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K:\DATEN\Projekt\Dehntech\03_Entwicklungsprojekte\0003_PM\4_Seyb\"/>
    </mc:Choice>
  </mc:AlternateContent>
  <bookViews>
    <workbookView xWindow="2640" yWindow="0" windowWidth="28800" windowHeight="14235" activeTab="1"/>
  </bookViews>
  <sheets>
    <sheet name="Rüstprozess (DE)" sheetId="1" r:id="rId1"/>
    <sheet name="Rüstprozess (EN)" sheetId="10" r:id="rId2"/>
    <sheet name="Aenderungshistorie" sheetId="9" state="hidden" r:id="rId3"/>
    <sheet name="Nebenrechnung_Break_Even" sheetId="8" state="hidden" r:id="rId4"/>
  </sheets>
  <externalReferences>
    <externalReference r:id="rId5"/>
  </externalReferences>
  <definedNames>
    <definedName name="Klassifizierung" localSheetId="1">#REF!</definedName>
    <definedName name="Klassifizierung">#REF!</definedName>
    <definedName name="Maschine" localSheetId="1">#REF!</definedName>
    <definedName name="Maschine">#REF!</definedName>
    <definedName name="Programmart">[1]Programmnummernvergabe!$F$7:$F$17</definedName>
    <definedName name="Programmierer" localSheetId="1">#REF!</definedName>
    <definedName name="Programmierer">#REF!</definedName>
    <definedName name="Werkstoff" localSheetId="1">#REF!</definedName>
    <definedName name="Werkstoff">#REF!</definedName>
  </definedNames>
  <calcPr calcId="152511" concurrentManualCount="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" i="10" l="1"/>
  <c r="G32" i="10"/>
  <c r="G34" i="10" s="1"/>
  <c r="E32" i="10"/>
  <c r="E34" i="10" s="1"/>
  <c r="G18" i="10"/>
  <c r="E22" i="10" s="1"/>
  <c r="E18" i="10"/>
  <c r="E20" i="10" s="1"/>
  <c r="E36" i="10" l="1"/>
  <c r="E38" i="10"/>
  <c r="K5" i="8" l="1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/>
  <c r="K1118" i="8"/>
  <c r="K1119" i="8"/>
  <c r="K1120" i="8"/>
  <c r="K1121" i="8"/>
  <c r="K1122" i="8"/>
  <c r="K1123" i="8"/>
  <c r="K1124" i="8"/>
  <c r="K1125" i="8"/>
  <c r="K1126" i="8"/>
  <c r="K1127" i="8"/>
  <c r="K1128" i="8"/>
  <c r="K1129" i="8"/>
  <c r="K1130" i="8"/>
  <c r="K1131" i="8"/>
  <c r="K1132" i="8"/>
  <c r="K1133" i="8"/>
  <c r="K1134" i="8"/>
  <c r="K1135" i="8"/>
  <c r="K1136" i="8"/>
  <c r="K1137" i="8"/>
  <c r="K1138" i="8"/>
  <c r="K1139" i="8"/>
  <c r="K1140" i="8"/>
  <c r="K1141" i="8"/>
  <c r="K1142" i="8"/>
  <c r="K1143" i="8"/>
  <c r="K1144" i="8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/>
  <c r="K1172" i="8"/>
  <c r="K1173" i="8"/>
  <c r="K1174" i="8"/>
  <c r="K1175" i="8"/>
  <c r="K1176" i="8"/>
  <c r="K1177" i="8"/>
  <c r="K1178" i="8"/>
  <c r="K1179" i="8"/>
  <c r="K1180" i="8"/>
  <c r="K1181" i="8"/>
  <c r="K1182" i="8"/>
  <c r="K1183" i="8"/>
  <c r="K1184" i="8"/>
  <c r="K1185" i="8"/>
  <c r="K1186" i="8"/>
  <c r="K1187" i="8"/>
  <c r="K1188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/>
  <c r="K1201" i="8"/>
  <c r="K1202" i="8"/>
  <c r="K1203" i="8"/>
  <c r="K1204" i="8"/>
  <c r="K1205" i="8"/>
  <c r="K1206" i="8"/>
  <c r="K1207" i="8"/>
  <c r="K1208" i="8"/>
  <c r="K1209" i="8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/>
  <c r="K1224" i="8"/>
  <c r="K1225" i="8"/>
  <c r="K1226" i="8"/>
  <c r="K1227" i="8"/>
  <c r="K1228" i="8"/>
  <c r="K1229" i="8"/>
  <c r="K1230" i="8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/>
  <c r="K1245" i="8"/>
  <c r="K1246" i="8"/>
  <c r="K1247" i="8"/>
  <c r="K1248" i="8"/>
  <c r="K1249" i="8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/>
  <c r="K1269" i="8"/>
  <c r="K1270" i="8"/>
  <c r="K1271" i="8"/>
  <c r="K1272" i="8"/>
  <c r="K1273" i="8"/>
  <c r="K1274" i="8"/>
  <c r="K1275" i="8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/>
  <c r="K1293" i="8"/>
  <c r="K1294" i="8"/>
  <c r="K1295" i="8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/>
  <c r="K1312" i="8"/>
  <c r="K1313" i="8"/>
  <c r="K1314" i="8"/>
  <c r="K1315" i="8"/>
  <c r="K1316" i="8"/>
  <c r="K1317" i="8"/>
  <c r="K1318" i="8"/>
  <c r="K1319" i="8"/>
  <c r="K1320" i="8"/>
  <c r="K1321" i="8"/>
  <c r="K1322" i="8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/>
  <c r="K1339" i="8"/>
  <c r="K1340" i="8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/>
  <c r="K1355" i="8"/>
  <c r="K1356" i="8"/>
  <c r="K1357" i="8"/>
  <c r="K1358" i="8"/>
  <c r="K1359" i="8"/>
  <c r="K1360" i="8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/>
  <c r="K1384" i="8"/>
  <c r="K1385" i="8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/>
  <c r="K1399" i="8"/>
  <c r="K1400" i="8"/>
  <c r="K1401" i="8"/>
  <c r="K1402" i="8"/>
  <c r="K1403" i="8"/>
  <c r="K1404" i="8"/>
  <c r="K1405" i="8"/>
  <c r="K1406" i="8"/>
  <c r="K1407" i="8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/>
  <c r="K1429" i="8"/>
  <c r="K1430" i="8"/>
  <c r="K1431" i="8"/>
  <c r="K1432" i="8"/>
  <c r="K1433" i="8"/>
  <c r="K1434" i="8"/>
  <c r="K1435" i="8"/>
  <c r="K1436" i="8"/>
  <c r="K1437" i="8"/>
  <c r="K1438" i="8"/>
  <c r="K1439" i="8"/>
  <c r="K1440" i="8"/>
  <c r="K1441" i="8"/>
  <c r="K1442" i="8"/>
  <c r="K1443" i="8"/>
  <c r="K1444" i="8"/>
  <c r="K1445" i="8"/>
  <c r="K1446" i="8"/>
  <c r="K1447" i="8"/>
  <c r="K1448" i="8"/>
  <c r="K1449" i="8"/>
  <c r="K1450" i="8"/>
  <c r="K1451" i="8"/>
  <c r="K1452" i="8"/>
  <c r="K1453" i="8"/>
  <c r="K1454" i="8"/>
  <c r="K1455" i="8"/>
  <c r="K1456" i="8"/>
  <c r="K1457" i="8"/>
  <c r="K1458" i="8"/>
  <c r="K1459" i="8"/>
  <c r="K1460" i="8"/>
  <c r="K1461" i="8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/>
  <c r="K1486" i="8"/>
  <c r="K1487" i="8"/>
  <c r="K1488" i="8"/>
  <c r="K1489" i="8"/>
  <c r="K1490" i="8"/>
  <c r="K1491" i="8"/>
  <c r="K1492" i="8"/>
  <c r="K1493" i="8"/>
  <c r="K1494" i="8"/>
  <c r="K1495" i="8"/>
  <c r="K1496" i="8"/>
  <c r="K1497" i="8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/>
  <c r="K1522" i="8"/>
  <c r="K1523" i="8"/>
  <c r="K1524" i="8"/>
  <c r="K1525" i="8"/>
  <c r="K1526" i="8"/>
  <c r="K1527" i="8"/>
  <c r="K1528" i="8"/>
  <c r="K1529" i="8"/>
  <c r="K1530" i="8"/>
  <c r="K1531" i="8"/>
  <c r="K1532" i="8"/>
  <c r="K1533" i="8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/>
  <c r="K1558" i="8"/>
  <c r="K1559" i="8"/>
  <c r="K1560" i="8"/>
  <c r="K1561" i="8"/>
  <c r="K1562" i="8"/>
  <c r="K1563" i="8"/>
  <c r="K1564" i="8"/>
  <c r="K1565" i="8"/>
  <c r="K1566" i="8"/>
  <c r="K1567" i="8"/>
  <c r="K1568" i="8"/>
  <c r="K1569" i="8"/>
  <c r="K1570" i="8"/>
  <c r="K1571" i="8"/>
  <c r="K1572" i="8"/>
  <c r="K1573" i="8"/>
  <c r="K1574" i="8"/>
  <c r="K1575" i="8"/>
  <c r="K1576" i="8"/>
  <c r="K1577" i="8"/>
  <c r="K1578" i="8"/>
  <c r="K1579" i="8"/>
  <c r="K1580" i="8"/>
  <c r="K1581" i="8"/>
  <c r="K1582" i="8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/>
  <c r="K1609" i="8"/>
  <c r="K1610" i="8"/>
  <c r="K1611" i="8"/>
  <c r="K1612" i="8"/>
  <c r="K1613" i="8"/>
  <c r="K1614" i="8"/>
  <c r="K1615" i="8"/>
  <c r="K1616" i="8"/>
  <c r="K1617" i="8"/>
  <c r="K1618" i="8"/>
  <c r="K1619" i="8"/>
  <c r="K1620" i="8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/>
  <c r="K1643" i="8"/>
  <c r="K1644" i="8"/>
  <c r="K1645" i="8"/>
  <c r="K1646" i="8"/>
  <c r="K1647" i="8"/>
  <c r="K1648" i="8"/>
  <c r="K1649" i="8"/>
  <c r="K1650" i="8"/>
  <c r="K1651" i="8"/>
  <c r="K1652" i="8"/>
  <c r="K1653" i="8"/>
  <c r="K1654" i="8"/>
  <c r="K1655" i="8"/>
  <c r="K1656" i="8"/>
  <c r="K1657" i="8"/>
  <c r="K1658" i="8"/>
  <c r="K1659" i="8"/>
  <c r="K1660" i="8"/>
  <c r="K1661" i="8"/>
  <c r="K1662" i="8"/>
  <c r="K1663" i="8"/>
  <c r="K1664" i="8"/>
  <c r="K1665" i="8"/>
  <c r="K1666" i="8"/>
  <c r="K1667" i="8"/>
  <c r="K1668" i="8"/>
  <c r="K1669" i="8"/>
  <c r="K1670" i="8"/>
  <c r="K1671" i="8"/>
  <c r="K1672" i="8"/>
  <c r="K1673" i="8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/>
  <c r="K1690" i="8"/>
  <c r="K1691" i="8"/>
  <c r="K1692" i="8"/>
  <c r="K1693" i="8"/>
  <c r="K1694" i="8"/>
  <c r="K1695" i="8"/>
  <c r="K1696" i="8"/>
  <c r="K1697" i="8"/>
  <c r="K1698" i="8"/>
  <c r="K1699" i="8"/>
  <c r="K1700" i="8"/>
  <c r="K1701" i="8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/>
  <c r="K1726" i="8"/>
  <c r="K1727" i="8"/>
  <c r="K1728" i="8"/>
  <c r="K1729" i="8"/>
  <c r="K1730" i="8"/>
  <c r="K1731" i="8"/>
  <c r="K1732" i="8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/>
  <c r="K1748" i="8"/>
  <c r="K1749" i="8"/>
  <c r="K1750" i="8"/>
  <c r="K1751" i="8"/>
  <c r="K1752" i="8"/>
  <c r="K1753" i="8"/>
  <c r="K1754" i="8"/>
  <c r="K1755" i="8"/>
  <c r="K1756" i="8"/>
  <c r="K1757" i="8"/>
  <c r="K1758" i="8"/>
  <c r="K1759" i="8"/>
  <c r="K1760" i="8"/>
  <c r="K1761" i="8"/>
  <c r="K1762" i="8"/>
  <c r="K1763" i="8"/>
  <c r="K1764" i="8"/>
  <c r="K1765" i="8"/>
  <c r="K1766" i="8"/>
  <c r="K1767" i="8"/>
  <c r="K1768" i="8"/>
  <c r="K1769" i="8"/>
  <c r="K1770" i="8"/>
  <c r="K1771" i="8"/>
  <c r="K1772" i="8"/>
  <c r="K1773" i="8"/>
  <c r="K1774" i="8"/>
  <c r="K1775" i="8"/>
  <c r="K1776" i="8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/>
  <c r="K1790" i="8"/>
  <c r="K1791" i="8"/>
  <c r="K1792" i="8"/>
  <c r="K1793" i="8"/>
  <c r="K1794" i="8"/>
  <c r="K1795" i="8"/>
  <c r="K1796" i="8"/>
  <c r="K1797" i="8"/>
  <c r="K1798" i="8"/>
  <c r="K1799" i="8"/>
  <c r="K1800" i="8"/>
  <c r="K1801" i="8"/>
  <c r="K1802" i="8"/>
  <c r="K1803" i="8"/>
  <c r="K1804" i="8"/>
  <c r="K1805" i="8"/>
  <c r="K1806" i="8"/>
  <c r="K1807" i="8"/>
  <c r="K1808" i="8"/>
  <c r="K1809" i="8"/>
  <c r="K1810" i="8"/>
  <c r="K1811" i="8"/>
  <c r="K1812" i="8"/>
  <c r="K1813" i="8"/>
  <c r="K1814" i="8"/>
  <c r="K1815" i="8"/>
  <c r="K1816" i="8"/>
  <c r="K1817" i="8"/>
  <c r="K1818" i="8"/>
  <c r="K1819" i="8"/>
  <c r="K1820" i="8"/>
  <c r="K1821" i="8"/>
  <c r="K1822" i="8"/>
  <c r="K1823" i="8"/>
  <c r="K1824" i="8"/>
  <c r="K1825" i="8"/>
  <c r="K1826" i="8"/>
  <c r="K1827" i="8"/>
  <c r="K1828" i="8"/>
  <c r="K1829" i="8"/>
  <c r="K1830" i="8"/>
  <c r="K1831" i="8"/>
  <c r="K1832" i="8"/>
  <c r="K1833" i="8"/>
  <c r="K1834" i="8"/>
  <c r="K1835" i="8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/>
  <c r="K1856" i="8"/>
  <c r="K1857" i="8"/>
  <c r="K1858" i="8"/>
  <c r="K1859" i="8"/>
  <c r="K1860" i="8"/>
  <c r="K1861" i="8"/>
  <c r="K1862" i="8"/>
  <c r="K1863" i="8"/>
  <c r="K1864" i="8"/>
  <c r="K1865" i="8"/>
  <c r="K1866" i="8"/>
  <c r="K1867" i="8"/>
  <c r="K1868" i="8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/>
  <c r="K1889" i="8"/>
  <c r="K1890" i="8"/>
  <c r="K1891" i="8"/>
  <c r="K1892" i="8"/>
  <c r="K1893" i="8"/>
  <c r="K1894" i="8"/>
  <c r="K1895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/>
  <c r="K1917" i="8"/>
  <c r="K1918" i="8"/>
  <c r="K1919" i="8"/>
  <c r="K1920" i="8"/>
  <c r="K1921" i="8"/>
  <c r="K1922" i="8"/>
  <c r="K1923" i="8"/>
  <c r="K1924" i="8"/>
  <c r="K1925" i="8"/>
  <c r="K1926" i="8"/>
  <c r="K1927" i="8"/>
  <c r="K1928" i="8"/>
  <c r="K1929" i="8"/>
  <c r="K1930" i="8"/>
  <c r="K1931" i="8"/>
  <c r="K1932" i="8"/>
  <c r="K1933" i="8"/>
  <c r="K1934" i="8"/>
  <c r="K1935" i="8"/>
  <c r="K1936" i="8"/>
  <c r="K1937" i="8"/>
  <c r="K1938" i="8"/>
  <c r="K1939" i="8"/>
  <c r="K1940" i="8"/>
  <c r="K1941" i="8"/>
  <c r="K1942" i="8"/>
  <c r="K1943" i="8"/>
  <c r="K1944" i="8"/>
  <c r="K1945" i="8"/>
  <c r="K1946" i="8"/>
  <c r="K1947" i="8"/>
  <c r="K1948" i="8"/>
  <c r="K1949" i="8"/>
  <c r="K1950" i="8"/>
  <c r="K1951" i="8"/>
  <c r="K1952" i="8"/>
  <c r="K1953" i="8"/>
  <c r="K1954" i="8"/>
  <c r="K1955" i="8"/>
  <c r="K1956" i="8"/>
  <c r="K1957" i="8"/>
  <c r="K1958" i="8"/>
  <c r="K1959" i="8"/>
  <c r="K1960" i="8"/>
  <c r="K1961" i="8"/>
  <c r="K1962" i="8"/>
  <c r="K1963" i="8"/>
  <c r="K1964" i="8"/>
  <c r="K1965" i="8"/>
  <c r="K1966" i="8"/>
  <c r="K1967" i="8"/>
  <c r="K1968" i="8"/>
  <c r="K1969" i="8"/>
  <c r="K1970" i="8"/>
  <c r="K1971" i="8"/>
  <c r="K1972" i="8"/>
  <c r="K1973" i="8"/>
  <c r="K1974" i="8"/>
  <c r="K1975" i="8"/>
  <c r="K1976" i="8"/>
  <c r="K1977" i="8"/>
  <c r="K1978" i="8"/>
  <c r="K1979" i="8"/>
  <c r="K1980" i="8"/>
  <c r="K1981" i="8"/>
  <c r="K1982" i="8"/>
  <c r="K1983" i="8"/>
  <c r="K1984" i="8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/>
  <c r="K2007" i="8"/>
  <c r="K2008" i="8"/>
  <c r="K2009" i="8"/>
  <c r="K2010" i="8"/>
  <c r="K2011" i="8"/>
  <c r="K2012" i="8"/>
  <c r="K2013" i="8"/>
  <c r="K2014" i="8"/>
  <c r="K2015" i="8"/>
  <c r="K2016" i="8"/>
  <c r="K2017" i="8"/>
  <c r="K2018" i="8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/>
  <c r="K2043" i="8"/>
  <c r="K2044" i="8"/>
  <c r="K2045" i="8"/>
  <c r="K2046" i="8"/>
  <c r="K2047" i="8"/>
  <c r="K2048" i="8"/>
  <c r="K2049" i="8"/>
  <c r="K2050" i="8"/>
  <c r="K2051" i="8"/>
  <c r="K2052" i="8"/>
  <c r="K2053" i="8"/>
  <c r="K2054" i="8"/>
  <c r="K2055" i="8"/>
  <c r="K2056" i="8"/>
  <c r="K2057" i="8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/>
  <c r="K2080" i="8"/>
  <c r="K2081" i="8"/>
  <c r="K2082" i="8"/>
  <c r="K2083" i="8"/>
  <c r="K2084" i="8"/>
  <c r="K2085" i="8"/>
  <c r="K2086" i="8"/>
  <c r="K2087" i="8"/>
  <c r="K2088" i="8"/>
  <c r="K2089" i="8"/>
  <c r="K2090" i="8"/>
  <c r="K2091" i="8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/>
  <c r="K2112" i="8"/>
  <c r="K2113" i="8"/>
  <c r="K2114" i="8"/>
  <c r="K2115" i="8"/>
  <c r="K2116" i="8"/>
  <c r="K2117" i="8"/>
  <c r="K2118" i="8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/>
  <c r="K2133" i="8"/>
  <c r="K2134" i="8"/>
  <c r="K2135" i="8"/>
  <c r="K2136" i="8"/>
  <c r="K2137" i="8"/>
  <c r="K2138" i="8"/>
  <c r="K2139" i="8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/>
  <c r="K2154" i="8"/>
  <c r="K2155" i="8"/>
  <c r="K2156" i="8"/>
  <c r="K2157" i="8"/>
  <c r="K2158" i="8"/>
  <c r="K2159" i="8"/>
  <c r="K2160" i="8"/>
  <c r="K2161" i="8"/>
  <c r="K2162" i="8"/>
  <c r="K2163" i="8"/>
  <c r="K2164" i="8"/>
  <c r="K2165" i="8"/>
  <c r="K2166" i="8"/>
  <c r="K2167" i="8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89" i="8"/>
  <c r="K2190" i="8"/>
  <c r="K2191" i="8"/>
  <c r="K2192" i="8"/>
  <c r="K2193" i="8"/>
  <c r="K2194" i="8"/>
  <c r="K2195" i="8"/>
  <c r="K2196" i="8"/>
  <c r="K2197" i="8"/>
  <c r="K2198" i="8"/>
  <c r="K2199" i="8"/>
  <c r="K2200" i="8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/>
  <c r="K2227" i="8"/>
  <c r="K2228" i="8"/>
  <c r="K2229" i="8"/>
  <c r="K2230" i="8"/>
  <c r="K2231" i="8"/>
  <c r="K2232" i="8"/>
  <c r="K2233" i="8"/>
  <c r="K2234" i="8"/>
  <c r="K2235" i="8"/>
  <c r="K2236" i="8"/>
  <c r="K2237" i="8"/>
  <c r="K2238" i="8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/>
  <c r="K2264" i="8"/>
  <c r="K2265" i="8"/>
  <c r="K2266" i="8"/>
  <c r="K2267" i="8"/>
  <c r="K2268" i="8"/>
  <c r="K2269" i="8"/>
  <c r="K2270" i="8"/>
  <c r="K2271" i="8"/>
  <c r="K2272" i="8"/>
  <c r="K2273" i="8"/>
  <c r="K2274" i="8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/>
  <c r="K2296" i="8"/>
  <c r="K2297" i="8"/>
  <c r="K2298" i="8"/>
  <c r="K2299" i="8"/>
  <c r="K2300" i="8"/>
  <c r="K2301" i="8"/>
  <c r="K2302" i="8"/>
  <c r="K2303" i="8"/>
  <c r="K2304" i="8"/>
  <c r="K2305" i="8"/>
  <c r="K2306" i="8"/>
  <c r="K2307" i="8"/>
  <c r="K2308" i="8"/>
  <c r="K2309" i="8"/>
  <c r="K2310" i="8"/>
  <c r="K2311" i="8"/>
  <c r="K2312" i="8"/>
  <c r="K2313" i="8"/>
  <c r="K2314" i="8"/>
  <c r="K2315" i="8"/>
  <c r="K2316" i="8"/>
  <c r="K2317" i="8"/>
  <c r="K2318" i="8"/>
  <c r="K2319" i="8"/>
  <c r="K2320" i="8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/>
  <c r="K2334" i="8"/>
  <c r="K2335" i="8"/>
  <c r="K2336" i="8"/>
  <c r="K2337" i="8"/>
  <c r="K2338" i="8"/>
  <c r="K2339" i="8"/>
  <c r="K2340" i="8"/>
  <c r="K2341" i="8"/>
  <c r="K2342" i="8"/>
  <c r="K2343" i="8"/>
  <c r="K2344" i="8"/>
  <c r="K2345" i="8"/>
  <c r="K2346" i="8"/>
  <c r="K2347" i="8"/>
  <c r="K2348" i="8"/>
  <c r="K2349" i="8"/>
  <c r="K2350" i="8"/>
  <c r="K2351" i="8"/>
  <c r="K2352" i="8"/>
  <c r="K2353" i="8"/>
  <c r="K2354" i="8"/>
  <c r="K2355" i="8"/>
  <c r="K2356" i="8"/>
  <c r="K2357" i="8"/>
  <c r="K2358" i="8"/>
  <c r="K2359" i="8"/>
  <c r="K2360" i="8"/>
  <c r="K2361" i="8"/>
  <c r="K2362" i="8"/>
  <c r="K2363" i="8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/>
  <c r="K2378" i="8"/>
  <c r="K2379" i="8"/>
  <c r="K2380" i="8"/>
  <c r="K2381" i="8"/>
  <c r="K2382" i="8"/>
  <c r="K2383" i="8"/>
  <c r="K2384" i="8"/>
  <c r="K2385" i="8"/>
  <c r="K2386" i="8"/>
  <c r="K2387" i="8"/>
  <c r="K2388" i="8"/>
  <c r="K2389" i="8"/>
  <c r="K2390" i="8"/>
  <c r="K2391" i="8"/>
  <c r="K2392" i="8"/>
  <c r="K2393" i="8"/>
  <c r="K2394" i="8"/>
  <c r="K2395" i="8"/>
  <c r="K2396" i="8"/>
  <c r="K2397" i="8"/>
  <c r="K2398" i="8"/>
  <c r="K2399" i="8"/>
  <c r="K2400" i="8"/>
  <c r="K2401" i="8"/>
  <c r="K2402" i="8"/>
  <c r="K2403" i="8"/>
  <c r="K2404" i="8"/>
  <c r="K2405" i="8"/>
  <c r="K2406" i="8"/>
  <c r="K2407" i="8"/>
  <c r="K2408" i="8"/>
  <c r="K2409" i="8"/>
  <c r="K2410" i="8"/>
  <c r="K2411" i="8"/>
  <c r="K2412" i="8"/>
  <c r="K2413" i="8"/>
  <c r="K2414" i="8"/>
  <c r="K2415" i="8"/>
  <c r="K2416" i="8"/>
  <c r="K2417" i="8"/>
  <c r="K2418" i="8"/>
  <c r="K2419" i="8"/>
  <c r="K2420" i="8"/>
  <c r="K2421" i="8"/>
  <c r="K2422" i="8"/>
  <c r="K2423" i="8"/>
  <c r="K2424" i="8"/>
  <c r="K2425" i="8"/>
  <c r="K2426" i="8"/>
  <c r="K2427" i="8"/>
  <c r="K2428" i="8"/>
  <c r="K2429" i="8"/>
  <c r="K2430" i="8"/>
  <c r="K2431" i="8"/>
  <c r="K2432" i="8"/>
  <c r="K2433" i="8"/>
  <c r="K2434" i="8"/>
  <c r="K2435" i="8"/>
  <c r="K2436" i="8"/>
  <c r="K2437" i="8"/>
  <c r="K2438" i="8"/>
  <c r="K2439" i="8"/>
  <c r="K2440" i="8"/>
  <c r="K2441" i="8"/>
  <c r="K2442" i="8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/>
  <c r="K2461" i="8"/>
  <c r="K2462" i="8"/>
  <c r="K2463" i="8"/>
  <c r="K2464" i="8"/>
  <c r="K2465" i="8"/>
  <c r="K2466" i="8"/>
  <c r="K2467" i="8"/>
  <c r="K2468" i="8"/>
  <c r="K2469" i="8"/>
  <c r="K2470" i="8"/>
  <c r="K2471" i="8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/>
  <c r="K2488" i="8"/>
  <c r="K2489" i="8"/>
  <c r="K2490" i="8"/>
  <c r="K2491" i="8"/>
  <c r="K2492" i="8"/>
  <c r="K2493" i="8"/>
  <c r="K2494" i="8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/>
  <c r="K2508" i="8"/>
  <c r="K2509" i="8"/>
  <c r="K2510" i="8"/>
  <c r="K2511" i="8"/>
  <c r="K2512" i="8"/>
  <c r="K2513" i="8"/>
  <c r="K2514" i="8"/>
  <c r="K2515" i="8"/>
  <c r="K2516" i="8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/>
  <c r="K2533" i="8"/>
  <c r="K2534" i="8"/>
  <c r="K2535" i="8"/>
  <c r="K2536" i="8"/>
  <c r="K2537" i="8"/>
  <c r="K2538" i="8"/>
  <c r="K2539" i="8"/>
  <c r="K2540" i="8"/>
  <c r="K2541" i="8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/>
  <c r="K2559" i="8"/>
  <c r="K2560" i="8"/>
  <c r="K2561" i="8"/>
  <c r="K2562" i="8"/>
  <c r="K2563" i="8"/>
  <c r="K2564" i="8"/>
  <c r="K2565" i="8"/>
  <c r="K2566" i="8"/>
  <c r="K2567" i="8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/>
  <c r="K2582" i="8"/>
  <c r="K2583" i="8"/>
  <c r="K2584" i="8"/>
  <c r="K2585" i="8"/>
  <c r="K2586" i="8"/>
  <c r="K2587" i="8"/>
  <c r="K2588" i="8"/>
  <c r="K2589" i="8"/>
  <c r="K2590" i="8"/>
  <c r="K2591" i="8"/>
  <c r="K2592" i="8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/>
  <c r="K2610" i="8"/>
  <c r="K2611" i="8"/>
  <c r="K2612" i="8"/>
  <c r="K2613" i="8"/>
  <c r="K2614" i="8"/>
  <c r="K2615" i="8"/>
  <c r="K2616" i="8"/>
  <c r="K2617" i="8"/>
  <c r="K2618" i="8"/>
  <c r="K2619" i="8"/>
  <c r="K2620" i="8"/>
  <c r="K2621" i="8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/>
  <c r="K2642" i="8"/>
  <c r="K2643" i="8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/>
  <c r="K2661" i="8"/>
  <c r="K2662" i="8"/>
  <c r="K2663" i="8"/>
  <c r="K2664" i="8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/>
  <c r="K2681" i="8"/>
  <c r="K2682" i="8"/>
  <c r="K2683" i="8"/>
  <c r="K2684" i="8"/>
  <c r="K2685" i="8"/>
  <c r="K2686" i="8"/>
  <c r="K2687" i="8"/>
  <c r="K2688" i="8"/>
  <c r="K2689" i="8"/>
  <c r="K2690" i="8"/>
  <c r="K2691" i="8"/>
  <c r="K2692" i="8"/>
  <c r="K2693" i="8"/>
  <c r="K2694" i="8"/>
  <c r="K2695" i="8"/>
  <c r="K2696" i="8"/>
  <c r="K2697" i="8"/>
  <c r="K2698" i="8"/>
  <c r="K2699" i="8"/>
  <c r="K2700" i="8"/>
  <c r="K2701" i="8"/>
  <c r="K2702" i="8"/>
  <c r="K2703" i="8"/>
  <c r="K2704" i="8"/>
  <c r="K2705" i="8"/>
  <c r="K2706" i="8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/>
  <c r="K2733" i="8"/>
  <c r="K2734" i="8"/>
  <c r="K2735" i="8"/>
  <c r="K2736" i="8"/>
  <c r="K2737" i="8"/>
  <c r="K2738" i="8"/>
  <c r="K2739" i="8"/>
  <c r="K2740" i="8"/>
  <c r="K2741" i="8"/>
  <c r="K2742" i="8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/>
  <c r="K2764" i="8"/>
  <c r="K2765" i="8"/>
  <c r="K2766" i="8"/>
  <c r="K2767" i="8"/>
  <c r="K2768" i="8"/>
  <c r="K2769" i="8"/>
  <c r="K2770" i="8"/>
  <c r="K2771" i="8"/>
  <c r="K2772" i="8"/>
  <c r="K2773" i="8"/>
  <c r="K2774" i="8"/>
  <c r="K2775" i="8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/>
  <c r="K2798" i="8"/>
  <c r="K2799" i="8"/>
  <c r="K2800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941" i="8"/>
  <c r="K2942" i="8"/>
  <c r="K2943" i="8"/>
  <c r="K2944" i="8"/>
  <c r="K2945" i="8"/>
  <c r="K2946" i="8"/>
  <c r="K2947" i="8"/>
  <c r="K2948" i="8"/>
  <c r="K2949" i="8"/>
  <c r="K2950" i="8"/>
  <c r="K2951" i="8"/>
  <c r="K2952" i="8"/>
  <c r="K2953" i="8"/>
  <c r="K2954" i="8"/>
  <c r="K2955" i="8"/>
  <c r="K2956" i="8"/>
  <c r="K2957" i="8"/>
  <c r="K2958" i="8"/>
  <c r="K2959" i="8"/>
  <c r="K2960" i="8"/>
  <c r="K2961" i="8"/>
  <c r="K2962" i="8"/>
  <c r="K2963" i="8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/>
  <c r="K2979" i="8"/>
  <c r="K2980" i="8"/>
  <c r="K2981" i="8"/>
  <c r="K2982" i="8"/>
  <c r="K2983" i="8"/>
  <c r="K2984" i="8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/>
  <c r="K3007" i="8"/>
  <c r="K3008" i="8"/>
  <c r="K3009" i="8"/>
  <c r="K3010" i="8"/>
  <c r="K3011" i="8"/>
  <c r="K3012" i="8"/>
  <c r="K3013" i="8"/>
  <c r="K3014" i="8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/>
  <c r="K3040" i="8"/>
  <c r="K3041" i="8"/>
  <c r="K3042" i="8"/>
  <c r="K3043" i="8"/>
  <c r="K3044" i="8"/>
  <c r="K3045" i="8"/>
  <c r="K3046" i="8"/>
  <c r="K3047" i="8"/>
  <c r="K3048" i="8"/>
  <c r="K3049" i="8"/>
  <c r="K3050" i="8"/>
  <c r="K3051" i="8"/>
  <c r="K3052" i="8"/>
  <c r="K3053" i="8"/>
  <c r="K3054" i="8"/>
  <c r="K3055" i="8"/>
  <c r="K3056" i="8"/>
  <c r="K3057" i="8"/>
  <c r="K3058" i="8"/>
  <c r="K3059" i="8"/>
  <c r="K3060" i="8"/>
  <c r="K3061" i="8"/>
  <c r="K3062" i="8"/>
  <c r="K3063" i="8"/>
  <c r="K3064" i="8"/>
  <c r="K3065" i="8"/>
  <c r="K3066" i="8"/>
  <c r="K3067" i="8"/>
  <c r="K3068" i="8"/>
  <c r="K3069" i="8"/>
  <c r="K3070" i="8"/>
  <c r="K3071" i="8"/>
  <c r="K3072" i="8"/>
  <c r="K3073" i="8"/>
  <c r="K3074" i="8"/>
  <c r="K3075" i="8"/>
  <c r="K3076" i="8"/>
  <c r="K3077" i="8"/>
  <c r="K3078" i="8"/>
  <c r="K3079" i="8"/>
  <c r="K3080" i="8"/>
  <c r="K3081" i="8"/>
  <c r="K3082" i="8"/>
  <c r="K3083" i="8"/>
  <c r="K3084" i="8"/>
  <c r="K3085" i="8"/>
  <c r="K3086" i="8"/>
  <c r="K3087" i="8"/>
  <c r="K3088" i="8"/>
  <c r="K3089" i="8"/>
  <c r="K3090" i="8"/>
  <c r="K3091" i="8"/>
  <c r="K3092" i="8"/>
  <c r="K3093" i="8"/>
  <c r="K3094" i="8"/>
  <c r="K3095" i="8"/>
  <c r="K3096" i="8"/>
  <c r="K3097" i="8"/>
  <c r="K3098" i="8"/>
  <c r="K3099" i="8"/>
  <c r="K3100" i="8"/>
  <c r="K3101" i="8"/>
  <c r="K3102" i="8"/>
  <c r="K3103" i="8"/>
  <c r="K3104" i="8"/>
  <c r="K3105" i="8"/>
  <c r="K3106" i="8"/>
  <c r="K3107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21" i="8"/>
  <c r="K3122" i="8"/>
  <c r="K3123" i="8"/>
  <c r="K3124" i="8"/>
  <c r="K3125" i="8"/>
  <c r="K3126" i="8"/>
  <c r="K3127" i="8"/>
  <c r="K3128" i="8"/>
  <c r="K3129" i="8"/>
  <c r="K3130" i="8"/>
  <c r="K3131" i="8"/>
  <c r="K3132" i="8"/>
  <c r="K3133" i="8"/>
  <c r="K3134" i="8"/>
  <c r="K3135" i="8"/>
  <c r="K3136" i="8"/>
  <c r="K3137" i="8"/>
  <c r="K3138" i="8"/>
  <c r="K3139" i="8"/>
  <c r="K3140" i="8"/>
  <c r="K3141" i="8"/>
  <c r="K3142" i="8"/>
  <c r="K3143" i="8"/>
  <c r="K3144" i="8"/>
  <c r="K3145" i="8"/>
  <c r="K3146" i="8"/>
  <c r="K3147" i="8"/>
  <c r="K3148" i="8"/>
  <c r="K3149" i="8"/>
  <c r="K3150" i="8"/>
  <c r="K3151" i="8"/>
  <c r="K3152" i="8"/>
  <c r="K3153" i="8"/>
  <c r="K3154" i="8"/>
  <c r="K3155" i="8"/>
  <c r="K3156" i="8"/>
  <c r="K3157" i="8"/>
  <c r="K3158" i="8"/>
  <c r="K3159" i="8"/>
  <c r="K3160" i="8"/>
  <c r="K3161" i="8"/>
  <c r="K3162" i="8"/>
  <c r="K3163" i="8"/>
  <c r="K3164" i="8"/>
  <c r="K3165" i="8"/>
  <c r="K3166" i="8"/>
  <c r="K3167" i="8"/>
  <c r="K3168" i="8"/>
  <c r="K3169" i="8"/>
  <c r="K3170" i="8"/>
  <c r="K3171" i="8"/>
  <c r="K3172" i="8"/>
  <c r="K3173" i="8"/>
  <c r="K3174" i="8"/>
  <c r="K3175" i="8"/>
  <c r="K3176" i="8"/>
  <c r="K3177" i="8"/>
  <c r="K3178" i="8"/>
  <c r="K3179" i="8"/>
  <c r="K3180" i="8"/>
  <c r="K3181" i="8"/>
  <c r="K3182" i="8"/>
  <c r="K3183" i="8"/>
  <c r="K3184" i="8"/>
  <c r="K3185" i="8"/>
  <c r="K3186" i="8"/>
  <c r="K3187" i="8"/>
  <c r="K3188" i="8"/>
  <c r="K3189" i="8"/>
  <c r="K3190" i="8"/>
  <c r="K3191" i="8"/>
  <c r="K3192" i="8"/>
  <c r="K3193" i="8"/>
  <c r="K3194" i="8"/>
  <c r="K3195" i="8"/>
  <c r="K3196" i="8"/>
  <c r="K3197" i="8"/>
  <c r="K3198" i="8"/>
  <c r="K3199" i="8"/>
  <c r="K3200" i="8"/>
  <c r="K3201" i="8"/>
  <c r="K3202" i="8"/>
  <c r="K3203" i="8"/>
  <c r="K3204" i="8"/>
  <c r="K3205" i="8"/>
  <c r="K3206" i="8"/>
  <c r="K3207" i="8"/>
  <c r="K3208" i="8"/>
  <c r="K3209" i="8"/>
  <c r="K3210" i="8"/>
  <c r="K3211" i="8"/>
  <c r="K3212" i="8"/>
  <c r="K3213" i="8"/>
  <c r="K3214" i="8"/>
  <c r="K3215" i="8"/>
  <c r="K3216" i="8"/>
  <c r="K3217" i="8"/>
  <c r="K3218" i="8"/>
  <c r="K3219" i="8"/>
  <c r="K3220" i="8"/>
  <c r="K3221" i="8"/>
  <c r="K3222" i="8"/>
  <c r="K3223" i="8"/>
  <c r="K3224" i="8"/>
  <c r="K3225" i="8"/>
  <c r="K3226" i="8"/>
  <c r="K3227" i="8"/>
  <c r="K3228" i="8"/>
  <c r="K3229" i="8"/>
  <c r="K3230" i="8"/>
  <c r="K3231" i="8"/>
  <c r="K3232" i="8"/>
  <c r="K3233" i="8"/>
  <c r="K3234" i="8"/>
  <c r="K3235" i="8"/>
  <c r="K3236" i="8"/>
  <c r="K3237" i="8"/>
  <c r="K3238" i="8"/>
  <c r="K3239" i="8"/>
  <c r="K3240" i="8"/>
  <c r="K3241" i="8"/>
  <c r="K3242" i="8"/>
  <c r="K3243" i="8"/>
  <c r="K3244" i="8"/>
  <c r="K3245" i="8"/>
  <c r="K3246" i="8"/>
  <c r="K3247" i="8"/>
  <c r="K3248" i="8"/>
  <c r="K3249" i="8"/>
  <c r="K3250" i="8"/>
  <c r="K3251" i="8"/>
  <c r="K3252" i="8"/>
  <c r="K3253" i="8"/>
  <c r="K3254" i="8"/>
  <c r="K3255" i="8"/>
  <c r="K3256" i="8"/>
  <c r="K3257" i="8"/>
  <c r="K3258" i="8"/>
  <c r="K3259" i="8"/>
  <c r="K3260" i="8"/>
  <c r="K3261" i="8"/>
  <c r="K3262" i="8"/>
  <c r="K3263" i="8"/>
  <c r="K3264" i="8"/>
  <c r="K3265" i="8"/>
  <c r="K3266" i="8"/>
  <c r="K3267" i="8"/>
  <c r="K3268" i="8"/>
  <c r="K3269" i="8"/>
  <c r="K3270" i="8"/>
  <c r="K3271" i="8"/>
  <c r="K3272" i="8"/>
  <c r="K3273" i="8"/>
  <c r="K3274" i="8"/>
  <c r="K3275" i="8"/>
  <c r="K3276" i="8"/>
  <c r="K3277" i="8"/>
  <c r="K3278" i="8"/>
  <c r="K3279" i="8"/>
  <c r="K3280" i="8"/>
  <c r="K3281" i="8"/>
  <c r="K3282" i="8"/>
  <c r="K3283" i="8"/>
  <c r="K3284" i="8"/>
  <c r="K3285" i="8"/>
  <c r="K3286" i="8"/>
  <c r="K3287" i="8"/>
  <c r="K3288" i="8"/>
  <c r="K3289" i="8"/>
  <c r="K3290" i="8"/>
  <c r="K3291" i="8"/>
  <c r="K3292" i="8"/>
  <c r="K3293" i="8"/>
  <c r="K3294" i="8"/>
  <c r="K3295" i="8"/>
  <c r="K3296" i="8"/>
  <c r="K3297" i="8"/>
  <c r="K3298" i="8"/>
  <c r="K3299" i="8"/>
  <c r="K3300" i="8"/>
  <c r="K3301" i="8"/>
  <c r="K3302" i="8"/>
  <c r="K3303" i="8"/>
  <c r="K3304" i="8"/>
  <c r="K3305" i="8"/>
  <c r="K3306" i="8"/>
  <c r="K3307" i="8"/>
  <c r="K3308" i="8"/>
  <c r="K3309" i="8"/>
  <c r="K3310" i="8"/>
  <c r="K3311" i="8"/>
  <c r="K3312" i="8"/>
  <c r="K3313" i="8"/>
  <c r="K3314" i="8"/>
  <c r="K3315" i="8"/>
  <c r="K3316" i="8"/>
  <c r="K3317" i="8"/>
  <c r="K3318" i="8"/>
  <c r="K3319" i="8"/>
  <c r="K3320" i="8"/>
  <c r="K3321" i="8"/>
  <c r="K3322" i="8"/>
  <c r="K3323" i="8"/>
  <c r="K3324" i="8"/>
  <c r="K3325" i="8"/>
  <c r="K3326" i="8"/>
  <c r="K3327" i="8"/>
  <c r="K3328" i="8"/>
  <c r="K3329" i="8"/>
  <c r="K3330" i="8"/>
  <c r="K3331" i="8"/>
  <c r="K3332" i="8"/>
  <c r="K3333" i="8"/>
  <c r="K3334" i="8"/>
  <c r="K3335" i="8"/>
  <c r="K3336" i="8"/>
  <c r="K3337" i="8"/>
  <c r="K3338" i="8"/>
  <c r="K3339" i="8"/>
  <c r="K3340" i="8"/>
  <c r="K3341" i="8"/>
  <c r="K3342" i="8"/>
  <c r="K3343" i="8"/>
  <c r="K3344" i="8"/>
  <c r="K3345" i="8"/>
  <c r="K3346" i="8"/>
  <c r="K3347" i="8"/>
  <c r="K3348" i="8"/>
  <c r="K3349" i="8"/>
  <c r="K3350" i="8"/>
  <c r="K3351" i="8"/>
  <c r="K3352" i="8"/>
  <c r="K3353" i="8"/>
  <c r="K3354" i="8"/>
  <c r="K3355" i="8"/>
  <c r="K3356" i="8"/>
  <c r="K3357" i="8"/>
  <c r="K3358" i="8"/>
  <c r="K3359" i="8"/>
  <c r="K3360" i="8"/>
  <c r="K3361" i="8"/>
  <c r="K3362" i="8"/>
  <c r="K3363" i="8"/>
  <c r="K3364" i="8"/>
  <c r="K3365" i="8"/>
  <c r="K3366" i="8"/>
  <c r="K3367" i="8"/>
  <c r="K3368" i="8"/>
  <c r="K3369" i="8"/>
  <c r="K3370" i="8"/>
  <c r="K3371" i="8"/>
  <c r="K3372" i="8"/>
  <c r="K3373" i="8"/>
  <c r="K3374" i="8"/>
  <c r="K3375" i="8"/>
  <c r="K3376" i="8"/>
  <c r="K3377" i="8"/>
  <c r="K3378" i="8"/>
  <c r="K3379" i="8"/>
  <c r="K3380" i="8"/>
  <c r="K3381" i="8"/>
  <c r="K3382" i="8"/>
  <c r="K3383" i="8"/>
  <c r="K3384" i="8"/>
  <c r="K3385" i="8"/>
  <c r="K3386" i="8"/>
  <c r="K3387" i="8"/>
  <c r="K3388" i="8"/>
  <c r="K3389" i="8"/>
  <c r="K3390" i="8"/>
  <c r="K3391" i="8"/>
  <c r="K3392" i="8"/>
  <c r="K3393" i="8"/>
  <c r="K3394" i="8"/>
  <c r="K3395" i="8"/>
  <c r="K3396" i="8"/>
  <c r="K3397" i="8"/>
  <c r="K3398" i="8"/>
  <c r="K3399" i="8"/>
  <c r="K3400" i="8"/>
  <c r="K3401" i="8"/>
  <c r="K3402" i="8"/>
  <c r="K3403" i="8"/>
  <c r="K3404" i="8"/>
  <c r="K3405" i="8"/>
  <c r="K3406" i="8"/>
  <c r="K3407" i="8"/>
  <c r="K3408" i="8"/>
  <c r="K3409" i="8"/>
  <c r="K3410" i="8"/>
  <c r="K3411" i="8"/>
  <c r="K3412" i="8"/>
  <c r="K3413" i="8"/>
  <c r="K3414" i="8"/>
  <c r="K3415" i="8"/>
  <c r="K3416" i="8"/>
  <c r="K3417" i="8"/>
  <c r="K3418" i="8"/>
  <c r="K3419" i="8"/>
  <c r="K3420" i="8"/>
  <c r="K3421" i="8"/>
  <c r="K3422" i="8"/>
  <c r="K3423" i="8"/>
  <c r="K3424" i="8"/>
  <c r="K3425" i="8"/>
  <c r="K3426" i="8"/>
  <c r="K3427" i="8"/>
  <c r="K3428" i="8"/>
  <c r="K3429" i="8"/>
  <c r="K3430" i="8"/>
  <c r="K3431" i="8"/>
  <c r="K3432" i="8"/>
  <c r="K3433" i="8"/>
  <c r="K3434" i="8"/>
  <c r="K3435" i="8"/>
  <c r="K3436" i="8"/>
  <c r="K3437" i="8"/>
  <c r="K3438" i="8"/>
  <c r="K3439" i="8"/>
  <c r="K3440" i="8"/>
  <c r="K3441" i="8"/>
  <c r="K3442" i="8"/>
  <c r="K3443" i="8"/>
  <c r="K3444" i="8"/>
  <c r="K3445" i="8"/>
  <c r="K3446" i="8"/>
  <c r="K3447" i="8"/>
  <c r="K3448" i="8"/>
  <c r="K3449" i="8"/>
  <c r="K3450" i="8"/>
  <c r="K3451" i="8"/>
  <c r="K3452" i="8"/>
  <c r="K3453" i="8"/>
  <c r="K3454" i="8"/>
  <c r="K3455" i="8"/>
  <c r="K3456" i="8"/>
  <c r="K3457" i="8"/>
  <c r="K3458" i="8"/>
  <c r="K3459" i="8"/>
  <c r="K3460" i="8"/>
  <c r="K3461" i="8"/>
  <c r="K3462" i="8"/>
  <c r="K3463" i="8"/>
  <c r="K3464" i="8"/>
  <c r="K3465" i="8"/>
  <c r="K3466" i="8"/>
  <c r="K3467" i="8"/>
  <c r="K3468" i="8"/>
  <c r="K3469" i="8"/>
  <c r="K3470" i="8"/>
  <c r="K3471" i="8"/>
  <c r="K3472" i="8"/>
  <c r="K3473" i="8"/>
  <c r="K3474" i="8"/>
  <c r="K3475" i="8"/>
  <c r="K3476" i="8"/>
  <c r="K3477" i="8"/>
  <c r="K3478" i="8"/>
  <c r="K3479" i="8"/>
  <c r="K3480" i="8"/>
  <c r="K3481" i="8"/>
  <c r="K3482" i="8"/>
  <c r="K3483" i="8"/>
  <c r="K3484" i="8"/>
  <c r="K3485" i="8"/>
  <c r="K3486" i="8"/>
  <c r="K3487" i="8"/>
  <c r="K3488" i="8"/>
  <c r="K3489" i="8"/>
  <c r="K3490" i="8"/>
  <c r="K3491" i="8"/>
  <c r="K3492" i="8"/>
  <c r="K3493" i="8"/>
  <c r="K3494" i="8"/>
  <c r="K3495" i="8"/>
  <c r="K3496" i="8"/>
  <c r="K3497" i="8"/>
  <c r="K3498" i="8"/>
  <c r="K3499" i="8"/>
  <c r="K3500" i="8"/>
  <c r="K3501" i="8"/>
  <c r="K3502" i="8"/>
  <c r="K3503" i="8"/>
  <c r="K3504" i="8"/>
  <c r="K3505" i="8"/>
  <c r="K3506" i="8"/>
  <c r="K3507" i="8"/>
  <c r="K3508" i="8"/>
  <c r="K3509" i="8"/>
  <c r="K3510" i="8"/>
  <c r="K3511" i="8"/>
  <c r="K3512" i="8"/>
  <c r="K3513" i="8"/>
  <c r="K3514" i="8"/>
  <c r="K3515" i="8"/>
  <c r="K3516" i="8"/>
  <c r="K3517" i="8"/>
  <c r="K3518" i="8"/>
  <c r="K3519" i="8"/>
  <c r="K3520" i="8"/>
  <c r="K3521" i="8"/>
  <c r="K3522" i="8"/>
  <c r="K3523" i="8"/>
  <c r="K3524" i="8"/>
  <c r="K3525" i="8"/>
  <c r="K3526" i="8"/>
  <c r="K3527" i="8"/>
  <c r="K3528" i="8"/>
  <c r="K3529" i="8"/>
  <c r="K3530" i="8"/>
  <c r="K3531" i="8"/>
  <c r="K3532" i="8"/>
  <c r="K3533" i="8"/>
  <c r="K3534" i="8"/>
  <c r="K3535" i="8"/>
  <c r="K3536" i="8"/>
  <c r="K3537" i="8"/>
  <c r="K3538" i="8"/>
  <c r="K3539" i="8"/>
  <c r="K3540" i="8"/>
  <c r="K3541" i="8"/>
  <c r="K3542" i="8"/>
  <c r="K3543" i="8"/>
  <c r="K3544" i="8"/>
  <c r="K3545" i="8"/>
  <c r="K3546" i="8"/>
  <c r="K3547" i="8"/>
  <c r="K3548" i="8"/>
  <c r="K3549" i="8"/>
  <c r="K3550" i="8"/>
  <c r="K3551" i="8"/>
  <c r="K3552" i="8"/>
  <c r="K3553" i="8"/>
  <c r="K3554" i="8"/>
  <c r="K3555" i="8"/>
  <c r="K3556" i="8"/>
  <c r="K3557" i="8"/>
  <c r="K3558" i="8"/>
  <c r="K3559" i="8"/>
  <c r="K3560" i="8"/>
  <c r="K3561" i="8"/>
  <c r="K3562" i="8"/>
  <c r="K3563" i="8"/>
  <c r="K3564" i="8"/>
  <c r="K3565" i="8"/>
  <c r="K3566" i="8"/>
  <c r="K3567" i="8"/>
  <c r="K3568" i="8"/>
  <c r="K3569" i="8"/>
  <c r="K3570" i="8"/>
  <c r="K3571" i="8"/>
  <c r="K3572" i="8"/>
  <c r="K3573" i="8"/>
  <c r="K3574" i="8"/>
  <c r="K3575" i="8"/>
  <c r="K3576" i="8"/>
  <c r="K3577" i="8"/>
  <c r="K3578" i="8"/>
  <c r="K3579" i="8"/>
  <c r="K3580" i="8"/>
  <c r="K3581" i="8"/>
  <c r="K3582" i="8"/>
  <c r="K3583" i="8"/>
  <c r="K3584" i="8"/>
  <c r="K3585" i="8"/>
  <c r="K3586" i="8"/>
  <c r="K3587" i="8"/>
  <c r="K3588" i="8"/>
  <c r="K3589" i="8"/>
  <c r="K3590" i="8"/>
  <c r="K3591" i="8"/>
  <c r="K3592" i="8"/>
  <c r="K3593" i="8"/>
  <c r="K3594" i="8"/>
  <c r="K3595" i="8"/>
  <c r="K3596" i="8"/>
  <c r="K3597" i="8"/>
  <c r="K3598" i="8"/>
  <c r="K3599" i="8"/>
  <c r="K3600" i="8"/>
  <c r="K3601" i="8"/>
  <c r="K3602" i="8"/>
  <c r="K3603" i="8"/>
  <c r="K3604" i="8"/>
  <c r="K3605" i="8"/>
  <c r="K3606" i="8"/>
  <c r="K3607" i="8"/>
  <c r="K3608" i="8"/>
  <c r="K3609" i="8"/>
  <c r="K3610" i="8"/>
  <c r="K3611" i="8"/>
  <c r="K3612" i="8"/>
  <c r="K3613" i="8"/>
  <c r="K3614" i="8"/>
  <c r="K3615" i="8"/>
  <c r="K3616" i="8"/>
  <c r="K3617" i="8"/>
  <c r="K3618" i="8"/>
  <c r="K3619" i="8"/>
  <c r="K3620" i="8"/>
  <c r="K3621" i="8"/>
  <c r="K3622" i="8"/>
  <c r="K3623" i="8"/>
  <c r="K3624" i="8"/>
  <c r="K3625" i="8"/>
  <c r="K3626" i="8"/>
  <c r="K3627" i="8"/>
  <c r="K3628" i="8"/>
  <c r="K3629" i="8"/>
  <c r="K3630" i="8"/>
  <c r="K3631" i="8"/>
  <c r="K3632" i="8"/>
  <c r="K3633" i="8"/>
  <c r="K3634" i="8"/>
  <c r="K3635" i="8"/>
  <c r="K3636" i="8"/>
  <c r="K3637" i="8"/>
  <c r="K3638" i="8"/>
  <c r="K3639" i="8"/>
  <c r="K3640" i="8"/>
  <c r="K3641" i="8"/>
  <c r="K3642" i="8"/>
  <c r="K3643" i="8"/>
  <c r="K3644" i="8"/>
  <c r="K3645" i="8"/>
  <c r="K3646" i="8"/>
  <c r="K3647" i="8"/>
  <c r="K3648" i="8"/>
  <c r="K3649" i="8"/>
  <c r="K3650" i="8"/>
  <c r="K3651" i="8"/>
  <c r="K3652" i="8"/>
  <c r="K3653" i="8"/>
  <c r="K3654" i="8"/>
  <c r="K3655" i="8"/>
  <c r="K3656" i="8"/>
  <c r="K3657" i="8"/>
  <c r="K3658" i="8"/>
  <c r="K3659" i="8"/>
  <c r="K3660" i="8"/>
  <c r="K3661" i="8"/>
  <c r="K3662" i="8"/>
  <c r="K3663" i="8"/>
  <c r="K3664" i="8"/>
  <c r="K3665" i="8"/>
  <c r="K3666" i="8"/>
  <c r="K3667" i="8"/>
  <c r="K3668" i="8"/>
  <c r="K3669" i="8"/>
  <c r="K3670" i="8"/>
  <c r="K3671" i="8"/>
  <c r="K3672" i="8"/>
  <c r="K3673" i="8"/>
  <c r="K3674" i="8"/>
  <c r="K3675" i="8"/>
  <c r="K3676" i="8"/>
  <c r="K3677" i="8"/>
  <c r="K3678" i="8"/>
  <c r="K3679" i="8"/>
  <c r="K3680" i="8"/>
  <c r="K3681" i="8"/>
  <c r="K3682" i="8"/>
  <c r="K3683" i="8"/>
  <c r="K3684" i="8"/>
  <c r="K3685" i="8"/>
  <c r="K3686" i="8"/>
  <c r="K3687" i="8"/>
  <c r="K3688" i="8"/>
  <c r="K3689" i="8"/>
  <c r="K3690" i="8"/>
  <c r="K3691" i="8"/>
  <c r="K3692" i="8"/>
  <c r="K3693" i="8"/>
  <c r="K3694" i="8"/>
  <c r="K3695" i="8"/>
  <c r="K3696" i="8"/>
  <c r="K3697" i="8"/>
  <c r="K3698" i="8"/>
  <c r="K3699" i="8"/>
  <c r="K3700" i="8"/>
  <c r="K3701" i="8"/>
  <c r="K3702" i="8"/>
  <c r="K3703" i="8"/>
  <c r="K3704" i="8"/>
  <c r="K3705" i="8"/>
  <c r="K3706" i="8"/>
  <c r="K3707" i="8"/>
  <c r="K3708" i="8"/>
  <c r="K3709" i="8"/>
  <c r="K3710" i="8"/>
  <c r="K3711" i="8"/>
  <c r="K3712" i="8"/>
  <c r="K3713" i="8"/>
  <c r="K3714" i="8"/>
  <c r="K3715" i="8"/>
  <c r="K3716" i="8"/>
  <c r="K3717" i="8"/>
  <c r="K3718" i="8"/>
  <c r="K3719" i="8"/>
  <c r="K3720" i="8"/>
  <c r="K3721" i="8"/>
  <c r="K3722" i="8"/>
  <c r="K3723" i="8"/>
  <c r="K3724" i="8"/>
  <c r="K3725" i="8"/>
  <c r="K3726" i="8"/>
  <c r="K3727" i="8"/>
  <c r="K3728" i="8"/>
  <c r="K3729" i="8"/>
  <c r="K3730" i="8"/>
  <c r="K3731" i="8"/>
  <c r="K3732" i="8"/>
  <c r="K3733" i="8"/>
  <c r="K3734" i="8"/>
  <c r="K3735" i="8"/>
  <c r="K3736" i="8"/>
  <c r="K3737" i="8"/>
  <c r="K3738" i="8"/>
  <c r="K3739" i="8"/>
  <c r="K3740" i="8"/>
  <c r="K3741" i="8"/>
  <c r="K3742" i="8"/>
  <c r="K3743" i="8"/>
  <c r="K3744" i="8"/>
  <c r="K3745" i="8"/>
  <c r="K3746" i="8"/>
  <c r="K3747" i="8"/>
  <c r="K3748" i="8"/>
  <c r="K3749" i="8"/>
  <c r="K3750" i="8"/>
  <c r="K3751" i="8"/>
  <c r="K3752" i="8"/>
  <c r="K3753" i="8"/>
  <c r="K3754" i="8"/>
  <c r="K3755" i="8"/>
  <c r="K3756" i="8"/>
  <c r="K3757" i="8"/>
  <c r="K3758" i="8"/>
  <c r="K3759" i="8"/>
  <c r="K3760" i="8"/>
  <c r="K3761" i="8"/>
  <c r="K3762" i="8"/>
  <c r="K3763" i="8"/>
  <c r="K3764" i="8"/>
  <c r="K3765" i="8"/>
  <c r="K3766" i="8"/>
  <c r="K3767" i="8"/>
  <c r="K3768" i="8"/>
  <c r="K3769" i="8"/>
  <c r="K3770" i="8"/>
  <c r="K3771" i="8"/>
  <c r="K3772" i="8"/>
  <c r="K3773" i="8"/>
  <c r="K3774" i="8"/>
  <c r="K3775" i="8"/>
  <c r="K3776" i="8"/>
  <c r="K3777" i="8"/>
  <c r="K3778" i="8"/>
  <c r="K3779" i="8"/>
  <c r="K3780" i="8"/>
  <c r="K3781" i="8"/>
  <c r="K3782" i="8"/>
  <c r="K3783" i="8"/>
  <c r="K3784" i="8"/>
  <c r="K3785" i="8"/>
  <c r="K3786" i="8"/>
  <c r="K3787" i="8"/>
  <c r="K3788" i="8"/>
  <c r="K3789" i="8"/>
  <c r="K3790" i="8"/>
  <c r="K3791" i="8"/>
  <c r="K3792" i="8"/>
  <c r="K3793" i="8"/>
  <c r="K3794" i="8"/>
  <c r="K3795" i="8"/>
  <c r="K3796" i="8"/>
  <c r="K3797" i="8"/>
  <c r="K3798" i="8"/>
  <c r="K3799" i="8"/>
  <c r="K3800" i="8"/>
  <c r="K3801" i="8"/>
  <c r="K3802" i="8"/>
  <c r="K3803" i="8"/>
  <c r="K3804" i="8"/>
  <c r="K3805" i="8"/>
  <c r="K3806" i="8"/>
  <c r="K3807" i="8"/>
  <c r="K3808" i="8"/>
  <c r="K3809" i="8"/>
  <c r="K3810" i="8"/>
  <c r="K3811" i="8"/>
  <c r="K3812" i="8"/>
  <c r="K3813" i="8"/>
  <c r="K3814" i="8"/>
  <c r="K3815" i="8"/>
  <c r="K3816" i="8"/>
  <c r="K3817" i="8"/>
  <c r="K3818" i="8"/>
  <c r="K3819" i="8"/>
  <c r="K3820" i="8"/>
  <c r="K3821" i="8"/>
  <c r="K3822" i="8"/>
  <c r="K3823" i="8"/>
  <c r="K3824" i="8"/>
  <c r="K3825" i="8"/>
  <c r="K3826" i="8"/>
  <c r="K3827" i="8"/>
  <c r="K3828" i="8"/>
  <c r="K3829" i="8"/>
  <c r="K3830" i="8"/>
  <c r="K3831" i="8"/>
  <c r="K3832" i="8"/>
  <c r="K3833" i="8"/>
  <c r="K3834" i="8"/>
  <c r="K3835" i="8"/>
  <c r="K3836" i="8"/>
  <c r="K3837" i="8"/>
  <c r="K3838" i="8"/>
  <c r="K3839" i="8"/>
  <c r="K3840" i="8"/>
  <c r="K3841" i="8"/>
  <c r="K3842" i="8"/>
  <c r="K3843" i="8"/>
  <c r="K3844" i="8"/>
  <c r="K3845" i="8"/>
  <c r="K3846" i="8"/>
  <c r="K3847" i="8"/>
  <c r="K3848" i="8"/>
  <c r="K3849" i="8"/>
  <c r="K3850" i="8"/>
  <c r="K3851" i="8"/>
  <c r="K3852" i="8"/>
  <c r="K3853" i="8"/>
  <c r="K3854" i="8"/>
  <c r="K3855" i="8"/>
  <c r="K3856" i="8"/>
  <c r="K3857" i="8"/>
  <c r="K3858" i="8"/>
  <c r="K3859" i="8"/>
  <c r="K3860" i="8"/>
  <c r="K3861" i="8"/>
  <c r="K3862" i="8"/>
  <c r="K3863" i="8"/>
  <c r="K3864" i="8"/>
  <c r="K3865" i="8"/>
  <c r="K3866" i="8"/>
  <c r="K3867" i="8"/>
  <c r="K3868" i="8"/>
  <c r="K3869" i="8"/>
  <c r="K3870" i="8"/>
  <c r="K3871" i="8"/>
  <c r="K3872" i="8"/>
  <c r="K3873" i="8"/>
  <c r="K3874" i="8"/>
  <c r="K3875" i="8"/>
  <c r="K3876" i="8"/>
  <c r="K3877" i="8"/>
  <c r="K3878" i="8"/>
  <c r="K3879" i="8"/>
  <c r="K3880" i="8"/>
  <c r="K3881" i="8"/>
  <c r="K3882" i="8"/>
  <c r="K3883" i="8"/>
  <c r="K3884" i="8"/>
  <c r="K3885" i="8"/>
  <c r="K3886" i="8"/>
  <c r="K3887" i="8"/>
  <c r="K3888" i="8"/>
  <c r="K3889" i="8"/>
  <c r="K3890" i="8"/>
  <c r="K3891" i="8"/>
  <c r="K3892" i="8"/>
  <c r="K3893" i="8"/>
  <c r="K3894" i="8"/>
  <c r="K3895" i="8"/>
  <c r="K3896" i="8"/>
  <c r="K3897" i="8"/>
  <c r="K3898" i="8"/>
  <c r="K3899" i="8"/>
  <c r="K3900" i="8"/>
  <c r="K3901" i="8"/>
  <c r="K3902" i="8"/>
  <c r="K3903" i="8"/>
  <c r="K3904" i="8"/>
  <c r="K3905" i="8"/>
  <c r="K3906" i="8"/>
  <c r="K3907" i="8"/>
  <c r="K3908" i="8"/>
  <c r="K3909" i="8"/>
  <c r="K3910" i="8"/>
  <c r="K3911" i="8"/>
  <c r="K3912" i="8"/>
  <c r="K3913" i="8"/>
  <c r="K3914" i="8"/>
  <c r="K3915" i="8"/>
  <c r="K3916" i="8"/>
  <c r="K3917" i="8"/>
  <c r="K3918" i="8"/>
  <c r="K3919" i="8"/>
  <c r="K3920" i="8"/>
  <c r="K3921" i="8"/>
  <c r="K3922" i="8"/>
  <c r="K3923" i="8"/>
  <c r="K3924" i="8"/>
  <c r="K3925" i="8"/>
  <c r="K3926" i="8"/>
  <c r="K3927" i="8"/>
  <c r="K3928" i="8"/>
  <c r="K3929" i="8"/>
  <c r="K3930" i="8"/>
  <c r="K3931" i="8"/>
  <c r="K3932" i="8"/>
  <c r="K3933" i="8"/>
  <c r="K3934" i="8"/>
  <c r="K3935" i="8"/>
  <c r="K3936" i="8"/>
  <c r="K3937" i="8"/>
  <c r="K3938" i="8"/>
  <c r="K3939" i="8"/>
  <c r="K3940" i="8"/>
  <c r="K3941" i="8"/>
  <c r="K3942" i="8"/>
  <c r="K3943" i="8"/>
  <c r="K3944" i="8"/>
  <c r="K3945" i="8"/>
  <c r="K3946" i="8"/>
  <c r="K3947" i="8"/>
  <c r="K3948" i="8"/>
  <c r="K3949" i="8"/>
  <c r="K3950" i="8"/>
  <c r="K3951" i="8"/>
  <c r="K3952" i="8"/>
  <c r="K3953" i="8"/>
  <c r="K3954" i="8"/>
  <c r="K3955" i="8"/>
  <c r="K3956" i="8"/>
  <c r="K3957" i="8"/>
  <c r="K3958" i="8"/>
  <c r="K3959" i="8"/>
  <c r="K3960" i="8"/>
  <c r="K3961" i="8"/>
  <c r="K3962" i="8"/>
  <c r="K3963" i="8"/>
  <c r="K3964" i="8"/>
  <c r="K3965" i="8"/>
  <c r="K3966" i="8"/>
  <c r="K3967" i="8"/>
  <c r="K3968" i="8"/>
  <c r="K3969" i="8"/>
  <c r="K3970" i="8"/>
  <c r="K3971" i="8"/>
  <c r="K3972" i="8"/>
  <c r="K3973" i="8"/>
  <c r="K3974" i="8"/>
  <c r="K3975" i="8"/>
  <c r="K3976" i="8"/>
  <c r="K3977" i="8"/>
  <c r="K3978" i="8"/>
  <c r="K3979" i="8"/>
  <c r="K3980" i="8"/>
  <c r="K3981" i="8"/>
  <c r="K3982" i="8"/>
  <c r="K3983" i="8"/>
  <c r="K3984" i="8"/>
  <c r="K3985" i="8"/>
  <c r="K3986" i="8"/>
  <c r="K3987" i="8"/>
  <c r="K3988" i="8"/>
  <c r="K3989" i="8"/>
  <c r="K3990" i="8"/>
  <c r="K3991" i="8"/>
  <c r="K3992" i="8"/>
  <c r="K3993" i="8"/>
  <c r="K3994" i="8"/>
  <c r="K3995" i="8"/>
  <c r="K3996" i="8"/>
  <c r="K3997" i="8"/>
  <c r="K3998" i="8"/>
  <c r="K3999" i="8"/>
  <c r="K4000" i="8"/>
  <c r="K4001" i="8"/>
  <c r="K4002" i="8"/>
  <c r="K4003" i="8"/>
  <c r="K4004" i="8"/>
  <c r="K4005" i="8"/>
  <c r="K4006" i="8"/>
  <c r="K4007" i="8"/>
  <c r="K4008" i="8"/>
  <c r="K4009" i="8"/>
  <c r="K4010" i="8"/>
  <c r="K4011" i="8"/>
  <c r="K4012" i="8"/>
  <c r="K4013" i="8"/>
  <c r="K4014" i="8"/>
  <c r="K4015" i="8"/>
  <c r="K4016" i="8"/>
  <c r="K4017" i="8"/>
  <c r="K4018" i="8"/>
  <c r="K4019" i="8"/>
  <c r="K4020" i="8"/>
  <c r="K4021" i="8"/>
  <c r="K4022" i="8"/>
  <c r="K4023" i="8"/>
  <c r="K4024" i="8"/>
  <c r="K4025" i="8"/>
  <c r="K4026" i="8"/>
  <c r="K4027" i="8"/>
  <c r="K4028" i="8"/>
  <c r="K4029" i="8"/>
  <c r="K4030" i="8"/>
  <c r="K4031" i="8"/>
  <c r="K4032" i="8"/>
  <c r="K4033" i="8"/>
  <c r="K4034" i="8"/>
  <c r="K4035" i="8"/>
  <c r="K4036" i="8"/>
  <c r="K4037" i="8"/>
  <c r="K4038" i="8"/>
  <c r="K4039" i="8"/>
  <c r="K4040" i="8"/>
  <c r="K4041" i="8"/>
  <c r="K4042" i="8"/>
  <c r="K4043" i="8"/>
  <c r="K4044" i="8"/>
  <c r="K4045" i="8"/>
  <c r="K4046" i="8"/>
  <c r="K4047" i="8"/>
  <c r="K4048" i="8"/>
  <c r="K4049" i="8"/>
  <c r="K4050" i="8"/>
  <c r="K4051" i="8"/>
  <c r="K4052" i="8"/>
  <c r="K4053" i="8"/>
  <c r="K4054" i="8"/>
  <c r="K4055" i="8"/>
  <c r="K4056" i="8"/>
  <c r="K4057" i="8"/>
  <c r="K4058" i="8"/>
  <c r="K4059" i="8"/>
  <c r="K4060" i="8"/>
  <c r="K4061" i="8"/>
  <c r="K4062" i="8"/>
  <c r="K4063" i="8"/>
  <c r="K4064" i="8"/>
  <c r="K4065" i="8"/>
  <c r="K4066" i="8"/>
  <c r="K4067" i="8"/>
  <c r="K4068" i="8"/>
  <c r="K4069" i="8"/>
  <c r="K4070" i="8"/>
  <c r="K4071" i="8"/>
  <c r="K4072" i="8"/>
  <c r="K4073" i="8"/>
  <c r="K4074" i="8"/>
  <c r="K4075" i="8"/>
  <c r="K4076" i="8"/>
  <c r="K4077" i="8"/>
  <c r="K4078" i="8"/>
  <c r="K4079" i="8"/>
  <c r="K4080" i="8"/>
  <c r="K4081" i="8"/>
  <c r="K4082" i="8"/>
  <c r="K4083" i="8"/>
  <c r="K4084" i="8"/>
  <c r="K4085" i="8"/>
  <c r="K4086" i="8"/>
  <c r="K4087" i="8"/>
  <c r="K4088" i="8"/>
  <c r="K4089" i="8"/>
  <c r="K4090" i="8"/>
  <c r="K4091" i="8"/>
  <c r="K4092" i="8"/>
  <c r="K4093" i="8"/>
  <c r="K4094" i="8"/>
  <c r="K4095" i="8"/>
  <c r="K4096" i="8"/>
  <c r="K4097" i="8"/>
  <c r="K4098" i="8"/>
  <c r="K4099" i="8"/>
  <c r="K4100" i="8"/>
  <c r="K4101" i="8"/>
  <c r="K4102" i="8"/>
  <c r="K4103" i="8"/>
  <c r="K4104" i="8"/>
  <c r="K4105" i="8"/>
  <c r="K4106" i="8"/>
  <c r="K4107" i="8"/>
  <c r="K4108" i="8"/>
  <c r="K4109" i="8"/>
  <c r="K4110" i="8"/>
  <c r="K4111" i="8"/>
  <c r="K4112" i="8"/>
  <c r="K4113" i="8"/>
  <c r="K4114" i="8"/>
  <c r="K4115" i="8"/>
  <c r="K4116" i="8"/>
  <c r="K4117" i="8"/>
  <c r="K4118" i="8"/>
  <c r="K4119" i="8"/>
  <c r="K4120" i="8"/>
  <c r="K4121" i="8"/>
  <c r="K4122" i="8"/>
  <c r="K4123" i="8"/>
  <c r="K4124" i="8"/>
  <c r="K4125" i="8"/>
  <c r="K4126" i="8"/>
  <c r="K4127" i="8"/>
  <c r="K4128" i="8"/>
  <c r="K4129" i="8"/>
  <c r="K4130" i="8"/>
  <c r="K4131" i="8"/>
  <c r="K4132" i="8"/>
  <c r="K4133" i="8"/>
  <c r="K4134" i="8"/>
  <c r="K4135" i="8"/>
  <c r="K4136" i="8"/>
  <c r="K4137" i="8"/>
  <c r="K4138" i="8"/>
  <c r="K4139" i="8"/>
  <c r="K4140" i="8"/>
  <c r="K4141" i="8"/>
  <c r="K4142" i="8"/>
  <c r="K4143" i="8"/>
  <c r="K4144" i="8"/>
  <c r="K4145" i="8"/>
  <c r="K4146" i="8"/>
  <c r="K4147" i="8"/>
  <c r="K4148" i="8"/>
  <c r="K4149" i="8"/>
  <c r="K4150" i="8"/>
  <c r="K4151" i="8"/>
  <c r="K4152" i="8"/>
  <c r="K4153" i="8"/>
  <c r="K4154" i="8"/>
  <c r="K4155" i="8"/>
  <c r="K4156" i="8"/>
  <c r="K4157" i="8"/>
  <c r="K4158" i="8"/>
  <c r="K4159" i="8"/>
  <c r="K4160" i="8"/>
  <c r="K4161" i="8"/>
  <c r="K4162" i="8"/>
  <c r="K4163" i="8"/>
  <c r="K4164" i="8"/>
  <c r="K4165" i="8"/>
  <c r="K4166" i="8"/>
  <c r="K4167" i="8"/>
  <c r="K4168" i="8"/>
  <c r="K4169" i="8"/>
  <c r="K4170" i="8"/>
  <c r="K4171" i="8"/>
  <c r="K4172" i="8"/>
  <c r="K4173" i="8"/>
  <c r="K4174" i="8"/>
  <c r="K4175" i="8"/>
  <c r="K4176" i="8"/>
  <c r="K4177" i="8"/>
  <c r="K4178" i="8"/>
  <c r="K4179" i="8"/>
  <c r="K4180" i="8"/>
  <c r="K4181" i="8"/>
  <c r="K4182" i="8"/>
  <c r="K4183" i="8"/>
  <c r="K4184" i="8"/>
  <c r="K4185" i="8"/>
  <c r="K4186" i="8"/>
  <c r="K4187" i="8"/>
  <c r="K4188" i="8"/>
  <c r="K4189" i="8"/>
  <c r="K4190" i="8"/>
  <c r="K4191" i="8"/>
  <c r="K4192" i="8"/>
  <c r="K4193" i="8"/>
  <c r="K4194" i="8"/>
  <c r="K4195" i="8"/>
  <c r="K4196" i="8"/>
  <c r="K4197" i="8"/>
  <c r="K4198" i="8"/>
  <c r="K4199" i="8"/>
  <c r="K4200" i="8"/>
  <c r="K4201" i="8"/>
  <c r="K4202" i="8"/>
  <c r="K4203" i="8"/>
  <c r="K4204" i="8"/>
  <c r="K4205" i="8"/>
  <c r="K4206" i="8"/>
  <c r="K4207" i="8"/>
  <c r="K4208" i="8"/>
  <c r="K4209" i="8"/>
  <c r="K4210" i="8"/>
  <c r="K4211" i="8"/>
  <c r="K4212" i="8"/>
  <c r="K4213" i="8"/>
  <c r="K4214" i="8"/>
  <c r="K4215" i="8"/>
  <c r="K4216" i="8"/>
  <c r="K4217" i="8"/>
  <c r="K4218" i="8"/>
  <c r="K4219" i="8"/>
  <c r="K4220" i="8"/>
  <c r="K4221" i="8"/>
  <c r="K4222" i="8"/>
  <c r="K4223" i="8"/>
  <c r="K4224" i="8"/>
  <c r="K4225" i="8"/>
  <c r="K4226" i="8"/>
  <c r="K4227" i="8"/>
  <c r="K4228" i="8"/>
  <c r="K4229" i="8"/>
  <c r="K4230" i="8"/>
  <c r="K4231" i="8"/>
  <c r="K4232" i="8"/>
  <c r="K4233" i="8"/>
  <c r="K4234" i="8"/>
  <c r="K4235" i="8"/>
  <c r="K4236" i="8"/>
  <c r="K4237" i="8"/>
  <c r="K4238" i="8"/>
  <c r="K4239" i="8"/>
  <c r="K4240" i="8"/>
  <c r="K4241" i="8"/>
  <c r="K4242" i="8"/>
  <c r="K4243" i="8"/>
  <c r="K4244" i="8"/>
  <c r="K4245" i="8"/>
  <c r="K4246" i="8"/>
  <c r="K4247" i="8"/>
  <c r="K4248" i="8"/>
  <c r="K4249" i="8"/>
  <c r="K4250" i="8"/>
  <c r="K4251" i="8"/>
  <c r="K4252" i="8"/>
  <c r="K4253" i="8"/>
  <c r="K4254" i="8"/>
  <c r="K4255" i="8"/>
  <c r="K4256" i="8"/>
  <c r="K4257" i="8"/>
  <c r="K4258" i="8"/>
  <c r="K4259" i="8"/>
  <c r="K4260" i="8"/>
  <c r="K4261" i="8"/>
  <c r="K4262" i="8"/>
  <c r="K4263" i="8"/>
  <c r="K4264" i="8"/>
  <c r="K4265" i="8"/>
  <c r="K4266" i="8"/>
  <c r="K4267" i="8"/>
  <c r="K4268" i="8"/>
  <c r="K4269" i="8"/>
  <c r="K4270" i="8"/>
  <c r="K4271" i="8"/>
  <c r="K4272" i="8"/>
  <c r="K4273" i="8"/>
  <c r="K4274" i="8"/>
  <c r="K4275" i="8"/>
  <c r="K4276" i="8"/>
  <c r="K4277" i="8"/>
  <c r="K4278" i="8"/>
  <c r="K4279" i="8"/>
  <c r="K4280" i="8"/>
  <c r="K4281" i="8"/>
  <c r="K4282" i="8"/>
  <c r="K4283" i="8"/>
  <c r="K4284" i="8"/>
  <c r="K4285" i="8"/>
  <c r="K4286" i="8"/>
  <c r="K4287" i="8"/>
  <c r="K4288" i="8"/>
  <c r="K4289" i="8"/>
  <c r="K4290" i="8"/>
  <c r="K4291" i="8"/>
  <c r="K4292" i="8"/>
  <c r="K4293" i="8"/>
  <c r="K4294" i="8"/>
  <c r="K4295" i="8"/>
  <c r="K4296" i="8"/>
  <c r="K4297" i="8"/>
  <c r="K4298" i="8"/>
  <c r="K4299" i="8"/>
  <c r="K4300" i="8"/>
  <c r="K4301" i="8"/>
  <c r="K4302" i="8"/>
  <c r="K4303" i="8"/>
  <c r="K4304" i="8"/>
  <c r="K4305" i="8"/>
  <c r="K4306" i="8"/>
  <c r="K4307" i="8"/>
  <c r="K4308" i="8"/>
  <c r="K4309" i="8"/>
  <c r="K4310" i="8"/>
  <c r="K4311" i="8"/>
  <c r="K4312" i="8"/>
  <c r="K4313" i="8"/>
  <c r="K4314" i="8"/>
  <c r="K4315" i="8"/>
  <c r="K4316" i="8"/>
  <c r="K4317" i="8"/>
  <c r="K4318" i="8"/>
  <c r="K4319" i="8"/>
  <c r="K4320" i="8"/>
  <c r="K4321" i="8"/>
  <c r="K4322" i="8"/>
  <c r="K4323" i="8"/>
  <c r="K4324" i="8"/>
  <c r="K4325" i="8"/>
  <c r="K4326" i="8"/>
  <c r="K4327" i="8"/>
  <c r="K4328" i="8"/>
  <c r="K4329" i="8"/>
  <c r="K4330" i="8"/>
  <c r="K4331" i="8"/>
  <c r="K4332" i="8"/>
  <c r="K4333" i="8"/>
  <c r="K4334" i="8"/>
  <c r="K4335" i="8"/>
  <c r="K4336" i="8"/>
  <c r="K4337" i="8"/>
  <c r="K4338" i="8"/>
  <c r="K4339" i="8"/>
  <c r="K4340" i="8"/>
  <c r="K4341" i="8"/>
  <c r="K4342" i="8"/>
  <c r="K4343" i="8"/>
  <c r="K4344" i="8"/>
  <c r="K4345" i="8"/>
  <c r="K4346" i="8"/>
  <c r="K4347" i="8"/>
  <c r="K4348" i="8"/>
  <c r="K4349" i="8"/>
  <c r="K4350" i="8"/>
  <c r="K4351" i="8"/>
  <c r="K4352" i="8"/>
  <c r="K4353" i="8"/>
  <c r="K4354" i="8"/>
  <c r="K4355" i="8"/>
  <c r="K4356" i="8"/>
  <c r="K4357" i="8"/>
  <c r="K4358" i="8"/>
  <c r="K4359" i="8"/>
  <c r="K4360" i="8"/>
  <c r="K4361" i="8"/>
  <c r="K4362" i="8"/>
  <c r="K4363" i="8"/>
  <c r="K4364" i="8"/>
  <c r="K4365" i="8"/>
  <c r="K4366" i="8"/>
  <c r="K4367" i="8"/>
  <c r="K4368" i="8"/>
  <c r="K4369" i="8"/>
  <c r="K4370" i="8"/>
  <c r="K4371" i="8"/>
  <c r="K4372" i="8"/>
  <c r="K4373" i="8"/>
  <c r="K4374" i="8"/>
  <c r="K4375" i="8"/>
  <c r="K4376" i="8"/>
  <c r="K4377" i="8"/>
  <c r="K4378" i="8"/>
  <c r="K4379" i="8"/>
  <c r="K4380" i="8"/>
  <c r="K4381" i="8"/>
  <c r="K4382" i="8"/>
  <c r="K4383" i="8"/>
  <c r="K4384" i="8"/>
  <c r="K4385" i="8"/>
  <c r="K4386" i="8"/>
  <c r="K4387" i="8"/>
  <c r="K4388" i="8"/>
  <c r="K4389" i="8"/>
  <c r="K4390" i="8"/>
  <c r="K4391" i="8"/>
  <c r="K4392" i="8"/>
  <c r="K4393" i="8"/>
  <c r="K4394" i="8"/>
  <c r="K4395" i="8"/>
  <c r="K4396" i="8"/>
  <c r="K4397" i="8"/>
  <c r="K4398" i="8"/>
  <c r="K4399" i="8"/>
  <c r="K4400" i="8"/>
  <c r="K4401" i="8"/>
  <c r="K4402" i="8"/>
  <c r="K4403" i="8"/>
  <c r="K4404" i="8"/>
  <c r="K4405" i="8"/>
  <c r="K4406" i="8"/>
  <c r="K4407" i="8"/>
  <c r="K4408" i="8"/>
  <c r="K4409" i="8"/>
  <c r="K4410" i="8"/>
  <c r="K4411" i="8"/>
  <c r="K4412" i="8"/>
  <c r="K4413" i="8"/>
  <c r="K4414" i="8"/>
  <c r="K4415" i="8"/>
  <c r="K4416" i="8"/>
  <c r="K4417" i="8"/>
  <c r="K4418" i="8"/>
  <c r="K4419" i="8"/>
  <c r="K4420" i="8"/>
  <c r="K4421" i="8"/>
  <c r="K4422" i="8"/>
  <c r="K4423" i="8"/>
  <c r="K4424" i="8"/>
  <c r="K4425" i="8"/>
  <c r="K4426" i="8"/>
  <c r="K4427" i="8"/>
  <c r="K4428" i="8"/>
  <c r="K4429" i="8"/>
  <c r="K4430" i="8"/>
  <c r="K4431" i="8"/>
  <c r="K4432" i="8"/>
  <c r="K4433" i="8"/>
  <c r="K4434" i="8"/>
  <c r="K4435" i="8"/>
  <c r="K4436" i="8"/>
  <c r="K4437" i="8"/>
  <c r="K4438" i="8"/>
  <c r="K4439" i="8"/>
  <c r="K4440" i="8"/>
  <c r="K4441" i="8"/>
  <c r="K4442" i="8"/>
  <c r="K4443" i="8"/>
  <c r="K4444" i="8"/>
  <c r="K4445" i="8"/>
  <c r="K4446" i="8"/>
  <c r="K4447" i="8"/>
  <c r="K4448" i="8"/>
  <c r="K4449" i="8"/>
  <c r="K4450" i="8"/>
  <c r="K4451" i="8"/>
  <c r="K4452" i="8"/>
  <c r="K4453" i="8"/>
  <c r="K4454" i="8"/>
  <c r="K4455" i="8"/>
  <c r="K4456" i="8"/>
  <c r="K4457" i="8"/>
  <c r="K4458" i="8"/>
  <c r="K4459" i="8"/>
  <c r="K4460" i="8"/>
  <c r="K4461" i="8"/>
  <c r="K4462" i="8"/>
  <c r="K4463" i="8"/>
  <c r="K4464" i="8"/>
  <c r="K4465" i="8"/>
  <c r="K4466" i="8"/>
  <c r="K4467" i="8"/>
  <c r="K4468" i="8"/>
  <c r="K4469" i="8"/>
  <c r="K4470" i="8"/>
  <c r="K4471" i="8"/>
  <c r="K4472" i="8"/>
  <c r="K4473" i="8"/>
  <c r="K4474" i="8"/>
  <c r="K4475" i="8"/>
  <c r="K4476" i="8"/>
  <c r="K4477" i="8"/>
  <c r="K4478" i="8"/>
  <c r="K4479" i="8"/>
  <c r="K4480" i="8"/>
  <c r="K4481" i="8"/>
  <c r="K4482" i="8"/>
  <c r="K4483" i="8"/>
  <c r="K4484" i="8"/>
  <c r="K4485" i="8"/>
  <c r="K4486" i="8"/>
  <c r="K4487" i="8"/>
  <c r="K4488" i="8"/>
  <c r="K4489" i="8"/>
  <c r="K4490" i="8"/>
  <c r="K4491" i="8"/>
  <c r="K4492" i="8"/>
  <c r="K4493" i="8"/>
  <c r="K4494" i="8"/>
  <c r="K4495" i="8"/>
  <c r="K4496" i="8"/>
  <c r="K4497" i="8"/>
  <c r="K4498" i="8"/>
  <c r="K4499" i="8"/>
  <c r="K4500" i="8"/>
  <c r="K4501" i="8"/>
  <c r="K4502" i="8"/>
  <c r="K4503" i="8"/>
  <c r="K4504" i="8"/>
  <c r="K4505" i="8"/>
  <c r="K4506" i="8"/>
  <c r="K4507" i="8"/>
  <c r="K4508" i="8"/>
  <c r="K4509" i="8"/>
  <c r="K4510" i="8"/>
  <c r="K4511" i="8"/>
  <c r="K4512" i="8"/>
  <c r="K4513" i="8"/>
  <c r="K4514" i="8"/>
  <c r="K4515" i="8"/>
  <c r="K4516" i="8"/>
  <c r="K4517" i="8"/>
  <c r="K4518" i="8"/>
  <c r="K4519" i="8"/>
  <c r="K4520" i="8"/>
  <c r="K4521" i="8"/>
  <c r="K4522" i="8"/>
  <c r="K4523" i="8"/>
  <c r="K4524" i="8"/>
  <c r="K4525" i="8"/>
  <c r="K4526" i="8"/>
  <c r="K4527" i="8"/>
  <c r="K4528" i="8"/>
  <c r="K4529" i="8"/>
  <c r="K4530" i="8"/>
  <c r="K4531" i="8"/>
  <c r="K4532" i="8"/>
  <c r="K4533" i="8"/>
  <c r="K4534" i="8"/>
  <c r="K4535" i="8"/>
  <c r="K4536" i="8"/>
  <c r="K4537" i="8"/>
  <c r="K4538" i="8"/>
  <c r="K4539" i="8"/>
  <c r="K4540" i="8"/>
  <c r="K4541" i="8"/>
  <c r="K4542" i="8"/>
  <c r="K4543" i="8"/>
  <c r="K4544" i="8"/>
  <c r="K4545" i="8"/>
  <c r="K4546" i="8"/>
  <c r="K4547" i="8"/>
  <c r="K4548" i="8"/>
  <c r="K4549" i="8"/>
  <c r="K4550" i="8"/>
  <c r="K4551" i="8"/>
  <c r="K4552" i="8"/>
  <c r="K4553" i="8"/>
  <c r="K4554" i="8"/>
  <c r="K4555" i="8"/>
  <c r="K4556" i="8"/>
  <c r="K4557" i="8"/>
  <c r="K4558" i="8"/>
  <c r="K4559" i="8"/>
  <c r="K4560" i="8"/>
  <c r="K4561" i="8"/>
  <c r="K4562" i="8"/>
  <c r="K4563" i="8"/>
  <c r="K4564" i="8"/>
  <c r="K4565" i="8"/>
  <c r="K4566" i="8"/>
  <c r="K4567" i="8"/>
  <c r="K4568" i="8"/>
  <c r="K4569" i="8"/>
  <c r="K4570" i="8"/>
  <c r="K4571" i="8"/>
  <c r="K4572" i="8"/>
  <c r="K4573" i="8"/>
  <c r="K4574" i="8"/>
  <c r="K4575" i="8"/>
  <c r="K4576" i="8"/>
  <c r="K4577" i="8"/>
  <c r="K4578" i="8"/>
  <c r="K4579" i="8"/>
  <c r="K4580" i="8"/>
  <c r="K4581" i="8"/>
  <c r="K4582" i="8"/>
  <c r="K4583" i="8"/>
  <c r="K4584" i="8"/>
  <c r="K4585" i="8"/>
  <c r="K4586" i="8"/>
  <c r="K4587" i="8"/>
  <c r="K4588" i="8"/>
  <c r="K4589" i="8"/>
  <c r="K4590" i="8"/>
  <c r="K4591" i="8"/>
  <c r="K4592" i="8"/>
  <c r="K4593" i="8"/>
  <c r="K4594" i="8"/>
  <c r="K4595" i="8"/>
  <c r="K4596" i="8"/>
  <c r="K4597" i="8"/>
  <c r="K4598" i="8"/>
  <c r="K4599" i="8"/>
  <c r="K4600" i="8"/>
  <c r="K4601" i="8"/>
  <c r="K4602" i="8"/>
  <c r="K4603" i="8"/>
  <c r="K4604" i="8"/>
  <c r="K4605" i="8"/>
  <c r="K4606" i="8"/>
  <c r="K4607" i="8"/>
  <c r="K4608" i="8"/>
  <c r="K4609" i="8"/>
  <c r="K4610" i="8"/>
  <c r="K4611" i="8"/>
  <c r="K4612" i="8"/>
  <c r="K4613" i="8"/>
  <c r="K4614" i="8"/>
  <c r="K4615" i="8"/>
  <c r="K4616" i="8"/>
  <c r="K4617" i="8"/>
  <c r="K4618" i="8"/>
  <c r="K4619" i="8"/>
  <c r="K4620" i="8"/>
  <c r="K4621" i="8"/>
  <c r="K4622" i="8"/>
  <c r="K4623" i="8"/>
  <c r="K4624" i="8"/>
  <c r="K4625" i="8"/>
  <c r="K4626" i="8"/>
  <c r="K4627" i="8"/>
  <c r="K4628" i="8"/>
  <c r="K4629" i="8"/>
  <c r="K4630" i="8"/>
  <c r="K4631" i="8"/>
  <c r="K4632" i="8"/>
  <c r="K4633" i="8"/>
  <c r="K4634" i="8"/>
  <c r="K4635" i="8"/>
  <c r="K4636" i="8"/>
  <c r="K4637" i="8"/>
  <c r="K4638" i="8"/>
  <c r="K4639" i="8"/>
  <c r="K4640" i="8"/>
  <c r="K4641" i="8"/>
  <c r="K4642" i="8"/>
  <c r="K4643" i="8"/>
  <c r="K4644" i="8"/>
  <c r="K4645" i="8"/>
  <c r="K4646" i="8"/>
  <c r="K4647" i="8"/>
  <c r="K4648" i="8"/>
  <c r="K4649" i="8"/>
  <c r="K4650" i="8"/>
  <c r="K4651" i="8"/>
  <c r="K4652" i="8"/>
  <c r="K4653" i="8"/>
  <c r="K4654" i="8"/>
  <c r="K4655" i="8"/>
  <c r="K4656" i="8"/>
  <c r="K4657" i="8"/>
  <c r="K4658" i="8"/>
  <c r="K4659" i="8"/>
  <c r="K4660" i="8"/>
  <c r="K4661" i="8"/>
  <c r="K4662" i="8"/>
  <c r="K4663" i="8"/>
  <c r="K4664" i="8"/>
  <c r="K4665" i="8"/>
  <c r="K4666" i="8"/>
  <c r="K4667" i="8"/>
  <c r="K4668" i="8"/>
  <c r="K4669" i="8"/>
  <c r="K4670" i="8"/>
  <c r="K4671" i="8"/>
  <c r="K4672" i="8"/>
  <c r="K4673" i="8"/>
  <c r="K4674" i="8"/>
  <c r="K4675" i="8"/>
  <c r="K4676" i="8"/>
  <c r="K4677" i="8"/>
  <c r="K4678" i="8"/>
  <c r="K4679" i="8"/>
  <c r="K4680" i="8"/>
  <c r="K4681" i="8"/>
  <c r="K4682" i="8"/>
  <c r="K4683" i="8"/>
  <c r="K4684" i="8"/>
  <c r="K4685" i="8"/>
  <c r="K4686" i="8"/>
  <c r="K4687" i="8"/>
  <c r="K4688" i="8"/>
  <c r="K4689" i="8"/>
  <c r="K4690" i="8"/>
  <c r="K4691" i="8"/>
  <c r="K4692" i="8"/>
  <c r="K4693" i="8"/>
  <c r="K4694" i="8"/>
  <c r="K4695" i="8"/>
  <c r="K4696" i="8"/>
  <c r="K4697" i="8"/>
  <c r="K4698" i="8"/>
  <c r="K4699" i="8"/>
  <c r="K4700" i="8"/>
  <c r="K4701" i="8"/>
  <c r="K4702" i="8"/>
  <c r="K4703" i="8"/>
  <c r="K4704" i="8"/>
  <c r="K4705" i="8"/>
  <c r="K4706" i="8"/>
  <c r="K4707" i="8"/>
  <c r="K4708" i="8"/>
  <c r="K4709" i="8"/>
  <c r="K4710" i="8"/>
  <c r="K4711" i="8"/>
  <c r="K4712" i="8"/>
  <c r="K4713" i="8"/>
  <c r="K4714" i="8"/>
  <c r="K4715" i="8"/>
  <c r="K4716" i="8"/>
  <c r="K4717" i="8"/>
  <c r="K4718" i="8"/>
  <c r="K4719" i="8"/>
  <c r="K4720" i="8"/>
  <c r="K4721" i="8"/>
  <c r="K4722" i="8"/>
  <c r="K4723" i="8"/>
  <c r="K4724" i="8"/>
  <c r="K4725" i="8"/>
  <c r="K4726" i="8"/>
  <c r="K4727" i="8"/>
  <c r="K4728" i="8"/>
  <c r="K4729" i="8"/>
  <c r="K4730" i="8"/>
  <c r="K4731" i="8"/>
  <c r="K4732" i="8"/>
  <c r="K4733" i="8"/>
  <c r="K4734" i="8"/>
  <c r="K4735" i="8"/>
  <c r="K4736" i="8"/>
  <c r="K4737" i="8"/>
  <c r="K4738" i="8"/>
  <c r="K4739" i="8"/>
  <c r="K4740" i="8"/>
  <c r="K4741" i="8"/>
  <c r="K4742" i="8"/>
  <c r="K4743" i="8"/>
  <c r="K4744" i="8"/>
  <c r="K4745" i="8"/>
  <c r="K4746" i="8"/>
  <c r="K4747" i="8"/>
  <c r="K4748" i="8"/>
  <c r="K4749" i="8"/>
  <c r="K4750" i="8"/>
  <c r="K4751" i="8"/>
  <c r="K4752" i="8"/>
  <c r="K4753" i="8"/>
  <c r="K4754" i="8"/>
  <c r="K4755" i="8"/>
  <c r="K4756" i="8"/>
  <c r="K4757" i="8"/>
  <c r="K4758" i="8"/>
  <c r="K4759" i="8"/>
  <c r="K4760" i="8"/>
  <c r="K4761" i="8"/>
  <c r="K4762" i="8"/>
  <c r="K4763" i="8"/>
  <c r="K4764" i="8"/>
  <c r="K4765" i="8"/>
  <c r="K4766" i="8"/>
  <c r="K4767" i="8"/>
  <c r="K4768" i="8"/>
  <c r="K4769" i="8"/>
  <c r="K4770" i="8"/>
  <c r="K4771" i="8"/>
  <c r="K4772" i="8"/>
  <c r="K4773" i="8"/>
  <c r="K4774" i="8"/>
  <c r="K4775" i="8"/>
  <c r="K4776" i="8"/>
  <c r="K4777" i="8"/>
  <c r="K4778" i="8"/>
  <c r="K4779" i="8"/>
  <c r="K4780" i="8"/>
  <c r="K4781" i="8"/>
  <c r="K4782" i="8"/>
  <c r="K4783" i="8"/>
  <c r="K4784" i="8"/>
  <c r="K4785" i="8"/>
  <c r="K4786" i="8"/>
  <c r="K4787" i="8"/>
  <c r="K4788" i="8"/>
  <c r="K4789" i="8"/>
  <c r="K4790" i="8"/>
  <c r="K4791" i="8"/>
  <c r="K4792" i="8"/>
  <c r="K4793" i="8"/>
  <c r="K4794" i="8"/>
  <c r="K4795" i="8"/>
  <c r="K4796" i="8"/>
  <c r="K4797" i="8"/>
  <c r="K4798" i="8"/>
  <c r="K4799" i="8"/>
  <c r="K4800" i="8"/>
  <c r="K4801" i="8"/>
  <c r="K4802" i="8"/>
  <c r="K4803" i="8"/>
  <c r="K4804" i="8"/>
  <c r="K4805" i="8"/>
  <c r="K4806" i="8"/>
  <c r="K4807" i="8"/>
  <c r="K4808" i="8"/>
  <c r="K4809" i="8"/>
  <c r="K4810" i="8"/>
  <c r="K4811" i="8"/>
  <c r="K4812" i="8"/>
  <c r="K4813" i="8"/>
  <c r="K4814" i="8"/>
  <c r="K4815" i="8"/>
  <c r="K4816" i="8"/>
  <c r="K4817" i="8"/>
  <c r="K4818" i="8"/>
  <c r="K4819" i="8"/>
  <c r="K4820" i="8"/>
  <c r="K4821" i="8"/>
  <c r="K4822" i="8"/>
  <c r="K4823" i="8"/>
  <c r="K4824" i="8"/>
  <c r="K4825" i="8"/>
  <c r="K4826" i="8"/>
  <c r="K4827" i="8"/>
  <c r="K4828" i="8"/>
  <c r="K4829" i="8"/>
  <c r="K4830" i="8"/>
  <c r="K4831" i="8"/>
  <c r="K4832" i="8"/>
  <c r="K4833" i="8"/>
  <c r="K4834" i="8"/>
  <c r="K4835" i="8"/>
  <c r="K4836" i="8"/>
  <c r="K4837" i="8"/>
  <c r="K4838" i="8"/>
  <c r="K4839" i="8"/>
  <c r="K4840" i="8"/>
  <c r="K4841" i="8"/>
  <c r="K4842" i="8"/>
  <c r="K4843" i="8"/>
  <c r="K4844" i="8"/>
  <c r="K4845" i="8"/>
  <c r="K4846" i="8"/>
  <c r="K4847" i="8"/>
  <c r="K4848" i="8"/>
  <c r="K4849" i="8"/>
  <c r="K4850" i="8"/>
  <c r="K4851" i="8"/>
  <c r="K4852" i="8"/>
  <c r="K4853" i="8"/>
  <c r="K4854" i="8"/>
  <c r="K4855" i="8"/>
  <c r="K4856" i="8"/>
  <c r="K4857" i="8"/>
  <c r="K4858" i="8"/>
  <c r="K4859" i="8"/>
  <c r="K4860" i="8"/>
  <c r="K4861" i="8"/>
  <c r="K4862" i="8"/>
  <c r="K4863" i="8"/>
  <c r="K4864" i="8"/>
  <c r="K4865" i="8"/>
  <c r="K4866" i="8"/>
  <c r="K4867" i="8"/>
  <c r="K4868" i="8"/>
  <c r="K4869" i="8"/>
  <c r="K4870" i="8"/>
  <c r="K4871" i="8"/>
  <c r="K4872" i="8"/>
  <c r="K4873" i="8"/>
  <c r="K4874" i="8"/>
  <c r="K4875" i="8"/>
  <c r="K4876" i="8"/>
  <c r="K4877" i="8"/>
  <c r="K4878" i="8"/>
  <c r="K4879" i="8"/>
  <c r="K4880" i="8"/>
  <c r="K4881" i="8"/>
  <c r="K4882" i="8"/>
  <c r="K4883" i="8"/>
  <c r="K4884" i="8"/>
  <c r="K4885" i="8"/>
  <c r="K4886" i="8"/>
  <c r="K4887" i="8"/>
  <c r="K4888" i="8"/>
  <c r="K4889" i="8"/>
  <c r="K4890" i="8"/>
  <c r="K4891" i="8"/>
  <c r="K4892" i="8"/>
  <c r="K4893" i="8"/>
  <c r="K4894" i="8"/>
  <c r="K4895" i="8"/>
  <c r="K4896" i="8"/>
  <c r="K4897" i="8"/>
  <c r="K4898" i="8"/>
  <c r="K4899" i="8"/>
  <c r="K4900" i="8"/>
  <c r="K4901" i="8"/>
  <c r="K4902" i="8"/>
  <c r="K4903" i="8"/>
  <c r="K4904" i="8"/>
  <c r="K4905" i="8"/>
  <c r="K4906" i="8"/>
  <c r="K4907" i="8"/>
  <c r="K4908" i="8"/>
  <c r="K4909" i="8"/>
  <c r="K4910" i="8"/>
  <c r="K4911" i="8"/>
  <c r="K4912" i="8"/>
  <c r="K4913" i="8"/>
  <c r="K4914" i="8"/>
  <c r="K4915" i="8"/>
  <c r="K4916" i="8"/>
  <c r="K4917" i="8"/>
  <c r="K4918" i="8"/>
  <c r="K4919" i="8"/>
  <c r="K4920" i="8"/>
  <c r="K4921" i="8"/>
  <c r="K4922" i="8"/>
  <c r="K4923" i="8"/>
  <c r="K4924" i="8"/>
  <c r="K4925" i="8"/>
  <c r="K4926" i="8"/>
  <c r="K4927" i="8"/>
  <c r="K4928" i="8"/>
  <c r="K4929" i="8"/>
  <c r="K4930" i="8"/>
  <c r="K4931" i="8"/>
  <c r="K4932" i="8"/>
  <c r="K4933" i="8"/>
  <c r="K4934" i="8"/>
  <c r="K4935" i="8"/>
  <c r="K4936" i="8"/>
  <c r="K4937" i="8"/>
  <c r="K4938" i="8"/>
  <c r="K4939" i="8"/>
  <c r="K4940" i="8"/>
  <c r="K4941" i="8"/>
  <c r="K4942" i="8"/>
  <c r="K4943" i="8"/>
  <c r="K4944" i="8"/>
  <c r="K4945" i="8"/>
  <c r="K4946" i="8"/>
  <c r="K4947" i="8"/>
  <c r="K4948" i="8"/>
  <c r="K4949" i="8"/>
  <c r="K4950" i="8"/>
  <c r="K4951" i="8"/>
  <c r="K4952" i="8"/>
  <c r="K4953" i="8"/>
  <c r="K4954" i="8"/>
  <c r="K4955" i="8"/>
  <c r="K4956" i="8"/>
  <c r="K4957" i="8"/>
  <c r="K4958" i="8"/>
  <c r="K4959" i="8"/>
  <c r="K4960" i="8"/>
  <c r="K4961" i="8"/>
  <c r="K4962" i="8"/>
  <c r="K4963" i="8"/>
  <c r="K4964" i="8"/>
  <c r="K4965" i="8"/>
  <c r="K4966" i="8"/>
  <c r="K4967" i="8"/>
  <c r="K4968" i="8"/>
  <c r="K4969" i="8"/>
  <c r="K4970" i="8"/>
  <c r="K4971" i="8"/>
  <c r="K4972" i="8"/>
  <c r="K4973" i="8"/>
  <c r="K4974" i="8"/>
  <c r="K4975" i="8"/>
  <c r="K4976" i="8"/>
  <c r="K4977" i="8"/>
  <c r="K4978" i="8"/>
  <c r="K4979" i="8"/>
  <c r="K4980" i="8"/>
  <c r="K4981" i="8"/>
  <c r="K4982" i="8"/>
  <c r="K4983" i="8"/>
  <c r="K4984" i="8"/>
  <c r="K4985" i="8"/>
  <c r="K4986" i="8"/>
  <c r="K4987" i="8"/>
  <c r="K4988" i="8"/>
  <c r="K4989" i="8"/>
  <c r="K4990" i="8"/>
  <c r="K4991" i="8"/>
  <c r="K4992" i="8"/>
  <c r="K4993" i="8"/>
  <c r="K4994" i="8"/>
  <c r="K4995" i="8"/>
  <c r="K4996" i="8"/>
  <c r="K4997" i="8"/>
  <c r="K4998" i="8"/>
  <c r="K4999" i="8"/>
  <c r="K5000" i="8"/>
  <c r="K5001" i="8"/>
  <c r="K5002" i="8"/>
  <c r="K5003" i="8"/>
  <c r="K5004" i="8"/>
  <c r="K5005" i="8"/>
  <c r="K5006" i="8"/>
  <c r="K5007" i="8"/>
  <c r="K5008" i="8"/>
  <c r="K5009" i="8"/>
  <c r="K5010" i="8"/>
  <c r="K5011" i="8"/>
  <c r="K5012" i="8"/>
  <c r="K5013" i="8"/>
  <c r="K5014" i="8"/>
  <c r="K5015" i="8"/>
  <c r="K5016" i="8"/>
  <c r="K5017" i="8"/>
  <c r="K5018" i="8"/>
  <c r="K5019" i="8"/>
  <c r="K5020" i="8"/>
  <c r="K5021" i="8"/>
  <c r="K5022" i="8"/>
  <c r="K5023" i="8"/>
  <c r="K5024" i="8"/>
  <c r="K5025" i="8"/>
  <c r="K5026" i="8"/>
  <c r="K5027" i="8"/>
  <c r="K5028" i="8"/>
  <c r="K5029" i="8"/>
  <c r="K5030" i="8"/>
  <c r="K5031" i="8"/>
  <c r="K5032" i="8"/>
  <c r="K5033" i="8"/>
  <c r="K5034" i="8"/>
  <c r="K5035" i="8"/>
  <c r="K5036" i="8"/>
  <c r="K5037" i="8"/>
  <c r="K5038" i="8"/>
  <c r="K5039" i="8"/>
  <c r="K5040" i="8"/>
  <c r="K5041" i="8"/>
  <c r="K5042" i="8"/>
  <c r="K5043" i="8"/>
  <c r="K5044" i="8"/>
  <c r="K5045" i="8"/>
  <c r="K5046" i="8"/>
  <c r="K5047" i="8"/>
  <c r="K5048" i="8"/>
  <c r="K5049" i="8"/>
  <c r="K5050" i="8"/>
  <c r="K5051" i="8"/>
  <c r="K5052" i="8"/>
  <c r="K5053" i="8"/>
  <c r="K5054" i="8"/>
  <c r="K5055" i="8"/>
  <c r="K5056" i="8"/>
  <c r="K5057" i="8"/>
  <c r="K5058" i="8"/>
  <c r="K5059" i="8"/>
  <c r="K5060" i="8"/>
  <c r="K5061" i="8"/>
  <c r="K5062" i="8"/>
  <c r="K5063" i="8"/>
  <c r="K5064" i="8"/>
  <c r="K5065" i="8"/>
  <c r="K5066" i="8"/>
  <c r="K5067" i="8"/>
  <c r="K5068" i="8"/>
  <c r="K5069" i="8"/>
  <c r="K5070" i="8"/>
  <c r="K5071" i="8"/>
  <c r="K5072" i="8"/>
  <c r="K5073" i="8"/>
  <c r="K5074" i="8"/>
  <c r="K5075" i="8"/>
  <c r="K5076" i="8"/>
  <c r="K5077" i="8"/>
  <c r="K5078" i="8"/>
  <c r="K5079" i="8"/>
  <c r="K5080" i="8"/>
  <c r="K5081" i="8"/>
  <c r="K5082" i="8"/>
  <c r="K5083" i="8"/>
  <c r="K5084" i="8"/>
  <c r="K5085" i="8"/>
  <c r="K5086" i="8"/>
  <c r="K5087" i="8"/>
  <c r="K5088" i="8"/>
  <c r="K5089" i="8"/>
  <c r="K5090" i="8"/>
  <c r="K5091" i="8"/>
  <c r="K5092" i="8"/>
  <c r="K5093" i="8"/>
  <c r="K5094" i="8"/>
  <c r="K5095" i="8"/>
  <c r="K5096" i="8"/>
  <c r="K5097" i="8"/>
  <c r="K5098" i="8"/>
  <c r="K5099" i="8"/>
  <c r="K5100" i="8"/>
  <c r="K5101" i="8"/>
  <c r="K5102" i="8"/>
  <c r="K5103" i="8"/>
  <c r="K5104" i="8"/>
  <c r="K5105" i="8"/>
  <c r="K5106" i="8"/>
  <c r="K5107" i="8"/>
  <c r="K5108" i="8"/>
  <c r="K5109" i="8"/>
  <c r="K5110" i="8"/>
  <c r="K5111" i="8"/>
  <c r="K5112" i="8"/>
  <c r="K5113" i="8"/>
  <c r="K5114" i="8"/>
  <c r="K5115" i="8"/>
  <c r="K5116" i="8"/>
  <c r="K5117" i="8"/>
  <c r="K5118" i="8"/>
  <c r="K5119" i="8"/>
  <c r="K5120" i="8"/>
  <c r="K5121" i="8"/>
  <c r="K5122" i="8"/>
  <c r="K5123" i="8"/>
  <c r="K5124" i="8"/>
  <c r="K5125" i="8"/>
  <c r="K5126" i="8"/>
  <c r="K5127" i="8"/>
  <c r="K5128" i="8"/>
  <c r="K5129" i="8"/>
  <c r="K5130" i="8"/>
  <c r="K5131" i="8"/>
  <c r="K5132" i="8"/>
  <c r="K5133" i="8"/>
  <c r="K5134" i="8"/>
  <c r="K5135" i="8"/>
  <c r="K5136" i="8"/>
  <c r="K5137" i="8"/>
  <c r="K5138" i="8"/>
  <c r="K5139" i="8"/>
  <c r="K5140" i="8"/>
  <c r="K5141" i="8"/>
  <c r="K5142" i="8"/>
  <c r="K5143" i="8"/>
  <c r="K5144" i="8"/>
  <c r="K5145" i="8"/>
  <c r="K5146" i="8"/>
  <c r="K5147" i="8"/>
  <c r="K5148" i="8"/>
  <c r="K5149" i="8"/>
  <c r="K5150" i="8"/>
  <c r="K5151" i="8"/>
  <c r="K5152" i="8"/>
  <c r="K5153" i="8"/>
  <c r="K5154" i="8"/>
  <c r="K5155" i="8"/>
  <c r="K5156" i="8"/>
  <c r="K5157" i="8"/>
  <c r="K5158" i="8"/>
  <c r="K5159" i="8"/>
  <c r="K5160" i="8"/>
  <c r="K5161" i="8"/>
  <c r="K5162" i="8"/>
  <c r="K5163" i="8"/>
  <c r="K5164" i="8"/>
  <c r="K5165" i="8"/>
  <c r="K5166" i="8"/>
  <c r="K5167" i="8"/>
  <c r="K5168" i="8"/>
  <c r="K5169" i="8"/>
  <c r="K5170" i="8"/>
  <c r="K5171" i="8"/>
  <c r="K5172" i="8"/>
  <c r="K5173" i="8"/>
  <c r="K5174" i="8"/>
  <c r="K5175" i="8"/>
  <c r="K5176" i="8"/>
  <c r="K5177" i="8"/>
  <c r="K5178" i="8"/>
  <c r="K5179" i="8"/>
  <c r="K5180" i="8"/>
  <c r="K5181" i="8"/>
  <c r="K5182" i="8"/>
  <c r="K5183" i="8"/>
  <c r="K5184" i="8"/>
  <c r="K5185" i="8"/>
  <c r="K5186" i="8"/>
  <c r="K5187" i="8"/>
  <c r="K5188" i="8"/>
  <c r="K5189" i="8"/>
  <c r="K5190" i="8"/>
  <c r="K5191" i="8"/>
  <c r="K5192" i="8"/>
  <c r="K5193" i="8"/>
  <c r="K5194" i="8"/>
  <c r="K5195" i="8"/>
  <c r="K5196" i="8"/>
  <c r="K5197" i="8"/>
  <c r="K5198" i="8"/>
  <c r="K5199" i="8"/>
  <c r="K5200" i="8"/>
  <c r="K5201" i="8"/>
  <c r="K5202" i="8"/>
  <c r="K5203" i="8"/>
  <c r="K5204" i="8"/>
  <c r="K5205" i="8"/>
  <c r="K5206" i="8"/>
  <c r="K5207" i="8"/>
  <c r="K5208" i="8"/>
  <c r="K5209" i="8"/>
  <c r="K5210" i="8"/>
  <c r="K5211" i="8"/>
  <c r="K5212" i="8"/>
  <c r="K5213" i="8"/>
  <c r="K5214" i="8"/>
  <c r="K5215" i="8"/>
  <c r="K5216" i="8"/>
  <c r="K5217" i="8"/>
  <c r="K5218" i="8"/>
  <c r="K5219" i="8"/>
  <c r="K5220" i="8"/>
  <c r="K5221" i="8"/>
  <c r="K5222" i="8"/>
  <c r="K5223" i="8"/>
  <c r="K5224" i="8"/>
  <c r="K5225" i="8"/>
  <c r="K5226" i="8"/>
  <c r="K5227" i="8"/>
  <c r="K5228" i="8"/>
  <c r="K5229" i="8"/>
  <c r="K5230" i="8"/>
  <c r="K5231" i="8"/>
  <c r="K5232" i="8"/>
  <c r="K5233" i="8"/>
  <c r="K5234" i="8"/>
  <c r="K5235" i="8"/>
  <c r="K5236" i="8"/>
  <c r="K5237" i="8"/>
  <c r="K5238" i="8"/>
  <c r="K5239" i="8"/>
  <c r="K5240" i="8"/>
  <c r="K5241" i="8"/>
  <c r="K5242" i="8"/>
  <c r="K5243" i="8"/>
  <c r="K5244" i="8"/>
  <c r="K5245" i="8"/>
  <c r="K5246" i="8"/>
  <c r="K5247" i="8"/>
  <c r="K5248" i="8"/>
  <c r="K5249" i="8"/>
  <c r="K5250" i="8"/>
  <c r="K5251" i="8"/>
  <c r="K5252" i="8"/>
  <c r="K5253" i="8"/>
  <c r="K5254" i="8"/>
  <c r="K5255" i="8"/>
  <c r="K5256" i="8"/>
  <c r="K5257" i="8"/>
  <c r="K5258" i="8"/>
  <c r="K5259" i="8"/>
  <c r="K5260" i="8"/>
  <c r="K5261" i="8"/>
  <c r="K5262" i="8"/>
  <c r="K5263" i="8"/>
  <c r="K5264" i="8"/>
  <c r="K5265" i="8"/>
  <c r="K5266" i="8"/>
  <c r="K5267" i="8"/>
  <c r="K5268" i="8"/>
  <c r="K5269" i="8"/>
  <c r="K5270" i="8"/>
  <c r="K5271" i="8"/>
  <c r="K5272" i="8"/>
  <c r="K5273" i="8"/>
  <c r="K5274" i="8"/>
  <c r="K5275" i="8"/>
  <c r="K5276" i="8"/>
  <c r="K5277" i="8"/>
  <c r="K5278" i="8"/>
  <c r="K5279" i="8"/>
  <c r="K5280" i="8"/>
  <c r="K5281" i="8"/>
  <c r="K5282" i="8"/>
  <c r="K5283" i="8"/>
  <c r="K5284" i="8"/>
  <c r="K5285" i="8"/>
  <c r="K5286" i="8"/>
  <c r="K5287" i="8"/>
  <c r="K5288" i="8"/>
  <c r="K5289" i="8"/>
  <c r="K5290" i="8"/>
  <c r="K5291" i="8"/>
  <c r="K5292" i="8"/>
  <c r="K5293" i="8"/>
  <c r="K5294" i="8"/>
  <c r="K5295" i="8"/>
  <c r="K5296" i="8"/>
  <c r="K5297" i="8"/>
  <c r="K5298" i="8"/>
  <c r="K5299" i="8"/>
  <c r="K5300" i="8"/>
  <c r="K5301" i="8"/>
  <c r="K5302" i="8"/>
  <c r="K5303" i="8"/>
  <c r="K5304" i="8"/>
  <c r="K5305" i="8"/>
  <c r="K5306" i="8"/>
  <c r="K5307" i="8"/>
  <c r="K5308" i="8"/>
  <c r="K5309" i="8"/>
  <c r="K5310" i="8"/>
  <c r="K5311" i="8"/>
  <c r="K5312" i="8"/>
  <c r="K5313" i="8"/>
  <c r="K5314" i="8"/>
  <c r="K5315" i="8"/>
  <c r="K5316" i="8"/>
  <c r="K5317" i="8"/>
  <c r="K5318" i="8"/>
  <c r="K5319" i="8"/>
  <c r="K5320" i="8"/>
  <c r="K5321" i="8"/>
  <c r="K5322" i="8"/>
  <c r="K5323" i="8"/>
  <c r="K5324" i="8"/>
  <c r="K5325" i="8"/>
  <c r="K5326" i="8"/>
  <c r="K5327" i="8"/>
  <c r="K5328" i="8"/>
  <c r="K5329" i="8"/>
  <c r="K5330" i="8"/>
  <c r="K5331" i="8"/>
  <c r="K5332" i="8"/>
  <c r="K5333" i="8"/>
  <c r="K5334" i="8"/>
  <c r="K5335" i="8"/>
  <c r="K5336" i="8"/>
  <c r="K5337" i="8"/>
  <c r="K5338" i="8"/>
  <c r="K5339" i="8"/>
  <c r="K5340" i="8"/>
  <c r="K5341" i="8"/>
  <c r="K5342" i="8"/>
  <c r="K5343" i="8"/>
  <c r="K5344" i="8"/>
  <c r="K5345" i="8"/>
  <c r="K5346" i="8"/>
  <c r="K5347" i="8"/>
  <c r="K5348" i="8"/>
  <c r="K5349" i="8"/>
  <c r="K5350" i="8"/>
  <c r="K5351" i="8"/>
  <c r="K5352" i="8"/>
  <c r="K5353" i="8"/>
  <c r="K5354" i="8"/>
  <c r="K5355" i="8"/>
  <c r="K5356" i="8"/>
  <c r="K5357" i="8"/>
  <c r="K5358" i="8"/>
  <c r="K5359" i="8"/>
  <c r="K5360" i="8"/>
  <c r="K5361" i="8"/>
  <c r="K5362" i="8"/>
  <c r="K5363" i="8"/>
  <c r="K5364" i="8"/>
  <c r="K5365" i="8"/>
  <c r="K5366" i="8"/>
  <c r="K5367" i="8"/>
  <c r="K5368" i="8"/>
  <c r="K5369" i="8"/>
  <c r="K5370" i="8"/>
  <c r="K5371" i="8"/>
  <c r="K5372" i="8"/>
  <c r="K5373" i="8"/>
  <c r="K5374" i="8"/>
  <c r="K5375" i="8"/>
  <c r="K5376" i="8"/>
  <c r="K5377" i="8"/>
  <c r="K5378" i="8"/>
  <c r="K5379" i="8"/>
  <c r="K5380" i="8"/>
  <c r="K5381" i="8"/>
  <c r="K5382" i="8"/>
  <c r="K5383" i="8"/>
  <c r="K5384" i="8"/>
  <c r="K5385" i="8"/>
  <c r="K5386" i="8"/>
  <c r="K5387" i="8"/>
  <c r="K5388" i="8"/>
  <c r="K5389" i="8"/>
  <c r="K5390" i="8"/>
  <c r="K5391" i="8"/>
  <c r="K5392" i="8"/>
  <c r="K5393" i="8"/>
  <c r="K5394" i="8"/>
  <c r="K5395" i="8"/>
  <c r="K5396" i="8"/>
  <c r="K5397" i="8"/>
  <c r="K5398" i="8"/>
  <c r="K5399" i="8"/>
  <c r="K5400" i="8"/>
  <c r="K5401" i="8"/>
  <c r="K5402" i="8"/>
  <c r="K5403" i="8"/>
  <c r="K5404" i="8"/>
  <c r="K5405" i="8"/>
  <c r="K5406" i="8"/>
  <c r="K5407" i="8"/>
  <c r="K5408" i="8"/>
  <c r="K5409" i="8"/>
  <c r="K5410" i="8"/>
  <c r="K5411" i="8"/>
  <c r="K5412" i="8"/>
  <c r="K5413" i="8"/>
  <c r="K5414" i="8"/>
  <c r="K5415" i="8"/>
  <c r="K5416" i="8"/>
  <c r="K5417" i="8"/>
  <c r="K5418" i="8"/>
  <c r="K5419" i="8"/>
  <c r="K5420" i="8"/>
  <c r="K5421" i="8"/>
  <c r="K5422" i="8"/>
  <c r="K5423" i="8"/>
  <c r="K5424" i="8"/>
  <c r="K5425" i="8"/>
  <c r="K5426" i="8"/>
  <c r="K5427" i="8"/>
  <c r="K5428" i="8"/>
  <c r="K5429" i="8"/>
  <c r="K5430" i="8"/>
  <c r="K5431" i="8"/>
  <c r="K5432" i="8"/>
  <c r="K5433" i="8"/>
  <c r="K5434" i="8"/>
  <c r="K5435" i="8"/>
  <c r="K5436" i="8"/>
  <c r="K5437" i="8"/>
  <c r="K5438" i="8"/>
  <c r="K5439" i="8"/>
  <c r="K5440" i="8"/>
  <c r="K5441" i="8"/>
  <c r="K5442" i="8"/>
  <c r="K5443" i="8"/>
  <c r="K5444" i="8"/>
  <c r="K5445" i="8"/>
  <c r="K5446" i="8"/>
  <c r="K5447" i="8"/>
  <c r="K5448" i="8"/>
  <c r="K5449" i="8"/>
  <c r="K5450" i="8"/>
  <c r="K5451" i="8"/>
  <c r="K5452" i="8"/>
  <c r="K5453" i="8"/>
  <c r="K5454" i="8"/>
  <c r="K5455" i="8"/>
  <c r="K5456" i="8"/>
  <c r="K5457" i="8"/>
  <c r="K5458" i="8"/>
  <c r="K5459" i="8"/>
  <c r="K5460" i="8"/>
  <c r="K5461" i="8"/>
  <c r="K5462" i="8"/>
  <c r="K5463" i="8"/>
  <c r="K5464" i="8"/>
  <c r="K5465" i="8"/>
  <c r="K5466" i="8"/>
  <c r="K5467" i="8"/>
  <c r="K5468" i="8"/>
  <c r="K5469" i="8"/>
  <c r="K5470" i="8"/>
  <c r="K5471" i="8"/>
  <c r="K5472" i="8"/>
  <c r="K5473" i="8"/>
  <c r="K5474" i="8"/>
  <c r="K5475" i="8"/>
  <c r="K5476" i="8"/>
  <c r="K5477" i="8"/>
  <c r="K5478" i="8"/>
  <c r="K5479" i="8"/>
  <c r="K5480" i="8"/>
  <c r="K5481" i="8"/>
  <c r="K5482" i="8"/>
  <c r="K5483" i="8"/>
  <c r="K5484" i="8"/>
  <c r="K5485" i="8"/>
  <c r="K5486" i="8"/>
  <c r="K5487" i="8"/>
  <c r="K5488" i="8"/>
  <c r="K5489" i="8"/>
  <c r="K5490" i="8"/>
  <c r="K5491" i="8"/>
  <c r="K5492" i="8"/>
  <c r="K5493" i="8"/>
  <c r="K5494" i="8"/>
  <c r="K5495" i="8"/>
  <c r="K5496" i="8"/>
  <c r="K5497" i="8"/>
  <c r="K5498" i="8"/>
  <c r="K5499" i="8"/>
  <c r="K5500" i="8"/>
  <c r="K5501" i="8"/>
  <c r="K5502" i="8"/>
  <c r="K5503" i="8"/>
  <c r="K5504" i="8"/>
  <c r="K5505" i="8"/>
  <c r="K5506" i="8"/>
  <c r="K5507" i="8"/>
  <c r="K5508" i="8"/>
  <c r="K5509" i="8"/>
  <c r="K5510" i="8"/>
  <c r="K5511" i="8"/>
  <c r="K5512" i="8"/>
  <c r="K5513" i="8"/>
  <c r="K5514" i="8"/>
  <c r="K5515" i="8"/>
  <c r="K5516" i="8"/>
  <c r="K5517" i="8"/>
  <c r="K5518" i="8"/>
  <c r="K5519" i="8"/>
  <c r="K5520" i="8"/>
  <c r="K5521" i="8"/>
  <c r="K5522" i="8"/>
  <c r="K5523" i="8"/>
  <c r="K5524" i="8"/>
  <c r="K5525" i="8"/>
  <c r="K5526" i="8"/>
  <c r="K5527" i="8"/>
  <c r="K5528" i="8"/>
  <c r="K5529" i="8"/>
  <c r="K5530" i="8"/>
  <c r="K5531" i="8"/>
  <c r="K5532" i="8"/>
  <c r="K5533" i="8"/>
  <c r="K5534" i="8"/>
  <c r="K5535" i="8"/>
  <c r="K5536" i="8"/>
  <c r="K5537" i="8"/>
  <c r="K5538" i="8"/>
  <c r="K5539" i="8"/>
  <c r="K5540" i="8"/>
  <c r="K5541" i="8"/>
  <c r="K5542" i="8"/>
  <c r="K5543" i="8"/>
  <c r="K5544" i="8"/>
  <c r="K5545" i="8"/>
  <c r="K5546" i="8"/>
  <c r="K5547" i="8"/>
  <c r="K5548" i="8"/>
  <c r="K5549" i="8"/>
  <c r="K5550" i="8"/>
  <c r="K5551" i="8"/>
  <c r="K5552" i="8"/>
  <c r="K5553" i="8"/>
  <c r="K5554" i="8"/>
  <c r="K5555" i="8"/>
  <c r="K5556" i="8"/>
  <c r="K5557" i="8"/>
  <c r="K5558" i="8"/>
  <c r="K5559" i="8"/>
  <c r="K5560" i="8"/>
  <c r="K5561" i="8"/>
  <c r="K5562" i="8"/>
  <c r="K5563" i="8"/>
  <c r="K5564" i="8"/>
  <c r="K5565" i="8"/>
  <c r="K5566" i="8"/>
  <c r="K5567" i="8"/>
  <c r="K5568" i="8"/>
  <c r="K5569" i="8"/>
  <c r="K5570" i="8"/>
  <c r="K5571" i="8"/>
  <c r="K5572" i="8"/>
  <c r="K5573" i="8"/>
  <c r="K5574" i="8"/>
  <c r="K5575" i="8"/>
  <c r="K5576" i="8"/>
  <c r="K5577" i="8"/>
  <c r="K5578" i="8"/>
  <c r="K5579" i="8"/>
  <c r="K5580" i="8"/>
  <c r="K5581" i="8"/>
  <c r="K5582" i="8"/>
  <c r="K5583" i="8"/>
  <c r="K5584" i="8"/>
  <c r="K5585" i="8"/>
  <c r="K5586" i="8"/>
  <c r="K5587" i="8"/>
  <c r="K5588" i="8"/>
  <c r="K5589" i="8"/>
  <c r="K5590" i="8"/>
  <c r="K5591" i="8"/>
  <c r="K5592" i="8"/>
  <c r="K5593" i="8"/>
  <c r="K5594" i="8"/>
  <c r="K5595" i="8"/>
  <c r="K5596" i="8"/>
  <c r="K5597" i="8"/>
  <c r="K5598" i="8"/>
  <c r="K5599" i="8"/>
  <c r="K5600" i="8"/>
  <c r="K5601" i="8"/>
  <c r="K5602" i="8"/>
  <c r="K5603" i="8"/>
  <c r="K5604" i="8"/>
  <c r="K5605" i="8"/>
  <c r="K5606" i="8"/>
  <c r="K5607" i="8"/>
  <c r="K5608" i="8"/>
  <c r="K5609" i="8"/>
  <c r="K5610" i="8"/>
  <c r="K5611" i="8"/>
  <c r="K5612" i="8"/>
  <c r="K5613" i="8"/>
  <c r="K5614" i="8"/>
  <c r="K5615" i="8"/>
  <c r="K5616" i="8"/>
  <c r="K5617" i="8"/>
  <c r="K5618" i="8"/>
  <c r="K5619" i="8"/>
  <c r="K5620" i="8"/>
  <c r="K5621" i="8"/>
  <c r="K5622" i="8"/>
  <c r="K5623" i="8"/>
  <c r="K5624" i="8"/>
  <c r="K5625" i="8"/>
  <c r="K5626" i="8"/>
  <c r="K5627" i="8"/>
  <c r="K5628" i="8"/>
  <c r="K5629" i="8"/>
  <c r="K5630" i="8"/>
  <c r="K5631" i="8"/>
  <c r="K5632" i="8"/>
  <c r="K5633" i="8"/>
  <c r="K5634" i="8"/>
  <c r="K5635" i="8"/>
  <c r="K5636" i="8"/>
  <c r="K5637" i="8"/>
  <c r="K5638" i="8"/>
  <c r="K5639" i="8"/>
  <c r="K5640" i="8"/>
  <c r="K5641" i="8"/>
  <c r="K5642" i="8"/>
  <c r="K5643" i="8"/>
  <c r="K5644" i="8"/>
  <c r="K5645" i="8"/>
  <c r="K5646" i="8"/>
  <c r="K5647" i="8"/>
  <c r="K5648" i="8"/>
  <c r="K5649" i="8"/>
  <c r="K5650" i="8"/>
  <c r="K5651" i="8"/>
  <c r="K5652" i="8"/>
  <c r="K5653" i="8"/>
  <c r="K5654" i="8"/>
  <c r="K5655" i="8"/>
  <c r="K5656" i="8"/>
  <c r="K5657" i="8"/>
  <c r="K5658" i="8"/>
  <c r="K5659" i="8"/>
  <c r="K5660" i="8"/>
  <c r="K5661" i="8"/>
  <c r="K5662" i="8"/>
  <c r="K5663" i="8"/>
  <c r="K5664" i="8"/>
  <c r="K5665" i="8"/>
  <c r="K5666" i="8"/>
  <c r="K5667" i="8"/>
  <c r="K5668" i="8"/>
  <c r="K5669" i="8"/>
  <c r="K5670" i="8"/>
  <c r="K5671" i="8"/>
  <c r="K5672" i="8"/>
  <c r="K5673" i="8"/>
  <c r="K5674" i="8"/>
  <c r="K5675" i="8"/>
  <c r="K5676" i="8"/>
  <c r="K5677" i="8"/>
  <c r="K5678" i="8"/>
  <c r="K5679" i="8"/>
  <c r="K5680" i="8"/>
  <c r="K5681" i="8"/>
  <c r="K5682" i="8"/>
  <c r="K5683" i="8"/>
  <c r="K5684" i="8"/>
  <c r="K5685" i="8"/>
  <c r="K5686" i="8"/>
  <c r="K5687" i="8"/>
  <c r="K5688" i="8"/>
  <c r="K5689" i="8"/>
  <c r="K5690" i="8"/>
  <c r="K5691" i="8"/>
  <c r="K5692" i="8"/>
  <c r="K5693" i="8"/>
  <c r="K5694" i="8"/>
  <c r="K5695" i="8"/>
  <c r="K5696" i="8"/>
  <c r="K5697" i="8"/>
  <c r="K5698" i="8"/>
  <c r="K5699" i="8"/>
  <c r="K5700" i="8"/>
  <c r="K5701" i="8"/>
  <c r="K5702" i="8"/>
  <c r="K5703" i="8"/>
  <c r="K5704" i="8"/>
  <c r="K5705" i="8"/>
  <c r="K5706" i="8"/>
  <c r="K5707" i="8"/>
  <c r="K5708" i="8"/>
  <c r="K5709" i="8"/>
  <c r="K5710" i="8"/>
  <c r="K5711" i="8"/>
  <c r="K5712" i="8"/>
  <c r="K5713" i="8"/>
  <c r="K5714" i="8"/>
  <c r="K5715" i="8"/>
  <c r="K5716" i="8"/>
  <c r="K5717" i="8"/>
  <c r="K5718" i="8"/>
  <c r="K5719" i="8"/>
  <c r="K5720" i="8"/>
  <c r="K5721" i="8"/>
  <c r="K5722" i="8"/>
  <c r="K5723" i="8"/>
  <c r="K5724" i="8"/>
  <c r="K5725" i="8"/>
  <c r="K5726" i="8"/>
  <c r="K5727" i="8"/>
  <c r="K5728" i="8"/>
  <c r="K5729" i="8"/>
  <c r="K5730" i="8"/>
  <c r="K5731" i="8"/>
  <c r="K5732" i="8"/>
  <c r="K5733" i="8"/>
  <c r="K5734" i="8"/>
  <c r="K5735" i="8"/>
  <c r="K5736" i="8"/>
  <c r="K5737" i="8"/>
  <c r="K5738" i="8"/>
  <c r="K5739" i="8"/>
  <c r="K5740" i="8"/>
  <c r="K5741" i="8"/>
  <c r="K5742" i="8"/>
  <c r="K5743" i="8"/>
  <c r="K5744" i="8"/>
  <c r="K5745" i="8"/>
  <c r="K5746" i="8"/>
  <c r="K5747" i="8"/>
  <c r="K5748" i="8"/>
  <c r="K5749" i="8"/>
  <c r="K5750" i="8"/>
  <c r="K5751" i="8"/>
  <c r="K5752" i="8"/>
  <c r="K5753" i="8"/>
  <c r="K5754" i="8"/>
  <c r="K5755" i="8"/>
  <c r="K5756" i="8"/>
  <c r="K5757" i="8"/>
  <c r="K5758" i="8"/>
  <c r="K5759" i="8"/>
  <c r="K5760" i="8"/>
  <c r="K5761" i="8"/>
  <c r="K5762" i="8"/>
  <c r="K5763" i="8"/>
  <c r="K5764" i="8"/>
  <c r="K5765" i="8"/>
  <c r="K5766" i="8"/>
  <c r="K5767" i="8"/>
  <c r="K5768" i="8"/>
  <c r="K5769" i="8"/>
  <c r="K5770" i="8"/>
  <c r="K5771" i="8"/>
  <c r="K5772" i="8"/>
  <c r="K5773" i="8"/>
  <c r="K5774" i="8"/>
  <c r="K5775" i="8"/>
  <c r="K5776" i="8"/>
  <c r="K5777" i="8"/>
  <c r="K5778" i="8"/>
  <c r="K5779" i="8"/>
  <c r="K5780" i="8"/>
  <c r="K5781" i="8"/>
  <c r="K5782" i="8"/>
  <c r="K5783" i="8"/>
  <c r="K5784" i="8"/>
  <c r="K5785" i="8"/>
  <c r="K5786" i="8"/>
  <c r="K5787" i="8"/>
  <c r="K5788" i="8"/>
  <c r="K5789" i="8"/>
  <c r="K5790" i="8"/>
  <c r="K5791" i="8"/>
  <c r="K5792" i="8"/>
  <c r="K5793" i="8"/>
  <c r="K5794" i="8"/>
  <c r="K5795" i="8"/>
  <c r="K5796" i="8"/>
  <c r="K5797" i="8"/>
  <c r="K5798" i="8"/>
  <c r="K5799" i="8"/>
  <c r="K5800" i="8"/>
  <c r="K5801" i="8"/>
  <c r="K5802" i="8"/>
  <c r="K5803" i="8"/>
  <c r="K5804" i="8"/>
  <c r="K5805" i="8"/>
  <c r="K5806" i="8"/>
  <c r="K5807" i="8"/>
  <c r="K5808" i="8"/>
  <c r="K5809" i="8"/>
  <c r="K5810" i="8"/>
  <c r="K5811" i="8"/>
  <c r="K5812" i="8"/>
  <c r="K5813" i="8"/>
  <c r="K5814" i="8"/>
  <c r="K5815" i="8"/>
  <c r="K5816" i="8"/>
  <c r="K5817" i="8"/>
  <c r="K5818" i="8"/>
  <c r="K5819" i="8"/>
  <c r="K5820" i="8"/>
  <c r="K5821" i="8"/>
  <c r="K5822" i="8"/>
  <c r="K5823" i="8"/>
  <c r="K5824" i="8"/>
  <c r="K5825" i="8"/>
  <c r="K5826" i="8"/>
  <c r="K5827" i="8"/>
  <c r="K5828" i="8"/>
  <c r="K5829" i="8"/>
  <c r="K5830" i="8"/>
  <c r="K5831" i="8"/>
  <c r="K5832" i="8"/>
  <c r="K5833" i="8"/>
  <c r="K5834" i="8"/>
  <c r="K5835" i="8"/>
  <c r="K5836" i="8"/>
  <c r="K5837" i="8"/>
  <c r="K5838" i="8"/>
  <c r="K5839" i="8"/>
  <c r="K5840" i="8"/>
  <c r="K5841" i="8"/>
  <c r="K5842" i="8"/>
  <c r="K5843" i="8"/>
  <c r="K5844" i="8"/>
  <c r="K5845" i="8"/>
  <c r="K5846" i="8"/>
  <c r="K5847" i="8"/>
  <c r="K5848" i="8"/>
  <c r="K5849" i="8"/>
  <c r="K5850" i="8"/>
  <c r="K5851" i="8"/>
  <c r="K5852" i="8"/>
  <c r="K5853" i="8"/>
  <c r="K5854" i="8"/>
  <c r="K5855" i="8"/>
  <c r="K5856" i="8"/>
  <c r="K5857" i="8"/>
  <c r="K5858" i="8"/>
  <c r="K5859" i="8"/>
  <c r="K5860" i="8"/>
  <c r="K5861" i="8"/>
  <c r="K5862" i="8"/>
  <c r="K5863" i="8"/>
  <c r="K5864" i="8"/>
  <c r="K5865" i="8"/>
  <c r="K5866" i="8"/>
  <c r="K5867" i="8"/>
  <c r="K5868" i="8"/>
  <c r="K5869" i="8"/>
  <c r="K5870" i="8"/>
  <c r="K5871" i="8"/>
  <c r="K5872" i="8"/>
  <c r="K5873" i="8"/>
  <c r="K5874" i="8"/>
  <c r="K5875" i="8"/>
  <c r="K5876" i="8"/>
  <c r="K5877" i="8"/>
  <c r="K5878" i="8"/>
  <c r="K5879" i="8"/>
  <c r="K5880" i="8"/>
  <c r="K5881" i="8"/>
  <c r="K5882" i="8"/>
  <c r="K5883" i="8"/>
  <c r="K5884" i="8"/>
  <c r="K5885" i="8"/>
  <c r="K5886" i="8"/>
  <c r="K5887" i="8"/>
  <c r="K5888" i="8"/>
  <c r="K5889" i="8"/>
  <c r="K5890" i="8"/>
  <c r="K5891" i="8"/>
  <c r="K5892" i="8"/>
  <c r="K5893" i="8"/>
  <c r="K5894" i="8"/>
  <c r="K5895" i="8"/>
  <c r="K5896" i="8"/>
  <c r="K5897" i="8"/>
  <c r="K5898" i="8"/>
  <c r="K5899" i="8"/>
  <c r="K5900" i="8"/>
  <c r="K5901" i="8"/>
  <c r="K5902" i="8"/>
  <c r="K5903" i="8"/>
  <c r="K5904" i="8"/>
  <c r="K5905" i="8"/>
  <c r="K5906" i="8"/>
  <c r="K5907" i="8"/>
  <c r="K5908" i="8"/>
  <c r="K5909" i="8"/>
  <c r="K5910" i="8"/>
  <c r="K5911" i="8"/>
  <c r="K5912" i="8"/>
  <c r="K5913" i="8"/>
  <c r="K5914" i="8"/>
  <c r="K5915" i="8"/>
  <c r="K5916" i="8"/>
  <c r="K5917" i="8"/>
  <c r="K5918" i="8"/>
  <c r="K5919" i="8"/>
  <c r="K5920" i="8"/>
  <c r="K5921" i="8"/>
  <c r="K5922" i="8"/>
  <c r="K5923" i="8"/>
  <c r="K5924" i="8"/>
  <c r="K5925" i="8"/>
  <c r="K5926" i="8"/>
  <c r="K5927" i="8"/>
  <c r="K5928" i="8"/>
  <c r="K5929" i="8"/>
  <c r="K5930" i="8"/>
  <c r="K5931" i="8"/>
  <c r="K5932" i="8"/>
  <c r="K5933" i="8"/>
  <c r="K5934" i="8"/>
  <c r="K5935" i="8"/>
  <c r="K5936" i="8"/>
  <c r="K5937" i="8"/>
  <c r="K5938" i="8"/>
  <c r="K5939" i="8"/>
  <c r="K5940" i="8"/>
  <c r="K5941" i="8"/>
  <c r="K5942" i="8"/>
  <c r="K5943" i="8"/>
  <c r="K5944" i="8"/>
  <c r="K5945" i="8"/>
  <c r="K5946" i="8"/>
  <c r="K5947" i="8"/>
  <c r="K5948" i="8"/>
  <c r="K5949" i="8"/>
  <c r="K5950" i="8"/>
  <c r="K5951" i="8"/>
  <c r="K5952" i="8"/>
  <c r="K5953" i="8"/>
  <c r="K5954" i="8"/>
  <c r="K5955" i="8"/>
  <c r="K5956" i="8"/>
  <c r="K5957" i="8"/>
  <c r="K5958" i="8"/>
  <c r="K5959" i="8"/>
  <c r="K5960" i="8"/>
  <c r="K5961" i="8"/>
  <c r="K5962" i="8"/>
  <c r="K5963" i="8"/>
  <c r="K5964" i="8"/>
  <c r="K5965" i="8"/>
  <c r="K5966" i="8"/>
  <c r="K5967" i="8"/>
  <c r="K5968" i="8"/>
  <c r="K5969" i="8"/>
  <c r="K5970" i="8"/>
  <c r="K5971" i="8"/>
  <c r="K5972" i="8"/>
  <c r="K5973" i="8"/>
  <c r="K5974" i="8"/>
  <c r="K5975" i="8"/>
  <c r="K5976" i="8"/>
  <c r="K5977" i="8"/>
  <c r="K5978" i="8"/>
  <c r="K5979" i="8"/>
  <c r="K5980" i="8"/>
  <c r="K5981" i="8"/>
  <c r="K5982" i="8"/>
  <c r="K5983" i="8"/>
  <c r="K5984" i="8"/>
  <c r="K5985" i="8"/>
  <c r="K5986" i="8"/>
  <c r="K5987" i="8"/>
  <c r="K5988" i="8"/>
  <c r="K5989" i="8"/>
  <c r="K5990" i="8"/>
  <c r="K5991" i="8"/>
  <c r="K5992" i="8"/>
  <c r="K5993" i="8"/>
  <c r="K5994" i="8"/>
  <c r="K5995" i="8"/>
  <c r="K5996" i="8"/>
  <c r="K5997" i="8"/>
  <c r="K5998" i="8"/>
  <c r="K5999" i="8"/>
  <c r="K6000" i="8"/>
  <c r="K6001" i="8"/>
  <c r="K6002" i="8"/>
  <c r="K6003" i="8"/>
  <c r="K6004" i="8"/>
  <c r="K6005" i="8"/>
  <c r="K6006" i="8"/>
  <c r="K6007" i="8"/>
  <c r="K6008" i="8"/>
  <c r="K6009" i="8"/>
  <c r="K6010" i="8"/>
  <c r="K6011" i="8"/>
  <c r="K6012" i="8"/>
  <c r="K6013" i="8"/>
  <c r="K6014" i="8"/>
  <c r="K6015" i="8"/>
  <c r="K6016" i="8"/>
  <c r="K6017" i="8"/>
  <c r="K6018" i="8"/>
  <c r="K6019" i="8"/>
  <c r="K6020" i="8"/>
  <c r="K6021" i="8"/>
  <c r="K6022" i="8"/>
  <c r="K6023" i="8"/>
  <c r="K6024" i="8"/>
  <c r="K6025" i="8"/>
  <c r="K6026" i="8"/>
  <c r="K6027" i="8"/>
  <c r="K6028" i="8"/>
  <c r="K6029" i="8"/>
  <c r="K6030" i="8"/>
  <c r="K6031" i="8"/>
  <c r="K6032" i="8"/>
  <c r="K6033" i="8"/>
  <c r="K6034" i="8"/>
  <c r="K6035" i="8"/>
  <c r="K6036" i="8"/>
  <c r="K6037" i="8"/>
  <c r="K6038" i="8"/>
  <c r="K6039" i="8"/>
  <c r="K6040" i="8"/>
  <c r="K6041" i="8"/>
  <c r="K6042" i="8"/>
  <c r="K6043" i="8"/>
  <c r="K6044" i="8"/>
  <c r="K6045" i="8"/>
  <c r="K6046" i="8"/>
  <c r="K6047" i="8"/>
  <c r="K6048" i="8"/>
  <c r="K6049" i="8"/>
  <c r="K6050" i="8"/>
  <c r="K6051" i="8"/>
  <c r="K6052" i="8"/>
  <c r="K6053" i="8"/>
  <c r="K6054" i="8"/>
  <c r="K6055" i="8"/>
  <c r="K6056" i="8"/>
  <c r="K6057" i="8"/>
  <c r="K6058" i="8"/>
  <c r="K6059" i="8"/>
  <c r="K6060" i="8"/>
  <c r="K6061" i="8"/>
  <c r="K6062" i="8"/>
  <c r="K6063" i="8"/>
  <c r="K6064" i="8"/>
  <c r="K6065" i="8"/>
  <c r="K6066" i="8"/>
  <c r="K6067" i="8"/>
  <c r="K6068" i="8"/>
  <c r="K6069" i="8"/>
  <c r="K6070" i="8"/>
  <c r="K6071" i="8"/>
  <c r="K6072" i="8"/>
  <c r="K6073" i="8"/>
  <c r="K6074" i="8"/>
  <c r="K6075" i="8"/>
  <c r="K6076" i="8"/>
  <c r="K6077" i="8"/>
  <c r="K6078" i="8"/>
  <c r="K6079" i="8"/>
  <c r="K6080" i="8"/>
  <c r="K6081" i="8"/>
  <c r="K6082" i="8"/>
  <c r="K6083" i="8"/>
  <c r="K6084" i="8"/>
  <c r="K6085" i="8"/>
  <c r="K6086" i="8"/>
  <c r="K6087" i="8"/>
  <c r="K6088" i="8"/>
  <c r="K6089" i="8"/>
  <c r="K6090" i="8"/>
  <c r="K6091" i="8"/>
  <c r="K6092" i="8"/>
  <c r="K6093" i="8"/>
  <c r="K6094" i="8"/>
  <c r="K6095" i="8"/>
  <c r="K6096" i="8"/>
  <c r="K6097" i="8"/>
  <c r="K6098" i="8"/>
  <c r="K6099" i="8"/>
  <c r="K6100" i="8"/>
  <c r="K6101" i="8"/>
  <c r="K6102" i="8"/>
  <c r="K6103" i="8"/>
  <c r="K6104" i="8"/>
  <c r="K6105" i="8"/>
  <c r="K6106" i="8"/>
  <c r="K6107" i="8"/>
  <c r="K6108" i="8"/>
  <c r="K6109" i="8"/>
  <c r="K6110" i="8"/>
  <c r="K6111" i="8"/>
  <c r="K6112" i="8"/>
  <c r="K6113" i="8"/>
  <c r="K6114" i="8"/>
  <c r="K6115" i="8"/>
  <c r="K6116" i="8"/>
  <c r="K6117" i="8"/>
  <c r="K6118" i="8"/>
  <c r="K6119" i="8"/>
  <c r="K6120" i="8"/>
  <c r="K6121" i="8"/>
  <c r="K6122" i="8"/>
  <c r="K6123" i="8"/>
  <c r="K6124" i="8"/>
  <c r="K6125" i="8"/>
  <c r="K6126" i="8"/>
  <c r="K6127" i="8"/>
  <c r="K6128" i="8"/>
  <c r="K6129" i="8"/>
  <c r="K6130" i="8"/>
  <c r="K6131" i="8"/>
  <c r="K6132" i="8"/>
  <c r="K6133" i="8"/>
  <c r="K6134" i="8"/>
  <c r="K6135" i="8"/>
  <c r="K6136" i="8"/>
  <c r="K6137" i="8"/>
  <c r="K6138" i="8"/>
  <c r="K6139" i="8"/>
  <c r="K6140" i="8"/>
  <c r="K6141" i="8"/>
  <c r="K6142" i="8"/>
  <c r="K6143" i="8"/>
  <c r="K6144" i="8"/>
  <c r="K6145" i="8"/>
  <c r="K6146" i="8"/>
  <c r="K6147" i="8"/>
  <c r="K6148" i="8"/>
  <c r="K6149" i="8"/>
  <c r="K6150" i="8"/>
  <c r="K6151" i="8"/>
  <c r="K6152" i="8"/>
  <c r="K6153" i="8"/>
  <c r="K6154" i="8"/>
  <c r="K6155" i="8"/>
  <c r="K6156" i="8"/>
  <c r="K6157" i="8"/>
  <c r="K6158" i="8"/>
  <c r="K6159" i="8"/>
  <c r="K6160" i="8"/>
  <c r="K6161" i="8"/>
  <c r="K6162" i="8"/>
  <c r="K6163" i="8"/>
  <c r="K6164" i="8"/>
  <c r="K6165" i="8"/>
  <c r="K6166" i="8"/>
  <c r="K6167" i="8"/>
  <c r="K6168" i="8"/>
  <c r="K6169" i="8"/>
  <c r="K6170" i="8"/>
  <c r="K6171" i="8"/>
  <c r="K6172" i="8"/>
  <c r="K6173" i="8"/>
  <c r="K6174" i="8"/>
  <c r="K6175" i="8"/>
  <c r="K6176" i="8"/>
  <c r="K6177" i="8"/>
  <c r="K6178" i="8"/>
  <c r="K6179" i="8"/>
  <c r="K6180" i="8"/>
  <c r="K6181" i="8"/>
  <c r="K6182" i="8"/>
  <c r="K6183" i="8"/>
  <c r="K6184" i="8"/>
  <c r="K6185" i="8"/>
  <c r="K6186" i="8"/>
  <c r="K6187" i="8"/>
  <c r="K6188" i="8"/>
  <c r="K6189" i="8"/>
  <c r="K6190" i="8"/>
  <c r="K6191" i="8"/>
  <c r="K6192" i="8"/>
  <c r="K6193" i="8"/>
  <c r="K6194" i="8"/>
  <c r="K6195" i="8"/>
  <c r="K6196" i="8"/>
  <c r="K6197" i="8"/>
  <c r="K6198" i="8"/>
  <c r="K6199" i="8"/>
  <c r="K6200" i="8"/>
  <c r="K6201" i="8"/>
  <c r="K6202" i="8"/>
  <c r="K6203" i="8"/>
  <c r="K6204" i="8"/>
  <c r="K6205" i="8"/>
  <c r="K6206" i="8"/>
  <c r="K6207" i="8"/>
  <c r="K6208" i="8"/>
  <c r="K6209" i="8"/>
  <c r="K6210" i="8"/>
  <c r="K6211" i="8"/>
  <c r="K6212" i="8"/>
  <c r="K6213" i="8"/>
  <c r="K6214" i="8"/>
  <c r="K6215" i="8"/>
  <c r="K6216" i="8"/>
  <c r="K6217" i="8"/>
  <c r="K6218" i="8"/>
  <c r="K6219" i="8"/>
  <c r="K6220" i="8"/>
  <c r="K6221" i="8"/>
  <c r="K6222" i="8"/>
  <c r="K6223" i="8"/>
  <c r="K6224" i="8"/>
  <c r="K6225" i="8"/>
  <c r="K6226" i="8"/>
  <c r="K6227" i="8"/>
  <c r="K6228" i="8"/>
  <c r="K6229" i="8"/>
  <c r="K6230" i="8"/>
  <c r="K6231" i="8"/>
  <c r="K6232" i="8"/>
  <c r="K6233" i="8"/>
  <c r="K6234" i="8"/>
  <c r="K6235" i="8"/>
  <c r="K6236" i="8"/>
  <c r="K6237" i="8"/>
  <c r="K6238" i="8"/>
  <c r="K6239" i="8"/>
  <c r="K6240" i="8"/>
  <c r="K6241" i="8"/>
  <c r="K6242" i="8"/>
  <c r="K6243" i="8"/>
  <c r="K6244" i="8"/>
  <c r="K6245" i="8"/>
  <c r="K6246" i="8"/>
  <c r="K6247" i="8"/>
  <c r="K6248" i="8"/>
  <c r="K6249" i="8"/>
  <c r="K6250" i="8"/>
  <c r="K6251" i="8"/>
  <c r="K6252" i="8"/>
  <c r="K6253" i="8"/>
  <c r="K6254" i="8"/>
  <c r="K6255" i="8"/>
  <c r="K6256" i="8"/>
  <c r="K6257" i="8"/>
  <c r="K6258" i="8"/>
  <c r="K6259" i="8"/>
  <c r="K6260" i="8"/>
  <c r="K6261" i="8"/>
  <c r="K6262" i="8"/>
  <c r="K6263" i="8"/>
  <c r="K6264" i="8"/>
  <c r="K6265" i="8"/>
  <c r="K6266" i="8"/>
  <c r="K6267" i="8"/>
  <c r="K6268" i="8"/>
  <c r="K6269" i="8"/>
  <c r="K6270" i="8"/>
  <c r="K6271" i="8"/>
  <c r="K6272" i="8"/>
  <c r="K6273" i="8"/>
  <c r="K6274" i="8"/>
  <c r="K6275" i="8"/>
  <c r="K6276" i="8"/>
  <c r="K6277" i="8"/>
  <c r="K6278" i="8"/>
  <c r="K6279" i="8"/>
  <c r="K6280" i="8"/>
  <c r="K6281" i="8"/>
  <c r="K6282" i="8"/>
  <c r="K6283" i="8"/>
  <c r="K6284" i="8"/>
  <c r="K6285" i="8"/>
  <c r="K6286" i="8"/>
  <c r="K6287" i="8"/>
  <c r="K6288" i="8"/>
  <c r="K6289" i="8"/>
  <c r="K6290" i="8"/>
  <c r="K6291" i="8"/>
  <c r="K6292" i="8"/>
  <c r="K6293" i="8"/>
  <c r="K6294" i="8"/>
  <c r="K6295" i="8"/>
  <c r="K6296" i="8"/>
  <c r="K6297" i="8"/>
  <c r="K6298" i="8"/>
  <c r="K6299" i="8"/>
  <c r="K6300" i="8"/>
  <c r="K6301" i="8"/>
  <c r="K6302" i="8"/>
  <c r="K6303" i="8"/>
  <c r="K6304" i="8"/>
  <c r="K6305" i="8"/>
  <c r="K6306" i="8"/>
  <c r="K6307" i="8"/>
  <c r="K6308" i="8"/>
  <c r="K6309" i="8"/>
  <c r="K6310" i="8"/>
  <c r="K6311" i="8"/>
  <c r="K6312" i="8"/>
  <c r="K6313" i="8"/>
  <c r="K6314" i="8"/>
  <c r="K6315" i="8"/>
  <c r="K6316" i="8"/>
  <c r="K6317" i="8"/>
  <c r="K6318" i="8"/>
  <c r="K6319" i="8"/>
  <c r="K6320" i="8"/>
  <c r="K6321" i="8"/>
  <c r="K6322" i="8"/>
  <c r="K6323" i="8"/>
  <c r="K6324" i="8"/>
  <c r="K6325" i="8"/>
  <c r="K6326" i="8"/>
  <c r="K6327" i="8"/>
  <c r="K6328" i="8"/>
  <c r="K6329" i="8"/>
  <c r="K6330" i="8"/>
  <c r="K6331" i="8"/>
  <c r="K6332" i="8"/>
  <c r="K6333" i="8"/>
  <c r="K6334" i="8"/>
  <c r="K6335" i="8"/>
  <c r="K6336" i="8"/>
  <c r="K6337" i="8"/>
  <c r="K6338" i="8"/>
  <c r="K6339" i="8"/>
  <c r="K6340" i="8"/>
  <c r="K6341" i="8"/>
  <c r="K6342" i="8"/>
  <c r="K6343" i="8"/>
  <c r="K6344" i="8"/>
  <c r="K6345" i="8"/>
  <c r="K6346" i="8"/>
  <c r="K6347" i="8"/>
  <c r="K6348" i="8"/>
  <c r="K6349" i="8"/>
  <c r="K6350" i="8"/>
  <c r="K6351" i="8"/>
  <c r="K6352" i="8"/>
  <c r="K6353" i="8"/>
  <c r="K6354" i="8"/>
  <c r="K6355" i="8"/>
  <c r="K6356" i="8"/>
  <c r="K6357" i="8"/>
  <c r="K6358" i="8"/>
  <c r="K6359" i="8"/>
  <c r="K6360" i="8"/>
  <c r="K6361" i="8"/>
  <c r="K6362" i="8"/>
  <c r="K6363" i="8"/>
  <c r="K6364" i="8"/>
  <c r="K6365" i="8"/>
  <c r="K6366" i="8"/>
  <c r="K6367" i="8"/>
  <c r="K6368" i="8"/>
  <c r="K6369" i="8"/>
  <c r="K6370" i="8"/>
  <c r="K6371" i="8"/>
  <c r="K6372" i="8"/>
  <c r="K6373" i="8"/>
  <c r="K6374" i="8"/>
  <c r="K6375" i="8"/>
  <c r="K6376" i="8"/>
  <c r="K6377" i="8"/>
  <c r="K6378" i="8"/>
  <c r="K6379" i="8"/>
  <c r="K6380" i="8"/>
  <c r="K6381" i="8"/>
  <c r="K6382" i="8"/>
  <c r="K6383" i="8"/>
  <c r="K6384" i="8"/>
  <c r="K6385" i="8"/>
  <c r="K6386" i="8"/>
  <c r="K6387" i="8"/>
  <c r="K6388" i="8"/>
  <c r="K6389" i="8"/>
  <c r="K6390" i="8"/>
  <c r="K6391" i="8"/>
  <c r="K6392" i="8"/>
  <c r="K6393" i="8"/>
  <c r="K6394" i="8"/>
  <c r="K6395" i="8"/>
  <c r="K6396" i="8"/>
  <c r="K6397" i="8"/>
  <c r="K6398" i="8"/>
  <c r="K6399" i="8"/>
  <c r="K6400" i="8"/>
  <c r="K6401" i="8"/>
  <c r="K6402" i="8"/>
  <c r="K6403" i="8"/>
  <c r="K6404" i="8"/>
  <c r="K6405" i="8"/>
  <c r="K6406" i="8"/>
  <c r="K6407" i="8"/>
  <c r="K6408" i="8"/>
  <c r="K6409" i="8"/>
  <c r="K6410" i="8"/>
  <c r="K6411" i="8"/>
  <c r="K6412" i="8"/>
  <c r="K6413" i="8"/>
  <c r="K6414" i="8"/>
  <c r="K6415" i="8"/>
  <c r="K6416" i="8"/>
  <c r="K6417" i="8"/>
  <c r="K6418" i="8"/>
  <c r="K6419" i="8"/>
  <c r="K6420" i="8"/>
  <c r="K6421" i="8"/>
  <c r="K6422" i="8"/>
  <c r="K6423" i="8"/>
  <c r="K6424" i="8"/>
  <c r="K6425" i="8"/>
  <c r="K6426" i="8"/>
  <c r="K6427" i="8"/>
  <c r="K6428" i="8"/>
  <c r="K6429" i="8"/>
  <c r="K6430" i="8"/>
  <c r="K6431" i="8"/>
  <c r="K6432" i="8"/>
  <c r="K6433" i="8"/>
  <c r="K6434" i="8"/>
  <c r="K6435" i="8"/>
  <c r="K6436" i="8"/>
  <c r="K6437" i="8"/>
  <c r="K6438" i="8"/>
  <c r="K6439" i="8"/>
  <c r="K6440" i="8"/>
  <c r="K6441" i="8"/>
  <c r="K6442" i="8"/>
  <c r="K6443" i="8"/>
  <c r="K6444" i="8"/>
  <c r="K6445" i="8"/>
  <c r="K6446" i="8"/>
  <c r="K6447" i="8"/>
  <c r="K6448" i="8"/>
  <c r="K6449" i="8"/>
  <c r="K6450" i="8"/>
  <c r="K6451" i="8"/>
  <c r="K6452" i="8"/>
  <c r="K6453" i="8"/>
  <c r="K6454" i="8"/>
  <c r="K6455" i="8"/>
  <c r="K6456" i="8"/>
  <c r="K6457" i="8"/>
  <c r="K6458" i="8"/>
  <c r="K6459" i="8"/>
  <c r="K6460" i="8"/>
  <c r="K6461" i="8"/>
  <c r="K6462" i="8"/>
  <c r="K6463" i="8"/>
  <c r="K6464" i="8"/>
  <c r="K6465" i="8"/>
  <c r="K6466" i="8"/>
  <c r="K6467" i="8"/>
  <c r="K6468" i="8"/>
  <c r="K6469" i="8"/>
  <c r="K6470" i="8"/>
  <c r="K6471" i="8"/>
  <c r="K6472" i="8"/>
  <c r="K6473" i="8"/>
  <c r="K6474" i="8"/>
  <c r="K6475" i="8"/>
  <c r="K6476" i="8"/>
  <c r="K6477" i="8"/>
  <c r="K6478" i="8"/>
  <c r="K6479" i="8"/>
  <c r="K6480" i="8"/>
  <c r="K6481" i="8"/>
  <c r="K6482" i="8"/>
  <c r="K6483" i="8"/>
  <c r="K6484" i="8"/>
  <c r="K6485" i="8"/>
  <c r="K6486" i="8"/>
  <c r="K6487" i="8"/>
  <c r="K6488" i="8"/>
  <c r="K6489" i="8"/>
  <c r="K6490" i="8"/>
  <c r="K6491" i="8"/>
  <c r="K6492" i="8"/>
  <c r="K6493" i="8"/>
  <c r="K6494" i="8"/>
  <c r="K6495" i="8"/>
  <c r="K6496" i="8"/>
  <c r="K6497" i="8"/>
  <c r="K6498" i="8"/>
  <c r="K6499" i="8"/>
  <c r="K6500" i="8"/>
  <c r="K6501" i="8"/>
  <c r="K6502" i="8"/>
  <c r="K6503" i="8"/>
  <c r="K6504" i="8"/>
  <c r="K6505" i="8"/>
  <c r="K6506" i="8"/>
  <c r="K6507" i="8"/>
  <c r="K6508" i="8"/>
  <c r="K6509" i="8"/>
  <c r="K6510" i="8"/>
  <c r="K6511" i="8"/>
  <c r="K6512" i="8"/>
  <c r="K6513" i="8"/>
  <c r="K6514" i="8"/>
  <c r="K6515" i="8"/>
  <c r="K6516" i="8"/>
  <c r="K6517" i="8"/>
  <c r="K6518" i="8"/>
  <c r="K6519" i="8"/>
  <c r="K6520" i="8"/>
  <c r="K6521" i="8"/>
  <c r="K6522" i="8"/>
  <c r="K6523" i="8"/>
  <c r="K6524" i="8"/>
  <c r="K6525" i="8"/>
  <c r="K6526" i="8"/>
  <c r="K6527" i="8"/>
  <c r="K6528" i="8"/>
  <c r="K6529" i="8"/>
  <c r="K6530" i="8"/>
  <c r="K6531" i="8"/>
  <c r="K6532" i="8"/>
  <c r="K6533" i="8"/>
  <c r="K6534" i="8"/>
  <c r="K6535" i="8"/>
  <c r="K6536" i="8"/>
  <c r="K6537" i="8"/>
  <c r="K6538" i="8"/>
  <c r="K6539" i="8"/>
  <c r="K6540" i="8"/>
  <c r="K6541" i="8"/>
  <c r="K6542" i="8"/>
  <c r="K6543" i="8"/>
  <c r="K6544" i="8"/>
  <c r="K6545" i="8"/>
  <c r="K6546" i="8"/>
  <c r="K6547" i="8"/>
  <c r="K6548" i="8"/>
  <c r="K6549" i="8"/>
  <c r="K6550" i="8"/>
  <c r="K6551" i="8"/>
  <c r="K6552" i="8"/>
  <c r="K6553" i="8"/>
  <c r="K6554" i="8"/>
  <c r="K6555" i="8"/>
  <c r="K6556" i="8"/>
  <c r="K6557" i="8"/>
  <c r="K6558" i="8"/>
  <c r="K6559" i="8"/>
  <c r="K6560" i="8"/>
  <c r="K6561" i="8"/>
  <c r="K6562" i="8"/>
  <c r="K6563" i="8"/>
  <c r="K6564" i="8"/>
  <c r="K6565" i="8"/>
  <c r="K6566" i="8"/>
  <c r="K6567" i="8"/>
  <c r="K6568" i="8"/>
  <c r="K6569" i="8"/>
  <c r="K6570" i="8"/>
  <c r="K6571" i="8"/>
  <c r="K6572" i="8"/>
  <c r="K6573" i="8"/>
  <c r="K6574" i="8"/>
  <c r="K6575" i="8"/>
  <c r="K6576" i="8"/>
  <c r="K6577" i="8"/>
  <c r="K6578" i="8"/>
  <c r="K6579" i="8"/>
  <c r="K6580" i="8"/>
  <c r="K6581" i="8"/>
  <c r="K6582" i="8"/>
  <c r="K6583" i="8"/>
  <c r="K6584" i="8"/>
  <c r="K6585" i="8"/>
  <c r="K6586" i="8"/>
  <c r="K6587" i="8"/>
  <c r="K6588" i="8"/>
  <c r="K6589" i="8"/>
  <c r="K6590" i="8"/>
  <c r="K6591" i="8"/>
  <c r="K6592" i="8"/>
  <c r="K6593" i="8"/>
  <c r="K6594" i="8"/>
  <c r="K6595" i="8"/>
  <c r="K6596" i="8"/>
  <c r="K6597" i="8"/>
  <c r="K6598" i="8"/>
  <c r="K6599" i="8"/>
  <c r="K6600" i="8"/>
  <c r="K6601" i="8"/>
  <c r="K6602" i="8"/>
  <c r="K6603" i="8"/>
  <c r="K6604" i="8"/>
  <c r="K6605" i="8"/>
  <c r="K6606" i="8"/>
  <c r="K6607" i="8"/>
  <c r="K6608" i="8"/>
  <c r="K6609" i="8"/>
  <c r="K6610" i="8"/>
  <c r="K6611" i="8"/>
  <c r="K6612" i="8"/>
  <c r="K6613" i="8"/>
  <c r="K6614" i="8"/>
  <c r="K6615" i="8"/>
  <c r="K6616" i="8"/>
  <c r="K6617" i="8"/>
  <c r="K6618" i="8"/>
  <c r="K6619" i="8"/>
  <c r="K6620" i="8"/>
  <c r="K6621" i="8"/>
  <c r="K6622" i="8"/>
  <c r="K6623" i="8"/>
  <c r="K6624" i="8"/>
  <c r="K6625" i="8"/>
  <c r="K6626" i="8"/>
  <c r="K6627" i="8"/>
  <c r="K6628" i="8"/>
  <c r="K6629" i="8"/>
  <c r="K6630" i="8"/>
  <c r="K6631" i="8"/>
  <c r="K6632" i="8"/>
  <c r="K6633" i="8"/>
  <c r="K6634" i="8"/>
  <c r="K6635" i="8"/>
  <c r="K6636" i="8"/>
  <c r="K6637" i="8"/>
  <c r="K6638" i="8"/>
  <c r="K6639" i="8"/>
  <c r="K6640" i="8"/>
  <c r="K6641" i="8"/>
  <c r="K6642" i="8"/>
  <c r="K6643" i="8"/>
  <c r="K6644" i="8"/>
  <c r="K6645" i="8"/>
  <c r="K6646" i="8"/>
  <c r="K6647" i="8"/>
  <c r="K6648" i="8"/>
  <c r="K6649" i="8"/>
  <c r="K6650" i="8"/>
  <c r="K6651" i="8"/>
  <c r="K6652" i="8"/>
  <c r="K6653" i="8"/>
  <c r="K6654" i="8"/>
  <c r="K6655" i="8"/>
  <c r="K6656" i="8"/>
  <c r="K6657" i="8"/>
  <c r="K6658" i="8"/>
  <c r="K6659" i="8"/>
  <c r="K6660" i="8"/>
  <c r="K6661" i="8"/>
  <c r="K6662" i="8"/>
  <c r="K6663" i="8"/>
  <c r="K6664" i="8"/>
  <c r="K6665" i="8"/>
  <c r="K6666" i="8"/>
  <c r="K6667" i="8"/>
  <c r="K6668" i="8"/>
  <c r="K6669" i="8"/>
  <c r="K6670" i="8"/>
  <c r="K6671" i="8"/>
  <c r="K6672" i="8"/>
  <c r="K6673" i="8"/>
  <c r="K6674" i="8"/>
  <c r="K6675" i="8"/>
  <c r="K6676" i="8"/>
  <c r="K6677" i="8"/>
  <c r="K6678" i="8"/>
  <c r="K6679" i="8"/>
  <c r="K6680" i="8"/>
  <c r="K6681" i="8"/>
  <c r="K6682" i="8"/>
  <c r="K6683" i="8"/>
  <c r="K6684" i="8"/>
  <c r="K6685" i="8"/>
  <c r="K6686" i="8"/>
  <c r="K6687" i="8"/>
  <c r="K6688" i="8"/>
  <c r="K6689" i="8"/>
  <c r="K6690" i="8"/>
  <c r="K6691" i="8"/>
  <c r="K6692" i="8"/>
  <c r="K6693" i="8"/>
  <c r="K6694" i="8"/>
  <c r="K6695" i="8"/>
  <c r="K6696" i="8"/>
  <c r="K6697" i="8"/>
  <c r="K6698" i="8"/>
  <c r="K6699" i="8"/>
  <c r="K6700" i="8"/>
  <c r="K6701" i="8"/>
  <c r="K6702" i="8"/>
  <c r="K6703" i="8"/>
  <c r="K6704" i="8"/>
  <c r="K6705" i="8"/>
  <c r="K6706" i="8"/>
  <c r="K6707" i="8"/>
  <c r="K6708" i="8"/>
  <c r="K6709" i="8"/>
  <c r="K6710" i="8"/>
  <c r="K6711" i="8"/>
  <c r="K6712" i="8"/>
  <c r="K6713" i="8"/>
  <c r="K6714" i="8"/>
  <c r="K6715" i="8"/>
  <c r="K6716" i="8"/>
  <c r="K6717" i="8"/>
  <c r="K6718" i="8"/>
  <c r="K6719" i="8"/>
  <c r="K6720" i="8"/>
  <c r="K6721" i="8"/>
  <c r="K6722" i="8"/>
  <c r="K6723" i="8"/>
  <c r="K6724" i="8"/>
  <c r="K6725" i="8"/>
  <c r="K6726" i="8"/>
  <c r="K6727" i="8"/>
  <c r="K6728" i="8"/>
  <c r="K6729" i="8"/>
  <c r="K6730" i="8"/>
  <c r="K6731" i="8"/>
  <c r="K6732" i="8"/>
  <c r="K6733" i="8"/>
  <c r="K6734" i="8"/>
  <c r="K6735" i="8"/>
  <c r="K6736" i="8"/>
  <c r="K6737" i="8"/>
  <c r="K6738" i="8"/>
  <c r="K6739" i="8"/>
  <c r="K6740" i="8"/>
  <c r="K6741" i="8"/>
  <c r="K6742" i="8"/>
  <c r="K6743" i="8"/>
  <c r="K6744" i="8"/>
  <c r="K6745" i="8"/>
  <c r="K6746" i="8"/>
  <c r="K6747" i="8"/>
  <c r="K6748" i="8"/>
  <c r="K6749" i="8"/>
  <c r="K6750" i="8"/>
  <c r="K6751" i="8"/>
  <c r="K6752" i="8"/>
  <c r="K6753" i="8"/>
  <c r="K6754" i="8"/>
  <c r="K6755" i="8"/>
  <c r="K6756" i="8"/>
  <c r="K6757" i="8"/>
  <c r="K6758" i="8"/>
  <c r="K6759" i="8"/>
  <c r="K6760" i="8"/>
  <c r="K6761" i="8"/>
  <c r="K6762" i="8"/>
  <c r="K6763" i="8"/>
  <c r="K6764" i="8"/>
  <c r="K6765" i="8"/>
  <c r="K6766" i="8"/>
  <c r="K6767" i="8"/>
  <c r="K6768" i="8"/>
  <c r="K6769" i="8"/>
  <c r="K6770" i="8"/>
  <c r="K6771" i="8"/>
  <c r="K6772" i="8"/>
  <c r="K6773" i="8"/>
  <c r="K6774" i="8"/>
  <c r="K6775" i="8"/>
  <c r="K6776" i="8"/>
  <c r="K6777" i="8"/>
  <c r="K6778" i="8"/>
  <c r="K6779" i="8"/>
  <c r="K6780" i="8"/>
  <c r="K6781" i="8"/>
  <c r="K6782" i="8"/>
  <c r="K6783" i="8"/>
  <c r="K6784" i="8"/>
  <c r="K6785" i="8"/>
  <c r="K6786" i="8"/>
  <c r="K6787" i="8"/>
  <c r="K6788" i="8"/>
  <c r="K6789" i="8"/>
  <c r="K6790" i="8"/>
  <c r="K6791" i="8"/>
  <c r="K6792" i="8"/>
  <c r="K6793" i="8"/>
  <c r="K6794" i="8"/>
  <c r="K6795" i="8"/>
  <c r="K6796" i="8"/>
  <c r="K6797" i="8"/>
  <c r="K6798" i="8"/>
  <c r="K6799" i="8"/>
  <c r="K6800" i="8"/>
  <c r="K6801" i="8"/>
  <c r="K6802" i="8"/>
  <c r="K6803" i="8"/>
  <c r="K6804" i="8"/>
  <c r="K6805" i="8"/>
  <c r="K6806" i="8"/>
  <c r="K6807" i="8"/>
  <c r="K6808" i="8"/>
  <c r="K6809" i="8"/>
  <c r="K6810" i="8"/>
  <c r="K6811" i="8"/>
  <c r="K6812" i="8"/>
  <c r="K6813" i="8"/>
  <c r="K6814" i="8"/>
  <c r="K6815" i="8"/>
  <c r="K6816" i="8"/>
  <c r="K6817" i="8"/>
  <c r="K6818" i="8"/>
  <c r="K6819" i="8"/>
  <c r="K6820" i="8"/>
  <c r="K6821" i="8"/>
  <c r="K6822" i="8"/>
  <c r="K6823" i="8"/>
  <c r="K6824" i="8"/>
  <c r="K6825" i="8"/>
  <c r="K6826" i="8"/>
  <c r="K6827" i="8"/>
  <c r="K6828" i="8"/>
  <c r="K6829" i="8"/>
  <c r="K6830" i="8"/>
  <c r="K6831" i="8"/>
  <c r="K6832" i="8"/>
  <c r="K6833" i="8"/>
  <c r="K6834" i="8"/>
  <c r="K6835" i="8"/>
  <c r="K6836" i="8"/>
  <c r="K6837" i="8"/>
  <c r="K6838" i="8"/>
  <c r="K6839" i="8"/>
  <c r="K6840" i="8"/>
  <c r="K6841" i="8"/>
  <c r="K6842" i="8"/>
  <c r="K6843" i="8"/>
  <c r="K6844" i="8"/>
  <c r="K6845" i="8"/>
  <c r="K6846" i="8"/>
  <c r="K6847" i="8"/>
  <c r="K6848" i="8"/>
  <c r="K6849" i="8"/>
  <c r="K6850" i="8"/>
  <c r="K6851" i="8"/>
  <c r="K6852" i="8"/>
  <c r="K6853" i="8"/>
  <c r="K6854" i="8"/>
  <c r="K6855" i="8"/>
  <c r="K6856" i="8"/>
  <c r="K6857" i="8"/>
  <c r="K6858" i="8"/>
  <c r="K6859" i="8"/>
  <c r="K6860" i="8"/>
  <c r="K6861" i="8"/>
  <c r="K6862" i="8"/>
  <c r="K6863" i="8"/>
  <c r="K6864" i="8"/>
  <c r="K6865" i="8"/>
  <c r="K6866" i="8"/>
  <c r="K6867" i="8"/>
  <c r="K6868" i="8"/>
  <c r="K6869" i="8"/>
  <c r="K6870" i="8"/>
  <c r="K6871" i="8"/>
  <c r="K6872" i="8"/>
  <c r="K6873" i="8"/>
  <c r="K6874" i="8"/>
  <c r="K6875" i="8"/>
  <c r="K6876" i="8"/>
  <c r="K6877" i="8"/>
  <c r="K6878" i="8"/>
  <c r="K6879" i="8"/>
  <c r="K6880" i="8"/>
  <c r="K6881" i="8"/>
  <c r="K6882" i="8"/>
  <c r="K6883" i="8"/>
  <c r="K6884" i="8"/>
  <c r="K6885" i="8"/>
  <c r="K6886" i="8"/>
  <c r="K6887" i="8"/>
  <c r="K6888" i="8"/>
  <c r="K6889" i="8"/>
  <c r="K6890" i="8"/>
  <c r="K6891" i="8"/>
  <c r="K6892" i="8"/>
  <c r="K6893" i="8"/>
  <c r="K6894" i="8"/>
  <c r="K6895" i="8"/>
  <c r="K6896" i="8"/>
  <c r="K6897" i="8"/>
  <c r="K6898" i="8"/>
  <c r="K6899" i="8"/>
  <c r="K6900" i="8"/>
  <c r="K6901" i="8"/>
  <c r="K6902" i="8"/>
  <c r="K6903" i="8"/>
  <c r="K6904" i="8"/>
  <c r="K6905" i="8"/>
  <c r="K6906" i="8"/>
  <c r="K6907" i="8"/>
  <c r="K6908" i="8"/>
  <c r="K6909" i="8"/>
  <c r="K6910" i="8"/>
  <c r="K6911" i="8"/>
  <c r="K6912" i="8"/>
  <c r="K6913" i="8"/>
  <c r="K6914" i="8"/>
  <c r="K6915" i="8"/>
  <c r="K6916" i="8"/>
  <c r="K6917" i="8"/>
  <c r="K6918" i="8"/>
  <c r="K6919" i="8"/>
  <c r="K6920" i="8"/>
  <c r="K6921" i="8"/>
  <c r="K6922" i="8"/>
  <c r="K6923" i="8"/>
  <c r="K6924" i="8"/>
  <c r="K6925" i="8"/>
  <c r="K6926" i="8"/>
  <c r="K6927" i="8"/>
  <c r="K6928" i="8"/>
  <c r="K6929" i="8"/>
  <c r="K6930" i="8"/>
  <c r="K6931" i="8"/>
  <c r="K6932" i="8"/>
  <c r="K6933" i="8"/>
  <c r="K6934" i="8"/>
  <c r="K6935" i="8"/>
  <c r="K6936" i="8"/>
  <c r="K6937" i="8"/>
  <c r="K6938" i="8"/>
  <c r="K6939" i="8"/>
  <c r="K6940" i="8"/>
  <c r="K6941" i="8"/>
  <c r="K6942" i="8"/>
  <c r="K6943" i="8"/>
  <c r="K6944" i="8"/>
  <c r="K6945" i="8"/>
  <c r="K6946" i="8"/>
  <c r="K6947" i="8"/>
  <c r="K6948" i="8"/>
  <c r="K6949" i="8"/>
  <c r="K6950" i="8"/>
  <c r="K6951" i="8"/>
  <c r="K6952" i="8"/>
  <c r="K6953" i="8"/>
  <c r="K6954" i="8"/>
  <c r="K6955" i="8"/>
  <c r="K6956" i="8"/>
  <c r="K6957" i="8"/>
  <c r="K6958" i="8"/>
  <c r="K6959" i="8"/>
  <c r="K6960" i="8"/>
  <c r="K6961" i="8"/>
  <c r="K6962" i="8"/>
  <c r="K6963" i="8"/>
  <c r="K6964" i="8"/>
  <c r="K6965" i="8"/>
  <c r="K6966" i="8"/>
  <c r="K6967" i="8"/>
  <c r="K6968" i="8"/>
  <c r="K6969" i="8"/>
  <c r="K6970" i="8"/>
  <c r="K6971" i="8"/>
  <c r="K6972" i="8"/>
  <c r="K6973" i="8"/>
  <c r="K6974" i="8"/>
  <c r="K6975" i="8"/>
  <c r="K6976" i="8"/>
  <c r="K6977" i="8"/>
  <c r="K6978" i="8"/>
  <c r="K6979" i="8"/>
  <c r="K6980" i="8"/>
  <c r="K6981" i="8"/>
  <c r="K6982" i="8"/>
  <c r="K6983" i="8"/>
  <c r="K6984" i="8"/>
  <c r="K6985" i="8"/>
  <c r="K6986" i="8"/>
  <c r="K6987" i="8"/>
  <c r="K6988" i="8"/>
  <c r="K6989" i="8"/>
  <c r="K6990" i="8"/>
  <c r="K6991" i="8"/>
  <c r="K6992" i="8"/>
  <c r="K6993" i="8"/>
  <c r="K6994" i="8"/>
  <c r="K6995" i="8"/>
  <c r="K6996" i="8"/>
  <c r="K6997" i="8"/>
  <c r="K6998" i="8"/>
  <c r="K6999" i="8"/>
  <c r="K7000" i="8"/>
  <c r="K7001" i="8"/>
  <c r="K7002" i="8"/>
  <c r="K7003" i="8"/>
  <c r="K7004" i="8"/>
  <c r="K7005" i="8"/>
  <c r="K7006" i="8"/>
  <c r="K7007" i="8"/>
  <c r="K7008" i="8"/>
  <c r="K7009" i="8"/>
  <c r="K7010" i="8"/>
  <c r="K7011" i="8"/>
  <c r="K7012" i="8"/>
  <c r="K7013" i="8"/>
  <c r="K7014" i="8"/>
  <c r="K7015" i="8"/>
  <c r="K7016" i="8"/>
  <c r="K7017" i="8"/>
  <c r="K7018" i="8"/>
  <c r="K7019" i="8"/>
  <c r="K7020" i="8"/>
  <c r="K7021" i="8"/>
  <c r="K7022" i="8"/>
  <c r="K7023" i="8"/>
  <c r="K7024" i="8"/>
  <c r="K7025" i="8"/>
  <c r="K7026" i="8"/>
  <c r="K7027" i="8"/>
  <c r="K7028" i="8"/>
  <c r="K7029" i="8"/>
  <c r="K7030" i="8"/>
  <c r="K7031" i="8"/>
  <c r="K7032" i="8"/>
  <c r="K7033" i="8"/>
  <c r="K7034" i="8"/>
  <c r="K7035" i="8"/>
  <c r="K7036" i="8"/>
  <c r="K7037" i="8"/>
  <c r="K7038" i="8"/>
  <c r="K7039" i="8"/>
  <c r="K7040" i="8"/>
  <c r="K7041" i="8"/>
  <c r="K7042" i="8"/>
  <c r="K7043" i="8"/>
  <c r="K7044" i="8"/>
  <c r="K7045" i="8"/>
  <c r="K7046" i="8"/>
  <c r="K7047" i="8"/>
  <c r="K7048" i="8"/>
  <c r="K7049" i="8"/>
  <c r="K7050" i="8"/>
  <c r="K7051" i="8"/>
  <c r="K7052" i="8"/>
  <c r="K7053" i="8"/>
  <c r="K7054" i="8"/>
  <c r="K7055" i="8"/>
  <c r="K7056" i="8"/>
  <c r="K7057" i="8"/>
  <c r="K7058" i="8"/>
  <c r="K7059" i="8"/>
  <c r="K7060" i="8"/>
  <c r="K7061" i="8"/>
  <c r="K7062" i="8"/>
  <c r="K7063" i="8"/>
  <c r="K7064" i="8"/>
  <c r="K7065" i="8"/>
  <c r="K7066" i="8"/>
  <c r="K7067" i="8"/>
  <c r="K7068" i="8"/>
  <c r="K7069" i="8"/>
  <c r="K7070" i="8"/>
  <c r="K7071" i="8"/>
  <c r="K7072" i="8"/>
  <c r="K7073" i="8"/>
  <c r="K7074" i="8"/>
  <c r="K7075" i="8"/>
  <c r="K7076" i="8"/>
  <c r="K7077" i="8"/>
  <c r="K7078" i="8"/>
  <c r="K7079" i="8"/>
  <c r="K7080" i="8"/>
  <c r="K7081" i="8"/>
  <c r="K7082" i="8"/>
  <c r="K7083" i="8"/>
  <c r="K7084" i="8"/>
  <c r="K7085" i="8"/>
  <c r="K7086" i="8"/>
  <c r="K7087" i="8"/>
  <c r="K7088" i="8"/>
  <c r="K7089" i="8"/>
  <c r="K7090" i="8"/>
  <c r="K7091" i="8"/>
  <c r="K7092" i="8"/>
  <c r="K7093" i="8"/>
  <c r="K7094" i="8"/>
  <c r="K7095" i="8"/>
  <c r="K7096" i="8"/>
  <c r="K7097" i="8"/>
  <c r="K7098" i="8"/>
  <c r="K7099" i="8"/>
  <c r="K7100" i="8"/>
  <c r="K7101" i="8"/>
  <c r="K7102" i="8"/>
  <c r="K7103" i="8"/>
  <c r="K7104" i="8"/>
  <c r="K7105" i="8"/>
  <c r="K7106" i="8"/>
  <c r="K7107" i="8"/>
  <c r="K7108" i="8"/>
  <c r="K7109" i="8"/>
  <c r="K7110" i="8"/>
  <c r="K7111" i="8"/>
  <c r="K7112" i="8"/>
  <c r="K7113" i="8"/>
  <c r="K7114" i="8"/>
  <c r="K7115" i="8"/>
  <c r="K7116" i="8"/>
  <c r="K7117" i="8"/>
  <c r="K7118" i="8"/>
  <c r="K7119" i="8"/>
  <c r="K7120" i="8"/>
  <c r="K7121" i="8"/>
  <c r="K7122" i="8"/>
  <c r="K7123" i="8"/>
  <c r="K7124" i="8"/>
  <c r="K7125" i="8"/>
  <c r="K7126" i="8"/>
  <c r="K7127" i="8"/>
  <c r="K7128" i="8"/>
  <c r="K7129" i="8"/>
  <c r="K7130" i="8"/>
  <c r="K7131" i="8"/>
  <c r="K7132" i="8"/>
  <c r="K7133" i="8"/>
  <c r="K7134" i="8"/>
  <c r="K7135" i="8"/>
  <c r="K7136" i="8"/>
  <c r="K7137" i="8"/>
  <c r="K7138" i="8"/>
  <c r="K7139" i="8"/>
  <c r="K7140" i="8"/>
  <c r="K7141" i="8"/>
  <c r="K7142" i="8"/>
  <c r="K7143" i="8"/>
  <c r="K7144" i="8"/>
  <c r="K7145" i="8"/>
  <c r="K7146" i="8"/>
  <c r="K7147" i="8"/>
  <c r="K7148" i="8"/>
  <c r="K7149" i="8"/>
  <c r="K7150" i="8"/>
  <c r="K7151" i="8"/>
  <c r="K7152" i="8"/>
  <c r="K7153" i="8"/>
  <c r="K7154" i="8"/>
  <c r="K7155" i="8"/>
  <c r="K7156" i="8"/>
  <c r="K7157" i="8"/>
  <c r="K7158" i="8"/>
  <c r="K7159" i="8"/>
  <c r="K7160" i="8"/>
  <c r="K7161" i="8"/>
  <c r="K7162" i="8"/>
  <c r="K7163" i="8"/>
  <c r="K7164" i="8"/>
  <c r="K7165" i="8"/>
  <c r="K7166" i="8"/>
  <c r="K7167" i="8"/>
  <c r="K7168" i="8"/>
  <c r="K7169" i="8"/>
  <c r="K7170" i="8"/>
  <c r="K7171" i="8"/>
  <c r="K7172" i="8"/>
  <c r="K7173" i="8"/>
  <c r="K7174" i="8"/>
  <c r="K7175" i="8"/>
  <c r="K7176" i="8"/>
  <c r="K7177" i="8"/>
  <c r="K7178" i="8"/>
  <c r="K7179" i="8"/>
  <c r="K7180" i="8"/>
  <c r="K7181" i="8"/>
  <c r="K7182" i="8"/>
  <c r="K7183" i="8"/>
  <c r="K7184" i="8"/>
  <c r="K7185" i="8"/>
  <c r="K7186" i="8"/>
  <c r="K7187" i="8"/>
  <c r="K7188" i="8"/>
  <c r="K7189" i="8"/>
  <c r="K7190" i="8"/>
  <c r="K7191" i="8"/>
  <c r="K7192" i="8"/>
  <c r="K7193" i="8"/>
  <c r="K7194" i="8"/>
  <c r="K7195" i="8"/>
  <c r="K7196" i="8"/>
  <c r="K7197" i="8"/>
  <c r="K7198" i="8"/>
  <c r="K7199" i="8"/>
  <c r="K7200" i="8"/>
  <c r="K7201" i="8"/>
  <c r="K7202" i="8"/>
  <c r="K7203" i="8"/>
  <c r="K7204" i="8"/>
  <c r="K7205" i="8"/>
  <c r="K7206" i="8"/>
  <c r="K7207" i="8"/>
  <c r="K7208" i="8"/>
  <c r="K7209" i="8"/>
  <c r="K7210" i="8"/>
  <c r="K7211" i="8"/>
  <c r="K7212" i="8"/>
  <c r="K7213" i="8"/>
  <c r="K7214" i="8"/>
  <c r="K7215" i="8"/>
  <c r="K7216" i="8"/>
  <c r="K7217" i="8"/>
  <c r="K7218" i="8"/>
  <c r="K7219" i="8"/>
  <c r="K7220" i="8"/>
  <c r="K7221" i="8"/>
  <c r="K7222" i="8"/>
  <c r="K7223" i="8"/>
  <c r="K7224" i="8"/>
  <c r="K7225" i="8"/>
  <c r="K7226" i="8"/>
  <c r="K7227" i="8"/>
  <c r="K7228" i="8"/>
  <c r="K7229" i="8"/>
  <c r="K7230" i="8"/>
  <c r="K7231" i="8"/>
  <c r="K7232" i="8"/>
  <c r="K7233" i="8"/>
  <c r="K7234" i="8"/>
  <c r="K7235" i="8"/>
  <c r="K7236" i="8"/>
  <c r="K7237" i="8"/>
  <c r="K7238" i="8"/>
  <c r="K7239" i="8"/>
  <c r="K7240" i="8"/>
  <c r="K7241" i="8"/>
  <c r="K7242" i="8"/>
  <c r="K7243" i="8"/>
  <c r="K7244" i="8"/>
  <c r="K7245" i="8"/>
  <c r="K7246" i="8"/>
  <c r="K7247" i="8"/>
  <c r="K7248" i="8"/>
  <c r="K7249" i="8"/>
  <c r="K7250" i="8"/>
  <c r="K7251" i="8"/>
  <c r="K7252" i="8"/>
  <c r="K7253" i="8"/>
  <c r="K7254" i="8"/>
  <c r="K7255" i="8"/>
  <c r="K7256" i="8"/>
  <c r="K7257" i="8"/>
  <c r="K7258" i="8"/>
  <c r="K7259" i="8"/>
  <c r="K7260" i="8"/>
  <c r="K7261" i="8"/>
  <c r="K7262" i="8"/>
  <c r="K7263" i="8"/>
  <c r="K7264" i="8"/>
  <c r="K7265" i="8"/>
  <c r="K7266" i="8"/>
  <c r="K7267" i="8"/>
  <c r="K7268" i="8"/>
  <c r="K7269" i="8"/>
  <c r="K7270" i="8"/>
  <c r="K7271" i="8"/>
  <c r="K7272" i="8"/>
  <c r="K7273" i="8"/>
  <c r="K7274" i="8"/>
  <c r="K7275" i="8"/>
  <c r="K7276" i="8"/>
  <c r="K7277" i="8"/>
  <c r="K7278" i="8"/>
  <c r="K7279" i="8"/>
  <c r="K7280" i="8"/>
  <c r="K7281" i="8"/>
  <c r="K7282" i="8"/>
  <c r="K7283" i="8"/>
  <c r="K7284" i="8"/>
  <c r="K7285" i="8"/>
  <c r="K7286" i="8"/>
  <c r="K7287" i="8"/>
  <c r="K7288" i="8"/>
  <c r="K7289" i="8"/>
  <c r="K7290" i="8"/>
  <c r="K7291" i="8"/>
  <c r="K7292" i="8"/>
  <c r="K7293" i="8"/>
  <c r="K7294" i="8"/>
  <c r="K7295" i="8"/>
  <c r="K7296" i="8"/>
  <c r="K7297" i="8"/>
  <c r="K7298" i="8"/>
  <c r="K7299" i="8"/>
  <c r="K7300" i="8"/>
  <c r="K7301" i="8"/>
  <c r="K7302" i="8"/>
  <c r="K7303" i="8"/>
  <c r="K7304" i="8"/>
  <c r="K7305" i="8"/>
  <c r="K7306" i="8"/>
  <c r="K7307" i="8"/>
  <c r="K7308" i="8"/>
  <c r="K7309" i="8"/>
  <c r="K7310" i="8"/>
  <c r="K7311" i="8"/>
  <c r="K7312" i="8"/>
  <c r="K7313" i="8"/>
  <c r="K7314" i="8"/>
  <c r="K7315" i="8"/>
  <c r="K7316" i="8"/>
  <c r="K7317" i="8"/>
  <c r="K7318" i="8"/>
  <c r="K7319" i="8"/>
  <c r="K7320" i="8"/>
  <c r="K7321" i="8"/>
  <c r="K7322" i="8"/>
  <c r="K7323" i="8"/>
  <c r="K7324" i="8"/>
  <c r="K7325" i="8"/>
  <c r="K7326" i="8"/>
  <c r="K7327" i="8"/>
  <c r="K7328" i="8"/>
  <c r="K7329" i="8"/>
  <c r="K7330" i="8"/>
  <c r="K7331" i="8"/>
  <c r="K7332" i="8"/>
  <c r="K7333" i="8"/>
  <c r="K7334" i="8"/>
  <c r="K7335" i="8"/>
  <c r="K7336" i="8"/>
  <c r="K7337" i="8"/>
  <c r="K7338" i="8"/>
  <c r="K7339" i="8"/>
  <c r="K7340" i="8"/>
  <c r="K7341" i="8"/>
  <c r="K7342" i="8"/>
  <c r="K7343" i="8"/>
  <c r="K7344" i="8"/>
  <c r="K7345" i="8"/>
  <c r="K7346" i="8"/>
  <c r="K7347" i="8"/>
  <c r="K7348" i="8"/>
  <c r="K7349" i="8"/>
  <c r="K7350" i="8"/>
  <c r="K7351" i="8"/>
  <c r="K7352" i="8"/>
  <c r="K7353" i="8"/>
  <c r="K7354" i="8"/>
  <c r="K7355" i="8"/>
  <c r="K7356" i="8"/>
  <c r="K7357" i="8"/>
  <c r="K7358" i="8"/>
  <c r="K7359" i="8"/>
  <c r="K7360" i="8"/>
  <c r="K7361" i="8"/>
  <c r="K7362" i="8"/>
  <c r="K7363" i="8"/>
  <c r="K7364" i="8"/>
  <c r="K7365" i="8"/>
  <c r="K7366" i="8"/>
  <c r="K7367" i="8"/>
  <c r="K7368" i="8"/>
  <c r="K7369" i="8"/>
  <c r="K7370" i="8"/>
  <c r="K7371" i="8"/>
  <c r="K7372" i="8"/>
  <c r="K7373" i="8"/>
  <c r="K7374" i="8"/>
  <c r="K7375" i="8"/>
  <c r="K7376" i="8"/>
  <c r="K7377" i="8"/>
  <c r="K7378" i="8"/>
  <c r="K7379" i="8"/>
  <c r="K7380" i="8"/>
  <c r="K7381" i="8"/>
  <c r="K7382" i="8"/>
  <c r="K7383" i="8"/>
  <c r="K7384" i="8"/>
  <c r="K7385" i="8"/>
  <c r="K7386" i="8"/>
  <c r="K7387" i="8"/>
  <c r="K7388" i="8"/>
  <c r="K7389" i="8"/>
  <c r="K7390" i="8"/>
  <c r="K7391" i="8"/>
  <c r="K7392" i="8"/>
  <c r="K7393" i="8"/>
  <c r="K7394" i="8"/>
  <c r="K7395" i="8"/>
  <c r="K7396" i="8"/>
  <c r="K7397" i="8"/>
  <c r="K7398" i="8"/>
  <c r="K7399" i="8"/>
  <c r="K7400" i="8"/>
  <c r="K7401" i="8"/>
  <c r="K7402" i="8"/>
  <c r="K7403" i="8"/>
  <c r="K7404" i="8"/>
  <c r="K7405" i="8"/>
  <c r="K7406" i="8"/>
  <c r="K7407" i="8"/>
  <c r="K7408" i="8"/>
  <c r="K7409" i="8"/>
  <c r="K7410" i="8"/>
  <c r="K7411" i="8"/>
  <c r="K7412" i="8"/>
  <c r="K7413" i="8"/>
  <c r="K7414" i="8"/>
  <c r="K7415" i="8"/>
  <c r="K7416" i="8"/>
  <c r="K7417" i="8"/>
  <c r="K7418" i="8"/>
  <c r="K7419" i="8"/>
  <c r="K7420" i="8"/>
  <c r="K7421" i="8"/>
  <c r="K7422" i="8"/>
  <c r="K7423" i="8"/>
  <c r="K7424" i="8"/>
  <c r="K7425" i="8"/>
  <c r="K7426" i="8"/>
  <c r="K7427" i="8"/>
  <c r="K7428" i="8"/>
  <c r="K7429" i="8"/>
  <c r="K7430" i="8"/>
  <c r="K7431" i="8"/>
  <c r="K7432" i="8"/>
  <c r="K7433" i="8"/>
  <c r="K7434" i="8"/>
  <c r="K7435" i="8"/>
  <c r="K7436" i="8"/>
  <c r="K7437" i="8"/>
  <c r="K7438" i="8"/>
  <c r="K7439" i="8"/>
  <c r="K7440" i="8"/>
  <c r="K7441" i="8"/>
  <c r="K7442" i="8"/>
  <c r="K7443" i="8"/>
  <c r="K7444" i="8"/>
  <c r="K7445" i="8"/>
  <c r="K7446" i="8"/>
  <c r="K7447" i="8"/>
  <c r="K7448" i="8"/>
  <c r="K7449" i="8"/>
  <c r="K7450" i="8"/>
  <c r="K7451" i="8"/>
  <c r="K7452" i="8"/>
  <c r="K7453" i="8"/>
  <c r="K7454" i="8"/>
  <c r="K7455" i="8"/>
  <c r="K7456" i="8"/>
  <c r="K7457" i="8"/>
  <c r="K7458" i="8"/>
  <c r="K7459" i="8"/>
  <c r="K7460" i="8"/>
  <c r="K7461" i="8"/>
  <c r="K7462" i="8"/>
  <c r="K7463" i="8"/>
  <c r="K7464" i="8"/>
  <c r="K7465" i="8"/>
  <c r="K7466" i="8"/>
  <c r="K7467" i="8"/>
  <c r="K7468" i="8"/>
  <c r="K7469" i="8"/>
  <c r="K7470" i="8"/>
  <c r="K7471" i="8"/>
  <c r="K7472" i="8"/>
  <c r="K7473" i="8"/>
  <c r="K7474" i="8"/>
  <c r="K7475" i="8"/>
  <c r="K7476" i="8"/>
  <c r="K7477" i="8"/>
  <c r="K7478" i="8"/>
  <c r="K7479" i="8"/>
  <c r="K7480" i="8"/>
  <c r="K7481" i="8"/>
  <c r="K7482" i="8"/>
  <c r="K7483" i="8"/>
  <c r="K7484" i="8"/>
  <c r="K7485" i="8"/>
  <c r="K7486" i="8"/>
  <c r="K7487" i="8"/>
  <c r="K7488" i="8"/>
  <c r="K7489" i="8"/>
  <c r="K7490" i="8"/>
  <c r="K7491" i="8"/>
  <c r="K7492" i="8"/>
  <c r="K7493" i="8"/>
  <c r="K7494" i="8"/>
  <c r="K7495" i="8"/>
  <c r="K7496" i="8"/>
  <c r="K7497" i="8"/>
  <c r="K7498" i="8"/>
  <c r="K7499" i="8"/>
  <c r="K7500" i="8"/>
  <c r="K7501" i="8"/>
  <c r="K7502" i="8"/>
  <c r="K7503" i="8"/>
  <c r="K7504" i="8"/>
  <c r="K7505" i="8"/>
  <c r="K7506" i="8"/>
  <c r="K7507" i="8"/>
  <c r="K7508" i="8"/>
  <c r="K7509" i="8"/>
  <c r="K7510" i="8"/>
  <c r="K7511" i="8"/>
  <c r="K7512" i="8"/>
  <c r="K7513" i="8"/>
  <c r="K7514" i="8"/>
  <c r="K7515" i="8"/>
  <c r="K7516" i="8"/>
  <c r="K7517" i="8"/>
  <c r="K7518" i="8"/>
  <c r="K7519" i="8"/>
  <c r="K7520" i="8"/>
  <c r="K7521" i="8"/>
  <c r="K7522" i="8"/>
  <c r="K7523" i="8"/>
  <c r="K7524" i="8"/>
  <c r="K7525" i="8"/>
  <c r="K7526" i="8"/>
  <c r="K7527" i="8"/>
  <c r="K7528" i="8"/>
  <c r="K7529" i="8"/>
  <c r="K7530" i="8"/>
  <c r="K7531" i="8"/>
  <c r="K7532" i="8"/>
  <c r="K7533" i="8"/>
  <c r="K7534" i="8"/>
  <c r="K7535" i="8"/>
  <c r="K7536" i="8"/>
  <c r="K7537" i="8"/>
  <c r="K7538" i="8"/>
  <c r="K7539" i="8"/>
  <c r="K7540" i="8"/>
  <c r="K7541" i="8"/>
  <c r="K7542" i="8"/>
  <c r="K7543" i="8"/>
  <c r="K7544" i="8"/>
  <c r="K7545" i="8"/>
  <c r="K7546" i="8"/>
  <c r="K7547" i="8"/>
  <c r="K7548" i="8"/>
  <c r="K7549" i="8"/>
  <c r="K7550" i="8"/>
  <c r="K7551" i="8"/>
  <c r="K7552" i="8"/>
  <c r="K7553" i="8"/>
  <c r="K7554" i="8"/>
  <c r="K7555" i="8"/>
  <c r="K7556" i="8"/>
  <c r="K7557" i="8"/>
  <c r="K7558" i="8"/>
  <c r="K7559" i="8"/>
  <c r="K7560" i="8"/>
  <c r="K7561" i="8"/>
  <c r="K7562" i="8"/>
  <c r="K7563" i="8"/>
  <c r="K7564" i="8"/>
  <c r="K7565" i="8"/>
  <c r="K7566" i="8"/>
  <c r="K7567" i="8"/>
  <c r="K7568" i="8"/>
  <c r="K7569" i="8"/>
  <c r="K7570" i="8"/>
  <c r="K7571" i="8"/>
  <c r="K7572" i="8"/>
  <c r="K7573" i="8"/>
  <c r="K7574" i="8"/>
  <c r="K7575" i="8"/>
  <c r="K7576" i="8"/>
  <c r="K7577" i="8"/>
  <c r="K7578" i="8"/>
  <c r="K7579" i="8"/>
  <c r="K7580" i="8"/>
  <c r="K7581" i="8"/>
  <c r="K7582" i="8"/>
  <c r="K7583" i="8"/>
  <c r="K7584" i="8"/>
  <c r="K7585" i="8"/>
  <c r="K7586" i="8"/>
  <c r="K7587" i="8"/>
  <c r="K7588" i="8"/>
  <c r="K7589" i="8"/>
  <c r="K7590" i="8"/>
  <c r="K7591" i="8"/>
  <c r="K7592" i="8"/>
  <c r="K7593" i="8"/>
  <c r="K7594" i="8"/>
  <c r="K7595" i="8"/>
  <c r="K7596" i="8"/>
  <c r="K7597" i="8"/>
  <c r="K7598" i="8"/>
  <c r="K7599" i="8"/>
  <c r="K7600" i="8"/>
  <c r="K7601" i="8"/>
  <c r="K7602" i="8"/>
  <c r="K7603" i="8"/>
  <c r="K7604" i="8"/>
  <c r="K7605" i="8"/>
  <c r="K7606" i="8"/>
  <c r="K7607" i="8"/>
  <c r="K7608" i="8"/>
  <c r="K7609" i="8"/>
  <c r="K7610" i="8"/>
  <c r="K7611" i="8"/>
  <c r="K7612" i="8"/>
  <c r="K7613" i="8"/>
  <c r="K7614" i="8"/>
  <c r="K7615" i="8"/>
  <c r="K7616" i="8"/>
  <c r="K7617" i="8"/>
  <c r="K7618" i="8"/>
  <c r="K7619" i="8"/>
  <c r="K7620" i="8"/>
  <c r="K7621" i="8"/>
  <c r="K7622" i="8"/>
  <c r="K7623" i="8"/>
  <c r="K7624" i="8"/>
  <c r="K7625" i="8"/>
  <c r="K7626" i="8"/>
  <c r="K7627" i="8"/>
  <c r="K7628" i="8"/>
  <c r="K7629" i="8"/>
  <c r="K7630" i="8"/>
  <c r="K7631" i="8"/>
  <c r="K7632" i="8"/>
  <c r="K7633" i="8"/>
  <c r="K7634" i="8"/>
  <c r="K7635" i="8"/>
  <c r="K7636" i="8"/>
  <c r="K7637" i="8"/>
  <c r="K7638" i="8"/>
  <c r="K7639" i="8"/>
  <c r="K7640" i="8"/>
  <c r="K7641" i="8"/>
  <c r="K7642" i="8"/>
  <c r="K7643" i="8"/>
  <c r="K7644" i="8"/>
  <c r="K7645" i="8"/>
  <c r="K7646" i="8"/>
  <c r="K7647" i="8"/>
  <c r="K7648" i="8"/>
  <c r="K7649" i="8"/>
  <c r="K7650" i="8"/>
  <c r="K7651" i="8"/>
  <c r="K7652" i="8"/>
  <c r="K7653" i="8"/>
  <c r="K7654" i="8"/>
  <c r="K7655" i="8"/>
  <c r="K7656" i="8"/>
  <c r="K7657" i="8"/>
  <c r="K7658" i="8"/>
  <c r="K7659" i="8"/>
  <c r="K7660" i="8"/>
  <c r="K7661" i="8"/>
  <c r="K7662" i="8"/>
  <c r="K7663" i="8"/>
  <c r="K7664" i="8"/>
  <c r="K7665" i="8"/>
  <c r="K7666" i="8"/>
  <c r="K7667" i="8"/>
  <c r="K7668" i="8"/>
  <c r="K7669" i="8"/>
  <c r="K7670" i="8"/>
  <c r="K7671" i="8"/>
  <c r="K7672" i="8"/>
  <c r="K7673" i="8"/>
  <c r="K7674" i="8"/>
  <c r="K7675" i="8"/>
  <c r="K7676" i="8"/>
  <c r="K7677" i="8"/>
  <c r="K7678" i="8"/>
  <c r="K7679" i="8"/>
  <c r="K7680" i="8"/>
  <c r="K7681" i="8"/>
  <c r="K7682" i="8"/>
  <c r="K7683" i="8"/>
  <c r="K7684" i="8"/>
  <c r="K7685" i="8"/>
  <c r="K7686" i="8"/>
  <c r="K7687" i="8"/>
  <c r="K7688" i="8"/>
  <c r="K7689" i="8"/>
  <c r="K7690" i="8"/>
  <c r="K7691" i="8"/>
  <c r="K7692" i="8"/>
  <c r="K7693" i="8"/>
  <c r="K7694" i="8"/>
  <c r="K7695" i="8"/>
  <c r="K7696" i="8"/>
  <c r="K7697" i="8"/>
  <c r="K7698" i="8"/>
  <c r="K7699" i="8"/>
  <c r="K7700" i="8"/>
  <c r="K7701" i="8"/>
  <c r="K7702" i="8"/>
  <c r="K7703" i="8"/>
  <c r="K7704" i="8"/>
  <c r="K7705" i="8"/>
  <c r="K7706" i="8"/>
  <c r="K7707" i="8"/>
  <c r="K7708" i="8"/>
  <c r="K7709" i="8"/>
  <c r="K7710" i="8"/>
  <c r="K7711" i="8"/>
  <c r="K7712" i="8"/>
  <c r="K7713" i="8"/>
  <c r="K7714" i="8"/>
  <c r="K7715" i="8"/>
  <c r="K7716" i="8"/>
  <c r="K7717" i="8"/>
  <c r="K7718" i="8"/>
  <c r="K7719" i="8"/>
  <c r="K7720" i="8"/>
  <c r="K7721" i="8"/>
  <c r="K7722" i="8"/>
  <c r="K7723" i="8"/>
  <c r="K7724" i="8"/>
  <c r="K7725" i="8"/>
  <c r="K7726" i="8"/>
  <c r="K7727" i="8"/>
  <c r="K7728" i="8"/>
  <c r="K7729" i="8"/>
  <c r="K7730" i="8"/>
  <c r="K7731" i="8"/>
  <c r="K7732" i="8"/>
  <c r="K7733" i="8"/>
  <c r="K7734" i="8"/>
  <c r="K7735" i="8"/>
  <c r="K7736" i="8"/>
  <c r="K7737" i="8"/>
  <c r="K7738" i="8"/>
  <c r="K7739" i="8"/>
  <c r="K7740" i="8"/>
  <c r="K7741" i="8"/>
  <c r="K7742" i="8"/>
  <c r="K7743" i="8"/>
  <c r="K7744" i="8"/>
  <c r="K7745" i="8"/>
  <c r="K7746" i="8"/>
  <c r="K7747" i="8"/>
  <c r="K7748" i="8"/>
  <c r="K7749" i="8"/>
  <c r="K7750" i="8"/>
  <c r="K7751" i="8"/>
  <c r="K7752" i="8"/>
  <c r="K7753" i="8"/>
  <c r="K7754" i="8"/>
  <c r="K7755" i="8"/>
  <c r="K7756" i="8"/>
  <c r="K7757" i="8"/>
  <c r="K7758" i="8"/>
  <c r="K7759" i="8"/>
  <c r="K7760" i="8"/>
  <c r="K7761" i="8"/>
  <c r="K7762" i="8"/>
  <c r="K7763" i="8"/>
  <c r="K7764" i="8"/>
  <c r="K7765" i="8"/>
  <c r="K7766" i="8"/>
  <c r="K7767" i="8"/>
  <c r="K7768" i="8"/>
  <c r="K7769" i="8"/>
  <c r="K7770" i="8"/>
  <c r="K7771" i="8"/>
  <c r="K7772" i="8"/>
  <c r="K7773" i="8"/>
  <c r="K7774" i="8"/>
  <c r="K7775" i="8"/>
  <c r="K7776" i="8"/>
  <c r="K7777" i="8"/>
  <c r="K7778" i="8"/>
  <c r="K7779" i="8"/>
  <c r="K7780" i="8"/>
  <c r="K7781" i="8"/>
  <c r="K7782" i="8"/>
  <c r="K7783" i="8"/>
  <c r="K7784" i="8"/>
  <c r="K7785" i="8"/>
  <c r="K7786" i="8"/>
  <c r="K7787" i="8"/>
  <c r="K7788" i="8"/>
  <c r="K7789" i="8"/>
  <c r="K7790" i="8"/>
  <c r="K7791" i="8"/>
  <c r="K7792" i="8"/>
  <c r="K7793" i="8"/>
  <c r="K7794" i="8"/>
  <c r="K7795" i="8"/>
  <c r="K7796" i="8"/>
  <c r="K7797" i="8"/>
  <c r="K7798" i="8"/>
  <c r="K7799" i="8"/>
  <c r="K7800" i="8"/>
  <c r="K7801" i="8"/>
  <c r="K7802" i="8"/>
  <c r="K7803" i="8"/>
  <c r="K7804" i="8"/>
  <c r="K7805" i="8"/>
  <c r="K7806" i="8"/>
  <c r="K7807" i="8"/>
  <c r="K7808" i="8"/>
  <c r="K7809" i="8"/>
  <c r="K7810" i="8"/>
  <c r="K7811" i="8"/>
  <c r="K7812" i="8"/>
  <c r="K7813" i="8"/>
  <c r="K7814" i="8"/>
  <c r="K7815" i="8"/>
  <c r="K7816" i="8"/>
  <c r="K7817" i="8"/>
  <c r="K7818" i="8"/>
  <c r="K7819" i="8"/>
  <c r="K7820" i="8"/>
  <c r="K7821" i="8"/>
  <c r="K7822" i="8"/>
  <c r="K7823" i="8"/>
  <c r="K7824" i="8"/>
  <c r="K7825" i="8"/>
  <c r="K7826" i="8"/>
  <c r="K7827" i="8"/>
  <c r="K7828" i="8"/>
  <c r="K7829" i="8"/>
  <c r="K7830" i="8"/>
  <c r="K7831" i="8"/>
  <c r="K7832" i="8"/>
  <c r="K7833" i="8"/>
  <c r="K7834" i="8"/>
  <c r="K7835" i="8"/>
  <c r="K7836" i="8"/>
  <c r="K7837" i="8"/>
  <c r="K7838" i="8"/>
  <c r="K7839" i="8"/>
  <c r="K7840" i="8"/>
  <c r="K7841" i="8"/>
  <c r="K7842" i="8"/>
  <c r="K7843" i="8"/>
  <c r="K7844" i="8"/>
  <c r="K7845" i="8"/>
  <c r="K7846" i="8"/>
  <c r="K7847" i="8"/>
  <c r="K7848" i="8"/>
  <c r="K7849" i="8"/>
  <c r="K7850" i="8"/>
  <c r="K7851" i="8"/>
  <c r="K7852" i="8"/>
  <c r="K7853" i="8"/>
  <c r="K7854" i="8"/>
  <c r="K7855" i="8"/>
  <c r="K7856" i="8"/>
  <c r="K7857" i="8"/>
  <c r="K7858" i="8"/>
  <c r="K7859" i="8"/>
  <c r="K7860" i="8"/>
  <c r="K7861" i="8"/>
  <c r="K7862" i="8"/>
  <c r="K7863" i="8"/>
  <c r="K7864" i="8"/>
  <c r="K7865" i="8"/>
  <c r="K7866" i="8"/>
  <c r="K7867" i="8"/>
  <c r="K7868" i="8"/>
  <c r="K7869" i="8"/>
  <c r="K7870" i="8"/>
  <c r="K7871" i="8"/>
  <c r="K7872" i="8"/>
  <c r="K7873" i="8"/>
  <c r="K7874" i="8"/>
  <c r="K7875" i="8"/>
  <c r="K7876" i="8"/>
  <c r="K7877" i="8"/>
  <c r="K7878" i="8"/>
  <c r="K7879" i="8"/>
  <c r="K7880" i="8"/>
  <c r="K7881" i="8"/>
  <c r="K7882" i="8"/>
  <c r="K7883" i="8"/>
  <c r="K7884" i="8"/>
  <c r="K7885" i="8"/>
  <c r="K7886" i="8"/>
  <c r="K7887" i="8"/>
  <c r="K7888" i="8"/>
  <c r="K7889" i="8"/>
  <c r="K7890" i="8"/>
  <c r="K7891" i="8"/>
  <c r="K7892" i="8"/>
  <c r="K7893" i="8"/>
  <c r="K7894" i="8"/>
  <c r="K7895" i="8"/>
  <c r="K7896" i="8"/>
  <c r="K7897" i="8"/>
  <c r="K7898" i="8"/>
  <c r="K7899" i="8"/>
  <c r="K7900" i="8"/>
  <c r="K7901" i="8"/>
  <c r="K7902" i="8"/>
  <c r="K7903" i="8"/>
  <c r="K7904" i="8"/>
  <c r="K7905" i="8"/>
  <c r="K7906" i="8"/>
  <c r="K7907" i="8"/>
  <c r="K7908" i="8"/>
  <c r="K7909" i="8"/>
  <c r="K7910" i="8"/>
  <c r="K7911" i="8"/>
  <c r="K7912" i="8"/>
  <c r="K7913" i="8"/>
  <c r="K7914" i="8"/>
  <c r="K7915" i="8"/>
  <c r="K7916" i="8"/>
  <c r="K7917" i="8"/>
  <c r="K7918" i="8"/>
  <c r="K7919" i="8"/>
  <c r="K7920" i="8"/>
  <c r="K7921" i="8"/>
  <c r="K7922" i="8"/>
  <c r="K7923" i="8"/>
  <c r="K7924" i="8"/>
  <c r="K7925" i="8"/>
  <c r="K7926" i="8"/>
  <c r="K7927" i="8"/>
  <c r="K7928" i="8"/>
  <c r="K7929" i="8"/>
  <c r="K7930" i="8"/>
  <c r="K7931" i="8"/>
  <c r="K7932" i="8"/>
  <c r="K7933" i="8"/>
  <c r="K7934" i="8"/>
  <c r="K7935" i="8"/>
  <c r="K7936" i="8"/>
  <c r="K7937" i="8"/>
  <c r="K7938" i="8"/>
  <c r="K7939" i="8"/>
  <c r="K7940" i="8"/>
  <c r="K7941" i="8"/>
  <c r="K7942" i="8"/>
  <c r="K7943" i="8"/>
  <c r="K7944" i="8"/>
  <c r="K7945" i="8"/>
  <c r="K7946" i="8"/>
  <c r="K7947" i="8"/>
  <c r="K7948" i="8"/>
  <c r="K7949" i="8"/>
  <c r="K7950" i="8"/>
  <c r="K7951" i="8"/>
  <c r="K7952" i="8"/>
  <c r="K7953" i="8"/>
  <c r="K7954" i="8"/>
  <c r="K7955" i="8"/>
  <c r="K7956" i="8"/>
  <c r="K7957" i="8"/>
  <c r="K7958" i="8"/>
  <c r="K7959" i="8"/>
  <c r="K7960" i="8"/>
  <c r="K7961" i="8"/>
  <c r="K7962" i="8"/>
  <c r="K7963" i="8"/>
  <c r="K7964" i="8"/>
  <c r="K7965" i="8"/>
  <c r="K7966" i="8"/>
  <c r="K7967" i="8"/>
  <c r="K7968" i="8"/>
  <c r="K7969" i="8"/>
  <c r="K7970" i="8"/>
  <c r="K7971" i="8"/>
  <c r="K7972" i="8"/>
  <c r="K7973" i="8"/>
  <c r="K7974" i="8"/>
  <c r="K7975" i="8"/>
  <c r="K7976" i="8"/>
  <c r="K7977" i="8"/>
  <c r="K7978" i="8"/>
  <c r="K7979" i="8"/>
  <c r="K7980" i="8"/>
  <c r="K7981" i="8"/>
  <c r="K7982" i="8"/>
  <c r="K7983" i="8"/>
  <c r="K7984" i="8"/>
  <c r="K7985" i="8"/>
  <c r="K7986" i="8"/>
  <c r="K7987" i="8"/>
  <c r="K7988" i="8"/>
  <c r="K7989" i="8"/>
  <c r="K7990" i="8"/>
  <c r="K7991" i="8"/>
  <c r="K7992" i="8"/>
  <c r="K7993" i="8"/>
  <c r="K7994" i="8"/>
  <c r="K7995" i="8"/>
  <c r="K7996" i="8"/>
  <c r="K7997" i="8"/>
  <c r="K7998" i="8"/>
  <c r="K7999" i="8"/>
  <c r="K8000" i="8"/>
  <c r="K8001" i="8"/>
  <c r="K8002" i="8"/>
  <c r="K8003" i="8"/>
  <c r="K8004" i="8"/>
  <c r="K8005" i="8"/>
  <c r="K8006" i="8"/>
  <c r="K8007" i="8"/>
  <c r="K8008" i="8"/>
  <c r="K8009" i="8"/>
  <c r="K8010" i="8"/>
  <c r="K8011" i="8"/>
  <c r="K8012" i="8"/>
  <c r="K8013" i="8"/>
  <c r="K8014" i="8"/>
  <c r="K8015" i="8"/>
  <c r="K8016" i="8"/>
  <c r="K8017" i="8"/>
  <c r="K8018" i="8"/>
  <c r="K8019" i="8"/>
  <c r="K8020" i="8"/>
  <c r="K8021" i="8"/>
  <c r="K8022" i="8"/>
  <c r="K8023" i="8"/>
  <c r="K8024" i="8"/>
  <c r="K8025" i="8"/>
  <c r="K8026" i="8"/>
  <c r="K8027" i="8"/>
  <c r="K8028" i="8"/>
  <c r="K8029" i="8"/>
  <c r="K8030" i="8"/>
  <c r="K8031" i="8"/>
  <c r="K8032" i="8"/>
  <c r="K8033" i="8"/>
  <c r="K8034" i="8"/>
  <c r="K8035" i="8"/>
  <c r="K8036" i="8"/>
  <c r="K8037" i="8"/>
  <c r="K8038" i="8"/>
  <c r="K8039" i="8"/>
  <c r="K8040" i="8"/>
  <c r="K8041" i="8"/>
  <c r="K8042" i="8"/>
  <c r="K8043" i="8"/>
  <c r="K8044" i="8"/>
  <c r="K8045" i="8"/>
  <c r="K8046" i="8"/>
  <c r="K8047" i="8"/>
  <c r="K8048" i="8"/>
  <c r="K8049" i="8"/>
  <c r="K8050" i="8"/>
  <c r="K8051" i="8"/>
  <c r="K8052" i="8"/>
  <c r="K8053" i="8"/>
  <c r="K8054" i="8"/>
  <c r="K8055" i="8"/>
  <c r="K8056" i="8"/>
  <c r="K8057" i="8"/>
  <c r="K8058" i="8"/>
  <c r="K8059" i="8"/>
  <c r="K8060" i="8"/>
  <c r="K8061" i="8"/>
  <c r="K8062" i="8"/>
  <c r="K8063" i="8"/>
  <c r="K8064" i="8"/>
  <c r="K8065" i="8"/>
  <c r="K8066" i="8"/>
  <c r="K8067" i="8"/>
  <c r="K8068" i="8"/>
  <c r="K8069" i="8"/>
  <c r="K8070" i="8"/>
  <c r="K8071" i="8"/>
  <c r="K8072" i="8"/>
  <c r="K8073" i="8"/>
  <c r="K8074" i="8"/>
  <c r="K8075" i="8"/>
  <c r="K8076" i="8"/>
  <c r="K8077" i="8"/>
  <c r="K8078" i="8"/>
  <c r="K8079" i="8"/>
  <c r="K8080" i="8"/>
  <c r="K8081" i="8"/>
  <c r="K8082" i="8"/>
  <c r="K8083" i="8"/>
  <c r="K8084" i="8"/>
  <c r="K8085" i="8"/>
  <c r="K8086" i="8"/>
  <c r="K8087" i="8"/>
  <c r="K8088" i="8"/>
  <c r="K8089" i="8"/>
  <c r="K8090" i="8"/>
  <c r="K8091" i="8"/>
  <c r="K8092" i="8"/>
  <c r="K8093" i="8"/>
  <c r="K8094" i="8"/>
  <c r="K8095" i="8"/>
  <c r="K8096" i="8"/>
  <c r="K8097" i="8"/>
  <c r="K8098" i="8"/>
  <c r="K8099" i="8"/>
  <c r="K8100" i="8"/>
  <c r="K8101" i="8"/>
  <c r="K8102" i="8"/>
  <c r="K8103" i="8"/>
  <c r="K8104" i="8"/>
  <c r="K8105" i="8"/>
  <c r="K8106" i="8"/>
  <c r="K8107" i="8"/>
  <c r="K8108" i="8"/>
  <c r="K8109" i="8"/>
  <c r="K8110" i="8"/>
  <c r="K8111" i="8"/>
  <c r="K8112" i="8"/>
  <c r="K8113" i="8"/>
  <c r="K8114" i="8"/>
  <c r="K8115" i="8"/>
  <c r="K8116" i="8"/>
  <c r="K8117" i="8"/>
  <c r="K8118" i="8"/>
  <c r="K8119" i="8"/>
  <c r="K8120" i="8"/>
  <c r="K8121" i="8"/>
  <c r="K8122" i="8"/>
  <c r="K8123" i="8"/>
  <c r="K8124" i="8"/>
  <c r="K8125" i="8"/>
  <c r="K8126" i="8"/>
  <c r="K8127" i="8"/>
  <c r="K8128" i="8"/>
  <c r="K8129" i="8"/>
  <c r="K8130" i="8"/>
  <c r="K8131" i="8"/>
  <c r="K8132" i="8"/>
  <c r="K8133" i="8"/>
  <c r="K8134" i="8"/>
  <c r="K8135" i="8"/>
  <c r="K8136" i="8"/>
  <c r="K8137" i="8"/>
  <c r="K8138" i="8"/>
  <c r="K8139" i="8"/>
  <c r="K8140" i="8"/>
  <c r="K8141" i="8"/>
  <c r="K8142" i="8"/>
  <c r="K8143" i="8"/>
  <c r="K8144" i="8"/>
  <c r="K8145" i="8"/>
  <c r="K8146" i="8"/>
  <c r="K8147" i="8"/>
  <c r="K8148" i="8"/>
  <c r="K8149" i="8"/>
  <c r="K8150" i="8"/>
  <c r="K8151" i="8"/>
  <c r="K8152" i="8"/>
  <c r="K8153" i="8"/>
  <c r="K8154" i="8"/>
  <c r="K8155" i="8"/>
  <c r="K8156" i="8"/>
  <c r="K8157" i="8"/>
  <c r="K8158" i="8"/>
  <c r="K8159" i="8"/>
  <c r="K8160" i="8"/>
  <c r="K8161" i="8"/>
  <c r="K8162" i="8"/>
  <c r="K8163" i="8"/>
  <c r="K8164" i="8"/>
  <c r="K8165" i="8"/>
  <c r="K8166" i="8"/>
  <c r="K8167" i="8"/>
  <c r="K8168" i="8"/>
  <c r="K8169" i="8"/>
  <c r="K8170" i="8"/>
  <c r="K8171" i="8"/>
  <c r="K8172" i="8"/>
  <c r="K8173" i="8"/>
  <c r="K8174" i="8"/>
  <c r="K8175" i="8"/>
  <c r="K8176" i="8"/>
  <c r="K8177" i="8"/>
  <c r="K8178" i="8"/>
  <c r="K8179" i="8"/>
  <c r="K8180" i="8"/>
  <c r="K8181" i="8"/>
  <c r="K8182" i="8"/>
  <c r="K8183" i="8"/>
  <c r="K8184" i="8"/>
  <c r="K8185" i="8"/>
  <c r="K8186" i="8"/>
  <c r="K8187" i="8"/>
  <c r="K8188" i="8"/>
  <c r="K8189" i="8"/>
  <c r="K8190" i="8"/>
  <c r="K8191" i="8"/>
  <c r="K8192" i="8"/>
  <c r="K8193" i="8"/>
  <c r="K8194" i="8"/>
  <c r="K8195" i="8"/>
  <c r="K8196" i="8"/>
  <c r="K8197" i="8"/>
  <c r="K8198" i="8"/>
  <c r="K8199" i="8"/>
  <c r="K8200" i="8"/>
  <c r="K8201" i="8"/>
  <c r="K8202" i="8"/>
  <c r="K8203" i="8"/>
  <c r="K8204" i="8"/>
  <c r="K8205" i="8"/>
  <c r="K8206" i="8"/>
  <c r="K8207" i="8"/>
  <c r="K8208" i="8"/>
  <c r="K8209" i="8"/>
  <c r="K8210" i="8"/>
  <c r="K8211" i="8"/>
  <c r="K8212" i="8"/>
  <c r="K8213" i="8"/>
  <c r="K8214" i="8"/>
  <c r="K8215" i="8"/>
  <c r="K8216" i="8"/>
  <c r="K8217" i="8"/>
  <c r="K8218" i="8"/>
  <c r="K8219" i="8"/>
  <c r="K8220" i="8"/>
  <c r="K8221" i="8"/>
  <c r="K8222" i="8"/>
  <c r="K8223" i="8"/>
  <c r="K8224" i="8"/>
  <c r="K8225" i="8"/>
  <c r="K8226" i="8"/>
  <c r="K8227" i="8"/>
  <c r="K8228" i="8"/>
  <c r="K8229" i="8"/>
  <c r="K8230" i="8"/>
  <c r="K8231" i="8"/>
  <c r="K8232" i="8"/>
  <c r="K8233" i="8"/>
  <c r="K8234" i="8"/>
  <c r="K8235" i="8"/>
  <c r="K8236" i="8"/>
  <c r="K8237" i="8"/>
  <c r="K8238" i="8"/>
  <c r="K8239" i="8"/>
  <c r="K8240" i="8"/>
  <c r="K8241" i="8"/>
  <c r="K8242" i="8"/>
  <c r="K8243" i="8"/>
  <c r="K8244" i="8"/>
  <c r="K8245" i="8"/>
  <c r="K8246" i="8"/>
  <c r="K8247" i="8"/>
  <c r="K8248" i="8"/>
  <c r="K8249" i="8"/>
  <c r="K8250" i="8"/>
  <c r="K8251" i="8"/>
  <c r="K8252" i="8"/>
  <c r="K8253" i="8"/>
  <c r="K8254" i="8"/>
  <c r="K8255" i="8"/>
  <c r="K8256" i="8"/>
  <c r="K8257" i="8"/>
  <c r="K8258" i="8"/>
  <c r="K8259" i="8"/>
  <c r="K8260" i="8"/>
  <c r="K8261" i="8"/>
  <c r="K8262" i="8"/>
  <c r="K8263" i="8"/>
  <c r="K8264" i="8"/>
  <c r="K8265" i="8"/>
  <c r="K8266" i="8"/>
  <c r="K8267" i="8"/>
  <c r="K8268" i="8"/>
  <c r="K8269" i="8"/>
  <c r="K8270" i="8"/>
  <c r="K8271" i="8"/>
  <c r="K8272" i="8"/>
  <c r="K8273" i="8"/>
  <c r="K8274" i="8"/>
  <c r="K8275" i="8"/>
  <c r="K8276" i="8"/>
  <c r="K8277" i="8"/>
  <c r="K8278" i="8"/>
  <c r="K8279" i="8"/>
  <c r="K8280" i="8"/>
  <c r="K8281" i="8"/>
  <c r="K8282" i="8"/>
  <c r="K8283" i="8"/>
  <c r="K8284" i="8"/>
  <c r="K8285" i="8"/>
  <c r="K8286" i="8"/>
  <c r="K8287" i="8"/>
  <c r="K8288" i="8"/>
  <c r="K8289" i="8"/>
  <c r="K8290" i="8"/>
  <c r="K8291" i="8"/>
  <c r="K8292" i="8"/>
  <c r="K8293" i="8"/>
  <c r="K8294" i="8"/>
  <c r="K8295" i="8"/>
  <c r="K8296" i="8"/>
  <c r="K8297" i="8"/>
  <c r="K8298" i="8"/>
  <c r="K8299" i="8"/>
  <c r="K8300" i="8"/>
  <c r="K8301" i="8"/>
  <c r="K8302" i="8"/>
  <c r="K8303" i="8"/>
  <c r="K8304" i="8"/>
  <c r="K8305" i="8"/>
  <c r="K8306" i="8"/>
  <c r="K8307" i="8"/>
  <c r="K8308" i="8"/>
  <c r="K8309" i="8"/>
  <c r="K8310" i="8"/>
  <c r="K8311" i="8"/>
  <c r="K8312" i="8"/>
  <c r="K8313" i="8"/>
  <c r="K8314" i="8"/>
  <c r="K8315" i="8"/>
  <c r="K8316" i="8"/>
  <c r="K8317" i="8"/>
  <c r="K8318" i="8"/>
  <c r="K8319" i="8"/>
  <c r="K8320" i="8"/>
  <c r="K8321" i="8"/>
  <c r="K8322" i="8"/>
  <c r="K8323" i="8"/>
  <c r="K8324" i="8"/>
  <c r="K8325" i="8"/>
  <c r="K8326" i="8"/>
  <c r="K8327" i="8"/>
  <c r="K8328" i="8"/>
  <c r="K8329" i="8"/>
  <c r="K8330" i="8"/>
  <c r="K8331" i="8"/>
  <c r="K8332" i="8"/>
  <c r="K8333" i="8"/>
  <c r="K8334" i="8"/>
  <c r="K8335" i="8"/>
  <c r="K8336" i="8"/>
  <c r="K8337" i="8"/>
  <c r="K8338" i="8"/>
  <c r="K8339" i="8"/>
  <c r="K8340" i="8"/>
  <c r="K8341" i="8"/>
  <c r="K8342" i="8"/>
  <c r="K8343" i="8"/>
  <c r="K8344" i="8"/>
  <c r="K8345" i="8"/>
  <c r="K8346" i="8"/>
  <c r="K8347" i="8"/>
  <c r="K8348" i="8"/>
  <c r="K8349" i="8"/>
  <c r="K8350" i="8"/>
  <c r="K8351" i="8"/>
  <c r="K8352" i="8"/>
  <c r="K8353" i="8"/>
  <c r="K8354" i="8"/>
  <c r="K8355" i="8"/>
  <c r="K8356" i="8"/>
  <c r="K8357" i="8"/>
  <c r="K8358" i="8"/>
  <c r="K8359" i="8"/>
  <c r="K8360" i="8"/>
  <c r="K8361" i="8"/>
  <c r="K8362" i="8"/>
  <c r="K8363" i="8"/>
  <c r="K8364" i="8"/>
  <c r="K8365" i="8"/>
  <c r="K8366" i="8"/>
  <c r="K8367" i="8"/>
  <c r="K8368" i="8"/>
  <c r="K8369" i="8"/>
  <c r="K8370" i="8"/>
  <c r="K8371" i="8"/>
  <c r="K8372" i="8"/>
  <c r="K8373" i="8"/>
  <c r="K8374" i="8"/>
  <c r="K8375" i="8"/>
  <c r="K8376" i="8"/>
  <c r="K8377" i="8"/>
  <c r="K8378" i="8"/>
  <c r="K8379" i="8"/>
  <c r="K8380" i="8"/>
  <c r="K8381" i="8"/>
  <c r="K8382" i="8"/>
  <c r="K8383" i="8"/>
  <c r="K8384" i="8"/>
  <c r="K8385" i="8"/>
  <c r="K8386" i="8"/>
  <c r="K8387" i="8"/>
  <c r="K8388" i="8"/>
  <c r="K8389" i="8"/>
  <c r="K8390" i="8"/>
  <c r="K8391" i="8"/>
  <c r="K8392" i="8"/>
  <c r="K8393" i="8"/>
  <c r="K8394" i="8"/>
  <c r="K8395" i="8"/>
  <c r="K8396" i="8"/>
  <c r="K8397" i="8"/>
  <c r="K8398" i="8"/>
  <c r="K8399" i="8"/>
  <c r="K8400" i="8"/>
  <c r="K8401" i="8"/>
  <c r="K8402" i="8"/>
  <c r="K8403" i="8"/>
  <c r="K8404" i="8"/>
  <c r="K8405" i="8"/>
  <c r="K8406" i="8"/>
  <c r="K8407" i="8"/>
  <c r="K8408" i="8"/>
  <c r="K8409" i="8"/>
  <c r="K8410" i="8"/>
  <c r="K8411" i="8"/>
  <c r="K8412" i="8"/>
  <c r="K8413" i="8"/>
  <c r="K8414" i="8"/>
  <c r="K8415" i="8"/>
  <c r="K8416" i="8"/>
  <c r="K8417" i="8"/>
  <c r="K8418" i="8"/>
  <c r="K8419" i="8"/>
  <c r="K8420" i="8"/>
  <c r="K8421" i="8"/>
  <c r="K8422" i="8"/>
  <c r="K8423" i="8"/>
  <c r="K8424" i="8"/>
  <c r="K8425" i="8"/>
  <c r="K8426" i="8"/>
  <c r="K8427" i="8"/>
  <c r="K8428" i="8"/>
  <c r="K8429" i="8"/>
  <c r="K8430" i="8"/>
  <c r="K8431" i="8"/>
  <c r="K8432" i="8"/>
  <c r="K8433" i="8"/>
  <c r="K8434" i="8"/>
  <c r="K8435" i="8"/>
  <c r="K8436" i="8"/>
  <c r="K8437" i="8"/>
  <c r="K8438" i="8"/>
  <c r="K8439" i="8"/>
  <c r="K8440" i="8"/>
  <c r="K8441" i="8"/>
  <c r="K8442" i="8"/>
  <c r="K8443" i="8"/>
  <c r="K8444" i="8"/>
  <c r="K8445" i="8"/>
  <c r="K8446" i="8"/>
  <c r="K8447" i="8"/>
  <c r="K8448" i="8"/>
  <c r="K8449" i="8"/>
  <c r="K8450" i="8"/>
  <c r="K8451" i="8"/>
  <c r="K8452" i="8"/>
  <c r="K8453" i="8"/>
  <c r="K8454" i="8"/>
  <c r="K8455" i="8"/>
  <c r="K8456" i="8"/>
  <c r="K8457" i="8"/>
  <c r="K8458" i="8"/>
  <c r="K8459" i="8"/>
  <c r="K8460" i="8"/>
  <c r="K8461" i="8"/>
  <c r="K8462" i="8"/>
  <c r="K8463" i="8"/>
  <c r="K8464" i="8"/>
  <c r="K8465" i="8"/>
  <c r="K8466" i="8"/>
  <c r="K8467" i="8"/>
  <c r="K8468" i="8"/>
  <c r="K8469" i="8"/>
  <c r="K8470" i="8"/>
  <c r="K8471" i="8"/>
  <c r="K8472" i="8"/>
  <c r="K8473" i="8"/>
  <c r="K8474" i="8"/>
  <c r="K8475" i="8"/>
  <c r="K8476" i="8"/>
  <c r="K8477" i="8"/>
  <c r="K8478" i="8"/>
  <c r="K8479" i="8"/>
  <c r="K8480" i="8"/>
  <c r="K8481" i="8"/>
  <c r="K8482" i="8"/>
  <c r="K8483" i="8"/>
  <c r="K8484" i="8"/>
  <c r="K8485" i="8"/>
  <c r="K8486" i="8"/>
  <c r="K8487" i="8"/>
  <c r="K8488" i="8"/>
  <c r="K8489" i="8"/>
  <c r="K8490" i="8"/>
  <c r="K8491" i="8"/>
  <c r="K8492" i="8"/>
  <c r="K8493" i="8"/>
  <c r="K8494" i="8"/>
  <c r="K8495" i="8"/>
  <c r="K8496" i="8"/>
  <c r="K8497" i="8"/>
  <c r="K8498" i="8"/>
  <c r="K8499" i="8"/>
  <c r="K8500" i="8"/>
  <c r="K8501" i="8"/>
  <c r="K8502" i="8"/>
  <c r="K8503" i="8"/>
  <c r="K8504" i="8"/>
  <c r="K8505" i="8"/>
  <c r="K8506" i="8"/>
  <c r="K8507" i="8"/>
  <c r="K8508" i="8"/>
  <c r="K8509" i="8"/>
  <c r="K8510" i="8"/>
  <c r="K8511" i="8"/>
  <c r="K8512" i="8"/>
  <c r="K8513" i="8"/>
  <c r="K8514" i="8"/>
  <c r="K8515" i="8"/>
  <c r="K8516" i="8"/>
  <c r="K8517" i="8"/>
  <c r="K8518" i="8"/>
  <c r="K8519" i="8"/>
  <c r="K8520" i="8"/>
  <c r="K8521" i="8"/>
  <c r="K8522" i="8"/>
  <c r="K8523" i="8"/>
  <c r="K8524" i="8"/>
  <c r="K8525" i="8"/>
  <c r="K8526" i="8"/>
  <c r="K8527" i="8"/>
  <c r="K8528" i="8"/>
  <c r="K8529" i="8"/>
  <c r="K8530" i="8"/>
  <c r="K8531" i="8"/>
  <c r="K8532" i="8"/>
  <c r="K8533" i="8"/>
  <c r="K8534" i="8"/>
  <c r="K8535" i="8"/>
  <c r="K8536" i="8"/>
  <c r="K8537" i="8"/>
  <c r="K8538" i="8"/>
  <c r="K8539" i="8"/>
  <c r="K8540" i="8"/>
  <c r="K8541" i="8"/>
  <c r="K8542" i="8"/>
  <c r="K8543" i="8"/>
  <c r="K8544" i="8"/>
  <c r="K8545" i="8"/>
  <c r="K8546" i="8"/>
  <c r="K8547" i="8"/>
  <c r="K8548" i="8"/>
  <c r="K8549" i="8"/>
  <c r="K8550" i="8"/>
  <c r="K8551" i="8"/>
  <c r="K8552" i="8"/>
  <c r="K8553" i="8"/>
  <c r="K8554" i="8"/>
  <c r="K8555" i="8"/>
  <c r="K8556" i="8"/>
  <c r="K8557" i="8"/>
  <c r="K8558" i="8"/>
  <c r="K8559" i="8"/>
  <c r="K8560" i="8"/>
  <c r="K8561" i="8"/>
  <c r="K8562" i="8"/>
  <c r="K8563" i="8"/>
  <c r="K8564" i="8"/>
  <c r="K8565" i="8"/>
  <c r="K8566" i="8"/>
  <c r="K8567" i="8"/>
  <c r="K8568" i="8"/>
  <c r="K8569" i="8"/>
  <c r="K8570" i="8"/>
  <c r="K8571" i="8"/>
  <c r="K8572" i="8"/>
  <c r="K8573" i="8"/>
  <c r="K8574" i="8"/>
  <c r="K8575" i="8"/>
  <c r="K8576" i="8"/>
  <c r="K8577" i="8"/>
  <c r="K8578" i="8"/>
  <c r="K8579" i="8"/>
  <c r="K8580" i="8"/>
  <c r="K8581" i="8"/>
  <c r="K8582" i="8"/>
  <c r="K8583" i="8"/>
  <c r="K8584" i="8"/>
  <c r="K8585" i="8"/>
  <c r="K8586" i="8"/>
  <c r="K8587" i="8"/>
  <c r="K8588" i="8"/>
  <c r="K8589" i="8"/>
  <c r="K8590" i="8"/>
  <c r="K8591" i="8"/>
  <c r="K8592" i="8"/>
  <c r="K8593" i="8"/>
  <c r="K8594" i="8"/>
  <c r="K8595" i="8"/>
  <c r="K8596" i="8"/>
  <c r="K8597" i="8"/>
  <c r="K8598" i="8"/>
  <c r="K8599" i="8"/>
  <c r="K8600" i="8"/>
  <c r="K8601" i="8"/>
  <c r="K8602" i="8"/>
  <c r="K8603" i="8"/>
  <c r="K8604" i="8"/>
  <c r="K8605" i="8"/>
  <c r="K8606" i="8"/>
  <c r="K8607" i="8"/>
  <c r="K8608" i="8"/>
  <c r="K8609" i="8"/>
  <c r="K8610" i="8"/>
  <c r="K8611" i="8"/>
  <c r="K8612" i="8"/>
  <c r="K8613" i="8"/>
  <c r="K8614" i="8"/>
  <c r="K8615" i="8"/>
  <c r="K8616" i="8"/>
  <c r="K8617" i="8"/>
  <c r="K8618" i="8"/>
  <c r="K8619" i="8"/>
  <c r="K8620" i="8"/>
  <c r="K8621" i="8"/>
  <c r="K8622" i="8"/>
  <c r="K8623" i="8"/>
  <c r="K8624" i="8"/>
  <c r="K8625" i="8"/>
  <c r="K8626" i="8"/>
  <c r="K8627" i="8"/>
  <c r="K8628" i="8"/>
  <c r="K8629" i="8"/>
  <c r="K8630" i="8"/>
  <c r="K8631" i="8"/>
  <c r="K8632" i="8"/>
  <c r="K8633" i="8"/>
  <c r="K8634" i="8"/>
  <c r="K8635" i="8"/>
  <c r="K8636" i="8"/>
  <c r="K8637" i="8"/>
  <c r="K8638" i="8"/>
  <c r="K8639" i="8"/>
  <c r="K8640" i="8"/>
  <c r="K8641" i="8"/>
  <c r="K8642" i="8"/>
  <c r="K8643" i="8"/>
  <c r="K8644" i="8"/>
  <c r="K8645" i="8"/>
  <c r="K8646" i="8"/>
  <c r="K8647" i="8"/>
  <c r="K8648" i="8"/>
  <c r="K8649" i="8"/>
  <c r="K8650" i="8"/>
  <c r="K8651" i="8"/>
  <c r="K8652" i="8"/>
  <c r="K8653" i="8"/>
  <c r="K8654" i="8"/>
  <c r="K8655" i="8"/>
  <c r="K8656" i="8"/>
  <c r="K8657" i="8"/>
  <c r="K8658" i="8"/>
  <c r="K8659" i="8"/>
  <c r="K8660" i="8"/>
  <c r="K8661" i="8"/>
  <c r="K8662" i="8"/>
  <c r="K8663" i="8"/>
  <c r="K8664" i="8"/>
  <c r="K8665" i="8"/>
  <c r="K8666" i="8"/>
  <c r="K8667" i="8"/>
  <c r="K8668" i="8"/>
  <c r="K8669" i="8"/>
  <c r="K8670" i="8"/>
  <c r="K8671" i="8"/>
  <c r="K8672" i="8"/>
  <c r="K8673" i="8"/>
  <c r="K8674" i="8"/>
  <c r="K8675" i="8"/>
  <c r="K8676" i="8"/>
  <c r="K8677" i="8"/>
  <c r="K8678" i="8"/>
  <c r="K8679" i="8"/>
  <c r="K8680" i="8"/>
  <c r="K8681" i="8"/>
  <c r="K8682" i="8"/>
  <c r="K8683" i="8"/>
  <c r="K8684" i="8"/>
  <c r="K8685" i="8"/>
  <c r="K8686" i="8"/>
  <c r="K8687" i="8"/>
  <c r="K8688" i="8"/>
  <c r="K8689" i="8"/>
  <c r="K8690" i="8"/>
  <c r="K8691" i="8"/>
  <c r="K8692" i="8"/>
  <c r="K8693" i="8"/>
  <c r="K8694" i="8"/>
  <c r="K8695" i="8"/>
  <c r="K8696" i="8"/>
  <c r="K8697" i="8"/>
  <c r="K8698" i="8"/>
  <c r="K8699" i="8"/>
  <c r="K8700" i="8"/>
  <c r="K8701" i="8"/>
  <c r="K8702" i="8"/>
  <c r="K8703" i="8"/>
  <c r="K8704" i="8"/>
  <c r="K8705" i="8"/>
  <c r="K8706" i="8"/>
  <c r="K8707" i="8"/>
  <c r="K8708" i="8"/>
  <c r="K8709" i="8"/>
  <c r="K8710" i="8"/>
  <c r="K8711" i="8"/>
  <c r="K8712" i="8"/>
  <c r="K8713" i="8"/>
  <c r="K8714" i="8"/>
  <c r="K8715" i="8"/>
  <c r="K8716" i="8"/>
  <c r="K8717" i="8"/>
  <c r="K8718" i="8"/>
  <c r="K8719" i="8"/>
  <c r="K8720" i="8"/>
  <c r="K8721" i="8"/>
  <c r="K8722" i="8"/>
  <c r="K8723" i="8"/>
  <c r="K8724" i="8"/>
  <c r="K8725" i="8"/>
  <c r="K8726" i="8"/>
  <c r="K8727" i="8"/>
  <c r="K8728" i="8"/>
  <c r="K8729" i="8"/>
  <c r="K8730" i="8"/>
  <c r="K8731" i="8"/>
  <c r="K8732" i="8"/>
  <c r="K8733" i="8"/>
  <c r="K8734" i="8"/>
  <c r="K8735" i="8"/>
  <c r="K8736" i="8"/>
  <c r="K8737" i="8"/>
  <c r="K8738" i="8"/>
  <c r="K8739" i="8"/>
  <c r="K8740" i="8"/>
  <c r="K8741" i="8"/>
  <c r="K8742" i="8"/>
  <c r="K8743" i="8"/>
  <c r="K8744" i="8"/>
  <c r="K8745" i="8"/>
  <c r="K8746" i="8"/>
  <c r="K8747" i="8"/>
  <c r="K8748" i="8"/>
  <c r="K8749" i="8"/>
  <c r="K8750" i="8"/>
  <c r="K8751" i="8"/>
  <c r="K8752" i="8"/>
  <c r="K8753" i="8"/>
  <c r="K8754" i="8"/>
  <c r="K8755" i="8"/>
  <c r="K8756" i="8"/>
  <c r="K8757" i="8"/>
  <c r="K8758" i="8"/>
  <c r="K8759" i="8"/>
  <c r="K8760" i="8"/>
  <c r="K8761" i="8"/>
  <c r="K8762" i="8"/>
  <c r="K8763" i="8"/>
  <c r="K8764" i="8"/>
  <c r="K8765" i="8"/>
  <c r="K8766" i="8"/>
  <c r="K8767" i="8"/>
  <c r="K8768" i="8"/>
  <c r="K8769" i="8"/>
  <c r="K8770" i="8"/>
  <c r="K8771" i="8"/>
  <c r="K8772" i="8"/>
  <c r="K8773" i="8"/>
  <c r="K8774" i="8"/>
  <c r="K8775" i="8"/>
  <c r="K8776" i="8"/>
  <c r="K8777" i="8"/>
  <c r="K8778" i="8"/>
  <c r="K8779" i="8"/>
  <c r="K8780" i="8"/>
  <c r="K8781" i="8"/>
  <c r="K8782" i="8"/>
  <c r="K8783" i="8"/>
  <c r="K8784" i="8"/>
  <c r="K8785" i="8"/>
  <c r="K8786" i="8"/>
  <c r="K8787" i="8"/>
  <c r="K8788" i="8"/>
  <c r="K8789" i="8"/>
  <c r="K8790" i="8"/>
  <c r="K8791" i="8"/>
  <c r="K8792" i="8"/>
  <c r="K8793" i="8"/>
  <c r="K8794" i="8"/>
  <c r="K8795" i="8"/>
  <c r="K8796" i="8"/>
  <c r="K8797" i="8"/>
  <c r="K8798" i="8"/>
  <c r="K8799" i="8"/>
  <c r="K8800" i="8"/>
  <c r="K8801" i="8"/>
  <c r="K8802" i="8"/>
  <c r="K8803" i="8"/>
  <c r="K8804" i="8"/>
  <c r="K8805" i="8"/>
  <c r="K8806" i="8"/>
  <c r="K8807" i="8"/>
  <c r="K8808" i="8"/>
  <c r="K8809" i="8"/>
  <c r="K8810" i="8"/>
  <c r="K8811" i="8"/>
  <c r="K8812" i="8"/>
  <c r="K8813" i="8"/>
  <c r="K8814" i="8"/>
  <c r="K8815" i="8"/>
  <c r="K8816" i="8"/>
  <c r="K8817" i="8"/>
  <c r="K8818" i="8"/>
  <c r="K8819" i="8"/>
  <c r="K8820" i="8"/>
  <c r="K8821" i="8"/>
  <c r="K8822" i="8"/>
  <c r="K8823" i="8"/>
  <c r="K8824" i="8"/>
  <c r="K8825" i="8"/>
  <c r="K8826" i="8"/>
  <c r="K8827" i="8"/>
  <c r="K8828" i="8"/>
  <c r="K8829" i="8"/>
  <c r="K8830" i="8"/>
  <c r="K8831" i="8"/>
  <c r="K8832" i="8"/>
  <c r="K8833" i="8"/>
  <c r="K8834" i="8"/>
  <c r="K8835" i="8"/>
  <c r="K8836" i="8"/>
  <c r="K8837" i="8"/>
  <c r="K8838" i="8"/>
  <c r="K8839" i="8"/>
  <c r="K8840" i="8"/>
  <c r="K8841" i="8"/>
  <c r="K8842" i="8"/>
  <c r="K8843" i="8"/>
  <c r="K8844" i="8"/>
  <c r="K8845" i="8"/>
  <c r="K8846" i="8"/>
  <c r="K8847" i="8"/>
  <c r="K8848" i="8"/>
  <c r="K8849" i="8"/>
  <c r="K8850" i="8"/>
  <c r="K8851" i="8"/>
  <c r="K8852" i="8"/>
  <c r="K8853" i="8"/>
  <c r="K8854" i="8"/>
  <c r="K8855" i="8"/>
  <c r="K8856" i="8"/>
  <c r="K8857" i="8"/>
  <c r="K8858" i="8"/>
  <c r="K8859" i="8"/>
  <c r="K8860" i="8"/>
  <c r="K8861" i="8"/>
  <c r="K8862" i="8"/>
  <c r="K8863" i="8"/>
  <c r="K8864" i="8"/>
  <c r="K8865" i="8"/>
  <c r="K8866" i="8"/>
  <c r="K8867" i="8"/>
  <c r="K8868" i="8"/>
  <c r="K8869" i="8"/>
  <c r="K8870" i="8"/>
  <c r="K8871" i="8"/>
  <c r="K8872" i="8"/>
  <c r="K8873" i="8"/>
  <c r="K8874" i="8"/>
  <c r="K8875" i="8"/>
  <c r="K8876" i="8"/>
  <c r="K8877" i="8"/>
  <c r="K8878" i="8"/>
  <c r="K8879" i="8"/>
  <c r="K8880" i="8"/>
  <c r="K8881" i="8"/>
  <c r="K8882" i="8"/>
  <c r="K8883" i="8"/>
  <c r="K8884" i="8"/>
  <c r="K8885" i="8"/>
  <c r="K8886" i="8"/>
  <c r="K8887" i="8"/>
  <c r="K8888" i="8"/>
  <c r="K8889" i="8"/>
  <c r="K8890" i="8"/>
  <c r="K8891" i="8"/>
  <c r="K8892" i="8"/>
  <c r="K8893" i="8"/>
  <c r="K8894" i="8"/>
  <c r="K8895" i="8"/>
  <c r="K8896" i="8"/>
  <c r="K8897" i="8"/>
  <c r="K8898" i="8"/>
  <c r="K8899" i="8"/>
  <c r="K8900" i="8"/>
  <c r="K8901" i="8"/>
  <c r="K8902" i="8"/>
  <c r="K8903" i="8"/>
  <c r="K8904" i="8"/>
  <c r="K8905" i="8"/>
  <c r="K8906" i="8"/>
  <c r="K8907" i="8"/>
  <c r="K8908" i="8"/>
  <c r="K8909" i="8"/>
  <c r="K8910" i="8"/>
  <c r="K8911" i="8"/>
  <c r="K8912" i="8"/>
  <c r="K8913" i="8"/>
  <c r="K8914" i="8"/>
  <c r="K8915" i="8"/>
  <c r="K8916" i="8"/>
  <c r="K8917" i="8"/>
  <c r="K8918" i="8"/>
  <c r="K8919" i="8"/>
  <c r="K8920" i="8"/>
  <c r="K8921" i="8"/>
  <c r="K8922" i="8"/>
  <c r="K8923" i="8"/>
  <c r="K8924" i="8"/>
  <c r="K8925" i="8"/>
  <c r="K8926" i="8"/>
  <c r="K8927" i="8"/>
  <c r="K8928" i="8"/>
  <c r="K8929" i="8"/>
  <c r="K8930" i="8"/>
  <c r="K8931" i="8"/>
  <c r="K8932" i="8"/>
  <c r="K8933" i="8"/>
  <c r="K8934" i="8"/>
  <c r="K8935" i="8"/>
  <c r="K8936" i="8"/>
  <c r="K8937" i="8"/>
  <c r="K8938" i="8"/>
  <c r="K8939" i="8"/>
  <c r="K8940" i="8"/>
  <c r="K8941" i="8"/>
  <c r="K8942" i="8"/>
  <c r="K8943" i="8"/>
  <c r="K8944" i="8"/>
  <c r="K8945" i="8"/>
  <c r="K8946" i="8"/>
  <c r="K8947" i="8"/>
  <c r="K8948" i="8"/>
  <c r="K8949" i="8"/>
  <c r="K8950" i="8"/>
  <c r="K8951" i="8"/>
  <c r="K8952" i="8"/>
  <c r="K8953" i="8"/>
  <c r="K8954" i="8"/>
  <c r="K8955" i="8"/>
  <c r="K8956" i="8"/>
  <c r="K8957" i="8"/>
  <c r="K8958" i="8"/>
  <c r="K8959" i="8"/>
  <c r="K8960" i="8"/>
  <c r="K8961" i="8"/>
  <c r="K8962" i="8"/>
  <c r="K8963" i="8"/>
  <c r="K8964" i="8"/>
  <c r="K8965" i="8"/>
  <c r="K8966" i="8"/>
  <c r="K8967" i="8"/>
  <c r="K8968" i="8"/>
  <c r="K8969" i="8"/>
  <c r="K8970" i="8"/>
  <c r="K8971" i="8"/>
  <c r="K8972" i="8"/>
  <c r="K8973" i="8"/>
  <c r="K8974" i="8"/>
  <c r="K8975" i="8"/>
  <c r="K8976" i="8"/>
  <c r="K8977" i="8"/>
  <c r="K8978" i="8"/>
  <c r="K8979" i="8"/>
  <c r="K8980" i="8"/>
  <c r="K8981" i="8"/>
  <c r="K8982" i="8"/>
  <c r="K8983" i="8"/>
  <c r="K8984" i="8"/>
  <c r="K8985" i="8"/>
  <c r="K8986" i="8"/>
  <c r="K8987" i="8"/>
  <c r="K8988" i="8"/>
  <c r="K8989" i="8"/>
  <c r="K8990" i="8"/>
  <c r="K8991" i="8"/>
  <c r="K8992" i="8"/>
  <c r="K8993" i="8"/>
  <c r="K8994" i="8"/>
  <c r="K8995" i="8"/>
  <c r="K8996" i="8"/>
  <c r="K8997" i="8"/>
  <c r="K8998" i="8"/>
  <c r="K8999" i="8"/>
  <c r="K9000" i="8"/>
  <c r="K9001" i="8"/>
  <c r="K9002" i="8"/>
  <c r="K9003" i="8"/>
  <c r="K9004" i="8"/>
  <c r="K9005" i="8"/>
  <c r="K9006" i="8"/>
  <c r="K9007" i="8"/>
  <c r="K9008" i="8"/>
  <c r="K9009" i="8"/>
  <c r="K9010" i="8"/>
  <c r="K9011" i="8"/>
  <c r="K9012" i="8"/>
  <c r="K9013" i="8"/>
  <c r="K9014" i="8"/>
  <c r="K9015" i="8"/>
  <c r="K9016" i="8"/>
  <c r="K9017" i="8"/>
  <c r="K9018" i="8"/>
  <c r="K9019" i="8"/>
  <c r="K9020" i="8"/>
  <c r="K9021" i="8"/>
  <c r="K9022" i="8"/>
  <c r="K9023" i="8"/>
  <c r="K9024" i="8"/>
  <c r="K9025" i="8"/>
  <c r="K9026" i="8"/>
  <c r="K9027" i="8"/>
  <c r="K9028" i="8"/>
  <c r="K9029" i="8"/>
  <c r="K9030" i="8"/>
  <c r="K9031" i="8"/>
  <c r="K9032" i="8"/>
  <c r="K9033" i="8"/>
  <c r="K9034" i="8"/>
  <c r="K9035" i="8"/>
  <c r="K9036" i="8"/>
  <c r="K9037" i="8"/>
  <c r="K9038" i="8"/>
  <c r="K9039" i="8"/>
  <c r="K9040" i="8"/>
  <c r="K9041" i="8"/>
  <c r="K9042" i="8"/>
  <c r="K9043" i="8"/>
  <c r="K9044" i="8"/>
  <c r="K9045" i="8"/>
  <c r="K9046" i="8"/>
  <c r="K9047" i="8"/>
  <c r="K9048" i="8"/>
  <c r="K9049" i="8"/>
  <c r="K9050" i="8"/>
  <c r="K9051" i="8"/>
  <c r="K9052" i="8"/>
  <c r="K9053" i="8"/>
  <c r="K9054" i="8"/>
  <c r="K9055" i="8"/>
  <c r="K9056" i="8"/>
  <c r="K9057" i="8"/>
  <c r="K9058" i="8"/>
  <c r="K9059" i="8"/>
  <c r="K9060" i="8"/>
  <c r="K9061" i="8"/>
  <c r="K9062" i="8"/>
  <c r="K9063" i="8"/>
  <c r="K9064" i="8"/>
  <c r="K9065" i="8"/>
  <c r="K9066" i="8"/>
  <c r="K9067" i="8"/>
  <c r="K9068" i="8"/>
  <c r="K9069" i="8"/>
  <c r="K9070" i="8"/>
  <c r="K9071" i="8"/>
  <c r="K9072" i="8"/>
  <c r="K9073" i="8"/>
  <c r="K9074" i="8"/>
  <c r="K9075" i="8"/>
  <c r="K9076" i="8"/>
  <c r="K9077" i="8"/>
  <c r="K9078" i="8"/>
  <c r="K9079" i="8"/>
  <c r="K9080" i="8"/>
  <c r="K9081" i="8"/>
  <c r="K9082" i="8"/>
  <c r="K9083" i="8"/>
  <c r="K9084" i="8"/>
  <c r="K9085" i="8"/>
  <c r="K9086" i="8"/>
  <c r="K9087" i="8"/>
  <c r="K9088" i="8"/>
  <c r="K9089" i="8"/>
  <c r="K9090" i="8"/>
  <c r="K9091" i="8"/>
  <c r="K9092" i="8"/>
  <c r="K9093" i="8"/>
  <c r="K9094" i="8"/>
  <c r="K9095" i="8"/>
  <c r="K9096" i="8"/>
  <c r="K9097" i="8"/>
  <c r="K9098" i="8"/>
  <c r="K9099" i="8"/>
  <c r="K9100" i="8"/>
  <c r="K9101" i="8"/>
  <c r="K9102" i="8"/>
  <c r="K9103" i="8"/>
  <c r="K9104" i="8"/>
  <c r="K9105" i="8"/>
  <c r="K9106" i="8"/>
  <c r="K9107" i="8"/>
  <c r="K9108" i="8"/>
  <c r="K9109" i="8"/>
  <c r="K9110" i="8"/>
  <c r="K9111" i="8"/>
  <c r="K9112" i="8"/>
  <c r="K9113" i="8"/>
  <c r="K9114" i="8"/>
  <c r="K9115" i="8"/>
  <c r="K9116" i="8"/>
  <c r="K9117" i="8"/>
  <c r="K9118" i="8"/>
  <c r="K9119" i="8"/>
  <c r="K9120" i="8"/>
  <c r="K9121" i="8"/>
  <c r="K9122" i="8"/>
  <c r="K9123" i="8"/>
  <c r="K9124" i="8"/>
  <c r="K9125" i="8"/>
  <c r="K9126" i="8"/>
  <c r="K9127" i="8"/>
  <c r="K9128" i="8"/>
  <c r="K9129" i="8"/>
  <c r="K9130" i="8"/>
  <c r="K9131" i="8"/>
  <c r="K9132" i="8"/>
  <c r="K9133" i="8"/>
  <c r="K9134" i="8"/>
  <c r="K9135" i="8"/>
  <c r="K9136" i="8"/>
  <c r="K9137" i="8"/>
  <c r="K9138" i="8"/>
  <c r="K9139" i="8"/>
  <c r="K9140" i="8"/>
  <c r="K9141" i="8"/>
  <c r="K9142" i="8"/>
  <c r="K9143" i="8"/>
  <c r="K9144" i="8"/>
  <c r="K9145" i="8"/>
  <c r="K9146" i="8"/>
  <c r="K9147" i="8"/>
  <c r="K9148" i="8"/>
  <c r="K9149" i="8"/>
  <c r="K9150" i="8"/>
  <c r="K9151" i="8"/>
  <c r="K9152" i="8"/>
  <c r="K9153" i="8"/>
  <c r="K9154" i="8"/>
  <c r="K9155" i="8"/>
  <c r="K9156" i="8"/>
  <c r="K9157" i="8"/>
  <c r="K9158" i="8"/>
  <c r="K9159" i="8"/>
  <c r="K9160" i="8"/>
  <c r="K9161" i="8"/>
  <c r="K9162" i="8"/>
  <c r="K9163" i="8"/>
  <c r="K9164" i="8"/>
  <c r="K9165" i="8"/>
  <c r="K9166" i="8"/>
  <c r="K9167" i="8"/>
  <c r="K9168" i="8"/>
  <c r="K9169" i="8"/>
  <c r="K9170" i="8"/>
  <c r="K9171" i="8"/>
  <c r="K9172" i="8"/>
  <c r="K9173" i="8"/>
  <c r="K9174" i="8"/>
  <c r="K9175" i="8"/>
  <c r="K9176" i="8"/>
  <c r="K9177" i="8"/>
  <c r="K9178" i="8"/>
  <c r="K9179" i="8"/>
  <c r="K9180" i="8"/>
  <c r="K9181" i="8"/>
  <c r="K9182" i="8"/>
  <c r="K9183" i="8"/>
  <c r="K9184" i="8"/>
  <c r="K9185" i="8"/>
  <c r="K9186" i="8"/>
  <c r="K9187" i="8"/>
  <c r="K9188" i="8"/>
  <c r="K9189" i="8"/>
  <c r="K9190" i="8"/>
  <c r="K9191" i="8"/>
  <c r="K9192" i="8"/>
  <c r="K9193" i="8"/>
  <c r="K9194" i="8"/>
  <c r="K9195" i="8"/>
  <c r="K9196" i="8"/>
  <c r="K9197" i="8"/>
  <c r="K9198" i="8"/>
  <c r="K9199" i="8"/>
  <c r="K9200" i="8"/>
  <c r="K9201" i="8"/>
  <c r="K9202" i="8"/>
  <c r="K9203" i="8"/>
  <c r="K9204" i="8"/>
  <c r="K9205" i="8"/>
  <c r="K9206" i="8"/>
  <c r="K9207" i="8"/>
  <c r="K9208" i="8"/>
  <c r="K9209" i="8"/>
  <c r="K9210" i="8"/>
  <c r="K9211" i="8"/>
  <c r="K9212" i="8"/>
  <c r="K9213" i="8"/>
  <c r="K9214" i="8"/>
  <c r="K9215" i="8"/>
  <c r="K9216" i="8"/>
  <c r="K9217" i="8"/>
  <c r="K9218" i="8"/>
  <c r="K9219" i="8"/>
  <c r="K9220" i="8"/>
  <c r="K9221" i="8"/>
  <c r="K9222" i="8"/>
  <c r="K9223" i="8"/>
  <c r="K9224" i="8"/>
  <c r="K9225" i="8"/>
  <c r="K9226" i="8"/>
  <c r="K9227" i="8"/>
  <c r="K9228" i="8"/>
  <c r="K9229" i="8"/>
  <c r="K9230" i="8"/>
  <c r="K9231" i="8"/>
  <c r="K9232" i="8"/>
  <c r="K9233" i="8"/>
  <c r="K9234" i="8"/>
  <c r="K9235" i="8"/>
  <c r="K9236" i="8"/>
  <c r="K9237" i="8"/>
  <c r="K9238" i="8"/>
  <c r="K9239" i="8"/>
  <c r="K9240" i="8"/>
  <c r="K9241" i="8"/>
  <c r="K9242" i="8"/>
  <c r="K9243" i="8"/>
  <c r="K9244" i="8"/>
  <c r="K9245" i="8"/>
  <c r="K9246" i="8"/>
  <c r="K9247" i="8"/>
  <c r="K9248" i="8"/>
  <c r="K9249" i="8"/>
  <c r="K9250" i="8"/>
  <c r="K9251" i="8"/>
  <c r="K9252" i="8"/>
  <c r="K9253" i="8"/>
  <c r="K9254" i="8"/>
  <c r="K9255" i="8"/>
  <c r="K9256" i="8"/>
  <c r="K9257" i="8"/>
  <c r="K9258" i="8"/>
  <c r="K9259" i="8"/>
  <c r="K9260" i="8"/>
  <c r="K9261" i="8"/>
  <c r="K9262" i="8"/>
  <c r="K9263" i="8"/>
  <c r="K9264" i="8"/>
  <c r="K9265" i="8"/>
  <c r="K9266" i="8"/>
  <c r="K9267" i="8"/>
  <c r="K9268" i="8"/>
  <c r="K9269" i="8"/>
  <c r="K9270" i="8"/>
  <c r="K9271" i="8"/>
  <c r="K9272" i="8"/>
  <c r="K9273" i="8"/>
  <c r="K9274" i="8"/>
  <c r="K9275" i="8"/>
  <c r="K9276" i="8"/>
  <c r="K9277" i="8"/>
  <c r="K9278" i="8"/>
  <c r="K9279" i="8"/>
  <c r="K9280" i="8"/>
  <c r="K9281" i="8"/>
  <c r="K9282" i="8"/>
  <c r="K9283" i="8"/>
  <c r="K9284" i="8"/>
  <c r="K9285" i="8"/>
  <c r="K9286" i="8"/>
  <c r="K9287" i="8"/>
  <c r="K9288" i="8"/>
  <c r="K9289" i="8"/>
  <c r="K9290" i="8"/>
  <c r="K9291" i="8"/>
  <c r="K9292" i="8"/>
  <c r="K9293" i="8"/>
  <c r="K9294" i="8"/>
  <c r="K9295" i="8"/>
  <c r="K9296" i="8"/>
  <c r="K9297" i="8"/>
  <c r="K9298" i="8"/>
  <c r="K9299" i="8"/>
  <c r="K9300" i="8"/>
  <c r="K9301" i="8"/>
  <c r="K9302" i="8"/>
  <c r="K9303" i="8"/>
  <c r="K9304" i="8"/>
  <c r="K9305" i="8"/>
  <c r="K9306" i="8"/>
  <c r="K9307" i="8"/>
  <c r="K9308" i="8"/>
  <c r="K9309" i="8"/>
  <c r="K9310" i="8"/>
  <c r="K9311" i="8"/>
  <c r="K9312" i="8"/>
  <c r="K9313" i="8"/>
  <c r="K9314" i="8"/>
  <c r="K9315" i="8"/>
  <c r="K9316" i="8"/>
  <c r="K9317" i="8"/>
  <c r="K9318" i="8"/>
  <c r="K9319" i="8"/>
  <c r="K9320" i="8"/>
  <c r="K9321" i="8"/>
  <c r="K9322" i="8"/>
  <c r="K9323" i="8"/>
  <c r="K9324" i="8"/>
  <c r="K9325" i="8"/>
  <c r="K9326" i="8"/>
  <c r="K9327" i="8"/>
  <c r="K9328" i="8"/>
  <c r="K9329" i="8"/>
  <c r="K9330" i="8"/>
  <c r="K9331" i="8"/>
  <c r="K9332" i="8"/>
  <c r="K9333" i="8"/>
  <c r="K9334" i="8"/>
  <c r="K9335" i="8"/>
  <c r="K9336" i="8"/>
  <c r="K9337" i="8"/>
  <c r="K9338" i="8"/>
  <c r="K9339" i="8"/>
  <c r="K9340" i="8"/>
  <c r="K9341" i="8"/>
  <c r="K9342" i="8"/>
  <c r="K9343" i="8"/>
  <c r="K9344" i="8"/>
  <c r="K9345" i="8"/>
  <c r="K9346" i="8"/>
  <c r="K9347" i="8"/>
  <c r="K9348" i="8"/>
  <c r="K9349" i="8"/>
  <c r="K9350" i="8"/>
  <c r="K9351" i="8"/>
  <c r="K9352" i="8"/>
  <c r="K9353" i="8"/>
  <c r="K9354" i="8"/>
  <c r="K9355" i="8"/>
  <c r="K9356" i="8"/>
  <c r="K9357" i="8"/>
  <c r="K9358" i="8"/>
  <c r="K9359" i="8"/>
  <c r="K9360" i="8"/>
  <c r="K9361" i="8"/>
  <c r="K9362" i="8"/>
  <c r="K9363" i="8"/>
  <c r="K9364" i="8"/>
  <c r="K9365" i="8"/>
  <c r="K9366" i="8"/>
  <c r="K9367" i="8"/>
  <c r="K9368" i="8"/>
  <c r="K9369" i="8"/>
  <c r="K9370" i="8"/>
  <c r="K9371" i="8"/>
  <c r="K9372" i="8"/>
  <c r="K9373" i="8"/>
  <c r="K9374" i="8"/>
  <c r="K9375" i="8"/>
  <c r="K9376" i="8"/>
  <c r="K9377" i="8"/>
  <c r="K9378" i="8"/>
  <c r="K9379" i="8"/>
  <c r="K9380" i="8"/>
  <c r="K9381" i="8"/>
  <c r="K9382" i="8"/>
  <c r="K9383" i="8"/>
  <c r="K9384" i="8"/>
  <c r="K9385" i="8"/>
  <c r="K9386" i="8"/>
  <c r="K9387" i="8"/>
  <c r="K9388" i="8"/>
  <c r="K9389" i="8"/>
  <c r="K9390" i="8"/>
  <c r="K9391" i="8"/>
  <c r="K9392" i="8"/>
  <c r="K9393" i="8"/>
  <c r="K9394" i="8"/>
  <c r="K9395" i="8"/>
  <c r="K9396" i="8"/>
  <c r="K9397" i="8"/>
  <c r="K9398" i="8"/>
  <c r="K9399" i="8"/>
  <c r="K9400" i="8"/>
  <c r="K9401" i="8"/>
  <c r="K9402" i="8"/>
  <c r="K9403" i="8"/>
  <c r="K9404" i="8"/>
  <c r="K9405" i="8"/>
  <c r="K9406" i="8"/>
  <c r="K9407" i="8"/>
  <c r="K9408" i="8"/>
  <c r="K9409" i="8"/>
  <c r="K9410" i="8"/>
  <c r="K9411" i="8"/>
  <c r="K9412" i="8"/>
  <c r="K9413" i="8"/>
  <c r="K9414" i="8"/>
  <c r="K9415" i="8"/>
  <c r="K9416" i="8"/>
  <c r="K9417" i="8"/>
  <c r="K9418" i="8"/>
  <c r="K9419" i="8"/>
  <c r="K9420" i="8"/>
  <c r="K9421" i="8"/>
  <c r="K9422" i="8"/>
  <c r="K9423" i="8"/>
  <c r="K9424" i="8"/>
  <c r="K9425" i="8"/>
  <c r="K9426" i="8"/>
  <c r="K9427" i="8"/>
  <c r="K9428" i="8"/>
  <c r="K9429" i="8"/>
  <c r="K9430" i="8"/>
  <c r="K9431" i="8"/>
  <c r="K9432" i="8"/>
  <c r="K9433" i="8"/>
  <c r="K9434" i="8"/>
  <c r="K9435" i="8"/>
  <c r="K9436" i="8"/>
  <c r="K9437" i="8"/>
  <c r="K9438" i="8"/>
  <c r="K9439" i="8"/>
  <c r="K9440" i="8"/>
  <c r="K9441" i="8"/>
  <c r="K9442" i="8"/>
  <c r="K9443" i="8"/>
  <c r="K9444" i="8"/>
  <c r="K9445" i="8"/>
  <c r="K9446" i="8"/>
  <c r="K9447" i="8"/>
  <c r="K9448" i="8"/>
  <c r="K9449" i="8"/>
  <c r="K9450" i="8"/>
  <c r="K9451" i="8"/>
  <c r="K9452" i="8"/>
  <c r="K9453" i="8"/>
  <c r="K9454" i="8"/>
  <c r="K9455" i="8"/>
  <c r="K9456" i="8"/>
  <c r="K9457" i="8"/>
  <c r="K9458" i="8"/>
  <c r="K9459" i="8"/>
  <c r="K9460" i="8"/>
  <c r="K9461" i="8"/>
  <c r="K9462" i="8"/>
  <c r="K9463" i="8"/>
  <c r="K9464" i="8"/>
  <c r="K9465" i="8"/>
  <c r="K9466" i="8"/>
  <c r="K9467" i="8"/>
  <c r="K9468" i="8"/>
  <c r="K9469" i="8"/>
  <c r="K9470" i="8"/>
  <c r="K9471" i="8"/>
  <c r="K9472" i="8"/>
  <c r="K9473" i="8"/>
  <c r="K9474" i="8"/>
  <c r="K9475" i="8"/>
  <c r="K9476" i="8"/>
  <c r="K9477" i="8"/>
  <c r="K9478" i="8"/>
  <c r="K9479" i="8"/>
  <c r="K9480" i="8"/>
  <c r="K9481" i="8"/>
  <c r="K9482" i="8"/>
  <c r="K9483" i="8"/>
  <c r="K9484" i="8"/>
  <c r="K9485" i="8"/>
  <c r="K9486" i="8"/>
  <c r="K9487" i="8"/>
  <c r="K9488" i="8"/>
  <c r="K9489" i="8"/>
  <c r="K9490" i="8"/>
  <c r="K9491" i="8"/>
  <c r="K9492" i="8"/>
  <c r="K9493" i="8"/>
  <c r="K9494" i="8"/>
  <c r="K9495" i="8"/>
  <c r="K9496" i="8"/>
  <c r="K9497" i="8"/>
  <c r="K9498" i="8"/>
  <c r="K9499" i="8"/>
  <c r="K9500" i="8"/>
  <c r="K9501" i="8"/>
  <c r="K9502" i="8"/>
  <c r="K9503" i="8"/>
  <c r="K9504" i="8"/>
  <c r="K9505" i="8"/>
  <c r="K9506" i="8"/>
  <c r="K9507" i="8"/>
  <c r="K9508" i="8"/>
  <c r="K9509" i="8"/>
  <c r="K9510" i="8"/>
  <c r="K9511" i="8"/>
  <c r="K9512" i="8"/>
  <c r="K9513" i="8"/>
  <c r="K9514" i="8"/>
  <c r="K9515" i="8"/>
  <c r="K9516" i="8"/>
  <c r="K9517" i="8"/>
  <c r="K9518" i="8"/>
  <c r="K9519" i="8"/>
  <c r="K9520" i="8"/>
  <c r="K9521" i="8"/>
  <c r="K9522" i="8"/>
  <c r="K9523" i="8"/>
  <c r="K9524" i="8"/>
  <c r="K9525" i="8"/>
  <c r="K9526" i="8"/>
  <c r="K9527" i="8"/>
  <c r="K9528" i="8"/>
  <c r="K9529" i="8"/>
  <c r="K9530" i="8"/>
  <c r="K9531" i="8"/>
  <c r="K9532" i="8"/>
  <c r="K9533" i="8"/>
  <c r="K9534" i="8"/>
  <c r="K9535" i="8"/>
  <c r="K9536" i="8"/>
  <c r="K9537" i="8"/>
  <c r="K9538" i="8"/>
  <c r="K9539" i="8"/>
  <c r="K9540" i="8"/>
  <c r="K9541" i="8"/>
  <c r="K9542" i="8"/>
  <c r="K9543" i="8"/>
  <c r="K9544" i="8"/>
  <c r="K9545" i="8"/>
  <c r="K9546" i="8"/>
  <c r="K9547" i="8"/>
  <c r="K9548" i="8"/>
  <c r="K9549" i="8"/>
  <c r="K9550" i="8"/>
  <c r="K9551" i="8"/>
  <c r="K9552" i="8"/>
  <c r="K9553" i="8"/>
  <c r="K9554" i="8"/>
  <c r="K9555" i="8"/>
  <c r="K9556" i="8"/>
  <c r="K9557" i="8"/>
  <c r="K9558" i="8"/>
  <c r="K9559" i="8"/>
  <c r="K9560" i="8"/>
  <c r="K9561" i="8"/>
  <c r="K9562" i="8"/>
  <c r="K9563" i="8"/>
  <c r="K9564" i="8"/>
  <c r="K9565" i="8"/>
  <c r="K9566" i="8"/>
  <c r="K9567" i="8"/>
  <c r="K9568" i="8"/>
  <c r="K9569" i="8"/>
  <c r="K9570" i="8"/>
  <c r="K9571" i="8"/>
  <c r="K9572" i="8"/>
  <c r="K9573" i="8"/>
  <c r="K9574" i="8"/>
  <c r="K9575" i="8"/>
  <c r="K9576" i="8"/>
  <c r="K9577" i="8"/>
  <c r="K9578" i="8"/>
  <c r="K9579" i="8"/>
  <c r="K9580" i="8"/>
  <c r="K9581" i="8"/>
  <c r="K9582" i="8"/>
  <c r="K9583" i="8"/>
  <c r="K9584" i="8"/>
  <c r="K9585" i="8"/>
  <c r="K9586" i="8"/>
  <c r="K9587" i="8"/>
  <c r="K9588" i="8"/>
  <c r="K9589" i="8"/>
  <c r="K9590" i="8"/>
  <c r="K9591" i="8"/>
  <c r="K9592" i="8"/>
  <c r="K9593" i="8"/>
  <c r="K9594" i="8"/>
  <c r="K9595" i="8"/>
  <c r="K9596" i="8"/>
  <c r="K9597" i="8"/>
  <c r="K9598" i="8"/>
  <c r="K9599" i="8"/>
  <c r="K9600" i="8"/>
  <c r="K9601" i="8"/>
  <c r="K9602" i="8"/>
  <c r="K9603" i="8"/>
  <c r="K9604" i="8"/>
  <c r="K9605" i="8"/>
  <c r="K9606" i="8"/>
  <c r="K9607" i="8"/>
  <c r="K9608" i="8"/>
  <c r="K9609" i="8"/>
  <c r="K9610" i="8"/>
  <c r="K9611" i="8"/>
  <c r="K9612" i="8"/>
  <c r="K9613" i="8"/>
  <c r="K9614" i="8"/>
  <c r="K9615" i="8"/>
  <c r="K9616" i="8"/>
  <c r="K9617" i="8"/>
  <c r="K9618" i="8"/>
  <c r="K9619" i="8"/>
  <c r="K9620" i="8"/>
  <c r="K9621" i="8"/>
  <c r="K9622" i="8"/>
  <c r="K9623" i="8"/>
  <c r="K9624" i="8"/>
  <c r="K9625" i="8"/>
  <c r="K9626" i="8"/>
  <c r="K9627" i="8"/>
  <c r="K9628" i="8"/>
  <c r="K9629" i="8"/>
  <c r="K9630" i="8"/>
  <c r="K9631" i="8"/>
  <c r="K9632" i="8"/>
  <c r="K9633" i="8"/>
  <c r="K9634" i="8"/>
  <c r="K9635" i="8"/>
  <c r="K9636" i="8"/>
  <c r="K9637" i="8"/>
  <c r="K9638" i="8"/>
  <c r="K9639" i="8"/>
  <c r="K9640" i="8"/>
  <c r="K9641" i="8"/>
  <c r="K9642" i="8"/>
  <c r="K9643" i="8"/>
  <c r="K9644" i="8"/>
  <c r="K9645" i="8"/>
  <c r="K9646" i="8"/>
  <c r="K9647" i="8"/>
  <c r="K9648" i="8"/>
  <c r="K9649" i="8"/>
  <c r="K9650" i="8"/>
  <c r="K9651" i="8"/>
  <c r="K9652" i="8"/>
  <c r="K9653" i="8"/>
  <c r="K9654" i="8"/>
  <c r="K9655" i="8"/>
  <c r="K9656" i="8"/>
  <c r="K9657" i="8"/>
  <c r="K9658" i="8"/>
  <c r="K9659" i="8"/>
  <c r="K9660" i="8"/>
  <c r="K9661" i="8"/>
  <c r="K9662" i="8"/>
  <c r="K9663" i="8"/>
  <c r="K9664" i="8"/>
  <c r="K9665" i="8"/>
  <c r="K9666" i="8"/>
  <c r="K9667" i="8"/>
  <c r="K9668" i="8"/>
  <c r="K9669" i="8"/>
  <c r="K9670" i="8"/>
  <c r="K9671" i="8"/>
  <c r="K9672" i="8"/>
  <c r="K9673" i="8"/>
  <c r="K9674" i="8"/>
  <c r="K9675" i="8"/>
  <c r="K9676" i="8"/>
  <c r="K9677" i="8"/>
  <c r="K9678" i="8"/>
  <c r="K9679" i="8"/>
  <c r="K9680" i="8"/>
  <c r="K9681" i="8"/>
  <c r="K9682" i="8"/>
  <c r="K9683" i="8"/>
  <c r="K9684" i="8"/>
  <c r="K9685" i="8"/>
  <c r="K9686" i="8"/>
  <c r="K9687" i="8"/>
  <c r="K9688" i="8"/>
  <c r="K9689" i="8"/>
  <c r="K9690" i="8"/>
  <c r="K9691" i="8"/>
  <c r="K9692" i="8"/>
  <c r="K9693" i="8"/>
  <c r="K9694" i="8"/>
  <c r="K9695" i="8"/>
  <c r="K9696" i="8"/>
  <c r="K9697" i="8"/>
  <c r="K9698" i="8"/>
  <c r="K9699" i="8"/>
  <c r="K9700" i="8"/>
  <c r="K9701" i="8"/>
  <c r="K9702" i="8"/>
  <c r="K9703" i="8"/>
  <c r="K9704" i="8"/>
  <c r="K9705" i="8"/>
  <c r="K9706" i="8"/>
  <c r="K9707" i="8"/>
  <c r="K9708" i="8"/>
  <c r="K9709" i="8"/>
  <c r="K9710" i="8"/>
  <c r="K9711" i="8"/>
  <c r="K9712" i="8"/>
  <c r="K9713" i="8"/>
  <c r="K9714" i="8"/>
  <c r="K9715" i="8"/>
  <c r="K9716" i="8"/>
  <c r="K9717" i="8"/>
  <c r="K9718" i="8"/>
  <c r="K9719" i="8"/>
  <c r="K9720" i="8"/>
  <c r="K9721" i="8"/>
  <c r="K9722" i="8"/>
  <c r="K9723" i="8"/>
  <c r="K9724" i="8"/>
  <c r="K9725" i="8"/>
  <c r="K9726" i="8"/>
  <c r="K9727" i="8"/>
  <c r="K9728" i="8"/>
  <c r="K9729" i="8"/>
  <c r="K9730" i="8"/>
  <c r="K9731" i="8"/>
  <c r="K9732" i="8"/>
  <c r="K9733" i="8"/>
  <c r="K9734" i="8"/>
  <c r="K9735" i="8"/>
  <c r="K9736" i="8"/>
  <c r="K9737" i="8"/>
  <c r="K9738" i="8"/>
  <c r="K9739" i="8"/>
  <c r="K9740" i="8"/>
  <c r="K9741" i="8"/>
  <c r="K9742" i="8"/>
  <c r="K9743" i="8"/>
  <c r="K9744" i="8"/>
  <c r="K9745" i="8"/>
  <c r="K9746" i="8"/>
  <c r="K9747" i="8"/>
  <c r="K9748" i="8"/>
  <c r="K9749" i="8"/>
  <c r="K9750" i="8"/>
  <c r="K9751" i="8"/>
  <c r="K9752" i="8"/>
  <c r="K9753" i="8"/>
  <c r="K9754" i="8"/>
  <c r="K9755" i="8"/>
  <c r="K9756" i="8"/>
  <c r="K9757" i="8"/>
  <c r="K9758" i="8"/>
  <c r="K9759" i="8"/>
  <c r="K9760" i="8"/>
  <c r="K9761" i="8"/>
  <c r="K9762" i="8"/>
  <c r="K9763" i="8"/>
  <c r="K9764" i="8"/>
  <c r="K9765" i="8"/>
  <c r="K9766" i="8"/>
  <c r="K9767" i="8"/>
  <c r="K9768" i="8"/>
  <c r="K9769" i="8"/>
  <c r="K9770" i="8"/>
  <c r="K9771" i="8"/>
  <c r="K9772" i="8"/>
  <c r="K9773" i="8"/>
  <c r="K9774" i="8"/>
  <c r="K9775" i="8"/>
  <c r="K9776" i="8"/>
  <c r="K9777" i="8"/>
  <c r="K9778" i="8"/>
  <c r="K9779" i="8"/>
  <c r="K9780" i="8"/>
  <c r="K9781" i="8"/>
  <c r="K9782" i="8"/>
  <c r="K9783" i="8"/>
  <c r="K9784" i="8"/>
  <c r="K9785" i="8"/>
  <c r="K9786" i="8"/>
  <c r="K9787" i="8"/>
  <c r="K9788" i="8"/>
  <c r="K9789" i="8"/>
  <c r="K9790" i="8"/>
  <c r="K9791" i="8"/>
  <c r="K9792" i="8"/>
  <c r="K9793" i="8"/>
  <c r="K9794" i="8"/>
  <c r="K9795" i="8"/>
  <c r="K9796" i="8"/>
  <c r="K9797" i="8"/>
  <c r="K9798" i="8"/>
  <c r="K9799" i="8"/>
  <c r="K9800" i="8"/>
  <c r="K9801" i="8"/>
  <c r="K9802" i="8"/>
  <c r="K9803" i="8"/>
  <c r="K9804" i="8"/>
  <c r="K9805" i="8"/>
  <c r="K9806" i="8"/>
  <c r="K9807" i="8"/>
  <c r="K9808" i="8"/>
  <c r="K9809" i="8"/>
  <c r="K9810" i="8"/>
  <c r="K9811" i="8"/>
  <c r="K9812" i="8"/>
  <c r="K9813" i="8"/>
  <c r="K9814" i="8"/>
  <c r="K9815" i="8"/>
  <c r="K9816" i="8"/>
  <c r="K9817" i="8"/>
  <c r="K9818" i="8"/>
  <c r="K9819" i="8"/>
  <c r="K9820" i="8"/>
  <c r="K9821" i="8"/>
  <c r="K9822" i="8"/>
  <c r="K9823" i="8"/>
  <c r="K9824" i="8"/>
  <c r="K9825" i="8"/>
  <c r="K9826" i="8"/>
  <c r="K9827" i="8"/>
  <c r="K9828" i="8"/>
  <c r="K9829" i="8"/>
  <c r="K9830" i="8"/>
  <c r="K9831" i="8"/>
  <c r="K9832" i="8"/>
  <c r="K9833" i="8"/>
  <c r="K9834" i="8"/>
  <c r="K9835" i="8"/>
  <c r="K9836" i="8"/>
  <c r="K9837" i="8"/>
  <c r="K9838" i="8"/>
  <c r="K9839" i="8"/>
  <c r="K9840" i="8"/>
  <c r="K9841" i="8"/>
  <c r="K9842" i="8"/>
  <c r="K9843" i="8"/>
  <c r="K9844" i="8"/>
  <c r="K9845" i="8"/>
  <c r="K9846" i="8"/>
  <c r="K9847" i="8"/>
  <c r="K9848" i="8"/>
  <c r="K9849" i="8"/>
  <c r="K9850" i="8"/>
  <c r="K9851" i="8"/>
  <c r="K9852" i="8"/>
  <c r="K9853" i="8"/>
  <c r="K9854" i="8"/>
  <c r="K9855" i="8"/>
  <c r="K9856" i="8"/>
  <c r="K9857" i="8"/>
  <c r="K9858" i="8"/>
  <c r="K9859" i="8"/>
  <c r="K9860" i="8"/>
  <c r="K9861" i="8"/>
  <c r="K9862" i="8"/>
  <c r="K9863" i="8"/>
  <c r="K9864" i="8"/>
  <c r="K9865" i="8"/>
  <c r="K9866" i="8"/>
  <c r="K9867" i="8"/>
  <c r="K9868" i="8"/>
  <c r="K9869" i="8"/>
  <c r="K9870" i="8"/>
  <c r="K9871" i="8"/>
  <c r="K9872" i="8"/>
  <c r="K9873" i="8"/>
  <c r="K9874" i="8"/>
  <c r="K9875" i="8"/>
  <c r="K9876" i="8"/>
  <c r="K9877" i="8"/>
  <c r="K9878" i="8"/>
  <c r="K9879" i="8"/>
  <c r="K9880" i="8"/>
  <c r="K9881" i="8"/>
  <c r="K9882" i="8"/>
  <c r="K9883" i="8"/>
  <c r="K9884" i="8"/>
  <c r="K9885" i="8"/>
  <c r="K9886" i="8"/>
  <c r="K9887" i="8"/>
  <c r="K9888" i="8"/>
  <c r="K9889" i="8"/>
  <c r="K9890" i="8"/>
  <c r="K9891" i="8"/>
  <c r="K9892" i="8"/>
  <c r="K9893" i="8"/>
  <c r="K9894" i="8"/>
  <c r="K9895" i="8"/>
  <c r="K9896" i="8"/>
  <c r="K9897" i="8"/>
  <c r="K9898" i="8"/>
  <c r="K9899" i="8"/>
  <c r="K9900" i="8"/>
  <c r="K9901" i="8"/>
  <c r="K9902" i="8"/>
  <c r="K9903" i="8"/>
  <c r="K9904" i="8"/>
  <c r="K9905" i="8"/>
  <c r="K9906" i="8"/>
  <c r="K9907" i="8"/>
  <c r="K9908" i="8"/>
  <c r="K9909" i="8"/>
  <c r="K9910" i="8"/>
  <c r="K9911" i="8"/>
  <c r="K9912" i="8"/>
  <c r="K9913" i="8"/>
  <c r="K9914" i="8"/>
  <c r="K9915" i="8"/>
  <c r="K9916" i="8"/>
  <c r="K9917" i="8"/>
  <c r="K9918" i="8"/>
  <c r="K9919" i="8"/>
  <c r="K9920" i="8"/>
  <c r="K9921" i="8"/>
  <c r="K9922" i="8"/>
  <c r="K9923" i="8"/>
  <c r="K9924" i="8"/>
  <c r="K9925" i="8"/>
  <c r="K9926" i="8"/>
  <c r="K9927" i="8"/>
  <c r="K9928" i="8"/>
  <c r="K9929" i="8"/>
  <c r="K9930" i="8"/>
  <c r="K9931" i="8"/>
  <c r="K9932" i="8"/>
  <c r="K9933" i="8"/>
  <c r="K9934" i="8"/>
  <c r="K9935" i="8"/>
  <c r="K9936" i="8"/>
  <c r="K9937" i="8"/>
  <c r="K9938" i="8"/>
  <c r="K9939" i="8"/>
  <c r="K9940" i="8"/>
  <c r="K9941" i="8"/>
  <c r="K9942" i="8"/>
  <c r="K9943" i="8"/>
  <c r="K9944" i="8"/>
  <c r="K9945" i="8"/>
  <c r="K9946" i="8"/>
  <c r="K9947" i="8"/>
  <c r="K9948" i="8"/>
  <c r="K9949" i="8"/>
  <c r="K9950" i="8"/>
  <c r="K9951" i="8"/>
  <c r="K9952" i="8"/>
  <c r="K9953" i="8"/>
  <c r="K9954" i="8"/>
  <c r="K9955" i="8"/>
  <c r="K9956" i="8"/>
  <c r="K9957" i="8"/>
  <c r="K9958" i="8"/>
  <c r="K9959" i="8"/>
  <c r="K9960" i="8"/>
  <c r="K9961" i="8"/>
  <c r="K9962" i="8"/>
  <c r="K9963" i="8"/>
  <c r="K9964" i="8"/>
  <c r="K9965" i="8"/>
  <c r="K9966" i="8"/>
  <c r="K9967" i="8"/>
  <c r="K9968" i="8"/>
  <c r="K9969" i="8"/>
  <c r="K9970" i="8"/>
  <c r="K9971" i="8"/>
  <c r="K9972" i="8"/>
  <c r="K9973" i="8"/>
  <c r="K9974" i="8"/>
  <c r="K9975" i="8"/>
  <c r="K9976" i="8"/>
  <c r="K9977" i="8"/>
  <c r="K9978" i="8"/>
  <c r="K9979" i="8"/>
  <c r="K9980" i="8"/>
  <c r="K9981" i="8"/>
  <c r="K9982" i="8"/>
  <c r="K9983" i="8"/>
  <c r="K9984" i="8"/>
  <c r="K9985" i="8"/>
  <c r="K9986" i="8"/>
  <c r="K9987" i="8"/>
  <c r="K9988" i="8"/>
  <c r="K9989" i="8"/>
  <c r="K9990" i="8"/>
  <c r="K9991" i="8"/>
  <c r="K9992" i="8"/>
  <c r="K9993" i="8"/>
  <c r="K9994" i="8"/>
  <c r="K9995" i="8"/>
  <c r="K9996" i="8"/>
  <c r="K9997" i="8"/>
  <c r="K9998" i="8"/>
  <c r="K9999" i="8"/>
  <c r="K10000" i="8"/>
  <c r="K10001" i="8"/>
  <c r="K10002" i="8"/>
  <c r="K10003" i="8"/>
  <c r="K4" i="8"/>
  <c r="E5" i="8"/>
  <c r="F5" i="8"/>
  <c r="E6" i="8"/>
  <c r="F6" i="8"/>
  <c r="E7" i="8"/>
  <c r="F7" i="8"/>
  <c r="E8" i="8"/>
  <c r="F8" i="8"/>
  <c r="E9" i="8"/>
  <c r="F9" i="8"/>
  <c r="E10" i="8"/>
  <c r="F10" i="8"/>
  <c r="E11" i="8"/>
  <c r="F11" i="8"/>
  <c r="E12" i="8"/>
  <c r="F12" i="8"/>
  <c r="E13" i="8"/>
  <c r="F13" i="8"/>
  <c r="E14" i="8"/>
  <c r="F14" i="8"/>
  <c r="E15" i="8"/>
  <c r="F15" i="8"/>
  <c r="E16" i="8"/>
  <c r="F16" i="8"/>
  <c r="E17" i="8"/>
  <c r="F17" i="8"/>
  <c r="E18" i="8"/>
  <c r="F18" i="8"/>
  <c r="E19" i="8"/>
  <c r="F19" i="8"/>
  <c r="E20" i="8"/>
  <c r="F20" i="8"/>
  <c r="E21" i="8"/>
  <c r="F21" i="8"/>
  <c r="E22" i="8"/>
  <c r="F22" i="8"/>
  <c r="E23" i="8"/>
  <c r="F23" i="8"/>
  <c r="E24" i="8"/>
  <c r="F24" i="8"/>
  <c r="E25" i="8"/>
  <c r="F25" i="8"/>
  <c r="E26" i="8"/>
  <c r="F26" i="8"/>
  <c r="E27" i="8"/>
  <c r="F27" i="8"/>
  <c r="E28" i="8"/>
  <c r="F28" i="8"/>
  <c r="E29" i="8"/>
  <c r="F29" i="8"/>
  <c r="E30" i="8"/>
  <c r="F30" i="8"/>
  <c r="E31" i="8"/>
  <c r="F31" i="8"/>
  <c r="E32" i="8"/>
  <c r="F32" i="8"/>
  <c r="E33" i="8"/>
  <c r="F33" i="8"/>
  <c r="E34" i="8"/>
  <c r="F34" i="8"/>
  <c r="E35" i="8"/>
  <c r="F35" i="8"/>
  <c r="E36" i="8"/>
  <c r="F36" i="8"/>
  <c r="E37" i="8"/>
  <c r="F37" i="8"/>
  <c r="E38" i="8"/>
  <c r="F38" i="8"/>
  <c r="E39" i="8"/>
  <c r="F39" i="8"/>
  <c r="E40" i="8"/>
  <c r="F40" i="8"/>
  <c r="E41" i="8"/>
  <c r="F41" i="8"/>
  <c r="E42" i="8"/>
  <c r="F42" i="8"/>
  <c r="E43" i="8"/>
  <c r="F43" i="8"/>
  <c r="E44" i="8"/>
  <c r="F44" i="8"/>
  <c r="E45" i="8"/>
  <c r="F45" i="8"/>
  <c r="E46" i="8"/>
  <c r="F46" i="8"/>
  <c r="E47" i="8"/>
  <c r="F47" i="8"/>
  <c r="E48" i="8"/>
  <c r="F48" i="8"/>
  <c r="E49" i="8"/>
  <c r="F49" i="8"/>
  <c r="E50" i="8"/>
  <c r="F50" i="8"/>
  <c r="E51" i="8"/>
  <c r="F51" i="8"/>
  <c r="E52" i="8"/>
  <c r="F52" i="8"/>
  <c r="E53" i="8"/>
  <c r="F53" i="8"/>
  <c r="E54" i="8"/>
  <c r="F54" i="8"/>
  <c r="E55" i="8"/>
  <c r="F55" i="8"/>
  <c r="E56" i="8"/>
  <c r="F56" i="8"/>
  <c r="E57" i="8"/>
  <c r="F57" i="8"/>
  <c r="E58" i="8"/>
  <c r="F58" i="8"/>
  <c r="E59" i="8"/>
  <c r="F59" i="8"/>
  <c r="E60" i="8"/>
  <c r="F60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E72" i="8"/>
  <c r="F72" i="8"/>
  <c r="E73" i="8"/>
  <c r="F73" i="8"/>
  <c r="E74" i="8"/>
  <c r="F74" i="8"/>
  <c r="E75" i="8"/>
  <c r="F75" i="8"/>
  <c r="E76" i="8"/>
  <c r="F76" i="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E91" i="8"/>
  <c r="F91" i="8"/>
  <c r="E92" i="8"/>
  <c r="F92" i="8"/>
  <c r="E93" i="8"/>
  <c r="F93" i="8"/>
  <c r="E94" i="8"/>
  <c r="F94" i="8"/>
  <c r="E95" i="8"/>
  <c r="F95" i="8"/>
  <c r="E96" i="8"/>
  <c r="F96" i="8"/>
  <c r="E97" i="8"/>
  <c r="F97" i="8"/>
  <c r="E98" i="8"/>
  <c r="F98" i="8"/>
  <c r="E99" i="8"/>
  <c r="F99" i="8"/>
  <c r="E100" i="8"/>
  <c r="F100" i="8"/>
  <c r="E101" i="8"/>
  <c r="F101" i="8"/>
  <c r="E102" i="8"/>
  <c r="F102" i="8"/>
  <c r="E103" i="8"/>
  <c r="F103" i="8"/>
  <c r="E104" i="8"/>
  <c r="F104" i="8"/>
  <c r="E105" i="8"/>
  <c r="F105" i="8"/>
  <c r="E106" i="8"/>
  <c r="F106" i="8"/>
  <c r="E107" i="8"/>
  <c r="F107" i="8"/>
  <c r="E108" i="8"/>
  <c r="F108" i="8"/>
  <c r="E109" i="8"/>
  <c r="F109" i="8"/>
  <c r="E110" i="8"/>
  <c r="F110" i="8"/>
  <c r="E111" i="8"/>
  <c r="F111" i="8"/>
  <c r="E112" i="8"/>
  <c r="F112" i="8"/>
  <c r="E113" i="8"/>
  <c r="F113" i="8"/>
  <c r="E114" i="8"/>
  <c r="F114" i="8"/>
  <c r="E115" i="8"/>
  <c r="F115" i="8"/>
  <c r="E116" i="8"/>
  <c r="F116" i="8"/>
  <c r="E117" i="8"/>
  <c r="F117" i="8"/>
  <c r="E118" i="8"/>
  <c r="F118" i="8"/>
  <c r="E119" i="8"/>
  <c r="F119" i="8"/>
  <c r="E120" i="8"/>
  <c r="F120" i="8"/>
  <c r="E121" i="8"/>
  <c r="F121" i="8"/>
  <c r="E122" i="8"/>
  <c r="F122" i="8"/>
  <c r="E123" i="8"/>
  <c r="F123" i="8"/>
  <c r="E124" i="8"/>
  <c r="F124" i="8"/>
  <c r="E125" i="8"/>
  <c r="F125" i="8"/>
  <c r="E126" i="8"/>
  <c r="F126" i="8"/>
  <c r="E127" i="8"/>
  <c r="F127" i="8"/>
  <c r="E128" i="8"/>
  <c r="F128" i="8"/>
  <c r="E129" i="8"/>
  <c r="F129" i="8"/>
  <c r="E130" i="8"/>
  <c r="F130" i="8"/>
  <c r="E131" i="8"/>
  <c r="F131" i="8"/>
  <c r="E132" i="8"/>
  <c r="F132" i="8"/>
  <c r="E133" i="8"/>
  <c r="F133" i="8"/>
  <c r="E134" i="8"/>
  <c r="F134" i="8"/>
  <c r="E135" i="8"/>
  <c r="F135" i="8"/>
  <c r="E136" i="8"/>
  <c r="F136" i="8"/>
  <c r="E137" i="8"/>
  <c r="F137" i="8"/>
  <c r="E138" i="8"/>
  <c r="F138" i="8"/>
  <c r="E139" i="8"/>
  <c r="F139" i="8"/>
  <c r="E140" i="8"/>
  <c r="F140" i="8"/>
  <c r="E141" i="8"/>
  <c r="F141" i="8"/>
  <c r="E142" i="8"/>
  <c r="F142" i="8"/>
  <c r="E143" i="8"/>
  <c r="F143" i="8"/>
  <c r="E144" i="8"/>
  <c r="F144" i="8"/>
  <c r="E145" i="8"/>
  <c r="F145" i="8"/>
  <c r="E146" i="8"/>
  <c r="F146" i="8"/>
  <c r="E147" i="8"/>
  <c r="F147" i="8"/>
  <c r="E148" i="8"/>
  <c r="F148" i="8"/>
  <c r="E149" i="8"/>
  <c r="F149" i="8"/>
  <c r="E150" i="8"/>
  <c r="F150" i="8"/>
  <c r="E151" i="8"/>
  <c r="F151" i="8"/>
  <c r="E152" i="8"/>
  <c r="F152" i="8"/>
  <c r="E153" i="8"/>
  <c r="F153" i="8"/>
  <c r="E154" i="8"/>
  <c r="F154" i="8"/>
  <c r="E155" i="8"/>
  <c r="F155" i="8"/>
  <c r="E156" i="8"/>
  <c r="F156" i="8"/>
  <c r="E157" i="8"/>
  <c r="F157" i="8"/>
  <c r="E158" i="8"/>
  <c r="F158" i="8"/>
  <c r="E159" i="8"/>
  <c r="F159" i="8"/>
  <c r="E160" i="8"/>
  <c r="F160" i="8"/>
  <c r="E161" i="8"/>
  <c r="F161" i="8"/>
  <c r="E162" i="8"/>
  <c r="F162" i="8"/>
  <c r="E163" i="8"/>
  <c r="F163" i="8"/>
  <c r="E164" i="8"/>
  <c r="F164" i="8"/>
  <c r="E165" i="8"/>
  <c r="F165" i="8"/>
  <c r="E166" i="8"/>
  <c r="F166" i="8"/>
  <c r="E167" i="8"/>
  <c r="F167" i="8"/>
  <c r="E168" i="8"/>
  <c r="F168" i="8"/>
  <c r="E169" i="8"/>
  <c r="F169" i="8"/>
  <c r="E170" i="8"/>
  <c r="F170" i="8"/>
  <c r="E171" i="8"/>
  <c r="F171" i="8"/>
  <c r="E172" i="8"/>
  <c r="F172" i="8"/>
  <c r="E173" i="8"/>
  <c r="F173" i="8"/>
  <c r="E174" i="8"/>
  <c r="F174" i="8"/>
  <c r="E175" i="8"/>
  <c r="F175" i="8"/>
  <c r="E176" i="8"/>
  <c r="F176" i="8"/>
  <c r="E177" i="8"/>
  <c r="F177" i="8"/>
  <c r="E178" i="8"/>
  <c r="F178" i="8"/>
  <c r="E179" i="8"/>
  <c r="F179" i="8"/>
  <c r="E180" i="8"/>
  <c r="F180" i="8"/>
  <c r="E181" i="8"/>
  <c r="F181" i="8"/>
  <c r="E182" i="8"/>
  <c r="F182" i="8"/>
  <c r="E183" i="8"/>
  <c r="F183" i="8"/>
  <c r="E184" i="8"/>
  <c r="F184" i="8"/>
  <c r="E185" i="8"/>
  <c r="F185" i="8"/>
  <c r="E186" i="8"/>
  <c r="F186" i="8"/>
  <c r="E187" i="8"/>
  <c r="F187" i="8"/>
  <c r="E188" i="8"/>
  <c r="F188" i="8"/>
  <c r="E189" i="8"/>
  <c r="F189" i="8"/>
  <c r="E190" i="8"/>
  <c r="F190" i="8"/>
  <c r="E191" i="8"/>
  <c r="F191" i="8"/>
  <c r="E192" i="8"/>
  <c r="F192" i="8"/>
  <c r="E193" i="8"/>
  <c r="F193" i="8"/>
  <c r="E194" i="8"/>
  <c r="F194" i="8"/>
  <c r="E195" i="8"/>
  <c r="F195" i="8"/>
  <c r="E196" i="8"/>
  <c r="F196" i="8"/>
  <c r="E197" i="8"/>
  <c r="F197" i="8"/>
  <c r="E198" i="8"/>
  <c r="F198" i="8"/>
  <c r="E199" i="8"/>
  <c r="F199" i="8"/>
  <c r="E200" i="8"/>
  <c r="F200" i="8"/>
  <c r="E201" i="8"/>
  <c r="F201" i="8"/>
  <c r="E202" i="8"/>
  <c r="F202" i="8"/>
  <c r="E203" i="8"/>
  <c r="F203" i="8"/>
  <c r="E204" i="8"/>
  <c r="F204" i="8"/>
  <c r="E205" i="8"/>
  <c r="F205" i="8"/>
  <c r="E206" i="8"/>
  <c r="F206" i="8"/>
  <c r="E207" i="8"/>
  <c r="F207" i="8"/>
  <c r="E208" i="8"/>
  <c r="F208" i="8"/>
  <c r="E209" i="8"/>
  <c r="F209" i="8"/>
  <c r="E210" i="8"/>
  <c r="F210" i="8"/>
  <c r="E211" i="8"/>
  <c r="F211" i="8"/>
  <c r="E212" i="8"/>
  <c r="F212" i="8"/>
  <c r="E213" i="8"/>
  <c r="F213" i="8"/>
  <c r="E214" i="8"/>
  <c r="F214" i="8"/>
  <c r="E215" i="8"/>
  <c r="F215" i="8"/>
  <c r="E216" i="8"/>
  <c r="F216" i="8"/>
  <c r="E217" i="8"/>
  <c r="F217" i="8"/>
  <c r="E218" i="8"/>
  <c r="F218" i="8"/>
  <c r="E219" i="8"/>
  <c r="F219" i="8"/>
  <c r="E220" i="8"/>
  <c r="F220" i="8"/>
  <c r="E221" i="8"/>
  <c r="F221" i="8"/>
  <c r="E222" i="8"/>
  <c r="F222" i="8"/>
  <c r="E223" i="8"/>
  <c r="F223" i="8"/>
  <c r="E224" i="8"/>
  <c r="F224" i="8"/>
  <c r="E225" i="8"/>
  <c r="F225" i="8"/>
  <c r="E226" i="8"/>
  <c r="F226" i="8"/>
  <c r="E227" i="8"/>
  <c r="F227" i="8"/>
  <c r="E228" i="8"/>
  <c r="F228" i="8"/>
  <c r="E229" i="8"/>
  <c r="F229" i="8"/>
  <c r="E230" i="8"/>
  <c r="F230" i="8"/>
  <c r="E231" i="8"/>
  <c r="F231" i="8"/>
  <c r="E232" i="8"/>
  <c r="F232" i="8"/>
  <c r="E233" i="8"/>
  <c r="F233" i="8"/>
  <c r="E234" i="8"/>
  <c r="F234" i="8"/>
  <c r="E235" i="8"/>
  <c r="F235" i="8"/>
  <c r="E236" i="8"/>
  <c r="F236" i="8"/>
  <c r="E237" i="8"/>
  <c r="F237" i="8"/>
  <c r="E238" i="8"/>
  <c r="F238" i="8"/>
  <c r="E239" i="8"/>
  <c r="F239" i="8"/>
  <c r="E240" i="8"/>
  <c r="F240" i="8"/>
  <c r="E241" i="8"/>
  <c r="F241" i="8"/>
  <c r="E242" i="8"/>
  <c r="F242" i="8"/>
  <c r="E243" i="8"/>
  <c r="F243" i="8"/>
  <c r="E244" i="8"/>
  <c r="F244" i="8"/>
  <c r="E245" i="8"/>
  <c r="F245" i="8"/>
  <c r="E246" i="8"/>
  <c r="F246" i="8"/>
  <c r="E247" i="8"/>
  <c r="F247" i="8"/>
  <c r="E248" i="8"/>
  <c r="F248" i="8"/>
  <c r="E249" i="8"/>
  <c r="F249" i="8"/>
  <c r="E250" i="8"/>
  <c r="F250" i="8"/>
  <c r="E251" i="8"/>
  <c r="F251" i="8"/>
  <c r="E252" i="8"/>
  <c r="F252" i="8"/>
  <c r="E253" i="8"/>
  <c r="F253" i="8"/>
  <c r="E254" i="8"/>
  <c r="F254" i="8"/>
  <c r="E255" i="8"/>
  <c r="F255" i="8"/>
  <c r="E256" i="8"/>
  <c r="F256" i="8"/>
  <c r="E257" i="8"/>
  <c r="F257" i="8"/>
  <c r="E258" i="8"/>
  <c r="F258" i="8"/>
  <c r="E259" i="8"/>
  <c r="F259" i="8"/>
  <c r="E260" i="8"/>
  <c r="F260" i="8"/>
  <c r="E261" i="8"/>
  <c r="F261" i="8"/>
  <c r="E262" i="8"/>
  <c r="F262" i="8"/>
  <c r="E263" i="8"/>
  <c r="F263" i="8"/>
  <c r="E264" i="8"/>
  <c r="F264" i="8"/>
  <c r="E265" i="8"/>
  <c r="F265" i="8"/>
  <c r="E266" i="8"/>
  <c r="F266" i="8"/>
  <c r="E267" i="8"/>
  <c r="F267" i="8"/>
  <c r="E268" i="8"/>
  <c r="F268" i="8"/>
  <c r="E269" i="8"/>
  <c r="F269" i="8"/>
  <c r="E270" i="8"/>
  <c r="F270" i="8"/>
  <c r="E271" i="8"/>
  <c r="F271" i="8"/>
  <c r="E272" i="8"/>
  <c r="F272" i="8"/>
  <c r="E273" i="8"/>
  <c r="F273" i="8"/>
  <c r="E274" i="8"/>
  <c r="F274" i="8"/>
  <c r="E275" i="8"/>
  <c r="F275" i="8"/>
  <c r="E276" i="8"/>
  <c r="F276" i="8"/>
  <c r="E277" i="8"/>
  <c r="F277" i="8"/>
  <c r="E278" i="8"/>
  <c r="F278" i="8"/>
  <c r="E279" i="8"/>
  <c r="F279" i="8"/>
  <c r="E280" i="8"/>
  <c r="F280" i="8"/>
  <c r="E281" i="8"/>
  <c r="F281" i="8"/>
  <c r="E282" i="8"/>
  <c r="F282" i="8"/>
  <c r="E283" i="8"/>
  <c r="F283" i="8"/>
  <c r="E284" i="8"/>
  <c r="F284" i="8"/>
  <c r="E285" i="8"/>
  <c r="F285" i="8"/>
  <c r="E286" i="8"/>
  <c r="F286" i="8"/>
  <c r="E287" i="8"/>
  <c r="F287" i="8"/>
  <c r="E288" i="8"/>
  <c r="F288" i="8"/>
  <c r="E289" i="8"/>
  <c r="F289" i="8"/>
  <c r="E290" i="8"/>
  <c r="F290" i="8"/>
  <c r="E291" i="8"/>
  <c r="F291" i="8"/>
  <c r="E292" i="8"/>
  <c r="F292" i="8"/>
  <c r="E293" i="8"/>
  <c r="F293" i="8"/>
  <c r="E294" i="8"/>
  <c r="F294" i="8"/>
  <c r="E295" i="8"/>
  <c r="F295" i="8"/>
  <c r="E296" i="8"/>
  <c r="F296" i="8"/>
  <c r="E297" i="8"/>
  <c r="F297" i="8"/>
  <c r="E298" i="8"/>
  <c r="F298" i="8"/>
  <c r="E299" i="8"/>
  <c r="F299" i="8"/>
  <c r="E300" i="8"/>
  <c r="F300" i="8"/>
  <c r="E301" i="8"/>
  <c r="F301" i="8"/>
  <c r="E302" i="8"/>
  <c r="F302" i="8"/>
  <c r="E303" i="8"/>
  <c r="F303" i="8"/>
  <c r="E304" i="8"/>
  <c r="F304" i="8"/>
  <c r="E305" i="8"/>
  <c r="F305" i="8"/>
  <c r="E306" i="8"/>
  <c r="F306" i="8"/>
  <c r="E307" i="8"/>
  <c r="F307" i="8"/>
  <c r="E308" i="8"/>
  <c r="F308" i="8"/>
  <c r="E309" i="8"/>
  <c r="F309" i="8"/>
  <c r="E310" i="8"/>
  <c r="F310" i="8"/>
  <c r="E311" i="8"/>
  <c r="F311" i="8"/>
  <c r="E312" i="8"/>
  <c r="F312" i="8"/>
  <c r="E313" i="8"/>
  <c r="F313" i="8"/>
  <c r="E314" i="8"/>
  <c r="F314" i="8"/>
  <c r="E315" i="8"/>
  <c r="F315" i="8"/>
  <c r="E316" i="8"/>
  <c r="F316" i="8"/>
  <c r="E317" i="8"/>
  <c r="F317" i="8"/>
  <c r="E318" i="8"/>
  <c r="F318" i="8"/>
  <c r="E319" i="8"/>
  <c r="F319" i="8"/>
  <c r="E320" i="8"/>
  <c r="F320" i="8"/>
  <c r="E321" i="8"/>
  <c r="F321" i="8"/>
  <c r="E322" i="8"/>
  <c r="F322" i="8"/>
  <c r="E323" i="8"/>
  <c r="F323" i="8"/>
  <c r="E324" i="8"/>
  <c r="F324" i="8"/>
  <c r="E325" i="8"/>
  <c r="F325" i="8"/>
  <c r="E326" i="8"/>
  <c r="F326" i="8"/>
  <c r="E327" i="8"/>
  <c r="F327" i="8"/>
  <c r="E328" i="8"/>
  <c r="F328" i="8"/>
  <c r="E329" i="8"/>
  <c r="F329" i="8"/>
  <c r="E330" i="8"/>
  <c r="F330" i="8"/>
  <c r="E331" i="8"/>
  <c r="F331" i="8"/>
  <c r="E332" i="8"/>
  <c r="F332" i="8"/>
  <c r="E333" i="8"/>
  <c r="F333" i="8"/>
  <c r="E334" i="8"/>
  <c r="F334" i="8"/>
  <c r="E335" i="8"/>
  <c r="F335" i="8"/>
  <c r="E336" i="8"/>
  <c r="F336" i="8"/>
  <c r="E337" i="8"/>
  <c r="F337" i="8"/>
  <c r="E338" i="8"/>
  <c r="F338" i="8"/>
  <c r="E339" i="8"/>
  <c r="F339" i="8"/>
  <c r="E340" i="8"/>
  <c r="F340" i="8"/>
  <c r="E341" i="8"/>
  <c r="F341" i="8"/>
  <c r="E342" i="8"/>
  <c r="F342" i="8"/>
  <c r="E343" i="8"/>
  <c r="F343" i="8"/>
  <c r="E344" i="8"/>
  <c r="F344" i="8"/>
  <c r="E345" i="8"/>
  <c r="F345" i="8"/>
  <c r="E346" i="8"/>
  <c r="F346" i="8"/>
  <c r="E347" i="8"/>
  <c r="F347" i="8"/>
  <c r="E348" i="8"/>
  <c r="F348" i="8"/>
  <c r="E349" i="8"/>
  <c r="F349" i="8"/>
  <c r="E350" i="8"/>
  <c r="F350" i="8"/>
  <c r="E351" i="8"/>
  <c r="F351" i="8"/>
  <c r="E352" i="8"/>
  <c r="F352" i="8"/>
  <c r="E353" i="8"/>
  <c r="F353" i="8"/>
  <c r="E354" i="8"/>
  <c r="F354" i="8"/>
  <c r="E355" i="8"/>
  <c r="F355" i="8"/>
  <c r="E356" i="8"/>
  <c r="F356" i="8"/>
  <c r="E357" i="8"/>
  <c r="F357" i="8"/>
  <c r="E358" i="8"/>
  <c r="F358" i="8"/>
  <c r="E359" i="8"/>
  <c r="F359" i="8"/>
  <c r="E360" i="8"/>
  <c r="F360" i="8"/>
  <c r="E361" i="8"/>
  <c r="F361" i="8"/>
  <c r="E362" i="8"/>
  <c r="F362" i="8"/>
  <c r="E363" i="8"/>
  <c r="F363" i="8"/>
  <c r="E364" i="8"/>
  <c r="F364" i="8"/>
  <c r="E365" i="8"/>
  <c r="F365" i="8"/>
  <c r="E366" i="8"/>
  <c r="F366" i="8"/>
  <c r="E367" i="8"/>
  <c r="F367" i="8"/>
  <c r="E368" i="8"/>
  <c r="F368" i="8"/>
  <c r="E369" i="8"/>
  <c r="F369" i="8"/>
  <c r="E370" i="8"/>
  <c r="F370" i="8"/>
  <c r="E371" i="8"/>
  <c r="F371" i="8"/>
  <c r="E372" i="8"/>
  <c r="F372" i="8"/>
  <c r="E373" i="8"/>
  <c r="F373" i="8"/>
  <c r="E374" i="8"/>
  <c r="F374" i="8"/>
  <c r="E375" i="8"/>
  <c r="F375" i="8"/>
  <c r="E376" i="8"/>
  <c r="F376" i="8"/>
  <c r="E377" i="8"/>
  <c r="F377" i="8"/>
  <c r="E378" i="8"/>
  <c r="F378" i="8"/>
  <c r="E379" i="8"/>
  <c r="F379" i="8"/>
  <c r="E380" i="8"/>
  <c r="F380" i="8"/>
  <c r="E381" i="8"/>
  <c r="F381" i="8"/>
  <c r="E382" i="8"/>
  <c r="F382" i="8"/>
  <c r="E383" i="8"/>
  <c r="F383" i="8"/>
  <c r="E384" i="8"/>
  <c r="F384" i="8"/>
  <c r="E385" i="8"/>
  <c r="F385" i="8"/>
  <c r="E386" i="8"/>
  <c r="F386" i="8"/>
  <c r="E387" i="8"/>
  <c r="F387" i="8"/>
  <c r="E388" i="8"/>
  <c r="F388" i="8"/>
  <c r="E389" i="8"/>
  <c r="F389" i="8"/>
  <c r="E390" i="8"/>
  <c r="F390" i="8"/>
  <c r="E391" i="8"/>
  <c r="F391" i="8"/>
  <c r="E392" i="8"/>
  <c r="F392" i="8"/>
  <c r="E393" i="8"/>
  <c r="F393" i="8"/>
  <c r="E394" i="8"/>
  <c r="F394" i="8"/>
  <c r="E395" i="8"/>
  <c r="F395" i="8"/>
  <c r="E396" i="8"/>
  <c r="F396" i="8"/>
  <c r="E397" i="8"/>
  <c r="F397" i="8"/>
  <c r="E398" i="8"/>
  <c r="F398" i="8"/>
  <c r="E399" i="8"/>
  <c r="F399" i="8"/>
  <c r="E400" i="8"/>
  <c r="F400" i="8"/>
  <c r="E401" i="8"/>
  <c r="F401" i="8"/>
  <c r="E402" i="8"/>
  <c r="F402" i="8"/>
  <c r="E403" i="8"/>
  <c r="F403" i="8"/>
  <c r="E404" i="8"/>
  <c r="F404" i="8"/>
  <c r="E405" i="8"/>
  <c r="F405" i="8"/>
  <c r="E406" i="8"/>
  <c r="F406" i="8"/>
  <c r="E407" i="8"/>
  <c r="F407" i="8"/>
  <c r="E408" i="8"/>
  <c r="F408" i="8"/>
  <c r="E409" i="8"/>
  <c r="F409" i="8"/>
  <c r="E410" i="8"/>
  <c r="F410" i="8"/>
  <c r="E411" i="8"/>
  <c r="F411" i="8"/>
  <c r="E412" i="8"/>
  <c r="F412" i="8"/>
  <c r="E413" i="8"/>
  <c r="F413" i="8"/>
  <c r="E414" i="8"/>
  <c r="F414" i="8"/>
  <c r="E415" i="8"/>
  <c r="F415" i="8"/>
  <c r="E416" i="8"/>
  <c r="F416" i="8"/>
  <c r="E417" i="8"/>
  <c r="F417" i="8"/>
  <c r="E418" i="8"/>
  <c r="F418" i="8"/>
  <c r="E419" i="8"/>
  <c r="F419" i="8"/>
  <c r="E420" i="8"/>
  <c r="F420" i="8"/>
  <c r="E421" i="8"/>
  <c r="F421" i="8"/>
  <c r="E422" i="8"/>
  <c r="F422" i="8"/>
  <c r="E423" i="8"/>
  <c r="F423" i="8"/>
  <c r="E424" i="8"/>
  <c r="F424" i="8"/>
  <c r="E425" i="8"/>
  <c r="F425" i="8"/>
  <c r="E426" i="8"/>
  <c r="F426" i="8"/>
  <c r="E427" i="8"/>
  <c r="F427" i="8"/>
  <c r="E428" i="8"/>
  <c r="F428" i="8"/>
  <c r="E429" i="8"/>
  <c r="F429" i="8"/>
  <c r="E430" i="8"/>
  <c r="F430" i="8"/>
  <c r="E431" i="8"/>
  <c r="F431" i="8"/>
  <c r="E432" i="8"/>
  <c r="F432" i="8"/>
  <c r="E433" i="8"/>
  <c r="F433" i="8"/>
  <c r="E434" i="8"/>
  <c r="F434" i="8"/>
  <c r="E435" i="8"/>
  <c r="F435" i="8"/>
  <c r="E436" i="8"/>
  <c r="F436" i="8"/>
  <c r="E437" i="8"/>
  <c r="F437" i="8"/>
  <c r="E438" i="8"/>
  <c r="F438" i="8"/>
  <c r="E439" i="8"/>
  <c r="F439" i="8"/>
  <c r="E440" i="8"/>
  <c r="F440" i="8"/>
  <c r="E441" i="8"/>
  <c r="F441" i="8"/>
  <c r="E442" i="8"/>
  <c r="F442" i="8"/>
  <c r="E443" i="8"/>
  <c r="F443" i="8"/>
  <c r="E444" i="8"/>
  <c r="F444" i="8"/>
  <c r="E445" i="8"/>
  <c r="F445" i="8"/>
  <c r="E446" i="8"/>
  <c r="F446" i="8"/>
  <c r="E447" i="8"/>
  <c r="F447" i="8"/>
  <c r="E448" i="8"/>
  <c r="F448" i="8"/>
  <c r="E449" i="8"/>
  <c r="F449" i="8"/>
  <c r="E450" i="8"/>
  <c r="F450" i="8"/>
  <c r="E451" i="8"/>
  <c r="F451" i="8"/>
  <c r="E452" i="8"/>
  <c r="F452" i="8"/>
  <c r="E453" i="8"/>
  <c r="F453" i="8"/>
  <c r="E454" i="8"/>
  <c r="F454" i="8"/>
  <c r="E455" i="8"/>
  <c r="F455" i="8"/>
  <c r="E456" i="8"/>
  <c r="F456" i="8"/>
  <c r="E457" i="8"/>
  <c r="F457" i="8"/>
  <c r="E458" i="8"/>
  <c r="F458" i="8"/>
  <c r="E459" i="8"/>
  <c r="F459" i="8"/>
  <c r="E460" i="8"/>
  <c r="F460" i="8"/>
  <c r="E461" i="8"/>
  <c r="F461" i="8"/>
  <c r="E462" i="8"/>
  <c r="F462" i="8"/>
  <c r="E463" i="8"/>
  <c r="F463" i="8"/>
  <c r="E464" i="8"/>
  <c r="F464" i="8"/>
  <c r="E465" i="8"/>
  <c r="F465" i="8"/>
  <c r="E466" i="8"/>
  <c r="F466" i="8"/>
  <c r="E467" i="8"/>
  <c r="F467" i="8"/>
  <c r="E468" i="8"/>
  <c r="F468" i="8"/>
  <c r="E469" i="8"/>
  <c r="F469" i="8"/>
  <c r="E470" i="8"/>
  <c r="F470" i="8"/>
  <c r="E471" i="8"/>
  <c r="F471" i="8"/>
  <c r="E472" i="8"/>
  <c r="F472" i="8"/>
  <c r="E473" i="8"/>
  <c r="F473" i="8"/>
  <c r="E474" i="8"/>
  <c r="F474" i="8"/>
  <c r="E475" i="8"/>
  <c r="F475" i="8"/>
  <c r="E476" i="8"/>
  <c r="F476" i="8"/>
  <c r="E477" i="8"/>
  <c r="F477" i="8"/>
  <c r="E478" i="8"/>
  <c r="F478" i="8"/>
  <c r="E479" i="8"/>
  <c r="F479" i="8"/>
  <c r="E480" i="8"/>
  <c r="F480" i="8"/>
  <c r="E481" i="8"/>
  <c r="F481" i="8"/>
  <c r="E482" i="8"/>
  <c r="F482" i="8"/>
  <c r="E483" i="8"/>
  <c r="F483" i="8"/>
  <c r="E484" i="8"/>
  <c r="F484" i="8"/>
  <c r="E485" i="8"/>
  <c r="F485" i="8"/>
  <c r="E486" i="8"/>
  <c r="F486" i="8"/>
  <c r="E487" i="8"/>
  <c r="F487" i="8"/>
  <c r="E488" i="8"/>
  <c r="F488" i="8"/>
  <c r="E489" i="8"/>
  <c r="F489" i="8"/>
  <c r="E490" i="8"/>
  <c r="F490" i="8"/>
  <c r="E491" i="8"/>
  <c r="F491" i="8"/>
  <c r="E492" i="8"/>
  <c r="F492" i="8"/>
  <c r="E493" i="8"/>
  <c r="F493" i="8"/>
  <c r="E494" i="8"/>
  <c r="F494" i="8"/>
  <c r="E495" i="8"/>
  <c r="F495" i="8"/>
  <c r="E496" i="8"/>
  <c r="F496" i="8"/>
  <c r="E497" i="8"/>
  <c r="F497" i="8"/>
  <c r="E498" i="8"/>
  <c r="F498" i="8"/>
  <c r="E499" i="8"/>
  <c r="F499" i="8"/>
  <c r="E500" i="8"/>
  <c r="F500" i="8"/>
  <c r="E501" i="8"/>
  <c r="F501" i="8"/>
  <c r="E502" i="8"/>
  <c r="F502" i="8"/>
  <c r="E503" i="8"/>
  <c r="F503" i="8"/>
  <c r="E504" i="8"/>
  <c r="F504" i="8"/>
  <c r="E505" i="8"/>
  <c r="F505" i="8"/>
  <c r="E506" i="8"/>
  <c r="F506" i="8"/>
  <c r="E507" i="8"/>
  <c r="F507" i="8"/>
  <c r="E508" i="8"/>
  <c r="F508" i="8"/>
  <c r="E509" i="8"/>
  <c r="F509" i="8"/>
  <c r="E510" i="8"/>
  <c r="F510" i="8"/>
  <c r="E511" i="8"/>
  <c r="F511" i="8"/>
  <c r="E512" i="8"/>
  <c r="F512" i="8"/>
  <c r="E513" i="8"/>
  <c r="F513" i="8"/>
  <c r="E514" i="8"/>
  <c r="F514" i="8"/>
  <c r="E515" i="8"/>
  <c r="F515" i="8"/>
  <c r="E516" i="8"/>
  <c r="F516" i="8"/>
  <c r="E517" i="8"/>
  <c r="F517" i="8"/>
  <c r="E518" i="8"/>
  <c r="F518" i="8"/>
  <c r="E519" i="8"/>
  <c r="F519" i="8"/>
  <c r="E520" i="8"/>
  <c r="F520" i="8"/>
  <c r="E521" i="8"/>
  <c r="F521" i="8"/>
  <c r="E522" i="8"/>
  <c r="F522" i="8"/>
  <c r="E523" i="8"/>
  <c r="F523" i="8"/>
  <c r="E524" i="8"/>
  <c r="F524" i="8"/>
  <c r="E525" i="8"/>
  <c r="F525" i="8"/>
  <c r="E526" i="8"/>
  <c r="F526" i="8"/>
  <c r="E527" i="8"/>
  <c r="F527" i="8"/>
  <c r="E528" i="8"/>
  <c r="F528" i="8"/>
  <c r="E529" i="8"/>
  <c r="F529" i="8"/>
  <c r="E530" i="8"/>
  <c r="F530" i="8"/>
  <c r="E531" i="8"/>
  <c r="F531" i="8"/>
  <c r="E532" i="8"/>
  <c r="F532" i="8"/>
  <c r="E533" i="8"/>
  <c r="F533" i="8"/>
  <c r="E534" i="8"/>
  <c r="F534" i="8"/>
  <c r="E535" i="8"/>
  <c r="F535" i="8"/>
  <c r="E536" i="8"/>
  <c r="F536" i="8"/>
  <c r="E537" i="8"/>
  <c r="F537" i="8"/>
  <c r="E538" i="8"/>
  <c r="F538" i="8"/>
  <c r="E539" i="8"/>
  <c r="F539" i="8"/>
  <c r="E540" i="8"/>
  <c r="F540" i="8"/>
  <c r="E541" i="8"/>
  <c r="F541" i="8"/>
  <c r="E542" i="8"/>
  <c r="F542" i="8"/>
  <c r="E543" i="8"/>
  <c r="F543" i="8"/>
  <c r="E544" i="8"/>
  <c r="F544" i="8"/>
  <c r="E545" i="8"/>
  <c r="F545" i="8"/>
  <c r="E546" i="8"/>
  <c r="F546" i="8"/>
  <c r="E547" i="8"/>
  <c r="F547" i="8"/>
  <c r="E548" i="8"/>
  <c r="F548" i="8"/>
  <c r="E549" i="8"/>
  <c r="F549" i="8"/>
  <c r="E550" i="8"/>
  <c r="F550" i="8"/>
  <c r="E551" i="8"/>
  <c r="F551" i="8"/>
  <c r="E552" i="8"/>
  <c r="F552" i="8"/>
  <c r="E553" i="8"/>
  <c r="F553" i="8"/>
  <c r="E554" i="8"/>
  <c r="F554" i="8"/>
  <c r="E555" i="8"/>
  <c r="F555" i="8"/>
  <c r="E556" i="8"/>
  <c r="F556" i="8"/>
  <c r="E557" i="8"/>
  <c r="F557" i="8"/>
  <c r="E558" i="8"/>
  <c r="F558" i="8"/>
  <c r="E559" i="8"/>
  <c r="F559" i="8"/>
  <c r="E560" i="8"/>
  <c r="F560" i="8"/>
  <c r="E561" i="8"/>
  <c r="F561" i="8"/>
  <c r="E562" i="8"/>
  <c r="F562" i="8"/>
  <c r="E563" i="8"/>
  <c r="F563" i="8"/>
  <c r="E564" i="8"/>
  <c r="F564" i="8"/>
  <c r="E565" i="8"/>
  <c r="F565" i="8"/>
  <c r="E566" i="8"/>
  <c r="F566" i="8"/>
  <c r="E567" i="8"/>
  <c r="F567" i="8"/>
  <c r="E568" i="8"/>
  <c r="F568" i="8"/>
  <c r="E569" i="8"/>
  <c r="F569" i="8"/>
  <c r="E570" i="8"/>
  <c r="F570" i="8"/>
  <c r="E571" i="8"/>
  <c r="F571" i="8"/>
  <c r="E572" i="8"/>
  <c r="F572" i="8"/>
  <c r="E573" i="8"/>
  <c r="F573" i="8"/>
  <c r="E574" i="8"/>
  <c r="F574" i="8"/>
  <c r="E575" i="8"/>
  <c r="F575" i="8"/>
  <c r="E576" i="8"/>
  <c r="F576" i="8"/>
  <c r="E577" i="8"/>
  <c r="F577" i="8"/>
  <c r="E578" i="8"/>
  <c r="F578" i="8"/>
  <c r="E579" i="8"/>
  <c r="F579" i="8"/>
  <c r="E580" i="8"/>
  <c r="F580" i="8"/>
  <c r="E581" i="8"/>
  <c r="F581" i="8"/>
  <c r="E582" i="8"/>
  <c r="F582" i="8"/>
  <c r="E583" i="8"/>
  <c r="F583" i="8"/>
  <c r="E584" i="8"/>
  <c r="F584" i="8"/>
  <c r="E585" i="8"/>
  <c r="F585" i="8"/>
  <c r="E586" i="8"/>
  <c r="F586" i="8"/>
  <c r="E587" i="8"/>
  <c r="F587" i="8"/>
  <c r="E588" i="8"/>
  <c r="F588" i="8"/>
  <c r="E589" i="8"/>
  <c r="F589" i="8"/>
  <c r="E590" i="8"/>
  <c r="F590" i="8"/>
  <c r="E591" i="8"/>
  <c r="F591" i="8"/>
  <c r="E592" i="8"/>
  <c r="F592" i="8"/>
  <c r="E593" i="8"/>
  <c r="F593" i="8"/>
  <c r="E594" i="8"/>
  <c r="F594" i="8"/>
  <c r="E595" i="8"/>
  <c r="F595" i="8"/>
  <c r="E596" i="8"/>
  <c r="F596" i="8"/>
  <c r="E597" i="8"/>
  <c r="F597" i="8"/>
  <c r="E598" i="8"/>
  <c r="F598" i="8"/>
  <c r="E599" i="8"/>
  <c r="F599" i="8"/>
  <c r="E600" i="8"/>
  <c r="F600" i="8"/>
  <c r="E601" i="8"/>
  <c r="F601" i="8"/>
  <c r="E602" i="8"/>
  <c r="F602" i="8"/>
  <c r="E603" i="8"/>
  <c r="F603" i="8"/>
  <c r="E604" i="8"/>
  <c r="F604" i="8"/>
  <c r="E605" i="8"/>
  <c r="F605" i="8"/>
  <c r="E606" i="8"/>
  <c r="F606" i="8"/>
  <c r="E607" i="8"/>
  <c r="F607" i="8"/>
  <c r="E608" i="8"/>
  <c r="F608" i="8"/>
  <c r="E609" i="8"/>
  <c r="F609" i="8"/>
  <c r="E610" i="8"/>
  <c r="F610" i="8"/>
  <c r="E611" i="8"/>
  <c r="F611" i="8"/>
  <c r="E612" i="8"/>
  <c r="F612" i="8"/>
  <c r="E613" i="8"/>
  <c r="F613" i="8"/>
  <c r="E614" i="8"/>
  <c r="F614" i="8"/>
  <c r="E615" i="8"/>
  <c r="F615" i="8"/>
  <c r="E616" i="8"/>
  <c r="F616" i="8"/>
  <c r="E617" i="8"/>
  <c r="F617" i="8"/>
  <c r="E618" i="8"/>
  <c r="F618" i="8"/>
  <c r="E619" i="8"/>
  <c r="F619" i="8"/>
  <c r="E620" i="8"/>
  <c r="F620" i="8"/>
  <c r="E621" i="8"/>
  <c r="F621" i="8"/>
  <c r="E622" i="8"/>
  <c r="F622" i="8"/>
  <c r="E623" i="8"/>
  <c r="F623" i="8"/>
  <c r="E624" i="8"/>
  <c r="F624" i="8"/>
  <c r="E625" i="8"/>
  <c r="F625" i="8"/>
  <c r="E626" i="8"/>
  <c r="F626" i="8"/>
  <c r="E627" i="8"/>
  <c r="F627" i="8"/>
  <c r="E628" i="8"/>
  <c r="F628" i="8"/>
  <c r="E629" i="8"/>
  <c r="F629" i="8"/>
  <c r="E630" i="8"/>
  <c r="F630" i="8"/>
  <c r="E631" i="8"/>
  <c r="F631" i="8"/>
  <c r="E632" i="8"/>
  <c r="F632" i="8"/>
  <c r="E633" i="8"/>
  <c r="F633" i="8"/>
  <c r="E634" i="8"/>
  <c r="F634" i="8"/>
  <c r="E635" i="8"/>
  <c r="F635" i="8"/>
  <c r="E636" i="8"/>
  <c r="F636" i="8"/>
  <c r="E637" i="8"/>
  <c r="F637" i="8"/>
  <c r="E638" i="8"/>
  <c r="F638" i="8"/>
  <c r="E639" i="8"/>
  <c r="F639" i="8"/>
  <c r="E640" i="8"/>
  <c r="F640" i="8"/>
  <c r="E641" i="8"/>
  <c r="F641" i="8"/>
  <c r="E642" i="8"/>
  <c r="F642" i="8"/>
  <c r="E643" i="8"/>
  <c r="F643" i="8"/>
  <c r="E644" i="8"/>
  <c r="F644" i="8"/>
  <c r="E645" i="8"/>
  <c r="F645" i="8"/>
  <c r="E646" i="8"/>
  <c r="F646" i="8"/>
  <c r="E647" i="8"/>
  <c r="F647" i="8"/>
  <c r="E648" i="8"/>
  <c r="F648" i="8"/>
  <c r="E649" i="8"/>
  <c r="F649" i="8"/>
  <c r="E650" i="8"/>
  <c r="F650" i="8"/>
  <c r="E651" i="8"/>
  <c r="F651" i="8"/>
  <c r="E652" i="8"/>
  <c r="F652" i="8"/>
  <c r="E653" i="8"/>
  <c r="F653" i="8"/>
  <c r="E654" i="8"/>
  <c r="F654" i="8"/>
  <c r="E655" i="8"/>
  <c r="F655" i="8"/>
  <c r="E656" i="8"/>
  <c r="F656" i="8"/>
  <c r="E657" i="8"/>
  <c r="F657" i="8"/>
  <c r="E658" i="8"/>
  <c r="F658" i="8"/>
  <c r="E659" i="8"/>
  <c r="F659" i="8"/>
  <c r="E660" i="8"/>
  <c r="F660" i="8"/>
  <c r="E661" i="8"/>
  <c r="F661" i="8"/>
  <c r="E662" i="8"/>
  <c r="F662" i="8"/>
  <c r="E663" i="8"/>
  <c r="F663" i="8"/>
  <c r="E664" i="8"/>
  <c r="F664" i="8"/>
  <c r="E665" i="8"/>
  <c r="F665" i="8"/>
  <c r="E666" i="8"/>
  <c r="F666" i="8"/>
  <c r="E667" i="8"/>
  <c r="F667" i="8"/>
  <c r="E668" i="8"/>
  <c r="F668" i="8"/>
  <c r="E669" i="8"/>
  <c r="F669" i="8"/>
  <c r="E670" i="8"/>
  <c r="F670" i="8"/>
  <c r="E671" i="8"/>
  <c r="F671" i="8"/>
  <c r="E672" i="8"/>
  <c r="F672" i="8"/>
  <c r="E673" i="8"/>
  <c r="F673" i="8"/>
  <c r="E674" i="8"/>
  <c r="F674" i="8"/>
  <c r="E675" i="8"/>
  <c r="F675" i="8"/>
  <c r="E676" i="8"/>
  <c r="F676" i="8"/>
  <c r="E677" i="8"/>
  <c r="F677" i="8"/>
  <c r="E678" i="8"/>
  <c r="F678" i="8"/>
  <c r="E679" i="8"/>
  <c r="F679" i="8"/>
  <c r="E680" i="8"/>
  <c r="F680" i="8"/>
  <c r="E681" i="8"/>
  <c r="F681" i="8"/>
  <c r="E682" i="8"/>
  <c r="F682" i="8"/>
  <c r="E683" i="8"/>
  <c r="F683" i="8"/>
  <c r="E684" i="8"/>
  <c r="F684" i="8"/>
  <c r="E685" i="8"/>
  <c r="F685" i="8"/>
  <c r="E686" i="8"/>
  <c r="F686" i="8"/>
  <c r="E687" i="8"/>
  <c r="F687" i="8"/>
  <c r="E688" i="8"/>
  <c r="F688" i="8"/>
  <c r="E689" i="8"/>
  <c r="F689" i="8"/>
  <c r="E690" i="8"/>
  <c r="F690" i="8"/>
  <c r="E691" i="8"/>
  <c r="F691" i="8"/>
  <c r="E692" i="8"/>
  <c r="F692" i="8"/>
  <c r="E693" i="8"/>
  <c r="F693" i="8"/>
  <c r="E694" i="8"/>
  <c r="F694" i="8"/>
  <c r="E695" i="8"/>
  <c r="F695" i="8"/>
  <c r="E696" i="8"/>
  <c r="F696" i="8"/>
  <c r="E697" i="8"/>
  <c r="F697" i="8"/>
  <c r="E698" i="8"/>
  <c r="F698" i="8"/>
  <c r="E699" i="8"/>
  <c r="F699" i="8"/>
  <c r="E700" i="8"/>
  <c r="F700" i="8"/>
  <c r="E701" i="8"/>
  <c r="F701" i="8"/>
  <c r="E702" i="8"/>
  <c r="F702" i="8"/>
  <c r="E703" i="8"/>
  <c r="F703" i="8"/>
  <c r="E704" i="8"/>
  <c r="F704" i="8"/>
  <c r="E705" i="8"/>
  <c r="F705" i="8"/>
  <c r="E706" i="8"/>
  <c r="F706" i="8"/>
  <c r="E707" i="8"/>
  <c r="F707" i="8"/>
  <c r="E708" i="8"/>
  <c r="F708" i="8"/>
  <c r="E709" i="8"/>
  <c r="F709" i="8"/>
  <c r="E710" i="8"/>
  <c r="F710" i="8"/>
  <c r="E711" i="8"/>
  <c r="F711" i="8"/>
  <c r="E712" i="8"/>
  <c r="F712" i="8"/>
  <c r="E713" i="8"/>
  <c r="F713" i="8"/>
  <c r="E714" i="8"/>
  <c r="F714" i="8"/>
  <c r="E715" i="8"/>
  <c r="F715" i="8"/>
  <c r="E716" i="8"/>
  <c r="F716" i="8"/>
  <c r="E717" i="8"/>
  <c r="F717" i="8"/>
  <c r="E718" i="8"/>
  <c r="F718" i="8"/>
  <c r="E719" i="8"/>
  <c r="F719" i="8"/>
  <c r="E720" i="8"/>
  <c r="F720" i="8"/>
  <c r="E721" i="8"/>
  <c r="F721" i="8"/>
  <c r="E722" i="8"/>
  <c r="F722" i="8"/>
  <c r="E723" i="8"/>
  <c r="F723" i="8"/>
  <c r="E724" i="8"/>
  <c r="F724" i="8"/>
  <c r="E725" i="8"/>
  <c r="F725" i="8"/>
  <c r="E726" i="8"/>
  <c r="F726" i="8"/>
  <c r="E727" i="8"/>
  <c r="F727" i="8"/>
  <c r="E728" i="8"/>
  <c r="F728" i="8"/>
  <c r="E729" i="8"/>
  <c r="F729" i="8"/>
  <c r="E730" i="8"/>
  <c r="F730" i="8"/>
  <c r="E731" i="8"/>
  <c r="F731" i="8"/>
  <c r="E732" i="8"/>
  <c r="F732" i="8"/>
  <c r="E733" i="8"/>
  <c r="F733" i="8"/>
  <c r="E734" i="8"/>
  <c r="F734" i="8"/>
  <c r="E735" i="8"/>
  <c r="F735" i="8"/>
  <c r="E736" i="8"/>
  <c r="F736" i="8"/>
  <c r="E737" i="8"/>
  <c r="F737" i="8"/>
  <c r="E738" i="8"/>
  <c r="F738" i="8"/>
  <c r="E739" i="8"/>
  <c r="F739" i="8"/>
  <c r="E740" i="8"/>
  <c r="F740" i="8"/>
  <c r="E741" i="8"/>
  <c r="F741" i="8"/>
  <c r="E742" i="8"/>
  <c r="F742" i="8"/>
  <c r="E743" i="8"/>
  <c r="F743" i="8"/>
  <c r="E744" i="8"/>
  <c r="F744" i="8"/>
  <c r="E745" i="8"/>
  <c r="F745" i="8"/>
  <c r="E746" i="8"/>
  <c r="F746" i="8"/>
  <c r="E747" i="8"/>
  <c r="F747" i="8"/>
  <c r="E748" i="8"/>
  <c r="F748" i="8"/>
  <c r="E749" i="8"/>
  <c r="F749" i="8"/>
  <c r="E750" i="8"/>
  <c r="F750" i="8"/>
  <c r="E751" i="8"/>
  <c r="F751" i="8"/>
  <c r="E752" i="8"/>
  <c r="F752" i="8"/>
  <c r="E753" i="8"/>
  <c r="F753" i="8"/>
  <c r="E754" i="8"/>
  <c r="F754" i="8"/>
  <c r="E755" i="8"/>
  <c r="F755" i="8"/>
  <c r="E756" i="8"/>
  <c r="F756" i="8"/>
  <c r="E757" i="8"/>
  <c r="F757" i="8"/>
  <c r="E758" i="8"/>
  <c r="F758" i="8"/>
  <c r="E759" i="8"/>
  <c r="F759" i="8"/>
  <c r="E760" i="8"/>
  <c r="F760" i="8"/>
  <c r="E761" i="8"/>
  <c r="F761" i="8"/>
  <c r="E762" i="8"/>
  <c r="F762" i="8"/>
  <c r="E763" i="8"/>
  <c r="F763" i="8"/>
  <c r="E764" i="8"/>
  <c r="F764" i="8"/>
  <c r="E765" i="8"/>
  <c r="F765" i="8"/>
  <c r="E766" i="8"/>
  <c r="F766" i="8"/>
  <c r="E767" i="8"/>
  <c r="F767" i="8"/>
  <c r="E768" i="8"/>
  <c r="F768" i="8"/>
  <c r="E769" i="8"/>
  <c r="F769" i="8"/>
  <c r="E770" i="8"/>
  <c r="F770" i="8"/>
  <c r="E771" i="8"/>
  <c r="F771" i="8"/>
  <c r="E772" i="8"/>
  <c r="F772" i="8"/>
  <c r="E773" i="8"/>
  <c r="F773" i="8"/>
  <c r="E774" i="8"/>
  <c r="F774" i="8"/>
  <c r="E775" i="8"/>
  <c r="F775" i="8"/>
  <c r="E776" i="8"/>
  <c r="F776" i="8"/>
  <c r="E777" i="8"/>
  <c r="F777" i="8"/>
  <c r="E778" i="8"/>
  <c r="F778" i="8"/>
  <c r="E779" i="8"/>
  <c r="F779" i="8"/>
  <c r="E780" i="8"/>
  <c r="F780" i="8"/>
  <c r="E781" i="8"/>
  <c r="F781" i="8"/>
  <c r="E782" i="8"/>
  <c r="F782" i="8"/>
  <c r="E783" i="8"/>
  <c r="F783" i="8"/>
  <c r="E784" i="8"/>
  <c r="F784" i="8"/>
  <c r="E785" i="8"/>
  <c r="F785" i="8"/>
  <c r="E786" i="8"/>
  <c r="F786" i="8"/>
  <c r="E787" i="8"/>
  <c r="F787" i="8"/>
  <c r="E788" i="8"/>
  <c r="F788" i="8"/>
  <c r="E789" i="8"/>
  <c r="F789" i="8"/>
  <c r="E790" i="8"/>
  <c r="F790" i="8"/>
  <c r="E791" i="8"/>
  <c r="F791" i="8"/>
  <c r="E792" i="8"/>
  <c r="F792" i="8"/>
  <c r="E793" i="8"/>
  <c r="F793" i="8"/>
  <c r="E794" i="8"/>
  <c r="F794" i="8"/>
  <c r="E795" i="8"/>
  <c r="F795" i="8"/>
  <c r="E796" i="8"/>
  <c r="F796" i="8"/>
  <c r="E797" i="8"/>
  <c r="F797" i="8"/>
  <c r="E798" i="8"/>
  <c r="F798" i="8"/>
  <c r="E799" i="8"/>
  <c r="F799" i="8"/>
  <c r="E800" i="8"/>
  <c r="F800" i="8"/>
  <c r="E801" i="8"/>
  <c r="F801" i="8"/>
  <c r="E802" i="8"/>
  <c r="F802" i="8"/>
  <c r="E803" i="8"/>
  <c r="F803" i="8"/>
  <c r="E804" i="8"/>
  <c r="F804" i="8"/>
  <c r="E805" i="8"/>
  <c r="F805" i="8"/>
  <c r="E806" i="8"/>
  <c r="F806" i="8"/>
  <c r="E807" i="8"/>
  <c r="F807" i="8"/>
  <c r="E808" i="8"/>
  <c r="F808" i="8"/>
  <c r="E809" i="8"/>
  <c r="F809" i="8"/>
  <c r="E810" i="8"/>
  <c r="F810" i="8"/>
  <c r="E811" i="8"/>
  <c r="F811" i="8"/>
  <c r="E812" i="8"/>
  <c r="F812" i="8"/>
  <c r="E813" i="8"/>
  <c r="F813" i="8"/>
  <c r="E814" i="8"/>
  <c r="F814" i="8"/>
  <c r="E815" i="8"/>
  <c r="F815" i="8"/>
  <c r="E816" i="8"/>
  <c r="F816" i="8"/>
  <c r="E817" i="8"/>
  <c r="F817" i="8"/>
  <c r="E818" i="8"/>
  <c r="F818" i="8"/>
  <c r="E819" i="8"/>
  <c r="F819" i="8"/>
  <c r="E820" i="8"/>
  <c r="F820" i="8"/>
  <c r="E821" i="8"/>
  <c r="F821" i="8"/>
  <c r="E822" i="8"/>
  <c r="F822" i="8"/>
  <c r="E823" i="8"/>
  <c r="F823" i="8"/>
  <c r="E824" i="8"/>
  <c r="F824" i="8"/>
  <c r="E825" i="8"/>
  <c r="F825" i="8"/>
  <c r="E826" i="8"/>
  <c r="F826" i="8"/>
  <c r="E827" i="8"/>
  <c r="F827" i="8"/>
  <c r="E828" i="8"/>
  <c r="F828" i="8"/>
  <c r="E829" i="8"/>
  <c r="F829" i="8"/>
  <c r="E830" i="8"/>
  <c r="F830" i="8"/>
  <c r="E831" i="8"/>
  <c r="F831" i="8"/>
  <c r="E832" i="8"/>
  <c r="F832" i="8"/>
  <c r="E833" i="8"/>
  <c r="F833" i="8"/>
  <c r="E834" i="8"/>
  <c r="F834" i="8"/>
  <c r="E835" i="8"/>
  <c r="F835" i="8"/>
  <c r="E836" i="8"/>
  <c r="F836" i="8"/>
  <c r="E837" i="8"/>
  <c r="F837" i="8"/>
  <c r="E838" i="8"/>
  <c r="F838" i="8"/>
  <c r="E839" i="8"/>
  <c r="F839" i="8"/>
  <c r="E840" i="8"/>
  <c r="F840" i="8"/>
  <c r="E841" i="8"/>
  <c r="F841" i="8"/>
  <c r="E842" i="8"/>
  <c r="F842" i="8"/>
  <c r="E843" i="8"/>
  <c r="F843" i="8"/>
  <c r="E844" i="8"/>
  <c r="F844" i="8"/>
  <c r="E845" i="8"/>
  <c r="F845" i="8"/>
  <c r="E846" i="8"/>
  <c r="F846" i="8"/>
  <c r="E847" i="8"/>
  <c r="F847" i="8"/>
  <c r="E848" i="8"/>
  <c r="F848" i="8"/>
  <c r="E849" i="8"/>
  <c r="F849" i="8"/>
  <c r="E850" i="8"/>
  <c r="F850" i="8"/>
  <c r="E851" i="8"/>
  <c r="F851" i="8"/>
  <c r="E852" i="8"/>
  <c r="F852" i="8"/>
  <c r="E853" i="8"/>
  <c r="F853" i="8"/>
  <c r="E854" i="8"/>
  <c r="F854" i="8"/>
  <c r="E855" i="8"/>
  <c r="F855" i="8"/>
  <c r="E856" i="8"/>
  <c r="F856" i="8"/>
  <c r="E857" i="8"/>
  <c r="F857" i="8"/>
  <c r="E858" i="8"/>
  <c r="F858" i="8"/>
  <c r="E859" i="8"/>
  <c r="F859" i="8"/>
  <c r="E860" i="8"/>
  <c r="F860" i="8"/>
  <c r="E861" i="8"/>
  <c r="F861" i="8"/>
  <c r="E862" i="8"/>
  <c r="F862" i="8"/>
  <c r="E863" i="8"/>
  <c r="F863" i="8"/>
  <c r="E864" i="8"/>
  <c r="F864" i="8"/>
  <c r="E865" i="8"/>
  <c r="F865" i="8"/>
  <c r="E866" i="8"/>
  <c r="F866" i="8"/>
  <c r="E867" i="8"/>
  <c r="F867" i="8"/>
  <c r="E868" i="8"/>
  <c r="F868" i="8"/>
  <c r="E869" i="8"/>
  <c r="F869" i="8"/>
  <c r="E870" i="8"/>
  <c r="F870" i="8"/>
  <c r="E871" i="8"/>
  <c r="F871" i="8"/>
  <c r="E872" i="8"/>
  <c r="F872" i="8"/>
  <c r="E873" i="8"/>
  <c r="F873" i="8"/>
  <c r="E874" i="8"/>
  <c r="F874" i="8"/>
  <c r="E875" i="8"/>
  <c r="F875" i="8"/>
  <c r="E876" i="8"/>
  <c r="F876" i="8"/>
  <c r="E877" i="8"/>
  <c r="F877" i="8"/>
  <c r="E878" i="8"/>
  <c r="F878" i="8"/>
  <c r="E879" i="8"/>
  <c r="F879" i="8"/>
  <c r="E880" i="8"/>
  <c r="F880" i="8"/>
  <c r="E881" i="8"/>
  <c r="F881" i="8"/>
  <c r="E882" i="8"/>
  <c r="F882" i="8"/>
  <c r="E883" i="8"/>
  <c r="F883" i="8"/>
  <c r="E884" i="8"/>
  <c r="F884" i="8"/>
  <c r="E885" i="8"/>
  <c r="F885" i="8"/>
  <c r="E886" i="8"/>
  <c r="F886" i="8"/>
  <c r="E887" i="8"/>
  <c r="F887" i="8"/>
  <c r="E888" i="8"/>
  <c r="F888" i="8"/>
  <c r="E889" i="8"/>
  <c r="F889" i="8"/>
  <c r="E890" i="8"/>
  <c r="F890" i="8"/>
  <c r="E891" i="8"/>
  <c r="F891" i="8"/>
  <c r="E892" i="8"/>
  <c r="F892" i="8"/>
  <c r="E893" i="8"/>
  <c r="F893" i="8"/>
  <c r="E894" i="8"/>
  <c r="F894" i="8"/>
  <c r="E895" i="8"/>
  <c r="F895" i="8"/>
  <c r="E896" i="8"/>
  <c r="F896" i="8"/>
  <c r="E897" i="8"/>
  <c r="F897" i="8"/>
  <c r="E898" i="8"/>
  <c r="F898" i="8"/>
  <c r="E899" i="8"/>
  <c r="F899" i="8"/>
  <c r="E900" i="8"/>
  <c r="F900" i="8"/>
  <c r="E901" i="8"/>
  <c r="F901" i="8"/>
  <c r="E902" i="8"/>
  <c r="F902" i="8"/>
  <c r="E903" i="8"/>
  <c r="F903" i="8"/>
  <c r="E904" i="8"/>
  <c r="F904" i="8"/>
  <c r="E905" i="8"/>
  <c r="F905" i="8"/>
  <c r="E906" i="8"/>
  <c r="F906" i="8"/>
  <c r="E907" i="8"/>
  <c r="F907" i="8"/>
  <c r="E908" i="8"/>
  <c r="F908" i="8"/>
  <c r="E909" i="8"/>
  <c r="F909" i="8"/>
  <c r="E910" i="8"/>
  <c r="F910" i="8"/>
  <c r="E911" i="8"/>
  <c r="F911" i="8"/>
  <c r="E912" i="8"/>
  <c r="F912" i="8"/>
  <c r="E913" i="8"/>
  <c r="F913" i="8"/>
  <c r="E914" i="8"/>
  <c r="F914" i="8"/>
  <c r="E915" i="8"/>
  <c r="F915" i="8"/>
  <c r="E916" i="8"/>
  <c r="F916" i="8"/>
  <c r="E917" i="8"/>
  <c r="F917" i="8"/>
  <c r="E918" i="8"/>
  <c r="F918" i="8"/>
  <c r="E919" i="8"/>
  <c r="F919" i="8"/>
  <c r="E920" i="8"/>
  <c r="F920" i="8"/>
  <c r="E921" i="8"/>
  <c r="F921" i="8"/>
  <c r="E922" i="8"/>
  <c r="F922" i="8"/>
  <c r="E923" i="8"/>
  <c r="F923" i="8"/>
  <c r="E924" i="8"/>
  <c r="F924" i="8"/>
  <c r="E925" i="8"/>
  <c r="F925" i="8"/>
  <c r="E926" i="8"/>
  <c r="F926" i="8"/>
  <c r="E927" i="8"/>
  <c r="F927" i="8"/>
  <c r="E928" i="8"/>
  <c r="F928" i="8"/>
  <c r="E929" i="8"/>
  <c r="F929" i="8"/>
  <c r="E930" i="8"/>
  <c r="F930" i="8"/>
  <c r="E931" i="8"/>
  <c r="F931" i="8"/>
  <c r="E932" i="8"/>
  <c r="F932" i="8"/>
  <c r="E933" i="8"/>
  <c r="F933" i="8"/>
  <c r="E934" i="8"/>
  <c r="F934" i="8"/>
  <c r="E935" i="8"/>
  <c r="F935" i="8"/>
  <c r="E936" i="8"/>
  <c r="F936" i="8"/>
  <c r="E937" i="8"/>
  <c r="F937" i="8"/>
  <c r="E938" i="8"/>
  <c r="F938" i="8"/>
  <c r="E939" i="8"/>
  <c r="F939" i="8"/>
  <c r="E940" i="8"/>
  <c r="F940" i="8"/>
  <c r="E941" i="8"/>
  <c r="F941" i="8"/>
  <c r="E942" i="8"/>
  <c r="F942" i="8"/>
  <c r="E943" i="8"/>
  <c r="F943" i="8"/>
  <c r="E944" i="8"/>
  <c r="F944" i="8"/>
  <c r="E945" i="8"/>
  <c r="F945" i="8"/>
  <c r="E946" i="8"/>
  <c r="F946" i="8"/>
  <c r="E947" i="8"/>
  <c r="F947" i="8"/>
  <c r="E948" i="8"/>
  <c r="F948" i="8"/>
  <c r="E949" i="8"/>
  <c r="F949" i="8"/>
  <c r="E950" i="8"/>
  <c r="F950" i="8"/>
  <c r="E951" i="8"/>
  <c r="F951" i="8"/>
  <c r="E952" i="8"/>
  <c r="F952" i="8"/>
  <c r="E953" i="8"/>
  <c r="F953" i="8"/>
  <c r="E954" i="8"/>
  <c r="F954" i="8"/>
  <c r="E955" i="8"/>
  <c r="F955" i="8"/>
  <c r="E956" i="8"/>
  <c r="F956" i="8"/>
  <c r="E957" i="8"/>
  <c r="F957" i="8"/>
  <c r="E958" i="8"/>
  <c r="F958" i="8"/>
  <c r="E959" i="8"/>
  <c r="F959" i="8"/>
  <c r="E960" i="8"/>
  <c r="F960" i="8"/>
  <c r="E961" i="8"/>
  <c r="F961" i="8"/>
  <c r="E962" i="8"/>
  <c r="F962" i="8"/>
  <c r="E963" i="8"/>
  <c r="F963" i="8"/>
  <c r="E964" i="8"/>
  <c r="F964" i="8"/>
  <c r="E965" i="8"/>
  <c r="F965" i="8"/>
  <c r="E966" i="8"/>
  <c r="F966" i="8"/>
  <c r="E967" i="8"/>
  <c r="F967" i="8"/>
  <c r="E968" i="8"/>
  <c r="F968" i="8"/>
  <c r="E969" i="8"/>
  <c r="F969" i="8"/>
  <c r="E970" i="8"/>
  <c r="F970" i="8"/>
  <c r="E971" i="8"/>
  <c r="F971" i="8"/>
  <c r="E972" i="8"/>
  <c r="F972" i="8"/>
  <c r="E973" i="8"/>
  <c r="F973" i="8"/>
  <c r="E974" i="8"/>
  <c r="F974" i="8"/>
  <c r="E975" i="8"/>
  <c r="F975" i="8"/>
  <c r="E976" i="8"/>
  <c r="F976" i="8"/>
  <c r="E977" i="8"/>
  <c r="F977" i="8"/>
  <c r="E978" i="8"/>
  <c r="F978" i="8"/>
  <c r="E979" i="8"/>
  <c r="F979" i="8"/>
  <c r="E980" i="8"/>
  <c r="F980" i="8"/>
  <c r="E981" i="8"/>
  <c r="F981" i="8"/>
  <c r="E982" i="8"/>
  <c r="F982" i="8"/>
  <c r="E983" i="8"/>
  <c r="F983" i="8"/>
  <c r="E984" i="8"/>
  <c r="F984" i="8"/>
  <c r="E985" i="8"/>
  <c r="F985" i="8"/>
  <c r="E986" i="8"/>
  <c r="F986" i="8"/>
  <c r="E987" i="8"/>
  <c r="F987" i="8"/>
  <c r="E988" i="8"/>
  <c r="F988" i="8"/>
  <c r="E989" i="8"/>
  <c r="F989" i="8"/>
  <c r="E990" i="8"/>
  <c r="F990" i="8"/>
  <c r="E991" i="8"/>
  <c r="F991" i="8"/>
  <c r="E992" i="8"/>
  <c r="F992" i="8"/>
  <c r="E993" i="8"/>
  <c r="F993" i="8"/>
  <c r="E994" i="8"/>
  <c r="F994" i="8"/>
  <c r="E995" i="8"/>
  <c r="F995" i="8"/>
  <c r="E996" i="8"/>
  <c r="F996" i="8"/>
  <c r="E997" i="8"/>
  <c r="F997" i="8"/>
  <c r="E998" i="8"/>
  <c r="F998" i="8"/>
  <c r="E999" i="8"/>
  <c r="F999" i="8"/>
  <c r="E1000" i="8"/>
  <c r="F1000" i="8"/>
  <c r="E1001" i="8"/>
  <c r="F1001" i="8"/>
  <c r="E1002" i="8"/>
  <c r="F1002" i="8"/>
  <c r="E1003" i="8"/>
  <c r="F1003" i="8"/>
  <c r="E1004" i="8"/>
  <c r="F1004" i="8"/>
  <c r="E1005" i="8"/>
  <c r="F1005" i="8"/>
  <c r="E1006" i="8"/>
  <c r="F1006" i="8"/>
  <c r="E1007" i="8"/>
  <c r="F1007" i="8"/>
  <c r="E1008" i="8"/>
  <c r="F1008" i="8"/>
  <c r="E1009" i="8"/>
  <c r="F1009" i="8"/>
  <c r="E1010" i="8"/>
  <c r="F1010" i="8"/>
  <c r="E1011" i="8"/>
  <c r="F1011" i="8"/>
  <c r="E1012" i="8"/>
  <c r="F1012" i="8"/>
  <c r="E1013" i="8"/>
  <c r="F1013" i="8"/>
  <c r="E1014" i="8"/>
  <c r="F1014" i="8"/>
  <c r="E1015" i="8"/>
  <c r="F1015" i="8"/>
  <c r="E1016" i="8"/>
  <c r="F1016" i="8"/>
  <c r="E1017" i="8"/>
  <c r="F1017" i="8"/>
  <c r="E1018" i="8"/>
  <c r="F1018" i="8"/>
  <c r="E1019" i="8"/>
  <c r="F1019" i="8"/>
  <c r="E1020" i="8"/>
  <c r="F1020" i="8"/>
  <c r="E1021" i="8"/>
  <c r="F1021" i="8"/>
  <c r="E1022" i="8"/>
  <c r="F1022" i="8"/>
  <c r="E1023" i="8"/>
  <c r="F1023" i="8"/>
  <c r="E1024" i="8"/>
  <c r="F1024" i="8"/>
  <c r="E1025" i="8"/>
  <c r="F1025" i="8"/>
  <c r="E1026" i="8"/>
  <c r="F1026" i="8"/>
  <c r="E1027" i="8"/>
  <c r="F1027" i="8"/>
  <c r="E1028" i="8"/>
  <c r="F1028" i="8"/>
  <c r="E1029" i="8"/>
  <c r="F1029" i="8"/>
  <c r="E1030" i="8"/>
  <c r="F1030" i="8"/>
  <c r="E1031" i="8"/>
  <c r="F1031" i="8"/>
  <c r="E1032" i="8"/>
  <c r="F1032" i="8"/>
  <c r="E1033" i="8"/>
  <c r="F1033" i="8"/>
  <c r="E1034" i="8"/>
  <c r="F1034" i="8"/>
  <c r="E1035" i="8"/>
  <c r="F1035" i="8"/>
  <c r="E1036" i="8"/>
  <c r="F1036" i="8"/>
  <c r="E1037" i="8"/>
  <c r="F1037" i="8"/>
  <c r="E1038" i="8"/>
  <c r="F1038" i="8"/>
  <c r="E1039" i="8"/>
  <c r="F1039" i="8"/>
  <c r="E1040" i="8"/>
  <c r="F1040" i="8"/>
  <c r="E1041" i="8"/>
  <c r="F1041" i="8"/>
  <c r="E1042" i="8"/>
  <c r="F1042" i="8"/>
  <c r="E1043" i="8"/>
  <c r="F1043" i="8"/>
  <c r="E1044" i="8"/>
  <c r="F1044" i="8"/>
  <c r="E1045" i="8"/>
  <c r="F1045" i="8"/>
  <c r="E1046" i="8"/>
  <c r="F1046" i="8"/>
  <c r="E1047" i="8"/>
  <c r="F1047" i="8"/>
  <c r="E1048" i="8"/>
  <c r="F1048" i="8"/>
  <c r="E1049" i="8"/>
  <c r="F1049" i="8"/>
  <c r="E1050" i="8"/>
  <c r="F1050" i="8"/>
  <c r="E1051" i="8"/>
  <c r="F1051" i="8"/>
  <c r="E1052" i="8"/>
  <c r="F1052" i="8"/>
  <c r="E1053" i="8"/>
  <c r="F1053" i="8"/>
  <c r="E1054" i="8"/>
  <c r="F1054" i="8"/>
  <c r="E1055" i="8"/>
  <c r="F1055" i="8"/>
  <c r="E1056" i="8"/>
  <c r="F1056" i="8"/>
  <c r="E1057" i="8"/>
  <c r="F1057" i="8"/>
  <c r="E1058" i="8"/>
  <c r="F1058" i="8"/>
  <c r="E1059" i="8"/>
  <c r="F1059" i="8"/>
  <c r="E1060" i="8"/>
  <c r="F1060" i="8"/>
  <c r="E1061" i="8"/>
  <c r="F1061" i="8"/>
  <c r="E1062" i="8"/>
  <c r="F1062" i="8"/>
  <c r="E1063" i="8"/>
  <c r="F1063" i="8"/>
  <c r="E1064" i="8"/>
  <c r="F1064" i="8"/>
  <c r="E1065" i="8"/>
  <c r="F1065" i="8"/>
  <c r="E1066" i="8"/>
  <c r="F1066" i="8"/>
  <c r="E1067" i="8"/>
  <c r="F1067" i="8"/>
  <c r="E1068" i="8"/>
  <c r="F1068" i="8"/>
  <c r="E1069" i="8"/>
  <c r="F1069" i="8"/>
  <c r="E1070" i="8"/>
  <c r="F1070" i="8"/>
  <c r="E1071" i="8"/>
  <c r="F1071" i="8"/>
  <c r="E1072" i="8"/>
  <c r="F1072" i="8"/>
  <c r="E1073" i="8"/>
  <c r="F1073" i="8"/>
  <c r="E1074" i="8"/>
  <c r="F1074" i="8"/>
  <c r="E1075" i="8"/>
  <c r="F1075" i="8"/>
  <c r="E1076" i="8"/>
  <c r="F1076" i="8"/>
  <c r="E1077" i="8"/>
  <c r="F1077" i="8"/>
  <c r="E1078" i="8"/>
  <c r="F1078" i="8"/>
  <c r="E1079" i="8"/>
  <c r="F1079" i="8"/>
  <c r="E1080" i="8"/>
  <c r="F1080" i="8"/>
  <c r="E1081" i="8"/>
  <c r="F1081" i="8"/>
  <c r="E1082" i="8"/>
  <c r="F1082" i="8"/>
  <c r="E1083" i="8"/>
  <c r="F1083" i="8"/>
  <c r="E1084" i="8"/>
  <c r="F1084" i="8"/>
  <c r="E1085" i="8"/>
  <c r="F1085" i="8"/>
  <c r="E1086" i="8"/>
  <c r="F1086" i="8"/>
  <c r="E1087" i="8"/>
  <c r="F1087" i="8"/>
  <c r="E1088" i="8"/>
  <c r="F1088" i="8"/>
  <c r="E1089" i="8"/>
  <c r="F1089" i="8"/>
  <c r="E1090" i="8"/>
  <c r="F1090" i="8"/>
  <c r="E1091" i="8"/>
  <c r="F1091" i="8"/>
  <c r="E1092" i="8"/>
  <c r="F1092" i="8"/>
  <c r="E1093" i="8"/>
  <c r="F1093" i="8"/>
  <c r="E1094" i="8"/>
  <c r="F1094" i="8"/>
  <c r="E1095" i="8"/>
  <c r="F1095" i="8"/>
  <c r="E1096" i="8"/>
  <c r="F1096" i="8"/>
  <c r="E1097" i="8"/>
  <c r="F1097" i="8"/>
  <c r="E1098" i="8"/>
  <c r="F1098" i="8"/>
  <c r="E1099" i="8"/>
  <c r="F1099" i="8"/>
  <c r="E1100" i="8"/>
  <c r="F1100" i="8"/>
  <c r="E1101" i="8"/>
  <c r="F1101" i="8"/>
  <c r="E1102" i="8"/>
  <c r="F1102" i="8"/>
  <c r="E1103" i="8"/>
  <c r="F1103" i="8"/>
  <c r="E1104" i="8"/>
  <c r="F1104" i="8"/>
  <c r="E1105" i="8"/>
  <c r="F1105" i="8"/>
  <c r="E1106" i="8"/>
  <c r="F1106" i="8"/>
  <c r="E1107" i="8"/>
  <c r="F1107" i="8"/>
  <c r="E1108" i="8"/>
  <c r="F1108" i="8"/>
  <c r="E1109" i="8"/>
  <c r="F1109" i="8"/>
  <c r="E1110" i="8"/>
  <c r="F1110" i="8"/>
  <c r="E1111" i="8"/>
  <c r="F1111" i="8"/>
  <c r="E1112" i="8"/>
  <c r="F1112" i="8"/>
  <c r="E1113" i="8"/>
  <c r="F1113" i="8"/>
  <c r="E1114" i="8"/>
  <c r="F1114" i="8"/>
  <c r="E1115" i="8"/>
  <c r="F1115" i="8"/>
  <c r="E1116" i="8"/>
  <c r="F1116" i="8"/>
  <c r="E1117" i="8"/>
  <c r="F1117" i="8"/>
  <c r="E1118" i="8"/>
  <c r="F1118" i="8"/>
  <c r="E1119" i="8"/>
  <c r="F1119" i="8"/>
  <c r="E1120" i="8"/>
  <c r="F1120" i="8"/>
  <c r="E1121" i="8"/>
  <c r="F1121" i="8"/>
  <c r="E1122" i="8"/>
  <c r="F1122" i="8"/>
  <c r="E1123" i="8"/>
  <c r="F1123" i="8"/>
  <c r="E1124" i="8"/>
  <c r="F1124" i="8"/>
  <c r="E1125" i="8"/>
  <c r="F1125" i="8"/>
  <c r="E1126" i="8"/>
  <c r="F1126" i="8"/>
  <c r="E1127" i="8"/>
  <c r="F1127" i="8"/>
  <c r="E1128" i="8"/>
  <c r="F1128" i="8"/>
  <c r="E1129" i="8"/>
  <c r="F1129" i="8"/>
  <c r="E1130" i="8"/>
  <c r="F1130" i="8"/>
  <c r="E1131" i="8"/>
  <c r="F1131" i="8"/>
  <c r="E1132" i="8"/>
  <c r="F1132" i="8"/>
  <c r="E1133" i="8"/>
  <c r="F1133" i="8"/>
  <c r="E1134" i="8"/>
  <c r="F1134" i="8"/>
  <c r="E1135" i="8"/>
  <c r="F1135" i="8"/>
  <c r="E1136" i="8"/>
  <c r="F1136" i="8"/>
  <c r="E1137" i="8"/>
  <c r="F1137" i="8"/>
  <c r="E1138" i="8"/>
  <c r="F1138" i="8"/>
  <c r="E1139" i="8"/>
  <c r="F1139" i="8"/>
  <c r="E1140" i="8"/>
  <c r="F1140" i="8"/>
  <c r="E1141" i="8"/>
  <c r="F1141" i="8"/>
  <c r="E1142" i="8"/>
  <c r="F1142" i="8"/>
  <c r="E1143" i="8"/>
  <c r="F1143" i="8"/>
  <c r="E1144" i="8"/>
  <c r="F1144" i="8"/>
  <c r="E1145" i="8"/>
  <c r="F1145" i="8"/>
  <c r="E1146" i="8"/>
  <c r="F1146" i="8"/>
  <c r="E1147" i="8"/>
  <c r="F1147" i="8"/>
  <c r="E1148" i="8"/>
  <c r="F1148" i="8"/>
  <c r="E1149" i="8"/>
  <c r="F1149" i="8"/>
  <c r="E1150" i="8"/>
  <c r="F1150" i="8"/>
  <c r="E1151" i="8"/>
  <c r="F1151" i="8"/>
  <c r="E1152" i="8"/>
  <c r="F1152" i="8"/>
  <c r="E1153" i="8"/>
  <c r="F1153" i="8"/>
  <c r="E1154" i="8"/>
  <c r="F1154" i="8"/>
  <c r="E1155" i="8"/>
  <c r="F1155" i="8"/>
  <c r="E1156" i="8"/>
  <c r="F1156" i="8"/>
  <c r="E1157" i="8"/>
  <c r="F1157" i="8"/>
  <c r="E1158" i="8"/>
  <c r="F1158" i="8"/>
  <c r="E1159" i="8"/>
  <c r="F1159" i="8"/>
  <c r="E1160" i="8"/>
  <c r="F1160" i="8"/>
  <c r="E1161" i="8"/>
  <c r="F1161" i="8"/>
  <c r="E1162" i="8"/>
  <c r="F1162" i="8"/>
  <c r="E1163" i="8"/>
  <c r="F1163" i="8"/>
  <c r="E1164" i="8"/>
  <c r="F1164" i="8"/>
  <c r="E1165" i="8"/>
  <c r="F1165" i="8"/>
  <c r="E1166" i="8"/>
  <c r="F1166" i="8"/>
  <c r="E1167" i="8"/>
  <c r="F1167" i="8"/>
  <c r="E1168" i="8"/>
  <c r="F1168" i="8"/>
  <c r="E1169" i="8"/>
  <c r="F1169" i="8"/>
  <c r="E1170" i="8"/>
  <c r="F1170" i="8"/>
  <c r="E1171" i="8"/>
  <c r="F1171" i="8"/>
  <c r="E1172" i="8"/>
  <c r="F1172" i="8"/>
  <c r="E1173" i="8"/>
  <c r="F1173" i="8"/>
  <c r="E1174" i="8"/>
  <c r="F1174" i="8"/>
  <c r="E1175" i="8"/>
  <c r="F1175" i="8"/>
  <c r="E1176" i="8"/>
  <c r="F1176" i="8"/>
  <c r="E1177" i="8"/>
  <c r="F1177" i="8"/>
  <c r="E1178" i="8"/>
  <c r="F1178" i="8"/>
  <c r="E1179" i="8"/>
  <c r="F1179" i="8"/>
  <c r="E1180" i="8"/>
  <c r="F1180" i="8"/>
  <c r="E1181" i="8"/>
  <c r="F1181" i="8"/>
  <c r="E1182" i="8"/>
  <c r="F1182" i="8"/>
  <c r="E1183" i="8"/>
  <c r="F1183" i="8"/>
  <c r="E1184" i="8"/>
  <c r="F1184" i="8"/>
  <c r="E1185" i="8"/>
  <c r="F1185" i="8"/>
  <c r="E1186" i="8"/>
  <c r="F1186" i="8"/>
  <c r="E1187" i="8"/>
  <c r="F1187" i="8"/>
  <c r="E1188" i="8"/>
  <c r="F1188" i="8"/>
  <c r="E1189" i="8"/>
  <c r="F1189" i="8"/>
  <c r="E1190" i="8"/>
  <c r="F1190" i="8"/>
  <c r="E1191" i="8"/>
  <c r="F1191" i="8"/>
  <c r="E1192" i="8"/>
  <c r="F1192" i="8"/>
  <c r="E1193" i="8"/>
  <c r="F1193" i="8"/>
  <c r="E1194" i="8"/>
  <c r="F1194" i="8"/>
  <c r="E1195" i="8"/>
  <c r="F1195" i="8"/>
  <c r="E1196" i="8"/>
  <c r="F1196" i="8"/>
  <c r="E1197" i="8"/>
  <c r="F1197" i="8"/>
  <c r="E1198" i="8"/>
  <c r="F1198" i="8"/>
  <c r="E1199" i="8"/>
  <c r="F1199" i="8"/>
  <c r="E1200" i="8"/>
  <c r="F1200" i="8"/>
  <c r="E1201" i="8"/>
  <c r="F1201" i="8"/>
  <c r="E1202" i="8"/>
  <c r="F1202" i="8"/>
  <c r="E1203" i="8"/>
  <c r="F1203" i="8"/>
  <c r="E1204" i="8"/>
  <c r="F1204" i="8"/>
  <c r="E1205" i="8"/>
  <c r="F1205" i="8"/>
  <c r="E1206" i="8"/>
  <c r="F1206" i="8"/>
  <c r="E1207" i="8"/>
  <c r="F1207" i="8"/>
  <c r="E1208" i="8"/>
  <c r="F1208" i="8"/>
  <c r="E1209" i="8"/>
  <c r="F1209" i="8"/>
  <c r="E1210" i="8"/>
  <c r="F1210" i="8"/>
  <c r="E1211" i="8"/>
  <c r="F1211" i="8"/>
  <c r="E1212" i="8"/>
  <c r="F1212" i="8"/>
  <c r="E1213" i="8"/>
  <c r="F1213" i="8"/>
  <c r="E1214" i="8"/>
  <c r="F1214" i="8"/>
  <c r="E1215" i="8"/>
  <c r="F1215" i="8"/>
  <c r="E1216" i="8"/>
  <c r="F1216" i="8"/>
  <c r="E1217" i="8"/>
  <c r="F1217" i="8"/>
  <c r="E1218" i="8"/>
  <c r="F1218" i="8"/>
  <c r="E1219" i="8"/>
  <c r="F1219" i="8"/>
  <c r="E1220" i="8"/>
  <c r="F1220" i="8"/>
  <c r="E1221" i="8"/>
  <c r="F1221" i="8"/>
  <c r="E1222" i="8"/>
  <c r="F1222" i="8"/>
  <c r="E1223" i="8"/>
  <c r="F1223" i="8"/>
  <c r="E1224" i="8"/>
  <c r="F1224" i="8"/>
  <c r="E1225" i="8"/>
  <c r="F1225" i="8"/>
  <c r="E1226" i="8"/>
  <c r="F1226" i="8"/>
  <c r="E1227" i="8"/>
  <c r="F1227" i="8"/>
  <c r="E1228" i="8"/>
  <c r="F1228" i="8"/>
  <c r="E1229" i="8"/>
  <c r="F1229" i="8"/>
  <c r="E1230" i="8"/>
  <c r="F1230" i="8"/>
  <c r="E1231" i="8"/>
  <c r="F1231" i="8"/>
  <c r="E1232" i="8"/>
  <c r="F1232" i="8"/>
  <c r="E1233" i="8"/>
  <c r="F1233" i="8"/>
  <c r="E1234" i="8"/>
  <c r="F1234" i="8"/>
  <c r="E1235" i="8"/>
  <c r="F1235" i="8"/>
  <c r="E1236" i="8"/>
  <c r="F1236" i="8"/>
  <c r="E1237" i="8"/>
  <c r="F1237" i="8"/>
  <c r="E1238" i="8"/>
  <c r="F1238" i="8"/>
  <c r="E1239" i="8"/>
  <c r="F1239" i="8"/>
  <c r="E1240" i="8"/>
  <c r="F1240" i="8"/>
  <c r="E1241" i="8"/>
  <c r="F1241" i="8"/>
  <c r="E1242" i="8"/>
  <c r="F1242" i="8"/>
  <c r="E1243" i="8"/>
  <c r="F1243" i="8"/>
  <c r="E1244" i="8"/>
  <c r="F1244" i="8"/>
  <c r="E1245" i="8"/>
  <c r="F1245" i="8"/>
  <c r="E1246" i="8"/>
  <c r="F1246" i="8"/>
  <c r="E1247" i="8"/>
  <c r="F1247" i="8"/>
  <c r="E1248" i="8"/>
  <c r="F1248" i="8"/>
  <c r="E1249" i="8"/>
  <c r="F1249" i="8"/>
  <c r="E1250" i="8"/>
  <c r="F1250" i="8"/>
  <c r="E1251" i="8"/>
  <c r="F1251" i="8"/>
  <c r="E1252" i="8"/>
  <c r="F1252" i="8"/>
  <c r="E1253" i="8"/>
  <c r="F1253" i="8"/>
  <c r="E1254" i="8"/>
  <c r="F1254" i="8"/>
  <c r="E1255" i="8"/>
  <c r="F1255" i="8"/>
  <c r="E1256" i="8"/>
  <c r="F1256" i="8"/>
  <c r="E1257" i="8"/>
  <c r="F1257" i="8"/>
  <c r="E1258" i="8"/>
  <c r="F1258" i="8"/>
  <c r="E1259" i="8"/>
  <c r="F1259" i="8"/>
  <c r="E1260" i="8"/>
  <c r="F1260" i="8"/>
  <c r="E1261" i="8"/>
  <c r="F1261" i="8"/>
  <c r="E1262" i="8"/>
  <c r="F1262" i="8"/>
  <c r="E1263" i="8"/>
  <c r="F1263" i="8"/>
  <c r="E1264" i="8"/>
  <c r="F1264" i="8"/>
  <c r="E1265" i="8"/>
  <c r="F1265" i="8"/>
  <c r="E1266" i="8"/>
  <c r="F1266" i="8"/>
  <c r="E1267" i="8"/>
  <c r="F1267" i="8"/>
  <c r="E1268" i="8"/>
  <c r="F1268" i="8"/>
  <c r="E1269" i="8"/>
  <c r="F1269" i="8"/>
  <c r="E1270" i="8"/>
  <c r="F1270" i="8"/>
  <c r="E1271" i="8"/>
  <c r="F1271" i="8"/>
  <c r="E1272" i="8"/>
  <c r="F1272" i="8"/>
  <c r="E1273" i="8"/>
  <c r="F1273" i="8"/>
  <c r="E1274" i="8"/>
  <c r="F1274" i="8"/>
  <c r="E1275" i="8"/>
  <c r="F1275" i="8"/>
  <c r="E1276" i="8"/>
  <c r="F1276" i="8"/>
  <c r="E1277" i="8"/>
  <c r="F1277" i="8"/>
  <c r="E1278" i="8"/>
  <c r="F1278" i="8"/>
  <c r="E1279" i="8"/>
  <c r="F1279" i="8"/>
  <c r="E1280" i="8"/>
  <c r="F1280" i="8"/>
  <c r="E1281" i="8"/>
  <c r="F1281" i="8"/>
  <c r="E1282" i="8"/>
  <c r="F1282" i="8"/>
  <c r="E1283" i="8"/>
  <c r="F1283" i="8"/>
  <c r="E1284" i="8"/>
  <c r="F1284" i="8"/>
  <c r="E1285" i="8"/>
  <c r="F1285" i="8"/>
  <c r="E1286" i="8"/>
  <c r="F1286" i="8"/>
  <c r="E1287" i="8"/>
  <c r="F1287" i="8"/>
  <c r="E1288" i="8"/>
  <c r="F1288" i="8"/>
  <c r="E1289" i="8"/>
  <c r="F1289" i="8"/>
  <c r="E1290" i="8"/>
  <c r="F1290" i="8"/>
  <c r="E1291" i="8"/>
  <c r="F1291" i="8"/>
  <c r="E1292" i="8"/>
  <c r="F1292" i="8"/>
  <c r="E1293" i="8"/>
  <c r="F1293" i="8"/>
  <c r="E1294" i="8"/>
  <c r="F1294" i="8"/>
  <c r="E1295" i="8"/>
  <c r="F1295" i="8"/>
  <c r="E1296" i="8"/>
  <c r="F1296" i="8"/>
  <c r="E1297" i="8"/>
  <c r="F1297" i="8"/>
  <c r="E1298" i="8"/>
  <c r="F1298" i="8"/>
  <c r="E1299" i="8"/>
  <c r="F1299" i="8"/>
  <c r="E1300" i="8"/>
  <c r="F1300" i="8"/>
  <c r="E1301" i="8"/>
  <c r="F1301" i="8"/>
  <c r="E1302" i="8"/>
  <c r="F1302" i="8"/>
  <c r="E1303" i="8"/>
  <c r="F1303" i="8"/>
  <c r="E1304" i="8"/>
  <c r="F1304" i="8"/>
  <c r="E1305" i="8"/>
  <c r="F1305" i="8"/>
  <c r="E1306" i="8"/>
  <c r="F1306" i="8"/>
  <c r="E1307" i="8"/>
  <c r="F1307" i="8"/>
  <c r="E1308" i="8"/>
  <c r="F1308" i="8"/>
  <c r="E1309" i="8"/>
  <c r="F1309" i="8"/>
  <c r="E1310" i="8"/>
  <c r="F1310" i="8"/>
  <c r="E1311" i="8"/>
  <c r="F1311" i="8"/>
  <c r="E1312" i="8"/>
  <c r="F1312" i="8"/>
  <c r="E1313" i="8"/>
  <c r="F1313" i="8"/>
  <c r="E1314" i="8"/>
  <c r="F1314" i="8"/>
  <c r="E1315" i="8"/>
  <c r="F1315" i="8"/>
  <c r="E1316" i="8"/>
  <c r="F1316" i="8"/>
  <c r="E1317" i="8"/>
  <c r="F1317" i="8"/>
  <c r="E1318" i="8"/>
  <c r="F1318" i="8"/>
  <c r="E1319" i="8"/>
  <c r="F1319" i="8"/>
  <c r="E1320" i="8"/>
  <c r="F1320" i="8"/>
  <c r="E1321" i="8"/>
  <c r="F1321" i="8"/>
  <c r="E1322" i="8"/>
  <c r="F1322" i="8"/>
  <c r="E1323" i="8"/>
  <c r="F1323" i="8"/>
  <c r="E1324" i="8"/>
  <c r="F1324" i="8"/>
  <c r="E1325" i="8"/>
  <c r="F1325" i="8"/>
  <c r="E1326" i="8"/>
  <c r="F1326" i="8"/>
  <c r="E1327" i="8"/>
  <c r="F1327" i="8"/>
  <c r="E1328" i="8"/>
  <c r="F1328" i="8"/>
  <c r="E1329" i="8"/>
  <c r="F1329" i="8"/>
  <c r="E1330" i="8"/>
  <c r="F1330" i="8"/>
  <c r="E1331" i="8"/>
  <c r="F1331" i="8"/>
  <c r="E1332" i="8"/>
  <c r="F1332" i="8"/>
  <c r="E1333" i="8"/>
  <c r="F1333" i="8"/>
  <c r="E1334" i="8"/>
  <c r="F1334" i="8"/>
  <c r="E1335" i="8"/>
  <c r="F1335" i="8"/>
  <c r="E1336" i="8"/>
  <c r="F1336" i="8"/>
  <c r="E1337" i="8"/>
  <c r="F1337" i="8"/>
  <c r="E1338" i="8"/>
  <c r="F1338" i="8"/>
  <c r="E1339" i="8"/>
  <c r="F1339" i="8"/>
  <c r="E1340" i="8"/>
  <c r="F1340" i="8"/>
  <c r="E1341" i="8"/>
  <c r="F1341" i="8"/>
  <c r="E1342" i="8"/>
  <c r="F1342" i="8"/>
  <c r="E1343" i="8"/>
  <c r="F1343" i="8"/>
  <c r="E1344" i="8"/>
  <c r="F1344" i="8"/>
  <c r="E1345" i="8"/>
  <c r="F1345" i="8"/>
  <c r="E1346" i="8"/>
  <c r="F1346" i="8"/>
  <c r="E1347" i="8"/>
  <c r="F1347" i="8"/>
  <c r="E1348" i="8"/>
  <c r="F1348" i="8"/>
  <c r="E1349" i="8"/>
  <c r="F1349" i="8"/>
  <c r="E1350" i="8"/>
  <c r="F1350" i="8"/>
  <c r="E1351" i="8"/>
  <c r="F1351" i="8"/>
  <c r="E1352" i="8"/>
  <c r="F1352" i="8"/>
  <c r="E1353" i="8"/>
  <c r="F1353" i="8"/>
  <c r="E1354" i="8"/>
  <c r="F1354" i="8"/>
  <c r="E1355" i="8"/>
  <c r="F1355" i="8"/>
  <c r="E1356" i="8"/>
  <c r="F1356" i="8"/>
  <c r="E1357" i="8"/>
  <c r="F1357" i="8"/>
  <c r="E1358" i="8"/>
  <c r="F1358" i="8"/>
  <c r="E1359" i="8"/>
  <c r="F1359" i="8"/>
  <c r="E1360" i="8"/>
  <c r="F1360" i="8"/>
  <c r="E1361" i="8"/>
  <c r="F1361" i="8"/>
  <c r="E1362" i="8"/>
  <c r="F1362" i="8"/>
  <c r="E1363" i="8"/>
  <c r="F1363" i="8"/>
  <c r="E1364" i="8"/>
  <c r="F1364" i="8"/>
  <c r="E1365" i="8"/>
  <c r="F1365" i="8"/>
  <c r="E1366" i="8"/>
  <c r="F1366" i="8"/>
  <c r="E1367" i="8"/>
  <c r="F1367" i="8"/>
  <c r="E1368" i="8"/>
  <c r="F1368" i="8"/>
  <c r="E1369" i="8"/>
  <c r="F1369" i="8"/>
  <c r="E1370" i="8"/>
  <c r="F1370" i="8"/>
  <c r="E1371" i="8"/>
  <c r="F1371" i="8"/>
  <c r="E1372" i="8"/>
  <c r="F1372" i="8"/>
  <c r="E1373" i="8"/>
  <c r="F1373" i="8"/>
  <c r="E1374" i="8"/>
  <c r="F1374" i="8"/>
  <c r="E1375" i="8"/>
  <c r="F1375" i="8"/>
  <c r="E1376" i="8"/>
  <c r="F1376" i="8"/>
  <c r="E1377" i="8"/>
  <c r="F1377" i="8"/>
  <c r="E1378" i="8"/>
  <c r="F1378" i="8"/>
  <c r="E1379" i="8"/>
  <c r="F1379" i="8"/>
  <c r="E1380" i="8"/>
  <c r="F1380" i="8"/>
  <c r="E1381" i="8"/>
  <c r="F1381" i="8"/>
  <c r="E1382" i="8"/>
  <c r="F1382" i="8"/>
  <c r="E1383" i="8"/>
  <c r="F1383" i="8"/>
  <c r="E1384" i="8"/>
  <c r="F1384" i="8"/>
  <c r="E1385" i="8"/>
  <c r="F1385" i="8"/>
  <c r="E1386" i="8"/>
  <c r="F1386" i="8"/>
  <c r="E1387" i="8"/>
  <c r="F1387" i="8"/>
  <c r="E1388" i="8"/>
  <c r="F1388" i="8"/>
  <c r="E1389" i="8"/>
  <c r="F1389" i="8"/>
  <c r="E1390" i="8"/>
  <c r="F1390" i="8"/>
  <c r="E1391" i="8"/>
  <c r="F1391" i="8"/>
  <c r="E1392" i="8"/>
  <c r="F1392" i="8"/>
  <c r="E1393" i="8"/>
  <c r="F1393" i="8"/>
  <c r="E1394" i="8"/>
  <c r="F1394" i="8"/>
  <c r="E1395" i="8"/>
  <c r="F1395" i="8"/>
  <c r="E1396" i="8"/>
  <c r="F1396" i="8"/>
  <c r="E1397" i="8"/>
  <c r="F1397" i="8"/>
  <c r="E1398" i="8"/>
  <c r="F1398" i="8"/>
  <c r="E1399" i="8"/>
  <c r="F1399" i="8"/>
  <c r="E1400" i="8"/>
  <c r="F1400" i="8"/>
  <c r="E1401" i="8"/>
  <c r="F1401" i="8"/>
  <c r="E1402" i="8"/>
  <c r="F1402" i="8"/>
  <c r="E1403" i="8"/>
  <c r="F1403" i="8"/>
  <c r="E1404" i="8"/>
  <c r="F1404" i="8"/>
  <c r="E1405" i="8"/>
  <c r="F1405" i="8"/>
  <c r="E1406" i="8"/>
  <c r="F1406" i="8"/>
  <c r="E1407" i="8"/>
  <c r="F1407" i="8"/>
  <c r="E1408" i="8"/>
  <c r="F1408" i="8"/>
  <c r="E1409" i="8"/>
  <c r="F1409" i="8"/>
  <c r="E1410" i="8"/>
  <c r="F1410" i="8"/>
  <c r="E1411" i="8"/>
  <c r="F1411" i="8"/>
  <c r="E1412" i="8"/>
  <c r="F1412" i="8"/>
  <c r="E1413" i="8"/>
  <c r="F1413" i="8"/>
  <c r="E1414" i="8"/>
  <c r="F1414" i="8"/>
  <c r="E1415" i="8"/>
  <c r="F1415" i="8"/>
  <c r="E1416" i="8"/>
  <c r="F1416" i="8"/>
  <c r="E1417" i="8"/>
  <c r="F1417" i="8"/>
  <c r="E1418" i="8"/>
  <c r="F1418" i="8"/>
  <c r="E1419" i="8"/>
  <c r="F1419" i="8"/>
  <c r="E1420" i="8"/>
  <c r="F1420" i="8"/>
  <c r="E1421" i="8"/>
  <c r="F1421" i="8"/>
  <c r="E1422" i="8"/>
  <c r="F1422" i="8"/>
  <c r="E1423" i="8"/>
  <c r="F1423" i="8"/>
  <c r="E1424" i="8"/>
  <c r="F1424" i="8"/>
  <c r="E1425" i="8"/>
  <c r="F1425" i="8"/>
  <c r="E1426" i="8"/>
  <c r="F1426" i="8"/>
  <c r="E1427" i="8"/>
  <c r="F1427" i="8"/>
  <c r="E1428" i="8"/>
  <c r="F1428" i="8"/>
  <c r="E1429" i="8"/>
  <c r="F1429" i="8"/>
  <c r="E1430" i="8"/>
  <c r="F1430" i="8"/>
  <c r="E1431" i="8"/>
  <c r="F1431" i="8"/>
  <c r="E1432" i="8"/>
  <c r="F1432" i="8"/>
  <c r="E1433" i="8"/>
  <c r="F1433" i="8"/>
  <c r="E1434" i="8"/>
  <c r="F1434" i="8"/>
  <c r="E1435" i="8"/>
  <c r="F1435" i="8"/>
  <c r="E1436" i="8"/>
  <c r="F1436" i="8"/>
  <c r="E1437" i="8"/>
  <c r="F1437" i="8"/>
  <c r="E1438" i="8"/>
  <c r="F1438" i="8"/>
  <c r="E1439" i="8"/>
  <c r="F1439" i="8"/>
  <c r="E1440" i="8"/>
  <c r="F1440" i="8"/>
  <c r="E1441" i="8"/>
  <c r="F1441" i="8"/>
  <c r="E1442" i="8"/>
  <c r="F1442" i="8"/>
  <c r="E1443" i="8"/>
  <c r="F1443" i="8"/>
  <c r="E1444" i="8"/>
  <c r="F1444" i="8"/>
  <c r="E1445" i="8"/>
  <c r="F1445" i="8"/>
  <c r="E1446" i="8"/>
  <c r="F1446" i="8"/>
  <c r="E1447" i="8"/>
  <c r="F1447" i="8"/>
  <c r="E1448" i="8"/>
  <c r="F1448" i="8"/>
  <c r="E1449" i="8"/>
  <c r="F1449" i="8"/>
  <c r="E1450" i="8"/>
  <c r="F1450" i="8"/>
  <c r="E1451" i="8"/>
  <c r="F1451" i="8"/>
  <c r="E1452" i="8"/>
  <c r="F1452" i="8"/>
  <c r="E1453" i="8"/>
  <c r="F1453" i="8"/>
  <c r="E1454" i="8"/>
  <c r="F1454" i="8"/>
  <c r="E1455" i="8"/>
  <c r="F1455" i="8"/>
  <c r="E1456" i="8"/>
  <c r="F1456" i="8"/>
  <c r="E1457" i="8"/>
  <c r="F1457" i="8"/>
  <c r="E1458" i="8"/>
  <c r="F1458" i="8"/>
  <c r="E1459" i="8"/>
  <c r="F1459" i="8"/>
  <c r="E1460" i="8"/>
  <c r="F1460" i="8"/>
  <c r="E1461" i="8"/>
  <c r="F1461" i="8"/>
  <c r="E1462" i="8"/>
  <c r="F1462" i="8"/>
  <c r="E1463" i="8"/>
  <c r="F1463" i="8"/>
  <c r="E1464" i="8"/>
  <c r="F1464" i="8"/>
  <c r="E1465" i="8"/>
  <c r="F1465" i="8"/>
  <c r="E1466" i="8"/>
  <c r="F1466" i="8"/>
  <c r="E1467" i="8"/>
  <c r="F1467" i="8"/>
  <c r="E1468" i="8"/>
  <c r="F1468" i="8"/>
  <c r="E1469" i="8"/>
  <c r="F1469" i="8"/>
  <c r="E1470" i="8"/>
  <c r="F1470" i="8"/>
  <c r="E1471" i="8"/>
  <c r="F1471" i="8"/>
  <c r="E1472" i="8"/>
  <c r="F1472" i="8"/>
  <c r="E1473" i="8"/>
  <c r="F1473" i="8"/>
  <c r="E1474" i="8"/>
  <c r="F1474" i="8"/>
  <c r="E1475" i="8"/>
  <c r="F1475" i="8"/>
  <c r="E1476" i="8"/>
  <c r="F1476" i="8"/>
  <c r="E1477" i="8"/>
  <c r="F1477" i="8"/>
  <c r="E1478" i="8"/>
  <c r="F1478" i="8"/>
  <c r="E1479" i="8"/>
  <c r="F1479" i="8"/>
  <c r="E1480" i="8"/>
  <c r="F1480" i="8"/>
  <c r="E1481" i="8"/>
  <c r="F1481" i="8"/>
  <c r="E1482" i="8"/>
  <c r="F1482" i="8"/>
  <c r="E1483" i="8"/>
  <c r="F1483" i="8"/>
  <c r="E1484" i="8"/>
  <c r="F1484" i="8"/>
  <c r="E1485" i="8"/>
  <c r="F1485" i="8"/>
  <c r="E1486" i="8"/>
  <c r="F1486" i="8"/>
  <c r="E1487" i="8"/>
  <c r="F1487" i="8"/>
  <c r="E1488" i="8"/>
  <c r="F1488" i="8"/>
  <c r="E1489" i="8"/>
  <c r="F1489" i="8"/>
  <c r="E1490" i="8"/>
  <c r="F1490" i="8"/>
  <c r="E1491" i="8"/>
  <c r="F1491" i="8"/>
  <c r="E1492" i="8"/>
  <c r="F1492" i="8"/>
  <c r="E1493" i="8"/>
  <c r="F1493" i="8"/>
  <c r="E1494" i="8"/>
  <c r="F1494" i="8"/>
  <c r="E1495" i="8"/>
  <c r="F1495" i="8"/>
  <c r="E1496" i="8"/>
  <c r="F1496" i="8"/>
  <c r="E1497" i="8"/>
  <c r="F1497" i="8"/>
  <c r="E1498" i="8"/>
  <c r="F1498" i="8"/>
  <c r="E1499" i="8"/>
  <c r="F1499" i="8"/>
  <c r="E1500" i="8"/>
  <c r="F1500" i="8"/>
  <c r="E1501" i="8"/>
  <c r="F1501" i="8"/>
  <c r="E1502" i="8"/>
  <c r="F1502" i="8"/>
  <c r="E1503" i="8"/>
  <c r="F1503" i="8"/>
  <c r="E1504" i="8"/>
  <c r="F1504" i="8"/>
  <c r="E1505" i="8"/>
  <c r="F1505" i="8"/>
  <c r="E1506" i="8"/>
  <c r="F1506" i="8"/>
  <c r="E1507" i="8"/>
  <c r="F1507" i="8"/>
  <c r="E1508" i="8"/>
  <c r="F1508" i="8"/>
  <c r="E1509" i="8"/>
  <c r="F1509" i="8"/>
  <c r="E1510" i="8"/>
  <c r="F1510" i="8"/>
  <c r="E1511" i="8"/>
  <c r="F1511" i="8"/>
  <c r="E1512" i="8"/>
  <c r="F1512" i="8"/>
  <c r="E1513" i="8"/>
  <c r="F1513" i="8"/>
  <c r="E1514" i="8"/>
  <c r="F1514" i="8"/>
  <c r="E1515" i="8"/>
  <c r="F1515" i="8"/>
  <c r="E1516" i="8"/>
  <c r="F1516" i="8"/>
  <c r="E1517" i="8"/>
  <c r="F1517" i="8"/>
  <c r="E1518" i="8"/>
  <c r="F1518" i="8"/>
  <c r="E1519" i="8"/>
  <c r="F1519" i="8"/>
  <c r="E1520" i="8"/>
  <c r="F1520" i="8"/>
  <c r="E1521" i="8"/>
  <c r="F1521" i="8"/>
  <c r="E1522" i="8"/>
  <c r="F1522" i="8"/>
  <c r="E1523" i="8"/>
  <c r="F1523" i="8"/>
  <c r="E1524" i="8"/>
  <c r="F1524" i="8"/>
  <c r="E1525" i="8"/>
  <c r="F1525" i="8"/>
  <c r="E1526" i="8"/>
  <c r="F1526" i="8"/>
  <c r="E1527" i="8"/>
  <c r="F1527" i="8"/>
  <c r="E1528" i="8"/>
  <c r="F1528" i="8"/>
  <c r="E1529" i="8"/>
  <c r="F1529" i="8"/>
  <c r="E1530" i="8"/>
  <c r="F1530" i="8"/>
  <c r="E1531" i="8"/>
  <c r="F1531" i="8"/>
  <c r="E1532" i="8"/>
  <c r="F1532" i="8"/>
  <c r="E1533" i="8"/>
  <c r="F1533" i="8"/>
  <c r="E1534" i="8"/>
  <c r="F1534" i="8"/>
  <c r="E1535" i="8"/>
  <c r="F1535" i="8"/>
  <c r="E1536" i="8"/>
  <c r="F1536" i="8"/>
  <c r="E1537" i="8"/>
  <c r="F1537" i="8"/>
  <c r="E1538" i="8"/>
  <c r="F1538" i="8"/>
  <c r="E1539" i="8"/>
  <c r="F1539" i="8"/>
  <c r="E1540" i="8"/>
  <c r="F1540" i="8"/>
  <c r="E1541" i="8"/>
  <c r="F1541" i="8"/>
  <c r="E1542" i="8"/>
  <c r="F1542" i="8"/>
  <c r="E1543" i="8"/>
  <c r="F1543" i="8"/>
  <c r="E1544" i="8"/>
  <c r="F1544" i="8"/>
  <c r="E1545" i="8"/>
  <c r="F1545" i="8"/>
  <c r="E1546" i="8"/>
  <c r="F1546" i="8"/>
  <c r="E1547" i="8"/>
  <c r="F1547" i="8"/>
  <c r="E1548" i="8"/>
  <c r="F1548" i="8"/>
  <c r="E1549" i="8"/>
  <c r="F1549" i="8"/>
  <c r="E1550" i="8"/>
  <c r="F1550" i="8"/>
  <c r="E1551" i="8"/>
  <c r="F1551" i="8"/>
  <c r="E1552" i="8"/>
  <c r="F1552" i="8"/>
  <c r="E1553" i="8"/>
  <c r="F1553" i="8"/>
  <c r="E1554" i="8"/>
  <c r="F1554" i="8"/>
  <c r="E1555" i="8"/>
  <c r="F1555" i="8"/>
  <c r="E1556" i="8"/>
  <c r="F1556" i="8"/>
  <c r="E1557" i="8"/>
  <c r="F1557" i="8"/>
  <c r="E1558" i="8"/>
  <c r="F1558" i="8"/>
  <c r="E1559" i="8"/>
  <c r="F1559" i="8"/>
  <c r="E1560" i="8"/>
  <c r="F1560" i="8"/>
  <c r="E1561" i="8"/>
  <c r="F1561" i="8"/>
  <c r="E1562" i="8"/>
  <c r="F1562" i="8"/>
  <c r="E1563" i="8"/>
  <c r="F1563" i="8"/>
  <c r="E1564" i="8"/>
  <c r="F1564" i="8"/>
  <c r="E1565" i="8"/>
  <c r="F1565" i="8"/>
  <c r="E1566" i="8"/>
  <c r="F1566" i="8"/>
  <c r="E1567" i="8"/>
  <c r="F1567" i="8"/>
  <c r="E1568" i="8"/>
  <c r="F1568" i="8"/>
  <c r="E1569" i="8"/>
  <c r="F1569" i="8"/>
  <c r="E1570" i="8"/>
  <c r="F1570" i="8"/>
  <c r="E1571" i="8"/>
  <c r="F1571" i="8"/>
  <c r="E1572" i="8"/>
  <c r="F1572" i="8"/>
  <c r="E1573" i="8"/>
  <c r="F1573" i="8"/>
  <c r="E1574" i="8"/>
  <c r="F1574" i="8"/>
  <c r="E1575" i="8"/>
  <c r="F1575" i="8"/>
  <c r="E1576" i="8"/>
  <c r="F1576" i="8"/>
  <c r="E1577" i="8"/>
  <c r="F1577" i="8"/>
  <c r="E1578" i="8"/>
  <c r="F1578" i="8"/>
  <c r="E1579" i="8"/>
  <c r="F1579" i="8"/>
  <c r="E1580" i="8"/>
  <c r="F1580" i="8"/>
  <c r="E1581" i="8"/>
  <c r="F1581" i="8"/>
  <c r="E1582" i="8"/>
  <c r="F1582" i="8"/>
  <c r="E1583" i="8"/>
  <c r="F1583" i="8"/>
  <c r="E1584" i="8"/>
  <c r="F1584" i="8"/>
  <c r="E1585" i="8"/>
  <c r="F1585" i="8"/>
  <c r="E1586" i="8"/>
  <c r="F1586" i="8"/>
  <c r="E1587" i="8"/>
  <c r="F1587" i="8"/>
  <c r="E1588" i="8"/>
  <c r="F1588" i="8"/>
  <c r="E1589" i="8"/>
  <c r="F1589" i="8"/>
  <c r="E1590" i="8"/>
  <c r="F1590" i="8"/>
  <c r="E1591" i="8"/>
  <c r="F1591" i="8"/>
  <c r="E1592" i="8"/>
  <c r="F1592" i="8"/>
  <c r="E1593" i="8"/>
  <c r="F1593" i="8"/>
  <c r="E1594" i="8"/>
  <c r="F1594" i="8"/>
  <c r="E1595" i="8"/>
  <c r="F1595" i="8"/>
  <c r="E1596" i="8"/>
  <c r="F1596" i="8"/>
  <c r="E1597" i="8"/>
  <c r="F1597" i="8"/>
  <c r="E1598" i="8"/>
  <c r="F1598" i="8"/>
  <c r="E1599" i="8"/>
  <c r="F1599" i="8"/>
  <c r="E1600" i="8"/>
  <c r="F1600" i="8"/>
  <c r="E1601" i="8"/>
  <c r="F1601" i="8"/>
  <c r="E1602" i="8"/>
  <c r="F1602" i="8"/>
  <c r="E1603" i="8"/>
  <c r="F1603" i="8"/>
  <c r="E1604" i="8"/>
  <c r="F1604" i="8"/>
  <c r="E1605" i="8"/>
  <c r="F1605" i="8"/>
  <c r="E1606" i="8"/>
  <c r="F1606" i="8"/>
  <c r="E1607" i="8"/>
  <c r="F1607" i="8"/>
  <c r="E1608" i="8"/>
  <c r="F1608" i="8"/>
  <c r="E1609" i="8"/>
  <c r="F1609" i="8"/>
  <c r="E1610" i="8"/>
  <c r="F1610" i="8"/>
  <c r="E1611" i="8"/>
  <c r="F1611" i="8"/>
  <c r="E1612" i="8"/>
  <c r="F1612" i="8"/>
  <c r="E1613" i="8"/>
  <c r="F1613" i="8"/>
  <c r="E1614" i="8"/>
  <c r="F1614" i="8"/>
  <c r="E1615" i="8"/>
  <c r="F1615" i="8"/>
  <c r="E1616" i="8"/>
  <c r="F1616" i="8"/>
  <c r="E1617" i="8"/>
  <c r="F1617" i="8"/>
  <c r="E1618" i="8"/>
  <c r="F1618" i="8"/>
  <c r="E1619" i="8"/>
  <c r="F1619" i="8"/>
  <c r="E1620" i="8"/>
  <c r="F1620" i="8"/>
  <c r="E1621" i="8"/>
  <c r="F1621" i="8"/>
  <c r="E1622" i="8"/>
  <c r="F1622" i="8"/>
  <c r="E1623" i="8"/>
  <c r="F1623" i="8"/>
  <c r="E1624" i="8"/>
  <c r="F1624" i="8"/>
  <c r="E1625" i="8"/>
  <c r="F1625" i="8"/>
  <c r="E1626" i="8"/>
  <c r="F1626" i="8"/>
  <c r="E1627" i="8"/>
  <c r="F1627" i="8"/>
  <c r="E1628" i="8"/>
  <c r="F1628" i="8"/>
  <c r="E1629" i="8"/>
  <c r="F1629" i="8"/>
  <c r="E1630" i="8"/>
  <c r="F1630" i="8"/>
  <c r="E1631" i="8"/>
  <c r="F1631" i="8"/>
  <c r="E1632" i="8"/>
  <c r="F1632" i="8"/>
  <c r="E1633" i="8"/>
  <c r="F1633" i="8"/>
  <c r="E1634" i="8"/>
  <c r="F1634" i="8"/>
  <c r="E1635" i="8"/>
  <c r="F1635" i="8"/>
  <c r="E1636" i="8"/>
  <c r="F1636" i="8"/>
  <c r="E1637" i="8"/>
  <c r="F1637" i="8"/>
  <c r="E1638" i="8"/>
  <c r="F1638" i="8"/>
  <c r="E1639" i="8"/>
  <c r="F1639" i="8"/>
  <c r="E1640" i="8"/>
  <c r="F1640" i="8"/>
  <c r="E1641" i="8"/>
  <c r="F1641" i="8"/>
  <c r="E1642" i="8"/>
  <c r="F1642" i="8"/>
  <c r="E1643" i="8"/>
  <c r="F1643" i="8"/>
  <c r="E1644" i="8"/>
  <c r="F1644" i="8"/>
  <c r="E1645" i="8"/>
  <c r="F1645" i="8"/>
  <c r="E1646" i="8"/>
  <c r="F1646" i="8"/>
  <c r="E1647" i="8"/>
  <c r="F1647" i="8"/>
  <c r="E1648" i="8"/>
  <c r="F1648" i="8"/>
  <c r="E1649" i="8"/>
  <c r="F1649" i="8"/>
  <c r="E1650" i="8"/>
  <c r="F1650" i="8"/>
  <c r="E1651" i="8"/>
  <c r="F1651" i="8"/>
  <c r="E1652" i="8"/>
  <c r="F1652" i="8"/>
  <c r="E1653" i="8"/>
  <c r="F1653" i="8"/>
  <c r="E1654" i="8"/>
  <c r="F1654" i="8"/>
  <c r="E1655" i="8"/>
  <c r="F1655" i="8"/>
  <c r="E1656" i="8"/>
  <c r="F1656" i="8"/>
  <c r="E1657" i="8"/>
  <c r="F1657" i="8"/>
  <c r="E1658" i="8"/>
  <c r="F1658" i="8"/>
  <c r="E1659" i="8"/>
  <c r="F1659" i="8"/>
  <c r="E1660" i="8"/>
  <c r="F1660" i="8"/>
  <c r="E1661" i="8"/>
  <c r="F1661" i="8"/>
  <c r="E1662" i="8"/>
  <c r="F1662" i="8"/>
  <c r="E1663" i="8"/>
  <c r="F1663" i="8"/>
  <c r="E1664" i="8"/>
  <c r="F1664" i="8"/>
  <c r="E1665" i="8"/>
  <c r="F1665" i="8"/>
  <c r="E1666" i="8"/>
  <c r="F1666" i="8"/>
  <c r="E1667" i="8"/>
  <c r="F1667" i="8"/>
  <c r="E1668" i="8"/>
  <c r="F1668" i="8"/>
  <c r="E1669" i="8"/>
  <c r="F1669" i="8"/>
  <c r="E1670" i="8"/>
  <c r="F1670" i="8"/>
  <c r="E1671" i="8"/>
  <c r="F1671" i="8"/>
  <c r="E1672" i="8"/>
  <c r="F1672" i="8"/>
  <c r="E1673" i="8"/>
  <c r="F1673" i="8"/>
  <c r="E1674" i="8"/>
  <c r="F1674" i="8"/>
  <c r="E1675" i="8"/>
  <c r="F1675" i="8"/>
  <c r="E1676" i="8"/>
  <c r="F1676" i="8"/>
  <c r="E1677" i="8"/>
  <c r="F1677" i="8"/>
  <c r="E1678" i="8"/>
  <c r="F1678" i="8"/>
  <c r="E1679" i="8"/>
  <c r="F1679" i="8"/>
  <c r="E1680" i="8"/>
  <c r="F1680" i="8"/>
  <c r="E1681" i="8"/>
  <c r="F1681" i="8"/>
  <c r="E1682" i="8"/>
  <c r="F1682" i="8"/>
  <c r="E1683" i="8"/>
  <c r="F1683" i="8"/>
  <c r="E1684" i="8"/>
  <c r="F1684" i="8"/>
  <c r="E1685" i="8"/>
  <c r="F1685" i="8"/>
  <c r="E1686" i="8"/>
  <c r="F1686" i="8"/>
  <c r="E1687" i="8"/>
  <c r="F1687" i="8"/>
  <c r="E1688" i="8"/>
  <c r="F1688" i="8"/>
  <c r="E1689" i="8"/>
  <c r="F1689" i="8"/>
  <c r="E1690" i="8"/>
  <c r="F1690" i="8"/>
  <c r="E1691" i="8"/>
  <c r="F1691" i="8"/>
  <c r="E1692" i="8"/>
  <c r="F1692" i="8"/>
  <c r="E1693" i="8"/>
  <c r="F1693" i="8"/>
  <c r="E1694" i="8"/>
  <c r="F1694" i="8"/>
  <c r="E1695" i="8"/>
  <c r="F1695" i="8"/>
  <c r="E1696" i="8"/>
  <c r="F1696" i="8"/>
  <c r="E1697" i="8"/>
  <c r="F1697" i="8"/>
  <c r="E1698" i="8"/>
  <c r="F1698" i="8"/>
  <c r="E1699" i="8"/>
  <c r="F1699" i="8"/>
  <c r="E1700" i="8"/>
  <c r="F1700" i="8"/>
  <c r="E1701" i="8"/>
  <c r="F1701" i="8"/>
  <c r="E1702" i="8"/>
  <c r="F1702" i="8"/>
  <c r="E1703" i="8"/>
  <c r="F1703" i="8"/>
  <c r="E1704" i="8"/>
  <c r="F1704" i="8"/>
  <c r="E1705" i="8"/>
  <c r="F1705" i="8"/>
  <c r="E1706" i="8"/>
  <c r="F1706" i="8"/>
  <c r="E1707" i="8"/>
  <c r="F1707" i="8"/>
  <c r="E1708" i="8"/>
  <c r="F1708" i="8"/>
  <c r="E1709" i="8"/>
  <c r="F1709" i="8"/>
  <c r="E1710" i="8"/>
  <c r="F1710" i="8"/>
  <c r="E1711" i="8"/>
  <c r="F1711" i="8"/>
  <c r="E1712" i="8"/>
  <c r="F1712" i="8"/>
  <c r="E1713" i="8"/>
  <c r="F1713" i="8"/>
  <c r="E1714" i="8"/>
  <c r="F1714" i="8"/>
  <c r="E1715" i="8"/>
  <c r="F1715" i="8"/>
  <c r="E1716" i="8"/>
  <c r="F1716" i="8"/>
  <c r="E1717" i="8"/>
  <c r="F1717" i="8"/>
  <c r="E1718" i="8"/>
  <c r="F1718" i="8"/>
  <c r="E1719" i="8"/>
  <c r="F1719" i="8"/>
  <c r="E1720" i="8"/>
  <c r="F1720" i="8"/>
  <c r="E1721" i="8"/>
  <c r="F1721" i="8"/>
  <c r="E1722" i="8"/>
  <c r="F1722" i="8"/>
  <c r="E1723" i="8"/>
  <c r="F1723" i="8"/>
  <c r="E1724" i="8"/>
  <c r="F1724" i="8"/>
  <c r="E1725" i="8"/>
  <c r="F1725" i="8"/>
  <c r="E1726" i="8"/>
  <c r="F1726" i="8"/>
  <c r="E1727" i="8"/>
  <c r="F1727" i="8"/>
  <c r="E1728" i="8"/>
  <c r="F1728" i="8"/>
  <c r="E1729" i="8"/>
  <c r="F1729" i="8"/>
  <c r="E1730" i="8"/>
  <c r="F1730" i="8"/>
  <c r="E1731" i="8"/>
  <c r="F1731" i="8"/>
  <c r="E1732" i="8"/>
  <c r="F1732" i="8"/>
  <c r="E1733" i="8"/>
  <c r="F1733" i="8"/>
  <c r="E1734" i="8"/>
  <c r="F1734" i="8"/>
  <c r="E1735" i="8"/>
  <c r="F1735" i="8"/>
  <c r="E1736" i="8"/>
  <c r="F1736" i="8"/>
  <c r="E1737" i="8"/>
  <c r="F1737" i="8"/>
  <c r="E1738" i="8"/>
  <c r="F1738" i="8"/>
  <c r="E1739" i="8"/>
  <c r="F1739" i="8"/>
  <c r="E1740" i="8"/>
  <c r="F1740" i="8"/>
  <c r="E1741" i="8"/>
  <c r="F1741" i="8"/>
  <c r="E1742" i="8"/>
  <c r="F1742" i="8"/>
  <c r="E1743" i="8"/>
  <c r="F1743" i="8"/>
  <c r="E1744" i="8"/>
  <c r="F1744" i="8"/>
  <c r="E1745" i="8"/>
  <c r="F1745" i="8"/>
  <c r="E1746" i="8"/>
  <c r="F1746" i="8"/>
  <c r="E1747" i="8"/>
  <c r="F1747" i="8"/>
  <c r="E1748" i="8"/>
  <c r="F1748" i="8"/>
  <c r="E1749" i="8"/>
  <c r="F1749" i="8"/>
  <c r="E1750" i="8"/>
  <c r="F1750" i="8"/>
  <c r="E1751" i="8"/>
  <c r="F1751" i="8"/>
  <c r="E1752" i="8"/>
  <c r="F1752" i="8"/>
  <c r="E1753" i="8"/>
  <c r="F1753" i="8"/>
  <c r="E1754" i="8"/>
  <c r="F1754" i="8"/>
  <c r="E1755" i="8"/>
  <c r="F1755" i="8"/>
  <c r="E1756" i="8"/>
  <c r="F1756" i="8"/>
  <c r="E1757" i="8"/>
  <c r="F1757" i="8"/>
  <c r="E1758" i="8"/>
  <c r="F1758" i="8"/>
  <c r="E1759" i="8"/>
  <c r="F1759" i="8"/>
  <c r="E1760" i="8"/>
  <c r="F1760" i="8"/>
  <c r="E1761" i="8"/>
  <c r="F1761" i="8"/>
  <c r="E1762" i="8"/>
  <c r="F1762" i="8"/>
  <c r="E1763" i="8"/>
  <c r="F1763" i="8"/>
  <c r="E1764" i="8"/>
  <c r="F1764" i="8"/>
  <c r="E1765" i="8"/>
  <c r="F1765" i="8"/>
  <c r="E1766" i="8"/>
  <c r="F1766" i="8"/>
  <c r="E1767" i="8"/>
  <c r="F1767" i="8"/>
  <c r="E1768" i="8"/>
  <c r="F1768" i="8"/>
  <c r="E1769" i="8"/>
  <c r="F1769" i="8"/>
  <c r="E1770" i="8"/>
  <c r="F1770" i="8"/>
  <c r="E1771" i="8"/>
  <c r="F1771" i="8"/>
  <c r="E1772" i="8"/>
  <c r="F1772" i="8"/>
  <c r="E1773" i="8"/>
  <c r="F1773" i="8"/>
  <c r="E1774" i="8"/>
  <c r="F1774" i="8"/>
  <c r="E1775" i="8"/>
  <c r="F1775" i="8"/>
  <c r="E1776" i="8"/>
  <c r="F1776" i="8"/>
  <c r="E1777" i="8"/>
  <c r="F1777" i="8"/>
  <c r="E1778" i="8"/>
  <c r="F1778" i="8"/>
  <c r="E1779" i="8"/>
  <c r="F1779" i="8"/>
  <c r="E1780" i="8"/>
  <c r="F1780" i="8"/>
  <c r="E1781" i="8"/>
  <c r="F1781" i="8"/>
  <c r="E1782" i="8"/>
  <c r="F1782" i="8"/>
  <c r="E1783" i="8"/>
  <c r="F1783" i="8"/>
  <c r="E1784" i="8"/>
  <c r="F1784" i="8"/>
  <c r="E1785" i="8"/>
  <c r="F1785" i="8"/>
  <c r="E1786" i="8"/>
  <c r="F1786" i="8"/>
  <c r="E1787" i="8"/>
  <c r="F1787" i="8"/>
  <c r="E1788" i="8"/>
  <c r="F1788" i="8"/>
  <c r="E1789" i="8"/>
  <c r="F1789" i="8"/>
  <c r="E1790" i="8"/>
  <c r="F1790" i="8"/>
  <c r="E1791" i="8"/>
  <c r="F1791" i="8"/>
  <c r="E1792" i="8"/>
  <c r="F1792" i="8"/>
  <c r="E1793" i="8"/>
  <c r="F1793" i="8"/>
  <c r="E1794" i="8"/>
  <c r="F1794" i="8"/>
  <c r="E1795" i="8"/>
  <c r="F1795" i="8"/>
  <c r="E1796" i="8"/>
  <c r="F1796" i="8"/>
  <c r="E1797" i="8"/>
  <c r="F1797" i="8"/>
  <c r="E1798" i="8"/>
  <c r="F1798" i="8"/>
  <c r="E1799" i="8"/>
  <c r="F1799" i="8"/>
  <c r="E1800" i="8"/>
  <c r="F1800" i="8"/>
  <c r="E1801" i="8"/>
  <c r="F1801" i="8"/>
  <c r="E1802" i="8"/>
  <c r="F1802" i="8"/>
  <c r="E1803" i="8"/>
  <c r="F1803" i="8"/>
  <c r="E1804" i="8"/>
  <c r="F1804" i="8"/>
  <c r="E1805" i="8"/>
  <c r="F1805" i="8"/>
  <c r="E1806" i="8"/>
  <c r="F1806" i="8"/>
  <c r="E1807" i="8"/>
  <c r="F1807" i="8"/>
  <c r="E1808" i="8"/>
  <c r="F1808" i="8"/>
  <c r="E1809" i="8"/>
  <c r="F1809" i="8"/>
  <c r="E1810" i="8"/>
  <c r="F1810" i="8"/>
  <c r="E1811" i="8"/>
  <c r="F1811" i="8"/>
  <c r="E1812" i="8"/>
  <c r="F1812" i="8"/>
  <c r="E1813" i="8"/>
  <c r="F1813" i="8"/>
  <c r="E1814" i="8"/>
  <c r="F1814" i="8"/>
  <c r="E1815" i="8"/>
  <c r="F1815" i="8"/>
  <c r="E1816" i="8"/>
  <c r="F1816" i="8"/>
  <c r="E1817" i="8"/>
  <c r="F1817" i="8"/>
  <c r="E1818" i="8"/>
  <c r="F1818" i="8"/>
  <c r="E1819" i="8"/>
  <c r="F1819" i="8"/>
  <c r="E1820" i="8"/>
  <c r="F1820" i="8"/>
  <c r="E1821" i="8"/>
  <c r="F1821" i="8"/>
  <c r="E1822" i="8"/>
  <c r="F1822" i="8"/>
  <c r="E1823" i="8"/>
  <c r="F1823" i="8"/>
  <c r="E1824" i="8"/>
  <c r="F1824" i="8"/>
  <c r="E1825" i="8"/>
  <c r="F1825" i="8"/>
  <c r="E1826" i="8"/>
  <c r="F1826" i="8"/>
  <c r="E1827" i="8"/>
  <c r="F1827" i="8"/>
  <c r="E1828" i="8"/>
  <c r="F1828" i="8"/>
  <c r="E1829" i="8"/>
  <c r="F1829" i="8"/>
  <c r="E1830" i="8"/>
  <c r="F1830" i="8"/>
  <c r="E1831" i="8"/>
  <c r="F1831" i="8"/>
  <c r="E1832" i="8"/>
  <c r="F1832" i="8"/>
  <c r="E1833" i="8"/>
  <c r="F1833" i="8"/>
  <c r="E1834" i="8"/>
  <c r="F1834" i="8"/>
  <c r="E1835" i="8"/>
  <c r="F1835" i="8"/>
  <c r="E1836" i="8"/>
  <c r="F1836" i="8"/>
  <c r="E1837" i="8"/>
  <c r="F1837" i="8"/>
  <c r="E1838" i="8"/>
  <c r="F1838" i="8"/>
  <c r="E1839" i="8"/>
  <c r="F1839" i="8"/>
  <c r="E1840" i="8"/>
  <c r="F1840" i="8"/>
  <c r="E1841" i="8"/>
  <c r="F1841" i="8"/>
  <c r="E1842" i="8"/>
  <c r="F1842" i="8"/>
  <c r="E1843" i="8"/>
  <c r="F1843" i="8"/>
  <c r="E1844" i="8"/>
  <c r="F1844" i="8"/>
  <c r="E1845" i="8"/>
  <c r="F1845" i="8"/>
  <c r="E1846" i="8"/>
  <c r="F1846" i="8"/>
  <c r="E1847" i="8"/>
  <c r="F1847" i="8"/>
  <c r="E1848" i="8"/>
  <c r="F1848" i="8"/>
  <c r="E1849" i="8"/>
  <c r="F1849" i="8"/>
  <c r="E1850" i="8"/>
  <c r="F1850" i="8"/>
  <c r="E1851" i="8"/>
  <c r="F1851" i="8"/>
  <c r="E1852" i="8"/>
  <c r="F1852" i="8"/>
  <c r="E1853" i="8"/>
  <c r="F1853" i="8"/>
  <c r="E1854" i="8"/>
  <c r="F1854" i="8"/>
  <c r="E1855" i="8"/>
  <c r="F1855" i="8"/>
  <c r="E1856" i="8"/>
  <c r="F1856" i="8"/>
  <c r="E1857" i="8"/>
  <c r="F1857" i="8"/>
  <c r="E1858" i="8"/>
  <c r="F1858" i="8"/>
  <c r="E1859" i="8"/>
  <c r="F1859" i="8"/>
  <c r="E1860" i="8"/>
  <c r="F1860" i="8"/>
  <c r="E1861" i="8"/>
  <c r="F1861" i="8"/>
  <c r="E1862" i="8"/>
  <c r="F1862" i="8"/>
  <c r="E1863" i="8"/>
  <c r="F1863" i="8"/>
  <c r="E1864" i="8"/>
  <c r="F1864" i="8"/>
  <c r="E1865" i="8"/>
  <c r="F1865" i="8"/>
  <c r="E1866" i="8"/>
  <c r="F1866" i="8"/>
  <c r="E1867" i="8"/>
  <c r="F1867" i="8"/>
  <c r="E1868" i="8"/>
  <c r="F1868" i="8"/>
  <c r="E1869" i="8"/>
  <c r="F1869" i="8"/>
  <c r="E1870" i="8"/>
  <c r="F1870" i="8"/>
  <c r="E1871" i="8"/>
  <c r="F1871" i="8"/>
  <c r="E1872" i="8"/>
  <c r="F1872" i="8"/>
  <c r="E1873" i="8"/>
  <c r="F1873" i="8"/>
  <c r="E1874" i="8"/>
  <c r="F1874" i="8"/>
  <c r="E1875" i="8"/>
  <c r="F1875" i="8"/>
  <c r="E1876" i="8"/>
  <c r="F1876" i="8"/>
  <c r="E1877" i="8"/>
  <c r="F1877" i="8"/>
  <c r="E1878" i="8"/>
  <c r="F1878" i="8"/>
  <c r="E1879" i="8"/>
  <c r="F1879" i="8"/>
  <c r="E1880" i="8"/>
  <c r="F1880" i="8"/>
  <c r="E1881" i="8"/>
  <c r="F1881" i="8"/>
  <c r="E1882" i="8"/>
  <c r="F1882" i="8"/>
  <c r="E1883" i="8"/>
  <c r="F1883" i="8"/>
  <c r="E1884" i="8"/>
  <c r="F1884" i="8"/>
  <c r="E1885" i="8"/>
  <c r="F1885" i="8"/>
  <c r="E1886" i="8"/>
  <c r="F1886" i="8"/>
  <c r="E1887" i="8"/>
  <c r="F1887" i="8"/>
  <c r="E1888" i="8"/>
  <c r="F1888" i="8"/>
  <c r="E1889" i="8"/>
  <c r="F1889" i="8"/>
  <c r="E1890" i="8"/>
  <c r="F1890" i="8"/>
  <c r="E1891" i="8"/>
  <c r="F1891" i="8"/>
  <c r="E1892" i="8"/>
  <c r="F1892" i="8"/>
  <c r="E1893" i="8"/>
  <c r="F1893" i="8"/>
  <c r="E1894" i="8"/>
  <c r="F1894" i="8"/>
  <c r="E1895" i="8"/>
  <c r="F1895" i="8"/>
  <c r="E1896" i="8"/>
  <c r="F1896" i="8"/>
  <c r="E1897" i="8"/>
  <c r="F1897" i="8"/>
  <c r="E1898" i="8"/>
  <c r="F1898" i="8"/>
  <c r="E1899" i="8"/>
  <c r="F1899" i="8"/>
  <c r="E1900" i="8"/>
  <c r="F1900" i="8"/>
  <c r="E1901" i="8"/>
  <c r="F1901" i="8"/>
  <c r="E1902" i="8"/>
  <c r="F1902" i="8"/>
  <c r="E1903" i="8"/>
  <c r="F1903" i="8"/>
  <c r="E1904" i="8"/>
  <c r="F1904" i="8"/>
  <c r="E1905" i="8"/>
  <c r="F1905" i="8"/>
  <c r="E1906" i="8"/>
  <c r="F1906" i="8"/>
  <c r="E1907" i="8"/>
  <c r="F1907" i="8"/>
  <c r="E1908" i="8"/>
  <c r="F1908" i="8"/>
  <c r="E1909" i="8"/>
  <c r="F1909" i="8"/>
  <c r="E1910" i="8"/>
  <c r="F1910" i="8"/>
  <c r="E1911" i="8"/>
  <c r="F1911" i="8"/>
  <c r="E1912" i="8"/>
  <c r="F1912" i="8"/>
  <c r="E1913" i="8"/>
  <c r="F1913" i="8"/>
  <c r="E1914" i="8"/>
  <c r="F1914" i="8"/>
  <c r="E1915" i="8"/>
  <c r="F1915" i="8"/>
  <c r="E1916" i="8"/>
  <c r="F1916" i="8"/>
  <c r="E1917" i="8"/>
  <c r="F1917" i="8"/>
  <c r="E1918" i="8"/>
  <c r="F1918" i="8"/>
  <c r="E1919" i="8"/>
  <c r="F1919" i="8"/>
  <c r="E1920" i="8"/>
  <c r="F1920" i="8"/>
  <c r="E1921" i="8"/>
  <c r="F1921" i="8"/>
  <c r="E1922" i="8"/>
  <c r="F1922" i="8"/>
  <c r="E1923" i="8"/>
  <c r="F1923" i="8"/>
  <c r="E1924" i="8"/>
  <c r="F1924" i="8"/>
  <c r="E1925" i="8"/>
  <c r="F1925" i="8"/>
  <c r="E1926" i="8"/>
  <c r="F1926" i="8"/>
  <c r="E1927" i="8"/>
  <c r="F1927" i="8"/>
  <c r="E1928" i="8"/>
  <c r="F1928" i="8"/>
  <c r="E1929" i="8"/>
  <c r="F1929" i="8"/>
  <c r="E1930" i="8"/>
  <c r="F1930" i="8"/>
  <c r="E1931" i="8"/>
  <c r="F1931" i="8"/>
  <c r="E1932" i="8"/>
  <c r="F1932" i="8"/>
  <c r="E1933" i="8"/>
  <c r="F1933" i="8"/>
  <c r="E1934" i="8"/>
  <c r="F1934" i="8"/>
  <c r="E1935" i="8"/>
  <c r="F1935" i="8"/>
  <c r="E1936" i="8"/>
  <c r="F1936" i="8"/>
  <c r="E1937" i="8"/>
  <c r="F1937" i="8"/>
  <c r="E1938" i="8"/>
  <c r="F1938" i="8"/>
  <c r="E1939" i="8"/>
  <c r="F1939" i="8"/>
  <c r="E1940" i="8"/>
  <c r="F1940" i="8"/>
  <c r="E1941" i="8"/>
  <c r="F1941" i="8"/>
  <c r="E1942" i="8"/>
  <c r="F1942" i="8"/>
  <c r="E1943" i="8"/>
  <c r="F1943" i="8"/>
  <c r="E1944" i="8"/>
  <c r="F1944" i="8"/>
  <c r="E1945" i="8"/>
  <c r="F1945" i="8"/>
  <c r="E1946" i="8"/>
  <c r="F1946" i="8"/>
  <c r="E1947" i="8"/>
  <c r="F1947" i="8"/>
  <c r="E1948" i="8"/>
  <c r="F1948" i="8"/>
  <c r="E1949" i="8"/>
  <c r="F1949" i="8"/>
  <c r="E1950" i="8"/>
  <c r="F1950" i="8"/>
  <c r="E1951" i="8"/>
  <c r="F1951" i="8"/>
  <c r="E1952" i="8"/>
  <c r="F1952" i="8"/>
  <c r="E1953" i="8"/>
  <c r="F1953" i="8"/>
  <c r="E1954" i="8"/>
  <c r="F1954" i="8"/>
  <c r="E1955" i="8"/>
  <c r="F1955" i="8"/>
  <c r="E1956" i="8"/>
  <c r="F1956" i="8"/>
  <c r="E1957" i="8"/>
  <c r="F1957" i="8"/>
  <c r="E1958" i="8"/>
  <c r="F1958" i="8"/>
  <c r="E1959" i="8"/>
  <c r="F1959" i="8"/>
  <c r="E1960" i="8"/>
  <c r="F1960" i="8"/>
  <c r="E1961" i="8"/>
  <c r="F1961" i="8"/>
  <c r="E1962" i="8"/>
  <c r="F1962" i="8"/>
  <c r="E1963" i="8"/>
  <c r="F1963" i="8"/>
  <c r="E1964" i="8"/>
  <c r="F1964" i="8"/>
  <c r="E1965" i="8"/>
  <c r="F1965" i="8"/>
  <c r="E1966" i="8"/>
  <c r="F1966" i="8"/>
  <c r="E1967" i="8"/>
  <c r="F1967" i="8"/>
  <c r="E1968" i="8"/>
  <c r="F1968" i="8"/>
  <c r="E1969" i="8"/>
  <c r="F1969" i="8"/>
  <c r="E1970" i="8"/>
  <c r="F1970" i="8"/>
  <c r="E1971" i="8"/>
  <c r="F1971" i="8"/>
  <c r="E1972" i="8"/>
  <c r="F1972" i="8"/>
  <c r="E1973" i="8"/>
  <c r="F1973" i="8"/>
  <c r="E1974" i="8"/>
  <c r="F1974" i="8"/>
  <c r="E1975" i="8"/>
  <c r="F1975" i="8"/>
  <c r="E1976" i="8"/>
  <c r="F1976" i="8"/>
  <c r="E1977" i="8"/>
  <c r="F1977" i="8"/>
  <c r="E1978" i="8"/>
  <c r="F1978" i="8"/>
  <c r="E1979" i="8"/>
  <c r="F1979" i="8"/>
  <c r="E1980" i="8"/>
  <c r="F1980" i="8"/>
  <c r="E1981" i="8"/>
  <c r="F1981" i="8"/>
  <c r="E1982" i="8"/>
  <c r="F1982" i="8"/>
  <c r="E1983" i="8"/>
  <c r="F1983" i="8"/>
  <c r="E1984" i="8"/>
  <c r="F1984" i="8"/>
  <c r="E1985" i="8"/>
  <c r="F1985" i="8"/>
  <c r="E1986" i="8"/>
  <c r="F1986" i="8"/>
  <c r="E1987" i="8"/>
  <c r="F1987" i="8"/>
  <c r="E1988" i="8"/>
  <c r="F1988" i="8"/>
  <c r="E1989" i="8"/>
  <c r="F1989" i="8"/>
  <c r="E1990" i="8"/>
  <c r="F1990" i="8"/>
  <c r="E1991" i="8"/>
  <c r="F1991" i="8"/>
  <c r="E1992" i="8"/>
  <c r="F1992" i="8"/>
  <c r="E1993" i="8"/>
  <c r="F1993" i="8"/>
  <c r="E1994" i="8"/>
  <c r="F1994" i="8"/>
  <c r="E1995" i="8"/>
  <c r="F1995" i="8"/>
  <c r="E1996" i="8"/>
  <c r="F1996" i="8"/>
  <c r="E1997" i="8"/>
  <c r="F1997" i="8"/>
  <c r="E1998" i="8"/>
  <c r="F1998" i="8"/>
  <c r="E1999" i="8"/>
  <c r="F1999" i="8"/>
  <c r="E2000" i="8"/>
  <c r="F2000" i="8"/>
  <c r="E2001" i="8"/>
  <c r="F2001" i="8"/>
  <c r="E2002" i="8"/>
  <c r="F2002" i="8"/>
  <c r="E2003" i="8"/>
  <c r="F2003" i="8"/>
  <c r="E2004" i="8"/>
  <c r="F2004" i="8"/>
  <c r="E2005" i="8"/>
  <c r="F2005" i="8"/>
  <c r="E2006" i="8"/>
  <c r="F2006" i="8"/>
  <c r="E2007" i="8"/>
  <c r="F2007" i="8"/>
  <c r="E2008" i="8"/>
  <c r="F2008" i="8"/>
  <c r="E2009" i="8"/>
  <c r="F2009" i="8"/>
  <c r="E2010" i="8"/>
  <c r="F2010" i="8"/>
  <c r="E2011" i="8"/>
  <c r="F2011" i="8"/>
  <c r="E2012" i="8"/>
  <c r="F2012" i="8"/>
  <c r="E2013" i="8"/>
  <c r="F2013" i="8"/>
  <c r="E2014" i="8"/>
  <c r="F2014" i="8"/>
  <c r="E2015" i="8"/>
  <c r="F2015" i="8"/>
  <c r="E2016" i="8"/>
  <c r="F2016" i="8"/>
  <c r="E2017" i="8"/>
  <c r="F2017" i="8"/>
  <c r="E2018" i="8"/>
  <c r="F2018" i="8"/>
  <c r="E2019" i="8"/>
  <c r="F2019" i="8"/>
  <c r="E2020" i="8"/>
  <c r="F2020" i="8"/>
  <c r="E2021" i="8"/>
  <c r="F2021" i="8"/>
  <c r="E2022" i="8"/>
  <c r="F2022" i="8"/>
  <c r="E2023" i="8"/>
  <c r="F2023" i="8"/>
  <c r="E2024" i="8"/>
  <c r="F2024" i="8"/>
  <c r="E2025" i="8"/>
  <c r="F2025" i="8"/>
  <c r="E2026" i="8"/>
  <c r="F2026" i="8"/>
  <c r="E2027" i="8"/>
  <c r="F2027" i="8"/>
  <c r="E2028" i="8"/>
  <c r="F2028" i="8"/>
  <c r="E2029" i="8"/>
  <c r="F2029" i="8"/>
  <c r="E2030" i="8"/>
  <c r="F2030" i="8"/>
  <c r="E2031" i="8"/>
  <c r="F2031" i="8"/>
  <c r="E2032" i="8"/>
  <c r="F2032" i="8"/>
  <c r="E2033" i="8"/>
  <c r="F2033" i="8"/>
  <c r="E2034" i="8"/>
  <c r="F2034" i="8"/>
  <c r="E2035" i="8"/>
  <c r="F2035" i="8"/>
  <c r="E2036" i="8"/>
  <c r="F2036" i="8"/>
  <c r="E2037" i="8"/>
  <c r="F2037" i="8"/>
  <c r="E2038" i="8"/>
  <c r="F2038" i="8"/>
  <c r="E2039" i="8"/>
  <c r="F2039" i="8"/>
  <c r="E2040" i="8"/>
  <c r="F2040" i="8"/>
  <c r="E2041" i="8"/>
  <c r="F2041" i="8"/>
  <c r="E2042" i="8"/>
  <c r="F2042" i="8"/>
  <c r="E2043" i="8"/>
  <c r="F2043" i="8"/>
  <c r="E2044" i="8"/>
  <c r="F2044" i="8"/>
  <c r="E2045" i="8"/>
  <c r="F2045" i="8"/>
  <c r="E2046" i="8"/>
  <c r="F2046" i="8"/>
  <c r="E2047" i="8"/>
  <c r="F2047" i="8"/>
  <c r="E2048" i="8"/>
  <c r="F2048" i="8"/>
  <c r="E2049" i="8"/>
  <c r="F2049" i="8"/>
  <c r="E2050" i="8"/>
  <c r="F2050" i="8"/>
  <c r="E2051" i="8"/>
  <c r="F2051" i="8"/>
  <c r="E2052" i="8"/>
  <c r="F2052" i="8"/>
  <c r="E2053" i="8"/>
  <c r="F2053" i="8"/>
  <c r="E2054" i="8"/>
  <c r="F2054" i="8"/>
  <c r="E2055" i="8"/>
  <c r="F2055" i="8"/>
  <c r="E2056" i="8"/>
  <c r="F2056" i="8"/>
  <c r="E2057" i="8"/>
  <c r="F2057" i="8"/>
  <c r="E2058" i="8"/>
  <c r="F2058" i="8"/>
  <c r="E2059" i="8"/>
  <c r="F2059" i="8"/>
  <c r="E2060" i="8"/>
  <c r="F2060" i="8"/>
  <c r="E2061" i="8"/>
  <c r="F2061" i="8"/>
  <c r="E2062" i="8"/>
  <c r="F2062" i="8"/>
  <c r="E2063" i="8"/>
  <c r="F2063" i="8"/>
  <c r="E2064" i="8"/>
  <c r="F2064" i="8"/>
  <c r="E2065" i="8"/>
  <c r="F2065" i="8"/>
  <c r="E2066" i="8"/>
  <c r="F2066" i="8"/>
  <c r="E2067" i="8"/>
  <c r="F2067" i="8"/>
  <c r="E2068" i="8"/>
  <c r="F2068" i="8"/>
  <c r="E2069" i="8"/>
  <c r="F2069" i="8"/>
  <c r="E2070" i="8"/>
  <c r="F2070" i="8"/>
  <c r="E2071" i="8"/>
  <c r="F2071" i="8"/>
  <c r="E2072" i="8"/>
  <c r="F2072" i="8"/>
  <c r="E2073" i="8"/>
  <c r="F2073" i="8"/>
  <c r="E2074" i="8"/>
  <c r="F2074" i="8"/>
  <c r="E2075" i="8"/>
  <c r="F2075" i="8"/>
  <c r="E2076" i="8"/>
  <c r="F2076" i="8"/>
  <c r="E2077" i="8"/>
  <c r="F2077" i="8"/>
  <c r="E2078" i="8"/>
  <c r="F2078" i="8"/>
  <c r="E2079" i="8"/>
  <c r="F2079" i="8"/>
  <c r="E2080" i="8"/>
  <c r="F2080" i="8"/>
  <c r="E2081" i="8"/>
  <c r="F2081" i="8"/>
  <c r="E2082" i="8"/>
  <c r="F2082" i="8"/>
  <c r="E2083" i="8"/>
  <c r="F2083" i="8"/>
  <c r="E2084" i="8"/>
  <c r="F2084" i="8"/>
  <c r="E2085" i="8"/>
  <c r="F2085" i="8"/>
  <c r="E2086" i="8"/>
  <c r="F2086" i="8"/>
  <c r="E2087" i="8"/>
  <c r="F2087" i="8"/>
  <c r="E2088" i="8"/>
  <c r="F2088" i="8"/>
  <c r="E2089" i="8"/>
  <c r="F2089" i="8"/>
  <c r="E2090" i="8"/>
  <c r="F2090" i="8"/>
  <c r="E2091" i="8"/>
  <c r="F2091" i="8"/>
  <c r="E2092" i="8"/>
  <c r="F2092" i="8"/>
  <c r="E2093" i="8"/>
  <c r="F2093" i="8"/>
  <c r="E2094" i="8"/>
  <c r="F2094" i="8"/>
  <c r="E2095" i="8"/>
  <c r="F2095" i="8"/>
  <c r="E2096" i="8"/>
  <c r="F2096" i="8"/>
  <c r="E2097" i="8"/>
  <c r="F2097" i="8"/>
  <c r="E2098" i="8"/>
  <c r="F2098" i="8"/>
  <c r="E2099" i="8"/>
  <c r="F2099" i="8"/>
  <c r="E2100" i="8"/>
  <c r="F2100" i="8"/>
  <c r="E2101" i="8"/>
  <c r="F2101" i="8"/>
  <c r="E2102" i="8"/>
  <c r="F2102" i="8"/>
  <c r="E2103" i="8"/>
  <c r="F2103" i="8"/>
  <c r="E2104" i="8"/>
  <c r="F2104" i="8"/>
  <c r="E2105" i="8"/>
  <c r="F2105" i="8"/>
  <c r="E2106" i="8"/>
  <c r="F2106" i="8"/>
  <c r="E2107" i="8"/>
  <c r="F2107" i="8"/>
  <c r="E2108" i="8"/>
  <c r="F2108" i="8"/>
  <c r="E2109" i="8"/>
  <c r="F2109" i="8"/>
  <c r="E2110" i="8"/>
  <c r="F2110" i="8"/>
  <c r="E2111" i="8"/>
  <c r="F2111" i="8"/>
  <c r="E2112" i="8"/>
  <c r="F2112" i="8"/>
  <c r="E2113" i="8"/>
  <c r="F2113" i="8"/>
  <c r="E2114" i="8"/>
  <c r="F2114" i="8"/>
  <c r="E2115" i="8"/>
  <c r="F2115" i="8"/>
  <c r="E2116" i="8"/>
  <c r="F2116" i="8"/>
  <c r="E2117" i="8"/>
  <c r="F2117" i="8"/>
  <c r="E2118" i="8"/>
  <c r="F2118" i="8"/>
  <c r="E2119" i="8"/>
  <c r="F2119" i="8"/>
  <c r="E2120" i="8"/>
  <c r="F2120" i="8"/>
  <c r="E2121" i="8"/>
  <c r="F2121" i="8"/>
  <c r="E2122" i="8"/>
  <c r="F2122" i="8"/>
  <c r="E2123" i="8"/>
  <c r="F2123" i="8"/>
  <c r="E2124" i="8"/>
  <c r="F2124" i="8"/>
  <c r="E2125" i="8"/>
  <c r="F2125" i="8"/>
  <c r="E2126" i="8"/>
  <c r="F2126" i="8"/>
  <c r="E2127" i="8"/>
  <c r="F2127" i="8"/>
  <c r="E2128" i="8"/>
  <c r="F2128" i="8"/>
  <c r="E2129" i="8"/>
  <c r="F2129" i="8"/>
  <c r="E2130" i="8"/>
  <c r="F2130" i="8"/>
  <c r="E2131" i="8"/>
  <c r="F2131" i="8"/>
  <c r="E2132" i="8"/>
  <c r="F2132" i="8"/>
  <c r="E2133" i="8"/>
  <c r="F2133" i="8"/>
  <c r="E2134" i="8"/>
  <c r="F2134" i="8"/>
  <c r="E2135" i="8"/>
  <c r="F2135" i="8"/>
  <c r="E2136" i="8"/>
  <c r="F2136" i="8"/>
  <c r="E2137" i="8"/>
  <c r="F2137" i="8"/>
  <c r="E2138" i="8"/>
  <c r="F2138" i="8"/>
  <c r="E2139" i="8"/>
  <c r="F2139" i="8"/>
  <c r="E2140" i="8"/>
  <c r="F2140" i="8"/>
  <c r="E2141" i="8"/>
  <c r="F2141" i="8"/>
  <c r="E2142" i="8"/>
  <c r="F2142" i="8"/>
  <c r="E2143" i="8"/>
  <c r="F2143" i="8"/>
  <c r="E2144" i="8"/>
  <c r="F2144" i="8"/>
  <c r="E2145" i="8"/>
  <c r="F2145" i="8"/>
  <c r="E2146" i="8"/>
  <c r="F2146" i="8"/>
  <c r="E2147" i="8"/>
  <c r="F2147" i="8"/>
  <c r="E2148" i="8"/>
  <c r="F2148" i="8"/>
  <c r="E2149" i="8"/>
  <c r="F2149" i="8"/>
  <c r="E2150" i="8"/>
  <c r="F2150" i="8"/>
  <c r="E2151" i="8"/>
  <c r="F2151" i="8"/>
  <c r="E2152" i="8"/>
  <c r="F2152" i="8"/>
  <c r="E2153" i="8"/>
  <c r="F2153" i="8"/>
  <c r="E2154" i="8"/>
  <c r="F2154" i="8"/>
  <c r="E2155" i="8"/>
  <c r="F2155" i="8"/>
  <c r="E2156" i="8"/>
  <c r="F2156" i="8"/>
  <c r="E2157" i="8"/>
  <c r="F2157" i="8"/>
  <c r="E2158" i="8"/>
  <c r="F2158" i="8"/>
  <c r="E2159" i="8"/>
  <c r="F2159" i="8"/>
  <c r="E2160" i="8"/>
  <c r="F2160" i="8"/>
  <c r="E2161" i="8"/>
  <c r="F2161" i="8"/>
  <c r="E2162" i="8"/>
  <c r="F2162" i="8"/>
  <c r="E2163" i="8"/>
  <c r="F2163" i="8"/>
  <c r="E2164" i="8"/>
  <c r="F2164" i="8"/>
  <c r="E2165" i="8"/>
  <c r="F2165" i="8"/>
  <c r="E2166" i="8"/>
  <c r="F2166" i="8"/>
  <c r="E2167" i="8"/>
  <c r="F2167" i="8"/>
  <c r="E2168" i="8"/>
  <c r="F2168" i="8"/>
  <c r="E2169" i="8"/>
  <c r="F2169" i="8"/>
  <c r="E2170" i="8"/>
  <c r="F2170" i="8"/>
  <c r="E2171" i="8"/>
  <c r="F2171" i="8"/>
  <c r="E2172" i="8"/>
  <c r="F2172" i="8"/>
  <c r="E2173" i="8"/>
  <c r="F2173" i="8"/>
  <c r="E2174" i="8"/>
  <c r="F2174" i="8"/>
  <c r="E2175" i="8"/>
  <c r="F2175" i="8"/>
  <c r="E2176" i="8"/>
  <c r="F2176" i="8"/>
  <c r="E2177" i="8"/>
  <c r="F2177" i="8"/>
  <c r="E2178" i="8"/>
  <c r="F2178" i="8"/>
  <c r="E2179" i="8"/>
  <c r="F2179" i="8"/>
  <c r="E2180" i="8"/>
  <c r="F2180" i="8"/>
  <c r="E2181" i="8"/>
  <c r="F2181" i="8"/>
  <c r="E2182" i="8"/>
  <c r="F2182" i="8"/>
  <c r="E2183" i="8"/>
  <c r="F2183" i="8"/>
  <c r="E2184" i="8"/>
  <c r="F2184" i="8"/>
  <c r="E2185" i="8"/>
  <c r="F2185" i="8"/>
  <c r="E2186" i="8"/>
  <c r="F2186" i="8"/>
  <c r="E2187" i="8"/>
  <c r="F2187" i="8"/>
  <c r="E2188" i="8"/>
  <c r="F2188" i="8"/>
  <c r="E2189" i="8"/>
  <c r="F2189" i="8"/>
  <c r="E2190" i="8"/>
  <c r="F2190" i="8"/>
  <c r="E2191" i="8"/>
  <c r="F2191" i="8"/>
  <c r="E2192" i="8"/>
  <c r="F2192" i="8"/>
  <c r="E2193" i="8"/>
  <c r="F2193" i="8"/>
  <c r="E2194" i="8"/>
  <c r="F2194" i="8"/>
  <c r="E2195" i="8"/>
  <c r="F2195" i="8"/>
  <c r="E2196" i="8"/>
  <c r="F2196" i="8"/>
  <c r="E2197" i="8"/>
  <c r="F2197" i="8"/>
  <c r="E2198" i="8"/>
  <c r="F2198" i="8"/>
  <c r="E2199" i="8"/>
  <c r="F2199" i="8"/>
  <c r="E2200" i="8"/>
  <c r="F2200" i="8"/>
  <c r="E2201" i="8"/>
  <c r="F2201" i="8"/>
  <c r="E2202" i="8"/>
  <c r="F2202" i="8"/>
  <c r="E2203" i="8"/>
  <c r="F2203" i="8"/>
  <c r="E2204" i="8"/>
  <c r="F2204" i="8"/>
  <c r="E2205" i="8"/>
  <c r="F2205" i="8"/>
  <c r="E2206" i="8"/>
  <c r="F2206" i="8"/>
  <c r="E2207" i="8"/>
  <c r="F2207" i="8"/>
  <c r="E2208" i="8"/>
  <c r="F2208" i="8"/>
  <c r="E2209" i="8"/>
  <c r="F2209" i="8"/>
  <c r="E2210" i="8"/>
  <c r="F2210" i="8"/>
  <c r="E2211" i="8"/>
  <c r="F2211" i="8"/>
  <c r="E2212" i="8"/>
  <c r="F2212" i="8"/>
  <c r="E2213" i="8"/>
  <c r="F2213" i="8"/>
  <c r="E2214" i="8"/>
  <c r="F2214" i="8"/>
  <c r="E2215" i="8"/>
  <c r="F2215" i="8"/>
  <c r="E2216" i="8"/>
  <c r="F2216" i="8"/>
  <c r="E2217" i="8"/>
  <c r="F2217" i="8"/>
  <c r="E2218" i="8"/>
  <c r="F2218" i="8"/>
  <c r="E2219" i="8"/>
  <c r="F2219" i="8"/>
  <c r="E2220" i="8"/>
  <c r="F2220" i="8"/>
  <c r="E2221" i="8"/>
  <c r="F2221" i="8"/>
  <c r="E2222" i="8"/>
  <c r="F2222" i="8"/>
  <c r="E2223" i="8"/>
  <c r="F2223" i="8"/>
  <c r="E2224" i="8"/>
  <c r="F2224" i="8"/>
  <c r="E2225" i="8"/>
  <c r="F2225" i="8"/>
  <c r="E2226" i="8"/>
  <c r="F2226" i="8"/>
  <c r="E2227" i="8"/>
  <c r="F2227" i="8"/>
  <c r="E2228" i="8"/>
  <c r="F2228" i="8"/>
  <c r="E2229" i="8"/>
  <c r="F2229" i="8"/>
  <c r="E2230" i="8"/>
  <c r="F2230" i="8"/>
  <c r="E2231" i="8"/>
  <c r="F2231" i="8"/>
  <c r="E2232" i="8"/>
  <c r="F2232" i="8"/>
  <c r="E2233" i="8"/>
  <c r="F2233" i="8"/>
  <c r="E2234" i="8"/>
  <c r="F2234" i="8"/>
  <c r="E2235" i="8"/>
  <c r="F2235" i="8"/>
  <c r="E2236" i="8"/>
  <c r="F2236" i="8"/>
  <c r="E2237" i="8"/>
  <c r="F2237" i="8"/>
  <c r="E2238" i="8"/>
  <c r="F2238" i="8"/>
  <c r="E2239" i="8"/>
  <c r="F2239" i="8"/>
  <c r="E2240" i="8"/>
  <c r="F2240" i="8"/>
  <c r="E2241" i="8"/>
  <c r="F2241" i="8"/>
  <c r="E2242" i="8"/>
  <c r="F2242" i="8"/>
  <c r="E2243" i="8"/>
  <c r="F2243" i="8"/>
  <c r="E2244" i="8"/>
  <c r="F2244" i="8"/>
  <c r="E2245" i="8"/>
  <c r="F2245" i="8"/>
  <c r="E2246" i="8"/>
  <c r="F2246" i="8"/>
  <c r="E2247" i="8"/>
  <c r="F2247" i="8"/>
  <c r="E2248" i="8"/>
  <c r="F2248" i="8"/>
  <c r="E2249" i="8"/>
  <c r="F2249" i="8"/>
  <c r="E2250" i="8"/>
  <c r="F2250" i="8"/>
  <c r="E2251" i="8"/>
  <c r="F2251" i="8"/>
  <c r="E2252" i="8"/>
  <c r="F2252" i="8"/>
  <c r="E2253" i="8"/>
  <c r="F2253" i="8"/>
  <c r="E2254" i="8"/>
  <c r="F2254" i="8"/>
  <c r="E2255" i="8"/>
  <c r="F2255" i="8"/>
  <c r="E2256" i="8"/>
  <c r="F2256" i="8"/>
  <c r="E2257" i="8"/>
  <c r="F2257" i="8"/>
  <c r="E2258" i="8"/>
  <c r="F2258" i="8"/>
  <c r="E2259" i="8"/>
  <c r="F2259" i="8"/>
  <c r="E2260" i="8"/>
  <c r="F2260" i="8"/>
  <c r="E2261" i="8"/>
  <c r="F2261" i="8"/>
  <c r="E2262" i="8"/>
  <c r="F2262" i="8"/>
  <c r="E2263" i="8"/>
  <c r="F2263" i="8"/>
  <c r="E2264" i="8"/>
  <c r="F2264" i="8"/>
  <c r="E2265" i="8"/>
  <c r="F2265" i="8"/>
  <c r="E2266" i="8"/>
  <c r="F2266" i="8"/>
  <c r="E2267" i="8"/>
  <c r="F2267" i="8"/>
  <c r="E2268" i="8"/>
  <c r="F2268" i="8"/>
  <c r="E2269" i="8"/>
  <c r="F2269" i="8"/>
  <c r="E2270" i="8"/>
  <c r="F2270" i="8"/>
  <c r="E2271" i="8"/>
  <c r="F2271" i="8"/>
  <c r="E2272" i="8"/>
  <c r="F2272" i="8"/>
  <c r="E2273" i="8"/>
  <c r="F2273" i="8"/>
  <c r="E2274" i="8"/>
  <c r="F2274" i="8"/>
  <c r="E2275" i="8"/>
  <c r="F2275" i="8"/>
  <c r="E2276" i="8"/>
  <c r="F2276" i="8"/>
  <c r="E2277" i="8"/>
  <c r="F2277" i="8"/>
  <c r="E2278" i="8"/>
  <c r="F2278" i="8"/>
  <c r="E2279" i="8"/>
  <c r="F2279" i="8"/>
  <c r="E2280" i="8"/>
  <c r="F2280" i="8"/>
  <c r="E2281" i="8"/>
  <c r="F2281" i="8"/>
  <c r="E2282" i="8"/>
  <c r="F2282" i="8"/>
  <c r="E2283" i="8"/>
  <c r="F2283" i="8"/>
  <c r="E2284" i="8"/>
  <c r="F2284" i="8"/>
  <c r="E2285" i="8"/>
  <c r="F2285" i="8"/>
  <c r="E2286" i="8"/>
  <c r="F2286" i="8"/>
  <c r="E2287" i="8"/>
  <c r="F2287" i="8"/>
  <c r="E2288" i="8"/>
  <c r="F2288" i="8"/>
  <c r="E2289" i="8"/>
  <c r="F2289" i="8"/>
  <c r="E2290" i="8"/>
  <c r="F2290" i="8"/>
  <c r="E2291" i="8"/>
  <c r="F2291" i="8"/>
  <c r="E2292" i="8"/>
  <c r="F2292" i="8"/>
  <c r="E2293" i="8"/>
  <c r="F2293" i="8"/>
  <c r="E2294" i="8"/>
  <c r="F2294" i="8"/>
  <c r="E2295" i="8"/>
  <c r="F2295" i="8"/>
  <c r="E2296" i="8"/>
  <c r="F2296" i="8"/>
  <c r="E2297" i="8"/>
  <c r="F2297" i="8"/>
  <c r="E2298" i="8"/>
  <c r="F2298" i="8"/>
  <c r="E2299" i="8"/>
  <c r="F2299" i="8"/>
  <c r="E2300" i="8"/>
  <c r="F2300" i="8"/>
  <c r="E2301" i="8"/>
  <c r="F2301" i="8"/>
  <c r="E2302" i="8"/>
  <c r="F2302" i="8"/>
  <c r="E2303" i="8"/>
  <c r="F2303" i="8"/>
  <c r="E2304" i="8"/>
  <c r="F2304" i="8"/>
  <c r="E2305" i="8"/>
  <c r="F2305" i="8"/>
  <c r="E2306" i="8"/>
  <c r="F2306" i="8"/>
  <c r="E2307" i="8"/>
  <c r="F2307" i="8"/>
  <c r="E2308" i="8"/>
  <c r="F2308" i="8"/>
  <c r="E2309" i="8"/>
  <c r="F2309" i="8"/>
  <c r="E2310" i="8"/>
  <c r="F2310" i="8"/>
  <c r="E2311" i="8"/>
  <c r="F2311" i="8"/>
  <c r="E2312" i="8"/>
  <c r="F2312" i="8"/>
  <c r="E2313" i="8"/>
  <c r="F2313" i="8"/>
  <c r="E2314" i="8"/>
  <c r="F2314" i="8"/>
  <c r="E2315" i="8"/>
  <c r="F2315" i="8"/>
  <c r="E2316" i="8"/>
  <c r="F2316" i="8"/>
  <c r="E2317" i="8"/>
  <c r="F2317" i="8"/>
  <c r="E2318" i="8"/>
  <c r="F2318" i="8"/>
  <c r="E2319" i="8"/>
  <c r="F2319" i="8"/>
  <c r="E2320" i="8"/>
  <c r="F2320" i="8"/>
  <c r="E2321" i="8"/>
  <c r="F2321" i="8"/>
  <c r="E2322" i="8"/>
  <c r="F2322" i="8"/>
  <c r="E2323" i="8"/>
  <c r="F2323" i="8"/>
  <c r="E2324" i="8"/>
  <c r="F2324" i="8"/>
  <c r="E2325" i="8"/>
  <c r="F2325" i="8"/>
  <c r="E2326" i="8"/>
  <c r="F2326" i="8"/>
  <c r="E2327" i="8"/>
  <c r="F2327" i="8"/>
  <c r="E2328" i="8"/>
  <c r="F2328" i="8"/>
  <c r="E2329" i="8"/>
  <c r="F2329" i="8"/>
  <c r="E2330" i="8"/>
  <c r="F2330" i="8"/>
  <c r="E2331" i="8"/>
  <c r="F2331" i="8"/>
  <c r="E2332" i="8"/>
  <c r="F2332" i="8"/>
  <c r="E2333" i="8"/>
  <c r="F2333" i="8"/>
  <c r="E2334" i="8"/>
  <c r="F2334" i="8"/>
  <c r="E2335" i="8"/>
  <c r="F2335" i="8"/>
  <c r="E2336" i="8"/>
  <c r="F2336" i="8"/>
  <c r="E2337" i="8"/>
  <c r="F2337" i="8"/>
  <c r="E2338" i="8"/>
  <c r="F2338" i="8"/>
  <c r="E2339" i="8"/>
  <c r="F2339" i="8"/>
  <c r="E2340" i="8"/>
  <c r="F2340" i="8"/>
  <c r="E2341" i="8"/>
  <c r="F2341" i="8"/>
  <c r="E2342" i="8"/>
  <c r="F2342" i="8"/>
  <c r="E2343" i="8"/>
  <c r="F2343" i="8"/>
  <c r="E2344" i="8"/>
  <c r="F2344" i="8"/>
  <c r="E2345" i="8"/>
  <c r="F2345" i="8"/>
  <c r="E2346" i="8"/>
  <c r="F2346" i="8"/>
  <c r="E2347" i="8"/>
  <c r="F2347" i="8"/>
  <c r="E2348" i="8"/>
  <c r="F2348" i="8"/>
  <c r="E2349" i="8"/>
  <c r="F2349" i="8"/>
  <c r="E2350" i="8"/>
  <c r="F2350" i="8"/>
  <c r="E2351" i="8"/>
  <c r="F2351" i="8"/>
  <c r="E2352" i="8"/>
  <c r="F2352" i="8"/>
  <c r="E2353" i="8"/>
  <c r="F2353" i="8"/>
  <c r="E2354" i="8"/>
  <c r="F2354" i="8"/>
  <c r="E2355" i="8"/>
  <c r="F2355" i="8"/>
  <c r="E2356" i="8"/>
  <c r="F2356" i="8"/>
  <c r="E2357" i="8"/>
  <c r="F2357" i="8"/>
  <c r="E2358" i="8"/>
  <c r="F2358" i="8"/>
  <c r="E2359" i="8"/>
  <c r="F2359" i="8"/>
  <c r="E2360" i="8"/>
  <c r="F2360" i="8"/>
  <c r="E2361" i="8"/>
  <c r="F2361" i="8"/>
  <c r="E2362" i="8"/>
  <c r="F2362" i="8"/>
  <c r="E2363" i="8"/>
  <c r="F2363" i="8"/>
  <c r="E2364" i="8"/>
  <c r="F2364" i="8"/>
  <c r="E2365" i="8"/>
  <c r="F2365" i="8"/>
  <c r="E2366" i="8"/>
  <c r="F2366" i="8"/>
  <c r="E2367" i="8"/>
  <c r="F2367" i="8"/>
  <c r="E2368" i="8"/>
  <c r="F2368" i="8"/>
  <c r="E2369" i="8"/>
  <c r="F2369" i="8"/>
  <c r="E2370" i="8"/>
  <c r="F2370" i="8"/>
  <c r="E2371" i="8"/>
  <c r="F2371" i="8"/>
  <c r="E2372" i="8"/>
  <c r="F2372" i="8"/>
  <c r="E2373" i="8"/>
  <c r="F2373" i="8"/>
  <c r="E2374" i="8"/>
  <c r="F2374" i="8"/>
  <c r="E2375" i="8"/>
  <c r="F2375" i="8"/>
  <c r="E2376" i="8"/>
  <c r="F2376" i="8"/>
  <c r="E2377" i="8"/>
  <c r="F2377" i="8"/>
  <c r="E2378" i="8"/>
  <c r="F2378" i="8"/>
  <c r="E2379" i="8"/>
  <c r="F2379" i="8"/>
  <c r="E2380" i="8"/>
  <c r="F2380" i="8"/>
  <c r="E2381" i="8"/>
  <c r="F2381" i="8"/>
  <c r="E2382" i="8"/>
  <c r="F2382" i="8"/>
  <c r="E2383" i="8"/>
  <c r="F2383" i="8"/>
  <c r="E2384" i="8"/>
  <c r="F2384" i="8"/>
  <c r="E2385" i="8"/>
  <c r="F2385" i="8"/>
  <c r="E2386" i="8"/>
  <c r="F2386" i="8"/>
  <c r="E2387" i="8"/>
  <c r="F2387" i="8"/>
  <c r="E2388" i="8"/>
  <c r="F2388" i="8"/>
  <c r="E2389" i="8"/>
  <c r="F2389" i="8"/>
  <c r="E2390" i="8"/>
  <c r="F2390" i="8"/>
  <c r="E2391" i="8"/>
  <c r="F2391" i="8"/>
  <c r="E2392" i="8"/>
  <c r="F2392" i="8"/>
  <c r="E2393" i="8"/>
  <c r="F2393" i="8"/>
  <c r="E2394" i="8"/>
  <c r="F2394" i="8"/>
  <c r="E2395" i="8"/>
  <c r="F2395" i="8"/>
  <c r="E2396" i="8"/>
  <c r="F2396" i="8"/>
  <c r="E2397" i="8"/>
  <c r="F2397" i="8"/>
  <c r="E2398" i="8"/>
  <c r="F2398" i="8"/>
  <c r="E2399" i="8"/>
  <c r="F2399" i="8"/>
  <c r="E2400" i="8"/>
  <c r="F2400" i="8"/>
  <c r="E2401" i="8"/>
  <c r="F2401" i="8"/>
  <c r="E2402" i="8"/>
  <c r="F2402" i="8"/>
  <c r="E2403" i="8"/>
  <c r="F2403" i="8"/>
  <c r="E2404" i="8"/>
  <c r="F2404" i="8"/>
  <c r="E2405" i="8"/>
  <c r="F2405" i="8"/>
  <c r="E2406" i="8"/>
  <c r="F2406" i="8"/>
  <c r="E2407" i="8"/>
  <c r="F2407" i="8"/>
  <c r="E2408" i="8"/>
  <c r="F2408" i="8"/>
  <c r="E2409" i="8"/>
  <c r="F2409" i="8"/>
  <c r="E2410" i="8"/>
  <c r="F2410" i="8"/>
  <c r="E2411" i="8"/>
  <c r="F2411" i="8"/>
  <c r="E2412" i="8"/>
  <c r="F2412" i="8"/>
  <c r="E2413" i="8"/>
  <c r="F2413" i="8"/>
  <c r="E2414" i="8"/>
  <c r="F2414" i="8"/>
  <c r="E2415" i="8"/>
  <c r="F2415" i="8"/>
  <c r="E2416" i="8"/>
  <c r="F2416" i="8"/>
  <c r="E2417" i="8"/>
  <c r="F2417" i="8"/>
  <c r="E2418" i="8"/>
  <c r="F2418" i="8"/>
  <c r="E2419" i="8"/>
  <c r="F2419" i="8"/>
  <c r="E2420" i="8"/>
  <c r="F2420" i="8"/>
  <c r="E2421" i="8"/>
  <c r="F2421" i="8"/>
  <c r="E2422" i="8"/>
  <c r="F2422" i="8"/>
  <c r="E2423" i="8"/>
  <c r="F2423" i="8"/>
  <c r="E2424" i="8"/>
  <c r="F2424" i="8"/>
  <c r="E2425" i="8"/>
  <c r="F2425" i="8"/>
  <c r="E2426" i="8"/>
  <c r="F2426" i="8"/>
  <c r="E2427" i="8"/>
  <c r="F2427" i="8"/>
  <c r="E2428" i="8"/>
  <c r="F2428" i="8"/>
  <c r="E2429" i="8"/>
  <c r="F2429" i="8"/>
  <c r="E2430" i="8"/>
  <c r="F2430" i="8"/>
  <c r="E2431" i="8"/>
  <c r="F2431" i="8"/>
  <c r="E2432" i="8"/>
  <c r="F2432" i="8"/>
  <c r="E2433" i="8"/>
  <c r="F2433" i="8"/>
  <c r="E2434" i="8"/>
  <c r="F2434" i="8"/>
  <c r="E2435" i="8"/>
  <c r="F2435" i="8"/>
  <c r="E2436" i="8"/>
  <c r="F2436" i="8"/>
  <c r="E2437" i="8"/>
  <c r="F2437" i="8"/>
  <c r="E2438" i="8"/>
  <c r="F2438" i="8"/>
  <c r="E2439" i="8"/>
  <c r="F2439" i="8"/>
  <c r="E2440" i="8"/>
  <c r="F2440" i="8"/>
  <c r="E2441" i="8"/>
  <c r="F2441" i="8"/>
  <c r="E2442" i="8"/>
  <c r="F2442" i="8"/>
  <c r="E2443" i="8"/>
  <c r="F2443" i="8"/>
  <c r="E2444" i="8"/>
  <c r="F2444" i="8"/>
  <c r="E2445" i="8"/>
  <c r="F2445" i="8"/>
  <c r="E2446" i="8"/>
  <c r="F2446" i="8"/>
  <c r="E2447" i="8"/>
  <c r="F2447" i="8"/>
  <c r="E2448" i="8"/>
  <c r="F2448" i="8"/>
  <c r="E2449" i="8"/>
  <c r="F2449" i="8"/>
  <c r="E2450" i="8"/>
  <c r="F2450" i="8"/>
  <c r="E2451" i="8"/>
  <c r="F2451" i="8"/>
  <c r="E2452" i="8"/>
  <c r="F2452" i="8"/>
  <c r="E2453" i="8"/>
  <c r="F2453" i="8"/>
  <c r="E2454" i="8"/>
  <c r="F2454" i="8"/>
  <c r="E2455" i="8"/>
  <c r="F2455" i="8"/>
  <c r="E2456" i="8"/>
  <c r="F2456" i="8"/>
  <c r="E2457" i="8"/>
  <c r="F2457" i="8"/>
  <c r="E2458" i="8"/>
  <c r="F2458" i="8"/>
  <c r="E2459" i="8"/>
  <c r="F2459" i="8"/>
  <c r="E2460" i="8"/>
  <c r="F2460" i="8"/>
  <c r="E2461" i="8"/>
  <c r="F2461" i="8"/>
  <c r="E2462" i="8"/>
  <c r="F2462" i="8"/>
  <c r="E2463" i="8"/>
  <c r="F2463" i="8"/>
  <c r="E2464" i="8"/>
  <c r="F2464" i="8"/>
  <c r="E2465" i="8"/>
  <c r="F2465" i="8"/>
  <c r="E2466" i="8"/>
  <c r="F2466" i="8"/>
  <c r="E2467" i="8"/>
  <c r="F2467" i="8"/>
  <c r="E2468" i="8"/>
  <c r="F2468" i="8"/>
  <c r="E2469" i="8"/>
  <c r="F2469" i="8"/>
  <c r="E2470" i="8"/>
  <c r="F2470" i="8"/>
  <c r="E2471" i="8"/>
  <c r="F2471" i="8"/>
  <c r="E2472" i="8"/>
  <c r="F2472" i="8"/>
  <c r="E2473" i="8"/>
  <c r="F2473" i="8"/>
  <c r="E2474" i="8"/>
  <c r="F2474" i="8"/>
  <c r="E2475" i="8"/>
  <c r="F2475" i="8"/>
  <c r="E2476" i="8"/>
  <c r="F2476" i="8"/>
  <c r="E2477" i="8"/>
  <c r="F2477" i="8"/>
  <c r="E2478" i="8"/>
  <c r="F2478" i="8"/>
  <c r="E2479" i="8"/>
  <c r="F2479" i="8"/>
  <c r="E2480" i="8"/>
  <c r="F2480" i="8"/>
  <c r="E2481" i="8"/>
  <c r="F2481" i="8"/>
  <c r="E2482" i="8"/>
  <c r="F2482" i="8"/>
  <c r="E2483" i="8"/>
  <c r="F2483" i="8"/>
  <c r="E2484" i="8"/>
  <c r="F2484" i="8"/>
  <c r="E2485" i="8"/>
  <c r="F2485" i="8"/>
  <c r="E2486" i="8"/>
  <c r="F2486" i="8"/>
  <c r="E2487" i="8"/>
  <c r="F2487" i="8"/>
  <c r="E2488" i="8"/>
  <c r="F2488" i="8"/>
  <c r="E2489" i="8"/>
  <c r="F2489" i="8"/>
  <c r="E2490" i="8"/>
  <c r="F2490" i="8"/>
  <c r="E2491" i="8"/>
  <c r="F2491" i="8"/>
  <c r="E2492" i="8"/>
  <c r="F2492" i="8"/>
  <c r="E2493" i="8"/>
  <c r="F2493" i="8"/>
  <c r="E2494" i="8"/>
  <c r="F2494" i="8"/>
  <c r="E2495" i="8"/>
  <c r="F2495" i="8"/>
  <c r="E2496" i="8"/>
  <c r="F2496" i="8"/>
  <c r="E2497" i="8"/>
  <c r="F2497" i="8"/>
  <c r="E2498" i="8"/>
  <c r="F2498" i="8"/>
  <c r="E2499" i="8"/>
  <c r="F2499" i="8"/>
  <c r="E2500" i="8"/>
  <c r="F2500" i="8"/>
  <c r="E2501" i="8"/>
  <c r="F2501" i="8"/>
  <c r="E2502" i="8"/>
  <c r="F2502" i="8"/>
  <c r="E2503" i="8"/>
  <c r="F2503" i="8"/>
  <c r="E2504" i="8"/>
  <c r="F2504" i="8"/>
  <c r="E2505" i="8"/>
  <c r="F2505" i="8"/>
  <c r="E2506" i="8"/>
  <c r="F2506" i="8"/>
  <c r="E2507" i="8"/>
  <c r="F2507" i="8"/>
  <c r="E2508" i="8"/>
  <c r="F2508" i="8"/>
  <c r="E2509" i="8"/>
  <c r="F2509" i="8"/>
  <c r="E2510" i="8"/>
  <c r="F2510" i="8"/>
  <c r="E2511" i="8"/>
  <c r="F2511" i="8"/>
  <c r="E2512" i="8"/>
  <c r="F2512" i="8"/>
  <c r="E2513" i="8"/>
  <c r="F2513" i="8"/>
  <c r="E2514" i="8"/>
  <c r="F2514" i="8"/>
  <c r="E2515" i="8"/>
  <c r="F2515" i="8"/>
  <c r="E2516" i="8"/>
  <c r="F2516" i="8"/>
  <c r="E2517" i="8"/>
  <c r="F2517" i="8"/>
  <c r="E2518" i="8"/>
  <c r="F2518" i="8"/>
  <c r="E2519" i="8"/>
  <c r="F2519" i="8"/>
  <c r="E2520" i="8"/>
  <c r="F2520" i="8"/>
  <c r="E2521" i="8"/>
  <c r="F2521" i="8"/>
  <c r="E2522" i="8"/>
  <c r="F2522" i="8"/>
  <c r="E2523" i="8"/>
  <c r="F2523" i="8"/>
  <c r="E2524" i="8"/>
  <c r="F2524" i="8"/>
  <c r="E2525" i="8"/>
  <c r="F2525" i="8"/>
  <c r="E2526" i="8"/>
  <c r="F2526" i="8"/>
  <c r="E2527" i="8"/>
  <c r="F2527" i="8"/>
  <c r="E2528" i="8"/>
  <c r="F2528" i="8"/>
  <c r="E2529" i="8"/>
  <c r="F2529" i="8"/>
  <c r="E2530" i="8"/>
  <c r="F2530" i="8"/>
  <c r="E2531" i="8"/>
  <c r="F2531" i="8"/>
  <c r="E2532" i="8"/>
  <c r="F2532" i="8"/>
  <c r="E2533" i="8"/>
  <c r="F2533" i="8"/>
  <c r="E2534" i="8"/>
  <c r="F2534" i="8"/>
  <c r="E2535" i="8"/>
  <c r="F2535" i="8"/>
  <c r="E2536" i="8"/>
  <c r="F2536" i="8"/>
  <c r="E2537" i="8"/>
  <c r="F2537" i="8"/>
  <c r="E2538" i="8"/>
  <c r="F2538" i="8"/>
  <c r="E2539" i="8"/>
  <c r="F2539" i="8"/>
  <c r="E2540" i="8"/>
  <c r="F2540" i="8"/>
  <c r="E2541" i="8"/>
  <c r="F2541" i="8"/>
  <c r="E2542" i="8"/>
  <c r="F2542" i="8"/>
  <c r="E2543" i="8"/>
  <c r="F2543" i="8"/>
  <c r="E2544" i="8"/>
  <c r="F2544" i="8"/>
  <c r="E2545" i="8"/>
  <c r="F2545" i="8"/>
  <c r="E2546" i="8"/>
  <c r="F2546" i="8"/>
  <c r="E2547" i="8"/>
  <c r="F2547" i="8"/>
  <c r="E2548" i="8"/>
  <c r="F2548" i="8"/>
  <c r="E2549" i="8"/>
  <c r="F2549" i="8"/>
  <c r="E2550" i="8"/>
  <c r="F2550" i="8"/>
  <c r="E2551" i="8"/>
  <c r="F2551" i="8"/>
  <c r="E2552" i="8"/>
  <c r="F2552" i="8"/>
  <c r="E2553" i="8"/>
  <c r="F2553" i="8"/>
  <c r="E2554" i="8"/>
  <c r="F2554" i="8"/>
  <c r="E2555" i="8"/>
  <c r="F2555" i="8"/>
  <c r="E2556" i="8"/>
  <c r="F2556" i="8"/>
  <c r="E2557" i="8"/>
  <c r="F2557" i="8"/>
  <c r="E2558" i="8"/>
  <c r="F2558" i="8"/>
  <c r="E2559" i="8"/>
  <c r="F2559" i="8"/>
  <c r="E2560" i="8"/>
  <c r="F2560" i="8"/>
  <c r="E2561" i="8"/>
  <c r="F2561" i="8"/>
  <c r="E2562" i="8"/>
  <c r="F2562" i="8"/>
  <c r="E2563" i="8"/>
  <c r="F2563" i="8"/>
  <c r="E2564" i="8"/>
  <c r="F2564" i="8"/>
  <c r="E2565" i="8"/>
  <c r="F2565" i="8"/>
  <c r="E2566" i="8"/>
  <c r="F2566" i="8"/>
  <c r="E2567" i="8"/>
  <c r="F2567" i="8"/>
  <c r="E2568" i="8"/>
  <c r="F2568" i="8"/>
  <c r="E2569" i="8"/>
  <c r="F2569" i="8"/>
  <c r="E2570" i="8"/>
  <c r="F2570" i="8"/>
  <c r="E2571" i="8"/>
  <c r="F2571" i="8"/>
  <c r="E2572" i="8"/>
  <c r="F2572" i="8"/>
  <c r="E2573" i="8"/>
  <c r="F2573" i="8"/>
  <c r="E2574" i="8"/>
  <c r="F2574" i="8"/>
  <c r="E2575" i="8"/>
  <c r="F2575" i="8"/>
  <c r="E2576" i="8"/>
  <c r="F2576" i="8"/>
  <c r="E2577" i="8"/>
  <c r="F2577" i="8"/>
  <c r="E2578" i="8"/>
  <c r="F2578" i="8"/>
  <c r="E2579" i="8"/>
  <c r="F2579" i="8"/>
  <c r="E2580" i="8"/>
  <c r="F2580" i="8"/>
  <c r="E2581" i="8"/>
  <c r="F2581" i="8"/>
  <c r="E2582" i="8"/>
  <c r="F2582" i="8"/>
  <c r="E2583" i="8"/>
  <c r="F2583" i="8"/>
  <c r="E2584" i="8"/>
  <c r="F2584" i="8"/>
  <c r="E2585" i="8"/>
  <c r="F2585" i="8"/>
  <c r="E2586" i="8"/>
  <c r="F2586" i="8"/>
  <c r="E2587" i="8"/>
  <c r="F2587" i="8"/>
  <c r="E2588" i="8"/>
  <c r="F2588" i="8"/>
  <c r="E2589" i="8"/>
  <c r="F2589" i="8"/>
  <c r="E2590" i="8"/>
  <c r="F2590" i="8"/>
  <c r="E2591" i="8"/>
  <c r="F2591" i="8"/>
  <c r="E2592" i="8"/>
  <c r="F2592" i="8"/>
  <c r="E2593" i="8"/>
  <c r="F2593" i="8"/>
  <c r="E2594" i="8"/>
  <c r="F2594" i="8"/>
  <c r="E2595" i="8"/>
  <c r="F2595" i="8"/>
  <c r="E2596" i="8"/>
  <c r="F2596" i="8"/>
  <c r="E2597" i="8"/>
  <c r="F2597" i="8"/>
  <c r="E2598" i="8"/>
  <c r="F2598" i="8"/>
  <c r="E2599" i="8"/>
  <c r="F2599" i="8"/>
  <c r="E2600" i="8"/>
  <c r="F2600" i="8"/>
  <c r="E2601" i="8"/>
  <c r="F2601" i="8"/>
  <c r="E2602" i="8"/>
  <c r="F2602" i="8"/>
  <c r="E2603" i="8"/>
  <c r="F2603" i="8"/>
  <c r="E2604" i="8"/>
  <c r="F2604" i="8"/>
  <c r="E2605" i="8"/>
  <c r="F2605" i="8"/>
  <c r="E2606" i="8"/>
  <c r="F2606" i="8"/>
  <c r="E2607" i="8"/>
  <c r="F2607" i="8"/>
  <c r="E2608" i="8"/>
  <c r="F2608" i="8"/>
  <c r="E2609" i="8"/>
  <c r="F2609" i="8"/>
  <c r="E2610" i="8"/>
  <c r="F2610" i="8"/>
  <c r="E2611" i="8"/>
  <c r="F2611" i="8"/>
  <c r="E2612" i="8"/>
  <c r="F2612" i="8"/>
  <c r="E2613" i="8"/>
  <c r="F2613" i="8"/>
  <c r="E2614" i="8"/>
  <c r="F2614" i="8"/>
  <c r="E2615" i="8"/>
  <c r="F2615" i="8"/>
  <c r="E2616" i="8"/>
  <c r="F2616" i="8"/>
  <c r="E2617" i="8"/>
  <c r="F2617" i="8"/>
  <c r="E2618" i="8"/>
  <c r="F2618" i="8"/>
  <c r="E2619" i="8"/>
  <c r="F2619" i="8"/>
  <c r="E2620" i="8"/>
  <c r="F2620" i="8"/>
  <c r="E2621" i="8"/>
  <c r="F2621" i="8"/>
  <c r="E2622" i="8"/>
  <c r="F2622" i="8"/>
  <c r="E2623" i="8"/>
  <c r="F2623" i="8"/>
  <c r="E2624" i="8"/>
  <c r="F2624" i="8"/>
  <c r="E2625" i="8"/>
  <c r="F2625" i="8"/>
  <c r="E2626" i="8"/>
  <c r="F2626" i="8"/>
  <c r="E2627" i="8"/>
  <c r="F2627" i="8"/>
  <c r="E2628" i="8"/>
  <c r="F2628" i="8"/>
  <c r="E2629" i="8"/>
  <c r="F2629" i="8"/>
  <c r="E2630" i="8"/>
  <c r="F2630" i="8"/>
  <c r="E2631" i="8"/>
  <c r="F2631" i="8"/>
  <c r="E2632" i="8"/>
  <c r="F2632" i="8"/>
  <c r="E2633" i="8"/>
  <c r="F2633" i="8"/>
  <c r="E2634" i="8"/>
  <c r="F2634" i="8"/>
  <c r="E2635" i="8"/>
  <c r="F2635" i="8"/>
  <c r="E2636" i="8"/>
  <c r="F2636" i="8"/>
  <c r="E2637" i="8"/>
  <c r="F2637" i="8"/>
  <c r="E2638" i="8"/>
  <c r="F2638" i="8"/>
  <c r="E2639" i="8"/>
  <c r="F2639" i="8"/>
  <c r="E2640" i="8"/>
  <c r="F2640" i="8"/>
  <c r="E2641" i="8"/>
  <c r="F2641" i="8"/>
  <c r="E2642" i="8"/>
  <c r="F2642" i="8"/>
  <c r="E2643" i="8"/>
  <c r="F2643" i="8"/>
  <c r="E2644" i="8"/>
  <c r="F2644" i="8"/>
  <c r="E2645" i="8"/>
  <c r="F2645" i="8"/>
  <c r="E2646" i="8"/>
  <c r="F2646" i="8"/>
  <c r="E2647" i="8"/>
  <c r="F2647" i="8"/>
  <c r="E2648" i="8"/>
  <c r="F2648" i="8"/>
  <c r="E2649" i="8"/>
  <c r="F2649" i="8"/>
  <c r="E2650" i="8"/>
  <c r="F2650" i="8"/>
  <c r="E2651" i="8"/>
  <c r="F2651" i="8"/>
  <c r="E2652" i="8"/>
  <c r="F2652" i="8"/>
  <c r="E2653" i="8"/>
  <c r="F2653" i="8"/>
  <c r="E2654" i="8"/>
  <c r="F2654" i="8"/>
  <c r="E2655" i="8"/>
  <c r="F2655" i="8"/>
  <c r="E2656" i="8"/>
  <c r="F2656" i="8"/>
  <c r="E2657" i="8"/>
  <c r="F2657" i="8"/>
  <c r="E2658" i="8"/>
  <c r="F2658" i="8"/>
  <c r="E2659" i="8"/>
  <c r="F2659" i="8"/>
  <c r="E2660" i="8"/>
  <c r="F2660" i="8"/>
  <c r="E2661" i="8"/>
  <c r="F2661" i="8"/>
  <c r="E2662" i="8"/>
  <c r="F2662" i="8"/>
  <c r="E2663" i="8"/>
  <c r="F2663" i="8"/>
  <c r="E2664" i="8"/>
  <c r="F2664" i="8"/>
  <c r="E2665" i="8"/>
  <c r="F2665" i="8"/>
  <c r="E2666" i="8"/>
  <c r="F2666" i="8"/>
  <c r="E2667" i="8"/>
  <c r="F2667" i="8"/>
  <c r="E2668" i="8"/>
  <c r="F2668" i="8"/>
  <c r="E2669" i="8"/>
  <c r="F2669" i="8"/>
  <c r="E2670" i="8"/>
  <c r="F2670" i="8"/>
  <c r="E2671" i="8"/>
  <c r="F2671" i="8"/>
  <c r="E2672" i="8"/>
  <c r="F2672" i="8"/>
  <c r="E2673" i="8"/>
  <c r="F2673" i="8"/>
  <c r="E2674" i="8"/>
  <c r="F2674" i="8"/>
  <c r="E2675" i="8"/>
  <c r="F2675" i="8"/>
  <c r="E2676" i="8"/>
  <c r="F2676" i="8"/>
  <c r="E2677" i="8"/>
  <c r="F2677" i="8"/>
  <c r="E2678" i="8"/>
  <c r="F2678" i="8"/>
  <c r="E2679" i="8"/>
  <c r="F2679" i="8"/>
  <c r="E2680" i="8"/>
  <c r="F2680" i="8"/>
  <c r="E2681" i="8"/>
  <c r="F2681" i="8"/>
  <c r="E2682" i="8"/>
  <c r="F2682" i="8"/>
  <c r="E2683" i="8"/>
  <c r="F2683" i="8"/>
  <c r="E2684" i="8"/>
  <c r="F2684" i="8"/>
  <c r="E2685" i="8"/>
  <c r="F2685" i="8"/>
  <c r="E2686" i="8"/>
  <c r="F2686" i="8"/>
  <c r="E2687" i="8"/>
  <c r="F2687" i="8"/>
  <c r="E2688" i="8"/>
  <c r="F2688" i="8"/>
  <c r="E2689" i="8"/>
  <c r="F2689" i="8"/>
  <c r="E2690" i="8"/>
  <c r="F2690" i="8"/>
  <c r="E2691" i="8"/>
  <c r="F2691" i="8"/>
  <c r="E2692" i="8"/>
  <c r="F2692" i="8"/>
  <c r="E2693" i="8"/>
  <c r="F2693" i="8"/>
  <c r="E2694" i="8"/>
  <c r="F2694" i="8"/>
  <c r="E2695" i="8"/>
  <c r="F2695" i="8"/>
  <c r="E2696" i="8"/>
  <c r="F2696" i="8"/>
  <c r="E2697" i="8"/>
  <c r="F2697" i="8"/>
  <c r="E2698" i="8"/>
  <c r="F2698" i="8"/>
  <c r="E2699" i="8"/>
  <c r="F2699" i="8"/>
  <c r="E2700" i="8"/>
  <c r="F2700" i="8"/>
  <c r="E2701" i="8"/>
  <c r="F2701" i="8"/>
  <c r="E2702" i="8"/>
  <c r="F2702" i="8"/>
  <c r="E2703" i="8"/>
  <c r="F2703" i="8"/>
  <c r="E2704" i="8"/>
  <c r="F2704" i="8"/>
  <c r="E2705" i="8"/>
  <c r="F2705" i="8"/>
  <c r="E2706" i="8"/>
  <c r="F2706" i="8"/>
  <c r="E2707" i="8"/>
  <c r="F2707" i="8"/>
  <c r="E2708" i="8"/>
  <c r="F2708" i="8"/>
  <c r="E2709" i="8"/>
  <c r="F2709" i="8"/>
  <c r="E2710" i="8"/>
  <c r="F2710" i="8"/>
  <c r="E2711" i="8"/>
  <c r="F2711" i="8"/>
  <c r="E2712" i="8"/>
  <c r="F2712" i="8"/>
  <c r="E2713" i="8"/>
  <c r="F2713" i="8"/>
  <c r="E2714" i="8"/>
  <c r="F2714" i="8"/>
  <c r="E2715" i="8"/>
  <c r="F2715" i="8"/>
  <c r="E2716" i="8"/>
  <c r="F2716" i="8"/>
  <c r="E2717" i="8"/>
  <c r="F2717" i="8"/>
  <c r="E2718" i="8"/>
  <c r="F2718" i="8"/>
  <c r="E2719" i="8"/>
  <c r="F2719" i="8"/>
  <c r="E2720" i="8"/>
  <c r="F2720" i="8"/>
  <c r="E2721" i="8"/>
  <c r="F2721" i="8"/>
  <c r="E2722" i="8"/>
  <c r="F2722" i="8"/>
  <c r="E2723" i="8"/>
  <c r="F2723" i="8"/>
  <c r="E2724" i="8"/>
  <c r="F2724" i="8"/>
  <c r="E2725" i="8"/>
  <c r="F2725" i="8"/>
  <c r="E2726" i="8"/>
  <c r="F2726" i="8"/>
  <c r="E2727" i="8"/>
  <c r="F2727" i="8"/>
  <c r="E2728" i="8"/>
  <c r="F2728" i="8"/>
  <c r="E2729" i="8"/>
  <c r="F2729" i="8"/>
  <c r="E2730" i="8"/>
  <c r="F2730" i="8"/>
  <c r="E2731" i="8"/>
  <c r="F2731" i="8"/>
  <c r="E2732" i="8"/>
  <c r="F2732" i="8"/>
  <c r="E2733" i="8"/>
  <c r="F2733" i="8"/>
  <c r="E2734" i="8"/>
  <c r="F2734" i="8"/>
  <c r="E2735" i="8"/>
  <c r="F2735" i="8"/>
  <c r="E2736" i="8"/>
  <c r="F2736" i="8"/>
  <c r="E2737" i="8"/>
  <c r="F2737" i="8"/>
  <c r="E2738" i="8"/>
  <c r="F2738" i="8"/>
  <c r="E2739" i="8"/>
  <c r="F2739" i="8"/>
  <c r="E2740" i="8"/>
  <c r="F2740" i="8"/>
  <c r="E2741" i="8"/>
  <c r="F2741" i="8"/>
  <c r="E2742" i="8"/>
  <c r="F2742" i="8"/>
  <c r="E2743" i="8"/>
  <c r="F2743" i="8"/>
  <c r="E2744" i="8"/>
  <c r="F2744" i="8"/>
  <c r="E2745" i="8"/>
  <c r="F2745" i="8"/>
  <c r="E2746" i="8"/>
  <c r="F2746" i="8"/>
  <c r="E2747" i="8"/>
  <c r="F2747" i="8"/>
  <c r="E2748" i="8"/>
  <c r="F2748" i="8"/>
  <c r="E2749" i="8"/>
  <c r="F2749" i="8"/>
  <c r="E2750" i="8"/>
  <c r="F2750" i="8"/>
  <c r="E2751" i="8"/>
  <c r="F2751" i="8"/>
  <c r="E2752" i="8"/>
  <c r="F2752" i="8"/>
  <c r="E2753" i="8"/>
  <c r="F2753" i="8"/>
  <c r="E2754" i="8"/>
  <c r="F2754" i="8"/>
  <c r="E2755" i="8"/>
  <c r="F2755" i="8"/>
  <c r="E2756" i="8"/>
  <c r="F2756" i="8"/>
  <c r="E2757" i="8"/>
  <c r="F2757" i="8"/>
  <c r="E2758" i="8"/>
  <c r="F2758" i="8"/>
  <c r="E2759" i="8"/>
  <c r="F2759" i="8"/>
  <c r="E2760" i="8"/>
  <c r="F2760" i="8"/>
  <c r="E2761" i="8"/>
  <c r="F2761" i="8"/>
  <c r="E2762" i="8"/>
  <c r="F2762" i="8"/>
  <c r="E2763" i="8"/>
  <c r="F2763" i="8"/>
  <c r="E2764" i="8"/>
  <c r="F2764" i="8"/>
  <c r="E2765" i="8"/>
  <c r="F2765" i="8"/>
  <c r="E2766" i="8"/>
  <c r="F2766" i="8"/>
  <c r="E2767" i="8"/>
  <c r="F2767" i="8"/>
  <c r="E2768" i="8"/>
  <c r="F2768" i="8"/>
  <c r="E2769" i="8"/>
  <c r="F2769" i="8"/>
  <c r="E2770" i="8"/>
  <c r="F2770" i="8"/>
  <c r="E2771" i="8"/>
  <c r="F2771" i="8"/>
  <c r="E2772" i="8"/>
  <c r="F2772" i="8"/>
  <c r="E2773" i="8"/>
  <c r="F2773" i="8"/>
  <c r="E2774" i="8"/>
  <c r="F2774" i="8"/>
  <c r="E2775" i="8"/>
  <c r="F2775" i="8"/>
  <c r="E2776" i="8"/>
  <c r="F2776" i="8"/>
  <c r="E2777" i="8"/>
  <c r="F2777" i="8"/>
  <c r="E2778" i="8"/>
  <c r="F2778" i="8"/>
  <c r="E2779" i="8"/>
  <c r="F2779" i="8"/>
  <c r="E2780" i="8"/>
  <c r="F2780" i="8"/>
  <c r="E2781" i="8"/>
  <c r="F2781" i="8"/>
  <c r="E2782" i="8"/>
  <c r="F2782" i="8"/>
  <c r="E2783" i="8"/>
  <c r="F2783" i="8"/>
  <c r="E2784" i="8"/>
  <c r="F2784" i="8"/>
  <c r="E2785" i="8"/>
  <c r="F2785" i="8"/>
  <c r="E2786" i="8"/>
  <c r="F2786" i="8"/>
  <c r="E2787" i="8"/>
  <c r="F2787" i="8"/>
  <c r="E2788" i="8"/>
  <c r="F2788" i="8"/>
  <c r="E2789" i="8"/>
  <c r="F2789" i="8"/>
  <c r="E2790" i="8"/>
  <c r="F2790" i="8"/>
  <c r="E2791" i="8"/>
  <c r="F2791" i="8"/>
  <c r="E2792" i="8"/>
  <c r="F2792" i="8"/>
  <c r="E2793" i="8"/>
  <c r="F2793" i="8"/>
  <c r="E2794" i="8"/>
  <c r="F2794" i="8"/>
  <c r="E2795" i="8"/>
  <c r="F2795" i="8"/>
  <c r="E2796" i="8"/>
  <c r="F2796" i="8"/>
  <c r="E2797" i="8"/>
  <c r="F2797" i="8"/>
  <c r="E2798" i="8"/>
  <c r="F2798" i="8"/>
  <c r="E2799" i="8"/>
  <c r="F2799" i="8"/>
  <c r="E2800" i="8"/>
  <c r="F2800" i="8"/>
  <c r="E2801" i="8"/>
  <c r="F2801" i="8"/>
  <c r="E2802" i="8"/>
  <c r="F2802" i="8"/>
  <c r="E2803" i="8"/>
  <c r="F2803" i="8"/>
  <c r="E2804" i="8"/>
  <c r="F2804" i="8"/>
  <c r="E2805" i="8"/>
  <c r="F2805" i="8"/>
  <c r="E2806" i="8"/>
  <c r="F2806" i="8"/>
  <c r="E2807" i="8"/>
  <c r="F2807" i="8"/>
  <c r="E2808" i="8"/>
  <c r="F2808" i="8"/>
  <c r="E2809" i="8"/>
  <c r="F2809" i="8"/>
  <c r="E2810" i="8"/>
  <c r="F2810" i="8"/>
  <c r="E2811" i="8"/>
  <c r="F2811" i="8"/>
  <c r="E2812" i="8"/>
  <c r="F2812" i="8"/>
  <c r="E2813" i="8"/>
  <c r="F2813" i="8"/>
  <c r="E2814" i="8"/>
  <c r="F2814" i="8"/>
  <c r="E2815" i="8"/>
  <c r="F2815" i="8"/>
  <c r="E2816" i="8"/>
  <c r="F2816" i="8"/>
  <c r="E2817" i="8"/>
  <c r="F2817" i="8"/>
  <c r="E2818" i="8"/>
  <c r="F2818" i="8"/>
  <c r="E2819" i="8"/>
  <c r="F2819" i="8"/>
  <c r="E2820" i="8"/>
  <c r="F2820" i="8"/>
  <c r="E2821" i="8"/>
  <c r="F2821" i="8"/>
  <c r="E2822" i="8"/>
  <c r="F2822" i="8"/>
  <c r="E2823" i="8"/>
  <c r="F2823" i="8"/>
  <c r="E2824" i="8"/>
  <c r="F2824" i="8"/>
  <c r="E2825" i="8"/>
  <c r="F2825" i="8"/>
  <c r="E2826" i="8"/>
  <c r="F2826" i="8"/>
  <c r="E2827" i="8"/>
  <c r="F2827" i="8"/>
  <c r="E2828" i="8"/>
  <c r="F2828" i="8"/>
  <c r="E2829" i="8"/>
  <c r="F2829" i="8"/>
  <c r="E2830" i="8"/>
  <c r="F2830" i="8"/>
  <c r="E2831" i="8"/>
  <c r="F2831" i="8"/>
  <c r="E2832" i="8"/>
  <c r="F2832" i="8"/>
  <c r="E2833" i="8"/>
  <c r="F2833" i="8"/>
  <c r="E2834" i="8"/>
  <c r="F2834" i="8"/>
  <c r="E2835" i="8"/>
  <c r="F2835" i="8"/>
  <c r="E2836" i="8"/>
  <c r="F2836" i="8"/>
  <c r="E2837" i="8"/>
  <c r="F2837" i="8"/>
  <c r="E2838" i="8"/>
  <c r="F2838" i="8"/>
  <c r="E2839" i="8"/>
  <c r="F2839" i="8"/>
  <c r="E2840" i="8"/>
  <c r="F2840" i="8"/>
  <c r="E2841" i="8"/>
  <c r="F2841" i="8"/>
  <c r="E2842" i="8"/>
  <c r="F2842" i="8"/>
  <c r="E2843" i="8"/>
  <c r="F2843" i="8"/>
  <c r="E2844" i="8"/>
  <c r="F2844" i="8"/>
  <c r="E2845" i="8"/>
  <c r="F2845" i="8"/>
  <c r="E2846" i="8"/>
  <c r="F2846" i="8"/>
  <c r="E2847" i="8"/>
  <c r="F2847" i="8"/>
  <c r="E2848" i="8"/>
  <c r="F2848" i="8"/>
  <c r="E2849" i="8"/>
  <c r="F2849" i="8"/>
  <c r="E2850" i="8"/>
  <c r="F2850" i="8"/>
  <c r="E2851" i="8"/>
  <c r="F2851" i="8"/>
  <c r="E2852" i="8"/>
  <c r="F2852" i="8"/>
  <c r="E2853" i="8"/>
  <c r="F2853" i="8"/>
  <c r="E2854" i="8"/>
  <c r="F2854" i="8"/>
  <c r="E2855" i="8"/>
  <c r="F2855" i="8"/>
  <c r="E2856" i="8"/>
  <c r="F2856" i="8"/>
  <c r="E2857" i="8"/>
  <c r="F2857" i="8"/>
  <c r="E2858" i="8"/>
  <c r="F2858" i="8"/>
  <c r="E2859" i="8"/>
  <c r="F2859" i="8"/>
  <c r="E2860" i="8"/>
  <c r="F2860" i="8"/>
  <c r="E2861" i="8"/>
  <c r="F2861" i="8"/>
  <c r="E2862" i="8"/>
  <c r="F2862" i="8"/>
  <c r="E2863" i="8"/>
  <c r="F2863" i="8"/>
  <c r="E2864" i="8"/>
  <c r="F2864" i="8"/>
  <c r="E2865" i="8"/>
  <c r="F2865" i="8"/>
  <c r="E2866" i="8"/>
  <c r="F2866" i="8"/>
  <c r="E2867" i="8"/>
  <c r="F2867" i="8"/>
  <c r="E2868" i="8"/>
  <c r="F2868" i="8"/>
  <c r="E2869" i="8"/>
  <c r="F2869" i="8"/>
  <c r="E2870" i="8"/>
  <c r="F2870" i="8"/>
  <c r="E2871" i="8"/>
  <c r="F2871" i="8"/>
  <c r="E2872" i="8"/>
  <c r="F2872" i="8"/>
  <c r="E2873" i="8"/>
  <c r="F2873" i="8"/>
  <c r="E2874" i="8"/>
  <c r="F2874" i="8"/>
  <c r="E2875" i="8"/>
  <c r="F2875" i="8"/>
  <c r="E2876" i="8"/>
  <c r="F2876" i="8"/>
  <c r="E2877" i="8"/>
  <c r="F2877" i="8"/>
  <c r="E2878" i="8"/>
  <c r="F2878" i="8"/>
  <c r="E2879" i="8"/>
  <c r="F2879" i="8"/>
  <c r="E2880" i="8"/>
  <c r="F2880" i="8"/>
  <c r="E2881" i="8"/>
  <c r="F2881" i="8"/>
  <c r="E2882" i="8"/>
  <c r="F2882" i="8"/>
  <c r="E2883" i="8"/>
  <c r="F2883" i="8"/>
  <c r="E2884" i="8"/>
  <c r="F2884" i="8"/>
  <c r="E2885" i="8"/>
  <c r="F2885" i="8"/>
  <c r="E2886" i="8"/>
  <c r="F2886" i="8"/>
  <c r="E2887" i="8"/>
  <c r="F2887" i="8"/>
  <c r="E2888" i="8"/>
  <c r="F2888" i="8"/>
  <c r="E2889" i="8"/>
  <c r="F2889" i="8"/>
  <c r="E2890" i="8"/>
  <c r="F2890" i="8"/>
  <c r="E2891" i="8"/>
  <c r="F2891" i="8"/>
  <c r="E2892" i="8"/>
  <c r="F2892" i="8"/>
  <c r="E2893" i="8"/>
  <c r="F2893" i="8"/>
  <c r="E2894" i="8"/>
  <c r="F2894" i="8"/>
  <c r="E2895" i="8"/>
  <c r="F2895" i="8"/>
  <c r="E2896" i="8"/>
  <c r="F2896" i="8"/>
  <c r="E2897" i="8"/>
  <c r="F2897" i="8"/>
  <c r="E2898" i="8"/>
  <c r="F2898" i="8"/>
  <c r="E2899" i="8"/>
  <c r="F2899" i="8"/>
  <c r="E2900" i="8"/>
  <c r="F2900" i="8"/>
  <c r="E2901" i="8"/>
  <c r="F2901" i="8"/>
  <c r="E2902" i="8"/>
  <c r="F2902" i="8"/>
  <c r="E2903" i="8"/>
  <c r="F2903" i="8"/>
  <c r="E2904" i="8"/>
  <c r="F2904" i="8"/>
  <c r="E2905" i="8"/>
  <c r="F2905" i="8"/>
  <c r="E2906" i="8"/>
  <c r="F2906" i="8"/>
  <c r="E2907" i="8"/>
  <c r="F2907" i="8"/>
  <c r="E2908" i="8"/>
  <c r="F2908" i="8"/>
  <c r="E2909" i="8"/>
  <c r="F2909" i="8"/>
  <c r="E2910" i="8"/>
  <c r="F2910" i="8"/>
  <c r="E2911" i="8"/>
  <c r="F2911" i="8"/>
  <c r="E2912" i="8"/>
  <c r="F2912" i="8"/>
  <c r="E2913" i="8"/>
  <c r="F2913" i="8"/>
  <c r="E2914" i="8"/>
  <c r="F2914" i="8"/>
  <c r="E2915" i="8"/>
  <c r="F2915" i="8"/>
  <c r="E2916" i="8"/>
  <c r="F2916" i="8"/>
  <c r="E2917" i="8"/>
  <c r="F2917" i="8"/>
  <c r="E2918" i="8"/>
  <c r="F2918" i="8"/>
  <c r="E2919" i="8"/>
  <c r="F2919" i="8"/>
  <c r="E2920" i="8"/>
  <c r="F2920" i="8"/>
  <c r="E2921" i="8"/>
  <c r="F2921" i="8"/>
  <c r="E2922" i="8"/>
  <c r="F2922" i="8"/>
  <c r="E2923" i="8"/>
  <c r="F2923" i="8"/>
  <c r="E2924" i="8"/>
  <c r="F2924" i="8"/>
  <c r="E2925" i="8"/>
  <c r="F2925" i="8"/>
  <c r="E2926" i="8"/>
  <c r="F2926" i="8"/>
  <c r="E2927" i="8"/>
  <c r="F2927" i="8"/>
  <c r="E2928" i="8"/>
  <c r="F2928" i="8"/>
  <c r="E2929" i="8"/>
  <c r="F2929" i="8"/>
  <c r="E2930" i="8"/>
  <c r="F2930" i="8"/>
  <c r="E2931" i="8"/>
  <c r="F2931" i="8"/>
  <c r="E2932" i="8"/>
  <c r="F2932" i="8"/>
  <c r="E2933" i="8"/>
  <c r="F2933" i="8"/>
  <c r="E2934" i="8"/>
  <c r="F2934" i="8"/>
  <c r="E2935" i="8"/>
  <c r="F2935" i="8"/>
  <c r="E2936" i="8"/>
  <c r="F2936" i="8"/>
  <c r="E2937" i="8"/>
  <c r="F2937" i="8"/>
  <c r="E2938" i="8"/>
  <c r="F2938" i="8"/>
  <c r="E2939" i="8"/>
  <c r="F2939" i="8"/>
  <c r="E2940" i="8"/>
  <c r="F2940" i="8"/>
  <c r="E2941" i="8"/>
  <c r="F2941" i="8"/>
  <c r="E2942" i="8"/>
  <c r="F2942" i="8"/>
  <c r="E2943" i="8"/>
  <c r="F2943" i="8"/>
  <c r="E2944" i="8"/>
  <c r="F2944" i="8"/>
  <c r="E2945" i="8"/>
  <c r="F2945" i="8"/>
  <c r="E2946" i="8"/>
  <c r="F2946" i="8"/>
  <c r="E2947" i="8"/>
  <c r="F2947" i="8"/>
  <c r="E2948" i="8"/>
  <c r="F2948" i="8"/>
  <c r="E2949" i="8"/>
  <c r="F2949" i="8"/>
  <c r="E2950" i="8"/>
  <c r="F2950" i="8"/>
  <c r="E2951" i="8"/>
  <c r="F2951" i="8"/>
  <c r="E2952" i="8"/>
  <c r="F2952" i="8"/>
  <c r="E2953" i="8"/>
  <c r="F2953" i="8"/>
  <c r="E2954" i="8"/>
  <c r="F2954" i="8"/>
  <c r="E2955" i="8"/>
  <c r="F2955" i="8"/>
  <c r="E2956" i="8"/>
  <c r="F2956" i="8"/>
  <c r="E2957" i="8"/>
  <c r="F2957" i="8"/>
  <c r="E2958" i="8"/>
  <c r="F2958" i="8"/>
  <c r="E2959" i="8"/>
  <c r="F2959" i="8"/>
  <c r="E2960" i="8"/>
  <c r="F2960" i="8"/>
  <c r="E2961" i="8"/>
  <c r="F2961" i="8"/>
  <c r="E2962" i="8"/>
  <c r="F2962" i="8"/>
  <c r="E2963" i="8"/>
  <c r="F2963" i="8"/>
  <c r="E2964" i="8"/>
  <c r="F2964" i="8"/>
  <c r="E2965" i="8"/>
  <c r="F2965" i="8"/>
  <c r="E2966" i="8"/>
  <c r="F2966" i="8"/>
  <c r="E2967" i="8"/>
  <c r="F2967" i="8"/>
  <c r="E2968" i="8"/>
  <c r="F2968" i="8"/>
  <c r="E2969" i="8"/>
  <c r="F2969" i="8"/>
  <c r="E2970" i="8"/>
  <c r="F2970" i="8"/>
  <c r="E2971" i="8"/>
  <c r="F2971" i="8"/>
  <c r="E2972" i="8"/>
  <c r="F2972" i="8"/>
  <c r="E2973" i="8"/>
  <c r="F2973" i="8"/>
  <c r="E2974" i="8"/>
  <c r="F2974" i="8"/>
  <c r="E2975" i="8"/>
  <c r="F2975" i="8"/>
  <c r="E2976" i="8"/>
  <c r="F2976" i="8"/>
  <c r="E2977" i="8"/>
  <c r="F2977" i="8"/>
  <c r="E2978" i="8"/>
  <c r="F2978" i="8"/>
  <c r="E2979" i="8"/>
  <c r="F2979" i="8"/>
  <c r="E2980" i="8"/>
  <c r="F2980" i="8"/>
  <c r="E2981" i="8"/>
  <c r="F2981" i="8"/>
  <c r="E2982" i="8"/>
  <c r="F2982" i="8"/>
  <c r="E2983" i="8"/>
  <c r="F2983" i="8"/>
  <c r="E2984" i="8"/>
  <c r="F2984" i="8"/>
  <c r="E2985" i="8"/>
  <c r="F2985" i="8"/>
  <c r="E2986" i="8"/>
  <c r="F2986" i="8"/>
  <c r="E2987" i="8"/>
  <c r="F2987" i="8"/>
  <c r="E2988" i="8"/>
  <c r="F2988" i="8"/>
  <c r="E2989" i="8"/>
  <c r="F2989" i="8"/>
  <c r="E2990" i="8"/>
  <c r="F2990" i="8"/>
  <c r="E2991" i="8"/>
  <c r="F2991" i="8"/>
  <c r="E2992" i="8"/>
  <c r="F2992" i="8"/>
  <c r="E2993" i="8"/>
  <c r="F2993" i="8"/>
  <c r="E2994" i="8"/>
  <c r="F2994" i="8"/>
  <c r="E2995" i="8"/>
  <c r="F2995" i="8"/>
  <c r="E2996" i="8"/>
  <c r="F2996" i="8"/>
  <c r="E2997" i="8"/>
  <c r="F2997" i="8"/>
  <c r="E2998" i="8"/>
  <c r="F2998" i="8"/>
  <c r="E2999" i="8"/>
  <c r="F2999" i="8"/>
  <c r="E3000" i="8"/>
  <c r="F3000" i="8"/>
  <c r="E3001" i="8"/>
  <c r="F3001" i="8"/>
  <c r="E3002" i="8"/>
  <c r="F3002" i="8"/>
  <c r="E3003" i="8"/>
  <c r="F3003" i="8"/>
  <c r="E3004" i="8"/>
  <c r="F3004" i="8"/>
  <c r="E3005" i="8"/>
  <c r="F3005" i="8"/>
  <c r="E3006" i="8"/>
  <c r="F3006" i="8"/>
  <c r="E3007" i="8"/>
  <c r="F3007" i="8"/>
  <c r="E3008" i="8"/>
  <c r="F3008" i="8"/>
  <c r="E3009" i="8"/>
  <c r="F3009" i="8"/>
  <c r="E3010" i="8"/>
  <c r="F3010" i="8"/>
  <c r="E3011" i="8"/>
  <c r="F3011" i="8"/>
  <c r="E3012" i="8"/>
  <c r="F3012" i="8"/>
  <c r="E3013" i="8"/>
  <c r="F3013" i="8"/>
  <c r="E3014" i="8"/>
  <c r="F3014" i="8"/>
  <c r="E3015" i="8"/>
  <c r="F3015" i="8"/>
  <c r="E3016" i="8"/>
  <c r="F3016" i="8"/>
  <c r="E3017" i="8"/>
  <c r="F3017" i="8"/>
  <c r="E3018" i="8"/>
  <c r="F3018" i="8"/>
  <c r="E3019" i="8"/>
  <c r="F3019" i="8"/>
  <c r="E3020" i="8"/>
  <c r="F3020" i="8"/>
  <c r="E3021" i="8"/>
  <c r="F3021" i="8"/>
  <c r="E3022" i="8"/>
  <c r="F3022" i="8"/>
  <c r="E3023" i="8"/>
  <c r="F3023" i="8"/>
  <c r="E3024" i="8"/>
  <c r="F3024" i="8"/>
  <c r="E3025" i="8"/>
  <c r="F3025" i="8"/>
  <c r="E3026" i="8"/>
  <c r="F3026" i="8"/>
  <c r="E3027" i="8"/>
  <c r="F3027" i="8"/>
  <c r="E3028" i="8"/>
  <c r="F3028" i="8"/>
  <c r="E3029" i="8"/>
  <c r="F3029" i="8"/>
  <c r="E3030" i="8"/>
  <c r="F3030" i="8"/>
  <c r="E3031" i="8"/>
  <c r="F3031" i="8"/>
  <c r="E3032" i="8"/>
  <c r="F3032" i="8"/>
  <c r="E3033" i="8"/>
  <c r="F3033" i="8"/>
  <c r="E3034" i="8"/>
  <c r="F3034" i="8"/>
  <c r="E3035" i="8"/>
  <c r="F3035" i="8"/>
  <c r="E3036" i="8"/>
  <c r="F3036" i="8"/>
  <c r="E3037" i="8"/>
  <c r="F3037" i="8"/>
  <c r="E3038" i="8"/>
  <c r="F3038" i="8"/>
  <c r="E3039" i="8"/>
  <c r="F3039" i="8"/>
  <c r="E3040" i="8"/>
  <c r="F3040" i="8"/>
  <c r="E3041" i="8"/>
  <c r="F3041" i="8"/>
  <c r="E3042" i="8"/>
  <c r="F3042" i="8"/>
  <c r="E3043" i="8"/>
  <c r="F3043" i="8"/>
  <c r="E3044" i="8"/>
  <c r="F3044" i="8"/>
  <c r="E3045" i="8"/>
  <c r="F3045" i="8"/>
  <c r="E3046" i="8"/>
  <c r="F3046" i="8"/>
  <c r="E3047" i="8"/>
  <c r="F3047" i="8"/>
  <c r="E3048" i="8"/>
  <c r="F3048" i="8"/>
  <c r="E3049" i="8"/>
  <c r="F3049" i="8"/>
  <c r="E3050" i="8"/>
  <c r="F3050" i="8"/>
  <c r="E3051" i="8"/>
  <c r="F3051" i="8"/>
  <c r="E3052" i="8"/>
  <c r="F3052" i="8"/>
  <c r="E3053" i="8"/>
  <c r="F3053" i="8"/>
  <c r="E3054" i="8"/>
  <c r="F3054" i="8"/>
  <c r="E3055" i="8"/>
  <c r="F3055" i="8"/>
  <c r="E3056" i="8"/>
  <c r="F3056" i="8"/>
  <c r="E3057" i="8"/>
  <c r="F3057" i="8"/>
  <c r="E3058" i="8"/>
  <c r="F3058" i="8"/>
  <c r="E3059" i="8"/>
  <c r="F3059" i="8"/>
  <c r="E3060" i="8"/>
  <c r="F3060" i="8"/>
  <c r="E3061" i="8"/>
  <c r="F3061" i="8"/>
  <c r="E3062" i="8"/>
  <c r="F3062" i="8"/>
  <c r="E3063" i="8"/>
  <c r="F3063" i="8"/>
  <c r="E3064" i="8"/>
  <c r="F3064" i="8"/>
  <c r="E3065" i="8"/>
  <c r="F3065" i="8"/>
  <c r="E3066" i="8"/>
  <c r="F3066" i="8"/>
  <c r="E3067" i="8"/>
  <c r="F3067" i="8"/>
  <c r="E3068" i="8"/>
  <c r="F3068" i="8"/>
  <c r="E3069" i="8"/>
  <c r="F3069" i="8"/>
  <c r="E3070" i="8"/>
  <c r="F3070" i="8"/>
  <c r="E3071" i="8"/>
  <c r="F3071" i="8"/>
  <c r="E3072" i="8"/>
  <c r="F3072" i="8"/>
  <c r="E3073" i="8"/>
  <c r="F3073" i="8"/>
  <c r="E3074" i="8"/>
  <c r="F3074" i="8"/>
  <c r="E3075" i="8"/>
  <c r="F3075" i="8"/>
  <c r="E3076" i="8"/>
  <c r="F3076" i="8"/>
  <c r="E3077" i="8"/>
  <c r="F3077" i="8"/>
  <c r="E3078" i="8"/>
  <c r="F3078" i="8"/>
  <c r="E3079" i="8"/>
  <c r="F3079" i="8"/>
  <c r="E3080" i="8"/>
  <c r="F3080" i="8"/>
  <c r="E3081" i="8"/>
  <c r="F3081" i="8"/>
  <c r="E3082" i="8"/>
  <c r="F3082" i="8"/>
  <c r="E3083" i="8"/>
  <c r="F3083" i="8"/>
  <c r="E3084" i="8"/>
  <c r="F3084" i="8"/>
  <c r="E3085" i="8"/>
  <c r="F3085" i="8"/>
  <c r="E3086" i="8"/>
  <c r="F3086" i="8"/>
  <c r="E3087" i="8"/>
  <c r="F3087" i="8"/>
  <c r="E3088" i="8"/>
  <c r="F3088" i="8"/>
  <c r="E3089" i="8"/>
  <c r="F3089" i="8"/>
  <c r="E3090" i="8"/>
  <c r="F3090" i="8"/>
  <c r="E3091" i="8"/>
  <c r="F3091" i="8"/>
  <c r="E3092" i="8"/>
  <c r="F3092" i="8"/>
  <c r="E3093" i="8"/>
  <c r="F3093" i="8"/>
  <c r="E3094" i="8"/>
  <c r="F3094" i="8"/>
  <c r="E3095" i="8"/>
  <c r="F3095" i="8"/>
  <c r="E3096" i="8"/>
  <c r="F3096" i="8"/>
  <c r="E3097" i="8"/>
  <c r="F3097" i="8"/>
  <c r="E3098" i="8"/>
  <c r="F3098" i="8"/>
  <c r="E3099" i="8"/>
  <c r="F3099" i="8"/>
  <c r="E3100" i="8"/>
  <c r="F3100" i="8"/>
  <c r="E3101" i="8"/>
  <c r="F3101" i="8"/>
  <c r="E3102" i="8"/>
  <c r="F3102" i="8"/>
  <c r="E3103" i="8"/>
  <c r="F3103" i="8"/>
  <c r="E3104" i="8"/>
  <c r="F3104" i="8"/>
  <c r="E3105" i="8"/>
  <c r="F3105" i="8"/>
  <c r="E3106" i="8"/>
  <c r="F3106" i="8"/>
  <c r="E3107" i="8"/>
  <c r="F3107" i="8"/>
  <c r="E3108" i="8"/>
  <c r="F3108" i="8"/>
  <c r="E3109" i="8"/>
  <c r="F3109" i="8"/>
  <c r="E3110" i="8"/>
  <c r="F3110" i="8"/>
  <c r="E3111" i="8"/>
  <c r="F3111" i="8"/>
  <c r="E3112" i="8"/>
  <c r="F3112" i="8"/>
  <c r="E3113" i="8"/>
  <c r="F3113" i="8"/>
  <c r="E3114" i="8"/>
  <c r="F3114" i="8"/>
  <c r="E3115" i="8"/>
  <c r="F3115" i="8"/>
  <c r="E3116" i="8"/>
  <c r="F3116" i="8"/>
  <c r="E3117" i="8"/>
  <c r="F3117" i="8"/>
  <c r="E3118" i="8"/>
  <c r="F3118" i="8"/>
  <c r="E3119" i="8"/>
  <c r="F3119" i="8"/>
  <c r="E3120" i="8"/>
  <c r="F3120" i="8"/>
  <c r="E3121" i="8"/>
  <c r="F3121" i="8"/>
  <c r="E3122" i="8"/>
  <c r="F3122" i="8"/>
  <c r="E3123" i="8"/>
  <c r="F3123" i="8"/>
  <c r="E3124" i="8"/>
  <c r="F3124" i="8"/>
  <c r="E3125" i="8"/>
  <c r="F3125" i="8"/>
  <c r="E3126" i="8"/>
  <c r="F3126" i="8"/>
  <c r="E3127" i="8"/>
  <c r="F3127" i="8"/>
  <c r="E3128" i="8"/>
  <c r="F3128" i="8"/>
  <c r="E3129" i="8"/>
  <c r="F3129" i="8"/>
  <c r="E3130" i="8"/>
  <c r="F3130" i="8"/>
  <c r="E3131" i="8"/>
  <c r="F3131" i="8"/>
  <c r="E3132" i="8"/>
  <c r="F3132" i="8"/>
  <c r="E3133" i="8"/>
  <c r="F3133" i="8"/>
  <c r="E3134" i="8"/>
  <c r="F3134" i="8"/>
  <c r="E3135" i="8"/>
  <c r="F3135" i="8"/>
  <c r="E3136" i="8"/>
  <c r="F3136" i="8"/>
  <c r="E3137" i="8"/>
  <c r="F3137" i="8"/>
  <c r="E3138" i="8"/>
  <c r="F3138" i="8"/>
  <c r="E3139" i="8"/>
  <c r="F3139" i="8"/>
  <c r="E3140" i="8"/>
  <c r="F3140" i="8"/>
  <c r="E3141" i="8"/>
  <c r="F3141" i="8"/>
  <c r="E3142" i="8"/>
  <c r="F3142" i="8"/>
  <c r="E3143" i="8"/>
  <c r="F3143" i="8"/>
  <c r="E3144" i="8"/>
  <c r="F3144" i="8"/>
  <c r="E3145" i="8"/>
  <c r="F3145" i="8"/>
  <c r="E3146" i="8"/>
  <c r="F3146" i="8"/>
  <c r="E3147" i="8"/>
  <c r="F3147" i="8"/>
  <c r="E3148" i="8"/>
  <c r="F3148" i="8"/>
  <c r="E3149" i="8"/>
  <c r="F3149" i="8"/>
  <c r="E3150" i="8"/>
  <c r="F3150" i="8"/>
  <c r="E3151" i="8"/>
  <c r="F3151" i="8"/>
  <c r="E3152" i="8"/>
  <c r="F3152" i="8"/>
  <c r="E3153" i="8"/>
  <c r="F3153" i="8"/>
  <c r="E3154" i="8"/>
  <c r="F3154" i="8"/>
  <c r="E3155" i="8"/>
  <c r="F3155" i="8"/>
  <c r="E3156" i="8"/>
  <c r="F3156" i="8"/>
  <c r="E3157" i="8"/>
  <c r="F3157" i="8"/>
  <c r="E3158" i="8"/>
  <c r="F3158" i="8"/>
  <c r="E3159" i="8"/>
  <c r="F3159" i="8"/>
  <c r="E3160" i="8"/>
  <c r="F3160" i="8"/>
  <c r="E3161" i="8"/>
  <c r="F3161" i="8"/>
  <c r="E3162" i="8"/>
  <c r="F3162" i="8"/>
  <c r="E3163" i="8"/>
  <c r="F3163" i="8"/>
  <c r="E3164" i="8"/>
  <c r="F3164" i="8"/>
  <c r="E3165" i="8"/>
  <c r="F3165" i="8"/>
  <c r="E3166" i="8"/>
  <c r="F3166" i="8"/>
  <c r="E3167" i="8"/>
  <c r="F3167" i="8"/>
  <c r="E3168" i="8"/>
  <c r="F3168" i="8"/>
  <c r="E3169" i="8"/>
  <c r="F3169" i="8"/>
  <c r="E3170" i="8"/>
  <c r="F3170" i="8"/>
  <c r="E3171" i="8"/>
  <c r="F3171" i="8"/>
  <c r="E3172" i="8"/>
  <c r="F3172" i="8"/>
  <c r="E3173" i="8"/>
  <c r="F3173" i="8"/>
  <c r="E3174" i="8"/>
  <c r="F3174" i="8"/>
  <c r="E3175" i="8"/>
  <c r="F3175" i="8"/>
  <c r="E3176" i="8"/>
  <c r="F3176" i="8"/>
  <c r="E3177" i="8"/>
  <c r="F3177" i="8"/>
  <c r="E3178" i="8"/>
  <c r="F3178" i="8"/>
  <c r="E3179" i="8"/>
  <c r="F3179" i="8"/>
  <c r="E3180" i="8"/>
  <c r="F3180" i="8"/>
  <c r="E3181" i="8"/>
  <c r="F3181" i="8"/>
  <c r="E3182" i="8"/>
  <c r="F3182" i="8"/>
  <c r="E3183" i="8"/>
  <c r="F3183" i="8"/>
  <c r="E3184" i="8"/>
  <c r="F3184" i="8"/>
  <c r="E3185" i="8"/>
  <c r="F3185" i="8"/>
  <c r="E3186" i="8"/>
  <c r="F3186" i="8"/>
  <c r="E3187" i="8"/>
  <c r="F3187" i="8"/>
  <c r="E3188" i="8"/>
  <c r="F3188" i="8"/>
  <c r="E3189" i="8"/>
  <c r="F3189" i="8"/>
  <c r="E3190" i="8"/>
  <c r="F3190" i="8"/>
  <c r="E3191" i="8"/>
  <c r="F3191" i="8"/>
  <c r="E3192" i="8"/>
  <c r="F3192" i="8"/>
  <c r="E3193" i="8"/>
  <c r="F3193" i="8"/>
  <c r="E3194" i="8"/>
  <c r="F3194" i="8"/>
  <c r="E3195" i="8"/>
  <c r="F3195" i="8"/>
  <c r="E3196" i="8"/>
  <c r="F3196" i="8"/>
  <c r="E3197" i="8"/>
  <c r="F3197" i="8"/>
  <c r="E3198" i="8"/>
  <c r="F3198" i="8"/>
  <c r="E3199" i="8"/>
  <c r="F3199" i="8"/>
  <c r="E3200" i="8"/>
  <c r="F3200" i="8"/>
  <c r="E3201" i="8"/>
  <c r="F3201" i="8"/>
  <c r="E3202" i="8"/>
  <c r="F3202" i="8"/>
  <c r="E3203" i="8"/>
  <c r="F3203" i="8"/>
  <c r="E3204" i="8"/>
  <c r="F3204" i="8"/>
  <c r="E3205" i="8"/>
  <c r="F3205" i="8"/>
  <c r="E3206" i="8"/>
  <c r="F3206" i="8"/>
  <c r="E3207" i="8"/>
  <c r="F3207" i="8"/>
  <c r="E3208" i="8"/>
  <c r="F3208" i="8"/>
  <c r="E3209" i="8"/>
  <c r="F3209" i="8"/>
  <c r="E3210" i="8"/>
  <c r="F3210" i="8"/>
  <c r="E3211" i="8"/>
  <c r="F3211" i="8"/>
  <c r="E3212" i="8"/>
  <c r="F3212" i="8"/>
  <c r="E3213" i="8"/>
  <c r="F3213" i="8"/>
  <c r="E3214" i="8"/>
  <c r="F3214" i="8"/>
  <c r="E3215" i="8"/>
  <c r="F3215" i="8"/>
  <c r="E3216" i="8"/>
  <c r="F3216" i="8"/>
  <c r="E3217" i="8"/>
  <c r="F3217" i="8"/>
  <c r="E3218" i="8"/>
  <c r="F3218" i="8"/>
  <c r="E3219" i="8"/>
  <c r="F3219" i="8"/>
  <c r="E3220" i="8"/>
  <c r="F3220" i="8"/>
  <c r="E3221" i="8"/>
  <c r="F3221" i="8"/>
  <c r="E3222" i="8"/>
  <c r="F3222" i="8"/>
  <c r="E3223" i="8"/>
  <c r="F3223" i="8"/>
  <c r="E3224" i="8"/>
  <c r="F3224" i="8"/>
  <c r="E3225" i="8"/>
  <c r="F3225" i="8"/>
  <c r="E3226" i="8"/>
  <c r="F3226" i="8"/>
  <c r="E3227" i="8"/>
  <c r="F3227" i="8"/>
  <c r="E3228" i="8"/>
  <c r="F3228" i="8"/>
  <c r="E3229" i="8"/>
  <c r="F3229" i="8"/>
  <c r="E3230" i="8"/>
  <c r="F3230" i="8"/>
  <c r="E3231" i="8"/>
  <c r="F3231" i="8"/>
  <c r="E3232" i="8"/>
  <c r="F3232" i="8"/>
  <c r="E3233" i="8"/>
  <c r="F3233" i="8"/>
  <c r="E3234" i="8"/>
  <c r="F3234" i="8"/>
  <c r="E3235" i="8"/>
  <c r="F3235" i="8"/>
  <c r="E3236" i="8"/>
  <c r="F3236" i="8"/>
  <c r="E3237" i="8"/>
  <c r="F3237" i="8"/>
  <c r="E3238" i="8"/>
  <c r="F3238" i="8"/>
  <c r="E3239" i="8"/>
  <c r="F3239" i="8"/>
  <c r="E3240" i="8"/>
  <c r="F3240" i="8"/>
  <c r="E3241" i="8"/>
  <c r="F3241" i="8"/>
  <c r="E3242" i="8"/>
  <c r="F3242" i="8"/>
  <c r="E3243" i="8"/>
  <c r="F3243" i="8"/>
  <c r="E3244" i="8"/>
  <c r="F3244" i="8"/>
  <c r="E3245" i="8"/>
  <c r="F3245" i="8"/>
  <c r="E3246" i="8"/>
  <c r="F3246" i="8"/>
  <c r="E3247" i="8"/>
  <c r="F3247" i="8"/>
  <c r="E3248" i="8"/>
  <c r="F3248" i="8"/>
  <c r="E3249" i="8"/>
  <c r="F3249" i="8"/>
  <c r="E3250" i="8"/>
  <c r="F3250" i="8"/>
  <c r="E3251" i="8"/>
  <c r="F3251" i="8"/>
  <c r="E3252" i="8"/>
  <c r="F3252" i="8"/>
  <c r="E3253" i="8"/>
  <c r="F3253" i="8"/>
  <c r="E3254" i="8"/>
  <c r="F3254" i="8"/>
  <c r="E3255" i="8"/>
  <c r="F3255" i="8"/>
  <c r="E3256" i="8"/>
  <c r="F3256" i="8"/>
  <c r="E3257" i="8"/>
  <c r="F3257" i="8"/>
  <c r="E3258" i="8"/>
  <c r="F3258" i="8"/>
  <c r="E3259" i="8"/>
  <c r="F3259" i="8"/>
  <c r="E3260" i="8"/>
  <c r="F3260" i="8"/>
  <c r="E3261" i="8"/>
  <c r="F3261" i="8"/>
  <c r="E3262" i="8"/>
  <c r="F3262" i="8"/>
  <c r="E3263" i="8"/>
  <c r="F3263" i="8"/>
  <c r="E3264" i="8"/>
  <c r="F3264" i="8"/>
  <c r="E3265" i="8"/>
  <c r="F3265" i="8"/>
  <c r="E3266" i="8"/>
  <c r="F3266" i="8"/>
  <c r="E3267" i="8"/>
  <c r="F3267" i="8"/>
  <c r="E3268" i="8"/>
  <c r="F3268" i="8"/>
  <c r="E3269" i="8"/>
  <c r="F3269" i="8"/>
  <c r="E3270" i="8"/>
  <c r="F3270" i="8"/>
  <c r="E3271" i="8"/>
  <c r="F3271" i="8"/>
  <c r="E3272" i="8"/>
  <c r="F3272" i="8"/>
  <c r="E3273" i="8"/>
  <c r="F3273" i="8"/>
  <c r="E3274" i="8"/>
  <c r="F3274" i="8"/>
  <c r="E3275" i="8"/>
  <c r="F3275" i="8"/>
  <c r="E3276" i="8"/>
  <c r="F3276" i="8"/>
  <c r="E3277" i="8"/>
  <c r="F3277" i="8"/>
  <c r="E3278" i="8"/>
  <c r="F3278" i="8"/>
  <c r="E3279" i="8"/>
  <c r="F3279" i="8"/>
  <c r="E3280" i="8"/>
  <c r="F3280" i="8"/>
  <c r="E3281" i="8"/>
  <c r="F3281" i="8"/>
  <c r="E3282" i="8"/>
  <c r="F3282" i="8"/>
  <c r="E3283" i="8"/>
  <c r="F3283" i="8"/>
  <c r="E3284" i="8"/>
  <c r="F3284" i="8"/>
  <c r="E3285" i="8"/>
  <c r="F3285" i="8"/>
  <c r="E3286" i="8"/>
  <c r="F3286" i="8"/>
  <c r="E3287" i="8"/>
  <c r="F3287" i="8"/>
  <c r="E3288" i="8"/>
  <c r="F3288" i="8"/>
  <c r="E3289" i="8"/>
  <c r="F3289" i="8"/>
  <c r="E3290" i="8"/>
  <c r="F3290" i="8"/>
  <c r="E3291" i="8"/>
  <c r="F3291" i="8"/>
  <c r="E3292" i="8"/>
  <c r="F3292" i="8"/>
  <c r="E3293" i="8"/>
  <c r="F3293" i="8"/>
  <c r="E3294" i="8"/>
  <c r="F3294" i="8"/>
  <c r="E3295" i="8"/>
  <c r="F3295" i="8"/>
  <c r="E3296" i="8"/>
  <c r="F3296" i="8"/>
  <c r="E3297" i="8"/>
  <c r="F3297" i="8"/>
  <c r="E3298" i="8"/>
  <c r="F3298" i="8"/>
  <c r="E3299" i="8"/>
  <c r="F3299" i="8"/>
  <c r="E3300" i="8"/>
  <c r="F3300" i="8"/>
  <c r="E3301" i="8"/>
  <c r="F3301" i="8"/>
  <c r="E3302" i="8"/>
  <c r="F3302" i="8"/>
  <c r="E3303" i="8"/>
  <c r="F3303" i="8"/>
  <c r="E3304" i="8"/>
  <c r="F3304" i="8"/>
  <c r="E3305" i="8"/>
  <c r="F3305" i="8"/>
  <c r="E3306" i="8"/>
  <c r="F3306" i="8"/>
  <c r="E3307" i="8"/>
  <c r="F3307" i="8"/>
  <c r="E3308" i="8"/>
  <c r="F3308" i="8"/>
  <c r="E3309" i="8"/>
  <c r="F3309" i="8"/>
  <c r="E3310" i="8"/>
  <c r="F3310" i="8"/>
  <c r="E3311" i="8"/>
  <c r="F3311" i="8"/>
  <c r="E3312" i="8"/>
  <c r="F3312" i="8"/>
  <c r="E3313" i="8"/>
  <c r="F3313" i="8"/>
  <c r="E3314" i="8"/>
  <c r="F3314" i="8"/>
  <c r="E3315" i="8"/>
  <c r="F3315" i="8"/>
  <c r="E3316" i="8"/>
  <c r="F3316" i="8"/>
  <c r="E3317" i="8"/>
  <c r="F3317" i="8"/>
  <c r="E3318" i="8"/>
  <c r="F3318" i="8"/>
  <c r="E3319" i="8"/>
  <c r="F3319" i="8"/>
  <c r="E3320" i="8"/>
  <c r="F3320" i="8"/>
  <c r="E3321" i="8"/>
  <c r="F3321" i="8"/>
  <c r="E3322" i="8"/>
  <c r="F3322" i="8"/>
  <c r="E3323" i="8"/>
  <c r="F3323" i="8"/>
  <c r="E3324" i="8"/>
  <c r="F3324" i="8"/>
  <c r="E3325" i="8"/>
  <c r="F3325" i="8"/>
  <c r="E3326" i="8"/>
  <c r="F3326" i="8"/>
  <c r="E3327" i="8"/>
  <c r="F3327" i="8"/>
  <c r="E3328" i="8"/>
  <c r="F3328" i="8"/>
  <c r="E3329" i="8"/>
  <c r="F3329" i="8"/>
  <c r="E3330" i="8"/>
  <c r="F3330" i="8"/>
  <c r="E3331" i="8"/>
  <c r="F3331" i="8"/>
  <c r="E3332" i="8"/>
  <c r="F3332" i="8"/>
  <c r="E3333" i="8"/>
  <c r="F3333" i="8"/>
  <c r="E3334" i="8"/>
  <c r="F3334" i="8"/>
  <c r="E3335" i="8"/>
  <c r="F3335" i="8"/>
  <c r="E3336" i="8"/>
  <c r="F3336" i="8"/>
  <c r="E3337" i="8"/>
  <c r="F3337" i="8"/>
  <c r="E3338" i="8"/>
  <c r="F3338" i="8"/>
  <c r="E3339" i="8"/>
  <c r="F3339" i="8"/>
  <c r="E3340" i="8"/>
  <c r="F3340" i="8"/>
  <c r="E3341" i="8"/>
  <c r="F3341" i="8"/>
  <c r="E3342" i="8"/>
  <c r="F3342" i="8"/>
  <c r="E3343" i="8"/>
  <c r="F3343" i="8"/>
  <c r="E3344" i="8"/>
  <c r="F3344" i="8"/>
  <c r="E3345" i="8"/>
  <c r="F3345" i="8"/>
  <c r="E3346" i="8"/>
  <c r="F3346" i="8"/>
  <c r="E3347" i="8"/>
  <c r="F3347" i="8"/>
  <c r="E3348" i="8"/>
  <c r="F3348" i="8"/>
  <c r="E3349" i="8"/>
  <c r="F3349" i="8"/>
  <c r="E3350" i="8"/>
  <c r="F3350" i="8"/>
  <c r="E3351" i="8"/>
  <c r="F3351" i="8"/>
  <c r="E3352" i="8"/>
  <c r="F3352" i="8"/>
  <c r="E3353" i="8"/>
  <c r="F3353" i="8"/>
  <c r="E3354" i="8"/>
  <c r="F3354" i="8"/>
  <c r="E3355" i="8"/>
  <c r="F3355" i="8"/>
  <c r="E3356" i="8"/>
  <c r="F3356" i="8"/>
  <c r="E3357" i="8"/>
  <c r="F3357" i="8"/>
  <c r="E3358" i="8"/>
  <c r="F3358" i="8"/>
  <c r="E3359" i="8"/>
  <c r="F3359" i="8"/>
  <c r="E3360" i="8"/>
  <c r="F3360" i="8"/>
  <c r="E3361" i="8"/>
  <c r="F3361" i="8"/>
  <c r="E3362" i="8"/>
  <c r="F3362" i="8"/>
  <c r="E3363" i="8"/>
  <c r="F3363" i="8"/>
  <c r="E3364" i="8"/>
  <c r="F3364" i="8"/>
  <c r="E3365" i="8"/>
  <c r="F3365" i="8"/>
  <c r="E3366" i="8"/>
  <c r="F3366" i="8"/>
  <c r="E3367" i="8"/>
  <c r="F3367" i="8"/>
  <c r="E3368" i="8"/>
  <c r="F3368" i="8"/>
  <c r="E3369" i="8"/>
  <c r="F3369" i="8"/>
  <c r="E3370" i="8"/>
  <c r="F3370" i="8"/>
  <c r="E3371" i="8"/>
  <c r="F3371" i="8"/>
  <c r="E3372" i="8"/>
  <c r="F3372" i="8"/>
  <c r="E3373" i="8"/>
  <c r="F3373" i="8"/>
  <c r="E3374" i="8"/>
  <c r="F3374" i="8"/>
  <c r="E3375" i="8"/>
  <c r="F3375" i="8"/>
  <c r="E3376" i="8"/>
  <c r="F3376" i="8"/>
  <c r="E3377" i="8"/>
  <c r="F3377" i="8"/>
  <c r="E3378" i="8"/>
  <c r="F3378" i="8"/>
  <c r="E3379" i="8"/>
  <c r="F3379" i="8"/>
  <c r="E3380" i="8"/>
  <c r="F3380" i="8"/>
  <c r="E3381" i="8"/>
  <c r="F3381" i="8"/>
  <c r="E3382" i="8"/>
  <c r="F3382" i="8"/>
  <c r="E3383" i="8"/>
  <c r="F3383" i="8"/>
  <c r="E3384" i="8"/>
  <c r="F3384" i="8"/>
  <c r="E3385" i="8"/>
  <c r="F3385" i="8"/>
  <c r="E3386" i="8"/>
  <c r="F3386" i="8"/>
  <c r="E3387" i="8"/>
  <c r="F3387" i="8"/>
  <c r="E3388" i="8"/>
  <c r="F3388" i="8"/>
  <c r="E3389" i="8"/>
  <c r="F3389" i="8"/>
  <c r="E3390" i="8"/>
  <c r="F3390" i="8"/>
  <c r="E3391" i="8"/>
  <c r="F3391" i="8"/>
  <c r="E3392" i="8"/>
  <c r="F3392" i="8"/>
  <c r="E3393" i="8"/>
  <c r="F3393" i="8"/>
  <c r="E3394" i="8"/>
  <c r="F3394" i="8"/>
  <c r="E3395" i="8"/>
  <c r="F3395" i="8"/>
  <c r="E3396" i="8"/>
  <c r="F3396" i="8"/>
  <c r="E3397" i="8"/>
  <c r="F3397" i="8"/>
  <c r="E3398" i="8"/>
  <c r="F3398" i="8"/>
  <c r="E3399" i="8"/>
  <c r="F3399" i="8"/>
  <c r="E3400" i="8"/>
  <c r="F3400" i="8"/>
  <c r="E3401" i="8"/>
  <c r="F3401" i="8"/>
  <c r="E3402" i="8"/>
  <c r="F3402" i="8"/>
  <c r="E3403" i="8"/>
  <c r="F3403" i="8"/>
  <c r="E3404" i="8"/>
  <c r="F3404" i="8"/>
  <c r="E3405" i="8"/>
  <c r="F3405" i="8"/>
  <c r="E3406" i="8"/>
  <c r="F3406" i="8"/>
  <c r="E3407" i="8"/>
  <c r="F3407" i="8"/>
  <c r="E3408" i="8"/>
  <c r="F3408" i="8"/>
  <c r="E3409" i="8"/>
  <c r="F3409" i="8"/>
  <c r="E3410" i="8"/>
  <c r="F3410" i="8"/>
  <c r="E3411" i="8"/>
  <c r="F3411" i="8"/>
  <c r="E3412" i="8"/>
  <c r="F3412" i="8"/>
  <c r="E3413" i="8"/>
  <c r="F3413" i="8"/>
  <c r="E3414" i="8"/>
  <c r="F3414" i="8"/>
  <c r="E3415" i="8"/>
  <c r="F3415" i="8"/>
  <c r="E3416" i="8"/>
  <c r="F3416" i="8"/>
  <c r="E3417" i="8"/>
  <c r="F3417" i="8"/>
  <c r="E3418" i="8"/>
  <c r="F3418" i="8"/>
  <c r="E3419" i="8"/>
  <c r="F3419" i="8"/>
  <c r="E3420" i="8"/>
  <c r="F3420" i="8"/>
  <c r="E3421" i="8"/>
  <c r="F3421" i="8"/>
  <c r="E3422" i="8"/>
  <c r="F3422" i="8"/>
  <c r="E3423" i="8"/>
  <c r="F3423" i="8"/>
  <c r="E3424" i="8"/>
  <c r="F3424" i="8"/>
  <c r="E3425" i="8"/>
  <c r="F3425" i="8"/>
  <c r="E3426" i="8"/>
  <c r="F3426" i="8"/>
  <c r="E3427" i="8"/>
  <c r="F3427" i="8"/>
  <c r="E3428" i="8"/>
  <c r="F3428" i="8"/>
  <c r="E3429" i="8"/>
  <c r="F3429" i="8"/>
  <c r="E3430" i="8"/>
  <c r="F3430" i="8"/>
  <c r="E3431" i="8"/>
  <c r="F3431" i="8"/>
  <c r="E3432" i="8"/>
  <c r="F3432" i="8"/>
  <c r="E3433" i="8"/>
  <c r="F3433" i="8"/>
  <c r="E3434" i="8"/>
  <c r="F3434" i="8"/>
  <c r="E3435" i="8"/>
  <c r="F3435" i="8"/>
  <c r="E3436" i="8"/>
  <c r="F3436" i="8"/>
  <c r="E3437" i="8"/>
  <c r="F3437" i="8"/>
  <c r="E3438" i="8"/>
  <c r="F3438" i="8"/>
  <c r="E3439" i="8"/>
  <c r="F3439" i="8"/>
  <c r="E3440" i="8"/>
  <c r="F3440" i="8"/>
  <c r="E3441" i="8"/>
  <c r="F3441" i="8"/>
  <c r="E3442" i="8"/>
  <c r="F3442" i="8"/>
  <c r="E3443" i="8"/>
  <c r="F3443" i="8"/>
  <c r="E3444" i="8"/>
  <c r="F3444" i="8"/>
  <c r="E3445" i="8"/>
  <c r="F3445" i="8"/>
  <c r="E3446" i="8"/>
  <c r="F3446" i="8"/>
  <c r="E3447" i="8"/>
  <c r="F3447" i="8"/>
  <c r="E3448" i="8"/>
  <c r="F3448" i="8"/>
  <c r="E3449" i="8"/>
  <c r="F3449" i="8"/>
  <c r="E3450" i="8"/>
  <c r="F3450" i="8"/>
  <c r="E3451" i="8"/>
  <c r="F3451" i="8"/>
  <c r="E3452" i="8"/>
  <c r="F3452" i="8"/>
  <c r="E3453" i="8"/>
  <c r="F3453" i="8"/>
  <c r="E3454" i="8"/>
  <c r="F3454" i="8"/>
  <c r="E3455" i="8"/>
  <c r="F3455" i="8"/>
  <c r="E3456" i="8"/>
  <c r="F3456" i="8"/>
  <c r="E3457" i="8"/>
  <c r="F3457" i="8"/>
  <c r="E3458" i="8"/>
  <c r="F3458" i="8"/>
  <c r="E3459" i="8"/>
  <c r="F3459" i="8"/>
  <c r="E3460" i="8"/>
  <c r="F3460" i="8"/>
  <c r="E3461" i="8"/>
  <c r="F3461" i="8"/>
  <c r="E3462" i="8"/>
  <c r="F3462" i="8"/>
  <c r="E3463" i="8"/>
  <c r="F3463" i="8"/>
  <c r="E3464" i="8"/>
  <c r="F3464" i="8"/>
  <c r="E3465" i="8"/>
  <c r="F3465" i="8"/>
  <c r="E3466" i="8"/>
  <c r="F3466" i="8"/>
  <c r="E3467" i="8"/>
  <c r="F3467" i="8"/>
  <c r="E3468" i="8"/>
  <c r="F3468" i="8"/>
  <c r="E3469" i="8"/>
  <c r="F3469" i="8"/>
  <c r="E3470" i="8"/>
  <c r="F3470" i="8"/>
  <c r="E3471" i="8"/>
  <c r="F3471" i="8"/>
  <c r="E3472" i="8"/>
  <c r="F3472" i="8"/>
  <c r="E3473" i="8"/>
  <c r="F3473" i="8"/>
  <c r="E3474" i="8"/>
  <c r="F3474" i="8"/>
  <c r="E3475" i="8"/>
  <c r="F3475" i="8"/>
  <c r="E3476" i="8"/>
  <c r="F3476" i="8"/>
  <c r="E3477" i="8"/>
  <c r="F3477" i="8"/>
  <c r="E3478" i="8"/>
  <c r="F3478" i="8"/>
  <c r="E3479" i="8"/>
  <c r="F3479" i="8"/>
  <c r="E3480" i="8"/>
  <c r="F3480" i="8"/>
  <c r="E3481" i="8"/>
  <c r="F3481" i="8"/>
  <c r="E3482" i="8"/>
  <c r="F3482" i="8"/>
  <c r="E3483" i="8"/>
  <c r="F3483" i="8"/>
  <c r="E3484" i="8"/>
  <c r="F3484" i="8"/>
  <c r="E3485" i="8"/>
  <c r="F3485" i="8"/>
  <c r="E3486" i="8"/>
  <c r="F3486" i="8"/>
  <c r="E3487" i="8"/>
  <c r="F3487" i="8"/>
  <c r="E3488" i="8"/>
  <c r="F3488" i="8"/>
  <c r="E3489" i="8"/>
  <c r="F3489" i="8"/>
  <c r="E3490" i="8"/>
  <c r="F3490" i="8"/>
  <c r="E3491" i="8"/>
  <c r="F3491" i="8"/>
  <c r="E3492" i="8"/>
  <c r="F3492" i="8"/>
  <c r="E3493" i="8"/>
  <c r="F3493" i="8"/>
  <c r="E3494" i="8"/>
  <c r="F3494" i="8"/>
  <c r="E3495" i="8"/>
  <c r="F3495" i="8"/>
  <c r="E3496" i="8"/>
  <c r="F3496" i="8"/>
  <c r="E3497" i="8"/>
  <c r="F3497" i="8"/>
  <c r="E3498" i="8"/>
  <c r="F3498" i="8"/>
  <c r="E3499" i="8"/>
  <c r="F3499" i="8"/>
  <c r="E3500" i="8"/>
  <c r="F3500" i="8"/>
  <c r="E3501" i="8"/>
  <c r="F3501" i="8"/>
  <c r="E3502" i="8"/>
  <c r="F3502" i="8"/>
  <c r="E3503" i="8"/>
  <c r="F3503" i="8"/>
  <c r="E3504" i="8"/>
  <c r="F3504" i="8"/>
  <c r="E3505" i="8"/>
  <c r="F3505" i="8"/>
  <c r="E3506" i="8"/>
  <c r="F3506" i="8"/>
  <c r="E3507" i="8"/>
  <c r="F3507" i="8"/>
  <c r="E3508" i="8"/>
  <c r="F3508" i="8"/>
  <c r="E3509" i="8"/>
  <c r="F3509" i="8"/>
  <c r="E3510" i="8"/>
  <c r="F3510" i="8"/>
  <c r="E3511" i="8"/>
  <c r="F3511" i="8"/>
  <c r="E3512" i="8"/>
  <c r="F3512" i="8"/>
  <c r="E3513" i="8"/>
  <c r="F3513" i="8"/>
  <c r="E3514" i="8"/>
  <c r="F3514" i="8"/>
  <c r="E3515" i="8"/>
  <c r="F3515" i="8"/>
  <c r="E3516" i="8"/>
  <c r="F3516" i="8"/>
  <c r="E3517" i="8"/>
  <c r="F3517" i="8"/>
  <c r="E3518" i="8"/>
  <c r="F3518" i="8"/>
  <c r="E3519" i="8"/>
  <c r="F3519" i="8"/>
  <c r="E3520" i="8"/>
  <c r="F3520" i="8"/>
  <c r="E3521" i="8"/>
  <c r="F3521" i="8"/>
  <c r="E3522" i="8"/>
  <c r="F3522" i="8"/>
  <c r="E3523" i="8"/>
  <c r="F3523" i="8"/>
  <c r="E3524" i="8"/>
  <c r="F3524" i="8"/>
  <c r="E3525" i="8"/>
  <c r="F3525" i="8"/>
  <c r="E3526" i="8"/>
  <c r="F3526" i="8"/>
  <c r="E3527" i="8"/>
  <c r="F3527" i="8"/>
  <c r="E3528" i="8"/>
  <c r="F3528" i="8"/>
  <c r="E3529" i="8"/>
  <c r="F3529" i="8"/>
  <c r="E3530" i="8"/>
  <c r="F3530" i="8"/>
  <c r="E3531" i="8"/>
  <c r="F3531" i="8"/>
  <c r="E3532" i="8"/>
  <c r="F3532" i="8"/>
  <c r="E3533" i="8"/>
  <c r="F3533" i="8"/>
  <c r="E3534" i="8"/>
  <c r="F3534" i="8"/>
  <c r="E3535" i="8"/>
  <c r="F3535" i="8"/>
  <c r="E3536" i="8"/>
  <c r="F3536" i="8"/>
  <c r="E3537" i="8"/>
  <c r="F3537" i="8"/>
  <c r="E3538" i="8"/>
  <c r="F3538" i="8"/>
  <c r="E3539" i="8"/>
  <c r="F3539" i="8"/>
  <c r="E3540" i="8"/>
  <c r="F3540" i="8"/>
  <c r="E3541" i="8"/>
  <c r="F3541" i="8"/>
  <c r="E3542" i="8"/>
  <c r="F3542" i="8"/>
  <c r="E3543" i="8"/>
  <c r="F3543" i="8"/>
  <c r="E3544" i="8"/>
  <c r="F3544" i="8"/>
  <c r="E3545" i="8"/>
  <c r="F3545" i="8"/>
  <c r="E3546" i="8"/>
  <c r="F3546" i="8"/>
  <c r="E3547" i="8"/>
  <c r="F3547" i="8"/>
  <c r="E3548" i="8"/>
  <c r="F3548" i="8"/>
  <c r="E3549" i="8"/>
  <c r="F3549" i="8"/>
  <c r="E3550" i="8"/>
  <c r="F3550" i="8"/>
  <c r="E3551" i="8"/>
  <c r="F3551" i="8"/>
  <c r="E3552" i="8"/>
  <c r="F3552" i="8"/>
  <c r="E3553" i="8"/>
  <c r="F3553" i="8"/>
  <c r="E3554" i="8"/>
  <c r="F3554" i="8"/>
  <c r="E3555" i="8"/>
  <c r="F3555" i="8"/>
  <c r="E3556" i="8"/>
  <c r="F3556" i="8"/>
  <c r="E3557" i="8"/>
  <c r="F3557" i="8"/>
  <c r="E3558" i="8"/>
  <c r="F3558" i="8"/>
  <c r="E3559" i="8"/>
  <c r="F3559" i="8"/>
  <c r="E3560" i="8"/>
  <c r="F3560" i="8"/>
  <c r="E3561" i="8"/>
  <c r="F3561" i="8"/>
  <c r="E3562" i="8"/>
  <c r="F3562" i="8"/>
  <c r="E3563" i="8"/>
  <c r="F3563" i="8"/>
  <c r="E3564" i="8"/>
  <c r="F3564" i="8"/>
  <c r="E3565" i="8"/>
  <c r="F3565" i="8"/>
  <c r="E3566" i="8"/>
  <c r="F3566" i="8"/>
  <c r="E3567" i="8"/>
  <c r="F3567" i="8"/>
  <c r="E3568" i="8"/>
  <c r="F3568" i="8"/>
  <c r="E3569" i="8"/>
  <c r="F3569" i="8"/>
  <c r="E3570" i="8"/>
  <c r="F3570" i="8"/>
  <c r="E3571" i="8"/>
  <c r="F3571" i="8"/>
  <c r="E3572" i="8"/>
  <c r="F3572" i="8"/>
  <c r="E3573" i="8"/>
  <c r="F3573" i="8"/>
  <c r="E3574" i="8"/>
  <c r="F3574" i="8"/>
  <c r="E3575" i="8"/>
  <c r="F3575" i="8"/>
  <c r="E3576" i="8"/>
  <c r="F3576" i="8"/>
  <c r="E3577" i="8"/>
  <c r="F3577" i="8"/>
  <c r="E3578" i="8"/>
  <c r="F3578" i="8"/>
  <c r="E3579" i="8"/>
  <c r="F3579" i="8"/>
  <c r="E3580" i="8"/>
  <c r="F3580" i="8"/>
  <c r="E3581" i="8"/>
  <c r="F3581" i="8"/>
  <c r="E3582" i="8"/>
  <c r="F3582" i="8"/>
  <c r="E3583" i="8"/>
  <c r="F3583" i="8"/>
  <c r="E3584" i="8"/>
  <c r="F3584" i="8"/>
  <c r="E3585" i="8"/>
  <c r="F3585" i="8"/>
  <c r="E3586" i="8"/>
  <c r="F3586" i="8"/>
  <c r="E3587" i="8"/>
  <c r="F3587" i="8"/>
  <c r="E3588" i="8"/>
  <c r="F3588" i="8"/>
  <c r="E3589" i="8"/>
  <c r="F3589" i="8"/>
  <c r="E3590" i="8"/>
  <c r="F3590" i="8"/>
  <c r="E3591" i="8"/>
  <c r="F3591" i="8"/>
  <c r="E3592" i="8"/>
  <c r="F3592" i="8"/>
  <c r="E3593" i="8"/>
  <c r="F3593" i="8"/>
  <c r="E3594" i="8"/>
  <c r="F3594" i="8"/>
  <c r="E3595" i="8"/>
  <c r="F3595" i="8"/>
  <c r="E3596" i="8"/>
  <c r="F3596" i="8"/>
  <c r="E3597" i="8"/>
  <c r="F3597" i="8"/>
  <c r="E3598" i="8"/>
  <c r="F3598" i="8"/>
  <c r="E3599" i="8"/>
  <c r="F3599" i="8"/>
  <c r="E3600" i="8"/>
  <c r="F3600" i="8"/>
  <c r="E3601" i="8"/>
  <c r="F3601" i="8"/>
  <c r="E3602" i="8"/>
  <c r="F3602" i="8"/>
  <c r="E3603" i="8"/>
  <c r="F3603" i="8"/>
  <c r="E3604" i="8"/>
  <c r="F3604" i="8"/>
  <c r="E3605" i="8"/>
  <c r="F3605" i="8"/>
  <c r="E3606" i="8"/>
  <c r="F3606" i="8"/>
  <c r="E3607" i="8"/>
  <c r="F3607" i="8"/>
  <c r="E3608" i="8"/>
  <c r="F3608" i="8"/>
  <c r="E3609" i="8"/>
  <c r="F3609" i="8"/>
  <c r="E3610" i="8"/>
  <c r="F3610" i="8"/>
  <c r="E3611" i="8"/>
  <c r="F3611" i="8"/>
  <c r="E3612" i="8"/>
  <c r="F3612" i="8"/>
  <c r="E3613" i="8"/>
  <c r="F3613" i="8"/>
  <c r="E3614" i="8"/>
  <c r="F3614" i="8"/>
  <c r="E3615" i="8"/>
  <c r="F3615" i="8"/>
  <c r="E3616" i="8"/>
  <c r="F3616" i="8"/>
  <c r="E3617" i="8"/>
  <c r="F3617" i="8"/>
  <c r="E3618" i="8"/>
  <c r="F3618" i="8"/>
  <c r="E3619" i="8"/>
  <c r="F3619" i="8"/>
  <c r="E3620" i="8"/>
  <c r="F3620" i="8"/>
  <c r="E3621" i="8"/>
  <c r="F3621" i="8"/>
  <c r="E3622" i="8"/>
  <c r="F3622" i="8"/>
  <c r="E3623" i="8"/>
  <c r="F3623" i="8"/>
  <c r="E3624" i="8"/>
  <c r="F3624" i="8"/>
  <c r="E3625" i="8"/>
  <c r="F3625" i="8"/>
  <c r="E3626" i="8"/>
  <c r="F3626" i="8"/>
  <c r="E3627" i="8"/>
  <c r="F3627" i="8"/>
  <c r="E3628" i="8"/>
  <c r="F3628" i="8"/>
  <c r="E3629" i="8"/>
  <c r="F3629" i="8"/>
  <c r="E3630" i="8"/>
  <c r="F3630" i="8"/>
  <c r="E3631" i="8"/>
  <c r="F3631" i="8"/>
  <c r="E3632" i="8"/>
  <c r="F3632" i="8"/>
  <c r="E3633" i="8"/>
  <c r="F3633" i="8"/>
  <c r="E3634" i="8"/>
  <c r="F3634" i="8"/>
  <c r="E3635" i="8"/>
  <c r="F3635" i="8"/>
  <c r="E3636" i="8"/>
  <c r="F3636" i="8"/>
  <c r="E3637" i="8"/>
  <c r="F3637" i="8"/>
  <c r="E3638" i="8"/>
  <c r="F3638" i="8"/>
  <c r="E3639" i="8"/>
  <c r="F3639" i="8"/>
  <c r="E3640" i="8"/>
  <c r="F3640" i="8"/>
  <c r="E3641" i="8"/>
  <c r="F3641" i="8"/>
  <c r="E3642" i="8"/>
  <c r="F3642" i="8"/>
  <c r="E3643" i="8"/>
  <c r="F3643" i="8"/>
  <c r="E3644" i="8"/>
  <c r="F3644" i="8"/>
  <c r="E3645" i="8"/>
  <c r="F3645" i="8"/>
  <c r="E3646" i="8"/>
  <c r="F3646" i="8"/>
  <c r="E3647" i="8"/>
  <c r="F3647" i="8"/>
  <c r="E3648" i="8"/>
  <c r="F3648" i="8"/>
  <c r="E3649" i="8"/>
  <c r="F3649" i="8"/>
  <c r="E3650" i="8"/>
  <c r="F3650" i="8"/>
  <c r="E3651" i="8"/>
  <c r="F3651" i="8"/>
  <c r="E3652" i="8"/>
  <c r="F3652" i="8"/>
  <c r="E3653" i="8"/>
  <c r="F3653" i="8"/>
  <c r="E3654" i="8"/>
  <c r="F3654" i="8"/>
  <c r="E3655" i="8"/>
  <c r="F3655" i="8"/>
  <c r="E3656" i="8"/>
  <c r="F3656" i="8"/>
  <c r="E3657" i="8"/>
  <c r="F3657" i="8"/>
  <c r="E3658" i="8"/>
  <c r="F3658" i="8"/>
  <c r="E3659" i="8"/>
  <c r="F3659" i="8"/>
  <c r="E3660" i="8"/>
  <c r="F3660" i="8"/>
  <c r="E3661" i="8"/>
  <c r="F3661" i="8"/>
  <c r="E3662" i="8"/>
  <c r="F3662" i="8"/>
  <c r="E3663" i="8"/>
  <c r="F3663" i="8"/>
  <c r="E3664" i="8"/>
  <c r="F3664" i="8"/>
  <c r="E3665" i="8"/>
  <c r="F3665" i="8"/>
  <c r="E3666" i="8"/>
  <c r="F3666" i="8"/>
  <c r="E3667" i="8"/>
  <c r="F3667" i="8"/>
  <c r="E3668" i="8"/>
  <c r="F3668" i="8"/>
  <c r="E3669" i="8"/>
  <c r="F3669" i="8"/>
  <c r="E3670" i="8"/>
  <c r="F3670" i="8"/>
  <c r="E3671" i="8"/>
  <c r="F3671" i="8"/>
  <c r="E3672" i="8"/>
  <c r="F3672" i="8"/>
  <c r="E3673" i="8"/>
  <c r="F3673" i="8"/>
  <c r="E3674" i="8"/>
  <c r="F3674" i="8"/>
  <c r="E3675" i="8"/>
  <c r="F3675" i="8"/>
  <c r="E3676" i="8"/>
  <c r="F3676" i="8"/>
  <c r="E3677" i="8"/>
  <c r="F3677" i="8"/>
  <c r="E3678" i="8"/>
  <c r="F3678" i="8"/>
  <c r="E3679" i="8"/>
  <c r="F3679" i="8"/>
  <c r="E3680" i="8"/>
  <c r="F3680" i="8"/>
  <c r="E3681" i="8"/>
  <c r="F3681" i="8"/>
  <c r="E3682" i="8"/>
  <c r="F3682" i="8"/>
  <c r="E3683" i="8"/>
  <c r="F3683" i="8"/>
  <c r="E3684" i="8"/>
  <c r="F3684" i="8"/>
  <c r="E3685" i="8"/>
  <c r="F3685" i="8"/>
  <c r="E3686" i="8"/>
  <c r="F3686" i="8"/>
  <c r="E3687" i="8"/>
  <c r="F3687" i="8"/>
  <c r="E3688" i="8"/>
  <c r="F3688" i="8"/>
  <c r="E3689" i="8"/>
  <c r="F3689" i="8"/>
  <c r="E3690" i="8"/>
  <c r="F3690" i="8"/>
  <c r="E3691" i="8"/>
  <c r="F3691" i="8"/>
  <c r="E3692" i="8"/>
  <c r="F3692" i="8"/>
  <c r="E3693" i="8"/>
  <c r="F3693" i="8"/>
  <c r="E3694" i="8"/>
  <c r="F3694" i="8"/>
  <c r="E3695" i="8"/>
  <c r="F3695" i="8"/>
  <c r="E3696" i="8"/>
  <c r="F3696" i="8"/>
  <c r="E3697" i="8"/>
  <c r="F3697" i="8"/>
  <c r="E3698" i="8"/>
  <c r="F3698" i="8"/>
  <c r="E3699" i="8"/>
  <c r="F3699" i="8"/>
  <c r="E3700" i="8"/>
  <c r="F3700" i="8"/>
  <c r="E3701" i="8"/>
  <c r="F3701" i="8"/>
  <c r="E3702" i="8"/>
  <c r="F3702" i="8"/>
  <c r="E3703" i="8"/>
  <c r="F3703" i="8"/>
  <c r="E3704" i="8"/>
  <c r="F3704" i="8"/>
  <c r="E3705" i="8"/>
  <c r="F3705" i="8"/>
  <c r="E3706" i="8"/>
  <c r="F3706" i="8"/>
  <c r="E3707" i="8"/>
  <c r="F3707" i="8"/>
  <c r="E3708" i="8"/>
  <c r="F3708" i="8"/>
  <c r="E3709" i="8"/>
  <c r="F3709" i="8"/>
  <c r="E3710" i="8"/>
  <c r="F3710" i="8"/>
  <c r="E3711" i="8"/>
  <c r="F3711" i="8"/>
  <c r="E3712" i="8"/>
  <c r="F3712" i="8"/>
  <c r="E3713" i="8"/>
  <c r="F3713" i="8"/>
  <c r="E3714" i="8"/>
  <c r="F3714" i="8"/>
  <c r="E3715" i="8"/>
  <c r="F3715" i="8"/>
  <c r="E3716" i="8"/>
  <c r="F3716" i="8"/>
  <c r="E3717" i="8"/>
  <c r="F3717" i="8"/>
  <c r="E3718" i="8"/>
  <c r="F3718" i="8"/>
  <c r="E3719" i="8"/>
  <c r="F3719" i="8"/>
  <c r="E3720" i="8"/>
  <c r="F3720" i="8"/>
  <c r="E3721" i="8"/>
  <c r="F3721" i="8"/>
  <c r="E3722" i="8"/>
  <c r="F3722" i="8"/>
  <c r="E3723" i="8"/>
  <c r="F3723" i="8"/>
  <c r="E3724" i="8"/>
  <c r="F3724" i="8"/>
  <c r="E3725" i="8"/>
  <c r="F3725" i="8"/>
  <c r="E3726" i="8"/>
  <c r="F3726" i="8"/>
  <c r="E3727" i="8"/>
  <c r="F3727" i="8"/>
  <c r="E3728" i="8"/>
  <c r="F3728" i="8"/>
  <c r="E3729" i="8"/>
  <c r="F3729" i="8"/>
  <c r="E3730" i="8"/>
  <c r="F3730" i="8"/>
  <c r="E3731" i="8"/>
  <c r="F3731" i="8"/>
  <c r="E3732" i="8"/>
  <c r="F3732" i="8"/>
  <c r="E3733" i="8"/>
  <c r="F3733" i="8"/>
  <c r="E3734" i="8"/>
  <c r="F3734" i="8"/>
  <c r="E3735" i="8"/>
  <c r="F3735" i="8"/>
  <c r="E3736" i="8"/>
  <c r="F3736" i="8"/>
  <c r="E3737" i="8"/>
  <c r="F3737" i="8"/>
  <c r="E3738" i="8"/>
  <c r="F3738" i="8"/>
  <c r="E3739" i="8"/>
  <c r="F3739" i="8"/>
  <c r="E3740" i="8"/>
  <c r="F3740" i="8"/>
  <c r="E3741" i="8"/>
  <c r="F3741" i="8"/>
  <c r="E3742" i="8"/>
  <c r="F3742" i="8"/>
  <c r="E3743" i="8"/>
  <c r="F3743" i="8"/>
  <c r="E3744" i="8"/>
  <c r="F3744" i="8"/>
  <c r="E3745" i="8"/>
  <c r="F3745" i="8"/>
  <c r="E3746" i="8"/>
  <c r="F3746" i="8"/>
  <c r="E3747" i="8"/>
  <c r="F3747" i="8"/>
  <c r="E3748" i="8"/>
  <c r="F3748" i="8"/>
  <c r="E3749" i="8"/>
  <c r="F3749" i="8"/>
  <c r="E3750" i="8"/>
  <c r="F3750" i="8"/>
  <c r="E3751" i="8"/>
  <c r="F3751" i="8"/>
  <c r="E3752" i="8"/>
  <c r="F3752" i="8"/>
  <c r="E3753" i="8"/>
  <c r="F3753" i="8"/>
  <c r="E3754" i="8"/>
  <c r="F3754" i="8"/>
  <c r="E3755" i="8"/>
  <c r="F3755" i="8"/>
  <c r="E3756" i="8"/>
  <c r="F3756" i="8"/>
  <c r="E3757" i="8"/>
  <c r="F3757" i="8"/>
  <c r="E3758" i="8"/>
  <c r="F3758" i="8"/>
  <c r="E3759" i="8"/>
  <c r="F3759" i="8"/>
  <c r="E3760" i="8"/>
  <c r="F3760" i="8"/>
  <c r="E3761" i="8"/>
  <c r="F3761" i="8"/>
  <c r="E3762" i="8"/>
  <c r="F3762" i="8"/>
  <c r="E3763" i="8"/>
  <c r="F3763" i="8"/>
  <c r="E3764" i="8"/>
  <c r="F3764" i="8"/>
  <c r="E3765" i="8"/>
  <c r="F3765" i="8"/>
  <c r="E3766" i="8"/>
  <c r="F3766" i="8"/>
  <c r="E3767" i="8"/>
  <c r="F3767" i="8"/>
  <c r="E3768" i="8"/>
  <c r="F3768" i="8"/>
  <c r="E3769" i="8"/>
  <c r="F3769" i="8"/>
  <c r="E3770" i="8"/>
  <c r="F3770" i="8"/>
  <c r="E3771" i="8"/>
  <c r="F3771" i="8"/>
  <c r="E3772" i="8"/>
  <c r="F3772" i="8"/>
  <c r="E3773" i="8"/>
  <c r="F3773" i="8"/>
  <c r="E3774" i="8"/>
  <c r="F3774" i="8"/>
  <c r="E3775" i="8"/>
  <c r="F3775" i="8"/>
  <c r="E3776" i="8"/>
  <c r="F3776" i="8"/>
  <c r="E3777" i="8"/>
  <c r="F3777" i="8"/>
  <c r="E3778" i="8"/>
  <c r="F3778" i="8"/>
  <c r="E3779" i="8"/>
  <c r="F3779" i="8"/>
  <c r="E3780" i="8"/>
  <c r="F3780" i="8"/>
  <c r="E3781" i="8"/>
  <c r="F3781" i="8"/>
  <c r="E3782" i="8"/>
  <c r="F3782" i="8"/>
  <c r="E3783" i="8"/>
  <c r="F3783" i="8"/>
  <c r="E3784" i="8"/>
  <c r="F3784" i="8"/>
  <c r="E3785" i="8"/>
  <c r="F3785" i="8"/>
  <c r="E3786" i="8"/>
  <c r="F3786" i="8"/>
  <c r="E3787" i="8"/>
  <c r="F3787" i="8"/>
  <c r="E3788" i="8"/>
  <c r="F3788" i="8"/>
  <c r="E3789" i="8"/>
  <c r="F3789" i="8"/>
  <c r="E3790" i="8"/>
  <c r="F3790" i="8"/>
  <c r="E3791" i="8"/>
  <c r="F3791" i="8"/>
  <c r="E3792" i="8"/>
  <c r="F3792" i="8"/>
  <c r="E3793" i="8"/>
  <c r="F3793" i="8"/>
  <c r="E3794" i="8"/>
  <c r="F3794" i="8"/>
  <c r="E3795" i="8"/>
  <c r="F3795" i="8"/>
  <c r="E3796" i="8"/>
  <c r="F3796" i="8"/>
  <c r="E3797" i="8"/>
  <c r="F3797" i="8"/>
  <c r="E3798" i="8"/>
  <c r="F3798" i="8"/>
  <c r="E3799" i="8"/>
  <c r="F3799" i="8"/>
  <c r="E3800" i="8"/>
  <c r="F3800" i="8"/>
  <c r="E3801" i="8"/>
  <c r="F3801" i="8"/>
  <c r="E3802" i="8"/>
  <c r="F3802" i="8"/>
  <c r="E3803" i="8"/>
  <c r="F3803" i="8"/>
  <c r="E3804" i="8"/>
  <c r="F3804" i="8"/>
  <c r="E3805" i="8"/>
  <c r="F3805" i="8"/>
  <c r="E3806" i="8"/>
  <c r="F3806" i="8"/>
  <c r="E3807" i="8"/>
  <c r="F3807" i="8"/>
  <c r="E3808" i="8"/>
  <c r="F3808" i="8"/>
  <c r="E3809" i="8"/>
  <c r="F3809" i="8"/>
  <c r="E3810" i="8"/>
  <c r="F3810" i="8"/>
  <c r="E3811" i="8"/>
  <c r="F3811" i="8"/>
  <c r="E3812" i="8"/>
  <c r="F3812" i="8"/>
  <c r="E3813" i="8"/>
  <c r="F3813" i="8"/>
  <c r="E3814" i="8"/>
  <c r="F3814" i="8"/>
  <c r="E3815" i="8"/>
  <c r="F3815" i="8"/>
  <c r="E3816" i="8"/>
  <c r="F3816" i="8"/>
  <c r="E3817" i="8"/>
  <c r="F3817" i="8"/>
  <c r="E3818" i="8"/>
  <c r="F3818" i="8"/>
  <c r="E3819" i="8"/>
  <c r="F3819" i="8"/>
  <c r="E3820" i="8"/>
  <c r="F3820" i="8"/>
  <c r="E3821" i="8"/>
  <c r="F3821" i="8"/>
  <c r="E3822" i="8"/>
  <c r="F3822" i="8"/>
  <c r="E3823" i="8"/>
  <c r="F3823" i="8"/>
  <c r="E3824" i="8"/>
  <c r="F3824" i="8"/>
  <c r="E3825" i="8"/>
  <c r="F3825" i="8"/>
  <c r="E3826" i="8"/>
  <c r="F3826" i="8"/>
  <c r="E3827" i="8"/>
  <c r="F3827" i="8"/>
  <c r="E3828" i="8"/>
  <c r="F3828" i="8"/>
  <c r="E3829" i="8"/>
  <c r="F3829" i="8"/>
  <c r="E3830" i="8"/>
  <c r="F3830" i="8"/>
  <c r="E3831" i="8"/>
  <c r="F3831" i="8"/>
  <c r="E3832" i="8"/>
  <c r="F3832" i="8"/>
  <c r="E3833" i="8"/>
  <c r="F3833" i="8"/>
  <c r="E3834" i="8"/>
  <c r="F3834" i="8"/>
  <c r="E3835" i="8"/>
  <c r="F3835" i="8"/>
  <c r="E3836" i="8"/>
  <c r="F3836" i="8"/>
  <c r="E3837" i="8"/>
  <c r="F3837" i="8"/>
  <c r="E3838" i="8"/>
  <c r="F3838" i="8"/>
  <c r="E3839" i="8"/>
  <c r="F3839" i="8"/>
  <c r="E3840" i="8"/>
  <c r="F3840" i="8"/>
  <c r="E3841" i="8"/>
  <c r="F3841" i="8"/>
  <c r="E3842" i="8"/>
  <c r="F3842" i="8"/>
  <c r="E3843" i="8"/>
  <c r="F3843" i="8"/>
  <c r="E3844" i="8"/>
  <c r="F3844" i="8"/>
  <c r="E3845" i="8"/>
  <c r="F3845" i="8"/>
  <c r="E3846" i="8"/>
  <c r="F3846" i="8"/>
  <c r="E3847" i="8"/>
  <c r="F3847" i="8"/>
  <c r="E3848" i="8"/>
  <c r="F3848" i="8"/>
  <c r="E3849" i="8"/>
  <c r="F3849" i="8"/>
  <c r="E3850" i="8"/>
  <c r="F3850" i="8"/>
  <c r="E3851" i="8"/>
  <c r="F3851" i="8"/>
  <c r="E3852" i="8"/>
  <c r="F3852" i="8"/>
  <c r="E3853" i="8"/>
  <c r="F3853" i="8"/>
  <c r="E3854" i="8"/>
  <c r="F3854" i="8"/>
  <c r="E3855" i="8"/>
  <c r="F3855" i="8"/>
  <c r="E3856" i="8"/>
  <c r="F3856" i="8"/>
  <c r="E3857" i="8"/>
  <c r="F3857" i="8"/>
  <c r="E3858" i="8"/>
  <c r="F3858" i="8"/>
  <c r="E3859" i="8"/>
  <c r="F3859" i="8"/>
  <c r="E3860" i="8"/>
  <c r="F3860" i="8"/>
  <c r="E3861" i="8"/>
  <c r="F3861" i="8"/>
  <c r="E3862" i="8"/>
  <c r="F3862" i="8"/>
  <c r="E3863" i="8"/>
  <c r="F3863" i="8"/>
  <c r="E3864" i="8"/>
  <c r="F3864" i="8"/>
  <c r="E3865" i="8"/>
  <c r="F3865" i="8"/>
  <c r="E3866" i="8"/>
  <c r="F3866" i="8"/>
  <c r="E3867" i="8"/>
  <c r="F3867" i="8"/>
  <c r="E3868" i="8"/>
  <c r="F3868" i="8"/>
  <c r="E3869" i="8"/>
  <c r="F3869" i="8"/>
  <c r="E3870" i="8"/>
  <c r="F3870" i="8"/>
  <c r="E3871" i="8"/>
  <c r="F3871" i="8"/>
  <c r="E3872" i="8"/>
  <c r="F3872" i="8"/>
  <c r="E3873" i="8"/>
  <c r="F3873" i="8"/>
  <c r="E3874" i="8"/>
  <c r="F3874" i="8"/>
  <c r="E3875" i="8"/>
  <c r="F3875" i="8"/>
  <c r="E3876" i="8"/>
  <c r="F3876" i="8"/>
  <c r="E3877" i="8"/>
  <c r="F3877" i="8"/>
  <c r="E3878" i="8"/>
  <c r="F3878" i="8"/>
  <c r="E3879" i="8"/>
  <c r="F3879" i="8"/>
  <c r="E3880" i="8"/>
  <c r="F3880" i="8"/>
  <c r="E3881" i="8"/>
  <c r="F3881" i="8"/>
  <c r="E3882" i="8"/>
  <c r="F3882" i="8"/>
  <c r="E3883" i="8"/>
  <c r="F3883" i="8"/>
  <c r="E3884" i="8"/>
  <c r="F3884" i="8"/>
  <c r="E3885" i="8"/>
  <c r="F3885" i="8"/>
  <c r="E3886" i="8"/>
  <c r="F3886" i="8"/>
  <c r="E3887" i="8"/>
  <c r="F3887" i="8"/>
  <c r="E3888" i="8"/>
  <c r="F3888" i="8"/>
  <c r="E3889" i="8"/>
  <c r="F3889" i="8"/>
  <c r="E3890" i="8"/>
  <c r="F3890" i="8"/>
  <c r="E3891" i="8"/>
  <c r="F3891" i="8"/>
  <c r="E3892" i="8"/>
  <c r="F3892" i="8"/>
  <c r="E3893" i="8"/>
  <c r="F3893" i="8"/>
  <c r="E3894" i="8"/>
  <c r="F3894" i="8"/>
  <c r="E3895" i="8"/>
  <c r="F3895" i="8"/>
  <c r="E3896" i="8"/>
  <c r="F3896" i="8"/>
  <c r="E3897" i="8"/>
  <c r="F3897" i="8"/>
  <c r="E3898" i="8"/>
  <c r="F3898" i="8"/>
  <c r="E3899" i="8"/>
  <c r="F3899" i="8"/>
  <c r="E3900" i="8"/>
  <c r="F3900" i="8"/>
  <c r="E3901" i="8"/>
  <c r="F3901" i="8"/>
  <c r="E3902" i="8"/>
  <c r="F3902" i="8"/>
  <c r="E3903" i="8"/>
  <c r="F3903" i="8"/>
  <c r="E3904" i="8"/>
  <c r="F3904" i="8"/>
  <c r="E3905" i="8"/>
  <c r="F3905" i="8"/>
  <c r="E3906" i="8"/>
  <c r="F3906" i="8"/>
  <c r="E3907" i="8"/>
  <c r="F3907" i="8"/>
  <c r="E3908" i="8"/>
  <c r="F3908" i="8"/>
  <c r="E3909" i="8"/>
  <c r="F3909" i="8"/>
  <c r="E3910" i="8"/>
  <c r="F3910" i="8"/>
  <c r="E3911" i="8"/>
  <c r="F3911" i="8"/>
  <c r="E3912" i="8"/>
  <c r="F3912" i="8"/>
  <c r="E3913" i="8"/>
  <c r="F3913" i="8"/>
  <c r="E3914" i="8"/>
  <c r="F3914" i="8"/>
  <c r="E3915" i="8"/>
  <c r="F3915" i="8"/>
  <c r="E3916" i="8"/>
  <c r="F3916" i="8"/>
  <c r="E3917" i="8"/>
  <c r="F3917" i="8"/>
  <c r="E3918" i="8"/>
  <c r="F3918" i="8"/>
  <c r="E3919" i="8"/>
  <c r="F3919" i="8"/>
  <c r="E3920" i="8"/>
  <c r="F3920" i="8"/>
  <c r="E3921" i="8"/>
  <c r="F3921" i="8"/>
  <c r="E3922" i="8"/>
  <c r="F3922" i="8"/>
  <c r="E3923" i="8"/>
  <c r="F3923" i="8"/>
  <c r="E3924" i="8"/>
  <c r="F3924" i="8"/>
  <c r="E3925" i="8"/>
  <c r="F3925" i="8"/>
  <c r="E3926" i="8"/>
  <c r="F3926" i="8"/>
  <c r="E3927" i="8"/>
  <c r="F3927" i="8"/>
  <c r="E3928" i="8"/>
  <c r="F3928" i="8"/>
  <c r="E3929" i="8"/>
  <c r="F3929" i="8"/>
  <c r="E3930" i="8"/>
  <c r="F3930" i="8"/>
  <c r="E3931" i="8"/>
  <c r="F3931" i="8"/>
  <c r="E3932" i="8"/>
  <c r="F3932" i="8"/>
  <c r="E3933" i="8"/>
  <c r="F3933" i="8"/>
  <c r="E3934" i="8"/>
  <c r="F3934" i="8"/>
  <c r="E3935" i="8"/>
  <c r="F3935" i="8"/>
  <c r="E3936" i="8"/>
  <c r="F3936" i="8"/>
  <c r="E3937" i="8"/>
  <c r="F3937" i="8"/>
  <c r="E3938" i="8"/>
  <c r="F3938" i="8"/>
  <c r="E3939" i="8"/>
  <c r="F3939" i="8"/>
  <c r="E3940" i="8"/>
  <c r="F3940" i="8"/>
  <c r="E3941" i="8"/>
  <c r="F3941" i="8"/>
  <c r="E3942" i="8"/>
  <c r="F3942" i="8"/>
  <c r="E3943" i="8"/>
  <c r="F3943" i="8"/>
  <c r="E3944" i="8"/>
  <c r="F3944" i="8"/>
  <c r="E3945" i="8"/>
  <c r="F3945" i="8"/>
  <c r="E3946" i="8"/>
  <c r="F3946" i="8"/>
  <c r="E3947" i="8"/>
  <c r="F3947" i="8"/>
  <c r="E3948" i="8"/>
  <c r="F3948" i="8"/>
  <c r="E3949" i="8"/>
  <c r="F3949" i="8"/>
  <c r="E3950" i="8"/>
  <c r="F3950" i="8"/>
  <c r="E3951" i="8"/>
  <c r="F3951" i="8"/>
  <c r="E3952" i="8"/>
  <c r="F3952" i="8"/>
  <c r="E3953" i="8"/>
  <c r="F3953" i="8"/>
  <c r="E3954" i="8"/>
  <c r="F3954" i="8"/>
  <c r="E3955" i="8"/>
  <c r="F3955" i="8"/>
  <c r="E3956" i="8"/>
  <c r="F3956" i="8"/>
  <c r="E3957" i="8"/>
  <c r="F3957" i="8"/>
  <c r="E3958" i="8"/>
  <c r="F3958" i="8"/>
  <c r="E3959" i="8"/>
  <c r="F3959" i="8"/>
  <c r="E3960" i="8"/>
  <c r="F3960" i="8"/>
  <c r="E3961" i="8"/>
  <c r="F3961" i="8"/>
  <c r="E3962" i="8"/>
  <c r="F3962" i="8"/>
  <c r="E3963" i="8"/>
  <c r="F3963" i="8"/>
  <c r="E3964" i="8"/>
  <c r="F3964" i="8"/>
  <c r="E3965" i="8"/>
  <c r="F3965" i="8"/>
  <c r="E3966" i="8"/>
  <c r="F3966" i="8"/>
  <c r="E3967" i="8"/>
  <c r="F3967" i="8"/>
  <c r="E3968" i="8"/>
  <c r="F3968" i="8"/>
  <c r="E3969" i="8"/>
  <c r="F3969" i="8"/>
  <c r="E3970" i="8"/>
  <c r="F3970" i="8"/>
  <c r="E3971" i="8"/>
  <c r="F3971" i="8"/>
  <c r="E3972" i="8"/>
  <c r="F3972" i="8"/>
  <c r="E3973" i="8"/>
  <c r="F3973" i="8"/>
  <c r="E3974" i="8"/>
  <c r="F3974" i="8"/>
  <c r="E3975" i="8"/>
  <c r="F3975" i="8"/>
  <c r="E3976" i="8"/>
  <c r="F3976" i="8"/>
  <c r="E3977" i="8"/>
  <c r="F3977" i="8"/>
  <c r="E3978" i="8"/>
  <c r="F3978" i="8"/>
  <c r="E3979" i="8"/>
  <c r="F3979" i="8"/>
  <c r="E3980" i="8"/>
  <c r="F3980" i="8"/>
  <c r="E3981" i="8"/>
  <c r="F3981" i="8"/>
  <c r="E3982" i="8"/>
  <c r="F3982" i="8"/>
  <c r="E3983" i="8"/>
  <c r="F3983" i="8"/>
  <c r="E3984" i="8"/>
  <c r="F3984" i="8"/>
  <c r="E3985" i="8"/>
  <c r="F3985" i="8"/>
  <c r="E3986" i="8"/>
  <c r="F3986" i="8"/>
  <c r="E3987" i="8"/>
  <c r="F3987" i="8"/>
  <c r="E3988" i="8"/>
  <c r="F3988" i="8"/>
  <c r="E3989" i="8"/>
  <c r="F3989" i="8"/>
  <c r="E3990" i="8"/>
  <c r="F3990" i="8"/>
  <c r="E3991" i="8"/>
  <c r="F3991" i="8"/>
  <c r="E3992" i="8"/>
  <c r="F3992" i="8"/>
  <c r="E3993" i="8"/>
  <c r="F3993" i="8"/>
  <c r="E3994" i="8"/>
  <c r="F3994" i="8"/>
  <c r="E3995" i="8"/>
  <c r="F3995" i="8"/>
  <c r="E3996" i="8"/>
  <c r="F3996" i="8"/>
  <c r="E3997" i="8"/>
  <c r="F3997" i="8"/>
  <c r="E3998" i="8"/>
  <c r="F3998" i="8"/>
  <c r="E3999" i="8"/>
  <c r="F3999" i="8"/>
  <c r="E4000" i="8"/>
  <c r="F4000" i="8"/>
  <c r="E4001" i="8"/>
  <c r="F4001" i="8"/>
  <c r="E4002" i="8"/>
  <c r="F4002" i="8"/>
  <c r="E4003" i="8"/>
  <c r="F4003" i="8"/>
  <c r="E4004" i="8"/>
  <c r="F4004" i="8"/>
  <c r="E4005" i="8"/>
  <c r="F4005" i="8"/>
  <c r="E4006" i="8"/>
  <c r="F4006" i="8"/>
  <c r="E4007" i="8"/>
  <c r="F4007" i="8"/>
  <c r="E4008" i="8"/>
  <c r="F4008" i="8"/>
  <c r="E4009" i="8"/>
  <c r="F4009" i="8"/>
  <c r="E4010" i="8"/>
  <c r="F4010" i="8"/>
  <c r="E4011" i="8"/>
  <c r="F4011" i="8"/>
  <c r="E4012" i="8"/>
  <c r="F4012" i="8"/>
  <c r="E4013" i="8"/>
  <c r="F4013" i="8"/>
  <c r="E4014" i="8"/>
  <c r="F4014" i="8"/>
  <c r="E4015" i="8"/>
  <c r="F4015" i="8"/>
  <c r="E4016" i="8"/>
  <c r="F4016" i="8"/>
  <c r="E4017" i="8"/>
  <c r="F4017" i="8"/>
  <c r="E4018" i="8"/>
  <c r="F4018" i="8"/>
  <c r="E4019" i="8"/>
  <c r="F4019" i="8"/>
  <c r="E4020" i="8"/>
  <c r="F4020" i="8"/>
  <c r="E4021" i="8"/>
  <c r="F4021" i="8"/>
  <c r="E4022" i="8"/>
  <c r="F4022" i="8"/>
  <c r="E4023" i="8"/>
  <c r="F4023" i="8"/>
  <c r="E4024" i="8"/>
  <c r="F4024" i="8"/>
  <c r="E4025" i="8"/>
  <c r="F4025" i="8"/>
  <c r="E4026" i="8"/>
  <c r="F4026" i="8"/>
  <c r="E4027" i="8"/>
  <c r="F4027" i="8"/>
  <c r="E4028" i="8"/>
  <c r="F4028" i="8"/>
  <c r="E4029" i="8"/>
  <c r="F4029" i="8"/>
  <c r="E4030" i="8"/>
  <c r="F4030" i="8"/>
  <c r="E4031" i="8"/>
  <c r="F4031" i="8"/>
  <c r="E4032" i="8"/>
  <c r="F4032" i="8"/>
  <c r="E4033" i="8"/>
  <c r="F4033" i="8"/>
  <c r="E4034" i="8"/>
  <c r="F4034" i="8"/>
  <c r="E4035" i="8"/>
  <c r="F4035" i="8"/>
  <c r="E4036" i="8"/>
  <c r="F4036" i="8"/>
  <c r="E4037" i="8"/>
  <c r="F4037" i="8"/>
  <c r="E4038" i="8"/>
  <c r="F4038" i="8"/>
  <c r="E4039" i="8"/>
  <c r="F4039" i="8"/>
  <c r="E4040" i="8"/>
  <c r="F4040" i="8"/>
  <c r="E4041" i="8"/>
  <c r="F4041" i="8"/>
  <c r="E4042" i="8"/>
  <c r="F4042" i="8"/>
  <c r="E4043" i="8"/>
  <c r="F4043" i="8"/>
  <c r="E4044" i="8"/>
  <c r="F4044" i="8"/>
  <c r="E4045" i="8"/>
  <c r="F4045" i="8"/>
  <c r="E4046" i="8"/>
  <c r="F4046" i="8"/>
  <c r="E4047" i="8"/>
  <c r="F4047" i="8"/>
  <c r="E4048" i="8"/>
  <c r="F4048" i="8"/>
  <c r="E4049" i="8"/>
  <c r="F4049" i="8"/>
  <c r="E4050" i="8"/>
  <c r="F4050" i="8"/>
  <c r="E4051" i="8"/>
  <c r="F4051" i="8"/>
  <c r="E4052" i="8"/>
  <c r="F4052" i="8"/>
  <c r="E4053" i="8"/>
  <c r="F4053" i="8"/>
  <c r="E4054" i="8"/>
  <c r="F4054" i="8"/>
  <c r="E4055" i="8"/>
  <c r="F4055" i="8"/>
  <c r="E4056" i="8"/>
  <c r="F4056" i="8"/>
  <c r="E4057" i="8"/>
  <c r="F4057" i="8"/>
  <c r="E4058" i="8"/>
  <c r="F4058" i="8"/>
  <c r="E4059" i="8"/>
  <c r="F4059" i="8"/>
  <c r="E4060" i="8"/>
  <c r="F4060" i="8"/>
  <c r="E4061" i="8"/>
  <c r="F4061" i="8"/>
  <c r="E4062" i="8"/>
  <c r="F4062" i="8"/>
  <c r="E4063" i="8"/>
  <c r="F4063" i="8"/>
  <c r="E4064" i="8"/>
  <c r="F4064" i="8"/>
  <c r="E4065" i="8"/>
  <c r="F4065" i="8"/>
  <c r="E4066" i="8"/>
  <c r="F4066" i="8"/>
  <c r="E4067" i="8"/>
  <c r="F4067" i="8"/>
  <c r="E4068" i="8"/>
  <c r="F4068" i="8"/>
  <c r="E4069" i="8"/>
  <c r="F4069" i="8"/>
  <c r="E4070" i="8"/>
  <c r="F4070" i="8"/>
  <c r="E4071" i="8"/>
  <c r="F4071" i="8"/>
  <c r="E4072" i="8"/>
  <c r="F4072" i="8"/>
  <c r="E4073" i="8"/>
  <c r="F4073" i="8"/>
  <c r="E4074" i="8"/>
  <c r="F4074" i="8"/>
  <c r="E4075" i="8"/>
  <c r="F4075" i="8"/>
  <c r="E4076" i="8"/>
  <c r="F4076" i="8"/>
  <c r="E4077" i="8"/>
  <c r="F4077" i="8"/>
  <c r="E4078" i="8"/>
  <c r="F4078" i="8"/>
  <c r="E4079" i="8"/>
  <c r="F4079" i="8"/>
  <c r="E4080" i="8"/>
  <c r="F4080" i="8"/>
  <c r="E4081" i="8"/>
  <c r="F4081" i="8"/>
  <c r="E4082" i="8"/>
  <c r="F4082" i="8"/>
  <c r="E4083" i="8"/>
  <c r="F4083" i="8"/>
  <c r="E4084" i="8"/>
  <c r="F4084" i="8"/>
  <c r="E4085" i="8"/>
  <c r="F4085" i="8"/>
  <c r="E4086" i="8"/>
  <c r="F4086" i="8"/>
  <c r="E4087" i="8"/>
  <c r="F4087" i="8"/>
  <c r="E4088" i="8"/>
  <c r="F4088" i="8"/>
  <c r="E4089" i="8"/>
  <c r="F4089" i="8"/>
  <c r="E4090" i="8"/>
  <c r="F4090" i="8"/>
  <c r="E4091" i="8"/>
  <c r="F4091" i="8"/>
  <c r="E4092" i="8"/>
  <c r="F4092" i="8"/>
  <c r="E4093" i="8"/>
  <c r="F4093" i="8"/>
  <c r="E4094" i="8"/>
  <c r="F4094" i="8"/>
  <c r="E4095" i="8"/>
  <c r="F4095" i="8"/>
  <c r="E4096" i="8"/>
  <c r="F4096" i="8"/>
  <c r="E4097" i="8"/>
  <c r="F4097" i="8"/>
  <c r="E4098" i="8"/>
  <c r="F4098" i="8"/>
  <c r="E4099" i="8"/>
  <c r="F4099" i="8"/>
  <c r="E4100" i="8"/>
  <c r="F4100" i="8"/>
  <c r="E4101" i="8"/>
  <c r="F4101" i="8"/>
  <c r="E4102" i="8"/>
  <c r="F4102" i="8"/>
  <c r="E4103" i="8"/>
  <c r="F4103" i="8"/>
  <c r="E4104" i="8"/>
  <c r="F4104" i="8"/>
  <c r="E4105" i="8"/>
  <c r="F4105" i="8"/>
  <c r="E4106" i="8"/>
  <c r="F4106" i="8"/>
  <c r="E4107" i="8"/>
  <c r="F4107" i="8"/>
  <c r="E4108" i="8"/>
  <c r="F4108" i="8"/>
  <c r="E4109" i="8"/>
  <c r="F4109" i="8"/>
  <c r="E4110" i="8"/>
  <c r="F4110" i="8"/>
  <c r="E4111" i="8"/>
  <c r="F4111" i="8"/>
  <c r="E4112" i="8"/>
  <c r="F4112" i="8"/>
  <c r="E4113" i="8"/>
  <c r="F4113" i="8"/>
  <c r="E4114" i="8"/>
  <c r="F4114" i="8"/>
  <c r="E4115" i="8"/>
  <c r="F4115" i="8"/>
  <c r="E4116" i="8"/>
  <c r="F4116" i="8"/>
  <c r="E4117" i="8"/>
  <c r="F4117" i="8"/>
  <c r="E4118" i="8"/>
  <c r="F4118" i="8"/>
  <c r="E4119" i="8"/>
  <c r="F4119" i="8"/>
  <c r="E4120" i="8"/>
  <c r="F4120" i="8"/>
  <c r="E4121" i="8"/>
  <c r="F4121" i="8"/>
  <c r="E4122" i="8"/>
  <c r="F4122" i="8"/>
  <c r="E4123" i="8"/>
  <c r="F4123" i="8"/>
  <c r="E4124" i="8"/>
  <c r="F4124" i="8"/>
  <c r="E4125" i="8"/>
  <c r="F4125" i="8"/>
  <c r="E4126" i="8"/>
  <c r="F4126" i="8"/>
  <c r="E4127" i="8"/>
  <c r="F4127" i="8"/>
  <c r="E4128" i="8"/>
  <c r="F4128" i="8"/>
  <c r="E4129" i="8"/>
  <c r="F4129" i="8"/>
  <c r="E4130" i="8"/>
  <c r="F4130" i="8"/>
  <c r="E4131" i="8"/>
  <c r="F4131" i="8"/>
  <c r="E4132" i="8"/>
  <c r="F4132" i="8"/>
  <c r="E4133" i="8"/>
  <c r="F4133" i="8"/>
  <c r="E4134" i="8"/>
  <c r="F4134" i="8"/>
  <c r="E4135" i="8"/>
  <c r="F4135" i="8"/>
  <c r="E4136" i="8"/>
  <c r="F4136" i="8"/>
  <c r="E4137" i="8"/>
  <c r="F4137" i="8"/>
  <c r="E4138" i="8"/>
  <c r="F4138" i="8"/>
  <c r="E4139" i="8"/>
  <c r="F4139" i="8"/>
  <c r="E4140" i="8"/>
  <c r="F4140" i="8"/>
  <c r="E4141" i="8"/>
  <c r="F4141" i="8"/>
  <c r="E4142" i="8"/>
  <c r="F4142" i="8"/>
  <c r="E4143" i="8"/>
  <c r="F4143" i="8"/>
  <c r="E4144" i="8"/>
  <c r="F4144" i="8"/>
  <c r="E4145" i="8"/>
  <c r="F4145" i="8"/>
  <c r="E4146" i="8"/>
  <c r="F4146" i="8"/>
  <c r="E4147" i="8"/>
  <c r="F4147" i="8"/>
  <c r="E4148" i="8"/>
  <c r="F4148" i="8"/>
  <c r="E4149" i="8"/>
  <c r="F4149" i="8"/>
  <c r="E4150" i="8"/>
  <c r="F4150" i="8"/>
  <c r="E4151" i="8"/>
  <c r="F4151" i="8"/>
  <c r="E4152" i="8"/>
  <c r="F4152" i="8"/>
  <c r="E4153" i="8"/>
  <c r="F4153" i="8"/>
  <c r="E4154" i="8"/>
  <c r="F4154" i="8"/>
  <c r="E4155" i="8"/>
  <c r="F4155" i="8"/>
  <c r="E4156" i="8"/>
  <c r="F4156" i="8"/>
  <c r="E4157" i="8"/>
  <c r="F4157" i="8"/>
  <c r="E4158" i="8"/>
  <c r="F4158" i="8"/>
  <c r="E4159" i="8"/>
  <c r="F4159" i="8"/>
  <c r="E4160" i="8"/>
  <c r="F4160" i="8"/>
  <c r="E4161" i="8"/>
  <c r="F4161" i="8"/>
  <c r="E4162" i="8"/>
  <c r="F4162" i="8"/>
  <c r="E4163" i="8"/>
  <c r="F4163" i="8"/>
  <c r="E4164" i="8"/>
  <c r="F4164" i="8"/>
  <c r="E4165" i="8"/>
  <c r="F4165" i="8"/>
  <c r="E4166" i="8"/>
  <c r="F4166" i="8"/>
  <c r="E4167" i="8"/>
  <c r="F4167" i="8"/>
  <c r="E4168" i="8"/>
  <c r="F4168" i="8"/>
  <c r="E4169" i="8"/>
  <c r="F4169" i="8"/>
  <c r="E4170" i="8"/>
  <c r="F4170" i="8"/>
  <c r="E4171" i="8"/>
  <c r="F4171" i="8"/>
  <c r="E4172" i="8"/>
  <c r="F4172" i="8"/>
  <c r="E4173" i="8"/>
  <c r="F4173" i="8"/>
  <c r="E4174" i="8"/>
  <c r="F4174" i="8"/>
  <c r="E4175" i="8"/>
  <c r="F4175" i="8"/>
  <c r="E4176" i="8"/>
  <c r="F4176" i="8"/>
  <c r="E4177" i="8"/>
  <c r="F4177" i="8"/>
  <c r="E4178" i="8"/>
  <c r="F4178" i="8"/>
  <c r="E4179" i="8"/>
  <c r="F4179" i="8"/>
  <c r="E4180" i="8"/>
  <c r="F4180" i="8"/>
  <c r="E4181" i="8"/>
  <c r="F4181" i="8"/>
  <c r="E4182" i="8"/>
  <c r="F4182" i="8"/>
  <c r="E4183" i="8"/>
  <c r="F4183" i="8"/>
  <c r="E4184" i="8"/>
  <c r="F4184" i="8"/>
  <c r="E4185" i="8"/>
  <c r="F4185" i="8"/>
  <c r="E4186" i="8"/>
  <c r="F4186" i="8"/>
  <c r="E4187" i="8"/>
  <c r="F4187" i="8"/>
  <c r="E4188" i="8"/>
  <c r="F4188" i="8"/>
  <c r="E4189" i="8"/>
  <c r="F4189" i="8"/>
  <c r="E4190" i="8"/>
  <c r="F4190" i="8"/>
  <c r="E4191" i="8"/>
  <c r="F4191" i="8"/>
  <c r="E4192" i="8"/>
  <c r="F4192" i="8"/>
  <c r="E4193" i="8"/>
  <c r="F4193" i="8"/>
  <c r="E4194" i="8"/>
  <c r="F4194" i="8"/>
  <c r="E4195" i="8"/>
  <c r="F4195" i="8"/>
  <c r="E4196" i="8"/>
  <c r="F4196" i="8"/>
  <c r="E4197" i="8"/>
  <c r="F4197" i="8"/>
  <c r="E4198" i="8"/>
  <c r="F4198" i="8"/>
  <c r="E4199" i="8"/>
  <c r="F4199" i="8"/>
  <c r="E4200" i="8"/>
  <c r="F4200" i="8"/>
  <c r="E4201" i="8"/>
  <c r="F4201" i="8"/>
  <c r="E4202" i="8"/>
  <c r="F4202" i="8"/>
  <c r="E4203" i="8"/>
  <c r="F4203" i="8"/>
  <c r="E4204" i="8"/>
  <c r="F4204" i="8"/>
  <c r="E4205" i="8"/>
  <c r="F4205" i="8"/>
  <c r="E4206" i="8"/>
  <c r="F4206" i="8"/>
  <c r="E4207" i="8"/>
  <c r="F4207" i="8"/>
  <c r="E4208" i="8"/>
  <c r="F4208" i="8"/>
  <c r="E4209" i="8"/>
  <c r="F4209" i="8"/>
  <c r="E4210" i="8"/>
  <c r="F4210" i="8"/>
  <c r="E4211" i="8"/>
  <c r="F4211" i="8"/>
  <c r="E4212" i="8"/>
  <c r="F4212" i="8"/>
  <c r="E4213" i="8"/>
  <c r="F4213" i="8"/>
  <c r="E4214" i="8"/>
  <c r="F4214" i="8"/>
  <c r="E4215" i="8"/>
  <c r="F4215" i="8"/>
  <c r="E4216" i="8"/>
  <c r="F4216" i="8"/>
  <c r="E4217" i="8"/>
  <c r="F4217" i="8"/>
  <c r="E4218" i="8"/>
  <c r="F4218" i="8"/>
  <c r="E4219" i="8"/>
  <c r="F4219" i="8"/>
  <c r="E4220" i="8"/>
  <c r="F4220" i="8"/>
  <c r="E4221" i="8"/>
  <c r="F4221" i="8"/>
  <c r="E4222" i="8"/>
  <c r="F4222" i="8"/>
  <c r="E4223" i="8"/>
  <c r="F4223" i="8"/>
  <c r="E4224" i="8"/>
  <c r="F4224" i="8"/>
  <c r="E4225" i="8"/>
  <c r="F4225" i="8"/>
  <c r="E4226" i="8"/>
  <c r="F4226" i="8"/>
  <c r="E4227" i="8"/>
  <c r="F4227" i="8"/>
  <c r="E4228" i="8"/>
  <c r="F4228" i="8"/>
  <c r="E4229" i="8"/>
  <c r="F4229" i="8"/>
  <c r="E4230" i="8"/>
  <c r="F4230" i="8"/>
  <c r="E4231" i="8"/>
  <c r="F4231" i="8"/>
  <c r="E4232" i="8"/>
  <c r="F4232" i="8"/>
  <c r="E4233" i="8"/>
  <c r="F4233" i="8"/>
  <c r="E4234" i="8"/>
  <c r="F4234" i="8"/>
  <c r="E4235" i="8"/>
  <c r="F4235" i="8"/>
  <c r="E4236" i="8"/>
  <c r="F4236" i="8"/>
  <c r="E4237" i="8"/>
  <c r="F4237" i="8"/>
  <c r="E4238" i="8"/>
  <c r="F4238" i="8"/>
  <c r="E4239" i="8"/>
  <c r="F4239" i="8"/>
  <c r="E4240" i="8"/>
  <c r="F4240" i="8"/>
  <c r="E4241" i="8"/>
  <c r="F4241" i="8"/>
  <c r="E4242" i="8"/>
  <c r="F4242" i="8"/>
  <c r="E4243" i="8"/>
  <c r="F4243" i="8"/>
  <c r="E4244" i="8"/>
  <c r="F4244" i="8"/>
  <c r="E4245" i="8"/>
  <c r="F4245" i="8"/>
  <c r="E4246" i="8"/>
  <c r="F4246" i="8"/>
  <c r="E4247" i="8"/>
  <c r="F4247" i="8"/>
  <c r="E4248" i="8"/>
  <c r="F4248" i="8"/>
  <c r="E4249" i="8"/>
  <c r="F4249" i="8"/>
  <c r="E4250" i="8"/>
  <c r="F4250" i="8"/>
  <c r="E4251" i="8"/>
  <c r="F4251" i="8"/>
  <c r="E4252" i="8"/>
  <c r="F4252" i="8"/>
  <c r="E4253" i="8"/>
  <c r="F4253" i="8"/>
  <c r="E4254" i="8"/>
  <c r="F4254" i="8"/>
  <c r="E4255" i="8"/>
  <c r="F4255" i="8"/>
  <c r="E4256" i="8"/>
  <c r="F4256" i="8"/>
  <c r="E4257" i="8"/>
  <c r="F4257" i="8"/>
  <c r="E4258" i="8"/>
  <c r="F4258" i="8"/>
  <c r="E4259" i="8"/>
  <c r="F4259" i="8"/>
  <c r="E4260" i="8"/>
  <c r="F4260" i="8"/>
  <c r="E4261" i="8"/>
  <c r="F4261" i="8"/>
  <c r="E4262" i="8"/>
  <c r="F4262" i="8"/>
  <c r="E4263" i="8"/>
  <c r="F4263" i="8"/>
  <c r="E4264" i="8"/>
  <c r="F4264" i="8"/>
  <c r="E4265" i="8"/>
  <c r="F4265" i="8"/>
  <c r="E4266" i="8"/>
  <c r="F4266" i="8"/>
  <c r="E4267" i="8"/>
  <c r="F4267" i="8"/>
  <c r="E4268" i="8"/>
  <c r="F4268" i="8"/>
  <c r="E4269" i="8"/>
  <c r="F4269" i="8"/>
  <c r="E4270" i="8"/>
  <c r="F4270" i="8"/>
  <c r="E4271" i="8"/>
  <c r="F4271" i="8"/>
  <c r="E4272" i="8"/>
  <c r="F4272" i="8"/>
  <c r="E4273" i="8"/>
  <c r="F4273" i="8"/>
  <c r="E4274" i="8"/>
  <c r="F4274" i="8"/>
  <c r="E4275" i="8"/>
  <c r="F4275" i="8"/>
  <c r="E4276" i="8"/>
  <c r="F4276" i="8"/>
  <c r="E4277" i="8"/>
  <c r="F4277" i="8"/>
  <c r="E4278" i="8"/>
  <c r="F4278" i="8"/>
  <c r="E4279" i="8"/>
  <c r="F4279" i="8"/>
  <c r="E4280" i="8"/>
  <c r="F4280" i="8"/>
  <c r="E4281" i="8"/>
  <c r="F4281" i="8"/>
  <c r="E4282" i="8"/>
  <c r="F4282" i="8"/>
  <c r="E4283" i="8"/>
  <c r="F4283" i="8"/>
  <c r="E4284" i="8"/>
  <c r="F4284" i="8"/>
  <c r="E4285" i="8"/>
  <c r="F4285" i="8"/>
  <c r="E4286" i="8"/>
  <c r="F4286" i="8"/>
  <c r="E4287" i="8"/>
  <c r="F4287" i="8"/>
  <c r="E4288" i="8"/>
  <c r="F4288" i="8"/>
  <c r="E4289" i="8"/>
  <c r="F4289" i="8"/>
  <c r="E4290" i="8"/>
  <c r="F4290" i="8"/>
  <c r="E4291" i="8"/>
  <c r="F4291" i="8"/>
  <c r="E4292" i="8"/>
  <c r="F4292" i="8"/>
  <c r="E4293" i="8"/>
  <c r="F4293" i="8"/>
  <c r="E4294" i="8"/>
  <c r="F4294" i="8"/>
  <c r="E4295" i="8"/>
  <c r="F4295" i="8"/>
  <c r="E4296" i="8"/>
  <c r="F4296" i="8"/>
  <c r="E4297" i="8"/>
  <c r="F4297" i="8"/>
  <c r="E4298" i="8"/>
  <c r="F4298" i="8"/>
  <c r="E4299" i="8"/>
  <c r="F4299" i="8"/>
  <c r="E4300" i="8"/>
  <c r="F4300" i="8"/>
  <c r="E4301" i="8"/>
  <c r="F4301" i="8"/>
  <c r="E4302" i="8"/>
  <c r="F4302" i="8"/>
  <c r="E4303" i="8"/>
  <c r="F4303" i="8"/>
  <c r="E4304" i="8"/>
  <c r="F4304" i="8"/>
  <c r="E4305" i="8"/>
  <c r="F4305" i="8"/>
  <c r="E4306" i="8"/>
  <c r="F4306" i="8"/>
  <c r="E4307" i="8"/>
  <c r="F4307" i="8"/>
  <c r="E4308" i="8"/>
  <c r="F4308" i="8"/>
  <c r="E4309" i="8"/>
  <c r="F4309" i="8"/>
  <c r="E4310" i="8"/>
  <c r="F4310" i="8"/>
  <c r="E4311" i="8"/>
  <c r="F4311" i="8"/>
  <c r="E4312" i="8"/>
  <c r="F4312" i="8"/>
  <c r="E4313" i="8"/>
  <c r="F4313" i="8"/>
  <c r="E4314" i="8"/>
  <c r="F4314" i="8"/>
  <c r="E4315" i="8"/>
  <c r="F4315" i="8"/>
  <c r="E4316" i="8"/>
  <c r="F4316" i="8"/>
  <c r="E4317" i="8"/>
  <c r="F4317" i="8"/>
  <c r="E4318" i="8"/>
  <c r="F4318" i="8"/>
  <c r="E4319" i="8"/>
  <c r="F4319" i="8"/>
  <c r="E4320" i="8"/>
  <c r="F4320" i="8"/>
  <c r="E4321" i="8"/>
  <c r="F4321" i="8"/>
  <c r="E4322" i="8"/>
  <c r="F4322" i="8"/>
  <c r="E4323" i="8"/>
  <c r="F4323" i="8"/>
  <c r="E4324" i="8"/>
  <c r="F4324" i="8"/>
  <c r="E4325" i="8"/>
  <c r="F4325" i="8"/>
  <c r="E4326" i="8"/>
  <c r="F4326" i="8"/>
  <c r="E4327" i="8"/>
  <c r="F4327" i="8"/>
  <c r="E4328" i="8"/>
  <c r="F4328" i="8"/>
  <c r="E4329" i="8"/>
  <c r="F4329" i="8"/>
  <c r="E4330" i="8"/>
  <c r="F4330" i="8"/>
  <c r="E4331" i="8"/>
  <c r="F4331" i="8"/>
  <c r="E4332" i="8"/>
  <c r="F4332" i="8"/>
  <c r="E4333" i="8"/>
  <c r="F4333" i="8"/>
  <c r="E4334" i="8"/>
  <c r="F4334" i="8"/>
  <c r="E4335" i="8"/>
  <c r="F4335" i="8"/>
  <c r="E4336" i="8"/>
  <c r="F4336" i="8"/>
  <c r="E4337" i="8"/>
  <c r="F4337" i="8"/>
  <c r="E4338" i="8"/>
  <c r="F4338" i="8"/>
  <c r="E4339" i="8"/>
  <c r="F4339" i="8"/>
  <c r="E4340" i="8"/>
  <c r="F4340" i="8"/>
  <c r="E4341" i="8"/>
  <c r="F4341" i="8"/>
  <c r="E4342" i="8"/>
  <c r="F4342" i="8"/>
  <c r="E4343" i="8"/>
  <c r="F4343" i="8"/>
  <c r="E4344" i="8"/>
  <c r="F4344" i="8"/>
  <c r="E4345" i="8"/>
  <c r="F4345" i="8"/>
  <c r="E4346" i="8"/>
  <c r="F4346" i="8"/>
  <c r="E4347" i="8"/>
  <c r="F4347" i="8"/>
  <c r="E4348" i="8"/>
  <c r="F4348" i="8"/>
  <c r="E4349" i="8"/>
  <c r="F4349" i="8"/>
  <c r="E4350" i="8"/>
  <c r="F4350" i="8"/>
  <c r="E4351" i="8"/>
  <c r="F4351" i="8"/>
  <c r="E4352" i="8"/>
  <c r="F4352" i="8"/>
  <c r="E4353" i="8"/>
  <c r="F4353" i="8"/>
  <c r="E4354" i="8"/>
  <c r="F4354" i="8"/>
  <c r="E4355" i="8"/>
  <c r="F4355" i="8"/>
  <c r="E4356" i="8"/>
  <c r="F4356" i="8"/>
  <c r="E4357" i="8"/>
  <c r="F4357" i="8"/>
  <c r="E4358" i="8"/>
  <c r="F4358" i="8"/>
  <c r="E4359" i="8"/>
  <c r="F4359" i="8"/>
  <c r="E4360" i="8"/>
  <c r="F4360" i="8"/>
  <c r="E4361" i="8"/>
  <c r="F4361" i="8"/>
  <c r="E4362" i="8"/>
  <c r="F4362" i="8"/>
  <c r="E4363" i="8"/>
  <c r="F4363" i="8"/>
  <c r="E4364" i="8"/>
  <c r="F4364" i="8"/>
  <c r="E4365" i="8"/>
  <c r="F4365" i="8"/>
  <c r="E4366" i="8"/>
  <c r="F4366" i="8"/>
  <c r="E4367" i="8"/>
  <c r="F4367" i="8"/>
  <c r="E4368" i="8"/>
  <c r="F4368" i="8"/>
  <c r="E4369" i="8"/>
  <c r="F4369" i="8"/>
  <c r="E4370" i="8"/>
  <c r="F4370" i="8"/>
  <c r="E4371" i="8"/>
  <c r="F4371" i="8"/>
  <c r="E4372" i="8"/>
  <c r="F4372" i="8"/>
  <c r="E4373" i="8"/>
  <c r="F4373" i="8"/>
  <c r="E4374" i="8"/>
  <c r="F4374" i="8"/>
  <c r="E4375" i="8"/>
  <c r="F4375" i="8"/>
  <c r="E4376" i="8"/>
  <c r="F4376" i="8"/>
  <c r="E4377" i="8"/>
  <c r="F4377" i="8"/>
  <c r="E4378" i="8"/>
  <c r="F4378" i="8"/>
  <c r="E4379" i="8"/>
  <c r="F4379" i="8"/>
  <c r="E4380" i="8"/>
  <c r="F4380" i="8"/>
  <c r="E4381" i="8"/>
  <c r="F4381" i="8"/>
  <c r="E4382" i="8"/>
  <c r="F4382" i="8"/>
  <c r="E4383" i="8"/>
  <c r="F4383" i="8"/>
  <c r="E4384" i="8"/>
  <c r="F4384" i="8"/>
  <c r="E4385" i="8"/>
  <c r="F4385" i="8"/>
  <c r="E4386" i="8"/>
  <c r="F4386" i="8"/>
  <c r="E4387" i="8"/>
  <c r="F4387" i="8"/>
  <c r="E4388" i="8"/>
  <c r="F4388" i="8"/>
  <c r="E4389" i="8"/>
  <c r="F4389" i="8"/>
  <c r="E4390" i="8"/>
  <c r="F4390" i="8"/>
  <c r="E4391" i="8"/>
  <c r="F4391" i="8"/>
  <c r="E4392" i="8"/>
  <c r="F4392" i="8"/>
  <c r="E4393" i="8"/>
  <c r="F4393" i="8"/>
  <c r="E4394" i="8"/>
  <c r="F4394" i="8"/>
  <c r="E4395" i="8"/>
  <c r="F4395" i="8"/>
  <c r="E4396" i="8"/>
  <c r="F4396" i="8"/>
  <c r="E4397" i="8"/>
  <c r="F4397" i="8"/>
  <c r="E4398" i="8"/>
  <c r="F4398" i="8"/>
  <c r="E4399" i="8"/>
  <c r="F4399" i="8"/>
  <c r="E4400" i="8"/>
  <c r="F4400" i="8"/>
  <c r="E4401" i="8"/>
  <c r="F4401" i="8"/>
  <c r="E4402" i="8"/>
  <c r="F4402" i="8"/>
  <c r="E4403" i="8"/>
  <c r="F4403" i="8"/>
  <c r="E4404" i="8"/>
  <c r="F4404" i="8"/>
  <c r="E4405" i="8"/>
  <c r="F4405" i="8"/>
  <c r="E4406" i="8"/>
  <c r="F4406" i="8"/>
  <c r="E4407" i="8"/>
  <c r="F4407" i="8"/>
  <c r="E4408" i="8"/>
  <c r="F4408" i="8"/>
  <c r="E4409" i="8"/>
  <c r="F4409" i="8"/>
  <c r="E4410" i="8"/>
  <c r="F4410" i="8"/>
  <c r="E4411" i="8"/>
  <c r="F4411" i="8"/>
  <c r="E4412" i="8"/>
  <c r="F4412" i="8"/>
  <c r="E4413" i="8"/>
  <c r="F4413" i="8"/>
  <c r="E4414" i="8"/>
  <c r="F4414" i="8"/>
  <c r="E4415" i="8"/>
  <c r="F4415" i="8"/>
  <c r="E4416" i="8"/>
  <c r="F4416" i="8"/>
  <c r="E4417" i="8"/>
  <c r="F4417" i="8"/>
  <c r="E4418" i="8"/>
  <c r="F4418" i="8"/>
  <c r="E4419" i="8"/>
  <c r="F4419" i="8"/>
  <c r="E4420" i="8"/>
  <c r="F4420" i="8"/>
  <c r="E4421" i="8"/>
  <c r="F4421" i="8"/>
  <c r="E4422" i="8"/>
  <c r="F4422" i="8"/>
  <c r="E4423" i="8"/>
  <c r="F4423" i="8"/>
  <c r="E4424" i="8"/>
  <c r="F4424" i="8"/>
  <c r="E4425" i="8"/>
  <c r="F4425" i="8"/>
  <c r="E4426" i="8"/>
  <c r="F4426" i="8"/>
  <c r="E4427" i="8"/>
  <c r="F4427" i="8"/>
  <c r="E4428" i="8"/>
  <c r="F4428" i="8"/>
  <c r="E4429" i="8"/>
  <c r="F4429" i="8"/>
  <c r="E4430" i="8"/>
  <c r="F4430" i="8"/>
  <c r="E4431" i="8"/>
  <c r="F4431" i="8"/>
  <c r="E4432" i="8"/>
  <c r="F4432" i="8"/>
  <c r="E4433" i="8"/>
  <c r="F4433" i="8"/>
  <c r="E4434" i="8"/>
  <c r="F4434" i="8"/>
  <c r="E4435" i="8"/>
  <c r="F4435" i="8"/>
  <c r="E4436" i="8"/>
  <c r="F4436" i="8"/>
  <c r="E4437" i="8"/>
  <c r="F4437" i="8"/>
  <c r="E4438" i="8"/>
  <c r="F4438" i="8"/>
  <c r="E4439" i="8"/>
  <c r="F4439" i="8"/>
  <c r="E4440" i="8"/>
  <c r="F4440" i="8"/>
  <c r="E4441" i="8"/>
  <c r="F4441" i="8"/>
  <c r="E4442" i="8"/>
  <c r="F4442" i="8"/>
  <c r="E4443" i="8"/>
  <c r="F4443" i="8"/>
  <c r="E4444" i="8"/>
  <c r="F4444" i="8"/>
  <c r="E4445" i="8"/>
  <c r="F4445" i="8"/>
  <c r="E4446" i="8"/>
  <c r="F4446" i="8"/>
  <c r="E4447" i="8"/>
  <c r="F4447" i="8"/>
  <c r="E4448" i="8"/>
  <c r="F4448" i="8"/>
  <c r="E4449" i="8"/>
  <c r="F4449" i="8"/>
  <c r="E4450" i="8"/>
  <c r="F4450" i="8"/>
  <c r="E4451" i="8"/>
  <c r="F4451" i="8"/>
  <c r="E4452" i="8"/>
  <c r="F4452" i="8"/>
  <c r="E4453" i="8"/>
  <c r="F4453" i="8"/>
  <c r="E4454" i="8"/>
  <c r="F4454" i="8"/>
  <c r="E4455" i="8"/>
  <c r="F4455" i="8"/>
  <c r="E4456" i="8"/>
  <c r="F4456" i="8"/>
  <c r="E4457" i="8"/>
  <c r="F4457" i="8"/>
  <c r="E4458" i="8"/>
  <c r="F4458" i="8"/>
  <c r="E4459" i="8"/>
  <c r="F4459" i="8"/>
  <c r="E4460" i="8"/>
  <c r="F4460" i="8"/>
  <c r="E4461" i="8"/>
  <c r="F4461" i="8"/>
  <c r="E4462" i="8"/>
  <c r="F4462" i="8"/>
  <c r="E4463" i="8"/>
  <c r="F4463" i="8"/>
  <c r="E4464" i="8"/>
  <c r="F4464" i="8"/>
  <c r="E4465" i="8"/>
  <c r="F4465" i="8"/>
  <c r="E4466" i="8"/>
  <c r="F4466" i="8"/>
  <c r="E4467" i="8"/>
  <c r="F4467" i="8"/>
  <c r="E4468" i="8"/>
  <c r="F4468" i="8"/>
  <c r="E4469" i="8"/>
  <c r="F4469" i="8"/>
  <c r="E4470" i="8"/>
  <c r="F4470" i="8"/>
  <c r="E4471" i="8"/>
  <c r="F4471" i="8"/>
  <c r="E4472" i="8"/>
  <c r="F4472" i="8"/>
  <c r="E4473" i="8"/>
  <c r="F4473" i="8"/>
  <c r="E4474" i="8"/>
  <c r="F4474" i="8"/>
  <c r="E4475" i="8"/>
  <c r="F4475" i="8"/>
  <c r="E4476" i="8"/>
  <c r="F4476" i="8"/>
  <c r="E4477" i="8"/>
  <c r="F4477" i="8"/>
  <c r="E4478" i="8"/>
  <c r="F4478" i="8"/>
  <c r="E4479" i="8"/>
  <c r="F4479" i="8"/>
  <c r="E4480" i="8"/>
  <c r="F4480" i="8"/>
  <c r="E4481" i="8"/>
  <c r="F4481" i="8"/>
  <c r="E4482" i="8"/>
  <c r="F4482" i="8"/>
  <c r="E4483" i="8"/>
  <c r="F4483" i="8"/>
  <c r="E4484" i="8"/>
  <c r="F4484" i="8"/>
  <c r="E4485" i="8"/>
  <c r="F4485" i="8"/>
  <c r="E4486" i="8"/>
  <c r="F4486" i="8"/>
  <c r="E4487" i="8"/>
  <c r="F4487" i="8"/>
  <c r="E4488" i="8"/>
  <c r="F4488" i="8"/>
  <c r="E4489" i="8"/>
  <c r="F4489" i="8"/>
  <c r="E4490" i="8"/>
  <c r="F4490" i="8"/>
  <c r="E4491" i="8"/>
  <c r="F4491" i="8"/>
  <c r="E4492" i="8"/>
  <c r="F4492" i="8"/>
  <c r="E4493" i="8"/>
  <c r="F4493" i="8"/>
  <c r="E4494" i="8"/>
  <c r="F4494" i="8"/>
  <c r="E4495" i="8"/>
  <c r="F4495" i="8"/>
  <c r="E4496" i="8"/>
  <c r="F4496" i="8"/>
  <c r="E4497" i="8"/>
  <c r="F4497" i="8"/>
  <c r="E4498" i="8"/>
  <c r="F4498" i="8"/>
  <c r="E4499" i="8"/>
  <c r="F4499" i="8"/>
  <c r="E4500" i="8"/>
  <c r="F4500" i="8"/>
  <c r="E4501" i="8"/>
  <c r="F4501" i="8"/>
  <c r="E4502" i="8"/>
  <c r="F4502" i="8"/>
  <c r="E4503" i="8"/>
  <c r="F4503" i="8"/>
  <c r="E4504" i="8"/>
  <c r="F4504" i="8"/>
  <c r="E4505" i="8"/>
  <c r="F4505" i="8"/>
  <c r="E4506" i="8"/>
  <c r="F4506" i="8"/>
  <c r="E4507" i="8"/>
  <c r="F4507" i="8"/>
  <c r="E4508" i="8"/>
  <c r="F4508" i="8"/>
  <c r="E4509" i="8"/>
  <c r="F4509" i="8"/>
  <c r="E4510" i="8"/>
  <c r="F4510" i="8"/>
  <c r="E4511" i="8"/>
  <c r="F4511" i="8"/>
  <c r="E4512" i="8"/>
  <c r="F4512" i="8"/>
  <c r="E4513" i="8"/>
  <c r="F4513" i="8"/>
  <c r="E4514" i="8"/>
  <c r="F4514" i="8"/>
  <c r="E4515" i="8"/>
  <c r="F4515" i="8"/>
  <c r="E4516" i="8"/>
  <c r="F4516" i="8"/>
  <c r="E4517" i="8"/>
  <c r="F4517" i="8"/>
  <c r="E4518" i="8"/>
  <c r="F4518" i="8"/>
  <c r="E4519" i="8"/>
  <c r="F4519" i="8"/>
  <c r="E4520" i="8"/>
  <c r="F4520" i="8"/>
  <c r="E4521" i="8"/>
  <c r="F4521" i="8"/>
  <c r="E4522" i="8"/>
  <c r="F4522" i="8"/>
  <c r="E4523" i="8"/>
  <c r="F4523" i="8"/>
  <c r="E4524" i="8"/>
  <c r="F4524" i="8"/>
  <c r="E4525" i="8"/>
  <c r="F4525" i="8"/>
  <c r="E4526" i="8"/>
  <c r="F4526" i="8"/>
  <c r="E4527" i="8"/>
  <c r="F4527" i="8"/>
  <c r="E4528" i="8"/>
  <c r="F4528" i="8"/>
  <c r="E4529" i="8"/>
  <c r="F4529" i="8"/>
  <c r="E4530" i="8"/>
  <c r="F4530" i="8"/>
  <c r="E4531" i="8"/>
  <c r="F4531" i="8"/>
  <c r="E4532" i="8"/>
  <c r="F4532" i="8"/>
  <c r="E4533" i="8"/>
  <c r="F4533" i="8"/>
  <c r="E4534" i="8"/>
  <c r="F4534" i="8"/>
  <c r="E4535" i="8"/>
  <c r="F4535" i="8"/>
  <c r="E4536" i="8"/>
  <c r="F4536" i="8"/>
  <c r="E4537" i="8"/>
  <c r="F4537" i="8"/>
  <c r="E4538" i="8"/>
  <c r="F4538" i="8"/>
  <c r="E4539" i="8"/>
  <c r="F4539" i="8"/>
  <c r="E4540" i="8"/>
  <c r="F4540" i="8"/>
  <c r="E4541" i="8"/>
  <c r="F4541" i="8"/>
  <c r="E4542" i="8"/>
  <c r="F4542" i="8"/>
  <c r="E4543" i="8"/>
  <c r="F4543" i="8"/>
  <c r="E4544" i="8"/>
  <c r="F4544" i="8"/>
  <c r="E4545" i="8"/>
  <c r="F4545" i="8"/>
  <c r="E4546" i="8"/>
  <c r="F4546" i="8"/>
  <c r="E4547" i="8"/>
  <c r="F4547" i="8"/>
  <c r="E4548" i="8"/>
  <c r="F4548" i="8"/>
  <c r="E4549" i="8"/>
  <c r="F4549" i="8"/>
  <c r="E4550" i="8"/>
  <c r="F4550" i="8"/>
  <c r="E4551" i="8"/>
  <c r="F4551" i="8"/>
  <c r="E4552" i="8"/>
  <c r="F4552" i="8"/>
  <c r="E4553" i="8"/>
  <c r="F4553" i="8"/>
  <c r="E4554" i="8"/>
  <c r="F4554" i="8"/>
  <c r="E4555" i="8"/>
  <c r="F4555" i="8"/>
  <c r="E4556" i="8"/>
  <c r="F4556" i="8"/>
  <c r="E4557" i="8"/>
  <c r="F4557" i="8"/>
  <c r="E4558" i="8"/>
  <c r="F4558" i="8"/>
  <c r="E4559" i="8"/>
  <c r="F4559" i="8"/>
  <c r="E4560" i="8"/>
  <c r="F4560" i="8"/>
  <c r="E4561" i="8"/>
  <c r="F4561" i="8"/>
  <c r="E4562" i="8"/>
  <c r="F4562" i="8"/>
  <c r="E4563" i="8"/>
  <c r="F4563" i="8"/>
  <c r="E4564" i="8"/>
  <c r="F4564" i="8"/>
  <c r="E4565" i="8"/>
  <c r="F4565" i="8"/>
  <c r="E4566" i="8"/>
  <c r="F4566" i="8"/>
  <c r="E4567" i="8"/>
  <c r="F4567" i="8"/>
  <c r="E4568" i="8"/>
  <c r="F4568" i="8"/>
  <c r="E4569" i="8"/>
  <c r="F4569" i="8"/>
  <c r="E4570" i="8"/>
  <c r="F4570" i="8"/>
  <c r="E4571" i="8"/>
  <c r="F4571" i="8"/>
  <c r="E4572" i="8"/>
  <c r="F4572" i="8"/>
  <c r="E4573" i="8"/>
  <c r="F4573" i="8"/>
  <c r="E4574" i="8"/>
  <c r="F4574" i="8"/>
  <c r="E4575" i="8"/>
  <c r="F4575" i="8"/>
  <c r="E4576" i="8"/>
  <c r="F4576" i="8"/>
  <c r="E4577" i="8"/>
  <c r="F4577" i="8"/>
  <c r="E4578" i="8"/>
  <c r="F4578" i="8"/>
  <c r="E4579" i="8"/>
  <c r="F4579" i="8"/>
  <c r="E4580" i="8"/>
  <c r="F4580" i="8"/>
  <c r="E4581" i="8"/>
  <c r="F4581" i="8"/>
  <c r="E4582" i="8"/>
  <c r="F4582" i="8"/>
  <c r="E4583" i="8"/>
  <c r="F4583" i="8"/>
  <c r="E4584" i="8"/>
  <c r="F4584" i="8"/>
  <c r="E4585" i="8"/>
  <c r="F4585" i="8"/>
  <c r="E4586" i="8"/>
  <c r="F4586" i="8"/>
  <c r="E4587" i="8"/>
  <c r="F4587" i="8"/>
  <c r="E4588" i="8"/>
  <c r="F4588" i="8"/>
  <c r="E4589" i="8"/>
  <c r="F4589" i="8"/>
  <c r="E4590" i="8"/>
  <c r="F4590" i="8"/>
  <c r="E4591" i="8"/>
  <c r="F4591" i="8"/>
  <c r="E4592" i="8"/>
  <c r="F4592" i="8"/>
  <c r="E4593" i="8"/>
  <c r="F4593" i="8"/>
  <c r="E4594" i="8"/>
  <c r="F4594" i="8"/>
  <c r="E4595" i="8"/>
  <c r="F4595" i="8"/>
  <c r="E4596" i="8"/>
  <c r="F4596" i="8"/>
  <c r="E4597" i="8"/>
  <c r="F4597" i="8"/>
  <c r="E4598" i="8"/>
  <c r="F4598" i="8"/>
  <c r="E4599" i="8"/>
  <c r="F4599" i="8"/>
  <c r="E4600" i="8"/>
  <c r="F4600" i="8"/>
  <c r="E4601" i="8"/>
  <c r="F4601" i="8"/>
  <c r="E4602" i="8"/>
  <c r="F4602" i="8"/>
  <c r="E4603" i="8"/>
  <c r="F4603" i="8"/>
  <c r="E4604" i="8"/>
  <c r="F4604" i="8"/>
  <c r="E4605" i="8"/>
  <c r="F4605" i="8"/>
  <c r="E4606" i="8"/>
  <c r="F4606" i="8"/>
  <c r="E4607" i="8"/>
  <c r="F4607" i="8"/>
  <c r="E4608" i="8"/>
  <c r="F4608" i="8"/>
  <c r="E4609" i="8"/>
  <c r="F4609" i="8"/>
  <c r="E4610" i="8"/>
  <c r="F4610" i="8"/>
  <c r="E4611" i="8"/>
  <c r="F4611" i="8"/>
  <c r="E4612" i="8"/>
  <c r="F4612" i="8"/>
  <c r="E4613" i="8"/>
  <c r="F4613" i="8"/>
  <c r="E4614" i="8"/>
  <c r="F4614" i="8"/>
  <c r="E4615" i="8"/>
  <c r="F4615" i="8"/>
  <c r="E4616" i="8"/>
  <c r="F4616" i="8"/>
  <c r="E4617" i="8"/>
  <c r="F4617" i="8"/>
  <c r="E4618" i="8"/>
  <c r="F4618" i="8"/>
  <c r="E4619" i="8"/>
  <c r="F4619" i="8"/>
  <c r="E4620" i="8"/>
  <c r="F4620" i="8"/>
  <c r="E4621" i="8"/>
  <c r="F4621" i="8"/>
  <c r="E4622" i="8"/>
  <c r="F4622" i="8"/>
  <c r="E4623" i="8"/>
  <c r="F4623" i="8"/>
  <c r="E4624" i="8"/>
  <c r="F4624" i="8"/>
  <c r="E4625" i="8"/>
  <c r="F4625" i="8"/>
  <c r="E4626" i="8"/>
  <c r="F4626" i="8"/>
  <c r="E4627" i="8"/>
  <c r="F4627" i="8"/>
  <c r="E4628" i="8"/>
  <c r="F4628" i="8"/>
  <c r="E4629" i="8"/>
  <c r="F4629" i="8"/>
  <c r="E4630" i="8"/>
  <c r="F4630" i="8"/>
  <c r="E4631" i="8"/>
  <c r="F4631" i="8"/>
  <c r="E4632" i="8"/>
  <c r="F4632" i="8"/>
  <c r="E4633" i="8"/>
  <c r="F4633" i="8"/>
  <c r="E4634" i="8"/>
  <c r="F4634" i="8"/>
  <c r="E4635" i="8"/>
  <c r="F4635" i="8"/>
  <c r="E4636" i="8"/>
  <c r="F4636" i="8"/>
  <c r="E4637" i="8"/>
  <c r="F4637" i="8"/>
  <c r="E4638" i="8"/>
  <c r="F4638" i="8"/>
  <c r="E4639" i="8"/>
  <c r="F4639" i="8"/>
  <c r="E4640" i="8"/>
  <c r="F4640" i="8"/>
  <c r="E4641" i="8"/>
  <c r="F4641" i="8"/>
  <c r="E4642" i="8"/>
  <c r="F4642" i="8"/>
  <c r="E4643" i="8"/>
  <c r="F4643" i="8"/>
  <c r="E4644" i="8"/>
  <c r="F4644" i="8"/>
  <c r="E4645" i="8"/>
  <c r="F4645" i="8"/>
  <c r="E4646" i="8"/>
  <c r="F4646" i="8"/>
  <c r="E4647" i="8"/>
  <c r="F4647" i="8"/>
  <c r="E4648" i="8"/>
  <c r="F4648" i="8"/>
  <c r="E4649" i="8"/>
  <c r="F4649" i="8"/>
  <c r="E4650" i="8"/>
  <c r="F4650" i="8"/>
  <c r="E4651" i="8"/>
  <c r="F4651" i="8"/>
  <c r="E4652" i="8"/>
  <c r="F4652" i="8"/>
  <c r="E4653" i="8"/>
  <c r="F4653" i="8"/>
  <c r="E4654" i="8"/>
  <c r="F4654" i="8"/>
  <c r="E4655" i="8"/>
  <c r="F4655" i="8"/>
  <c r="E4656" i="8"/>
  <c r="F4656" i="8"/>
  <c r="E4657" i="8"/>
  <c r="F4657" i="8"/>
  <c r="E4658" i="8"/>
  <c r="F4658" i="8"/>
  <c r="E4659" i="8"/>
  <c r="F4659" i="8"/>
  <c r="E4660" i="8"/>
  <c r="F4660" i="8"/>
  <c r="E4661" i="8"/>
  <c r="F4661" i="8"/>
  <c r="E4662" i="8"/>
  <c r="F4662" i="8"/>
  <c r="E4663" i="8"/>
  <c r="F4663" i="8"/>
  <c r="E4664" i="8"/>
  <c r="F4664" i="8"/>
  <c r="E4665" i="8"/>
  <c r="F4665" i="8"/>
  <c r="E4666" i="8"/>
  <c r="F4666" i="8"/>
  <c r="E4667" i="8"/>
  <c r="F4667" i="8"/>
  <c r="E4668" i="8"/>
  <c r="F4668" i="8"/>
  <c r="E4669" i="8"/>
  <c r="F4669" i="8"/>
  <c r="E4670" i="8"/>
  <c r="F4670" i="8"/>
  <c r="E4671" i="8"/>
  <c r="F4671" i="8"/>
  <c r="E4672" i="8"/>
  <c r="F4672" i="8"/>
  <c r="E4673" i="8"/>
  <c r="F4673" i="8"/>
  <c r="E4674" i="8"/>
  <c r="F4674" i="8"/>
  <c r="E4675" i="8"/>
  <c r="F4675" i="8"/>
  <c r="E4676" i="8"/>
  <c r="F4676" i="8"/>
  <c r="E4677" i="8"/>
  <c r="F4677" i="8"/>
  <c r="E4678" i="8"/>
  <c r="F4678" i="8"/>
  <c r="E4679" i="8"/>
  <c r="F4679" i="8"/>
  <c r="E4680" i="8"/>
  <c r="F4680" i="8"/>
  <c r="E4681" i="8"/>
  <c r="F4681" i="8"/>
  <c r="E4682" i="8"/>
  <c r="F4682" i="8"/>
  <c r="E4683" i="8"/>
  <c r="F4683" i="8"/>
  <c r="E4684" i="8"/>
  <c r="F4684" i="8"/>
  <c r="E4685" i="8"/>
  <c r="F4685" i="8"/>
  <c r="E4686" i="8"/>
  <c r="F4686" i="8"/>
  <c r="E4687" i="8"/>
  <c r="F4687" i="8"/>
  <c r="E4688" i="8"/>
  <c r="F4688" i="8"/>
  <c r="E4689" i="8"/>
  <c r="F4689" i="8"/>
  <c r="E4690" i="8"/>
  <c r="F4690" i="8"/>
  <c r="E4691" i="8"/>
  <c r="F4691" i="8"/>
  <c r="E4692" i="8"/>
  <c r="F4692" i="8"/>
  <c r="E4693" i="8"/>
  <c r="F4693" i="8"/>
  <c r="E4694" i="8"/>
  <c r="F4694" i="8"/>
  <c r="E4695" i="8"/>
  <c r="F4695" i="8"/>
  <c r="E4696" i="8"/>
  <c r="F4696" i="8"/>
  <c r="E4697" i="8"/>
  <c r="F4697" i="8"/>
  <c r="E4698" i="8"/>
  <c r="F4698" i="8"/>
  <c r="E4699" i="8"/>
  <c r="F4699" i="8"/>
  <c r="E4700" i="8"/>
  <c r="F4700" i="8"/>
  <c r="E4701" i="8"/>
  <c r="F4701" i="8"/>
  <c r="E4702" i="8"/>
  <c r="F4702" i="8"/>
  <c r="E4703" i="8"/>
  <c r="F4703" i="8"/>
  <c r="E4704" i="8"/>
  <c r="F4704" i="8"/>
  <c r="E4705" i="8"/>
  <c r="F4705" i="8"/>
  <c r="E4706" i="8"/>
  <c r="F4706" i="8"/>
  <c r="E4707" i="8"/>
  <c r="F4707" i="8"/>
  <c r="E4708" i="8"/>
  <c r="F4708" i="8"/>
  <c r="E4709" i="8"/>
  <c r="F4709" i="8"/>
  <c r="E4710" i="8"/>
  <c r="F4710" i="8"/>
  <c r="E4711" i="8"/>
  <c r="F4711" i="8"/>
  <c r="E4712" i="8"/>
  <c r="F4712" i="8"/>
  <c r="E4713" i="8"/>
  <c r="F4713" i="8"/>
  <c r="E4714" i="8"/>
  <c r="F4714" i="8"/>
  <c r="E4715" i="8"/>
  <c r="F4715" i="8"/>
  <c r="E4716" i="8"/>
  <c r="F4716" i="8"/>
  <c r="E4717" i="8"/>
  <c r="F4717" i="8"/>
  <c r="E4718" i="8"/>
  <c r="F4718" i="8"/>
  <c r="E4719" i="8"/>
  <c r="F4719" i="8"/>
  <c r="E4720" i="8"/>
  <c r="F4720" i="8"/>
  <c r="E4721" i="8"/>
  <c r="F4721" i="8"/>
  <c r="E4722" i="8"/>
  <c r="F4722" i="8"/>
  <c r="E4723" i="8"/>
  <c r="F4723" i="8"/>
  <c r="E4724" i="8"/>
  <c r="F4724" i="8"/>
  <c r="E4725" i="8"/>
  <c r="F4725" i="8"/>
  <c r="E4726" i="8"/>
  <c r="F4726" i="8"/>
  <c r="E4727" i="8"/>
  <c r="F4727" i="8"/>
  <c r="E4728" i="8"/>
  <c r="F4728" i="8"/>
  <c r="E4729" i="8"/>
  <c r="F4729" i="8"/>
  <c r="E4730" i="8"/>
  <c r="F4730" i="8"/>
  <c r="E4731" i="8"/>
  <c r="F4731" i="8"/>
  <c r="E4732" i="8"/>
  <c r="F4732" i="8"/>
  <c r="E4733" i="8"/>
  <c r="F4733" i="8"/>
  <c r="E4734" i="8"/>
  <c r="F4734" i="8"/>
  <c r="E4735" i="8"/>
  <c r="F4735" i="8"/>
  <c r="E4736" i="8"/>
  <c r="F4736" i="8"/>
  <c r="E4737" i="8"/>
  <c r="F4737" i="8"/>
  <c r="E4738" i="8"/>
  <c r="F4738" i="8"/>
  <c r="E4739" i="8"/>
  <c r="F4739" i="8"/>
  <c r="E4740" i="8"/>
  <c r="F4740" i="8"/>
  <c r="E4741" i="8"/>
  <c r="F4741" i="8"/>
  <c r="E4742" i="8"/>
  <c r="F4742" i="8"/>
  <c r="E4743" i="8"/>
  <c r="F4743" i="8"/>
  <c r="E4744" i="8"/>
  <c r="F4744" i="8"/>
  <c r="E4745" i="8"/>
  <c r="F4745" i="8"/>
  <c r="E4746" i="8"/>
  <c r="F4746" i="8"/>
  <c r="E4747" i="8"/>
  <c r="F4747" i="8"/>
  <c r="E4748" i="8"/>
  <c r="F4748" i="8"/>
  <c r="E4749" i="8"/>
  <c r="F4749" i="8"/>
  <c r="E4750" i="8"/>
  <c r="F4750" i="8"/>
  <c r="E4751" i="8"/>
  <c r="F4751" i="8"/>
  <c r="E4752" i="8"/>
  <c r="F4752" i="8"/>
  <c r="E4753" i="8"/>
  <c r="F4753" i="8"/>
  <c r="E4754" i="8"/>
  <c r="F4754" i="8"/>
  <c r="E4755" i="8"/>
  <c r="F4755" i="8"/>
  <c r="E4756" i="8"/>
  <c r="F4756" i="8"/>
  <c r="E4757" i="8"/>
  <c r="F4757" i="8"/>
  <c r="E4758" i="8"/>
  <c r="F4758" i="8"/>
  <c r="E4759" i="8"/>
  <c r="F4759" i="8"/>
  <c r="E4760" i="8"/>
  <c r="F4760" i="8"/>
  <c r="E4761" i="8"/>
  <c r="F4761" i="8"/>
  <c r="E4762" i="8"/>
  <c r="F4762" i="8"/>
  <c r="E4763" i="8"/>
  <c r="F4763" i="8"/>
  <c r="E4764" i="8"/>
  <c r="F4764" i="8"/>
  <c r="E4765" i="8"/>
  <c r="F4765" i="8"/>
  <c r="E4766" i="8"/>
  <c r="F4766" i="8"/>
  <c r="E4767" i="8"/>
  <c r="F4767" i="8"/>
  <c r="E4768" i="8"/>
  <c r="F4768" i="8"/>
  <c r="E4769" i="8"/>
  <c r="F4769" i="8"/>
  <c r="E4770" i="8"/>
  <c r="F4770" i="8"/>
  <c r="E4771" i="8"/>
  <c r="F4771" i="8"/>
  <c r="E4772" i="8"/>
  <c r="F4772" i="8"/>
  <c r="E4773" i="8"/>
  <c r="F4773" i="8"/>
  <c r="E4774" i="8"/>
  <c r="F4774" i="8"/>
  <c r="E4775" i="8"/>
  <c r="F4775" i="8"/>
  <c r="E4776" i="8"/>
  <c r="F4776" i="8"/>
  <c r="E4777" i="8"/>
  <c r="F4777" i="8"/>
  <c r="E4778" i="8"/>
  <c r="F4778" i="8"/>
  <c r="E4779" i="8"/>
  <c r="F4779" i="8"/>
  <c r="E4780" i="8"/>
  <c r="F4780" i="8"/>
  <c r="E4781" i="8"/>
  <c r="F4781" i="8"/>
  <c r="E4782" i="8"/>
  <c r="F4782" i="8"/>
  <c r="E4783" i="8"/>
  <c r="F4783" i="8"/>
  <c r="E4784" i="8"/>
  <c r="F4784" i="8"/>
  <c r="E4785" i="8"/>
  <c r="F4785" i="8"/>
  <c r="E4786" i="8"/>
  <c r="F4786" i="8"/>
  <c r="E4787" i="8"/>
  <c r="F4787" i="8"/>
  <c r="E4788" i="8"/>
  <c r="F4788" i="8"/>
  <c r="E4789" i="8"/>
  <c r="F4789" i="8"/>
  <c r="E4790" i="8"/>
  <c r="F4790" i="8"/>
  <c r="E4791" i="8"/>
  <c r="F4791" i="8"/>
  <c r="E4792" i="8"/>
  <c r="F4792" i="8"/>
  <c r="E4793" i="8"/>
  <c r="F4793" i="8"/>
  <c r="E4794" i="8"/>
  <c r="F4794" i="8"/>
  <c r="E4795" i="8"/>
  <c r="F4795" i="8"/>
  <c r="E4796" i="8"/>
  <c r="F4796" i="8"/>
  <c r="E4797" i="8"/>
  <c r="F4797" i="8"/>
  <c r="E4798" i="8"/>
  <c r="F4798" i="8"/>
  <c r="E4799" i="8"/>
  <c r="F4799" i="8"/>
  <c r="E4800" i="8"/>
  <c r="F4800" i="8"/>
  <c r="E4801" i="8"/>
  <c r="F4801" i="8"/>
  <c r="E4802" i="8"/>
  <c r="F4802" i="8"/>
  <c r="E4803" i="8"/>
  <c r="F4803" i="8"/>
  <c r="E4804" i="8"/>
  <c r="F4804" i="8"/>
  <c r="E4805" i="8"/>
  <c r="F4805" i="8"/>
  <c r="E4806" i="8"/>
  <c r="F4806" i="8"/>
  <c r="E4807" i="8"/>
  <c r="F4807" i="8"/>
  <c r="E4808" i="8"/>
  <c r="F4808" i="8"/>
  <c r="E4809" i="8"/>
  <c r="F4809" i="8"/>
  <c r="E4810" i="8"/>
  <c r="F4810" i="8"/>
  <c r="E4811" i="8"/>
  <c r="F4811" i="8"/>
  <c r="E4812" i="8"/>
  <c r="F4812" i="8"/>
  <c r="E4813" i="8"/>
  <c r="F4813" i="8"/>
  <c r="E4814" i="8"/>
  <c r="F4814" i="8"/>
  <c r="E4815" i="8"/>
  <c r="F4815" i="8"/>
  <c r="E4816" i="8"/>
  <c r="F4816" i="8"/>
  <c r="E4817" i="8"/>
  <c r="F4817" i="8"/>
  <c r="E4818" i="8"/>
  <c r="F4818" i="8"/>
  <c r="E4819" i="8"/>
  <c r="F4819" i="8"/>
  <c r="E4820" i="8"/>
  <c r="F4820" i="8"/>
  <c r="E4821" i="8"/>
  <c r="F4821" i="8"/>
  <c r="E4822" i="8"/>
  <c r="F4822" i="8"/>
  <c r="E4823" i="8"/>
  <c r="F4823" i="8"/>
  <c r="E4824" i="8"/>
  <c r="F4824" i="8"/>
  <c r="E4825" i="8"/>
  <c r="F4825" i="8"/>
  <c r="E4826" i="8"/>
  <c r="F4826" i="8"/>
  <c r="E4827" i="8"/>
  <c r="F4827" i="8"/>
  <c r="E4828" i="8"/>
  <c r="F4828" i="8"/>
  <c r="E4829" i="8"/>
  <c r="F4829" i="8"/>
  <c r="E4830" i="8"/>
  <c r="F4830" i="8"/>
  <c r="E4831" i="8"/>
  <c r="F4831" i="8"/>
  <c r="E4832" i="8"/>
  <c r="F4832" i="8"/>
  <c r="E4833" i="8"/>
  <c r="F4833" i="8"/>
  <c r="E4834" i="8"/>
  <c r="F4834" i="8"/>
  <c r="E4835" i="8"/>
  <c r="F4835" i="8"/>
  <c r="E4836" i="8"/>
  <c r="F4836" i="8"/>
  <c r="E4837" i="8"/>
  <c r="F4837" i="8"/>
  <c r="E4838" i="8"/>
  <c r="F4838" i="8"/>
  <c r="E4839" i="8"/>
  <c r="F4839" i="8"/>
  <c r="E4840" i="8"/>
  <c r="F4840" i="8"/>
  <c r="E4841" i="8"/>
  <c r="F4841" i="8"/>
  <c r="E4842" i="8"/>
  <c r="F4842" i="8"/>
  <c r="E4843" i="8"/>
  <c r="F4843" i="8"/>
  <c r="E4844" i="8"/>
  <c r="F4844" i="8"/>
  <c r="E4845" i="8"/>
  <c r="F4845" i="8"/>
  <c r="E4846" i="8"/>
  <c r="F4846" i="8"/>
  <c r="E4847" i="8"/>
  <c r="F4847" i="8"/>
  <c r="E4848" i="8"/>
  <c r="F4848" i="8"/>
  <c r="E4849" i="8"/>
  <c r="F4849" i="8"/>
  <c r="E4850" i="8"/>
  <c r="F4850" i="8"/>
  <c r="E4851" i="8"/>
  <c r="F4851" i="8"/>
  <c r="E4852" i="8"/>
  <c r="F4852" i="8"/>
  <c r="E4853" i="8"/>
  <c r="F4853" i="8"/>
  <c r="E4854" i="8"/>
  <c r="F4854" i="8"/>
  <c r="E4855" i="8"/>
  <c r="F4855" i="8"/>
  <c r="E4856" i="8"/>
  <c r="F4856" i="8"/>
  <c r="E4857" i="8"/>
  <c r="F4857" i="8"/>
  <c r="E4858" i="8"/>
  <c r="F4858" i="8"/>
  <c r="E4859" i="8"/>
  <c r="F4859" i="8"/>
  <c r="E4860" i="8"/>
  <c r="F4860" i="8"/>
  <c r="E4861" i="8"/>
  <c r="F4861" i="8"/>
  <c r="E4862" i="8"/>
  <c r="F4862" i="8"/>
  <c r="E4863" i="8"/>
  <c r="F4863" i="8"/>
  <c r="E4864" i="8"/>
  <c r="F4864" i="8"/>
  <c r="E4865" i="8"/>
  <c r="F4865" i="8"/>
  <c r="E4866" i="8"/>
  <c r="F4866" i="8"/>
  <c r="E4867" i="8"/>
  <c r="F4867" i="8"/>
  <c r="E4868" i="8"/>
  <c r="F4868" i="8"/>
  <c r="E4869" i="8"/>
  <c r="F4869" i="8"/>
  <c r="E4870" i="8"/>
  <c r="F4870" i="8"/>
  <c r="E4871" i="8"/>
  <c r="F4871" i="8"/>
  <c r="E4872" i="8"/>
  <c r="F4872" i="8"/>
  <c r="E4873" i="8"/>
  <c r="F4873" i="8"/>
  <c r="E4874" i="8"/>
  <c r="F4874" i="8"/>
  <c r="E4875" i="8"/>
  <c r="F4875" i="8"/>
  <c r="E4876" i="8"/>
  <c r="F4876" i="8"/>
  <c r="E4877" i="8"/>
  <c r="F4877" i="8"/>
  <c r="E4878" i="8"/>
  <c r="F4878" i="8"/>
  <c r="E4879" i="8"/>
  <c r="F4879" i="8"/>
  <c r="E4880" i="8"/>
  <c r="F4880" i="8"/>
  <c r="E4881" i="8"/>
  <c r="F4881" i="8"/>
  <c r="E4882" i="8"/>
  <c r="F4882" i="8"/>
  <c r="E4883" i="8"/>
  <c r="F4883" i="8"/>
  <c r="E4884" i="8"/>
  <c r="F4884" i="8"/>
  <c r="E4885" i="8"/>
  <c r="F4885" i="8"/>
  <c r="E4886" i="8"/>
  <c r="F4886" i="8"/>
  <c r="E4887" i="8"/>
  <c r="F4887" i="8"/>
  <c r="E4888" i="8"/>
  <c r="F4888" i="8"/>
  <c r="E4889" i="8"/>
  <c r="F4889" i="8"/>
  <c r="E4890" i="8"/>
  <c r="F4890" i="8"/>
  <c r="E4891" i="8"/>
  <c r="F4891" i="8"/>
  <c r="E4892" i="8"/>
  <c r="F4892" i="8"/>
  <c r="E4893" i="8"/>
  <c r="F4893" i="8"/>
  <c r="E4894" i="8"/>
  <c r="F4894" i="8"/>
  <c r="E4895" i="8"/>
  <c r="F4895" i="8"/>
  <c r="E4896" i="8"/>
  <c r="F4896" i="8"/>
  <c r="E4897" i="8"/>
  <c r="F4897" i="8"/>
  <c r="E4898" i="8"/>
  <c r="F4898" i="8"/>
  <c r="E4899" i="8"/>
  <c r="F4899" i="8"/>
  <c r="E4900" i="8"/>
  <c r="F4900" i="8"/>
  <c r="E4901" i="8"/>
  <c r="F4901" i="8"/>
  <c r="E4902" i="8"/>
  <c r="F4902" i="8"/>
  <c r="E4903" i="8"/>
  <c r="F4903" i="8"/>
  <c r="E4904" i="8"/>
  <c r="F4904" i="8"/>
  <c r="E4905" i="8"/>
  <c r="F4905" i="8"/>
  <c r="E4906" i="8"/>
  <c r="F4906" i="8"/>
  <c r="E4907" i="8"/>
  <c r="F4907" i="8"/>
  <c r="E4908" i="8"/>
  <c r="F4908" i="8"/>
  <c r="E4909" i="8"/>
  <c r="F4909" i="8"/>
  <c r="E4910" i="8"/>
  <c r="F4910" i="8"/>
  <c r="E4911" i="8"/>
  <c r="F4911" i="8"/>
  <c r="E4912" i="8"/>
  <c r="F4912" i="8"/>
  <c r="E4913" i="8"/>
  <c r="F4913" i="8"/>
  <c r="E4914" i="8"/>
  <c r="F4914" i="8"/>
  <c r="E4915" i="8"/>
  <c r="F4915" i="8"/>
  <c r="E4916" i="8"/>
  <c r="F4916" i="8"/>
  <c r="E4917" i="8"/>
  <c r="F4917" i="8"/>
  <c r="E4918" i="8"/>
  <c r="F4918" i="8"/>
  <c r="E4919" i="8"/>
  <c r="F4919" i="8"/>
  <c r="E4920" i="8"/>
  <c r="F4920" i="8"/>
  <c r="E4921" i="8"/>
  <c r="F4921" i="8"/>
  <c r="E4922" i="8"/>
  <c r="F4922" i="8"/>
  <c r="E4923" i="8"/>
  <c r="F4923" i="8"/>
  <c r="E4924" i="8"/>
  <c r="F4924" i="8"/>
  <c r="E4925" i="8"/>
  <c r="F4925" i="8"/>
  <c r="E4926" i="8"/>
  <c r="F4926" i="8"/>
  <c r="E4927" i="8"/>
  <c r="F4927" i="8"/>
  <c r="E4928" i="8"/>
  <c r="F4928" i="8"/>
  <c r="E4929" i="8"/>
  <c r="F4929" i="8"/>
  <c r="E4930" i="8"/>
  <c r="F4930" i="8"/>
  <c r="E4931" i="8"/>
  <c r="F4931" i="8"/>
  <c r="E4932" i="8"/>
  <c r="F4932" i="8"/>
  <c r="E4933" i="8"/>
  <c r="F4933" i="8"/>
  <c r="E4934" i="8"/>
  <c r="F4934" i="8"/>
  <c r="E4935" i="8"/>
  <c r="F4935" i="8"/>
  <c r="E4936" i="8"/>
  <c r="F4936" i="8"/>
  <c r="E4937" i="8"/>
  <c r="F4937" i="8"/>
  <c r="E4938" i="8"/>
  <c r="F4938" i="8"/>
  <c r="E4939" i="8"/>
  <c r="F4939" i="8"/>
  <c r="E4940" i="8"/>
  <c r="F4940" i="8"/>
  <c r="E4941" i="8"/>
  <c r="F4941" i="8"/>
  <c r="E4942" i="8"/>
  <c r="F4942" i="8"/>
  <c r="E4943" i="8"/>
  <c r="F4943" i="8"/>
  <c r="E4944" i="8"/>
  <c r="F4944" i="8"/>
  <c r="E4945" i="8"/>
  <c r="F4945" i="8"/>
  <c r="E4946" i="8"/>
  <c r="F4946" i="8"/>
  <c r="E4947" i="8"/>
  <c r="F4947" i="8"/>
  <c r="E4948" i="8"/>
  <c r="F4948" i="8"/>
  <c r="E4949" i="8"/>
  <c r="F4949" i="8"/>
  <c r="E4950" i="8"/>
  <c r="F4950" i="8"/>
  <c r="E4951" i="8"/>
  <c r="F4951" i="8"/>
  <c r="E4952" i="8"/>
  <c r="F4952" i="8"/>
  <c r="E4953" i="8"/>
  <c r="F4953" i="8"/>
  <c r="E4954" i="8"/>
  <c r="F4954" i="8"/>
  <c r="E4955" i="8"/>
  <c r="F4955" i="8"/>
  <c r="E4956" i="8"/>
  <c r="F4956" i="8"/>
  <c r="E4957" i="8"/>
  <c r="F4957" i="8"/>
  <c r="E4958" i="8"/>
  <c r="F4958" i="8"/>
  <c r="E4959" i="8"/>
  <c r="F4959" i="8"/>
  <c r="E4960" i="8"/>
  <c r="F4960" i="8"/>
  <c r="E4961" i="8"/>
  <c r="F4961" i="8"/>
  <c r="E4962" i="8"/>
  <c r="F4962" i="8"/>
  <c r="E4963" i="8"/>
  <c r="F4963" i="8"/>
  <c r="E4964" i="8"/>
  <c r="F4964" i="8"/>
  <c r="E4965" i="8"/>
  <c r="F4965" i="8"/>
  <c r="E4966" i="8"/>
  <c r="F4966" i="8"/>
  <c r="E4967" i="8"/>
  <c r="F4967" i="8"/>
  <c r="E4968" i="8"/>
  <c r="F4968" i="8"/>
  <c r="E4969" i="8"/>
  <c r="F4969" i="8"/>
  <c r="E4970" i="8"/>
  <c r="F4970" i="8"/>
  <c r="E4971" i="8"/>
  <c r="F4971" i="8"/>
  <c r="E4972" i="8"/>
  <c r="F4972" i="8"/>
  <c r="E4973" i="8"/>
  <c r="F4973" i="8"/>
  <c r="E4974" i="8"/>
  <c r="F4974" i="8"/>
  <c r="E4975" i="8"/>
  <c r="F4975" i="8"/>
  <c r="E4976" i="8"/>
  <c r="F4976" i="8"/>
  <c r="E4977" i="8"/>
  <c r="F4977" i="8"/>
  <c r="E4978" i="8"/>
  <c r="F4978" i="8"/>
  <c r="E4979" i="8"/>
  <c r="F4979" i="8"/>
  <c r="E4980" i="8"/>
  <c r="F4980" i="8"/>
  <c r="E4981" i="8"/>
  <c r="F4981" i="8"/>
  <c r="E4982" i="8"/>
  <c r="F4982" i="8"/>
  <c r="E4983" i="8"/>
  <c r="F4983" i="8"/>
  <c r="E4984" i="8"/>
  <c r="F4984" i="8"/>
  <c r="E4985" i="8"/>
  <c r="F4985" i="8"/>
  <c r="E4986" i="8"/>
  <c r="F4986" i="8"/>
  <c r="E4987" i="8"/>
  <c r="F4987" i="8"/>
  <c r="E4988" i="8"/>
  <c r="F4988" i="8"/>
  <c r="E4989" i="8"/>
  <c r="F4989" i="8"/>
  <c r="E4990" i="8"/>
  <c r="F4990" i="8"/>
  <c r="E4991" i="8"/>
  <c r="F4991" i="8"/>
  <c r="E4992" i="8"/>
  <c r="F4992" i="8"/>
  <c r="E4993" i="8"/>
  <c r="F4993" i="8"/>
  <c r="E4994" i="8"/>
  <c r="F4994" i="8"/>
  <c r="E4995" i="8"/>
  <c r="F4995" i="8"/>
  <c r="E4996" i="8"/>
  <c r="F4996" i="8"/>
  <c r="E4997" i="8"/>
  <c r="F4997" i="8"/>
  <c r="E4998" i="8"/>
  <c r="F4998" i="8"/>
  <c r="E4999" i="8"/>
  <c r="F4999" i="8"/>
  <c r="E5000" i="8"/>
  <c r="F5000" i="8"/>
  <c r="E5001" i="8"/>
  <c r="F5001" i="8"/>
  <c r="E5002" i="8"/>
  <c r="F5002" i="8"/>
  <c r="E5003" i="8"/>
  <c r="F5003" i="8"/>
  <c r="E5004" i="8"/>
  <c r="F5004" i="8"/>
  <c r="E5005" i="8"/>
  <c r="F5005" i="8"/>
  <c r="E5006" i="8"/>
  <c r="F5006" i="8"/>
  <c r="E5007" i="8"/>
  <c r="F5007" i="8"/>
  <c r="E5008" i="8"/>
  <c r="F5008" i="8"/>
  <c r="E5009" i="8"/>
  <c r="F5009" i="8"/>
  <c r="E5010" i="8"/>
  <c r="F5010" i="8"/>
  <c r="E5011" i="8"/>
  <c r="F5011" i="8"/>
  <c r="E5012" i="8"/>
  <c r="F5012" i="8"/>
  <c r="E5013" i="8"/>
  <c r="F5013" i="8"/>
  <c r="E5014" i="8"/>
  <c r="F5014" i="8"/>
  <c r="E5015" i="8"/>
  <c r="F5015" i="8"/>
  <c r="E5016" i="8"/>
  <c r="F5016" i="8"/>
  <c r="E5017" i="8"/>
  <c r="F5017" i="8"/>
  <c r="E5018" i="8"/>
  <c r="F5018" i="8"/>
  <c r="E5019" i="8"/>
  <c r="F5019" i="8"/>
  <c r="E5020" i="8"/>
  <c r="F5020" i="8"/>
  <c r="E5021" i="8"/>
  <c r="F5021" i="8"/>
  <c r="E5022" i="8"/>
  <c r="F5022" i="8"/>
  <c r="E5023" i="8"/>
  <c r="F5023" i="8"/>
  <c r="E5024" i="8"/>
  <c r="F5024" i="8"/>
  <c r="E5025" i="8"/>
  <c r="F5025" i="8"/>
  <c r="E5026" i="8"/>
  <c r="F5026" i="8"/>
  <c r="E5027" i="8"/>
  <c r="F5027" i="8"/>
  <c r="E5028" i="8"/>
  <c r="F5028" i="8"/>
  <c r="E5029" i="8"/>
  <c r="F5029" i="8"/>
  <c r="E5030" i="8"/>
  <c r="F5030" i="8"/>
  <c r="E5031" i="8"/>
  <c r="F5031" i="8"/>
  <c r="E5032" i="8"/>
  <c r="F5032" i="8"/>
  <c r="E5033" i="8"/>
  <c r="F5033" i="8"/>
  <c r="E5034" i="8"/>
  <c r="F5034" i="8"/>
  <c r="E5035" i="8"/>
  <c r="F5035" i="8"/>
  <c r="E5036" i="8"/>
  <c r="F5036" i="8"/>
  <c r="E5037" i="8"/>
  <c r="F5037" i="8"/>
  <c r="E5038" i="8"/>
  <c r="F5038" i="8"/>
  <c r="E5039" i="8"/>
  <c r="F5039" i="8"/>
  <c r="E5040" i="8"/>
  <c r="F5040" i="8"/>
  <c r="E5041" i="8"/>
  <c r="F5041" i="8"/>
  <c r="E5042" i="8"/>
  <c r="F5042" i="8"/>
  <c r="E5043" i="8"/>
  <c r="F5043" i="8"/>
  <c r="E5044" i="8"/>
  <c r="F5044" i="8"/>
  <c r="E5045" i="8"/>
  <c r="F5045" i="8"/>
  <c r="E5046" i="8"/>
  <c r="F5046" i="8"/>
  <c r="E5047" i="8"/>
  <c r="F5047" i="8"/>
  <c r="E5048" i="8"/>
  <c r="F5048" i="8"/>
  <c r="E5049" i="8"/>
  <c r="F5049" i="8"/>
  <c r="E5050" i="8"/>
  <c r="F5050" i="8"/>
  <c r="E5051" i="8"/>
  <c r="F5051" i="8"/>
  <c r="E5052" i="8"/>
  <c r="F5052" i="8"/>
  <c r="E5053" i="8"/>
  <c r="F5053" i="8"/>
  <c r="E5054" i="8"/>
  <c r="F5054" i="8"/>
  <c r="E5055" i="8"/>
  <c r="F5055" i="8"/>
  <c r="E5056" i="8"/>
  <c r="F5056" i="8"/>
  <c r="E5057" i="8"/>
  <c r="F5057" i="8"/>
  <c r="E5058" i="8"/>
  <c r="F5058" i="8"/>
  <c r="E5059" i="8"/>
  <c r="F5059" i="8"/>
  <c r="E5060" i="8"/>
  <c r="F5060" i="8"/>
  <c r="E5061" i="8"/>
  <c r="F5061" i="8"/>
  <c r="E5062" i="8"/>
  <c r="F5062" i="8"/>
  <c r="E5063" i="8"/>
  <c r="F5063" i="8"/>
  <c r="E5064" i="8"/>
  <c r="F5064" i="8"/>
  <c r="E5065" i="8"/>
  <c r="F5065" i="8"/>
  <c r="E5066" i="8"/>
  <c r="F5066" i="8"/>
  <c r="E5067" i="8"/>
  <c r="F5067" i="8"/>
  <c r="E5068" i="8"/>
  <c r="F5068" i="8"/>
  <c r="E5069" i="8"/>
  <c r="F5069" i="8"/>
  <c r="E5070" i="8"/>
  <c r="F5070" i="8"/>
  <c r="E5071" i="8"/>
  <c r="F5071" i="8"/>
  <c r="E5072" i="8"/>
  <c r="F5072" i="8"/>
  <c r="E5073" i="8"/>
  <c r="F5073" i="8"/>
  <c r="E5074" i="8"/>
  <c r="F5074" i="8"/>
  <c r="E5075" i="8"/>
  <c r="F5075" i="8"/>
  <c r="E5076" i="8"/>
  <c r="F5076" i="8"/>
  <c r="E5077" i="8"/>
  <c r="F5077" i="8"/>
  <c r="E5078" i="8"/>
  <c r="F5078" i="8"/>
  <c r="E5079" i="8"/>
  <c r="F5079" i="8"/>
  <c r="E5080" i="8"/>
  <c r="F5080" i="8"/>
  <c r="E5081" i="8"/>
  <c r="F5081" i="8"/>
  <c r="E5082" i="8"/>
  <c r="F5082" i="8"/>
  <c r="E5083" i="8"/>
  <c r="F5083" i="8"/>
  <c r="E5084" i="8"/>
  <c r="F5084" i="8"/>
  <c r="E5085" i="8"/>
  <c r="F5085" i="8"/>
  <c r="E5086" i="8"/>
  <c r="F5086" i="8"/>
  <c r="E5087" i="8"/>
  <c r="F5087" i="8"/>
  <c r="E5088" i="8"/>
  <c r="F5088" i="8"/>
  <c r="E5089" i="8"/>
  <c r="F5089" i="8"/>
  <c r="E5090" i="8"/>
  <c r="F5090" i="8"/>
  <c r="E5091" i="8"/>
  <c r="F5091" i="8"/>
  <c r="E5092" i="8"/>
  <c r="F5092" i="8"/>
  <c r="E5093" i="8"/>
  <c r="F5093" i="8"/>
  <c r="E5094" i="8"/>
  <c r="F5094" i="8"/>
  <c r="E5095" i="8"/>
  <c r="F5095" i="8"/>
  <c r="E5096" i="8"/>
  <c r="F5096" i="8"/>
  <c r="E5097" i="8"/>
  <c r="F5097" i="8"/>
  <c r="E5098" i="8"/>
  <c r="F5098" i="8"/>
  <c r="E5099" i="8"/>
  <c r="F5099" i="8"/>
  <c r="E5100" i="8"/>
  <c r="F5100" i="8"/>
  <c r="E5101" i="8"/>
  <c r="F5101" i="8"/>
  <c r="E5102" i="8"/>
  <c r="F5102" i="8"/>
  <c r="E5103" i="8"/>
  <c r="F5103" i="8"/>
  <c r="E5104" i="8"/>
  <c r="F5104" i="8"/>
  <c r="E5105" i="8"/>
  <c r="F5105" i="8"/>
  <c r="E5106" i="8"/>
  <c r="F5106" i="8"/>
  <c r="E5107" i="8"/>
  <c r="F5107" i="8"/>
  <c r="E5108" i="8"/>
  <c r="F5108" i="8"/>
  <c r="E5109" i="8"/>
  <c r="F5109" i="8"/>
  <c r="E5110" i="8"/>
  <c r="F5110" i="8"/>
  <c r="E5111" i="8"/>
  <c r="F5111" i="8"/>
  <c r="E5112" i="8"/>
  <c r="F5112" i="8"/>
  <c r="E5113" i="8"/>
  <c r="F5113" i="8"/>
  <c r="E5114" i="8"/>
  <c r="F5114" i="8"/>
  <c r="E5115" i="8"/>
  <c r="F5115" i="8"/>
  <c r="E5116" i="8"/>
  <c r="F5116" i="8"/>
  <c r="E5117" i="8"/>
  <c r="F5117" i="8"/>
  <c r="E5118" i="8"/>
  <c r="F5118" i="8"/>
  <c r="E5119" i="8"/>
  <c r="F5119" i="8"/>
  <c r="E5120" i="8"/>
  <c r="F5120" i="8"/>
  <c r="E5121" i="8"/>
  <c r="F5121" i="8"/>
  <c r="E5122" i="8"/>
  <c r="F5122" i="8"/>
  <c r="E5123" i="8"/>
  <c r="F5123" i="8"/>
  <c r="E5124" i="8"/>
  <c r="F5124" i="8"/>
  <c r="E5125" i="8"/>
  <c r="F5125" i="8"/>
  <c r="E5126" i="8"/>
  <c r="F5126" i="8"/>
  <c r="E5127" i="8"/>
  <c r="F5127" i="8"/>
  <c r="E5128" i="8"/>
  <c r="F5128" i="8"/>
  <c r="E5129" i="8"/>
  <c r="F5129" i="8"/>
  <c r="E5130" i="8"/>
  <c r="F5130" i="8"/>
  <c r="E5131" i="8"/>
  <c r="F5131" i="8"/>
  <c r="E5132" i="8"/>
  <c r="F5132" i="8"/>
  <c r="E5133" i="8"/>
  <c r="F5133" i="8"/>
  <c r="E5134" i="8"/>
  <c r="F5134" i="8"/>
  <c r="E5135" i="8"/>
  <c r="F5135" i="8"/>
  <c r="E5136" i="8"/>
  <c r="F5136" i="8"/>
  <c r="E5137" i="8"/>
  <c r="F5137" i="8"/>
  <c r="E5138" i="8"/>
  <c r="F5138" i="8"/>
  <c r="E5139" i="8"/>
  <c r="F5139" i="8"/>
  <c r="E5140" i="8"/>
  <c r="F5140" i="8"/>
  <c r="E5141" i="8"/>
  <c r="F5141" i="8"/>
  <c r="E5142" i="8"/>
  <c r="F5142" i="8"/>
  <c r="E5143" i="8"/>
  <c r="F5143" i="8"/>
  <c r="E5144" i="8"/>
  <c r="F5144" i="8"/>
  <c r="E5145" i="8"/>
  <c r="F5145" i="8"/>
  <c r="E5146" i="8"/>
  <c r="F5146" i="8"/>
  <c r="E5147" i="8"/>
  <c r="F5147" i="8"/>
  <c r="E5148" i="8"/>
  <c r="F5148" i="8"/>
  <c r="E5149" i="8"/>
  <c r="F5149" i="8"/>
  <c r="E5150" i="8"/>
  <c r="F5150" i="8"/>
  <c r="E5151" i="8"/>
  <c r="F5151" i="8"/>
  <c r="E5152" i="8"/>
  <c r="F5152" i="8"/>
  <c r="E5153" i="8"/>
  <c r="F5153" i="8"/>
  <c r="E5154" i="8"/>
  <c r="F5154" i="8"/>
  <c r="E5155" i="8"/>
  <c r="F5155" i="8"/>
  <c r="E5156" i="8"/>
  <c r="F5156" i="8"/>
  <c r="E5157" i="8"/>
  <c r="F5157" i="8"/>
  <c r="E5158" i="8"/>
  <c r="F5158" i="8"/>
  <c r="E5159" i="8"/>
  <c r="F5159" i="8"/>
  <c r="E5160" i="8"/>
  <c r="F5160" i="8"/>
  <c r="E5161" i="8"/>
  <c r="F5161" i="8"/>
  <c r="E5162" i="8"/>
  <c r="F5162" i="8"/>
  <c r="E5163" i="8"/>
  <c r="F5163" i="8"/>
  <c r="E5164" i="8"/>
  <c r="F5164" i="8"/>
  <c r="E5165" i="8"/>
  <c r="F5165" i="8"/>
  <c r="E5166" i="8"/>
  <c r="F5166" i="8"/>
  <c r="E5167" i="8"/>
  <c r="F5167" i="8"/>
  <c r="E5168" i="8"/>
  <c r="F5168" i="8"/>
  <c r="E5169" i="8"/>
  <c r="F5169" i="8"/>
  <c r="E5170" i="8"/>
  <c r="F5170" i="8"/>
  <c r="E5171" i="8"/>
  <c r="F5171" i="8"/>
  <c r="E5172" i="8"/>
  <c r="F5172" i="8"/>
  <c r="E5173" i="8"/>
  <c r="F5173" i="8"/>
  <c r="E5174" i="8"/>
  <c r="F5174" i="8"/>
  <c r="E5175" i="8"/>
  <c r="F5175" i="8"/>
  <c r="E5176" i="8"/>
  <c r="F5176" i="8"/>
  <c r="E5177" i="8"/>
  <c r="F5177" i="8"/>
  <c r="E5178" i="8"/>
  <c r="F5178" i="8"/>
  <c r="E5179" i="8"/>
  <c r="F5179" i="8"/>
  <c r="E5180" i="8"/>
  <c r="F5180" i="8"/>
  <c r="E5181" i="8"/>
  <c r="F5181" i="8"/>
  <c r="E5182" i="8"/>
  <c r="F5182" i="8"/>
  <c r="E5183" i="8"/>
  <c r="F5183" i="8"/>
  <c r="E5184" i="8"/>
  <c r="F5184" i="8"/>
  <c r="E5185" i="8"/>
  <c r="F5185" i="8"/>
  <c r="E5186" i="8"/>
  <c r="F5186" i="8"/>
  <c r="E5187" i="8"/>
  <c r="F5187" i="8"/>
  <c r="E5188" i="8"/>
  <c r="F5188" i="8"/>
  <c r="E5189" i="8"/>
  <c r="F5189" i="8"/>
  <c r="E5190" i="8"/>
  <c r="F5190" i="8"/>
  <c r="E5191" i="8"/>
  <c r="F5191" i="8"/>
  <c r="E5192" i="8"/>
  <c r="F5192" i="8"/>
  <c r="E5193" i="8"/>
  <c r="F5193" i="8"/>
  <c r="E5194" i="8"/>
  <c r="F5194" i="8"/>
  <c r="E5195" i="8"/>
  <c r="F5195" i="8"/>
  <c r="E5196" i="8"/>
  <c r="F5196" i="8"/>
  <c r="E5197" i="8"/>
  <c r="F5197" i="8"/>
  <c r="E5198" i="8"/>
  <c r="F5198" i="8"/>
  <c r="E5199" i="8"/>
  <c r="F5199" i="8"/>
  <c r="E5200" i="8"/>
  <c r="F5200" i="8"/>
  <c r="E5201" i="8"/>
  <c r="F5201" i="8"/>
  <c r="E5202" i="8"/>
  <c r="F5202" i="8"/>
  <c r="E5203" i="8"/>
  <c r="F5203" i="8"/>
  <c r="E5204" i="8"/>
  <c r="F5204" i="8"/>
  <c r="E5205" i="8"/>
  <c r="F5205" i="8"/>
  <c r="E5206" i="8"/>
  <c r="F5206" i="8"/>
  <c r="E5207" i="8"/>
  <c r="F5207" i="8"/>
  <c r="E5208" i="8"/>
  <c r="F5208" i="8"/>
  <c r="E5209" i="8"/>
  <c r="F5209" i="8"/>
  <c r="E5210" i="8"/>
  <c r="F5210" i="8"/>
  <c r="E5211" i="8"/>
  <c r="F5211" i="8"/>
  <c r="E5212" i="8"/>
  <c r="F5212" i="8"/>
  <c r="E5213" i="8"/>
  <c r="F5213" i="8"/>
  <c r="E5214" i="8"/>
  <c r="F5214" i="8"/>
  <c r="E5215" i="8"/>
  <c r="F5215" i="8"/>
  <c r="E5216" i="8"/>
  <c r="F5216" i="8"/>
  <c r="E5217" i="8"/>
  <c r="F5217" i="8"/>
  <c r="E5218" i="8"/>
  <c r="F5218" i="8"/>
  <c r="E5219" i="8"/>
  <c r="F5219" i="8"/>
  <c r="E5220" i="8"/>
  <c r="F5220" i="8"/>
  <c r="E5221" i="8"/>
  <c r="F5221" i="8"/>
  <c r="E5222" i="8"/>
  <c r="F5222" i="8"/>
  <c r="E5223" i="8"/>
  <c r="F5223" i="8"/>
  <c r="E5224" i="8"/>
  <c r="F5224" i="8"/>
  <c r="E5225" i="8"/>
  <c r="F5225" i="8"/>
  <c r="E5226" i="8"/>
  <c r="F5226" i="8"/>
  <c r="E5227" i="8"/>
  <c r="F5227" i="8"/>
  <c r="E5228" i="8"/>
  <c r="F5228" i="8"/>
  <c r="E5229" i="8"/>
  <c r="F5229" i="8"/>
  <c r="E5230" i="8"/>
  <c r="F5230" i="8"/>
  <c r="E5231" i="8"/>
  <c r="F5231" i="8"/>
  <c r="E5232" i="8"/>
  <c r="F5232" i="8"/>
  <c r="E5233" i="8"/>
  <c r="F5233" i="8"/>
  <c r="E5234" i="8"/>
  <c r="F5234" i="8"/>
  <c r="E5235" i="8"/>
  <c r="F5235" i="8"/>
  <c r="E5236" i="8"/>
  <c r="F5236" i="8"/>
  <c r="E5237" i="8"/>
  <c r="F5237" i="8"/>
  <c r="E5238" i="8"/>
  <c r="F5238" i="8"/>
  <c r="E5239" i="8"/>
  <c r="F5239" i="8"/>
  <c r="E5240" i="8"/>
  <c r="F5240" i="8"/>
  <c r="E5241" i="8"/>
  <c r="F5241" i="8"/>
  <c r="E5242" i="8"/>
  <c r="F5242" i="8"/>
  <c r="E5243" i="8"/>
  <c r="F5243" i="8"/>
  <c r="E5244" i="8"/>
  <c r="F5244" i="8"/>
  <c r="E5245" i="8"/>
  <c r="F5245" i="8"/>
  <c r="E5246" i="8"/>
  <c r="F5246" i="8"/>
  <c r="E5247" i="8"/>
  <c r="F5247" i="8"/>
  <c r="E5248" i="8"/>
  <c r="F5248" i="8"/>
  <c r="E5249" i="8"/>
  <c r="F5249" i="8"/>
  <c r="E5250" i="8"/>
  <c r="F5250" i="8"/>
  <c r="E5251" i="8"/>
  <c r="F5251" i="8"/>
  <c r="E5252" i="8"/>
  <c r="F5252" i="8"/>
  <c r="E5253" i="8"/>
  <c r="F5253" i="8"/>
  <c r="E5254" i="8"/>
  <c r="F5254" i="8"/>
  <c r="E5255" i="8"/>
  <c r="F5255" i="8"/>
  <c r="E5256" i="8"/>
  <c r="F5256" i="8"/>
  <c r="E5257" i="8"/>
  <c r="F5257" i="8"/>
  <c r="E5258" i="8"/>
  <c r="F5258" i="8"/>
  <c r="E5259" i="8"/>
  <c r="F5259" i="8"/>
  <c r="E5260" i="8"/>
  <c r="F5260" i="8"/>
  <c r="E5261" i="8"/>
  <c r="F5261" i="8"/>
  <c r="E5262" i="8"/>
  <c r="F5262" i="8"/>
  <c r="E5263" i="8"/>
  <c r="F5263" i="8"/>
  <c r="E5264" i="8"/>
  <c r="F5264" i="8"/>
  <c r="E5265" i="8"/>
  <c r="F5265" i="8"/>
  <c r="E5266" i="8"/>
  <c r="F5266" i="8"/>
  <c r="E5267" i="8"/>
  <c r="F5267" i="8"/>
  <c r="E5268" i="8"/>
  <c r="F5268" i="8"/>
  <c r="E5269" i="8"/>
  <c r="F5269" i="8"/>
  <c r="E5270" i="8"/>
  <c r="F5270" i="8"/>
  <c r="E5271" i="8"/>
  <c r="F5271" i="8"/>
  <c r="E5272" i="8"/>
  <c r="F5272" i="8"/>
  <c r="E5273" i="8"/>
  <c r="F5273" i="8"/>
  <c r="E5274" i="8"/>
  <c r="F5274" i="8"/>
  <c r="E5275" i="8"/>
  <c r="F5275" i="8"/>
  <c r="E5276" i="8"/>
  <c r="F5276" i="8"/>
  <c r="E5277" i="8"/>
  <c r="F5277" i="8"/>
  <c r="E5278" i="8"/>
  <c r="F5278" i="8"/>
  <c r="E5279" i="8"/>
  <c r="F5279" i="8"/>
  <c r="E5280" i="8"/>
  <c r="F5280" i="8"/>
  <c r="E5281" i="8"/>
  <c r="F5281" i="8"/>
  <c r="E5282" i="8"/>
  <c r="F5282" i="8"/>
  <c r="E5283" i="8"/>
  <c r="F5283" i="8"/>
  <c r="E5284" i="8"/>
  <c r="F5284" i="8"/>
  <c r="E5285" i="8"/>
  <c r="F5285" i="8"/>
  <c r="E5286" i="8"/>
  <c r="F5286" i="8"/>
  <c r="E5287" i="8"/>
  <c r="F5287" i="8"/>
  <c r="E5288" i="8"/>
  <c r="F5288" i="8"/>
  <c r="E5289" i="8"/>
  <c r="F5289" i="8"/>
  <c r="E5290" i="8"/>
  <c r="F5290" i="8"/>
  <c r="E5291" i="8"/>
  <c r="F5291" i="8"/>
  <c r="E5292" i="8"/>
  <c r="F5292" i="8"/>
  <c r="E5293" i="8"/>
  <c r="F5293" i="8"/>
  <c r="E5294" i="8"/>
  <c r="F5294" i="8"/>
  <c r="E5295" i="8"/>
  <c r="F5295" i="8"/>
  <c r="E5296" i="8"/>
  <c r="F5296" i="8"/>
  <c r="E5297" i="8"/>
  <c r="F5297" i="8"/>
  <c r="E5298" i="8"/>
  <c r="F5298" i="8"/>
  <c r="E5299" i="8"/>
  <c r="F5299" i="8"/>
  <c r="E5300" i="8"/>
  <c r="F5300" i="8"/>
  <c r="E5301" i="8"/>
  <c r="F5301" i="8"/>
  <c r="E5302" i="8"/>
  <c r="F5302" i="8"/>
  <c r="E5303" i="8"/>
  <c r="F5303" i="8"/>
  <c r="E5304" i="8"/>
  <c r="F5304" i="8"/>
  <c r="E5305" i="8"/>
  <c r="F5305" i="8"/>
  <c r="E5306" i="8"/>
  <c r="F5306" i="8"/>
  <c r="E5307" i="8"/>
  <c r="F5307" i="8"/>
  <c r="E5308" i="8"/>
  <c r="F5308" i="8"/>
  <c r="E5309" i="8"/>
  <c r="F5309" i="8"/>
  <c r="E5310" i="8"/>
  <c r="F5310" i="8"/>
  <c r="E5311" i="8"/>
  <c r="F5311" i="8"/>
  <c r="E5312" i="8"/>
  <c r="F5312" i="8"/>
  <c r="E5313" i="8"/>
  <c r="F5313" i="8"/>
  <c r="E5314" i="8"/>
  <c r="F5314" i="8"/>
  <c r="E5315" i="8"/>
  <c r="F5315" i="8"/>
  <c r="E5316" i="8"/>
  <c r="F5316" i="8"/>
  <c r="E5317" i="8"/>
  <c r="F5317" i="8"/>
  <c r="E5318" i="8"/>
  <c r="F5318" i="8"/>
  <c r="E5319" i="8"/>
  <c r="F5319" i="8"/>
  <c r="E5320" i="8"/>
  <c r="F5320" i="8"/>
  <c r="E5321" i="8"/>
  <c r="F5321" i="8"/>
  <c r="E5322" i="8"/>
  <c r="F5322" i="8"/>
  <c r="E5323" i="8"/>
  <c r="F5323" i="8"/>
  <c r="E5324" i="8"/>
  <c r="F5324" i="8"/>
  <c r="E5325" i="8"/>
  <c r="F5325" i="8"/>
  <c r="E5326" i="8"/>
  <c r="F5326" i="8"/>
  <c r="E5327" i="8"/>
  <c r="F5327" i="8"/>
  <c r="E5328" i="8"/>
  <c r="F5328" i="8"/>
  <c r="E5329" i="8"/>
  <c r="F5329" i="8"/>
  <c r="E5330" i="8"/>
  <c r="F5330" i="8"/>
  <c r="E5331" i="8"/>
  <c r="F5331" i="8"/>
  <c r="E5332" i="8"/>
  <c r="F5332" i="8"/>
  <c r="E5333" i="8"/>
  <c r="F5333" i="8"/>
  <c r="E5334" i="8"/>
  <c r="F5334" i="8"/>
  <c r="E5335" i="8"/>
  <c r="F5335" i="8"/>
  <c r="E5336" i="8"/>
  <c r="F5336" i="8"/>
  <c r="E5337" i="8"/>
  <c r="F5337" i="8"/>
  <c r="E5338" i="8"/>
  <c r="F5338" i="8"/>
  <c r="E5339" i="8"/>
  <c r="F5339" i="8"/>
  <c r="E5340" i="8"/>
  <c r="F5340" i="8"/>
  <c r="E5341" i="8"/>
  <c r="F5341" i="8"/>
  <c r="E5342" i="8"/>
  <c r="F5342" i="8"/>
  <c r="E5343" i="8"/>
  <c r="F5343" i="8"/>
  <c r="E5344" i="8"/>
  <c r="F5344" i="8"/>
  <c r="E5345" i="8"/>
  <c r="F5345" i="8"/>
  <c r="E5346" i="8"/>
  <c r="F5346" i="8"/>
  <c r="E5347" i="8"/>
  <c r="F5347" i="8"/>
  <c r="E5348" i="8"/>
  <c r="F5348" i="8"/>
  <c r="E5349" i="8"/>
  <c r="F5349" i="8"/>
  <c r="E5350" i="8"/>
  <c r="F5350" i="8"/>
  <c r="E5351" i="8"/>
  <c r="F5351" i="8"/>
  <c r="E5352" i="8"/>
  <c r="F5352" i="8"/>
  <c r="E5353" i="8"/>
  <c r="F5353" i="8"/>
  <c r="E5354" i="8"/>
  <c r="F5354" i="8"/>
  <c r="E5355" i="8"/>
  <c r="F5355" i="8"/>
  <c r="E5356" i="8"/>
  <c r="F5356" i="8"/>
  <c r="E5357" i="8"/>
  <c r="F5357" i="8"/>
  <c r="E5358" i="8"/>
  <c r="F5358" i="8"/>
  <c r="E5359" i="8"/>
  <c r="F5359" i="8"/>
  <c r="E5360" i="8"/>
  <c r="F5360" i="8"/>
  <c r="E5361" i="8"/>
  <c r="F5361" i="8"/>
  <c r="E5362" i="8"/>
  <c r="F5362" i="8"/>
  <c r="E5363" i="8"/>
  <c r="F5363" i="8"/>
  <c r="E5364" i="8"/>
  <c r="F5364" i="8"/>
  <c r="E5365" i="8"/>
  <c r="F5365" i="8"/>
  <c r="E5366" i="8"/>
  <c r="F5366" i="8"/>
  <c r="E5367" i="8"/>
  <c r="F5367" i="8"/>
  <c r="E5368" i="8"/>
  <c r="F5368" i="8"/>
  <c r="E5369" i="8"/>
  <c r="F5369" i="8"/>
  <c r="E5370" i="8"/>
  <c r="F5370" i="8"/>
  <c r="E5371" i="8"/>
  <c r="F5371" i="8"/>
  <c r="E5372" i="8"/>
  <c r="F5372" i="8"/>
  <c r="E5373" i="8"/>
  <c r="F5373" i="8"/>
  <c r="E5374" i="8"/>
  <c r="F5374" i="8"/>
  <c r="E5375" i="8"/>
  <c r="F5375" i="8"/>
  <c r="E5376" i="8"/>
  <c r="F5376" i="8"/>
  <c r="E5377" i="8"/>
  <c r="F5377" i="8"/>
  <c r="E5378" i="8"/>
  <c r="F5378" i="8"/>
  <c r="E5379" i="8"/>
  <c r="F5379" i="8"/>
  <c r="E5380" i="8"/>
  <c r="F5380" i="8"/>
  <c r="E5381" i="8"/>
  <c r="F5381" i="8"/>
  <c r="E5382" i="8"/>
  <c r="F5382" i="8"/>
  <c r="E5383" i="8"/>
  <c r="F5383" i="8"/>
  <c r="E5384" i="8"/>
  <c r="F5384" i="8"/>
  <c r="E5385" i="8"/>
  <c r="F5385" i="8"/>
  <c r="E5386" i="8"/>
  <c r="F5386" i="8"/>
  <c r="E5387" i="8"/>
  <c r="F5387" i="8"/>
  <c r="E5388" i="8"/>
  <c r="F5388" i="8"/>
  <c r="E5389" i="8"/>
  <c r="F5389" i="8"/>
  <c r="E5390" i="8"/>
  <c r="F5390" i="8"/>
  <c r="E5391" i="8"/>
  <c r="F5391" i="8"/>
  <c r="E5392" i="8"/>
  <c r="F5392" i="8"/>
  <c r="E5393" i="8"/>
  <c r="F5393" i="8"/>
  <c r="E5394" i="8"/>
  <c r="F5394" i="8"/>
  <c r="E5395" i="8"/>
  <c r="F5395" i="8"/>
  <c r="E5396" i="8"/>
  <c r="F5396" i="8"/>
  <c r="E5397" i="8"/>
  <c r="F5397" i="8"/>
  <c r="E5398" i="8"/>
  <c r="F5398" i="8"/>
  <c r="E5399" i="8"/>
  <c r="F5399" i="8"/>
  <c r="E5400" i="8"/>
  <c r="F5400" i="8"/>
  <c r="E5401" i="8"/>
  <c r="F5401" i="8"/>
  <c r="E5402" i="8"/>
  <c r="F5402" i="8"/>
  <c r="E5403" i="8"/>
  <c r="F5403" i="8"/>
  <c r="E5404" i="8"/>
  <c r="F5404" i="8"/>
  <c r="E5405" i="8"/>
  <c r="F5405" i="8"/>
  <c r="E5406" i="8"/>
  <c r="F5406" i="8"/>
  <c r="E5407" i="8"/>
  <c r="F5407" i="8"/>
  <c r="E5408" i="8"/>
  <c r="F5408" i="8"/>
  <c r="E5409" i="8"/>
  <c r="F5409" i="8"/>
  <c r="E5410" i="8"/>
  <c r="F5410" i="8"/>
  <c r="E5411" i="8"/>
  <c r="F5411" i="8"/>
  <c r="E5412" i="8"/>
  <c r="F5412" i="8"/>
  <c r="E5413" i="8"/>
  <c r="F5413" i="8"/>
  <c r="E5414" i="8"/>
  <c r="F5414" i="8"/>
  <c r="E5415" i="8"/>
  <c r="F5415" i="8"/>
  <c r="E5416" i="8"/>
  <c r="F5416" i="8"/>
  <c r="E5417" i="8"/>
  <c r="F5417" i="8"/>
  <c r="E5418" i="8"/>
  <c r="F5418" i="8"/>
  <c r="E5419" i="8"/>
  <c r="F5419" i="8"/>
  <c r="E5420" i="8"/>
  <c r="F5420" i="8"/>
  <c r="E5421" i="8"/>
  <c r="F5421" i="8"/>
  <c r="E5422" i="8"/>
  <c r="F5422" i="8"/>
  <c r="E5423" i="8"/>
  <c r="F5423" i="8"/>
  <c r="E5424" i="8"/>
  <c r="F5424" i="8"/>
  <c r="E5425" i="8"/>
  <c r="F5425" i="8"/>
  <c r="E5426" i="8"/>
  <c r="F5426" i="8"/>
  <c r="E5427" i="8"/>
  <c r="F5427" i="8"/>
  <c r="E5428" i="8"/>
  <c r="F5428" i="8"/>
  <c r="E5429" i="8"/>
  <c r="F5429" i="8"/>
  <c r="E5430" i="8"/>
  <c r="F5430" i="8"/>
  <c r="E5431" i="8"/>
  <c r="F5431" i="8"/>
  <c r="E5432" i="8"/>
  <c r="F5432" i="8"/>
  <c r="E5433" i="8"/>
  <c r="F5433" i="8"/>
  <c r="E5434" i="8"/>
  <c r="F5434" i="8"/>
  <c r="E5435" i="8"/>
  <c r="F5435" i="8"/>
  <c r="E5436" i="8"/>
  <c r="F5436" i="8"/>
  <c r="E5437" i="8"/>
  <c r="F5437" i="8"/>
  <c r="E5438" i="8"/>
  <c r="F5438" i="8"/>
  <c r="E5439" i="8"/>
  <c r="F5439" i="8"/>
  <c r="E5440" i="8"/>
  <c r="F5440" i="8"/>
  <c r="E5441" i="8"/>
  <c r="F5441" i="8"/>
  <c r="E5442" i="8"/>
  <c r="F5442" i="8"/>
  <c r="E5443" i="8"/>
  <c r="F5443" i="8"/>
  <c r="E5444" i="8"/>
  <c r="F5444" i="8"/>
  <c r="E5445" i="8"/>
  <c r="F5445" i="8"/>
  <c r="E5446" i="8"/>
  <c r="F5446" i="8"/>
  <c r="E5447" i="8"/>
  <c r="F5447" i="8"/>
  <c r="E5448" i="8"/>
  <c r="F5448" i="8"/>
  <c r="E5449" i="8"/>
  <c r="F5449" i="8"/>
  <c r="E5450" i="8"/>
  <c r="F5450" i="8"/>
  <c r="E5451" i="8"/>
  <c r="F5451" i="8"/>
  <c r="E5452" i="8"/>
  <c r="F5452" i="8"/>
  <c r="E5453" i="8"/>
  <c r="F5453" i="8"/>
  <c r="E5454" i="8"/>
  <c r="F5454" i="8"/>
  <c r="E5455" i="8"/>
  <c r="F5455" i="8"/>
  <c r="E5456" i="8"/>
  <c r="F5456" i="8"/>
  <c r="E5457" i="8"/>
  <c r="F5457" i="8"/>
  <c r="E5458" i="8"/>
  <c r="F5458" i="8"/>
  <c r="E5459" i="8"/>
  <c r="F5459" i="8"/>
  <c r="E5460" i="8"/>
  <c r="F5460" i="8"/>
  <c r="E5461" i="8"/>
  <c r="F5461" i="8"/>
  <c r="E5462" i="8"/>
  <c r="F5462" i="8"/>
  <c r="E5463" i="8"/>
  <c r="F5463" i="8"/>
  <c r="E5464" i="8"/>
  <c r="F5464" i="8"/>
  <c r="E5465" i="8"/>
  <c r="F5465" i="8"/>
  <c r="E5466" i="8"/>
  <c r="F5466" i="8"/>
  <c r="E5467" i="8"/>
  <c r="F5467" i="8"/>
  <c r="E5468" i="8"/>
  <c r="F5468" i="8"/>
  <c r="E5469" i="8"/>
  <c r="F5469" i="8"/>
  <c r="E5470" i="8"/>
  <c r="F5470" i="8"/>
  <c r="E5471" i="8"/>
  <c r="F5471" i="8"/>
  <c r="E5472" i="8"/>
  <c r="F5472" i="8"/>
  <c r="E5473" i="8"/>
  <c r="F5473" i="8"/>
  <c r="E5474" i="8"/>
  <c r="F5474" i="8"/>
  <c r="E5475" i="8"/>
  <c r="F5475" i="8"/>
  <c r="E5476" i="8"/>
  <c r="F5476" i="8"/>
  <c r="E5477" i="8"/>
  <c r="F5477" i="8"/>
  <c r="E5478" i="8"/>
  <c r="F5478" i="8"/>
  <c r="E5479" i="8"/>
  <c r="F5479" i="8"/>
  <c r="E5480" i="8"/>
  <c r="F5480" i="8"/>
  <c r="E5481" i="8"/>
  <c r="F5481" i="8"/>
  <c r="E5482" i="8"/>
  <c r="F5482" i="8"/>
  <c r="E5483" i="8"/>
  <c r="F5483" i="8"/>
  <c r="E5484" i="8"/>
  <c r="F5484" i="8"/>
  <c r="E5485" i="8"/>
  <c r="F5485" i="8"/>
  <c r="E5486" i="8"/>
  <c r="F5486" i="8"/>
  <c r="E5487" i="8"/>
  <c r="F5487" i="8"/>
  <c r="E5488" i="8"/>
  <c r="F5488" i="8"/>
  <c r="E5489" i="8"/>
  <c r="F5489" i="8"/>
  <c r="E5490" i="8"/>
  <c r="F5490" i="8"/>
  <c r="E5491" i="8"/>
  <c r="F5491" i="8"/>
  <c r="E5492" i="8"/>
  <c r="F5492" i="8"/>
  <c r="E5493" i="8"/>
  <c r="F5493" i="8"/>
  <c r="E5494" i="8"/>
  <c r="F5494" i="8"/>
  <c r="E5495" i="8"/>
  <c r="F5495" i="8"/>
  <c r="E5496" i="8"/>
  <c r="F5496" i="8"/>
  <c r="E5497" i="8"/>
  <c r="F5497" i="8"/>
  <c r="E5498" i="8"/>
  <c r="F5498" i="8"/>
  <c r="E5499" i="8"/>
  <c r="F5499" i="8"/>
  <c r="E5500" i="8"/>
  <c r="F5500" i="8"/>
  <c r="E5501" i="8"/>
  <c r="F5501" i="8"/>
  <c r="E5502" i="8"/>
  <c r="F5502" i="8"/>
  <c r="E5503" i="8"/>
  <c r="F5503" i="8"/>
  <c r="E5504" i="8"/>
  <c r="F5504" i="8"/>
  <c r="E5505" i="8"/>
  <c r="F5505" i="8"/>
  <c r="E5506" i="8"/>
  <c r="F5506" i="8"/>
  <c r="E5507" i="8"/>
  <c r="F5507" i="8"/>
  <c r="E5508" i="8"/>
  <c r="F5508" i="8"/>
  <c r="E5509" i="8"/>
  <c r="F5509" i="8"/>
  <c r="E5510" i="8"/>
  <c r="F5510" i="8"/>
  <c r="E5511" i="8"/>
  <c r="F5511" i="8"/>
  <c r="E5512" i="8"/>
  <c r="F5512" i="8"/>
  <c r="E5513" i="8"/>
  <c r="F5513" i="8"/>
  <c r="E5514" i="8"/>
  <c r="F5514" i="8"/>
  <c r="E5515" i="8"/>
  <c r="F5515" i="8"/>
  <c r="E5516" i="8"/>
  <c r="F5516" i="8"/>
  <c r="E5517" i="8"/>
  <c r="F5517" i="8"/>
  <c r="E5518" i="8"/>
  <c r="F5518" i="8"/>
  <c r="E5519" i="8"/>
  <c r="F5519" i="8"/>
  <c r="E5520" i="8"/>
  <c r="F5520" i="8"/>
  <c r="E5521" i="8"/>
  <c r="F5521" i="8"/>
  <c r="E5522" i="8"/>
  <c r="F5522" i="8"/>
  <c r="E5523" i="8"/>
  <c r="F5523" i="8"/>
  <c r="E5524" i="8"/>
  <c r="F5524" i="8"/>
  <c r="E5525" i="8"/>
  <c r="F5525" i="8"/>
  <c r="E5526" i="8"/>
  <c r="F5526" i="8"/>
  <c r="E5527" i="8"/>
  <c r="F5527" i="8"/>
  <c r="E5528" i="8"/>
  <c r="F5528" i="8"/>
  <c r="E5529" i="8"/>
  <c r="F5529" i="8"/>
  <c r="E5530" i="8"/>
  <c r="F5530" i="8"/>
  <c r="E5531" i="8"/>
  <c r="F5531" i="8"/>
  <c r="E5532" i="8"/>
  <c r="F5532" i="8"/>
  <c r="E5533" i="8"/>
  <c r="F5533" i="8"/>
  <c r="E5534" i="8"/>
  <c r="F5534" i="8"/>
  <c r="E5535" i="8"/>
  <c r="F5535" i="8"/>
  <c r="E5536" i="8"/>
  <c r="F5536" i="8"/>
  <c r="E5537" i="8"/>
  <c r="F5537" i="8"/>
  <c r="E5538" i="8"/>
  <c r="F5538" i="8"/>
  <c r="E5539" i="8"/>
  <c r="F5539" i="8"/>
  <c r="E5540" i="8"/>
  <c r="F5540" i="8"/>
  <c r="E5541" i="8"/>
  <c r="F5541" i="8"/>
  <c r="E5542" i="8"/>
  <c r="F5542" i="8"/>
  <c r="E5543" i="8"/>
  <c r="F5543" i="8"/>
  <c r="E5544" i="8"/>
  <c r="F5544" i="8"/>
  <c r="E5545" i="8"/>
  <c r="F5545" i="8"/>
  <c r="E5546" i="8"/>
  <c r="F5546" i="8"/>
  <c r="E5547" i="8"/>
  <c r="F5547" i="8"/>
  <c r="E5548" i="8"/>
  <c r="F5548" i="8"/>
  <c r="E5549" i="8"/>
  <c r="F5549" i="8"/>
  <c r="E5550" i="8"/>
  <c r="F5550" i="8"/>
  <c r="E5551" i="8"/>
  <c r="F5551" i="8"/>
  <c r="E5552" i="8"/>
  <c r="F5552" i="8"/>
  <c r="E5553" i="8"/>
  <c r="F5553" i="8"/>
  <c r="E5554" i="8"/>
  <c r="F5554" i="8"/>
  <c r="E5555" i="8"/>
  <c r="F5555" i="8"/>
  <c r="E5556" i="8"/>
  <c r="F5556" i="8"/>
  <c r="E5557" i="8"/>
  <c r="F5557" i="8"/>
  <c r="E5558" i="8"/>
  <c r="F5558" i="8"/>
  <c r="E5559" i="8"/>
  <c r="F5559" i="8"/>
  <c r="E5560" i="8"/>
  <c r="F5560" i="8"/>
  <c r="E5561" i="8"/>
  <c r="F5561" i="8"/>
  <c r="E5562" i="8"/>
  <c r="F5562" i="8"/>
  <c r="E5563" i="8"/>
  <c r="F5563" i="8"/>
  <c r="E5564" i="8"/>
  <c r="F5564" i="8"/>
  <c r="E5565" i="8"/>
  <c r="F5565" i="8"/>
  <c r="E5566" i="8"/>
  <c r="F5566" i="8"/>
  <c r="E5567" i="8"/>
  <c r="F5567" i="8"/>
  <c r="E5568" i="8"/>
  <c r="F5568" i="8"/>
  <c r="E5569" i="8"/>
  <c r="F5569" i="8"/>
  <c r="E5570" i="8"/>
  <c r="F5570" i="8"/>
  <c r="E5571" i="8"/>
  <c r="F5571" i="8"/>
  <c r="E5572" i="8"/>
  <c r="F5572" i="8"/>
  <c r="E5573" i="8"/>
  <c r="F5573" i="8"/>
  <c r="E5574" i="8"/>
  <c r="F5574" i="8"/>
  <c r="E5575" i="8"/>
  <c r="F5575" i="8"/>
  <c r="E5576" i="8"/>
  <c r="F5576" i="8"/>
  <c r="E5577" i="8"/>
  <c r="F5577" i="8"/>
  <c r="E5578" i="8"/>
  <c r="F5578" i="8"/>
  <c r="E5579" i="8"/>
  <c r="F5579" i="8"/>
  <c r="E5580" i="8"/>
  <c r="F5580" i="8"/>
  <c r="E5581" i="8"/>
  <c r="F5581" i="8"/>
  <c r="E5582" i="8"/>
  <c r="F5582" i="8"/>
  <c r="E5583" i="8"/>
  <c r="F5583" i="8"/>
  <c r="E5584" i="8"/>
  <c r="F5584" i="8"/>
  <c r="E5585" i="8"/>
  <c r="F5585" i="8"/>
  <c r="E5586" i="8"/>
  <c r="F5586" i="8"/>
  <c r="E5587" i="8"/>
  <c r="F5587" i="8"/>
  <c r="E5588" i="8"/>
  <c r="F5588" i="8"/>
  <c r="E5589" i="8"/>
  <c r="F5589" i="8"/>
  <c r="E5590" i="8"/>
  <c r="F5590" i="8"/>
  <c r="E5591" i="8"/>
  <c r="F5591" i="8"/>
  <c r="E5592" i="8"/>
  <c r="F5592" i="8"/>
  <c r="E5593" i="8"/>
  <c r="F5593" i="8"/>
  <c r="E5594" i="8"/>
  <c r="F5594" i="8"/>
  <c r="E5595" i="8"/>
  <c r="F5595" i="8"/>
  <c r="E5596" i="8"/>
  <c r="F5596" i="8"/>
  <c r="E5597" i="8"/>
  <c r="F5597" i="8"/>
  <c r="E5598" i="8"/>
  <c r="F5598" i="8"/>
  <c r="E5599" i="8"/>
  <c r="F5599" i="8"/>
  <c r="E5600" i="8"/>
  <c r="F5600" i="8"/>
  <c r="E5601" i="8"/>
  <c r="F5601" i="8"/>
  <c r="E5602" i="8"/>
  <c r="F5602" i="8"/>
  <c r="E5603" i="8"/>
  <c r="F5603" i="8"/>
  <c r="E5604" i="8"/>
  <c r="F5604" i="8"/>
  <c r="E5605" i="8"/>
  <c r="F5605" i="8"/>
  <c r="E5606" i="8"/>
  <c r="F5606" i="8"/>
  <c r="E5607" i="8"/>
  <c r="F5607" i="8"/>
  <c r="E5608" i="8"/>
  <c r="F5608" i="8"/>
  <c r="E5609" i="8"/>
  <c r="F5609" i="8"/>
  <c r="E5610" i="8"/>
  <c r="F5610" i="8"/>
  <c r="E5611" i="8"/>
  <c r="F5611" i="8"/>
  <c r="E5612" i="8"/>
  <c r="F5612" i="8"/>
  <c r="E5613" i="8"/>
  <c r="F5613" i="8"/>
  <c r="E5614" i="8"/>
  <c r="F5614" i="8"/>
  <c r="E5615" i="8"/>
  <c r="F5615" i="8"/>
  <c r="E5616" i="8"/>
  <c r="F5616" i="8"/>
  <c r="E5617" i="8"/>
  <c r="F5617" i="8"/>
  <c r="E5618" i="8"/>
  <c r="F5618" i="8"/>
  <c r="E5619" i="8"/>
  <c r="F5619" i="8"/>
  <c r="E5620" i="8"/>
  <c r="F5620" i="8"/>
  <c r="E5621" i="8"/>
  <c r="F5621" i="8"/>
  <c r="E5622" i="8"/>
  <c r="F5622" i="8"/>
  <c r="E5623" i="8"/>
  <c r="F5623" i="8"/>
  <c r="E5624" i="8"/>
  <c r="F5624" i="8"/>
  <c r="E5625" i="8"/>
  <c r="F5625" i="8"/>
  <c r="E5626" i="8"/>
  <c r="F5626" i="8"/>
  <c r="E5627" i="8"/>
  <c r="F5627" i="8"/>
  <c r="E5628" i="8"/>
  <c r="F5628" i="8"/>
  <c r="E5629" i="8"/>
  <c r="F5629" i="8"/>
  <c r="E5630" i="8"/>
  <c r="F5630" i="8"/>
  <c r="E5631" i="8"/>
  <c r="F5631" i="8"/>
  <c r="E5632" i="8"/>
  <c r="F5632" i="8"/>
  <c r="E5633" i="8"/>
  <c r="F5633" i="8"/>
  <c r="E5634" i="8"/>
  <c r="F5634" i="8"/>
  <c r="E5635" i="8"/>
  <c r="F5635" i="8"/>
  <c r="E5636" i="8"/>
  <c r="F5636" i="8"/>
  <c r="E5637" i="8"/>
  <c r="F5637" i="8"/>
  <c r="E5638" i="8"/>
  <c r="F5638" i="8"/>
  <c r="E5639" i="8"/>
  <c r="F5639" i="8"/>
  <c r="E5640" i="8"/>
  <c r="F5640" i="8"/>
  <c r="E5641" i="8"/>
  <c r="F5641" i="8"/>
  <c r="E5642" i="8"/>
  <c r="F5642" i="8"/>
  <c r="E5643" i="8"/>
  <c r="F5643" i="8"/>
  <c r="E5644" i="8"/>
  <c r="F5644" i="8"/>
  <c r="E5645" i="8"/>
  <c r="F5645" i="8"/>
  <c r="E5646" i="8"/>
  <c r="F5646" i="8"/>
  <c r="E5647" i="8"/>
  <c r="F5647" i="8"/>
  <c r="E5648" i="8"/>
  <c r="F5648" i="8"/>
  <c r="E5649" i="8"/>
  <c r="F5649" i="8"/>
  <c r="E5650" i="8"/>
  <c r="F5650" i="8"/>
  <c r="E5651" i="8"/>
  <c r="F5651" i="8"/>
  <c r="E5652" i="8"/>
  <c r="F5652" i="8"/>
  <c r="E5653" i="8"/>
  <c r="F5653" i="8"/>
  <c r="E5654" i="8"/>
  <c r="F5654" i="8"/>
  <c r="E5655" i="8"/>
  <c r="F5655" i="8"/>
  <c r="E5656" i="8"/>
  <c r="F5656" i="8"/>
  <c r="E5657" i="8"/>
  <c r="F5657" i="8"/>
  <c r="E5658" i="8"/>
  <c r="F5658" i="8"/>
  <c r="E5659" i="8"/>
  <c r="F5659" i="8"/>
  <c r="E5660" i="8"/>
  <c r="F5660" i="8"/>
  <c r="E5661" i="8"/>
  <c r="F5661" i="8"/>
  <c r="E5662" i="8"/>
  <c r="F5662" i="8"/>
  <c r="E5663" i="8"/>
  <c r="F5663" i="8"/>
  <c r="E5664" i="8"/>
  <c r="F5664" i="8"/>
  <c r="E5665" i="8"/>
  <c r="F5665" i="8"/>
  <c r="E5666" i="8"/>
  <c r="F5666" i="8"/>
  <c r="E5667" i="8"/>
  <c r="F5667" i="8"/>
  <c r="E5668" i="8"/>
  <c r="F5668" i="8"/>
  <c r="E5669" i="8"/>
  <c r="F5669" i="8"/>
  <c r="E5670" i="8"/>
  <c r="F5670" i="8"/>
  <c r="E5671" i="8"/>
  <c r="F5671" i="8"/>
  <c r="E5672" i="8"/>
  <c r="F5672" i="8"/>
  <c r="E5673" i="8"/>
  <c r="F5673" i="8"/>
  <c r="E5674" i="8"/>
  <c r="F5674" i="8"/>
  <c r="E5675" i="8"/>
  <c r="F5675" i="8"/>
  <c r="E5676" i="8"/>
  <c r="F5676" i="8"/>
  <c r="E5677" i="8"/>
  <c r="F5677" i="8"/>
  <c r="E5678" i="8"/>
  <c r="F5678" i="8"/>
  <c r="E5679" i="8"/>
  <c r="F5679" i="8"/>
  <c r="E5680" i="8"/>
  <c r="F5680" i="8"/>
  <c r="E5681" i="8"/>
  <c r="F5681" i="8"/>
  <c r="E5682" i="8"/>
  <c r="F5682" i="8"/>
  <c r="E5683" i="8"/>
  <c r="F5683" i="8"/>
  <c r="E5684" i="8"/>
  <c r="F5684" i="8"/>
  <c r="E5685" i="8"/>
  <c r="F5685" i="8"/>
  <c r="E5686" i="8"/>
  <c r="F5686" i="8"/>
  <c r="E5687" i="8"/>
  <c r="F5687" i="8"/>
  <c r="E5688" i="8"/>
  <c r="F5688" i="8"/>
  <c r="E5689" i="8"/>
  <c r="F5689" i="8"/>
  <c r="E5690" i="8"/>
  <c r="F5690" i="8"/>
  <c r="E5691" i="8"/>
  <c r="F5691" i="8"/>
  <c r="E5692" i="8"/>
  <c r="F5692" i="8"/>
  <c r="E5693" i="8"/>
  <c r="F5693" i="8"/>
  <c r="E5694" i="8"/>
  <c r="F5694" i="8"/>
  <c r="E5695" i="8"/>
  <c r="F5695" i="8"/>
  <c r="E5696" i="8"/>
  <c r="F5696" i="8"/>
  <c r="E5697" i="8"/>
  <c r="F5697" i="8"/>
  <c r="E5698" i="8"/>
  <c r="F5698" i="8"/>
  <c r="E5699" i="8"/>
  <c r="F5699" i="8"/>
  <c r="E5700" i="8"/>
  <c r="F5700" i="8"/>
  <c r="E5701" i="8"/>
  <c r="F5701" i="8"/>
  <c r="E5702" i="8"/>
  <c r="F5702" i="8"/>
  <c r="E5703" i="8"/>
  <c r="F5703" i="8"/>
  <c r="E5704" i="8"/>
  <c r="F5704" i="8"/>
  <c r="E5705" i="8"/>
  <c r="F5705" i="8"/>
  <c r="E5706" i="8"/>
  <c r="F5706" i="8"/>
  <c r="E5707" i="8"/>
  <c r="F5707" i="8"/>
  <c r="E5708" i="8"/>
  <c r="F5708" i="8"/>
  <c r="E5709" i="8"/>
  <c r="F5709" i="8"/>
  <c r="E5710" i="8"/>
  <c r="F5710" i="8"/>
  <c r="E5711" i="8"/>
  <c r="F5711" i="8"/>
  <c r="E5712" i="8"/>
  <c r="F5712" i="8"/>
  <c r="E5713" i="8"/>
  <c r="F5713" i="8"/>
  <c r="E5714" i="8"/>
  <c r="F5714" i="8"/>
  <c r="E5715" i="8"/>
  <c r="F5715" i="8"/>
  <c r="E5716" i="8"/>
  <c r="F5716" i="8"/>
  <c r="E5717" i="8"/>
  <c r="F5717" i="8"/>
  <c r="E5718" i="8"/>
  <c r="F5718" i="8"/>
  <c r="E5719" i="8"/>
  <c r="F5719" i="8"/>
  <c r="E5720" i="8"/>
  <c r="F5720" i="8"/>
  <c r="E5721" i="8"/>
  <c r="F5721" i="8"/>
  <c r="E5722" i="8"/>
  <c r="F5722" i="8"/>
  <c r="E5723" i="8"/>
  <c r="F5723" i="8"/>
  <c r="E5724" i="8"/>
  <c r="F5724" i="8"/>
  <c r="E5725" i="8"/>
  <c r="F5725" i="8"/>
  <c r="E5726" i="8"/>
  <c r="F5726" i="8"/>
  <c r="E5727" i="8"/>
  <c r="F5727" i="8"/>
  <c r="E5728" i="8"/>
  <c r="F5728" i="8"/>
  <c r="E5729" i="8"/>
  <c r="F5729" i="8"/>
  <c r="E5730" i="8"/>
  <c r="F5730" i="8"/>
  <c r="E5731" i="8"/>
  <c r="F5731" i="8"/>
  <c r="E5732" i="8"/>
  <c r="F5732" i="8"/>
  <c r="E5733" i="8"/>
  <c r="F5733" i="8"/>
  <c r="E5734" i="8"/>
  <c r="F5734" i="8"/>
  <c r="E5735" i="8"/>
  <c r="F5735" i="8"/>
  <c r="E5736" i="8"/>
  <c r="F5736" i="8"/>
  <c r="E5737" i="8"/>
  <c r="F5737" i="8"/>
  <c r="E5738" i="8"/>
  <c r="F5738" i="8"/>
  <c r="E5739" i="8"/>
  <c r="F5739" i="8"/>
  <c r="E5740" i="8"/>
  <c r="F5740" i="8"/>
  <c r="E5741" i="8"/>
  <c r="F5741" i="8"/>
  <c r="E5742" i="8"/>
  <c r="F5742" i="8"/>
  <c r="E5743" i="8"/>
  <c r="F5743" i="8"/>
  <c r="E5744" i="8"/>
  <c r="F5744" i="8"/>
  <c r="E5745" i="8"/>
  <c r="F5745" i="8"/>
  <c r="E5746" i="8"/>
  <c r="F5746" i="8"/>
  <c r="E5747" i="8"/>
  <c r="F5747" i="8"/>
  <c r="E5748" i="8"/>
  <c r="F5748" i="8"/>
  <c r="E5749" i="8"/>
  <c r="F5749" i="8"/>
  <c r="E5750" i="8"/>
  <c r="F5750" i="8"/>
  <c r="E5751" i="8"/>
  <c r="F5751" i="8"/>
  <c r="E5752" i="8"/>
  <c r="F5752" i="8"/>
  <c r="E5753" i="8"/>
  <c r="F5753" i="8"/>
  <c r="E5754" i="8"/>
  <c r="F5754" i="8"/>
  <c r="E5755" i="8"/>
  <c r="F5755" i="8"/>
  <c r="E5756" i="8"/>
  <c r="F5756" i="8"/>
  <c r="E5757" i="8"/>
  <c r="F5757" i="8"/>
  <c r="E5758" i="8"/>
  <c r="F5758" i="8"/>
  <c r="E5759" i="8"/>
  <c r="F5759" i="8"/>
  <c r="E5760" i="8"/>
  <c r="F5760" i="8"/>
  <c r="E5761" i="8"/>
  <c r="F5761" i="8"/>
  <c r="E5762" i="8"/>
  <c r="F5762" i="8"/>
  <c r="E5763" i="8"/>
  <c r="F5763" i="8"/>
  <c r="E5764" i="8"/>
  <c r="F5764" i="8"/>
  <c r="E5765" i="8"/>
  <c r="F5765" i="8"/>
  <c r="E5766" i="8"/>
  <c r="F5766" i="8"/>
  <c r="E5767" i="8"/>
  <c r="F5767" i="8"/>
  <c r="E5768" i="8"/>
  <c r="F5768" i="8"/>
  <c r="E5769" i="8"/>
  <c r="F5769" i="8"/>
  <c r="E5770" i="8"/>
  <c r="F5770" i="8"/>
  <c r="E5771" i="8"/>
  <c r="F5771" i="8"/>
  <c r="E5772" i="8"/>
  <c r="F5772" i="8"/>
  <c r="E5773" i="8"/>
  <c r="F5773" i="8"/>
  <c r="E5774" i="8"/>
  <c r="F5774" i="8"/>
  <c r="E5775" i="8"/>
  <c r="F5775" i="8"/>
  <c r="E5776" i="8"/>
  <c r="F5776" i="8"/>
  <c r="E5777" i="8"/>
  <c r="F5777" i="8"/>
  <c r="E5778" i="8"/>
  <c r="F5778" i="8"/>
  <c r="E5779" i="8"/>
  <c r="F5779" i="8"/>
  <c r="E5780" i="8"/>
  <c r="F5780" i="8"/>
  <c r="E5781" i="8"/>
  <c r="F5781" i="8"/>
  <c r="E5782" i="8"/>
  <c r="F5782" i="8"/>
  <c r="E5783" i="8"/>
  <c r="F5783" i="8"/>
  <c r="E5784" i="8"/>
  <c r="F5784" i="8"/>
  <c r="E5785" i="8"/>
  <c r="F5785" i="8"/>
  <c r="E5786" i="8"/>
  <c r="F5786" i="8"/>
  <c r="E5787" i="8"/>
  <c r="F5787" i="8"/>
  <c r="E5788" i="8"/>
  <c r="F5788" i="8"/>
  <c r="E5789" i="8"/>
  <c r="F5789" i="8"/>
  <c r="E5790" i="8"/>
  <c r="F5790" i="8"/>
  <c r="E5791" i="8"/>
  <c r="F5791" i="8"/>
  <c r="E5792" i="8"/>
  <c r="F5792" i="8"/>
  <c r="E5793" i="8"/>
  <c r="F5793" i="8"/>
  <c r="E5794" i="8"/>
  <c r="F5794" i="8"/>
  <c r="E5795" i="8"/>
  <c r="F5795" i="8"/>
  <c r="E5796" i="8"/>
  <c r="F5796" i="8"/>
  <c r="E5797" i="8"/>
  <c r="F5797" i="8"/>
  <c r="E5798" i="8"/>
  <c r="F5798" i="8"/>
  <c r="E5799" i="8"/>
  <c r="F5799" i="8"/>
  <c r="E5800" i="8"/>
  <c r="F5800" i="8"/>
  <c r="E5801" i="8"/>
  <c r="F5801" i="8"/>
  <c r="E5802" i="8"/>
  <c r="F5802" i="8"/>
  <c r="E5803" i="8"/>
  <c r="F5803" i="8"/>
  <c r="E5804" i="8"/>
  <c r="F5804" i="8"/>
  <c r="E5805" i="8"/>
  <c r="F5805" i="8"/>
  <c r="E5806" i="8"/>
  <c r="F5806" i="8"/>
  <c r="E5807" i="8"/>
  <c r="F5807" i="8"/>
  <c r="E5808" i="8"/>
  <c r="F5808" i="8"/>
  <c r="E5809" i="8"/>
  <c r="F5809" i="8"/>
  <c r="E5810" i="8"/>
  <c r="F5810" i="8"/>
  <c r="E5811" i="8"/>
  <c r="F5811" i="8"/>
  <c r="E5812" i="8"/>
  <c r="F5812" i="8"/>
  <c r="E5813" i="8"/>
  <c r="F5813" i="8"/>
  <c r="E5814" i="8"/>
  <c r="F5814" i="8"/>
  <c r="E5815" i="8"/>
  <c r="F5815" i="8"/>
  <c r="E5816" i="8"/>
  <c r="F5816" i="8"/>
  <c r="E5817" i="8"/>
  <c r="F5817" i="8"/>
  <c r="E5818" i="8"/>
  <c r="F5818" i="8"/>
  <c r="E5819" i="8"/>
  <c r="F5819" i="8"/>
  <c r="E5820" i="8"/>
  <c r="F5820" i="8"/>
  <c r="E5821" i="8"/>
  <c r="F5821" i="8"/>
  <c r="E5822" i="8"/>
  <c r="F5822" i="8"/>
  <c r="E5823" i="8"/>
  <c r="F5823" i="8"/>
  <c r="E5824" i="8"/>
  <c r="F5824" i="8"/>
  <c r="E5825" i="8"/>
  <c r="F5825" i="8"/>
  <c r="E5826" i="8"/>
  <c r="F5826" i="8"/>
  <c r="E5827" i="8"/>
  <c r="F5827" i="8"/>
  <c r="E5828" i="8"/>
  <c r="F5828" i="8"/>
  <c r="E5829" i="8"/>
  <c r="F5829" i="8"/>
  <c r="E5830" i="8"/>
  <c r="F5830" i="8"/>
  <c r="E5831" i="8"/>
  <c r="F5831" i="8"/>
  <c r="E5832" i="8"/>
  <c r="F5832" i="8"/>
  <c r="E5833" i="8"/>
  <c r="F5833" i="8"/>
  <c r="E5834" i="8"/>
  <c r="F5834" i="8"/>
  <c r="E5835" i="8"/>
  <c r="F5835" i="8"/>
  <c r="E5836" i="8"/>
  <c r="F5836" i="8"/>
  <c r="E5837" i="8"/>
  <c r="F5837" i="8"/>
  <c r="E5838" i="8"/>
  <c r="F5838" i="8"/>
  <c r="E5839" i="8"/>
  <c r="F5839" i="8"/>
  <c r="E5840" i="8"/>
  <c r="F5840" i="8"/>
  <c r="E5841" i="8"/>
  <c r="F5841" i="8"/>
  <c r="E5842" i="8"/>
  <c r="F5842" i="8"/>
  <c r="E5843" i="8"/>
  <c r="F5843" i="8"/>
  <c r="E5844" i="8"/>
  <c r="F5844" i="8"/>
  <c r="E5845" i="8"/>
  <c r="F5845" i="8"/>
  <c r="E5846" i="8"/>
  <c r="F5846" i="8"/>
  <c r="E5847" i="8"/>
  <c r="F5847" i="8"/>
  <c r="E5848" i="8"/>
  <c r="F5848" i="8"/>
  <c r="E5849" i="8"/>
  <c r="F5849" i="8"/>
  <c r="E5850" i="8"/>
  <c r="F5850" i="8"/>
  <c r="E5851" i="8"/>
  <c r="F5851" i="8"/>
  <c r="E5852" i="8"/>
  <c r="F5852" i="8"/>
  <c r="E5853" i="8"/>
  <c r="F5853" i="8"/>
  <c r="E5854" i="8"/>
  <c r="F5854" i="8"/>
  <c r="E5855" i="8"/>
  <c r="F5855" i="8"/>
  <c r="E5856" i="8"/>
  <c r="F5856" i="8"/>
  <c r="E5857" i="8"/>
  <c r="F5857" i="8"/>
  <c r="E5858" i="8"/>
  <c r="F5858" i="8"/>
  <c r="E5859" i="8"/>
  <c r="F5859" i="8"/>
  <c r="E5860" i="8"/>
  <c r="F5860" i="8"/>
  <c r="E5861" i="8"/>
  <c r="F5861" i="8"/>
  <c r="E5862" i="8"/>
  <c r="F5862" i="8"/>
  <c r="E5863" i="8"/>
  <c r="F5863" i="8"/>
  <c r="E5864" i="8"/>
  <c r="F5864" i="8"/>
  <c r="E5865" i="8"/>
  <c r="F5865" i="8"/>
  <c r="E5866" i="8"/>
  <c r="F5866" i="8"/>
  <c r="E5867" i="8"/>
  <c r="F5867" i="8"/>
  <c r="E5868" i="8"/>
  <c r="F5868" i="8"/>
  <c r="E5869" i="8"/>
  <c r="F5869" i="8"/>
  <c r="E5870" i="8"/>
  <c r="F5870" i="8"/>
  <c r="E5871" i="8"/>
  <c r="F5871" i="8"/>
  <c r="E5872" i="8"/>
  <c r="F5872" i="8"/>
  <c r="E5873" i="8"/>
  <c r="F5873" i="8"/>
  <c r="E5874" i="8"/>
  <c r="F5874" i="8"/>
  <c r="E5875" i="8"/>
  <c r="F5875" i="8"/>
  <c r="E5876" i="8"/>
  <c r="F5876" i="8"/>
  <c r="E5877" i="8"/>
  <c r="F5877" i="8"/>
  <c r="E5878" i="8"/>
  <c r="F5878" i="8"/>
  <c r="E5879" i="8"/>
  <c r="F5879" i="8"/>
  <c r="E5880" i="8"/>
  <c r="F5880" i="8"/>
  <c r="E5881" i="8"/>
  <c r="F5881" i="8"/>
  <c r="E5882" i="8"/>
  <c r="F5882" i="8"/>
  <c r="E5883" i="8"/>
  <c r="F5883" i="8"/>
  <c r="E5884" i="8"/>
  <c r="F5884" i="8"/>
  <c r="E5885" i="8"/>
  <c r="F5885" i="8"/>
  <c r="E5886" i="8"/>
  <c r="F5886" i="8"/>
  <c r="E5887" i="8"/>
  <c r="F5887" i="8"/>
  <c r="E5888" i="8"/>
  <c r="F5888" i="8"/>
  <c r="E5889" i="8"/>
  <c r="F5889" i="8"/>
  <c r="E5890" i="8"/>
  <c r="F5890" i="8"/>
  <c r="E5891" i="8"/>
  <c r="F5891" i="8"/>
  <c r="E5892" i="8"/>
  <c r="F5892" i="8"/>
  <c r="E5893" i="8"/>
  <c r="F5893" i="8"/>
  <c r="E5894" i="8"/>
  <c r="F5894" i="8"/>
  <c r="E5895" i="8"/>
  <c r="F5895" i="8"/>
  <c r="E5896" i="8"/>
  <c r="F5896" i="8"/>
  <c r="E5897" i="8"/>
  <c r="F5897" i="8"/>
  <c r="E5898" i="8"/>
  <c r="F5898" i="8"/>
  <c r="E5899" i="8"/>
  <c r="F5899" i="8"/>
  <c r="E5900" i="8"/>
  <c r="F5900" i="8"/>
  <c r="E5901" i="8"/>
  <c r="F5901" i="8"/>
  <c r="E5902" i="8"/>
  <c r="F5902" i="8"/>
  <c r="E5903" i="8"/>
  <c r="F5903" i="8"/>
  <c r="E5904" i="8"/>
  <c r="F5904" i="8"/>
  <c r="E5905" i="8"/>
  <c r="F5905" i="8"/>
  <c r="E5906" i="8"/>
  <c r="F5906" i="8"/>
  <c r="E5907" i="8"/>
  <c r="F5907" i="8"/>
  <c r="E5908" i="8"/>
  <c r="F5908" i="8"/>
  <c r="E5909" i="8"/>
  <c r="F5909" i="8"/>
  <c r="E5910" i="8"/>
  <c r="F5910" i="8"/>
  <c r="E5911" i="8"/>
  <c r="F5911" i="8"/>
  <c r="E5912" i="8"/>
  <c r="F5912" i="8"/>
  <c r="E5913" i="8"/>
  <c r="F5913" i="8"/>
  <c r="E5914" i="8"/>
  <c r="F5914" i="8"/>
  <c r="E5915" i="8"/>
  <c r="F5915" i="8"/>
  <c r="E5916" i="8"/>
  <c r="F5916" i="8"/>
  <c r="E5917" i="8"/>
  <c r="F5917" i="8"/>
  <c r="E5918" i="8"/>
  <c r="F5918" i="8"/>
  <c r="E5919" i="8"/>
  <c r="F5919" i="8"/>
  <c r="E5920" i="8"/>
  <c r="F5920" i="8"/>
  <c r="E5921" i="8"/>
  <c r="F5921" i="8"/>
  <c r="E5922" i="8"/>
  <c r="F5922" i="8"/>
  <c r="E5923" i="8"/>
  <c r="F5923" i="8"/>
  <c r="E5924" i="8"/>
  <c r="F5924" i="8"/>
  <c r="E5925" i="8"/>
  <c r="F5925" i="8"/>
  <c r="E5926" i="8"/>
  <c r="F5926" i="8"/>
  <c r="E5927" i="8"/>
  <c r="F5927" i="8"/>
  <c r="E5928" i="8"/>
  <c r="F5928" i="8"/>
  <c r="E5929" i="8"/>
  <c r="F5929" i="8"/>
  <c r="E5930" i="8"/>
  <c r="F5930" i="8"/>
  <c r="E5931" i="8"/>
  <c r="F5931" i="8"/>
  <c r="E5932" i="8"/>
  <c r="F5932" i="8"/>
  <c r="E5933" i="8"/>
  <c r="F5933" i="8"/>
  <c r="E5934" i="8"/>
  <c r="F5934" i="8"/>
  <c r="E5935" i="8"/>
  <c r="F5935" i="8"/>
  <c r="E5936" i="8"/>
  <c r="F5936" i="8"/>
  <c r="E5937" i="8"/>
  <c r="F5937" i="8"/>
  <c r="E5938" i="8"/>
  <c r="F5938" i="8"/>
  <c r="E5939" i="8"/>
  <c r="F5939" i="8"/>
  <c r="E5940" i="8"/>
  <c r="F5940" i="8"/>
  <c r="E5941" i="8"/>
  <c r="F5941" i="8"/>
  <c r="E5942" i="8"/>
  <c r="F5942" i="8"/>
  <c r="E5943" i="8"/>
  <c r="F5943" i="8"/>
  <c r="E5944" i="8"/>
  <c r="F5944" i="8"/>
  <c r="E5945" i="8"/>
  <c r="F5945" i="8"/>
  <c r="E5946" i="8"/>
  <c r="F5946" i="8"/>
  <c r="E5947" i="8"/>
  <c r="F5947" i="8"/>
  <c r="E5948" i="8"/>
  <c r="F5948" i="8"/>
  <c r="E5949" i="8"/>
  <c r="F5949" i="8"/>
  <c r="E5950" i="8"/>
  <c r="F5950" i="8"/>
  <c r="E5951" i="8"/>
  <c r="F5951" i="8"/>
  <c r="E5952" i="8"/>
  <c r="F5952" i="8"/>
  <c r="E5953" i="8"/>
  <c r="F5953" i="8"/>
  <c r="E5954" i="8"/>
  <c r="F5954" i="8"/>
  <c r="E5955" i="8"/>
  <c r="F5955" i="8"/>
  <c r="E5956" i="8"/>
  <c r="F5956" i="8"/>
  <c r="E5957" i="8"/>
  <c r="F5957" i="8"/>
  <c r="E5958" i="8"/>
  <c r="F5958" i="8"/>
  <c r="E5959" i="8"/>
  <c r="F5959" i="8"/>
  <c r="E5960" i="8"/>
  <c r="F5960" i="8"/>
  <c r="E5961" i="8"/>
  <c r="F5961" i="8"/>
  <c r="E5962" i="8"/>
  <c r="F5962" i="8"/>
  <c r="E5963" i="8"/>
  <c r="F5963" i="8"/>
  <c r="E5964" i="8"/>
  <c r="F5964" i="8"/>
  <c r="E5965" i="8"/>
  <c r="F5965" i="8"/>
  <c r="E5966" i="8"/>
  <c r="F5966" i="8"/>
  <c r="E5967" i="8"/>
  <c r="F5967" i="8"/>
  <c r="E5968" i="8"/>
  <c r="F5968" i="8"/>
  <c r="E5969" i="8"/>
  <c r="F5969" i="8"/>
  <c r="E5970" i="8"/>
  <c r="F5970" i="8"/>
  <c r="E5971" i="8"/>
  <c r="F5971" i="8"/>
  <c r="E5972" i="8"/>
  <c r="F5972" i="8"/>
  <c r="E5973" i="8"/>
  <c r="F5973" i="8"/>
  <c r="E5974" i="8"/>
  <c r="F5974" i="8"/>
  <c r="E5975" i="8"/>
  <c r="F5975" i="8"/>
  <c r="E5976" i="8"/>
  <c r="F5976" i="8"/>
  <c r="E5977" i="8"/>
  <c r="F5977" i="8"/>
  <c r="E5978" i="8"/>
  <c r="F5978" i="8"/>
  <c r="E5979" i="8"/>
  <c r="F5979" i="8"/>
  <c r="E5980" i="8"/>
  <c r="F5980" i="8"/>
  <c r="E5981" i="8"/>
  <c r="F5981" i="8"/>
  <c r="E5982" i="8"/>
  <c r="F5982" i="8"/>
  <c r="E5983" i="8"/>
  <c r="F5983" i="8"/>
  <c r="E5984" i="8"/>
  <c r="F5984" i="8"/>
  <c r="E5985" i="8"/>
  <c r="F5985" i="8"/>
  <c r="E5986" i="8"/>
  <c r="F5986" i="8"/>
  <c r="E5987" i="8"/>
  <c r="F5987" i="8"/>
  <c r="E5988" i="8"/>
  <c r="F5988" i="8"/>
  <c r="E5989" i="8"/>
  <c r="F5989" i="8"/>
  <c r="E5990" i="8"/>
  <c r="F5990" i="8"/>
  <c r="E5991" i="8"/>
  <c r="F5991" i="8"/>
  <c r="E5992" i="8"/>
  <c r="F5992" i="8"/>
  <c r="E5993" i="8"/>
  <c r="F5993" i="8"/>
  <c r="E5994" i="8"/>
  <c r="F5994" i="8"/>
  <c r="E5995" i="8"/>
  <c r="F5995" i="8"/>
  <c r="E5996" i="8"/>
  <c r="F5996" i="8"/>
  <c r="E5997" i="8"/>
  <c r="F5997" i="8"/>
  <c r="E5998" i="8"/>
  <c r="F5998" i="8"/>
  <c r="E5999" i="8"/>
  <c r="F5999" i="8"/>
  <c r="E6000" i="8"/>
  <c r="F6000" i="8"/>
  <c r="E6001" i="8"/>
  <c r="F6001" i="8"/>
  <c r="E6002" i="8"/>
  <c r="F6002" i="8"/>
  <c r="E6003" i="8"/>
  <c r="F6003" i="8"/>
  <c r="E6004" i="8"/>
  <c r="F6004" i="8"/>
  <c r="E6005" i="8"/>
  <c r="F6005" i="8"/>
  <c r="E6006" i="8"/>
  <c r="F6006" i="8"/>
  <c r="E6007" i="8"/>
  <c r="F6007" i="8"/>
  <c r="E6008" i="8"/>
  <c r="F6008" i="8"/>
  <c r="E6009" i="8"/>
  <c r="F6009" i="8"/>
  <c r="E6010" i="8"/>
  <c r="F6010" i="8"/>
  <c r="E6011" i="8"/>
  <c r="F6011" i="8"/>
  <c r="E6012" i="8"/>
  <c r="F6012" i="8"/>
  <c r="E6013" i="8"/>
  <c r="F6013" i="8"/>
  <c r="E6014" i="8"/>
  <c r="F6014" i="8"/>
  <c r="E6015" i="8"/>
  <c r="F6015" i="8"/>
  <c r="E6016" i="8"/>
  <c r="F6016" i="8"/>
  <c r="E6017" i="8"/>
  <c r="F6017" i="8"/>
  <c r="E6018" i="8"/>
  <c r="F6018" i="8"/>
  <c r="E6019" i="8"/>
  <c r="F6019" i="8"/>
  <c r="E6020" i="8"/>
  <c r="F6020" i="8"/>
  <c r="E6021" i="8"/>
  <c r="F6021" i="8"/>
  <c r="E6022" i="8"/>
  <c r="F6022" i="8"/>
  <c r="E6023" i="8"/>
  <c r="F6023" i="8"/>
  <c r="E6024" i="8"/>
  <c r="F6024" i="8"/>
  <c r="E6025" i="8"/>
  <c r="F6025" i="8"/>
  <c r="E6026" i="8"/>
  <c r="F6026" i="8"/>
  <c r="E6027" i="8"/>
  <c r="F6027" i="8"/>
  <c r="E6028" i="8"/>
  <c r="F6028" i="8"/>
  <c r="E6029" i="8"/>
  <c r="F6029" i="8"/>
  <c r="E6030" i="8"/>
  <c r="F6030" i="8"/>
  <c r="E6031" i="8"/>
  <c r="F6031" i="8"/>
  <c r="E6032" i="8"/>
  <c r="F6032" i="8"/>
  <c r="E6033" i="8"/>
  <c r="F6033" i="8"/>
  <c r="E6034" i="8"/>
  <c r="F6034" i="8"/>
  <c r="E6035" i="8"/>
  <c r="F6035" i="8"/>
  <c r="E6036" i="8"/>
  <c r="F6036" i="8"/>
  <c r="E6037" i="8"/>
  <c r="F6037" i="8"/>
  <c r="E6038" i="8"/>
  <c r="F6038" i="8"/>
  <c r="E6039" i="8"/>
  <c r="F6039" i="8"/>
  <c r="E6040" i="8"/>
  <c r="F6040" i="8"/>
  <c r="E6041" i="8"/>
  <c r="F6041" i="8"/>
  <c r="E6042" i="8"/>
  <c r="F6042" i="8"/>
  <c r="E6043" i="8"/>
  <c r="F6043" i="8"/>
  <c r="E6044" i="8"/>
  <c r="F6044" i="8"/>
  <c r="E6045" i="8"/>
  <c r="F6045" i="8"/>
  <c r="E6046" i="8"/>
  <c r="F6046" i="8"/>
  <c r="E6047" i="8"/>
  <c r="F6047" i="8"/>
  <c r="E6048" i="8"/>
  <c r="F6048" i="8"/>
  <c r="E6049" i="8"/>
  <c r="F6049" i="8"/>
  <c r="E6050" i="8"/>
  <c r="F6050" i="8"/>
  <c r="E6051" i="8"/>
  <c r="F6051" i="8"/>
  <c r="E6052" i="8"/>
  <c r="F6052" i="8"/>
  <c r="E6053" i="8"/>
  <c r="F6053" i="8"/>
  <c r="E6054" i="8"/>
  <c r="F6054" i="8"/>
  <c r="E6055" i="8"/>
  <c r="F6055" i="8"/>
  <c r="E6056" i="8"/>
  <c r="F6056" i="8"/>
  <c r="E6057" i="8"/>
  <c r="F6057" i="8"/>
  <c r="E6058" i="8"/>
  <c r="F6058" i="8"/>
  <c r="E6059" i="8"/>
  <c r="F6059" i="8"/>
  <c r="E6060" i="8"/>
  <c r="F6060" i="8"/>
  <c r="E6061" i="8"/>
  <c r="F6061" i="8"/>
  <c r="E6062" i="8"/>
  <c r="F6062" i="8"/>
  <c r="E6063" i="8"/>
  <c r="F6063" i="8"/>
  <c r="E6064" i="8"/>
  <c r="F6064" i="8"/>
  <c r="E6065" i="8"/>
  <c r="F6065" i="8"/>
  <c r="E6066" i="8"/>
  <c r="F6066" i="8"/>
  <c r="E6067" i="8"/>
  <c r="F6067" i="8"/>
  <c r="E6068" i="8"/>
  <c r="F6068" i="8"/>
  <c r="E6069" i="8"/>
  <c r="F6069" i="8"/>
  <c r="E6070" i="8"/>
  <c r="F6070" i="8"/>
  <c r="E6071" i="8"/>
  <c r="F6071" i="8"/>
  <c r="E6072" i="8"/>
  <c r="F6072" i="8"/>
  <c r="E6073" i="8"/>
  <c r="F6073" i="8"/>
  <c r="E6074" i="8"/>
  <c r="F6074" i="8"/>
  <c r="E6075" i="8"/>
  <c r="F6075" i="8"/>
  <c r="E6076" i="8"/>
  <c r="F6076" i="8"/>
  <c r="E6077" i="8"/>
  <c r="F6077" i="8"/>
  <c r="E6078" i="8"/>
  <c r="F6078" i="8"/>
  <c r="E6079" i="8"/>
  <c r="F6079" i="8"/>
  <c r="E6080" i="8"/>
  <c r="F6080" i="8"/>
  <c r="E6081" i="8"/>
  <c r="F6081" i="8"/>
  <c r="E6082" i="8"/>
  <c r="F6082" i="8"/>
  <c r="E6083" i="8"/>
  <c r="F6083" i="8"/>
  <c r="E6084" i="8"/>
  <c r="F6084" i="8"/>
  <c r="E6085" i="8"/>
  <c r="F6085" i="8"/>
  <c r="E6086" i="8"/>
  <c r="F6086" i="8"/>
  <c r="E6087" i="8"/>
  <c r="F6087" i="8"/>
  <c r="E6088" i="8"/>
  <c r="F6088" i="8"/>
  <c r="E6089" i="8"/>
  <c r="F6089" i="8"/>
  <c r="E6090" i="8"/>
  <c r="F6090" i="8"/>
  <c r="E6091" i="8"/>
  <c r="F6091" i="8"/>
  <c r="E6092" i="8"/>
  <c r="F6092" i="8"/>
  <c r="E6093" i="8"/>
  <c r="F6093" i="8"/>
  <c r="E6094" i="8"/>
  <c r="F6094" i="8"/>
  <c r="E6095" i="8"/>
  <c r="F6095" i="8"/>
  <c r="E6096" i="8"/>
  <c r="F6096" i="8"/>
  <c r="E6097" i="8"/>
  <c r="F6097" i="8"/>
  <c r="E6098" i="8"/>
  <c r="F6098" i="8"/>
  <c r="E6099" i="8"/>
  <c r="F6099" i="8"/>
  <c r="E6100" i="8"/>
  <c r="F6100" i="8"/>
  <c r="E6101" i="8"/>
  <c r="F6101" i="8"/>
  <c r="E6102" i="8"/>
  <c r="F6102" i="8"/>
  <c r="E6103" i="8"/>
  <c r="F6103" i="8"/>
  <c r="E6104" i="8"/>
  <c r="F6104" i="8"/>
  <c r="E6105" i="8"/>
  <c r="F6105" i="8"/>
  <c r="E6106" i="8"/>
  <c r="F6106" i="8"/>
  <c r="E6107" i="8"/>
  <c r="F6107" i="8"/>
  <c r="E6108" i="8"/>
  <c r="F6108" i="8"/>
  <c r="E6109" i="8"/>
  <c r="F6109" i="8"/>
  <c r="E6110" i="8"/>
  <c r="F6110" i="8"/>
  <c r="E6111" i="8"/>
  <c r="F6111" i="8"/>
  <c r="E6112" i="8"/>
  <c r="F6112" i="8"/>
  <c r="E6113" i="8"/>
  <c r="F6113" i="8"/>
  <c r="E6114" i="8"/>
  <c r="F6114" i="8"/>
  <c r="E6115" i="8"/>
  <c r="F6115" i="8"/>
  <c r="E6116" i="8"/>
  <c r="F6116" i="8"/>
  <c r="E6117" i="8"/>
  <c r="F6117" i="8"/>
  <c r="E6118" i="8"/>
  <c r="F6118" i="8"/>
  <c r="E6119" i="8"/>
  <c r="F6119" i="8"/>
  <c r="E6120" i="8"/>
  <c r="F6120" i="8"/>
  <c r="E6121" i="8"/>
  <c r="F6121" i="8"/>
  <c r="E6122" i="8"/>
  <c r="F6122" i="8"/>
  <c r="E6123" i="8"/>
  <c r="F6123" i="8"/>
  <c r="E6124" i="8"/>
  <c r="F6124" i="8"/>
  <c r="E6125" i="8"/>
  <c r="F6125" i="8"/>
  <c r="E6126" i="8"/>
  <c r="F6126" i="8"/>
  <c r="E6127" i="8"/>
  <c r="F6127" i="8"/>
  <c r="E6128" i="8"/>
  <c r="F6128" i="8"/>
  <c r="E6129" i="8"/>
  <c r="F6129" i="8"/>
  <c r="E6130" i="8"/>
  <c r="F6130" i="8"/>
  <c r="E6131" i="8"/>
  <c r="F6131" i="8"/>
  <c r="E6132" i="8"/>
  <c r="F6132" i="8"/>
  <c r="E6133" i="8"/>
  <c r="F6133" i="8"/>
  <c r="E6134" i="8"/>
  <c r="F6134" i="8"/>
  <c r="E6135" i="8"/>
  <c r="F6135" i="8"/>
  <c r="E6136" i="8"/>
  <c r="F6136" i="8"/>
  <c r="E6137" i="8"/>
  <c r="F6137" i="8"/>
  <c r="E6138" i="8"/>
  <c r="F6138" i="8"/>
  <c r="E6139" i="8"/>
  <c r="F6139" i="8"/>
  <c r="E6140" i="8"/>
  <c r="F6140" i="8"/>
  <c r="E6141" i="8"/>
  <c r="F6141" i="8"/>
  <c r="E6142" i="8"/>
  <c r="F6142" i="8"/>
  <c r="E6143" i="8"/>
  <c r="F6143" i="8"/>
  <c r="E6144" i="8"/>
  <c r="F6144" i="8"/>
  <c r="E6145" i="8"/>
  <c r="F6145" i="8"/>
  <c r="E6146" i="8"/>
  <c r="F6146" i="8"/>
  <c r="E6147" i="8"/>
  <c r="F6147" i="8"/>
  <c r="E6148" i="8"/>
  <c r="F6148" i="8"/>
  <c r="E6149" i="8"/>
  <c r="F6149" i="8"/>
  <c r="E6150" i="8"/>
  <c r="F6150" i="8"/>
  <c r="E6151" i="8"/>
  <c r="F6151" i="8"/>
  <c r="E6152" i="8"/>
  <c r="F6152" i="8"/>
  <c r="E6153" i="8"/>
  <c r="F6153" i="8"/>
  <c r="E6154" i="8"/>
  <c r="F6154" i="8"/>
  <c r="E6155" i="8"/>
  <c r="F6155" i="8"/>
  <c r="E6156" i="8"/>
  <c r="F6156" i="8"/>
  <c r="E6157" i="8"/>
  <c r="F6157" i="8"/>
  <c r="E6158" i="8"/>
  <c r="F6158" i="8"/>
  <c r="E6159" i="8"/>
  <c r="F6159" i="8"/>
  <c r="E6160" i="8"/>
  <c r="F6160" i="8"/>
  <c r="E6161" i="8"/>
  <c r="F6161" i="8"/>
  <c r="E6162" i="8"/>
  <c r="F6162" i="8"/>
  <c r="E6163" i="8"/>
  <c r="F6163" i="8"/>
  <c r="E6164" i="8"/>
  <c r="F6164" i="8"/>
  <c r="E6165" i="8"/>
  <c r="F6165" i="8"/>
  <c r="E6166" i="8"/>
  <c r="F6166" i="8"/>
  <c r="E6167" i="8"/>
  <c r="F6167" i="8"/>
  <c r="E6168" i="8"/>
  <c r="F6168" i="8"/>
  <c r="E6169" i="8"/>
  <c r="F6169" i="8"/>
  <c r="E6170" i="8"/>
  <c r="F6170" i="8"/>
  <c r="E6171" i="8"/>
  <c r="F6171" i="8"/>
  <c r="E6172" i="8"/>
  <c r="F6172" i="8"/>
  <c r="E6173" i="8"/>
  <c r="F6173" i="8"/>
  <c r="E6174" i="8"/>
  <c r="F6174" i="8"/>
  <c r="E6175" i="8"/>
  <c r="F6175" i="8"/>
  <c r="E6176" i="8"/>
  <c r="F6176" i="8"/>
  <c r="E6177" i="8"/>
  <c r="F6177" i="8"/>
  <c r="E6178" i="8"/>
  <c r="F6178" i="8"/>
  <c r="E6179" i="8"/>
  <c r="F6179" i="8"/>
  <c r="E6180" i="8"/>
  <c r="F6180" i="8"/>
  <c r="E6181" i="8"/>
  <c r="F6181" i="8"/>
  <c r="E6182" i="8"/>
  <c r="F6182" i="8"/>
  <c r="E6183" i="8"/>
  <c r="F6183" i="8"/>
  <c r="E6184" i="8"/>
  <c r="F6184" i="8"/>
  <c r="E6185" i="8"/>
  <c r="F6185" i="8"/>
  <c r="E6186" i="8"/>
  <c r="F6186" i="8"/>
  <c r="E6187" i="8"/>
  <c r="F6187" i="8"/>
  <c r="E6188" i="8"/>
  <c r="F6188" i="8"/>
  <c r="E6189" i="8"/>
  <c r="F6189" i="8"/>
  <c r="E6190" i="8"/>
  <c r="F6190" i="8"/>
  <c r="E6191" i="8"/>
  <c r="F6191" i="8"/>
  <c r="E6192" i="8"/>
  <c r="F6192" i="8"/>
  <c r="E6193" i="8"/>
  <c r="F6193" i="8"/>
  <c r="E6194" i="8"/>
  <c r="F6194" i="8"/>
  <c r="E6195" i="8"/>
  <c r="F6195" i="8"/>
  <c r="E6196" i="8"/>
  <c r="F6196" i="8"/>
  <c r="E6197" i="8"/>
  <c r="F6197" i="8"/>
  <c r="E6198" i="8"/>
  <c r="F6198" i="8"/>
  <c r="E6199" i="8"/>
  <c r="F6199" i="8"/>
  <c r="E6200" i="8"/>
  <c r="F6200" i="8"/>
  <c r="E6201" i="8"/>
  <c r="F6201" i="8"/>
  <c r="E6202" i="8"/>
  <c r="F6202" i="8"/>
  <c r="E6203" i="8"/>
  <c r="F6203" i="8"/>
  <c r="E6204" i="8"/>
  <c r="F6204" i="8"/>
  <c r="E6205" i="8"/>
  <c r="F6205" i="8"/>
  <c r="E6206" i="8"/>
  <c r="F6206" i="8"/>
  <c r="E6207" i="8"/>
  <c r="F6207" i="8"/>
  <c r="E6208" i="8"/>
  <c r="F6208" i="8"/>
  <c r="E6209" i="8"/>
  <c r="F6209" i="8"/>
  <c r="E6210" i="8"/>
  <c r="F6210" i="8"/>
  <c r="E6211" i="8"/>
  <c r="F6211" i="8"/>
  <c r="E6212" i="8"/>
  <c r="F6212" i="8"/>
  <c r="E6213" i="8"/>
  <c r="F6213" i="8"/>
  <c r="E6214" i="8"/>
  <c r="F6214" i="8"/>
  <c r="E6215" i="8"/>
  <c r="F6215" i="8"/>
  <c r="E6216" i="8"/>
  <c r="F6216" i="8"/>
  <c r="E6217" i="8"/>
  <c r="F6217" i="8"/>
  <c r="E6218" i="8"/>
  <c r="F6218" i="8"/>
  <c r="E6219" i="8"/>
  <c r="F6219" i="8"/>
  <c r="E6220" i="8"/>
  <c r="F6220" i="8"/>
  <c r="E6221" i="8"/>
  <c r="F6221" i="8"/>
  <c r="E6222" i="8"/>
  <c r="F6222" i="8"/>
  <c r="E6223" i="8"/>
  <c r="F6223" i="8"/>
  <c r="E6224" i="8"/>
  <c r="F6224" i="8"/>
  <c r="E6225" i="8"/>
  <c r="F6225" i="8"/>
  <c r="E6226" i="8"/>
  <c r="F6226" i="8"/>
  <c r="E6227" i="8"/>
  <c r="F6227" i="8"/>
  <c r="E6228" i="8"/>
  <c r="F6228" i="8"/>
  <c r="E6229" i="8"/>
  <c r="F6229" i="8"/>
  <c r="E6230" i="8"/>
  <c r="F6230" i="8"/>
  <c r="E6231" i="8"/>
  <c r="F6231" i="8"/>
  <c r="E6232" i="8"/>
  <c r="F6232" i="8"/>
  <c r="E6233" i="8"/>
  <c r="F6233" i="8"/>
  <c r="E6234" i="8"/>
  <c r="F6234" i="8"/>
  <c r="E6235" i="8"/>
  <c r="F6235" i="8"/>
  <c r="E6236" i="8"/>
  <c r="F6236" i="8"/>
  <c r="E6237" i="8"/>
  <c r="F6237" i="8"/>
  <c r="E6238" i="8"/>
  <c r="F6238" i="8"/>
  <c r="E6239" i="8"/>
  <c r="F6239" i="8"/>
  <c r="E6240" i="8"/>
  <c r="F6240" i="8"/>
  <c r="E6241" i="8"/>
  <c r="F6241" i="8"/>
  <c r="E6242" i="8"/>
  <c r="F6242" i="8"/>
  <c r="E6243" i="8"/>
  <c r="F6243" i="8"/>
  <c r="E6244" i="8"/>
  <c r="F6244" i="8"/>
  <c r="E6245" i="8"/>
  <c r="F6245" i="8"/>
  <c r="E6246" i="8"/>
  <c r="F6246" i="8"/>
  <c r="E6247" i="8"/>
  <c r="F6247" i="8"/>
  <c r="E6248" i="8"/>
  <c r="F6248" i="8"/>
  <c r="E6249" i="8"/>
  <c r="F6249" i="8"/>
  <c r="E6250" i="8"/>
  <c r="F6250" i="8"/>
  <c r="E6251" i="8"/>
  <c r="F6251" i="8"/>
  <c r="E6252" i="8"/>
  <c r="F6252" i="8"/>
  <c r="E6253" i="8"/>
  <c r="F6253" i="8"/>
  <c r="E6254" i="8"/>
  <c r="F6254" i="8"/>
  <c r="E6255" i="8"/>
  <c r="F6255" i="8"/>
  <c r="E6256" i="8"/>
  <c r="F6256" i="8"/>
  <c r="E6257" i="8"/>
  <c r="F6257" i="8"/>
  <c r="E6258" i="8"/>
  <c r="F6258" i="8"/>
  <c r="E6259" i="8"/>
  <c r="F6259" i="8"/>
  <c r="E6260" i="8"/>
  <c r="F6260" i="8"/>
  <c r="E6261" i="8"/>
  <c r="F6261" i="8"/>
  <c r="E6262" i="8"/>
  <c r="F6262" i="8"/>
  <c r="E6263" i="8"/>
  <c r="F6263" i="8"/>
  <c r="E6264" i="8"/>
  <c r="F6264" i="8"/>
  <c r="E6265" i="8"/>
  <c r="F6265" i="8"/>
  <c r="E6266" i="8"/>
  <c r="F6266" i="8"/>
  <c r="E6267" i="8"/>
  <c r="F6267" i="8"/>
  <c r="E6268" i="8"/>
  <c r="F6268" i="8"/>
  <c r="E6269" i="8"/>
  <c r="F6269" i="8"/>
  <c r="E6270" i="8"/>
  <c r="F6270" i="8"/>
  <c r="E6271" i="8"/>
  <c r="F6271" i="8"/>
  <c r="E6272" i="8"/>
  <c r="F6272" i="8"/>
  <c r="E6273" i="8"/>
  <c r="F6273" i="8"/>
  <c r="E6274" i="8"/>
  <c r="F6274" i="8"/>
  <c r="E6275" i="8"/>
  <c r="F6275" i="8"/>
  <c r="E6276" i="8"/>
  <c r="F6276" i="8"/>
  <c r="E6277" i="8"/>
  <c r="F6277" i="8"/>
  <c r="E6278" i="8"/>
  <c r="F6278" i="8"/>
  <c r="E6279" i="8"/>
  <c r="F6279" i="8"/>
  <c r="E6280" i="8"/>
  <c r="F6280" i="8"/>
  <c r="E6281" i="8"/>
  <c r="F6281" i="8"/>
  <c r="E6282" i="8"/>
  <c r="F6282" i="8"/>
  <c r="E6283" i="8"/>
  <c r="F6283" i="8"/>
  <c r="E6284" i="8"/>
  <c r="F6284" i="8"/>
  <c r="E6285" i="8"/>
  <c r="F6285" i="8"/>
  <c r="E6286" i="8"/>
  <c r="F6286" i="8"/>
  <c r="E6287" i="8"/>
  <c r="F6287" i="8"/>
  <c r="E6288" i="8"/>
  <c r="F6288" i="8"/>
  <c r="E6289" i="8"/>
  <c r="F6289" i="8"/>
  <c r="E6290" i="8"/>
  <c r="F6290" i="8"/>
  <c r="E6291" i="8"/>
  <c r="F6291" i="8"/>
  <c r="E6292" i="8"/>
  <c r="F6292" i="8"/>
  <c r="E6293" i="8"/>
  <c r="F6293" i="8"/>
  <c r="E6294" i="8"/>
  <c r="F6294" i="8"/>
  <c r="E6295" i="8"/>
  <c r="F6295" i="8"/>
  <c r="E6296" i="8"/>
  <c r="F6296" i="8"/>
  <c r="E6297" i="8"/>
  <c r="F6297" i="8"/>
  <c r="E6298" i="8"/>
  <c r="F6298" i="8"/>
  <c r="E6299" i="8"/>
  <c r="F6299" i="8"/>
  <c r="E6300" i="8"/>
  <c r="F6300" i="8"/>
  <c r="E6301" i="8"/>
  <c r="F6301" i="8"/>
  <c r="E6302" i="8"/>
  <c r="F6302" i="8"/>
  <c r="E6303" i="8"/>
  <c r="F6303" i="8"/>
  <c r="E6304" i="8"/>
  <c r="F6304" i="8"/>
  <c r="E6305" i="8"/>
  <c r="F6305" i="8"/>
  <c r="E6306" i="8"/>
  <c r="F6306" i="8"/>
  <c r="E6307" i="8"/>
  <c r="F6307" i="8"/>
  <c r="E6308" i="8"/>
  <c r="F6308" i="8"/>
  <c r="E6309" i="8"/>
  <c r="F6309" i="8"/>
  <c r="E6310" i="8"/>
  <c r="F6310" i="8"/>
  <c r="E6311" i="8"/>
  <c r="F6311" i="8"/>
  <c r="E6312" i="8"/>
  <c r="F6312" i="8"/>
  <c r="E6313" i="8"/>
  <c r="F6313" i="8"/>
  <c r="E6314" i="8"/>
  <c r="F6314" i="8"/>
  <c r="E6315" i="8"/>
  <c r="F6315" i="8"/>
  <c r="E6316" i="8"/>
  <c r="F6316" i="8"/>
  <c r="E6317" i="8"/>
  <c r="F6317" i="8"/>
  <c r="E6318" i="8"/>
  <c r="F6318" i="8"/>
  <c r="E6319" i="8"/>
  <c r="F6319" i="8"/>
  <c r="E6320" i="8"/>
  <c r="F6320" i="8"/>
  <c r="E6321" i="8"/>
  <c r="F6321" i="8"/>
  <c r="E6322" i="8"/>
  <c r="F6322" i="8"/>
  <c r="E6323" i="8"/>
  <c r="F6323" i="8"/>
  <c r="E6324" i="8"/>
  <c r="F6324" i="8"/>
  <c r="E6325" i="8"/>
  <c r="F6325" i="8"/>
  <c r="E6326" i="8"/>
  <c r="F6326" i="8"/>
  <c r="E6327" i="8"/>
  <c r="F6327" i="8"/>
  <c r="E6328" i="8"/>
  <c r="F6328" i="8"/>
  <c r="E6329" i="8"/>
  <c r="F6329" i="8"/>
  <c r="E6330" i="8"/>
  <c r="F6330" i="8"/>
  <c r="E6331" i="8"/>
  <c r="F6331" i="8"/>
  <c r="E6332" i="8"/>
  <c r="F6332" i="8"/>
  <c r="E6333" i="8"/>
  <c r="F6333" i="8"/>
  <c r="E6334" i="8"/>
  <c r="F6334" i="8"/>
  <c r="E6335" i="8"/>
  <c r="F6335" i="8"/>
  <c r="E6336" i="8"/>
  <c r="F6336" i="8"/>
  <c r="E6337" i="8"/>
  <c r="F6337" i="8"/>
  <c r="E6338" i="8"/>
  <c r="F6338" i="8"/>
  <c r="E6339" i="8"/>
  <c r="F6339" i="8"/>
  <c r="E6340" i="8"/>
  <c r="F6340" i="8"/>
  <c r="E6341" i="8"/>
  <c r="F6341" i="8"/>
  <c r="E6342" i="8"/>
  <c r="F6342" i="8"/>
  <c r="E6343" i="8"/>
  <c r="F6343" i="8"/>
  <c r="E6344" i="8"/>
  <c r="F6344" i="8"/>
  <c r="E6345" i="8"/>
  <c r="F6345" i="8"/>
  <c r="E6346" i="8"/>
  <c r="F6346" i="8"/>
  <c r="E6347" i="8"/>
  <c r="F6347" i="8"/>
  <c r="E6348" i="8"/>
  <c r="F6348" i="8"/>
  <c r="E6349" i="8"/>
  <c r="F6349" i="8"/>
  <c r="E6350" i="8"/>
  <c r="F6350" i="8"/>
  <c r="E6351" i="8"/>
  <c r="F6351" i="8"/>
  <c r="E6352" i="8"/>
  <c r="F6352" i="8"/>
  <c r="E6353" i="8"/>
  <c r="F6353" i="8"/>
  <c r="E6354" i="8"/>
  <c r="F6354" i="8"/>
  <c r="E6355" i="8"/>
  <c r="F6355" i="8"/>
  <c r="E6356" i="8"/>
  <c r="F6356" i="8"/>
  <c r="E6357" i="8"/>
  <c r="F6357" i="8"/>
  <c r="E6358" i="8"/>
  <c r="F6358" i="8"/>
  <c r="E6359" i="8"/>
  <c r="F6359" i="8"/>
  <c r="E6360" i="8"/>
  <c r="F6360" i="8"/>
  <c r="E6361" i="8"/>
  <c r="F6361" i="8"/>
  <c r="E6362" i="8"/>
  <c r="F6362" i="8"/>
  <c r="E6363" i="8"/>
  <c r="F6363" i="8"/>
  <c r="E6364" i="8"/>
  <c r="F6364" i="8"/>
  <c r="E6365" i="8"/>
  <c r="F6365" i="8"/>
  <c r="E6366" i="8"/>
  <c r="F6366" i="8"/>
  <c r="E6367" i="8"/>
  <c r="F6367" i="8"/>
  <c r="E6368" i="8"/>
  <c r="F6368" i="8"/>
  <c r="E6369" i="8"/>
  <c r="F6369" i="8"/>
  <c r="E6370" i="8"/>
  <c r="F6370" i="8"/>
  <c r="E6371" i="8"/>
  <c r="F6371" i="8"/>
  <c r="E6372" i="8"/>
  <c r="F6372" i="8"/>
  <c r="E6373" i="8"/>
  <c r="F6373" i="8"/>
  <c r="E6374" i="8"/>
  <c r="F6374" i="8"/>
  <c r="E6375" i="8"/>
  <c r="F6375" i="8"/>
  <c r="E6376" i="8"/>
  <c r="F6376" i="8"/>
  <c r="E6377" i="8"/>
  <c r="F6377" i="8"/>
  <c r="E6378" i="8"/>
  <c r="F6378" i="8"/>
  <c r="E6379" i="8"/>
  <c r="F6379" i="8"/>
  <c r="E6380" i="8"/>
  <c r="F6380" i="8"/>
  <c r="E6381" i="8"/>
  <c r="F6381" i="8"/>
  <c r="E6382" i="8"/>
  <c r="F6382" i="8"/>
  <c r="E6383" i="8"/>
  <c r="F6383" i="8"/>
  <c r="E6384" i="8"/>
  <c r="F6384" i="8"/>
  <c r="E6385" i="8"/>
  <c r="F6385" i="8"/>
  <c r="E6386" i="8"/>
  <c r="F6386" i="8"/>
  <c r="E6387" i="8"/>
  <c r="F6387" i="8"/>
  <c r="E6388" i="8"/>
  <c r="F6388" i="8"/>
  <c r="E6389" i="8"/>
  <c r="F6389" i="8"/>
  <c r="E6390" i="8"/>
  <c r="F6390" i="8"/>
  <c r="E6391" i="8"/>
  <c r="F6391" i="8"/>
  <c r="E6392" i="8"/>
  <c r="F6392" i="8"/>
  <c r="E6393" i="8"/>
  <c r="F6393" i="8"/>
  <c r="E6394" i="8"/>
  <c r="F6394" i="8"/>
  <c r="E6395" i="8"/>
  <c r="F6395" i="8"/>
  <c r="E6396" i="8"/>
  <c r="F6396" i="8"/>
  <c r="E6397" i="8"/>
  <c r="F6397" i="8"/>
  <c r="E6398" i="8"/>
  <c r="F6398" i="8"/>
  <c r="E6399" i="8"/>
  <c r="F6399" i="8"/>
  <c r="E6400" i="8"/>
  <c r="F6400" i="8"/>
  <c r="E6401" i="8"/>
  <c r="F6401" i="8"/>
  <c r="E6402" i="8"/>
  <c r="F6402" i="8"/>
  <c r="E6403" i="8"/>
  <c r="F6403" i="8"/>
  <c r="E6404" i="8"/>
  <c r="F6404" i="8"/>
  <c r="E6405" i="8"/>
  <c r="F6405" i="8"/>
  <c r="E6406" i="8"/>
  <c r="F6406" i="8"/>
  <c r="E6407" i="8"/>
  <c r="F6407" i="8"/>
  <c r="E6408" i="8"/>
  <c r="F6408" i="8"/>
  <c r="E6409" i="8"/>
  <c r="F6409" i="8"/>
  <c r="E6410" i="8"/>
  <c r="F6410" i="8"/>
  <c r="E6411" i="8"/>
  <c r="F6411" i="8"/>
  <c r="E6412" i="8"/>
  <c r="F6412" i="8"/>
  <c r="E6413" i="8"/>
  <c r="F6413" i="8"/>
  <c r="E6414" i="8"/>
  <c r="F6414" i="8"/>
  <c r="E6415" i="8"/>
  <c r="F6415" i="8"/>
  <c r="E6416" i="8"/>
  <c r="F6416" i="8"/>
  <c r="E6417" i="8"/>
  <c r="F6417" i="8"/>
  <c r="E6418" i="8"/>
  <c r="F6418" i="8"/>
  <c r="E6419" i="8"/>
  <c r="F6419" i="8"/>
  <c r="E6420" i="8"/>
  <c r="F6420" i="8"/>
  <c r="E6421" i="8"/>
  <c r="F6421" i="8"/>
  <c r="E6422" i="8"/>
  <c r="F6422" i="8"/>
  <c r="E6423" i="8"/>
  <c r="F6423" i="8"/>
  <c r="E6424" i="8"/>
  <c r="F6424" i="8"/>
  <c r="E6425" i="8"/>
  <c r="F6425" i="8"/>
  <c r="E6426" i="8"/>
  <c r="F6426" i="8"/>
  <c r="E6427" i="8"/>
  <c r="F6427" i="8"/>
  <c r="E6428" i="8"/>
  <c r="F6428" i="8"/>
  <c r="E6429" i="8"/>
  <c r="F6429" i="8"/>
  <c r="E6430" i="8"/>
  <c r="F6430" i="8"/>
  <c r="E6431" i="8"/>
  <c r="F6431" i="8"/>
  <c r="E6432" i="8"/>
  <c r="F6432" i="8"/>
  <c r="E6433" i="8"/>
  <c r="F6433" i="8"/>
  <c r="E6434" i="8"/>
  <c r="F6434" i="8"/>
  <c r="E6435" i="8"/>
  <c r="F6435" i="8"/>
  <c r="E6436" i="8"/>
  <c r="F6436" i="8"/>
  <c r="E6437" i="8"/>
  <c r="F6437" i="8"/>
  <c r="E6438" i="8"/>
  <c r="F6438" i="8"/>
  <c r="E6439" i="8"/>
  <c r="F6439" i="8"/>
  <c r="E6440" i="8"/>
  <c r="F6440" i="8"/>
  <c r="E6441" i="8"/>
  <c r="F6441" i="8"/>
  <c r="E6442" i="8"/>
  <c r="F6442" i="8"/>
  <c r="E6443" i="8"/>
  <c r="F6443" i="8"/>
  <c r="E6444" i="8"/>
  <c r="F6444" i="8"/>
  <c r="E6445" i="8"/>
  <c r="F6445" i="8"/>
  <c r="E6446" i="8"/>
  <c r="F6446" i="8"/>
  <c r="E6447" i="8"/>
  <c r="F6447" i="8"/>
  <c r="E6448" i="8"/>
  <c r="F6448" i="8"/>
  <c r="E6449" i="8"/>
  <c r="F6449" i="8"/>
  <c r="E6450" i="8"/>
  <c r="F6450" i="8"/>
  <c r="E6451" i="8"/>
  <c r="F6451" i="8"/>
  <c r="E6452" i="8"/>
  <c r="F6452" i="8"/>
  <c r="E6453" i="8"/>
  <c r="F6453" i="8"/>
  <c r="E6454" i="8"/>
  <c r="F6454" i="8"/>
  <c r="E6455" i="8"/>
  <c r="F6455" i="8"/>
  <c r="E6456" i="8"/>
  <c r="F6456" i="8"/>
  <c r="E6457" i="8"/>
  <c r="F6457" i="8"/>
  <c r="E6458" i="8"/>
  <c r="F6458" i="8"/>
  <c r="E6459" i="8"/>
  <c r="F6459" i="8"/>
  <c r="E6460" i="8"/>
  <c r="F6460" i="8"/>
  <c r="E6461" i="8"/>
  <c r="F6461" i="8"/>
  <c r="E6462" i="8"/>
  <c r="F6462" i="8"/>
  <c r="E6463" i="8"/>
  <c r="F6463" i="8"/>
  <c r="E6464" i="8"/>
  <c r="F6464" i="8"/>
  <c r="E6465" i="8"/>
  <c r="F6465" i="8"/>
  <c r="E6466" i="8"/>
  <c r="F6466" i="8"/>
  <c r="E6467" i="8"/>
  <c r="F6467" i="8"/>
  <c r="E6468" i="8"/>
  <c r="F6468" i="8"/>
  <c r="E6469" i="8"/>
  <c r="F6469" i="8"/>
  <c r="E6470" i="8"/>
  <c r="F6470" i="8"/>
  <c r="E6471" i="8"/>
  <c r="F6471" i="8"/>
  <c r="E6472" i="8"/>
  <c r="F6472" i="8"/>
  <c r="E6473" i="8"/>
  <c r="F6473" i="8"/>
  <c r="E6474" i="8"/>
  <c r="F6474" i="8"/>
  <c r="E6475" i="8"/>
  <c r="F6475" i="8"/>
  <c r="E6476" i="8"/>
  <c r="F6476" i="8"/>
  <c r="E6477" i="8"/>
  <c r="F6477" i="8"/>
  <c r="E6478" i="8"/>
  <c r="F6478" i="8"/>
  <c r="E6479" i="8"/>
  <c r="F6479" i="8"/>
  <c r="E6480" i="8"/>
  <c r="F6480" i="8"/>
  <c r="E6481" i="8"/>
  <c r="F6481" i="8"/>
  <c r="E6482" i="8"/>
  <c r="F6482" i="8"/>
  <c r="E6483" i="8"/>
  <c r="F6483" i="8"/>
  <c r="E6484" i="8"/>
  <c r="F6484" i="8"/>
  <c r="E6485" i="8"/>
  <c r="F6485" i="8"/>
  <c r="E6486" i="8"/>
  <c r="F6486" i="8"/>
  <c r="E6487" i="8"/>
  <c r="F6487" i="8"/>
  <c r="E6488" i="8"/>
  <c r="F6488" i="8"/>
  <c r="E6489" i="8"/>
  <c r="F6489" i="8"/>
  <c r="E6490" i="8"/>
  <c r="F6490" i="8"/>
  <c r="E6491" i="8"/>
  <c r="F6491" i="8"/>
  <c r="E6492" i="8"/>
  <c r="F6492" i="8"/>
  <c r="E6493" i="8"/>
  <c r="F6493" i="8"/>
  <c r="E6494" i="8"/>
  <c r="F6494" i="8"/>
  <c r="E6495" i="8"/>
  <c r="F6495" i="8"/>
  <c r="E6496" i="8"/>
  <c r="F6496" i="8"/>
  <c r="E6497" i="8"/>
  <c r="F6497" i="8"/>
  <c r="E6498" i="8"/>
  <c r="F6498" i="8"/>
  <c r="E6499" i="8"/>
  <c r="F6499" i="8"/>
  <c r="E6500" i="8"/>
  <c r="F6500" i="8"/>
  <c r="E6501" i="8"/>
  <c r="F6501" i="8"/>
  <c r="E6502" i="8"/>
  <c r="F6502" i="8"/>
  <c r="E6503" i="8"/>
  <c r="F6503" i="8"/>
  <c r="E6504" i="8"/>
  <c r="F6504" i="8"/>
  <c r="E6505" i="8"/>
  <c r="F6505" i="8"/>
  <c r="E6506" i="8"/>
  <c r="F6506" i="8"/>
  <c r="E6507" i="8"/>
  <c r="F6507" i="8"/>
  <c r="E6508" i="8"/>
  <c r="F6508" i="8"/>
  <c r="E6509" i="8"/>
  <c r="F6509" i="8"/>
  <c r="E6510" i="8"/>
  <c r="F6510" i="8"/>
  <c r="E6511" i="8"/>
  <c r="F6511" i="8"/>
  <c r="E6512" i="8"/>
  <c r="F6512" i="8"/>
  <c r="E6513" i="8"/>
  <c r="F6513" i="8"/>
  <c r="E6514" i="8"/>
  <c r="F6514" i="8"/>
  <c r="E6515" i="8"/>
  <c r="F6515" i="8"/>
  <c r="E6516" i="8"/>
  <c r="F6516" i="8"/>
  <c r="E6517" i="8"/>
  <c r="F6517" i="8"/>
  <c r="E6518" i="8"/>
  <c r="F6518" i="8"/>
  <c r="E6519" i="8"/>
  <c r="F6519" i="8"/>
  <c r="E6520" i="8"/>
  <c r="F6520" i="8"/>
  <c r="E6521" i="8"/>
  <c r="F6521" i="8"/>
  <c r="E6522" i="8"/>
  <c r="F6522" i="8"/>
  <c r="E6523" i="8"/>
  <c r="F6523" i="8"/>
  <c r="E6524" i="8"/>
  <c r="F6524" i="8"/>
  <c r="E6525" i="8"/>
  <c r="F6525" i="8"/>
  <c r="E6526" i="8"/>
  <c r="F6526" i="8"/>
  <c r="E6527" i="8"/>
  <c r="F6527" i="8"/>
  <c r="E6528" i="8"/>
  <c r="F6528" i="8"/>
  <c r="E6529" i="8"/>
  <c r="F6529" i="8"/>
  <c r="E6530" i="8"/>
  <c r="F6530" i="8"/>
  <c r="E6531" i="8"/>
  <c r="F6531" i="8"/>
  <c r="E6532" i="8"/>
  <c r="F6532" i="8"/>
  <c r="E6533" i="8"/>
  <c r="F6533" i="8"/>
  <c r="E6534" i="8"/>
  <c r="F6534" i="8"/>
  <c r="E6535" i="8"/>
  <c r="F6535" i="8"/>
  <c r="E6536" i="8"/>
  <c r="F6536" i="8"/>
  <c r="E6537" i="8"/>
  <c r="F6537" i="8"/>
  <c r="E6538" i="8"/>
  <c r="F6538" i="8"/>
  <c r="E6539" i="8"/>
  <c r="F6539" i="8"/>
  <c r="E6540" i="8"/>
  <c r="F6540" i="8"/>
  <c r="E6541" i="8"/>
  <c r="F6541" i="8"/>
  <c r="E6542" i="8"/>
  <c r="F6542" i="8"/>
  <c r="E6543" i="8"/>
  <c r="F6543" i="8"/>
  <c r="E6544" i="8"/>
  <c r="F6544" i="8"/>
  <c r="E6545" i="8"/>
  <c r="F6545" i="8"/>
  <c r="E6546" i="8"/>
  <c r="F6546" i="8"/>
  <c r="E6547" i="8"/>
  <c r="F6547" i="8"/>
  <c r="E6548" i="8"/>
  <c r="F6548" i="8"/>
  <c r="E6549" i="8"/>
  <c r="F6549" i="8"/>
  <c r="E6550" i="8"/>
  <c r="F6550" i="8"/>
  <c r="E6551" i="8"/>
  <c r="F6551" i="8"/>
  <c r="E6552" i="8"/>
  <c r="F6552" i="8"/>
  <c r="E6553" i="8"/>
  <c r="F6553" i="8"/>
  <c r="E6554" i="8"/>
  <c r="F6554" i="8"/>
  <c r="E6555" i="8"/>
  <c r="F6555" i="8"/>
  <c r="E6556" i="8"/>
  <c r="F6556" i="8"/>
  <c r="E6557" i="8"/>
  <c r="F6557" i="8"/>
  <c r="E6558" i="8"/>
  <c r="F6558" i="8"/>
  <c r="E6559" i="8"/>
  <c r="F6559" i="8"/>
  <c r="E6560" i="8"/>
  <c r="F6560" i="8"/>
  <c r="E6561" i="8"/>
  <c r="F6561" i="8"/>
  <c r="E6562" i="8"/>
  <c r="F6562" i="8"/>
  <c r="E6563" i="8"/>
  <c r="F6563" i="8"/>
  <c r="E6564" i="8"/>
  <c r="F6564" i="8"/>
  <c r="E6565" i="8"/>
  <c r="F6565" i="8"/>
  <c r="E6566" i="8"/>
  <c r="F6566" i="8"/>
  <c r="E6567" i="8"/>
  <c r="F6567" i="8"/>
  <c r="E6568" i="8"/>
  <c r="F6568" i="8"/>
  <c r="E6569" i="8"/>
  <c r="F6569" i="8"/>
  <c r="E6570" i="8"/>
  <c r="F6570" i="8"/>
  <c r="E6571" i="8"/>
  <c r="F6571" i="8"/>
  <c r="E6572" i="8"/>
  <c r="F6572" i="8"/>
  <c r="E6573" i="8"/>
  <c r="F6573" i="8"/>
  <c r="E6574" i="8"/>
  <c r="F6574" i="8"/>
  <c r="E6575" i="8"/>
  <c r="F6575" i="8"/>
  <c r="E6576" i="8"/>
  <c r="F6576" i="8"/>
  <c r="E6577" i="8"/>
  <c r="F6577" i="8"/>
  <c r="E6578" i="8"/>
  <c r="F6578" i="8"/>
  <c r="E6579" i="8"/>
  <c r="F6579" i="8"/>
  <c r="E6580" i="8"/>
  <c r="F6580" i="8"/>
  <c r="E6581" i="8"/>
  <c r="F6581" i="8"/>
  <c r="E6582" i="8"/>
  <c r="F6582" i="8"/>
  <c r="E6583" i="8"/>
  <c r="F6583" i="8"/>
  <c r="E6584" i="8"/>
  <c r="F6584" i="8"/>
  <c r="E6585" i="8"/>
  <c r="F6585" i="8"/>
  <c r="E6586" i="8"/>
  <c r="F6586" i="8"/>
  <c r="E6587" i="8"/>
  <c r="F6587" i="8"/>
  <c r="E6588" i="8"/>
  <c r="F6588" i="8"/>
  <c r="E6589" i="8"/>
  <c r="F6589" i="8"/>
  <c r="E6590" i="8"/>
  <c r="F6590" i="8"/>
  <c r="E6591" i="8"/>
  <c r="F6591" i="8"/>
  <c r="E6592" i="8"/>
  <c r="F6592" i="8"/>
  <c r="E6593" i="8"/>
  <c r="F6593" i="8"/>
  <c r="E6594" i="8"/>
  <c r="F6594" i="8"/>
  <c r="E6595" i="8"/>
  <c r="F6595" i="8"/>
  <c r="E6596" i="8"/>
  <c r="F6596" i="8"/>
  <c r="E6597" i="8"/>
  <c r="F6597" i="8"/>
  <c r="E6598" i="8"/>
  <c r="F6598" i="8"/>
  <c r="E6599" i="8"/>
  <c r="F6599" i="8"/>
  <c r="E6600" i="8"/>
  <c r="F6600" i="8"/>
  <c r="E6601" i="8"/>
  <c r="F6601" i="8"/>
  <c r="E6602" i="8"/>
  <c r="F6602" i="8"/>
  <c r="E6603" i="8"/>
  <c r="F6603" i="8"/>
  <c r="E6604" i="8"/>
  <c r="F6604" i="8"/>
  <c r="E6605" i="8"/>
  <c r="F6605" i="8"/>
  <c r="E6606" i="8"/>
  <c r="F6606" i="8"/>
  <c r="E6607" i="8"/>
  <c r="F6607" i="8"/>
  <c r="E6608" i="8"/>
  <c r="F6608" i="8"/>
  <c r="E6609" i="8"/>
  <c r="F6609" i="8"/>
  <c r="E6610" i="8"/>
  <c r="F6610" i="8"/>
  <c r="E6611" i="8"/>
  <c r="F6611" i="8"/>
  <c r="E6612" i="8"/>
  <c r="F6612" i="8"/>
  <c r="E6613" i="8"/>
  <c r="F6613" i="8"/>
  <c r="E6614" i="8"/>
  <c r="F6614" i="8"/>
  <c r="E6615" i="8"/>
  <c r="F6615" i="8"/>
  <c r="E6616" i="8"/>
  <c r="F6616" i="8"/>
  <c r="E6617" i="8"/>
  <c r="F6617" i="8"/>
  <c r="E6618" i="8"/>
  <c r="F6618" i="8"/>
  <c r="E6619" i="8"/>
  <c r="F6619" i="8"/>
  <c r="E6620" i="8"/>
  <c r="F6620" i="8"/>
  <c r="E6621" i="8"/>
  <c r="F6621" i="8"/>
  <c r="E6622" i="8"/>
  <c r="F6622" i="8"/>
  <c r="E6623" i="8"/>
  <c r="F6623" i="8"/>
  <c r="E6624" i="8"/>
  <c r="F6624" i="8"/>
  <c r="E6625" i="8"/>
  <c r="F6625" i="8"/>
  <c r="E6626" i="8"/>
  <c r="F6626" i="8"/>
  <c r="E6627" i="8"/>
  <c r="F6627" i="8"/>
  <c r="E6628" i="8"/>
  <c r="F6628" i="8"/>
  <c r="E6629" i="8"/>
  <c r="F6629" i="8"/>
  <c r="E6630" i="8"/>
  <c r="F6630" i="8"/>
  <c r="E6631" i="8"/>
  <c r="F6631" i="8"/>
  <c r="E6632" i="8"/>
  <c r="F6632" i="8"/>
  <c r="E6633" i="8"/>
  <c r="F6633" i="8"/>
  <c r="E6634" i="8"/>
  <c r="F6634" i="8"/>
  <c r="E6635" i="8"/>
  <c r="F6635" i="8"/>
  <c r="E6636" i="8"/>
  <c r="F6636" i="8"/>
  <c r="E6637" i="8"/>
  <c r="F6637" i="8"/>
  <c r="E6638" i="8"/>
  <c r="F6638" i="8"/>
  <c r="E6639" i="8"/>
  <c r="F6639" i="8"/>
  <c r="E6640" i="8"/>
  <c r="F6640" i="8"/>
  <c r="E6641" i="8"/>
  <c r="F6641" i="8"/>
  <c r="E6642" i="8"/>
  <c r="F6642" i="8"/>
  <c r="E6643" i="8"/>
  <c r="F6643" i="8"/>
  <c r="E6644" i="8"/>
  <c r="F6644" i="8"/>
  <c r="E6645" i="8"/>
  <c r="F6645" i="8"/>
  <c r="E6646" i="8"/>
  <c r="F6646" i="8"/>
  <c r="E6647" i="8"/>
  <c r="F6647" i="8"/>
  <c r="E6648" i="8"/>
  <c r="F6648" i="8"/>
  <c r="E6649" i="8"/>
  <c r="F6649" i="8"/>
  <c r="E6650" i="8"/>
  <c r="F6650" i="8"/>
  <c r="E6651" i="8"/>
  <c r="F6651" i="8"/>
  <c r="E6652" i="8"/>
  <c r="F6652" i="8"/>
  <c r="E6653" i="8"/>
  <c r="F6653" i="8"/>
  <c r="E6654" i="8"/>
  <c r="F6654" i="8"/>
  <c r="E6655" i="8"/>
  <c r="F6655" i="8"/>
  <c r="E6656" i="8"/>
  <c r="F6656" i="8"/>
  <c r="E6657" i="8"/>
  <c r="F6657" i="8"/>
  <c r="E6658" i="8"/>
  <c r="F6658" i="8"/>
  <c r="E6659" i="8"/>
  <c r="F6659" i="8"/>
  <c r="E6660" i="8"/>
  <c r="F6660" i="8"/>
  <c r="E6661" i="8"/>
  <c r="F6661" i="8"/>
  <c r="E6662" i="8"/>
  <c r="F6662" i="8"/>
  <c r="E6663" i="8"/>
  <c r="F6663" i="8"/>
  <c r="E6664" i="8"/>
  <c r="F6664" i="8"/>
  <c r="E6665" i="8"/>
  <c r="F6665" i="8"/>
  <c r="E6666" i="8"/>
  <c r="F6666" i="8"/>
  <c r="E6667" i="8"/>
  <c r="F6667" i="8"/>
  <c r="E6668" i="8"/>
  <c r="F6668" i="8"/>
  <c r="E6669" i="8"/>
  <c r="F6669" i="8"/>
  <c r="E6670" i="8"/>
  <c r="F6670" i="8"/>
  <c r="E6671" i="8"/>
  <c r="F6671" i="8"/>
  <c r="E6672" i="8"/>
  <c r="F6672" i="8"/>
  <c r="E6673" i="8"/>
  <c r="F6673" i="8"/>
  <c r="E6674" i="8"/>
  <c r="F6674" i="8"/>
  <c r="E6675" i="8"/>
  <c r="F6675" i="8"/>
  <c r="E6676" i="8"/>
  <c r="F6676" i="8"/>
  <c r="E6677" i="8"/>
  <c r="F6677" i="8"/>
  <c r="E6678" i="8"/>
  <c r="F6678" i="8"/>
  <c r="E6679" i="8"/>
  <c r="F6679" i="8"/>
  <c r="E6680" i="8"/>
  <c r="F6680" i="8"/>
  <c r="E6681" i="8"/>
  <c r="F6681" i="8"/>
  <c r="E6682" i="8"/>
  <c r="F6682" i="8"/>
  <c r="E6683" i="8"/>
  <c r="F6683" i="8"/>
  <c r="E6684" i="8"/>
  <c r="F6684" i="8"/>
  <c r="E6685" i="8"/>
  <c r="F6685" i="8"/>
  <c r="E6686" i="8"/>
  <c r="F6686" i="8"/>
  <c r="E6687" i="8"/>
  <c r="F6687" i="8"/>
  <c r="E6688" i="8"/>
  <c r="F6688" i="8"/>
  <c r="E6689" i="8"/>
  <c r="F6689" i="8"/>
  <c r="E6690" i="8"/>
  <c r="F6690" i="8"/>
  <c r="E6691" i="8"/>
  <c r="F6691" i="8"/>
  <c r="E6692" i="8"/>
  <c r="F6692" i="8"/>
  <c r="E6693" i="8"/>
  <c r="F6693" i="8"/>
  <c r="E6694" i="8"/>
  <c r="F6694" i="8"/>
  <c r="E6695" i="8"/>
  <c r="F6695" i="8"/>
  <c r="E6696" i="8"/>
  <c r="F6696" i="8"/>
  <c r="E6697" i="8"/>
  <c r="F6697" i="8"/>
  <c r="E6698" i="8"/>
  <c r="F6698" i="8"/>
  <c r="E6699" i="8"/>
  <c r="F6699" i="8"/>
  <c r="E6700" i="8"/>
  <c r="F6700" i="8"/>
  <c r="E6701" i="8"/>
  <c r="F6701" i="8"/>
  <c r="E6702" i="8"/>
  <c r="F6702" i="8"/>
  <c r="E6703" i="8"/>
  <c r="F6703" i="8"/>
  <c r="E6704" i="8"/>
  <c r="F6704" i="8"/>
  <c r="E6705" i="8"/>
  <c r="F6705" i="8"/>
  <c r="E6706" i="8"/>
  <c r="F6706" i="8"/>
  <c r="E6707" i="8"/>
  <c r="F6707" i="8"/>
  <c r="E6708" i="8"/>
  <c r="F6708" i="8"/>
  <c r="E6709" i="8"/>
  <c r="F6709" i="8"/>
  <c r="E6710" i="8"/>
  <c r="F6710" i="8"/>
  <c r="E6711" i="8"/>
  <c r="F6711" i="8"/>
  <c r="E6712" i="8"/>
  <c r="F6712" i="8"/>
  <c r="E6713" i="8"/>
  <c r="F6713" i="8"/>
  <c r="E6714" i="8"/>
  <c r="F6714" i="8"/>
  <c r="E6715" i="8"/>
  <c r="F6715" i="8"/>
  <c r="E6716" i="8"/>
  <c r="F6716" i="8"/>
  <c r="E6717" i="8"/>
  <c r="F6717" i="8"/>
  <c r="E6718" i="8"/>
  <c r="F6718" i="8"/>
  <c r="E6719" i="8"/>
  <c r="F6719" i="8"/>
  <c r="E6720" i="8"/>
  <c r="F6720" i="8"/>
  <c r="E6721" i="8"/>
  <c r="F6721" i="8"/>
  <c r="E6722" i="8"/>
  <c r="F6722" i="8"/>
  <c r="E6723" i="8"/>
  <c r="F6723" i="8"/>
  <c r="E6724" i="8"/>
  <c r="F6724" i="8"/>
  <c r="E6725" i="8"/>
  <c r="F6725" i="8"/>
  <c r="E6726" i="8"/>
  <c r="F6726" i="8"/>
  <c r="E6727" i="8"/>
  <c r="F6727" i="8"/>
  <c r="E6728" i="8"/>
  <c r="F6728" i="8"/>
  <c r="E6729" i="8"/>
  <c r="F6729" i="8"/>
  <c r="E6730" i="8"/>
  <c r="F6730" i="8"/>
  <c r="E6731" i="8"/>
  <c r="F6731" i="8"/>
  <c r="E6732" i="8"/>
  <c r="F6732" i="8"/>
  <c r="E6733" i="8"/>
  <c r="F6733" i="8"/>
  <c r="E6734" i="8"/>
  <c r="F6734" i="8"/>
  <c r="E6735" i="8"/>
  <c r="F6735" i="8"/>
  <c r="E6736" i="8"/>
  <c r="F6736" i="8"/>
  <c r="E6737" i="8"/>
  <c r="F6737" i="8"/>
  <c r="E6738" i="8"/>
  <c r="F6738" i="8"/>
  <c r="E6739" i="8"/>
  <c r="F6739" i="8"/>
  <c r="E6740" i="8"/>
  <c r="F6740" i="8"/>
  <c r="E6741" i="8"/>
  <c r="F6741" i="8"/>
  <c r="E6742" i="8"/>
  <c r="F6742" i="8"/>
  <c r="E6743" i="8"/>
  <c r="F6743" i="8"/>
  <c r="E6744" i="8"/>
  <c r="F6744" i="8"/>
  <c r="E6745" i="8"/>
  <c r="F6745" i="8"/>
  <c r="E6746" i="8"/>
  <c r="F6746" i="8"/>
  <c r="E6747" i="8"/>
  <c r="F6747" i="8"/>
  <c r="E6748" i="8"/>
  <c r="F6748" i="8"/>
  <c r="E6749" i="8"/>
  <c r="F6749" i="8"/>
  <c r="E6750" i="8"/>
  <c r="F6750" i="8"/>
  <c r="E6751" i="8"/>
  <c r="F6751" i="8"/>
  <c r="E6752" i="8"/>
  <c r="F6752" i="8"/>
  <c r="E6753" i="8"/>
  <c r="F6753" i="8"/>
  <c r="E6754" i="8"/>
  <c r="F6754" i="8"/>
  <c r="E6755" i="8"/>
  <c r="F6755" i="8"/>
  <c r="E6756" i="8"/>
  <c r="F6756" i="8"/>
  <c r="E6757" i="8"/>
  <c r="F6757" i="8"/>
  <c r="E6758" i="8"/>
  <c r="F6758" i="8"/>
  <c r="E6759" i="8"/>
  <c r="F6759" i="8"/>
  <c r="E6760" i="8"/>
  <c r="F6760" i="8"/>
  <c r="E6761" i="8"/>
  <c r="F6761" i="8"/>
  <c r="E6762" i="8"/>
  <c r="F6762" i="8"/>
  <c r="E6763" i="8"/>
  <c r="F6763" i="8"/>
  <c r="E6764" i="8"/>
  <c r="F6764" i="8"/>
  <c r="E6765" i="8"/>
  <c r="F6765" i="8"/>
  <c r="E6766" i="8"/>
  <c r="F6766" i="8"/>
  <c r="E6767" i="8"/>
  <c r="F6767" i="8"/>
  <c r="E6768" i="8"/>
  <c r="F6768" i="8"/>
  <c r="E6769" i="8"/>
  <c r="F6769" i="8"/>
  <c r="E6770" i="8"/>
  <c r="F6770" i="8"/>
  <c r="E6771" i="8"/>
  <c r="F6771" i="8"/>
  <c r="E6772" i="8"/>
  <c r="F6772" i="8"/>
  <c r="E6773" i="8"/>
  <c r="F6773" i="8"/>
  <c r="E6774" i="8"/>
  <c r="F6774" i="8"/>
  <c r="E6775" i="8"/>
  <c r="F6775" i="8"/>
  <c r="E6776" i="8"/>
  <c r="F6776" i="8"/>
  <c r="E6777" i="8"/>
  <c r="F6777" i="8"/>
  <c r="E6778" i="8"/>
  <c r="F6778" i="8"/>
  <c r="E6779" i="8"/>
  <c r="F6779" i="8"/>
  <c r="E6780" i="8"/>
  <c r="F6780" i="8"/>
  <c r="E6781" i="8"/>
  <c r="F6781" i="8"/>
  <c r="E6782" i="8"/>
  <c r="F6782" i="8"/>
  <c r="E6783" i="8"/>
  <c r="F6783" i="8"/>
  <c r="E6784" i="8"/>
  <c r="F6784" i="8"/>
  <c r="E6785" i="8"/>
  <c r="F6785" i="8"/>
  <c r="E6786" i="8"/>
  <c r="F6786" i="8"/>
  <c r="E6787" i="8"/>
  <c r="F6787" i="8"/>
  <c r="E6788" i="8"/>
  <c r="F6788" i="8"/>
  <c r="E6789" i="8"/>
  <c r="F6789" i="8"/>
  <c r="E6790" i="8"/>
  <c r="F6790" i="8"/>
  <c r="E6791" i="8"/>
  <c r="F6791" i="8"/>
  <c r="E6792" i="8"/>
  <c r="F6792" i="8"/>
  <c r="E6793" i="8"/>
  <c r="F6793" i="8"/>
  <c r="E6794" i="8"/>
  <c r="F6794" i="8"/>
  <c r="E6795" i="8"/>
  <c r="F6795" i="8"/>
  <c r="E6796" i="8"/>
  <c r="F6796" i="8"/>
  <c r="E6797" i="8"/>
  <c r="F6797" i="8"/>
  <c r="E6798" i="8"/>
  <c r="F6798" i="8"/>
  <c r="E6799" i="8"/>
  <c r="F6799" i="8"/>
  <c r="E6800" i="8"/>
  <c r="F6800" i="8"/>
  <c r="E6801" i="8"/>
  <c r="F6801" i="8"/>
  <c r="E6802" i="8"/>
  <c r="F6802" i="8"/>
  <c r="E6803" i="8"/>
  <c r="F6803" i="8"/>
  <c r="E6804" i="8"/>
  <c r="F6804" i="8"/>
  <c r="E6805" i="8"/>
  <c r="F6805" i="8"/>
  <c r="E6806" i="8"/>
  <c r="F6806" i="8"/>
  <c r="E6807" i="8"/>
  <c r="F6807" i="8"/>
  <c r="E6808" i="8"/>
  <c r="F6808" i="8"/>
  <c r="E6809" i="8"/>
  <c r="F6809" i="8"/>
  <c r="E6810" i="8"/>
  <c r="F6810" i="8"/>
  <c r="E6811" i="8"/>
  <c r="F6811" i="8"/>
  <c r="E6812" i="8"/>
  <c r="F6812" i="8"/>
  <c r="E6813" i="8"/>
  <c r="F6813" i="8"/>
  <c r="E6814" i="8"/>
  <c r="F6814" i="8"/>
  <c r="E6815" i="8"/>
  <c r="F6815" i="8"/>
  <c r="E6816" i="8"/>
  <c r="F6816" i="8"/>
  <c r="E6817" i="8"/>
  <c r="F6817" i="8"/>
  <c r="E6818" i="8"/>
  <c r="F6818" i="8"/>
  <c r="E6819" i="8"/>
  <c r="F6819" i="8"/>
  <c r="E6820" i="8"/>
  <c r="F6820" i="8"/>
  <c r="E6821" i="8"/>
  <c r="F6821" i="8"/>
  <c r="E6822" i="8"/>
  <c r="F6822" i="8"/>
  <c r="E6823" i="8"/>
  <c r="F6823" i="8"/>
  <c r="E6824" i="8"/>
  <c r="F6824" i="8"/>
  <c r="E6825" i="8"/>
  <c r="F6825" i="8"/>
  <c r="E6826" i="8"/>
  <c r="F6826" i="8"/>
  <c r="E6827" i="8"/>
  <c r="F6827" i="8"/>
  <c r="E6828" i="8"/>
  <c r="F6828" i="8"/>
  <c r="E6829" i="8"/>
  <c r="F6829" i="8"/>
  <c r="E6830" i="8"/>
  <c r="F6830" i="8"/>
  <c r="E6831" i="8"/>
  <c r="F6831" i="8"/>
  <c r="E6832" i="8"/>
  <c r="F6832" i="8"/>
  <c r="E6833" i="8"/>
  <c r="F6833" i="8"/>
  <c r="E6834" i="8"/>
  <c r="F6834" i="8"/>
  <c r="E6835" i="8"/>
  <c r="F6835" i="8"/>
  <c r="E6836" i="8"/>
  <c r="F6836" i="8"/>
  <c r="E6837" i="8"/>
  <c r="F6837" i="8"/>
  <c r="E6838" i="8"/>
  <c r="F6838" i="8"/>
  <c r="E6839" i="8"/>
  <c r="F6839" i="8"/>
  <c r="E6840" i="8"/>
  <c r="F6840" i="8"/>
  <c r="E6841" i="8"/>
  <c r="F6841" i="8"/>
  <c r="E6842" i="8"/>
  <c r="F6842" i="8"/>
  <c r="E6843" i="8"/>
  <c r="F6843" i="8"/>
  <c r="E6844" i="8"/>
  <c r="F6844" i="8"/>
  <c r="E6845" i="8"/>
  <c r="F6845" i="8"/>
  <c r="E6846" i="8"/>
  <c r="F6846" i="8"/>
  <c r="E6847" i="8"/>
  <c r="F6847" i="8"/>
  <c r="E6848" i="8"/>
  <c r="F6848" i="8"/>
  <c r="E6849" i="8"/>
  <c r="F6849" i="8"/>
  <c r="E6850" i="8"/>
  <c r="F6850" i="8"/>
  <c r="E6851" i="8"/>
  <c r="F6851" i="8"/>
  <c r="E6852" i="8"/>
  <c r="F6852" i="8"/>
  <c r="E6853" i="8"/>
  <c r="F6853" i="8"/>
  <c r="E6854" i="8"/>
  <c r="F6854" i="8"/>
  <c r="E6855" i="8"/>
  <c r="F6855" i="8"/>
  <c r="E6856" i="8"/>
  <c r="F6856" i="8"/>
  <c r="E6857" i="8"/>
  <c r="F6857" i="8"/>
  <c r="E6858" i="8"/>
  <c r="F6858" i="8"/>
  <c r="E6859" i="8"/>
  <c r="F6859" i="8"/>
  <c r="E6860" i="8"/>
  <c r="F6860" i="8"/>
  <c r="E6861" i="8"/>
  <c r="F6861" i="8"/>
  <c r="E6862" i="8"/>
  <c r="F6862" i="8"/>
  <c r="E6863" i="8"/>
  <c r="F6863" i="8"/>
  <c r="E6864" i="8"/>
  <c r="F6864" i="8"/>
  <c r="E6865" i="8"/>
  <c r="F6865" i="8"/>
  <c r="E6866" i="8"/>
  <c r="F6866" i="8"/>
  <c r="E6867" i="8"/>
  <c r="F6867" i="8"/>
  <c r="E6868" i="8"/>
  <c r="F6868" i="8"/>
  <c r="E6869" i="8"/>
  <c r="F6869" i="8"/>
  <c r="E6870" i="8"/>
  <c r="F6870" i="8"/>
  <c r="E6871" i="8"/>
  <c r="F6871" i="8"/>
  <c r="E6872" i="8"/>
  <c r="F6872" i="8"/>
  <c r="E6873" i="8"/>
  <c r="F6873" i="8"/>
  <c r="E6874" i="8"/>
  <c r="F6874" i="8"/>
  <c r="E6875" i="8"/>
  <c r="F6875" i="8"/>
  <c r="E6876" i="8"/>
  <c r="F6876" i="8"/>
  <c r="E6877" i="8"/>
  <c r="F6877" i="8"/>
  <c r="E6878" i="8"/>
  <c r="F6878" i="8"/>
  <c r="E6879" i="8"/>
  <c r="F6879" i="8"/>
  <c r="E6880" i="8"/>
  <c r="F6880" i="8"/>
  <c r="E6881" i="8"/>
  <c r="F6881" i="8"/>
  <c r="E6882" i="8"/>
  <c r="F6882" i="8"/>
  <c r="E6883" i="8"/>
  <c r="F6883" i="8"/>
  <c r="E6884" i="8"/>
  <c r="F6884" i="8"/>
  <c r="E6885" i="8"/>
  <c r="F6885" i="8"/>
  <c r="E6886" i="8"/>
  <c r="F6886" i="8"/>
  <c r="E6887" i="8"/>
  <c r="F6887" i="8"/>
  <c r="E6888" i="8"/>
  <c r="F6888" i="8"/>
  <c r="E6889" i="8"/>
  <c r="F6889" i="8"/>
  <c r="E6890" i="8"/>
  <c r="F6890" i="8"/>
  <c r="E6891" i="8"/>
  <c r="F6891" i="8"/>
  <c r="E6892" i="8"/>
  <c r="F6892" i="8"/>
  <c r="E6893" i="8"/>
  <c r="F6893" i="8"/>
  <c r="E6894" i="8"/>
  <c r="F6894" i="8"/>
  <c r="E6895" i="8"/>
  <c r="F6895" i="8"/>
  <c r="E6896" i="8"/>
  <c r="F6896" i="8"/>
  <c r="E6897" i="8"/>
  <c r="F6897" i="8"/>
  <c r="E6898" i="8"/>
  <c r="F6898" i="8"/>
  <c r="E6899" i="8"/>
  <c r="F6899" i="8"/>
  <c r="E6900" i="8"/>
  <c r="F6900" i="8"/>
  <c r="E6901" i="8"/>
  <c r="F6901" i="8"/>
  <c r="E6902" i="8"/>
  <c r="F6902" i="8"/>
  <c r="E6903" i="8"/>
  <c r="F6903" i="8"/>
  <c r="E6904" i="8"/>
  <c r="F6904" i="8"/>
  <c r="E6905" i="8"/>
  <c r="F6905" i="8"/>
  <c r="E6906" i="8"/>
  <c r="F6906" i="8"/>
  <c r="E6907" i="8"/>
  <c r="F6907" i="8"/>
  <c r="E6908" i="8"/>
  <c r="F6908" i="8"/>
  <c r="E6909" i="8"/>
  <c r="F6909" i="8"/>
  <c r="E6910" i="8"/>
  <c r="F6910" i="8"/>
  <c r="E6911" i="8"/>
  <c r="F6911" i="8"/>
  <c r="E6912" i="8"/>
  <c r="F6912" i="8"/>
  <c r="E6913" i="8"/>
  <c r="F6913" i="8"/>
  <c r="E6914" i="8"/>
  <c r="F6914" i="8"/>
  <c r="E6915" i="8"/>
  <c r="F6915" i="8"/>
  <c r="E6916" i="8"/>
  <c r="F6916" i="8"/>
  <c r="E6917" i="8"/>
  <c r="F6917" i="8"/>
  <c r="E6918" i="8"/>
  <c r="F6918" i="8"/>
  <c r="E6919" i="8"/>
  <c r="F6919" i="8"/>
  <c r="E6920" i="8"/>
  <c r="F6920" i="8"/>
  <c r="E6921" i="8"/>
  <c r="F6921" i="8"/>
  <c r="E6922" i="8"/>
  <c r="F6922" i="8"/>
  <c r="E6923" i="8"/>
  <c r="F6923" i="8"/>
  <c r="E6924" i="8"/>
  <c r="F6924" i="8"/>
  <c r="E6925" i="8"/>
  <c r="F6925" i="8"/>
  <c r="E6926" i="8"/>
  <c r="F6926" i="8"/>
  <c r="E6927" i="8"/>
  <c r="F6927" i="8"/>
  <c r="E6928" i="8"/>
  <c r="F6928" i="8"/>
  <c r="E6929" i="8"/>
  <c r="F6929" i="8"/>
  <c r="E6930" i="8"/>
  <c r="F6930" i="8"/>
  <c r="E6931" i="8"/>
  <c r="F6931" i="8"/>
  <c r="E6932" i="8"/>
  <c r="F6932" i="8"/>
  <c r="E6933" i="8"/>
  <c r="F6933" i="8"/>
  <c r="E6934" i="8"/>
  <c r="F6934" i="8"/>
  <c r="E6935" i="8"/>
  <c r="F6935" i="8"/>
  <c r="E6936" i="8"/>
  <c r="F6936" i="8"/>
  <c r="E6937" i="8"/>
  <c r="F6937" i="8"/>
  <c r="E6938" i="8"/>
  <c r="F6938" i="8"/>
  <c r="E6939" i="8"/>
  <c r="F6939" i="8"/>
  <c r="E6940" i="8"/>
  <c r="F6940" i="8"/>
  <c r="E6941" i="8"/>
  <c r="F6941" i="8"/>
  <c r="E6942" i="8"/>
  <c r="F6942" i="8"/>
  <c r="E6943" i="8"/>
  <c r="F6943" i="8"/>
  <c r="E6944" i="8"/>
  <c r="F6944" i="8"/>
  <c r="E6945" i="8"/>
  <c r="F6945" i="8"/>
  <c r="E6946" i="8"/>
  <c r="F6946" i="8"/>
  <c r="E6947" i="8"/>
  <c r="F6947" i="8"/>
  <c r="E6948" i="8"/>
  <c r="F6948" i="8"/>
  <c r="E6949" i="8"/>
  <c r="F6949" i="8"/>
  <c r="E6950" i="8"/>
  <c r="F6950" i="8"/>
  <c r="E6951" i="8"/>
  <c r="F6951" i="8"/>
  <c r="E6952" i="8"/>
  <c r="F6952" i="8"/>
  <c r="E6953" i="8"/>
  <c r="F6953" i="8"/>
  <c r="E6954" i="8"/>
  <c r="F6954" i="8"/>
  <c r="E6955" i="8"/>
  <c r="F6955" i="8"/>
  <c r="E6956" i="8"/>
  <c r="F6956" i="8"/>
  <c r="E6957" i="8"/>
  <c r="F6957" i="8"/>
  <c r="E6958" i="8"/>
  <c r="F6958" i="8"/>
  <c r="E6959" i="8"/>
  <c r="F6959" i="8"/>
  <c r="E6960" i="8"/>
  <c r="F6960" i="8"/>
  <c r="E6961" i="8"/>
  <c r="F6961" i="8"/>
  <c r="E6962" i="8"/>
  <c r="F6962" i="8"/>
  <c r="E6963" i="8"/>
  <c r="F6963" i="8"/>
  <c r="E6964" i="8"/>
  <c r="F6964" i="8"/>
  <c r="E6965" i="8"/>
  <c r="F6965" i="8"/>
  <c r="E6966" i="8"/>
  <c r="F6966" i="8"/>
  <c r="E6967" i="8"/>
  <c r="F6967" i="8"/>
  <c r="E6968" i="8"/>
  <c r="F6968" i="8"/>
  <c r="E6969" i="8"/>
  <c r="F6969" i="8"/>
  <c r="E6970" i="8"/>
  <c r="F6970" i="8"/>
  <c r="E6971" i="8"/>
  <c r="F6971" i="8"/>
  <c r="E6972" i="8"/>
  <c r="F6972" i="8"/>
  <c r="E6973" i="8"/>
  <c r="F6973" i="8"/>
  <c r="E6974" i="8"/>
  <c r="F6974" i="8"/>
  <c r="E6975" i="8"/>
  <c r="F6975" i="8"/>
  <c r="E6976" i="8"/>
  <c r="F6976" i="8"/>
  <c r="E6977" i="8"/>
  <c r="F6977" i="8"/>
  <c r="E6978" i="8"/>
  <c r="F6978" i="8"/>
  <c r="E6979" i="8"/>
  <c r="F6979" i="8"/>
  <c r="E6980" i="8"/>
  <c r="F6980" i="8"/>
  <c r="E6981" i="8"/>
  <c r="F6981" i="8"/>
  <c r="E6982" i="8"/>
  <c r="F6982" i="8"/>
  <c r="E6983" i="8"/>
  <c r="F6983" i="8"/>
  <c r="E6984" i="8"/>
  <c r="F6984" i="8"/>
  <c r="E6985" i="8"/>
  <c r="F6985" i="8"/>
  <c r="E6986" i="8"/>
  <c r="F6986" i="8"/>
  <c r="E6987" i="8"/>
  <c r="F6987" i="8"/>
  <c r="E6988" i="8"/>
  <c r="F6988" i="8"/>
  <c r="E6989" i="8"/>
  <c r="F6989" i="8"/>
  <c r="E6990" i="8"/>
  <c r="F6990" i="8"/>
  <c r="E6991" i="8"/>
  <c r="F6991" i="8"/>
  <c r="E6992" i="8"/>
  <c r="F6992" i="8"/>
  <c r="E6993" i="8"/>
  <c r="F6993" i="8"/>
  <c r="E6994" i="8"/>
  <c r="F6994" i="8"/>
  <c r="E6995" i="8"/>
  <c r="F6995" i="8"/>
  <c r="E6996" i="8"/>
  <c r="F6996" i="8"/>
  <c r="E6997" i="8"/>
  <c r="F6997" i="8"/>
  <c r="E6998" i="8"/>
  <c r="F6998" i="8"/>
  <c r="E6999" i="8"/>
  <c r="F6999" i="8"/>
  <c r="E7000" i="8"/>
  <c r="F7000" i="8"/>
  <c r="E7001" i="8"/>
  <c r="F7001" i="8"/>
  <c r="E7002" i="8"/>
  <c r="F7002" i="8"/>
  <c r="E7003" i="8"/>
  <c r="F7003" i="8"/>
  <c r="E7004" i="8"/>
  <c r="F7004" i="8"/>
  <c r="E7005" i="8"/>
  <c r="F7005" i="8"/>
  <c r="E7006" i="8"/>
  <c r="F7006" i="8"/>
  <c r="E7007" i="8"/>
  <c r="F7007" i="8"/>
  <c r="E7008" i="8"/>
  <c r="F7008" i="8"/>
  <c r="E7009" i="8"/>
  <c r="F7009" i="8"/>
  <c r="E7010" i="8"/>
  <c r="F7010" i="8"/>
  <c r="E7011" i="8"/>
  <c r="F7011" i="8"/>
  <c r="E7012" i="8"/>
  <c r="F7012" i="8"/>
  <c r="E7013" i="8"/>
  <c r="F7013" i="8"/>
  <c r="E7014" i="8"/>
  <c r="F7014" i="8"/>
  <c r="E7015" i="8"/>
  <c r="F7015" i="8"/>
  <c r="E7016" i="8"/>
  <c r="F7016" i="8"/>
  <c r="E7017" i="8"/>
  <c r="F7017" i="8"/>
  <c r="E7018" i="8"/>
  <c r="F7018" i="8"/>
  <c r="E7019" i="8"/>
  <c r="F7019" i="8"/>
  <c r="E7020" i="8"/>
  <c r="F7020" i="8"/>
  <c r="E7021" i="8"/>
  <c r="F7021" i="8"/>
  <c r="E7022" i="8"/>
  <c r="F7022" i="8"/>
  <c r="E7023" i="8"/>
  <c r="F7023" i="8"/>
  <c r="E7024" i="8"/>
  <c r="F7024" i="8"/>
  <c r="E7025" i="8"/>
  <c r="F7025" i="8"/>
  <c r="E7026" i="8"/>
  <c r="F7026" i="8"/>
  <c r="E7027" i="8"/>
  <c r="F7027" i="8"/>
  <c r="E7028" i="8"/>
  <c r="F7028" i="8"/>
  <c r="E7029" i="8"/>
  <c r="F7029" i="8"/>
  <c r="E7030" i="8"/>
  <c r="F7030" i="8"/>
  <c r="E7031" i="8"/>
  <c r="F7031" i="8"/>
  <c r="E7032" i="8"/>
  <c r="F7032" i="8"/>
  <c r="E7033" i="8"/>
  <c r="F7033" i="8"/>
  <c r="E7034" i="8"/>
  <c r="F7034" i="8"/>
  <c r="E7035" i="8"/>
  <c r="F7035" i="8"/>
  <c r="E7036" i="8"/>
  <c r="F7036" i="8"/>
  <c r="E7037" i="8"/>
  <c r="F7037" i="8"/>
  <c r="E7038" i="8"/>
  <c r="F7038" i="8"/>
  <c r="E7039" i="8"/>
  <c r="F7039" i="8"/>
  <c r="E7040" i="8"/>
  <c r="F7040" i="8"/>
  <c r="E7041" i="8"/>
  <c r="F7041" i="8"/>
  <c r="E7042" i="8"/>
  <c r="F7042" i="8"/>
  <c r="E7043" i="8"/>
  <c r="F7043" i="8"/>
  <c r="E7044" i="8"/>
  <c r="F7044" i="8"/>
  <c r="E7045" i="8"/>
  <c r="F7045" i="8"/>
  <c r="E7046" i="8"/>
  <c r="F7046" i="8"/>
  <c r="E7047" i="8"/>
  <c r="F7047" i="8"/>
  <c r="E7048" i="8"/>
  <c r="F7048" i="8"/>
  <c r="E7049" i="8"/>
  <c r="F7049" i="8"/>
  <c r="E7050" i="8"/>
  <c r="F7050" i="8"/>
  <c r="E7051" i="8"/>
  <c r="F7051" i="8"/>
  <c r="E7052" i="8"/>
  <c r="F7052" i="8"/>
  <c r="E7053" i="8"/>
  <c r="F7053" i="8"/>
  <c r="E7054" i="8"/>
  <c r="F7054" i="8"/>
  <c r="E7055" i="8"/>
  <c r="F7055" i="8"/>
  <c r="E7056" i="8"/>
  <c r="F7056" i="8"/>
  <c r="E7057" i="8"/>
  <c r="F7057" i="8"/>
  <c r="E7058" i="8"/>
  <c r="F7058" i="8"/>
  <c r="E7059" i="8"/>
  <c r="F7059" i="8"/>
  <c r="E7060" i="8"/>
  <c r="F7060" i="8"/>
  <c r="E7061" i="8"/>
  <c r="F7061" i="8"/>
  <c r="E7062" i="8"/>
  <c r="F7062" i="8"/>
  <c r="E7063" i="8"/>
  <c r="F7063" i="8"/>
  <c r="E7064" i="8"/>
  <c r="F7064" i="8"/>
  <c r="E7065" i="8"/>
  <c r="F7065" i="8"/>
  <c r="E7066" i="8"/>
  <c r="F7066" i="8"/>
  <c r="E7067" i="8"/>
  <c r="F7067" i="8"/>
  <c r="E7068" i="8"/>
  <c r="F7068" i="8"/>
  <c r="E7069" i="8"/>
  <c r="F7069" i="8"/>
  <c r="E7070" i="8"/>
  <c r="F7070" i="8"/>
  <c r="E7071" i="8"/>
  <c r="F7071" i="8"/>
  <c r="E7072" i="8"/>
  <c r="F7072" i="8"/>
  <c r="E7073" i="8"/>
  <c r="F7073" i="8"/>
  <c r="E7074" i="8"/>
  <c r="F7074" i="8"/>
  <c r="E7075" i="8"/>
  <c r="F7075" i="8"/>
  <c r="E7076" i="8"/>
  <c r="F7076" i="8"/>
  <c r="E7077" i="8"/>
  <c r="F7077" i="8"/>
  <c r="E7078" i="8"/>
  <c r="F7078" i="8"/>
  <c r="E7079" i="8"/>
  <c r="F7079" i="8"/>
  <c r="E7080" i="8"/>
  <c r="F7080" i="8"/>
  <c r="E7081" i="8"/>
  <c r="F7081" i="8"/>
  <c r="E7082" i="8"/>
  <c r="F7082" i="8"/>
  <c r="E7083" i="8"/>
  <c r="F7083" i="8"/>
  <c r="E7084" i="8"/>
  <c r="F7084" i="8"/>
  <c r="E7085" i="8"/>
  <c r="F7085" i="8"/>
  <c r="E7086" i="8"/>
  <c r="F7086" i="8"/>
  <c r="E7087" i="8"/>
  <c r="F7087" i="8"/>
  <c r="E7088" i="8"/>
  <c r="F7088" i="8"/>
  <c r="E7089" i="8"/>
  <c r="F7089" i="8"/>
  <c r="E7090" i="8"/>
  <c r="F7090" i="8"/>
  <c r="E7091" i="8"/>
  <c r="F7091" i="8"/>
  <c r="E7092" i="8"/>
  <c r="F7092" i="8"/>
  <c r="E7093" i="8"/>
  <c r="F7093" i="8"/>
  <c r="E7094" i="8"/>
  <c r="F7094" i="8"/>
  <c r="E7095" i="8"/>
  <c r="F7095" i="8"/>
  <c r="E7096" i="8"/>
  <c r="F7096" i="8"/>
  <c r="E7097" i="8"/>
  <c r="F7097" i="8"/>
  <c r="E7098" i="8"/>
  <c r="F7098" i="8"/>
  <c r="E7099" i="8"/>
  <c r="F7099" i="8"/>
  <c r="E7100" i="8"/>
  <c r="F7100" i="8"/>
  <c r="E7101" i="8"/>
  <c r="F7101" i="8"/>
  <c r="E7102" i="8"/>
  <c r="F7102" i="8"/>
  <c r="E7103" i="8"/>
  <c r="F7103" i="8"/>
  <c r="E7104" i="8"/>
  <c r="F7104" i="8"/>
  <c r="E7105" i="8"/>
  <c r="F7105" i="8"/>
  <c r="E7106" i="8"/>
  <c r="F7106" i="8"/>
  <c r="E7107" i="8"/>
  <c r="F7107" i="8"/>
  <c r="E7108" i="8"/>
  <c r="F7108" i="8"/>
  <c r="E7109" i="8"/>
  <c r="F7109" i="8"/>
  <c r="E7110" i="8"/>
  <c r="F7110" i="8"/>
  <c r="E7111" i="8"/>
  <c r="F7111" i="8"/>
  <c r="E7112" i="8"/>
  <c r="F7112" i="8"/>
  <c r="E7113" i="8"/>
  <c r="F7113" i="8"/>
  <c r="E7114" i="8"/>
  <c r="F7114" i="8"/>
  <c r="E7115" i="8"/>
  <c r="F7115" i="8"/>
  <c r="E7116" i="8"/>
  <c r="F7116" i="8"/>
  <c r="E7117" i="8"/>
  <c r="F7117" i="8"/>
  <c r="E7118" i="8"/>
  <c r="F7118" i="8"/>
  <c r="E7119" i="8"/>
  <c r="F7119" i="8"/>
  <c r="E7120" i="8"/>
  <c r="F7120" i="8"/>
  <c r="E7121" i="8"/>
  <c r="F7121" i="8"/>
  <c r="E7122" i="8"/>
  <c r="F7122" i="8"/>
  <c r="E7123" i="8"/>
  <c r="F7123" i="8"/>
  <c r="E7124" i="8"/>
  <c r="F7124" i="8"/>
  <c r="E7125" i="8"/>
  <c r="F7125" i="8"/>
  <c r="E7126" i="8"/>
  <c r="F7126" i="8"/>
  <c r="E7127" i="8"/>
  <c r="F7127" i="8"/>
  <c r="E7128" i="8"/>
  <c r="F7128" i="8"/>
  <c r="E7129" i="8"/>
  <c r="F7129" i="8"/>
  <c r="E7130" i="8"/>
  <c r="F7130" i="8"/>
  <c r="E7131" i="8"/>
  <c r="F7131" i="8"/>
  <c r="E7132" i="8"/>
  <c r="F7132" i="8"/>
  <c r="E7133" i="8"/>
  <c r="F7133" i="8"/>
  <c r="E7134" i="8"/>
  <c r="F7134" i="8"/>
  <c r="E7135" i="8"/>
  <c r="F7135" i="8"/>
  <c r="E7136" i="8"/>
  <c r="F7136" i="8"/>
  <c r="E7137" i="8"/>
  <c r="F7137" i="8"/>
  <c r="E7138" i="8"/>
  <c r="F7138" i="8"/>
  <c r="E7139" i="8"/>
  <c r="F7139" i="8"/>
  <c r="E7140" i="8"/>
  <c r="F7140" i="8"/>
  <c r="E7141" i="8"/>
  <c r="F7141" i="8"/>
  <c r="E7142" i="8"/>
  <c r="F7142" i="8"/>
  <c r="E7143" i="8"/>
  <c r="F7143" i="8"/>
  <c r="E7144" i="8"/>
  <c r="F7144" i="8"/>
  <c r="E7145" i="8"/>
  <c r="F7145" i="8"/>
  <c r="E7146" i="8"/>
  <c r="F7146" i="8"/>
  <c r="E7147" i="8"/>
  <c r="F7147" i="8"/>
  <c r="E7148" i="8"/>
  <c r="F7148" i="8"/>
  <c r="E7149" i="8"/>
  <c r="F7149" i="8"/>
  <c r="E7150" i="8"/>
  <c r="F7150" i="8"/>
  <c r="E7151" i="8"/>
  <c r="F7151" i="8"/>
  <c r="E7152" i="8"/>
  <c r="F7152" i="8"/>
  <c r="E7153" i="8"/>
  <c r="F7153" i="8"/>
  <c r="E7154" i="8"/>
  <c r="F7154" i="8"/>
  <c r="E7155" i="8"/>
  <c r="F7155" i="8"/>
  <c r="E7156" i="8"/>
  <c r="F7156" i="8"/>
  <c r="E7157" i="8"/>
  <c r="F7157" i="8"/>
  <c r="E7158" i="8"/>
  <c r="F7158" i="8"/>
  <c r="E7159" i="8"/>
  <c r="F7159" i="8"/>
  <c r="E7160" i="8"/>
  <c r="F7160" i="8"/>
  <c r="E7161" i="8"/>
  <c r="F7161" i="8"/>
  <c r="E7162" i="8"/>
  <c r="F7162" i="8"/>
  <c r="E7163" i="8"/>
  <c r="F7163" i="8"/>
  <c r="E7164" i="8"/>
  <c r="F7164" i="8"/>
  <c r="E7165" i="8"/>
  <c r="F7165" i="8"/>
  <c r="E7166" i="8"/>
  <c r="F7166" i="8"/>
  <c r="E7167" i="8"/>
  <c r="F7167" i="8"/>
  <c r="E7168" i="8"/>
  <c r="F7168" i="8"/>
  <c r="E7169" i="8"/>
  <c r="F7169" i="8"/>
  <c r="E7170" i="8"/>
  <c r="F7170" i="8"/>
  <c r="E7171" i="8"/>
  <c r="F7171" i="8"/>
  <c r="E7172" i="8"/>
  <c r="F7172" i="8"/>
  <c r="E7173" i="8"/>
  <c r="F7173" i="8"/>
  <c r="E7174" i="8"/>
  <c r="F7174" i="8"/>
  <c r="E7175" i="8"/>
  <c r="F7175" i="8"/>
  <c r="E7176" i="8"/>
  <c r="F7176" i="8"/>
  <c r="E7177" i="8"/>
  <c r="F7177" i="8"/>
  <c r="E7178" i="8"/>
  <c r="F7178" i="8"/>
  <c r="E7179" i="8"/>
  <c r="F7179" i="8"/>
  <c r="E7180" i="8"/>
  <c r="F7180" i="8"/>
  <c r="E7181" i="8"/>
  <c r="F7181" i="8"/>
  <c r="E7182" i="8"/>
  <c r="F7182" i="8"/>
  <c r="E7183" i="8"/>
  <c r="F7183" i="8"/>
  <c r="E7184" i="8"/>
  <c r="F7184" i="8"/>
  <c r="E7185" i="8"/>
  <c r="F7185" i="8"/>
  <c r="E7186" i="8"/>
  <c r="F7186" i="8"/>
  <c r="E7187" i="8"/>
  <c r="F7187" i="8"/>
  <c r="E7188" i="8"/>
  <c r="F7188" i="8"/>
  <c r="E7189" i="8"/>
  <c r="F7189" i="8"/>
  <c r="E7190" i="8"/>
  <c r="F7190" i="8"/>
  <c r="E7191" i="8"/>
  <c r="F7191" i="8"/>
  <c r="E7192" i="8"/>
  <c r="F7192" i="8"/>
  <c r="E7193" i="8"/>
  <c r="F7193" i="8"/>
  <c r="E7194" i="8"/>
  <c r="F7194" i="8"/>
  <c r="E7195" i="8"/>
  <c r="F7195" i="8"/>
  <c r="E7196" i="8"/>
  <c r="F7196" i="8"/>
  <c r="E7197" i="8"/>
  <c r="F7197" i="8"/>
  <c r="E7198" i="8"/>
  <c r="F7198" i="8"/>
  <c r="E7199" i="8"/>
  <c r="F7199" i="8"/>
  <c r="E7200" i="8"/>
  <c r="F7200" i="8"/>
  <c r="E7201" i="8"/>
  <c r="F7201" i="8"/>
  <c r="E7202" i="8"/>
  <c r="F7202" i="8"/>
  <c r="E7203" i="8"/>
  <c r="F7203" i="8"/>
  <c r="E7204" i="8"/>
  <c r="F7204" i="8"/>
  <c r="E7205" i="8"/>
  <c r="F7205" i="8"/>
  <c r="E7206" i="8"/>
  <c r="F7206" i="8"/>
  <c r="E7207" i="8"/>
  <c r="F7207" i="8"/>
  <c r="E7208" i="8"/>
  <c r="F7208" i="8"/>
  <c r="E7209" i="8"/>
  <c r="F7209" i="8"/>
  <c r="E7210" i="8"/>
  <c r="F7210" i="8"/>
  <c r="E7211" i="8"/>
  <c r="F7211" i="8"/>
  <c r="E7212" i="8"/>
  <c r="F7212" i="8"/>
  <c r="E7213" i="8"/>
  <c r="F7213" i="8"/>
  <c r="E7214" i="8"/>
  <c r="F7214" i="8"/>
  <c r="E7215" i="8"/>
  <c r="F7215" i="8"/>
  <c r="E7216" i="8"/>
  <c r="F7216" i="8"/>
  <c r="E7217" i="8"/>
  <c r="F7217" i="8"/>
  <c r="E7218" i="8"/>
  <c r="F7218" i="8"/>
  <c r="E7219" i="8"/>
  <c r="F7219" i="8"/>
  <c r="E7220" i="8"/>
  <c r="F7220" i="8"/>
  <c r="E7221" i="8"/>
  <c r="F7221" i="8"/>
  <c r="E7222" i="8"/>
  <c r="F7222" i="8"/>
  <c r="E7223" i="8"/>
  <c r="F7223" i="8"/>
  <c r="E7224" i="8"/>
  <c r="F7224" i="8"/>
  <c r="E7225" i="8"/>
  <c r="F7225" i="8"/>
  <c r="E7226" i="8"/>
  <c r="F7226" i="8"/>
  <c r="E7227" i="8"/>
  <c r="F7227" i="8"/>
  <c r="E7228" i="8"/>
  <c r="F7228" i="8"/>
  <c r="E7229" i="8"/>
  <c r="F7229" i="8"/>
  <c r="E7230" i="8"/>
  <c r="F7230" i="8"/>
  <c r="E7231" i="8"/>
  <c r="F7231" i="8"/>
  <c r="E7232" i="8"/>
  <c r="F7232" i="8"/>
  <c r="E7233" i="8"/>
  <c r="F7233" i="8"/>
  <c r="E7234" i="8"/>
  <c r="F7234" i="8"/>
  <c r="E7235" i="8"/>
  <c r="F7235" i="8"/>
  <c r="E7236" i="8"/>
  <c r="F7236" i="8"/>
  <c r="E7237" i="8"/>
  <c r="F7237" i="8"/>
  <c r="E7238" i="8"/>
  <c r="F7238" i="8"/>
  <c r="E7239" i="8"/>
  <c r="F7239" i="8"/>
  <c r="E7240" i="8"/>
  <c r="F7240" i="8"/>
  <c r="E7241" i="8"/>
  <c r="F7241" i="8"/>
  <c r="E7242" i="8"/>
  <c r="F7242" i="8"/>
  <c r="E7243" i="8"/>
  <c r="F7243" i="8"/>
  <c r="E7244" i="8"/>
  <c r="F7244" i="8"/>
  <c r="E7245" i="8"/>
  <c r="F7245" i="8"/>
  <c r="E7246" i="8"/>
  <c r="F7246" i="8"/>
  <c r="E7247" i="8"/>
  <c r="F7247" i="8"/>
  <c r="E7248" i="8"/>
  <c r="F7248" i="8"/>
  <c r="E7249" i="8"/>
  <c r="F7249" i="8"/>
  <c r="E7250" i="8"/>
  <c r="F7250" i="8"/>
  <c r="E7251" i="8"/>
  <c r="F7251" i="8"/>
  <c r="E7252" i="8"/>
  <c r="F7252" i="8"/>
  <c r="E7253" i="8"/>
  <c r="F7253" i="8"/>
  <c r="E7254" i="8"/>
  <c r="F7254" i="8"/>
  <c r="E7255" i="8"/>
  <c r="F7255" i="8"/>
  <c r="E7256" i="8"/>
  <c r="F7256" i="8"/>
  <c r="E7257" i="8"/>
  <c r="F7257" i="8"/>
  <c r="E7258" i="8"/>
  <c r="F7258" i="8"/>
  <c r="E7259" i="8"/>
  <c r="F7259" i="8"/>
  <c r="E7260" i="8"/>
  <c r="F7260" i="8"/>
  <c r="E7261" i="8"/>
  <c r="F7261" i="8"/>
  <c r="E7262" i="8"/>
  <c r="F7262" i="8"/>
  <c r="E7263" i="8"/>
  <c r="F7263" i="8"/>
  <c r="E7264" i="8"/>
  <c r="F7264" i="8"/>
  <c r="E7265" i="8"/>
  <c r="F7265" i="8"/>
  <c r="E7266" i="8"/>
  <c r="F7266" i="8"/>
  <c r="E7267" i="8"/>
  <c r="F7267" i="8"/>
  <c r="E7268" i="8"/>
  <c r="F7268" i="8"/>
  <c r="E7269" i="8"/>
  <c r="F7269" i="8"/>
  <c r="E7270" i="8"/>
  <c r="F7270" i="8"/>
  <c r="E7271" i="8"/>
  <c r="F7271" i="8"/>
  <c r="E7272" i="8"/>
  <c r="F7272" i="8"/>
  <c r="E7273" i="8"/>
  <c r="F7273" i="8"/>
  <c r="E7274" i="8"/>
  <c r="F7274" i="8"/>
  <c r="E7275" i="8"/>
  <c r="F7275" i="8"/>
  <c r="E7276" i="8"/>
  <c r="F7276" i="8"/>
  <c r="E7277" i="8"/>
  <c r="F7277" i="8"/>
  <c r="E7278" i="8"/>
  <c r="F7278" i="8"/>
  <c r="E7279" i="8"/>
  <c r="F7279" i="8"/>
  <c r="E7280" i="8"/>
  <c r="F7280" i="8"/>
  <c r="E7281" i="8"/>
  <c r="F7281" i="8"/>
  <c r="E7282" i="8"/>
  <c r="F7282" i="8"/>
  <c r="E7283" i="8"/>
  <c r="F7283" i="8"/>
  <c r="E7284" i="8"/>
  <c r="F7284" i="8"/>
  <c r="E7285" i="8"/>
  <c r="F7285" i="8"/>
  <c r="E7286" i="8"/>
  <c r="F7286" i="8"/>
  <c r="E7287" i="8"/>
  <c r="F7287" i="8"/>
  <c r="E7288" i="8"/>
  <c r="F7288" i="8"/>
  <c r="E7289" i="8"/>
  <c r="F7289" i="8"/>
  <c r="E7290" i="8"/>
  <c r="F7290" i="8"/>
  <c r="E7291" i="8"/>
  <c r="F7291" i="8"/>
  <c r="E7292" i="8"/>
  <c r="F7292" i="8"/>
  <c r="E7293" i="8"/>
  <c r="F7293" i="8"/>
  <c r="E7294" i="8"/>
  <c r="F7294" i="8"/>
  <c r="E7295" i="8"/>
  <c r="F7295" i="8"/>
  <c r="E7296" i="8"/>
  <c r="F7296" i="8"/>
  <c r="E7297" i="8"/>
  <c r="F7297" i="8"/>
  <c r="E7298" i="8"/>
  <c r="F7298" i="8"/>
  <c r="E7299" i="8"/>
  <c r="F7299" i="8"/>
  <c r="E7300" i="8"/>
  <c r="F7300" i="8"/>
  <c r="E7301" i="8"/>
  <c r="F7301" i="8"/>
  <c r="E7302" i="8"/>
  <c r="F7302" i="8"/>
  <c r="E7303" i="8"/>
  <c r="F7303" i="8"/>
  <c r="E7304" i="8"/>
  <c r="F7304" i="8"/>
  <c r="E7305" i="8"/>
  <c r="F7305" i="8"/>
  <c r="E7306" i="8"/>
  <c r="F7306" i="8"/>
  <c r="E7307" i="8"/>
  <c r="F7307" i="8"/>
  <c r="E7308" i="8"/>
  <c r="F7308" i="8"/>
  <c r="E7309" i="8"/>
  <c r="F7309" i="8"/>
  <c r="E7310" i="8"/>
  <c r="F7310" i="8"/>
  <c r="E7311" i="8"/>
  <c r="F7311" i="8"/>
  <c r="E7312" i="8"/>
  <c r="F7312" i="8"/>
  <c r="E7313" i="8"/>
  <c r="F7313" i="8"/>
  <c r="E7314" i="8"/>
  <c r="F7314" i="8"/>
  <c r="E7315" i="8"/>
  <c r="F7315" i="8"/>
  <c r="E7316" i="8"/>
  <c r="F7316" i="8"/>
  <c r="E7317" i="8"/>
  <c r="F7317" i="8"/>
  <c r="E7318" i="8"/>
  <c r="F7318" i="8"/>
  <c r="E7319" i="8"/>
  <c r="F7319" i="8"/>
  <c r="E7320" i="8"/>
  <c r="F7320" i="8"/>
  <c r="E7321" i="8"/>
  <c r="F7321" i="8"/>
  <c r="E7322" i="8"/>
  <c r="F7322" i="8"/>
  <c r="E7323" i="8"/>
  <c r="F7323" i="8"/>
  <c r="E7324" i="8"/>
  <c r="F7324" i="8"/>
  <c r="E7325" i="8"/>
  <c r="F7325" i="8"/>
  <c r="E7326" i="8"/>
  <c r="F7326" i="8"/>
  <c r="E7327" i="8"/>
  <c r="F7327" i="8"/>
  <c r="E7328" i="8"/>
  <c r="F7328" i="8"/>
  <c r="E7329" i="8"/>
  <c r="F7329" i="8"/>
  <c r="E7330" i="8"/>
  <c r="F7330" i="8"/>
  <c r="E7331" i="8"/>
  <c r="F7331" i="8"/>
  <c r="E7332" i="8"/>
  <c r="F7332" i="8"/>
  <c r="E7333" i="8"/>
  <c r="F7333" i="8"/>
  <c r="E7334" i="8"/>
  <c r="F7334" i="8"/>
  <c r="E7335" i="8"/>
  <c r="F7335" i="8"/>
  <c r="E7336" i="8"/>
  <c r="F7336" i="8"/>
  <c r="E7337" i="8"/>
  <c r="F7337" i="8"/>
  <c r="E7338" i="8"/>
  <c r="F7338" i="8"/>
  <c r="E7339" i="8"/>
  <c r="F7339" i="8"/>
  <c r="E7340" i="8"/>
  <c r="F7340" i="8"/>
  <c r="E7341" i="8"/>
  <c r="F7341" i="8"/>
  <c r="E7342" i="8"/>
  <c r="F7342" i="8"/>
  <c r="E7343" i="8"/>
  <c r="F7343" i="8"/>
  <c r="E7344" i="8"/>
  <c r="F7344" i="8"/>
  <c r="E7345" i="8"/>
  <c r="F7345" i="8"/>
  <c r="E7346" i="8"/>
  <c r="F7346" i="8"/>
  <c r="E7347" i="8"/>
  <c r="F7347" i="8"/>
  <c r="E7348" i="8"/>
  <c r="F7348" i="8"/>
  <c r="E7349" i="8"/>
  <c r="F7349" i="8"/>
  <c r="E7350" i="8"/>
  <c r="F7350" i="8"/>
  <c r="E7351" i="8"/>
  <c r="F7351" i="8"/>
  <c r="E7352" i="8"/>
  <c r="F7352" i="8"/>
  <c r="E7353" i="8"/>
  <c r="F7353" i="8"/>
  <c r="E7354" i="8"/>
  <c r="F7354" i="8"/>
  <c r="E7355" i="8"/>
  <c r="F7355" i="8"/>
  <c r="E7356" i="8"/>
  <c r="F7356" i="8"/>
  <c r="E7357" i="8"/>
  <c r="F7357" i="8"/>
  <c r="E7358" i="8"/>
  <c r="F7358" i="8"/>
  <c r="E7359" i="8"/>
  <c r="F7359" i="8"/>
  <c r="E7360" i="8"/>
  <c r="F7360" i="8"/>
  <c r="E7361" i="8"/>
  <c r="F7361" i="8"/>
  <c r="E7362" i="8"/>
  <c r="F7362" i="8"/>
  <c r="E7363" i="8"/>
  <c r="F7363" i="8"/>
  <c r="E7364" i="8"/>
  <c r="F7364" i="8"/>
  <c r="E7365" i="8"/>
  <c r="F7365" i="8"/>
  <c r="E7366" i="8"/>
  <c r="F7366" i="8"/>
  <c r="E7367" i="8"/>
  <c r="F7367" i="8"/>
  <c r="E7368" i="8"/>
  <c r="F7368" i="8"/>
  <c r="E7369" i="8"/>
  <c r="F7369" i="8"/>
  <c r="E7370" i="8"/>
  <c r="F7370" i="8"/>
  <c r="E7371" i="8"/>
  <c r="F7371" i="8"/>
  <c r="E7372" i="8"/>
  <c r="F7372" i="8"/>
  <c r="E7373" i="8"/>
  <c r="F7373" i="8"/>
  <c r="E7374" i="8"/>
  <c r="F7374" i="8"/>
  <c r="E7375" i="8"/>
  <c r="F7375" i="8"/>
  <c r="E7376" i="8"/>
  <c r="F7376" i="8"/>
  <c r="E7377" i="8"/>
  <c r="F7377" i="8"/>
  <c r="E7378" i="8"/>
  <c r="F7378" i="8"/>
  <c r="E7379" i="8"/>
  <c r="F7379" i="8"/>
  <c r="E7380" i="8"/>
  <c r="F7380" i="8"/>
  <c r="E7381" i="8"/>
  <c r="F7381" i="8"/>
  <c r="E7382" i="8"/>
  <c r="F7382" i="8"/>
  <c r="E7383" i="8"/>
  <c r="F7383" i="8"/>
  <c r="E7384" i="8"/>
  <c r="F7384" i="8"/>
  <c r="E7385" i="8"/>
  <c r="F7385" i="8"/>
  <c r="E7386" i="8"/>
  <c r="F7386" i="8"/>
  <c r="E7387" i="8"/>
  <c r="F7387" i="8"/>
  <c r="E7388" i="8"/>
  <c r="F7388" i="8"/>
  <c r="E7389" i="8"/>
  <c r="F7389" i="8"/>
  <c r="E7390" i="8"/>
  <c r="F7390" i="8"/>
  <c r="E7391" i="8"/>
  <c r="F7391" i="8"/>
  <c r="E7392" i="8"/>
  <c r="F7392" i="8"/>
  <c r="E7393" i="8"/>
  <c r="F7393" i="8"/>
  <c r="E7394" i="8"/>
  <c r="F7394" i="8"/>
  <c r="E7395" i="8"/>
  <c r="F7395" i="8"/>
  <c r="E7396" i="8"/>
  <c r="F7396" i="8"/>
  <c r="E7397" i="8"/>
  <c r="F7397" i="8"/>
  <c r="E7398" i="8"/>
  <c r="F7398" i="8"/>
  <c r="E7399" i="8"/>
  <c r="F7399" i="8"/>
  <c r="E7400" i="8"/>
  <c r="F7400" i="8"/>
  <c r="E7401" i="8"/>
  <c r="F7401" i="8"/>
  <c r="E7402" i="8"/>
  <c r="F7402" i="8"/>
  <c r="E7403" i="8"/>
  <c r="F7403" i="8"/>
  <c r="E7404" i="8"/>
  <c r="F7404" i="8"/>
  <c r="E7405" i="8"/>
  <c r="F7405" i="8"/>
  <c r="E7406" i="8"/>
  <c r="F7406" i="8"/>
  <c r="E7407" i="8"/>
  <c r="F7407" i="8"/>
  <c r="E7408" i="8"/>
  <c r="F7408" i="8"/>
  <c r="E7409" i="8"/>
  <c r="F7409" i="8"/>
  <c r="E7410" i="8"/>
  <c r="F7410" i="8"/>
  <c r="E7411" i="8"/>
  <c r="F7411" i="8"/>
  <c r="E7412" i="8"/>
  <c r="F7412" i="8"/>
  <c r="E7413" i="8"/>
  <c r="F7413" i="8"/>
  <c r="E7414" i="8"/>
  <c r="F7414" i="8"/>
  <c r="E7415" i="8"/>
  <c r="F7415" i="8"/>
  <c r="E7416" i="8"/>
  <c r="F7416" i="8"/>
  <c r="E7417" i="8"/>
  <c r="F7417" i="8"/>
  <c r="E7418" i="8"/>
  <c r="F7418" i="8"/>
  <c r="E7419" i="8"/>
  <c r="F7419" i="8"/>
  <c r="E7420" i="8"/>
  <c r="F7420" i="8"/>
  <c r="E7421" i="8"/>
  <c r="F7421" i="8"/>
  <c r="E7422" i="8"/>
  <c r="F7422" i="8"/>
  <c r="E7423" i="8"/>
  <c r="F7423" i="8"/>
  <c r="E7424" i="8"/>
  <c r="F7424" i="8"/>
  <c r="E7425" i="8"/>
  <c r="F7425" i="8"/>
  <c r="E7426" i="8"/>
  <c r="F7426" i="8"/>
  <c r="E7427" i="8"/>
  <c r="F7427" i="8"/>
  <c r="E7428" i="8"/>
  <c r="F7428" i="8"/>
  <c r="E7429" i="8"/>
  <c r="F7429" i="8"/>
  <c r="E7430" i="8"/>
  <c r="F7430" i="8"/>
  <c r="E7431" i="8"/>
  <c r="F7431" i="8"/>
  <c r="E7432" i="8"/>
  <c r="F7432" i="8"/>
  <c r="E7433" i="8"/>
  <c r="F7433" i="8"/>
  <c r="E7434" i="8"/>
  <c r="F7434" i="8"/>
  <c r="E7435" i="8"/>
  <c r="F7435" i="8"/>
  <c r="E7436" i="8"/>
  <c r="F7436" i="8"/>
  <c r="E7437" i="8"/>
  <c r="F7437" i="8"/>
  <c r="E7438" i="8"/>
  <c r="F7438" i="8"/>
  <c r="E7439" i="8"/>
  <c r="F7439" i="8"/>
  <c r="E7440" i="8"/>
  <c r="F7440" i="8"/>
  <c r="E7441" i="8"/>
  <c r="F7441" i="8"/>
  <c r="E7442" i="8"/>
  <c r="F7442" i="8"/>
  <c r="E7443" i="8"/>
  <c r="F7443" i="8"/>
  <c r="E7444" i="8"/>
  <c r="F7444" i="8"/>
  <c r="E7445" i="8"/>
  <c r="F7445" i="8"/>
  <c r="E7446" i="8"/>
  <c r="F7446" i="8"/>
  <c r="E7447" i="8"/>
  <c r="F7447" i="8"/>
  <c r="E7448" i="8"/>
  <c r="F7448" i="8"/>
  <c r="E7449" i="8"/>
  <c r="F7449" i="8"/>
  <c r="E7450" i="8"/>
  <c r="F7450" i="8"/>
  <c r="E7451" i="8"/>
  <c r="F7451" i="8"/>
  <c r="E7452" i="8"/>
  <c r="F7452" i="8"/>
  <c r="E7453" i="8"/>
  <c r="F7453" i="8"/>
  <c r="E7454" i="8"/>
  <c r="F7454" i="8"/>
  <c r="E7455" i="8"/>
  <c r="F7455" i="8"/>
  <c r="E7456" i="8"/>
  <c r="F7456" i="8"/>
  <c r="E7457" i="8"/>
  <c r="F7457" i="8"/>
  <c r="E7458" i="8"/>
  <c r="F7458" i="8"/>
  <c r="E7459" i="8"/>
  <c r="F7459" i="8"/>
  <c r="E7460" i="8"/>
  <c r="F7460" i="8"/>
  <c r="E7461" i="8"/>
  <c r="F7461" i="8"/>
  <c r="E7462" i="8"/>
  <c r="F7462" i="8"/>
  <c r="E7463" i="8"/>
  <c r="F7463" i="8"/>
  <c r="E7464" i="8"/>
  <c r="F7464" i="8"/>
  <c r="E7465" i="8"/>
  <c r="F7465" i="8"/>
  <c r="E7466" i="8"/>
  <c r="F7466" i="8"/>
  <c r="E7467" i="8"/>
  <c r="F7467" i="8"/>
  <c r="E7468" i="8"/>
  <c r="F7468" i="8"/>
  <c r="E7469" i="8"/>
  <c r="F7469" i="8"/>
  <c r="E7470" i="8"/>
  <c r="F7470" i="8"/>
  <c r="E7471" i="8"/>
  <c r="F7471" i="8"/>
  <c r="E7472" i="8"/>
  <c r="F7472" i="8"/>
  <c r="E7473" i="8"/>
  <c r="F7473" i="8"/>
  <c r="E7474" i="8"/>
  <c r="F7474" i="8"/>
  <c r="E7475" i="8"/>
  <c r="F7475" i="8"/>
  <c r="E7476" i="8"/>
  <c r="F7476" i="8"/>
  <c r="E7477" i="8"/>
  <c r="F7477" i="8"/>
  <c r="E7478" i="8"/>
  <c r="F7478" i="8"/>
  <c r="E7479" i="8"/>
  <c r="F7479" i="8"/>
  <c r="E7480" i="8"/>
  <c r="F7480" i="8"/>
  <c r="E7481" i="8"/>
  <c r="F7481" i="8"/>
  <c r="E7482" i="8"/>
  <c r="F7482" i="8"/>
  <c r="E7483" i="8"/>
  <c r="F7483" i="8"/>
  <c r="E7484" i="8"/>
  <c r="F7484" i="8"/>
  <c r="E7485" i="8"/>
  <c r="F7485" i="8"/>
  <c r="E7486" i="8"/>
  <c r="F7486" i="8"/>
  <c r="E7487" i="8"/>
  <c r="F7487" i="8"/>
  <c r="E7488" i="8"/>
  <c r="F7488" i="8"/>
  <c r="E7489" i="8"/>
  <c r="F7489" i="8"/>
  <c r="E7490" i="8"/>
  <c r="F7490" i="8"/>
  <c r="E7491" i="8"/>
  <c r="F7491" i="8"/>
  <c r="E7492" i="8"/>
  <c r="F7492" i="8"/>
  <c r="E7493" i="8"/>
  <c r="F7493" i="8"/>
  <c r="E7494" i="8"/>
  <c r="F7494" i="8"/>
  <c r="E7495" i="8"/>
  <c r="F7495" i="8"/>
  <c r="E7496" i="8"/>
  <c r="F7496" i="8"/>
  <c r="E7497" i="8"/>
  <c r="F7497" i="8"/>
  <c r="E7498" i="8"/>
  <c r="F7498" i="8"/>
  <c r="E7499" i="8"/>
  <c r="F7499" i="8"/>
  <c r="E7500" i="8"/>
  <c r="F7500" i="8"/>
  <c r="E7501" i="8"/>
  <c r="F7501" i="8"/>
  <c r="E7502" i="8"/>
  <c r="F7502" i="8"/>
  <c r="E7503" i="8"/>
  <c r="F7503" i="8"/>
  <c r="E7504" i="8"/>
  <c r="F7504" i="8"/>
  <c r="E7505" i="8"/>
  <c r="F7505" i="8"/>
  <c r="E7506" i="8"/>
  <c r="F7506" i="8"/>
  <c r="E7507" i="8"/>
  <c r="F7507" i="8"/>
  <c r="E7508" i="8"/>
  <c r="F7508" i="8"/>
  <c r="E7509" i="8"/>
  <c r="F7509" i="8"/>
  <c r="E7510" i="8"/>
  <c r="F7510" i="8"/>
  <c r="E7511" i="8"/>
  <c r="F7511" i="8"/>
  <c r="E7512" i="8"/>
  <c r="F7512" i="8"/>
  <c r="E7513" i="8"/>
  <c r="F7513" i="8"/>
  <c r="E7514" i="8"/>
  <c r="F7514" i="8"/>
  <c r="E7515" i="8"/>
  <c r="F7515" i="8"/>
  <c r="E7516" i="8"/>
  <c r="F7516" i="8"/>
  <c r="E7517" i="8"/>
  <c r="F7517" i="8"/>
  <c r="E7518" i="8"/>
  <c r="F7518" i="8"/>
  <c r="E7519" i="8"/>
  <c r="F7519" i="8"/>
  <c r="E7520" i="8"/>
  <c r="F7520" i="8"/>
  <c r="E7521" i="8"/>
  <c r="F7521" i="8"/>
  <c r="E7522" i="8"/>
  <c r="F7522" i="8"/>
  <c r="E7523" i="8"/>
  <c r="F7523" i="8"/>
  <c r="E7524" i="8"/>
  <c r="F7524" i="8"/>
  <c r="E7525" i="8"/>
  <c r="F7525" i="8"/>
  <c r="E7526" i="8"/>
  <c r="F7526" i="8"/>
  <c r="E7527" i="8"/>
  <c r="F7527" i="8"/>
  <c r="E7528" i="8"/>
  <c r="F7528" i="8"/>
  <c r="E7529" i="8"/>
  <c r="F7529" i="8"/>
  <c r="E7530" i="8"/>
  <c r="F7530" i="8"/>
  <c r="E7531" i="8"/>
  <c r="F7531" i="8"/>
  <c r="E7532" i="8"/>
  <c r="F7532" i="8"/>
  <c r="E7533" i="8"/>
  <c r="F7533" i="8"/>
  <c r="E7534" i="8"/>
  <c r="F7534" i="8"/>
  <c r="E7535" i="8"/>
  <c r="F7535" i="8"/>
  <c r="E7536" i="8"/>
  <c r="F7536" i="8"/>
  <c r="E7537" i="8"/>
  <c r="F7537" i="8"/>
  <c r="E7538" i="8"/>
  <c r="F7538" i="8"/>
  <c r="E7539" i="8"/>
  <c r="F7539" i="8"/>
  <c r="E7540" i="8"/>
  <c r="F7540" i="8"/>
  <c r="E7541" i="8"/>
  <c r="F7541" i="8"/>
  <c r="E7542" i="8"/>
  <c r="F7542" i="8"/>
  <c r="E7543" i="8"/>
  <c r="F7543" i="8"/>
  <c r="E7544" i="8"/>
  <c r="F7544" i="8"/>
  <c r="E7545" i="8"/>
  <c r="F7545" i="8"/>
  <c r="E7546" i="8"/>
  <c r="F7546" i="8"/>
  <c r="E7547" i="8"/>
  <c r="F7547" i="8"/>
  <c r="E7548" i="8"/>
  <c r="F7548" i="8"/>
  <c r="E7549" i="8"/>
  <c r="F7549" i="8"/>
  <c r="E7550" i="8"/>
  <c r="F7550" i="8"/>
  <c r="E7551" i="8"/>
  <c r="F7551" i="8"/>
  <c r="E7552" i="8"/>
  <c r="F7552" i="8"/>
  <c r="E7553" i="8"/>
  <c r="F7553" i="8"/>
  <c r="E7554" i="8"/>
  <c r="F7554" i="8"/>
  <c r="E7555" i="8"/>
  <c r="F7555" i="8"/>
  <c r="E7556" i="8"/>
  <c r="F7556" i="8"/>
  <c r="E7557" i="8"/>
  <c r="F7557" i="8"/>
  <c r="E7558" i="8"/>
  <c r="F7558" i="8"/>
  <c r="E7559" i="8"/>
  <c r="F7559" i="8"/>
  <c r="E7560" i="8"/>
  <c r="F7560" i="8"/>
  <c r="E7561" i="8"/>
  <c r="F7561" i="8"/>
  <c r="E7562" i="8"/>
  <c r="F7562" i="8"/>
  <c r="E7563" i="8"/>
  <c r="F7563" i="8"/>
  <c r="E7564" i="8"/>
  <c r="F7564" i="8"/>
  <c r="E7565" i="8"/>
  <c r="F7565" i="8"/>
  <c r="E7566" i="8"/>
  <c r="F7566" i="8"/>
  <c r="E7567" i="8"/>
  <c r="F7567" i="8"/>
  <c r="E7568" i="8"/>
  <c r="F7568" i="8"/>
  <c r="E7569" i="8"/>
  <c r="F7569" i="8"/>
  <c r="E7570" i="8"/>
  <c r="F7570" i="8"/>
  <c r="E7571" i="8"/>
  <c r="F7571" i="8"/>
  <c r="E7572" i="8"/>
  <c r="F7572" i="8"/>
  <c r="E7573" i="8"/>
  <c r="F7573" i="8"/>
  <c r="E7574" i="8"/>
  <c r="F7574" i="8"/>
  <c r="E7575" i="8"/>
  <c r="F7575" i="8"/>
  <c r="E7576" i="8"/>
  <c r="F7576" i="8"/>
  <c r="E7577" i="8"/>
  <c r="F7577" i="8"/>
  <c r="E7578" i="8"/>
  <c r="F7578" i="8"/>
  <c r="E7579" i="8"/>
  <c r="F7579" i="8"/>
  <c r="E7580" i="8"/>
  <c r="F7580" i="8"/>
  <c r="E7581" i="8"/>
  <c r="F7581" i="8"/>
  <c r="E7582" i="8"/>
  <c r="F7582" i="8"/>
  <c r="E7583" i="8"/>
  <c r="F7583" i="8"/>
  <c r="E7584" i="8"/>
  <c r="F7584" i="8"/>
  <c r="E7585" i="8"/>
  <c r="F7585" i="8"/>
  <c r="E7586" i="8"/>
  <c r="F7586" i="8"/>
  <c r="E7587" i="8"/>
  <c r="F7587" i="8"/>
  <c r="E7588" i="8"/>
  <c r="F7588" i="8"/>
  <c r="E7589" i="8"/>
  <c r="F7589" i="8"/>
  <c r="E7590" i="8"/>
  <c r="F7590" i="8"/>
  <c r="E7591" i="8"/>
  <c r="F7591" i="8"/>
  <c r="E7592" i="8"/>
  <c r="F7592" i="8"/>
  <c r="E7593" i="8"/>
  <c r="F7593" i="8"/>
  <c r="E7594" i="8"/>
  <c r="F7594" i="8"/>
  <c r="E7595" i="8"/>
  <c r="F7595" i="8"/>
  <c r="E7596" i="8"/>
  <c r="F7596" i="8"/>
  <c r="E7597" i="8"/>
  <c r="F7597" i="8"/>
  <c r="E7598" i="8"/>
  <c r="F7598" i="8"/>
  <c r="E7599" i="8"/>
  <c r="F7599" i="8"/>
  <c r="E7600" i="8"/>
  <c r="F7600" i="8"/>
  <c r="E7601" i="8"/>
  <c r="F7601" i="8"/>
  <c r="E7602" i="8"/>
  <c r="F7602" i="8"/>
  <c r="E7603" i="8"/>
  <c r="F7603" i="8"/>
  <c r="E7604" i="8"/>
  <c r="F7604" i="8"/>
  <c r="E7605" i="8"/>
  <c r="F7605" i="8"/>
  <c r="E7606" i="8"/>
  <c r="F7606" i="8"/>
  <c r="E7607" i="8"/>
  <c r="F7607" i="8"/>
  <c r="E7608" i="8"/>
  <c r="F7608" i="8"/>
  <c r="E7609" i="8"/>
  <c r="F7609" i="8"/>
  <c r="E7610" i="8"/>
  <c r="F7610" i="8"/>
  <c r="E7611" i="8"/>
  <c r="F7611" i="8"/>
  <c r="E7612" i="8"/>
  <c r="F7612" i="8"/>
  <c r="E7613" i="8"/>
  <c r="F7613" i="8"/>
  <c r="E7614" i="8"/>
  <c r="F7614" i="8"/>
  <c r="E7615" i="8"/>
  <c r="F7615" i="8"/>
  <c r="E7616" i="8"/>
  <c r="F7616" i="8"/>
  <c r="E7617" i="8"/>
  <c r="F7617" i="8"/>
  <c r="E7618" i="8"/>
  <c r="F7618" i="8"/>
  <c r="E7619" i="8"/>
  <c r="F7619" i="8"/>
  <c r="E7620" i="8"/>
  <c r="F7620" i="8"/>
  <c r="E7621" i="8"/>
  <c r="F7621" i="8"/>
  <c r="E7622" i="8"/>
  <c r="F7622" i="8"/>
  <c r="E7623" i="8"/>
  <c r="F7623" i="8"/>
  <c r="E7624" i="8"/>
  <c r="F7624" i="8"/>
  <c r="E7625" i="8"/>
  <c r="F7625" i="8"/>
  <c r="E7626" i="8"/>
  <c r="F7626" i="8"/>
  <c r="E7627" i="8"/>
  <c r="F7627" i="8"/>
  <c r="E7628" i="8"/>
  <c r="F7628" i="8"/>
  <c r="E7629" i="8"/>
  <c r="F7629" i="8"/>
  <c r="E7630" i="8"/>
  <c r="F7630" i="8"/>
  <c r="E7631" i="8"/>
  <c r="F7631" i="8"/>
  <c r="E7632" i="8"/>
  <c r="F7632" i="8"/>
  <c r="E7633" i="8"/>
  <c r="F7633" i="8"/>
  <c r="E7634" i="8"/>
  <c r="F7634" i="8"/>
  <c r="E7635" i="8"/>
  <c r="F7635" i="8"/>
  <c r="E7636" i="8"/>
  <c r="F7636" i="8"/>
  <c r="E7637" i="8"/>
  <c r="F7637" i="8"/>
  <c r="E7638" i="8"/>
  <c r="F7638" i="8"/>
  <c r="E7639" i="8"/>
  <c r="F7639" i="8"/>
  <c r="E7640" i="8"/>
  <c r="F7640" i="8"/>
  <c r="E7641" i="8"/>
  <c r="F7641" i="8"/>
  <c r="E7642" i="8"/>
  <c r="F7642" i="8"/>
  <c r="E7643" i="8"/>
  <c r="F7643" i="8"/>
  <c r="E7644" i="8"/>
  <c r="F7644" i="8"/>
  <c r="E7645" i="8"/>
  <c r="F7645" i="8"/>
  <c r="E7646" i="8"/>
  <c r="F7646" i="8"/>
  <c r="E7647" i="8"/>
  <c r="F7647" i="8"/>
  <c r="E7648" i="8"/>
  <c r="F7648" i="8"/>
  <c r="E7649" i="8"/>
  <c r="F7649" i="8"/>
  <c r="E7650" i="8"/>
  <c r="F7650" i="8"/>
  <c r="E7651" i="8"/>
  <c r="F7651" i="8"/>
  <c r="E7652" i="8"/>
  <c r="F7652" i="8"/>
  <c r="E7653" i="8"/>
  <c r="F7653" i="8"/>
  <c r="E7654" i="8"/>
  <c r="F7654" i="8"/>
  <c r="E7655" i="8"/>
  <c r="F7655" i="8"/>
  <c r="E7656" i="8"/>
  <c r="F7656" i="8"/>
  <c r="E7657" i="8"/>
  <c r="F7657" i="8"/>
  <c r="E7658" i="8"/>
  <c r="F7658" i="8"/>
  <c r="E7659" i="8"/>
  <c r="F7659" i="8"/>
  <c r="E7660" i="8"/>
  <c r="F7660" i="8"/>
  <c r="E7661" i="8"/>
  <c r="F7661" i="8"/>
  <c r="E7662" i="8"/>
  <c r="F7662" i="8"/>
  <c r="E7663" i="8"/>
  <c r="F7663" i="8"/>
  <c r="E7664" i="8"/>
  <c r="F7664" i="8"/>
  <c r="E7665" i="8"/>
  <c r="F7665" i="8"/>
  <c r="E7666" i="8"/>
  <c r="F7666" i="8"/>
  <c r="E7667" i="8"/>
  <c r="F7667" i="8"/>
  <c r="E7668" i="8"/>
  <c r="F7668" i="8"/>
  <c r="E7669" i="8"/>
  <c r="F7669" i="8"/>
  <c r="E7670" i="8"/>
  <c r="F7670" i="8"/>
  <c r="E7671" i="8"/>
  <c r="F7671" i="8"/>
  <c r="E7672" i="8"/>
  <c r="F7672" i="8"/>
  <c r="E7673" i="8"/>
  <c r="F7673" i="8"/>
  <c r="E7674" i="8"/>
  <c r="F7674" i="8"/>
  <c r="E7675" i="8"/>
  <c r="F7675" i="8"/>
  <c r="E7676" i="8"/>
  <c r="F7676" i="8"/>
  <c r="E7677" i="8"/>
  <c r="F7677" i="8"/>
  <c r="E7678" i="8"/>
  <c r="F7678" i="8"/>
  <c r="E7679" i="8"/>
  <c r="F7679" i="8"/>
  <c r="E7680" i="8"/>
  <c r="F7680" i="8"/>
  <c r="E7681" i="8"/>
  <c r="F7681" i="8"/>
  <c r="E7682" i="8"/>
  <c r="F7682" i="8"/>
  <c r="E7683" i="8"/>
  <c r="F7683" i="8"/>
  <c r="E7684" i="8"/>
  <c r="F7684" i="8"/>
  <c r="E7685" i="8"/>
  <c r="F7685" i="8"/>
  <c r="E7686" i="8"/>
  <c r="F7686" i="8"/>
  <c r="E7687" i="8"/>
  <c r="F7687" i="8"/>
  <c r="E7688" i="8"/>
  <c r="F7688" i="8"/>
  <c r="E7689" i="8"/>
  <c r="F7689" i="8"/>
  <c r="E7690" i="8"/>
  <c r="F7690" i="8"/>
  <c r="E7691" i="8"/>
  <c r="F7691" i="8"/>
  <c r="E7692" i="8"/>
  <c r="F7692" i="8"/>
  <c r="E7693" i="8"/>
  <c r="F7693" i="8"/>
  <c r="E7694" i="8"/>
  <c r="F7694" i="8"/>
  <c r="E7695" i="8"/>
  <c r="F7695" i="8"/>
  <c r="E7696" i="8"/>
  <c r="F7696" i="8"/>
  <c r="E7697" i="8"/>
  <c r="F7697" i="8"/>
  <c r="E7698" i="8"/>
  <c r="F7698" i="8"/>
  <c r="E7699" i="8"/>
  <c r="F7699" i="8"/>
  <c r="E7700" i="8"/>
  <c r="F7700" i="8"/>
  <c r="E7701" i="8"/>
  <c r="F7701" i="8"/>
  <c r="E7702" i="8"/>
  <c r="F7702" i="8"/>
  <c r="E7703" i="8"/>
  <c r="F7703" i="8"/>
  <c r="E7704" i="8"/>
  <c r="F7704" i="8"/>
  <c r="E7705" i="8"/>
  <c r="F7705" i="8"/>
  <c r="E7706" i="8"/>
  <c r="F7706" i="8"/>
  <c r="E7707" i="8"/>
  <c r="F7707" i="8"/>
  <c r="E7708" i="8"/>
  <c r="F7708" i="8"/>
  <c r="E7709" i="8"/>
  <c r="F7709" i="8"/>
  <c r="E7710" i="8"/>
  <c r="F7710" i="8"/>
  <c r="E7711" i="8"/>
  <c r="F7711" i="8"/>
  <c r="E7712" i="8"/>
  <c r="F7712" i="8"/>
  <c r="E7713" i="8"/>
  <c r="F7713" i="8"/>
  <c r="E7714" i="8"/>
  <c r="F7714" i="8"/>
  <c r="E7715" i="8"/>
  <c r="F7715" i="8"/>
  <c r="E7716" i="8"/>
  <c r="F7716" i="8"/>
  <c r="E7717" i="8"/>
  <c r="F7717" i="8"/>
  <c r="E7718" i="8"/>
  <c r="F7718" i="8"/>
  <c r="E7719" i="8"/>
  <c r="F7719" i="8"/>
  <c r="E7720" i="8"/>
  <c r="F7720" i="8"/>
  <c r="E7721" i="8"/>
  <c r="F7721" i="8"/>
  <c r="E7722" i="8"/>
  <c r="F7722" i="8"/>
  <c r="E7723" i="8"/>
  <c r="F7723" i="8"/>
  <c r="E7724" i="8"/>
  <c r="F7724" i="8"/>
  <c r="E7725" i="8"/>
  <c r="F7725" i="8"/>
  <c r="E7726" i="8"/>
  <c r="F7726" i="8"/>
  <c r="E7727" i="8"/>
  <c r="F7727" i="8"/>
  <c r="E7728" i="8"/>
  <c r="F7728" i="8"/>
  <c r="E7729" i="8"/>
  <c r="F7729" i="8"/>
  <c r="E7730" i="8"/>
  <c r="F7730" i="8"/>
  <c r="E7731" i="8"/>
  <c r="F7731" i="8"/>
  <c r="E7732" i="8"/>
  <c r="F7732" i="8"/>
  <c r="E7733" i="8"/>
  <c r="F7733" i="8"/>
  <c r="E7734" i="8"/>
  <c r="F7734" i="8"/>
  <c r="E7735" i="8"/>
  <c r="F7735" i="8"/>
  <c r="E7736" i="8"/>
  <c r="F7736" i="8"/>
  <c r="E7737" i="8"/>
  <c r="F7737" i="8"/>
  <c r="E7738" i="8"/>
  <c r="F7738" i="8"/>
  <c r="E7739" i="8"/>
  <c r="F7739" i="8"/>
  <c r="E7740" i="8"/>
  <c r="F7740" i="8"/>
  <c r="E7741" i="8"/>
  <c r="F7741" i="8"/>
  <c r="E7742" i="8"/>
  <c r="F7742" i="8"/>
  <c r="E7743" i="8"/>
  <c r="F7743" i="8"/>
  <c r="E7744" i="8"/>
  <c r="F7744" i="8"/>
  <c r="E7745" i="8"/>
  <c r="F7745" i="8"/>
  <c r="E7746" i="8"/>
  <c r="F7746" i="8"/>
  <c r="E7747" i="8"/>
  <c r="F7747" i="8"/>
  <c r="E7748" i="8"/>
  <c r="F7748" i="8"/>
  <c r="E7749" i="8"/>
  <c r="F7749" i="8"/>
  <c r="E7750" i="8"/>
  <c r="F7750" i="8"/>
  <c r="E7751" i="8"/>
  <c r="F7751" i="8"/>
  <c r="E7752" i="8"/>
  <c r="F7752" i="8"/>
  <c r="E7753" i="8"/>
  <c r="F7753" i="8"/>
  <c r="E7754" i="8"/>
  <c r="F7754" i="8"/>
  <c r="E7755" i="8"/>
  <c r="F7755" i="8"/>
  <c r="E7756" i="8"/>
  <c r="F7756" i="8"/>
  <c r="E7757" i="8"/>
  <c r="F7757" i="8"/>
  <c r="E7758" i="8"/>
  <c r="F7758" i="8"/>
  <c r="E7759" i="8"/>
  <c r="F7759" i="8"/>
  <c r="E7760" i="8"/>
  <c r="F7760" i="8"/>
  <c r="E7761" i="8"/>
  <c r="F7761" i="8"/>
  <c r="E7762" i="8"/>
  <c r="F7762" i="8"/>
  <c r="E7763" i="8"/>
  <c r="F7763" i="8"/>
  <c r="E7764" i="8"/>
  <c r="F7764" i="8"/>
  <c r="E7765" i="8"/>
  <c r="F7765" i="8"/>
  <c r="E7766" i="8"/>
  <c r="F7766" i="8"/>
  <c r="E7767" i="8"/>
  <c r="F7767" i="8"/>
  <c r="E7768" i="8"/>
  <c r="F7768" i="8"/>
  <c r="E7769" i="8"/>
  <c r="F7769" i="8"/>
  <c r="E7770" i="8"/>
  <c r="F7770" i="8"/>
  <c r="E7771" i="8"/>
  <c r="F7771" i="8"/>
  <c r="E7772" i="8"/>
  <c r="F7772" i="8"/>
  <c r="E7773" i="8"/>
  <c r="F7773" i="8"/>
  <c r="E7774" i="8"/>
  <c r="F7774" i="8"/>
  <c r="E7775" i="8"/>
  <c r="F7775" i="8"/>
  <c r="E7776" i="8"/>
  <c r="F7776" i="8"/>
  <c r="E7777" i="8"/>
  <c r="F7777" i="8"/>
  <c r="E7778" i="8"/>
  <c r="F7778" i="8"/>
  <c r="E7779" i="8"/>
  <c r="F7779" i="8"/>
  <c r="E7780" i="8"/>
  <c r="F7780" i="8"/>
  <c r="E7781" i="8"/>
  <c r="F7781" i="8"/>
  <c r="E7782" i="8"/>
  <c r="F7782" i="8"/>
  <c r="E7783" i="8"/>
  <c r="F7783" i="8"/>
  <c r="E7784" i="8"/>
  <c r="F7784" i="8"/>
  <c r="E7785" i="8"/>
  <c r="F7785" i="8"/>
  <c r="E7786" i="8"/>
  <c r="F7786" i="8"/>
  <c r="E7787" i="8"/>
  <c r="F7787" i="8"/>
  <c r="E7788" i="8"/>
  <c r="F7788" i="8"/>
  <c r="E7789" i="8"/>
  <c r="F7789" i="8"/>
  <c r="E7790" i="8"/>
  <c r="F7790" i="8"/>
  <c r="E7791" i="8"/>
  <c r="F7791" i="8"/>
  <c r="E7792" i="8"/>
  <c r="F7792" i="8"/>
  <c r="E7793" i="8"/>
  <c r="F7793" i="8"/>
  <c r="E7794" i="8"/>
  <c r="F7794" i="8"/>
  <c r="E7795" i="8"/>
  <c r="F7795" i="8"/>
  <c r="E7796" i="8"/>
  <c r="F7796" i="8"/>
  <c r="E7797" i="8"/>
  <c r="F7797" i="8"/>
  <c r="E7798" i="8"/>
  <c r="F7798" i="8"/>
  <c r="E7799" i="8"/>
  <c r="F7799" i="8"/>
  <c r="E7800" i="8"/>
  <c r="F7800" i="8"/>
  <c r="E7801" i="8"/>
  <c r="F7801" i="8"/>
  <c r="E7802" i="8"/>
  <c r="F7802" i="8"/>
  <c r="E7803" i="8"/>
  <c r="F7803" i="8"/>
  <c r="E7804" i="8"/>
  <c r="F7804" i="8"/>
  <c r="E7805" i="8"/>
  <c r="F7805" i="8"/>
  <c r="E7806" i="8"/>
  <c r="F7806" i="8"/>
  <c r="E7807" i="8"/>
  <c r="F7807" i="8"/>
  <c r="E7808" i="8"/>
  <c r="F7808" i="8"/>
  <c r="E7809" i="8"/>
  <c r="F7809" i="8"/>
  <c r="E7810" i="8"/>
  <c r="F7810" i="8"/>
  <c r="E7811" i="8"/>
  <c r="F7811" i="8"/>
  <c r="E7812" i="8"/>
  <c r="F7812" i="8"/>
  <c r="E7813" i="8"/>
  <c r="F7813" i="8"/>
  <c r="E7814" i="8"/>
  <c r="F7814" i="8"/>
  <c r="E7815" i="8"/>
  <c r="F7815" i="8"/>
  <c r="E7816" i="8"/>
  <c r="F7816" i="8"/>
  <c r="E7817" i="8"/>
  <c r="F7817" i="8"/>
  <c r="E7818" i="8"/>
  <c r="F7818" i="8"/>
  <c r="E7819" i="8"/>
  <c r="F7819" i="8"/>
  <c r="E7820" i="8"/>
  <c r="F7820" i="8"/>
  <c r="E7821" i="8"/>
  <c r="F7821" i="8"/>
  <c r="E7822" i="8"/>
  <c r="F7822" i="8"/>
  <c r="E7823" i="8"/>
  <c r="F7823" i="8"/>
  <c r="E7824" i="8"/>
  <c r="F7824" i="8"/>
  <c r="E7825" i="8"/>
  <c r="F7825" i="8"/>
  <c r="E7826" i="8"/>
  <c r="F7826" i="8"/>
  <c r="E7827" i="8"/>
  <c r="F7827" i="8"/>
  <c r="E7828" i="8"/>
  <c r="F7828" i="8"/>
  <c r="E7829" i="8"/>
  <c r="F7829" i="8"/>
  <c r="E7830" i="8"/>
  <c r="F7830" i="8"/>
  <c r="E7831" i="8"/>
  <c r="F7831" i="8"/>
  <c r="E7832" i="8"/>
  <c r="F7832" i="8"/>
  <c r="E7833" i="8"/>
  <c r="F7833" i="8"/>
  <c r="E7834" i="8"/>
  <c r="F7834" i="8"/>
  <c r="E7835" i="8"/>
  <c r="F7835" i="8"/>
  <c r="E7836" i="8"/>
  <c r="F7836" i="8"/>
  <c r="E7837" i="8"/>
  <c r="F7837" i="8"/>
  <c r="E7838" i="8"/>
  <c r="F7838" i="8"/>
  <c r="E7839" i="8"/>
  <c r="F7839" i="8"/>
  <c r="E7840" i="8"/>
  <c r="F7840" i="8"/>
  <c r="E7841" i="8"/>
  <c r="F7841" i="8"/>
  <c r="E7842" i="8"/>
  <c r="F7842" i="8"/>
  <c r="E7843" i="8"/>
  <c r="F7843" i="8"/>
  <c r="E7844" i="8"/>
  <c r="F7844" i="8"/>
  <c r="E7845" i="8"/>
  <c r="F7845" i="8"/>
  <c r="E7846" i="8"/>
  <c r="F7846" i="8"/>
  <c r="E7847" i="8"/>
  <c r="F7847" i="8"/>
  <c r="E7848" i="8"/>
  <c r="F7848" i="8"/>
  <c r="E7849" i="8"/>
  <c r="F7849" i="8"/>
  <c r="E7850" i="8"/>
  <c r="F7850" i="8"/>
  <c r="E7851" i="8"/>
  <c r="F7851" i="8"/>
  <c r="E7852" i="8"/>
  <c r="F7852" i="8"/>
  <c r="E7853" i="8"/>
  <c r="F7853" i="8"/>
  <c r="E7854" i="8"/>
  <c r="F7854" i="8"/>
  <c r="E7855" i="8"/>
  <c r="F7855" i="8"/>
  <c r="E7856" i="8"/>
  <c r="F7856" i="8"/>
  <c r="E7857" i="8"/>
  <c r="F7857" i="8"/>
  <c r="E7858" i="8"/>
  <c r="F7858" i="8"/>
  <c r="E7859" i="8"/>
  <c r="F7859" i="8"/>
  <c r="E7860" i="8"/>
  <c r="F7860" i="8"/>
  <c r="E7861" i="8"/>
  <c r="F7861" i="8"/>
  <c r="E7862" i="8"/>
  <c r="F7862" i="8"/>
  <c r="E7863" i="8"/>
  <c r="F7863" i="8"/>
  <c r="E7864" i="8"/>
  <c r="F7864" i="8"/>
  <c r="E7865" i="8"/>
  <c r="F7865" i="8"/>
  <c r="E7866" i="8"/>
  <c r="F7866" i="8"/>
  <c r="E7867" i="8"/>
  <c r="F7867" i="8"/>
  <c r="E7868" i="8"/>
  <c r="F7868" i="8"/>
  <c r="E7869" i="8"/>
  <c r="F7869" i="8"/>
  <c r="E7870" i="8"/>
  <c r="F7870" i="8"/>
  <c r="E7871" i="8"/>
  <c r="F7871" i="8"/>
  <c r="E7872" i="8"/>
  <c r="F7872" i="8"/>
  <c r="E7873" i="8"/>
  <c r="F7873" i="8"/>
  <c r="E7874" i="8"/>
  <c r="F7874" i="8"/>
  <c r="E7875" i="8"/>
  <c r="F7875" i="8"/>
  <c r="E7876" i="8"/>
  <c r="F7876" i="8"/>
  <c r="E7877" i="8"/>
  <c r="F7877" i="8"/>
  <c r="E7878" i="8"/>
  <c r="F7878" i="8"/>
  <c r="E7879" i="8"/>
  <c r="F7879" i="8"/>
  <c r="E7880" i="8"/>
  <c r="F7880" i="8"/>
  <c r="E7881" i="8"/>
  <c r="F7881" i="8"/>
  <c r="E7882" i="8"/>
  <c r="F7882" i="8"/>
  <c r="E7883" i="8"/>
  <c r="F7883" i="8"/>
  <c r="E7884" i="8"/>
  <c r="F7884" i="8"/>
  <c r="E7885" i="8"/>
  <c r="F7885" i="8"/>
  <c r="E7886" i="8"/>
  <c r="F7886" i="8"/>
  <c r="E7887" i="8"/>
  <c r="F7887" i="8"/>
  <c r="E7888" i="8"/>
  <c r="F7888" i="8"/>
  <c r="E7889" i="8"/>
  <c r="F7889" i="8"/>
  <c r="E7890" i="8"/>
  <c r="F7890" i="8"/>
  <c r="E7891" i="8"/>
  <c r="F7891" i="8"/>
  <c r="E7892" i="8"/>
  <c r="F7892" i="8"/>
  <c r="E7893" i="8"/>
  <c r="F7893" i="8"/>
  <c r="E7894" i="8"/>
  <c r="F7894" i="8"/>
  <c r="E7895" i="8"/>
  <c r="F7895" i="8"/>
  <c r="E7896" i="8"/>
  <c r="F7896" i="8"/>
  <c r="E7897" i="8"/>
  <c r="F7897" i="8"/>
  <c r="E7898" i="8"/>
  <c r="F7898" i="8"/>
  <c r="E7899" i="8"/>
  <c r="F7899" i="8"/>
  <c r="E7900" i="8"/>
  <c r="F7900" i="8"/>
  <c r="E7901" i="8"/>
  <c r="F7901" i="8"/>
  <c r="E7902" i="8"/>
  <c r="F7902" i="8"/>
  <c r="E7903" i="8"/>
  <c r="F7903" i="8"/>
  <c r="E7904" i="8"/>
  <c r="F7904" i="8"/>
  <c r="E7905" i="8"/>
  <c r="F7905" i="8"/>
  <c r="E7906" i="8"/>
  <c r="F7906" i="8"/>
  <c r="E7907" i="8"/>
  <c r="F7907" i="8"/>
  <c r="E7908" i="8"/>
  <c r="F7908" i="8"/>
  <c r="E7909" i="8"/>
  <c r="F7909" i="8"/>
  <c r="E7910" i="8"/>
  <c r="F7910" i="8"/>
  <c r="E7911" i="8"/>
  <c r="F7911" i="8"/>
  <c r="E7912" i="8"/>
  <c r="F7912" i="8"/>
  <c r="E7913" i="8"/>
  <c r="F7913" i="8"/>
  <c r="E7914" i="8"/>
  <c r="F7914" i="8"/>
  <c r="E7915" i="8"/>
  <c r="F7915" i="8"/>
  <c r="E7916" i="8"/>
  <c r="F7916" i="8"/>
  <c r="E7917" i="8"/>
  <c r="F7917" i="8"/>
  <c r="E7918" i="8"/>
  <c r="F7918" i="8"/>
  <c r="E7919" i="8"/>
  <c r="F7919" i="8"/>
  <c r="E7920" i="8"/>
  <c r="F7920" i="8"/>
  <c r="E7921" i="8"/>
  <c r="F7921" i="8"/>
  <c r="E7922" i="8"/>
  <c r="F7922" i="8"/>
  <c r="E7923" i="8"/>
  <c r="F7923" i="8"/>
  <c r="E7924" i="8"/>
  <c r="F7924" i="8"/>
  <c r="E7925" i="8"/>
  <c r="F7925" i="8"/>
  <c r="E7926" i="8"/>
  <c r="F7926" i="8"/>
  <c r="E7927" i="8"/>
  <c r="F7927" i="8"/>
  <c r="E7928" i="8"/>
  <c r="F7928" i="8"/>
  <c r="E7929" i="8"/>
  <c r="F7929" i="8"/>
  <c r="E7930" i="8"/>
  <c r="F7930" i="8"/>
  <c r="E7931" i="8"/>
  <c r="F7931" i="8"/>
  <c r="E7932" i="8"/>
  <c r="F7932" i="8"/>
  <c r="E7933" i="8"/>
  <c r="F7933" i="8"/>
  <c r="E7934" i="8"/>
  <c r="F7934" i="8"/>
  <c r="E7935" i="8"/>
  <c r="F7935" i="8"/>
  <c r="E7936" i="8"/>
  <c r="F7936" i="8"/>
  <c r="E7937" i="8"/>
  <c r="F7937" i="8"/>
  <c r="E7938" i="8"/>
  <c r="F7938" i="8"/>
  <c r="E7939" i="8"/>
  <c r="F7939" i="8"/>
  <c r="E7940" i="8"/>
  <c r="F7940" i="8"/>
  <c r="E7941" i="8"/>
  <c r="F7941" i="8"/>
  <c r="E7942" i="8"/>
  <c r="F7942" i="8"/>
  <c r="E7943" i="8"/>
  <c r="F7943" i="8"/>
  <c r="E7944" i="8"/>
  <c r="F7944" i="8"/>
  <c r="E7945" i="8"/>
  <c r="F7945" i="8"/>
  <c r="E7946" i="8"/>
  <c r="F7946" i="8"/>
  <c r="E7947" i="8"/>
  <c r="F7947" i="8"/>
  <c r="E7948" i="8"/>
  <c r="F7948" i="8"/>
  <c r="E7949" i="8"/>
  <c r="F7949" i="8"/>
  <c r="E7950" i="8"/>
  <c r="F7950" i="8"/>
  <c r="E7951" i="8"/>
  <c r="F7951" i="8"/>
  <c r="E7952" i="8"/>
  <c r="F7952" i="8"/>
  <c r="E7953" i="8"/>
  <c r="F7953" i="8"/>
  <c r="E7954" i="8"/>
  <c r="F7954" i="8"/>
  <c r="E7955" i="8"/>
  <c r="F7955" i="8"/>
  <c r="E7956" i="8"/>
  <c r="F7956" i="8"/>
  <c r="E7957" i="8"/>
  <c r="F7957" i="8"/>
  <c r="E7958" i="8"/>
  <c r="F7958" i="8"/>
  <c r="E7959" i="8"/>
  <c r="F7959" i="8"/>
  <c r="E7960" i="8"/>
  <c r="F7960" i="8"/>
  <c r="E7961" i="8"/>
  <c r="F7961" i="8"/>
  <c r="E7962" i="8"/>
  <c r="F7962" i="8"/>
  <c r="E7963" i="8"/>
  <c r="F7963" i="8"/>
  <c r="E7964" i="8"/>
  <c r="F7964" i="8"/>
  <c r="E7965" i="8"/>
  <c r="F7965" i="8"/>
  <c r="E7966" i="8"/>
  <c r="F7966" i="8"/>
  <c r="E7967" i="8"/>
  <c r="F7967" i="8"/>
  <c r="E7968" i="8"/>
  <c r="F7968" i="8"/>
  <c r="E7969" i="8"/>
  <c r="F7969" i="8"/>
  <c r="E7970" i="8"/>
  <c r="F7970" i="8"/>
  <c r="E7971" i="8"/>
  <c r="F7971" i="8"/>
  <c r="E7972" i="8"/>
  <c r="F7972" i="8"/>
  <c r="E7973" i="8"/>
  <c r="F7973" i="8"/>
  <c r="E7974" i="8"/>
  <c r="F7974" i="8"/>
  <c r="E7975" i="8"/>
  <c r="F7975" i="8"/>
  <c r="E7976" i="8"/>
  <c r="F7976" i="8"/>
  <c r="E7977" i="8"/>
  <c r="F7977" i="8"/>
  <c r="E7978" i="8"/>
  <c r="F7978" i="8"/>
  <c r="E7979" i="8"/>
  <c r="F7979" i="8"/>
  <c r="E7980" i="8"/>
  <c r="F7980" i="8"/>
  <c r="E7981" i="8"/>
  <c r="F7981" i="8"/>
  <c r="E7982" i="8"/>
  <c r="F7982" i="8"/>
  <c r="E7983" i="8"/>
  <c r="F7983" i="8"/>
  <c r="E7984" i="8"/>
  <c r="F7984" i="8"/>
  <c r="E7985" i="8"/>
  <c r="F7985" i="8"/>
  <c r="E7986" i="8"/>
  <c r="F7986" i="8"/>
  <c r="E7987" i="8"/>
  <c r="F7987" i="8"/>
  <c r="E7988" i="8"/>
  <c r="F7988" i="8"/>
  <c r="E7989" i="8"/>
  <c r="F7989" i="8"/>
  <c r="E7990" i="8"/>
  <c r="F7990" i="8"/>
  <c r="E7991" i="8"/>
  <c r="F7991" i="8"/>
  <c r="E7992" i="8"/>
  <c r="F7992" i="8"/>
  <c r="E7993" i="8"/>
  <c r="F7993" i="8"/>
  <c r="E7994" i="8"/>
  <c r="F7994" i="8"/>
  <c r="E7995" i="8"/>
  <c r="F7995" i="8"/>
  <c r="E7996" i="8"/>
  <c r="F7996" i="8"/>
  <c r="E7997" i="8"/>
  <c r="F7997" i="8"/>
  <c r="E7998" i="8"/>
  <c r="F7998" i="8"/>
  <c r="E7999" i="8"/>
  <c r="F7999" i="8"/>
  <c r="E8000" i="8"/>
  <c r="F8000" i="8"/>
  <c r="E8001" i="8"/>
  <c r="F8001" i="8"/>
  <c r="E8002" i="8"/>
  <c r="F8002" i="8"/>
  <c r="E8003" i="8"/>
  <c r="F8003" i="8"/>
  <c r="E8004" i="8"/>
  <c r="F8004" i="8"/>
  <c r="E8005" i="8"/>
  <c r="F8005" i="8"/>
  <c r="E8006" i="8"/>
  <c r="F8006" i="8"/>
  <c r="E8007" i="8"/>
  <c r="F8007" i="8"/>
  <c r="E8008" i="8"/>
  <c r="F8008" i="8"/>
  <c r="E8009" i="8"/>
  <c r="F8009" i="8"/>
  <c r="E8010" i="8"/>
  <c r="F8010" i="8"/>
  <c r="E8011" i="8"/>
  <c r="F8011" i="8"/>
  <c r="E8012" i="8"/>
  <c r="F8012" i="8"/>
  <c r="E8013" i="8"/>
  <c r="F8013" i="8"/>
  <c r="E8014" i="8"/>
  <c r="F8014" i="8"/>
  <c r="E8015" i="8"/>
  <c r="F8015" i="8"/>
  <c r="E8016" i="8"/>
  <c r="F8016" i="8"/>
  <c r="E8017" i="8"/>
  <c r="F8017" i="8"/>
  <c r="E8018" i="8"/>
  <c r="F8018" i="8"/>
  <c r="E8019" i="8"/>
  <c r="F8019" i="8"/>
  <c r="E8020" i="8"/>
  <c r="F8020" i="8"/>
  <c r="E8021" i="8"/>
  <c r="F8021" i="8"/>
  <c r="E8022" i="8"/>
  <c r="F8022" i="8"/>
  <c r="E8023" i="8"/>
  <c r="F8023" i="8"/>
  <c r="E8024" i="8"/>
  <c r="F8024" i="8"/>
  <c r="E8025" i="8"/>
  <c r="F8025" i="8"/>
  <c r="E8026" i="8"/>
  <c r="F8026" i="8"/>
  <c r="E8027" i="8"/>
  <c r="F8027" i="8"/>
  <c r="E8028" i="8"/>
  <c r="F8028" i="8"/>
  <c r="E8029" i="8"/>
  <c r="F8029" i="8"/>
  <c r="E8030" i="8"/>
  <c r="F8030" i="8"/>
  <c r="E8031" i="8"/>
  <c r="F8031" i="8"/>
  <c r="E8032" i="8"/>
  <c r="F8032" i="8"/>
  <c r="E8033" i="8"/>
  <c r="F8033" i="8"/>
  <c r="E8034" i="8"/>
  <c r="F8034" i="8"/>
  <c r="E8035" i="8"/>
  <c r="F8035" i="8"/>
  <c r="E8036" i="8"/>
  <c r="F8036" i="8"/>
  <c r="E8037" i="8"/>
  <c r="F8037" i="8"/>
  <c r="E8038" i="8"/>
  <c r="F8038" i="8"/>
  <c r="E8039" i="8"/>
  <c r="F8039" i="8"/>
  <c r="E8040" i="8"/>
  <c r="F8040" i="8"/>
  <c r="E8041" i="8"/>
  <c r="F8041" i="8"/>
  <c r="E8042" i="8"/>
  <c r="F8042" i="8"/>
  <c r="E8043" i="8"/>
  <c r="F8043" i="8"/>
  <c r="E8044" i="8"/>
  <c r="F8044" i="8"/>
  <c r="E8045" i="8"/>
  <c r="F8045" i="8"/>
  <c r="E8046" i="8"/>
  <c r="F8046" i="8"/>
  <c r="E8047" i="8"/>
  <c r="F8047" i="8"/>
  <c r="E8048" i="8"/>
  <c r="F8048" i="8"/>
  <c r="E8049" i="8"/>
  <c r="F8049" i="8"/>
  <c r="E8050" i="8"/>
  <c r="F8050" i="8"/>
  <c r="E8051" i="8"/>
  <c r="F8051" i="8"/>
  <c r="E8052" i="8"/>
  <c r="F8052" i="8"/>
  <c r="E8053" i="8"/>
  <c r="F8053" i="8"/>
  <c r="E8054" i="8"/>
  <c r="F8054" i="8"/>
  <c r="E8055" i="8"/>
  <c r="F8055" i="8"/>
  <c r="E8056" i="8"/>
  <c r="F8056" i="8"/>
  <c r="E8057" i="8"/>
  <c r="F8057" i="8"/>
  <c r="E8058" i="8"/>
  <c r="F8058" i="8"/>
  <c r="E8059" i="8"/>
  <c r="F8059" i="8"/>
  <c r="E8060" i="8"/>
  <c r="F8060" i="8"/>
  <c r="E8061" i="8"/>
  <c r="F8061" i="8"/>
  <c r="E8062" i="8"/>
  <c r="F8062" i="8"/>
  <c r="E8063" i="8"/>
  <c r="F8063" i="8"/>
  <c r="E8064" i="8"/>
  <c r="F8064" i="8"/>
  <c r="E8065" i="8"/>
  <c r="F8065" i="8"/>
  <c r="E8066" i="8"/>
  <c r="F8066" i="8"/>
  <c r="E8067" i="8"/>
  <c r="F8067" i="8"/>
  <c r="E8068" i="8"/>
  <c r="F8068" i="8"/>
  <c r="E8069" i="8"/>
  <c r="F8069" i="8"/>
  <c r="E8070" i="8"/>
  <c r="F8070" i="8"/>
  <c r="E8071" i="8"/>
  <c r="F8071" i="8"/>
  <c r="E8072" i="8"/>
  <c r="F8072" i="8"/>
  <c r="E8073" i="8"/>
  <c r="F8073" i="8"/>
  <c r="E8074" i="8"/>
  <c r="F8074" i="8"/>
  <c r="E8075" i="8"/>
  <c r="F8075" i="8"/>
  <c r="E8076" i="8"/>
  <c r="F8076" i="8"/>
  <c r="E8077" i="8"/>
  <c r="F8077" i="8"/>
  <c r="E8078" i="8"/>
  <c r="F8078" i="8"/>
  <c r="E8079" i="8"/>
  <c r="F8079" i="8"/>
  <c r="E8080" i="8"/>
  <c r="F8080" i="8"/>
  <c r="E8081" i="8"/>
  <c r="F8081" i="8"/>
  <c r="E8082" i="8"/>
  <c r="F8082" i="8"/>
  <c r="E8083" i="8"/>
  <c r="F8083" i="8"/>
  <c r="E8084" i="8"/>
  <c r="F8084" i="8"/>
  <c r="E8085" i="8"/>
  <c r="F8085" i="8"/>
  <c r="E8086" i="8"/>
  <c r="F8086" i="8"/>
  <c r="E8087" i="8"/>
  <c r="F8087" i="8"/>
  <c r="E8088" i="8"/>
  <c r="F8088" i="8"/>
  <c r="E8089" i="8"/>
  <c r="F8089" i="8"/>
  <c r="E8090" i="8"/>
  <c r="F8090" i="8"/>
  <c r="E8091" i="8"/>
  <c r="F8091" i="8"/>
  <c r="E8092" i="8"/>
  <c r="F8092" i="8"/>
  <c r="E8093" i="8"/>
  <c r="F8093" i="8"/>
  <c r="E8094" i="8"/>
  <c r="F8094" i="8"/>
  <c r="E8095" i="8"/>
  <c r="F8095" i="8"/>
  <c r="E8096" i="8"/>
  <c r="F8096" i="8"/>
  <c r="E8097" i="8"/>
  <c r="F8097" i="8"/>
  <c r="E8098" i="8"/>
  <c r="F8098" i="8"/>
  <c r="E8099" i="8"/>
  <c r="F8099" i="8"/>
  <c r="E8100" i="8"/>
  <c r="F8100" i="8"/>
  <c r="E8101" i="8"/>
  <c r="F8101" i="8"/>
  <c r="E8102" i="8"/>
  <c r="F8102" i="8"/>
  <c r="E8103" i="8"/>
  <c r="F8103" i="8"/>
  <c r="E8104" i="8"/>
  <c r="F8104" i="8"/>
  <c r="E8105" i="8"/>
  <c r="F8105" i="8"/>
  <c r="E8106" i="8"/>
  <c r="F8106" i="8"/>
  <c r="E8107" i="8"/>
  <c r="F8107" i="8"/>
  <c r="E8108" i="8"/>
  <c r="F8108" i="8"/>
  <c r="E8109" i="8"/>
  <c r="F8109" i="8"/>
  <c r="E8110" i="8"/>
  <c r="F8110" i="8"/>
  <c r="E8111" i="8"/>
  <c r="F8111" i="8"/>
  <c r="E8112" i="8"/>
  <c r="F8112" i="8"/>
  <c r="E8113" i="8"/>
  <c r="F8113" i="8"/>
  <c r="E8114" i="8"/>
  <c r="F8114" i="8"/>
  <c r="E8115" i="8"/>
  <c r="F8115" i="8"/>
  <c r="E8116" i="8"/>
  <c r="F8116" i="8"/>
  <c r="E8117" i="8"/>
  <c r="F8117" i="8"/>
  <c r="E8118" i="8"/>
  <c r="F8118" i="8"/>
  <c r="E8119" i="8"/>
  <c r="F8119" i="8"/>
  <c r="E8120" i="8"/>
  <c r="F8120" i="8"/>
  <c r="E8121" i="8"/>
  <c r="F8121" i="8"/>
  <c r="E8122" i="8"/>
  <c r="F8122" i="8"/>
  <c r="E8123" i="8"/>
  <c r="F8123" i="8"/>
  <c r="E8124" i="8"/>
  <c r="F8124" i="8"/>
  <c r="E8125" i="8"/>
  <c r="F8125" i="8"/>
  <c r="E8126" i="8"/>
  <c r="F8126" i="8"/>
  <c r="E8127" i="8"/>
  <c r="F8127" i="8"/>
  <c r="E8128" i="8"/>
  <c r="F8128" i="8"/>
  <c r="E8129" i="8"/>
  <c r="F8129" i="8"/>
  <c r="E8130" i="8"/>
  <c r="F8130" i="8"/>
  <c r="E8131" i="8"/>
  <c r="F8131" i="8"/>
  <c r="E8132" i="8"/>
  <c r="F8132" i="8"/>
  <c r="E8133" i="8"/>
  <c r="F8133" i="8"/>
  <c r="E8134" i="8"/>
  <c r="F8134" i="8"/>
  <c r="E8135" i="8"/>
  <c r="F8135" i="8"/>
  <c r="E8136" i="8"/>
  <c r="F8136" i="8"/>
  <c r="E8137" i="8"/>
  <c r="F8137" i="8"/>
  <c r="E8138" i="8"/>
  <c r="F8138" i="8"/>
  <c r="E8139" i="8"/>
  <c r="F8139" i="8"/>
  <c r="E8140" i="8"/>
  <c r="F8140" i="8"/>
  <c r="E8141" i="8"/>
  <c r="F8141" i="8"/>
  <c r="E8142" i="8"/>
  <c r="F8142" i="8"/>
  <c r="E8143" i="8"/>
  <c r="F8143" i="8"/>
  <c r="E8144" i="8"/>
  <c r="F8144" i="8"/>
  <c r="E8145" i="8"/>
  <c r="F8145" i="8"/>
  <c r="E8146" i="8"/>
  <c r="F8146" i="8"/>
  <c r="E8147" i="8"/>
  <c r="F8147" i="8"/>
  <c r="E8148" i="8"/>
  <c r="F8148" i="8"/>
  <c r="E8149" i="8"/>
  <c r="F8149" i="8"/>
  <c r="E8150" i="8"/>
  <c r="F8150" i="8"/>
  <c r="E8151" i="8"/>
  <c r="F8151" i="8"/>
  <c r="E8152" i="8"/>
  <c r="F8152" i="8"/>
  <c r="E8153" i="8"/>
  <c r="F8153" i="8"/>
  <c r="E8154" i="8"/>
  <c r="F8154" i="8"/>
  <c r="E8155" i="8"/>
  <c r="F8155" i="8"/>
  <c r="E8156" i="8"/>
  <c r="F8156" i="8"/>
  <c r="E8157" i="8"/>
  <c r="F8157" i="8"/>
  <c r="E8158" i="8"/>
  <c r="F8158" i="8"/>
  <c r="E8159" i="8"/>
  <c r="F8159" i="8"/>
  <c r="E8160" i="8"/>
  <c r="F8160" i="8"/>
  <c r="E8161" i="8"/>
  <c r="F8161" i="8"/>
  <c r="E8162" i="8"/>
  <c r="F8162" i="8"/>
  <c r="E8163" i="8"/>
  <c r="F8163" i="8"/>
  <c r="E8164" i="8"/>
  <c r="F8164" i="8"/>
  <c r="E8165" i="8"/>
  <c r="F8165" i="8"/>
  <c r="E8166" i="8"/>
  <c r="F8166" i="8"/>
  <c r="E8167" i="8"/>
  <c r="F8167" i="8"/>
  <c r="E8168" i="8"/>
  <c r="F8168" i="8"/>
  <c r="E8169" i="8"/>
  <c r="F8169" i="8"/>
  <c r="E8170" i="8"/>
  <c r="F8170" i="8"/>
  <c r="E8171" i="8"/>
  <c r="F8171" i="8"/>
  <c r="E8172" i="8"/>
  <c r="F8172" i="8"/>
  <c r="E8173" i="8"/>
  <c r="F8173" i="8"/>
  <c r="E8174" i="8"/>
  <c r="F8174" i="8"/>
  <c r="E8175" i="8"/>
  <c r="F8175" i="8"/>
  <c r="E8176" i="8"/>
  <c r="F8176" i="8"/>
  <c r="E8177" i="8"/>
  <c r="F8177" i="8"/>
  <c r="E8178" i="8"/>
  <c r="F8178" i="8"/>
  <c r="E8179" i="8"/>
  <c r="F8179" i="8"/>
  <c r="E8180" i="8"/>
  <c r="F8180" i="8"/>
  <c r="E8181" i="8"/>
  <c r="F8181" i="8"/>
  <c r="E8182" i="8"/>
  <c r="F8182" i="8"/>
  <c r="E8183" i="8"/>
  <c r="F8183" i="8"/>
  <c r="E8184" i="8"/>
  <c r="F8184" i="8"/>
  <c r="E8185" i="8"/>
  <c r="F8185" i="8"/>
  <c r="E8186" i="8"/>
  <c r="F8186" i="8"/>
  <c r="E8187" i="8"/>
  <c r="F8187" i="8"/>
  <c r="E8188" i="8"/>
  <c r="F8188" i="8"/>
  <c r="E8189" i="8"/>
  <c r="F8189" i="8"/>
  <c r="E8190" i="8"/>
  <c r="F8190" i="8"/>
  <c r="E8191" i="8"/>
  <c r="F8191" i="8"/>
  <c r="E8192" i="8"/>
  <c r="F8192" i="8"/>
  <c r="E8193" i="8"/>
  <c r="F8193" i="8"/>
  <c r="E8194" i="8"/>
  <c r="F8194" i="8"/>
  <c r="E8195" i="8"/>
  <c r="F8195" i="8"/>
  <c r="E8196" i="8"/>
  <c r="F8196" i="8"/>
  <c r="E8197" i="8"/>
  <c r="F8197" i="8"/>
  <c r="E8198" i="8"/>
  <c r="F8198" i="8"/>
  <c r="E8199" i="8"/>
  <c r="F8199" i="8"/>
  <c r="E8200" i="8"/>
  <c r="F8200" i="8"/>
  <c r="E8201" i="8"/>
  <c r="F8201" i="8"/>
  <c r="E8202" i="8"/>
  <c r="F8202" i="8"/>
  <c r="E8203" i="8"/>
  <c r="F8203" i="8"/>
  <c r="E8204" i="8"/>
  <c r="F8204" i="8"/>
  <c r="E8205" i="8"/>
  <c r="F8205" i="8"/>
  <c r="E8206" i="8"/>
  <c r="F8206" i="8"/>
  <c r="E8207" i="8"/>
  <c r="F8207" i="8"/>
  <c r="E8208" i="8"/>
  <c r="F8208" i="8"/>
  <c r="E8209" i="8"/>
  <c r="F8209" i="8"/>
  <c r="E8210" i="8"/>
  <c r="F8210" i="8"/>
  <c r="E8211" i="8"/>
  <c r="F8211" i="8"/>
  <c r="E8212" i="8"/>
  <c r="F8212" i="8"/>
  <c r="E8213" i="8"/>
  <c r="F8213" i="8"/>
  <c r="E8214" i="8"/>
  <c r="F8214" i="8"/>
  <c r="E8215" i="8"/>
  <c r="F8215" i="8"/>
  <c r="E8216" i="8"/>
  <c r="F8216" i="8"/>
  <c r="E8217" i="8"/>
  <c r="F8217" i="8"/>
  <c r="E8218" i="8"/>
  <c r="F8218" i="8"/>
  <c r="E8219" i="8"/>
  <c r="F8219" i="8"/>
  <c r="E8220" i="8"/>
  <c r="F8220" i="8"/>
  <c r="E8221" i="8"/>
  <c r="F8221" i="8"/>
  <c r="E8222" i="8"/>
  <c r="F8222" i="8"/>
  <c r="E8223" i="8"/>
  <c r="F8223" i="8"/>
  <c r="E8224" i="8"/>
  <c r="F8224" i="8"/>
  <c r="E8225" i="8"/>
  <c r="F8225" i="8"/>
  <c r="E8226" i="8"/>
  <c r="F8226" i="8"/>
  <c r="E8227" i="8"/>
  <c r="F8227" i="8"/>
  <c r="E8228" i="8"/>
  <c r="F8228" i="8"/>
  <c r="E8229" i="8"/>
  <c r="F8229" i="8"/>
  <c r="E8230" i="8"/>
  <c r="F8230" i="8"/>
  <c r="E8231" i="8"/>
  <c r="F8231" i="8"/>
  <c r="E8232" i="8"/>
  <c r="F8232" i="8"/>
  <c r="E8233" i="8"/>
  <c r="F8233" i="8"/>
  <c r="E8234" i="8"/>
  <c r="F8234" i="8"/>
  <c r="E8235" i="8"/>
  <c r="F8235" i="8"/>
  <c r="E8236" i="8"/>
  <c r="F8236" i="8"/>
  <c r="E8237" i="8"/>
  <c r="F8237" i="8"/>
  <c r="E8238" i="8"/>
  <c r="F8238" i="8"/>
  <c r="E8239" i="8"/>
  <c r="F8239" i="8"/>
  <c r="E8240" i="8"/>
  <c r="F8240" i="8"/>
  <c r="E8241" i="8"/>
  <c r="F8241" i="8"/>
  <c r="E8242" i="8"/>
  <c r="F8242" i="8"/>
  <c r="E8243" i="8"/>
  <c r="F8243" i="8"/>
  <c r="E8244" i="8"/>
  <c r="F8244" i="8"/>
  <c r="E8245" i="8"/>
  <c r="F8245" i="8"/>
  <c r="E8246" i="8"/>
  <c r="F8246" i="8"/>
  <c r="E8247" i="8"/>
  <c r="F8247" i="8"/>
  <c r="E8248" i="8"/>
  <c r="F8248" i="8"/>
  <c r="E8249" i="8"/>
  <c r="F8249" i="8"/>
  <c r="E8250" i="8"/>
  <c r="F8250" i="8"/>
  <c r="E8251" i="8"/>
  <c r="F8251" i="8"/>
  <c r="E8252" i="8"/>
  <c r="F8252" i="8"/>
  <c r="E8253" i="8"/>
  <c r="F8253" i="8"/>
  <c r="E8254" i="8"/>
  <c r="F8254" i="8"/>
  <c r="E8255" i="8"/>
  <c r="F8255" i="8"/>
  <c r="E8256" i="8"/>
  <c r="F8256" i="8"/>
  <c r="E8257" i="8"/>
  <c r="F8257" i="8"/>
  <c r="E8258" i="8"/>
  <c r="F8258" i="8"/>
  <c r="E8259" i="8"/>
  <c r="F8259" i="8"/>
  <c r="E8260" i="8"/>
  <c r="F8260" i="8"/>
  <c r="E8261" i="8"/>
  <c r="F8261" i="8"/>
  <c r="E8262" i="8"/>
  <c r="F8262" i="8"/>
  <c r="E8263" i="8"/>
  <c r="F8263" i="8"/>
  <c r="E8264" i="8"/>
  <c r="F8264" i="8"/>
  <c r="E8265" i="8"/>
  <c r="F8265" i="8"/>
  <c r="E8266" i="8"/>
  <c r="F8266" i="8"/>
  <c r="E8267" i="8"/>
  <c r="F8267" i="8"/>
  <c r="E8268" i="8"/>
  <c r="F8268" i="8"/>
  <c r="E8269" i="8"/>
  <c r="F8269" i="8"/>
  <c r="E8270" i="8"/>
  <c r="F8270" i="8"/>
  <c r="E8271" i="8"/>
  <c r="F8271" i="8"/>
  <c r="E8272" i="8"/>
  <c r="F8272" i="8"/>
  <c r="E8273" i="8"/>
  <c r="F8273" i="8"/>
  <c r="E8274" i="8"/>
  <c r="F8274" i="8"/>
  <c r="E8275" i="8"/>
  <c r="F8275" i="8"/>
  <c r="E8276" i="8"/>
  <c r="F8276" i="8"/>
  <c r="E8277" i="8"/>
  <c r="F8277" i="8"/>
  <c r="E8278" i="8"/>
  <c r="F8278" i="8"/>
  <c r="E8279" i="8"/>
  <c r="F8279" i="8"/>
  <c r="E8280" i="8"/>
  <c r="F8280" i="8"/>
  <c r="E8281" i="8"/>
  <c r="F8281" i="8"/>
  <c r="E8282" i="8"/>
  <c r="F8282" i="8"/>
  <c r="E8283" i="8"/>
  <c r="F8283" i="8"/>
  <c r="E8284" i="8"/>
  <c r="F8284" i="8"/>
  <c r="E8285" i="8"/>
  <c r="F8285" i="8"/>
  <c r="E8286" i="8"/>
  <c r="F8286" i="8"/>
  <c r="E8287" i="8"/>
  <c r="F8287" i="8"/>
  <c r="E8288" i="8"/>
  <c r="F8288" i="8"/>
  <c r="E8289" i="8"/>
  <c r="F8289" i="8"/>
  <c r="E8290" i="8"/>
  <c r="F8290" i="8"/>
  <c r="E8291" i="8"/>
  <c r="F8291" i="8"/>
  <c r="E8292" i="8"/>
  <c r="F8292" i="8"/>
  <c r="E8293" i="8"/>
  <c r="F8293" i="8"/>
  <c r="E8294" i="8"/>
  <c r="F8294" i="8"/>
  <c r="E8295" i="8"/>
  <c r="F8295" i="8"/>
  <c r="E8296" i="8"/>
  <c r="F8296" i="8"/>
  <c r="E8297" i="8"/>
  <c r="F8297" i="8"/>
  <c r="E8298" i="8"/>
  <c r="F8298" i="8"/>
  <c r="E8299" i="8"/>
  <c r="F8299" i="8"/>
  <c r="E8300" i="8"/>
  <c r="F8300" i="8"/>
  <c r="E8301" i="8"/>
  <c r="F8301" i="8"/>
  <c r="E8302" i="8"/>
  <c r="F8302" i="8"/>
  <c r="E8303" i="8"/>
  <c r="F8303" i="8"/>
  <c r="E8304" i="8"/>
  <c r="F8304" i="8"/>
  <c r="E8305" i="8"/>
  <c r="F8305" i="8"/>
  <c r="E8306" i="8"/>
  <c r="F8306" i="8"/>
  <c r="E8307" i="8"/>
  <c r="F8307" i="8"/>
  <c r="E8308" i="8"/>
  <c r="F8308" i="8"/>
  <c r="E8309" i="8"/>
  <c r="F8309" i="8"/>
  <c r="E8310" i="8"/>
  <c r="F8310" i="8"/>
  <c r="E8311" i="8"/>
  <c r="F8311" i="8"/>
  <c r="E8312" i="8"/>
  <c r="F8312" i="8"/>
  <c r="E8313" i="8"/>
  <c r="F8313" i="8"/>
  <c r="E8314" i="8"/>
  <c r="F8314" i="8"/>
  <c r="E8315" i="8"/>
  <c r="F8315" i="8"/>
  <c r="E8316" i="8"/>
  <c r="F8316" i="8"/>
  <c r="E8317" i="8"/>
  <c r="F8317" i="8"/>
  <c r="E8318" i="8"/>
  <c r="F8318" i="8"/>
  <c r="E8319" i="8"/>
  <c r="F8319" i="8"/>
  <c r="E8320" i="8"/>
  <c r="F8320" i="8"/>
  <c r="E8321" i="8"/>
  <c r="F8321" i="8"/>
  <c r="E8322" i="8"/>
  <c r="F8322" i="8"/>
  <c r="E8323" i="8"/>
  <c r="F8323" i="8"/>
  <c r="E8324" i="8"/>
  <c r="F8324" i="8"/>
  <c r="E8325" i="8"/>
  <c r="F8325" i="8"/>
  <c r="E8326" i="8"/>
  <c r="F8326" i="8"/>
  <c r="E8327" i="8"/>
  <c r="F8327" i="8"/>
  <c r="E8328" i="8"/>
  <c r="F8328" i="8"/>
  <c r="E8329" i="8"/>
  <c r="F8329" i="8"/>
  <c r="E8330" i="8"/>
  <c r="F8330" i="8"/>
  <c r="E8331" i="8"/>
  <c r="F8331" i="8"/>
  <c r="E8332" i="8"/>
  <c r="F8332" i="8"/>
  <c r="E8333" i="8"/>
  <c r="F8333" i="8"/>
  <c r="E8334" i="8"/>
  <c r="F8334" i="8"/>
  <c r="E8335" i="8"/>
  <c r="F8335" i="8"/>
  <c r="E8336" i="8"/>
  <c r="F8336" i="8"/>
  <c r="E8337" i="8"/>
  <c r="F8337" i="8"/>
  <c r="E8338" i="8"/>
  <c r="F8338" i="8"/>
  <c r="E8339" i="8"/>
  <c r="F8339" i="8"/>
  <c r="E8340" i="8"/>
  <c r="F8340" i="8"/>
  <c r="E8341" i="8"/>
  <c r="F8341" i="8"/>
  <c r="E8342" i="8"/>
  <c r="F8342" i="8"/>
  <c r="E8343" i="8"/>
  <c r="F8343" i="8"/>
  <c r="E8344" i="8"/>
  <c r="F8344" i="8"/>
  <c r="E8345" i="8"/>
  <c r="F8345" i="8"/>
  <c r="E8346" i="8"/>
  <c r="F8346" i="8"/>
  <c r="E8347" i="8"/>
  <c r="F8347" i="8"/>
  <c r="E8348" i="8"/>
  <c r="F8348" i="8"/>
  <c r="E8349" i="8"/>
  <c r="F8349" i="8"/>
  <c r="E8350" i="8"/>
  <c r="F8350" i="8"/>
  <c r="E8351" i="8"/>
  <c r="F8351" i="8"/>
  <c r="E8352" i="8"/>
  <c r="F8352" i="8"/>
  <c r="E8353" i="8"/>
  <c r="F8353" i="8"/>
  <c r="E8354" i="8"/>
  <c r="F8354" i="8"/>
  <c r="E8355" i="8"/>
  <c r="F8355" i="8"/>
  <c r="E8356" i="8"/>
  <c r="F8356" i="8"/>
  <c r="E8357" i="8"/>
  <c r="F8357" i="8"/>
  <c r="E8358" i="8"/>
  <c r="F8358" i="8"/>
  <c r="E8359" i="8"/>
  <c r="F8359" i="8"/>
  <c r="E8360" i="8"/>
  <c r="F8360" i="8"/>
  <c r="E8361" i="8"/>
  <c r="F8361" i="8"/>
  <c r="E8362" i="8"/>
  <c r="F8362" i="8"/>
  <c r="E8363" i="8"/>
  <c r="F8363" i="8"/>
  <c r="E8364" i="8"/>
  <c r="F8364" i="8"/>
  <c r="E8365" i="8"/>
  <c r="F8365" i="8"/>
  <c r="E8366" i="8"/>
  <c r="F8366" i="8"/>
  <c r="E8367" i="8"/>
  <c r="F8367" i="8"/>
  <c r="E8368" i="8"/>
  <c r="F8368" i="8"/>
  <c r="E8369" i="8"/>
  <c r="F8369" i="8"/>
  <c r="E8370" i="8"/>
  <c r="F8370" i="8"/>
  <c r="E8371" i="8"/>
  <c r="F8371" i="8"/>
  <c r="E8372" i="8"/>
  <c r="F8372" i="8"/>
  <c r="E8373" i="8"/>
  <c r="F8373" i="8"/>
  <c r="E8374" i="8"/>
  <c r="F8374" i="8"/>
  <c r="E8375" i="8"/>
  <c r="F8375" i="8"/>
  <c r="E8376" i="8"/>
  <c r="F8376" i="8"/>
  <c r="E8377" i="8"/>
  <c r="F8377" i="8"/>
  <c r="E8378" i="8"/>
  <c r="F8378" i="8"/>
  <c r="E8379" i="8"/>
  <c r="F8379" i="8"/>
  <c r="E8380" i="8"/>
  <c r="F8380" i="8"/>
  <c r="E8381" i="8"/>
  <c r="F8381" i="8"/>
  <c r="E8382" i="8"/>
  <c r="F8382" i="8"/>
  <c r="E8383" i="8"/>
  <c r="F8383" i="8"/>
  <c r="E8384" i="8"/>
  <c r="F8384" i="8"/>
  <c r="E8385" i="8"/>
  <c r="F8385" i="8"/>
  <c r="E8386" i="8"/>
  <c r="F8386" i="8"/>
  <c r="E8387" i="8"/>
  <c r="F8387" i="8"/>
  <c r="E8388" i="8"/>
  <c r="F8388" i="8"/>
  <c r="E8389" i="8"/>
  <c r="F8389" i="8"/>
  <c r="E8390" i="8"/>
  <c r="F8390" i="8"/>
  <c r="E8391" i="8"/>
  <c r="F8391" i="8"/>
  <c r="E8392" i="8"/>
  <c r="F8392" i="8"/>
  <c r="E8393" i="8"/>
  <c r="F8393" i="8"/>
  <c r="E8394" i="8"/>
  <c r="F8394" i="8"/>
  <c r="E8395" i="8"/>
  <c r="F8395" i="8"/>
  <c r="E8396" i="8"/>
  <c r="F8396" i="8"/>
  <c r="E8397" i="8"/>
  <c r="F8397" i="8"/>
  <c r="E8398" i="8"/>
  <c r="F8398" i="8"/>
  <c r="E8399" i="8"/>
  <c r="F8399" i="8"/>
  <c r="E8400" i="8"/>
  <c r="F8400" i="8"/>
  <c r="E8401" i="8"/>
  <c r="F8401" i="8"/>
  <c r="E8402" i="8"/>
  <c r="F8402" i="8"/>
  <c r="E8403" i="8"/>
  <c r="F8403" i="8"/>
  <c r="E8404" i="8"/>
  <c r="F8404" i="8"/>
  <c r="E8405" i="8"/>
  <c r="F8405" i="8"/>
  <c r="E8406" i="8"/>
  <c r="F8406" i="8"/>
  <c r="E8407" i="8"/>
  <c r="F8407" i="8"/>
  <c r="E8408" i="8"/>
  <c r="F8408" i="8"/>
  <c r="E8409" i="8"/>
  <c r="F8409" i="8"/>
  <c r="E8410" i="8"/>
  <c r="F8410" i="8"/>
  <c r="E8411" i="8"/>
  <c r="F8411" i="8"/>
  <c r="E8412" i="8"/>
  <c r="F8412" i="8"/>
  <c r="E8413" i="8"/>
  <c r="F8413" i="8"/>
  <c r="E8414" i="8"/>
  <c r="F8414" i="8"/>
  <c r="E8415" i="8"/>
  <c r="F8415" i="8"/>
  <c r="E8416" i="8"/>
  <c r="F8416" i="8"/>
  <c r="E8417" i="8"/>
  <c r="F8417" i="8"/>
  <c r="E8418" i="8"/>
  <c r="F8418" i="8"/>
  <c r="E8419" i="8"/>
  <c r="F8419" i="8"/>
  <c r="E8420" i="8"/>
  <c r="F8420" i="8"/>
  <c r="E8421" i="8"/>
  <c r="F8421" i="8"/>
  <c r="E8422" i="8"/>
  <c r="F8422" i="8"/>
  <c r="E8423" i="8"/>
  <c r="F8423" i="8"/>
  <c r="E8424" i="8"/>
  <c r="F8424" i="8"/>
  <c r="E8425" i="8"/>
  <c r="F8425" i="8"/>
  <c r="E8426" i="8"/>
  <c r="F8426" i="8"/>
  <c r="E8427" i="8"/>
  <c r="F8427" i="8"/>
  <c r="E8428" i="8"/>
  <c r="F8428" i="8"/>
  <c r="E8429" i="8"/>
  <c r="F8429" i="8"/>
  <c r="E8430" i="8"/>
  <c r="F8430" i="8"/>
  <c r="E8431" i="8"/>
  <c r="F8431" i="8"/>
  <c r="E8432" i="8"/>
  <c r="F8432" i="8"/>
  <c r="E8433" i="8"/>
  <c r="F8433" i="8"/>
  <c r="E8434" i="8"/>
  <c r="F8434" i="8"/>
  <c r="E8435" i="8"/>
  <c r="F8435" i="8"/>
  <c r="E8436" i="8"/>
  <c r="F8436" i="8"/>
  <c r="E8437" i="8"/>
  <c r="F8437" i="8"/>
  <c r="E8438" i="8"/>
  <c r="F8438" i="8"/>
  <c r="E8439" i="8"/>
  <c r="F8439" i="8"/>
  <c r="E8440" i="8"/>
  <c r="F8440" i="8"/>
  <c r="E8441" i="8"/>
  <c r="F8441" i="8"/>
  <c r="E8442" i="8"/>
  <c r="F8442" i="8"/>
  <c r="E8443" i="8"/>
  <c r="F8443" i="8"/>
  <c r="E8444" i="8"/>
  <c r="F8444" i="8"/>
  <c r="E8445" i="8"/>
  <c r="F8445" i="8"/>
  <c r="E8446" i="8"/>
  <c r="F8446" i="8"/>
  <c r="E8447" i="8"/>
  <c r="F8447" i="8"/>
  <c r="E8448" i="8"/>
  <c r="F8448" i="8"/>
  <c r="E8449" i="8"/>
  <c r="F8449" i="8"/>
  <c r="E8450" i="8"/>
  <c r="F8450" i="8"/>
  <c r="E8451" i="8"/>
  <c r="F8451" i="8"/>
  <c r="E8452" i="8"/>
  <c r="F8452" i="8"/>
  <c r="E8453" i="8"/>
  <c r="F8453" i="8"/>
  <c r="E8454" i="8"/>
  <c r="F8454" i="8"/>
  <c r="E8455" i="8"/>
  <c r="F8455" i="8"/>
  <c r="E8456" i="8"/>
  <c r="F8456" i="8"/>
  <c r="E8457" i="8"/>
  <c r="F8457" i="8"/>
  <c r="E8458" i="8"/>
  <c r="F8458" i="8"/>
  <c r="E8459" i="8"/>
  <c r="F8459" i="8"/>
  <c r="E8460" i="8"/>
  <c r="F8460" i="8"/>
  <c r="E8461" i="8"/>
  <c r="F8461" i="8"/>
  <c r="E8462" i="8"/>
  <c r="F8462" i="8"/>
  <c r="E8463" i="8"/>
  <c r="F8463" i="8"/>
  <c r="E8464" i="8"/>
  <c r="F8464" i="8"/>
  <c r="E8465" i="8"/>
  <c r="F8465" i="8"/>
  <c r="E8466" i="8"/>
  <c r="F8466" i="8"/>
  <c r="E8467" i="8"/>
  <c r="F8467" i="8"/>
  <c r="E8468" i="8"/>
  <c r="F8468" i="8"/>
  <c r="E8469" i="8"/>
  <c r="F8469" i="8"/>
  <c r="E8470" i="8"/>
  <c r="F8470" i="8"/>
  <c r="E8471" i="8"/>
  <c r="F8471" i="8"/>
  <c r="E8472" i="8"/>
  <c r="F8472" i="8"/>
  <c r="E8473" i="8"/>
  <c r="F8473" i="8"/>
  <c r="E8474" i="8"/>
  <c r="F8474" i="8"/>
  <c r="E8475" i="8"/>
  <c r="F8475" i="8"/>
  <c r="E8476" i="8"/>
  <c r="F8476" i="8"/>
  <c r="E8477" i="8"/>
  <c r="F8477" i="8"/>
  <c r="E8478" i="8"/>
  <c r="F8478" i="8"/>
  <c r="E8479" i="8"/>
  <c r="F8479" i="8"/>
  <c r="E8480" i="8"/>
  <c r="F8480" i="8"/>
  <c r="E8481" i="8"/>
  <c r="F8481" i="8"/>
  <c r="E8482" i="8"/>
  <c r="F8482" i="8"/>
  <c r="E8483" i="8"/>
  <c r="F8483" i="8"/>
  <c r="E8484" i="8"/>
  <c r="F8484" i="8"/>
  <c r="E8485" i="8"/>
  <c r="F8485" i="8"/>
  <c r="E8486" i="8"/>
  <c r="F8486" i="8"/>
  <c r="E8487" i="8"/>
  <c r="F8487" i="8"/>
  <c r="E8488" i="8"/>
  <c r="F8488" i="8"/>
  <c r="E8489" i="8"/>
  <c r="F8489" i="8"/>
  <c r="E8490" i="8"/>
  <c r="F8490" i="8"/>
  <c r="E8491" i="8"/>
  <c r="F8491" i="8"/>
  <c r="E8492" i="8"/>
  <c r="F8492" i="8"/>
  <c r="E8493" i="8"/>
  <c r="F8493" i="8"/>
  <c r="E8494" i="8"/>
  <c r="F8494" i="8"/>
  <c r="E8495" i="8"/>
  <c r="F8495" i="8"/>
  <c r="E8496" i="8"/>
  <c r="F8496" i="8"/>
  <c r="E8497" i="8"/>
  <c r="F8497" i="8"/>
  <c r="E8498" i="8"/>
  <c r="F8498" i="8"/>
  <c r="E8499" i="8"/>
  <c r="F8499" i="8"/>
  <c r="E8500" i="8"/>
  <c r="F8500" i="8"/>
  <c r="E8501" i="8"/>
  <c r="F8501" i="8"/>
  <c r="E8502" i="8"/>
  <c r="F8502" i="8"/>
  <c r="E8503" i="8"/>
  <c r="F8503" i="8"/>
  <c r="E8504" i="8"/>
  <c r="F8504" i="8"/>
  <c r="E8505" i="8"/>
  <c r="F8505" i="8"/>
  <c r="E8506" i="8"/>
  <c r="F8506" i="8"/>
  <c r="E8507" i="8"/>
  <c r="F8507" i="8"/>
  <c r="E8508" i="8"/>
  <c r="F8508" i="8"/>
  <c r="E8509" i="8"/>
  <c r="F8509" i="8"/>
  <c r="E8510" i="8"/>
  <c r="F8510" i="8"/>
  <c r="E8511" i="8"/>
  <c r="F8511" i="8"/>
  <c r="E8512" i="8"/>
  <c r="F8512" i="8"/>
  <c r="E8513" i="8"/>
  <c r="F8513" i="8"/>
  <c r="E8514" i="8"/>
  <c r="F8514" i="8"/>
  <c r="E8515" i="8"/>
  <c r="F8515" i="8"/>
  <c r="E8516" i="8"/>
  <c r="F8516" i="8"/>
  <c r="E8517" i="8"/>
  <c r="F8517" i="8"/>
  <c r="E8518" i="8"/>
  <c r="F8518" i="8"/>
  <c r="E8519" i="8"/>
  <c r="F8519" i="8"/>
  <c r="E8520" i="8"/>
  <c r="F8520" i="8"/>
  <c r="E8521" i="8"/>
  <c r="F8521" i="8"/>
  <c r="E8522" i="8"/>
  <c r="F8522" i="8"/>
  <c r="E8523" i="8"/>
  <c r="F8523" i="8"/>
  <c r="E8524" i="8"/>
  <c r="F8524" i="8"/>
  <c r="E8525" i="8"/>
  <c r="F8525" i="8"/>
  <c r="E8526" i="8"/>
  <c r="F8526" i="8"/>
  <c r="E8527" i="8"/>
  <c r="F8527" i="8"/>
  <c r="E8528" i="8"/>
  <c r="F8528" i="8"/>
  <c r="E8529" i="8"/>
  <c r="F8529" i="8"/>
  <c r="E8530" i="8"/>
  <c r="F8530" i="8"/>
  <c r="E8531" i="8"/>
  <c r="F8531" i="8"/>
  <c r="E8532" i="8"/>
  <c r="F8532" i="8"/>
  <c r="E8533" i="8"/>
  <c r="F8533" i="8"/>
  <c r="E8534" i="8"/>
  <c r="F8534" i="8"/>
  <c r="E8535" i="8"/>
  <c r="F8535" i="8"/>
  <c r="E8536" i="8"/>
  <c r="F8536" i="8"/>
  <c r="E8537" i="8"/>
  <c r="F8537" i="8"/>
  <c r="E8538" i="8"/>
  <c r="F8538" i="8"/>
  <c r="E8539" i="8"/>
  <c r="F8539" i="8"/>
  <c r="E8540" i="8"/>
  <c r="F8540" i="8"/>
  <c r="E8541" i="8"/>
  <c r="F8541" i="8"/>
  <c r="E8542" i="8"/>
  <c r="F8542" i="8"/>
  <c r="E8543" i="8"/>
  <c r="F8543" i="8"/>
  <c r="E8544" i="8"/>
  <c r="F8544" i="8"/>
  <c r="E8545" i="8"/>
  <c r="F8545" i="8"/>
  <c r="E8546" i="8"/>
  <c r="F8546" i="8"/>
  <c r="E8547" i="8"/>
  <c r="F8547" i="8"/>
  <c r="E8548" i="8"/>
  <c r="F8548" i="8"/>
  <c r="E8549" i="8"/>
  <c r="F8549" i="8"/>
  <c r="E8550" i="8"/>
  <c r="F8550" i="8"/>
  <c r="E8551" i="8"/>
  <c r="F8551" i="8"/>
  <c r="E8552" i="8"/>
  <c r="F8552" i="8"/>
  <c r="E8553" i="8"/>
  <c r="F8553" i="8"/>
  <c r="E8554" i="8"/>
  <c r="F8554" i="8"/>
  <c r="E8555" i="8"/>
  <c r="F8555" i="8"/>
  <c r="E8556" i="8"/>
  <c r="F8556" i="8"/>
  <c r="E8557" i="8"/>
  <c r="F8557" i="8"/>
  <c r="E8558" i="8"/>
  <c r="F8558" i="8"/>
  <c r="E8559" i="8"/>
  <c r="F8559" i="8"/>
  <c r="E8560" i="8"/>
  <c r="F8560" i="8"/>
  <c r="E8561" i="8"/>
  <c r="F8561" i="8"/>
  <c r="E8562" i="8"/>
  <c r="F8562" i="8"/>
  <c r="E8563" i="8"/>
  <c r="F8563" i="8"/>
  <c r="E8564" i="8"/>
  <c r="F8564" i="8"/>
  <c r="E8565" i="8"/>
  <c r="F8565" i="8"/>
  <c r="E8566" i="8"/>
  <c r="F8566" i="8"/>
  <c r="E8567" i="8"/>
  <c r="F8567" i="8"/>
  <c r="E8568" i="8"/>
  <c r="F8568" i="8"/>
  <c r="E8569" i="8"/>
  <c r="F8569" i="8"/>
  <c r="E8570" i="8"/>
  <c r="F8570" i="8"/>
  <c r="E8571" i="8"/>
  <c r="F8571" i="8"/>
  <c r="E8572" i="8"/>
  <c r="F8572" i="8"/>
  <c r="E8573" i="8"/>
  <c r="F8573" i="8"/>
  <c r="E8574" i="8"/>
  <c r="F8574" i="8"/>
  <c r="E8575" i="8"/>
  <c r="F8575" i="8"/>
  <c r="E8576" i="8"/>
  <c r="F8576" i="8"/>
  <c r="E8577" i="8"/>
  <c r="F8577" i="8"/>
  <c r="E8578" i="8"/>
  <c r="F8578" i="8"/>
  <c r="E8579" i="8"/>
  <c r="F8579" i="8"/>
  <c r="E8580" i="8"/>
  <c r="F8580" i="8"/>
  <c r="E8581" i="8"/>
  <c r="F8581" i="8"/>
  <c r="E8582" i="8"/>
  <c r="F8582" i="8"/>
  <c r="E8583" i="8"/>
  <c r="F8583" i="8"/>
  <c r="E8584" i="8"/>
  <c r="F8584" i="8"/>
  <c r="E8585" i="8"/>
  <c r="F8585" i="8"/>
  <c r="E8586" i="8"/>
  <c r="F8586" i="8"/>
  <c r="E8587" i="8"/>
  <c r="F8587" i="8"/>
  <c r="E8588" i="8"/>
  <c r="F8588" i="8"/>
  <c r="E8589" i="8"/>
  <c r="F8589" i="8"/>
  <c r="E8590" i="8"/>
  <c r="F8590" i="8"/>
  <c r="E8591" i="8"/>
  <c r="F8591" i="8"/>
  <c r="E8592" i="8"/>
  <c r="F8592" i="8"/>
  <c r="E8593" i="8"/>
  <c r="F8593" i="8"/>
  <c r="E8594" i="8"/>
  <c r="F8594" i="8"/>
  <c r="E8595" i="8"/>
  <c r="F8595" i="8"/>
  <c r="E8596" i="8"/>
  <c r="F8596" i="8"/>
  <c r="E8597" i="8"/>
  <c r="F8597" i="8"/>
  <c r="E8598" i="8"/>
  <c r="F8598" i="8"/>
  <c r="E8599" i="8"/>
  <c r="F8599" i="8"/>
  <c r="E8600" i="8"/>
  <c r="F8600" i="8"/>
  <c r="E8601" i="8"/>
  <c r="F8601" i="8"/>
  <c r="E8602" i="8"/>
  <c r="F8602" i="8"/>
  <c r="E8603" i="8"/>
  <c r="F8603" i="8"/>
  <c r="E8604" i="8"/>
  <c r="F8604" i="8"/>
  <c r="E8605" i="8"/>
  <c r="F8605" i="8"/>
  <c r="E8606" i="8"/>
  <c r="F8606" i="8"/>
  <c r="E8607" i="8"/>
  <c r="F8607" i="8"/>
  <c r="E8608" i="8"/>
  <c r="F8608" i="8"/>
  <c r="E8609" i="8"/>
  <c r="F8609" i="8"/>
  <c r="E8610" i="8"/>
  <c r="F8610" i="8"/>
  <c r="E8611" i="8"/>
  <c r="F8611" i="8"/>
  <c r="E8612" i="8"/>
  <c r="F8612" i="8"/>
  <c r="E8613" i="8"/>
  <c r="F8613" i="8"/>
  <c r="E8614" i="8"/>
  <c r="F8614" i="8"/>
  <c r="E8615" i="8"/>
  <c r="F8615" i="8"/>
  <c r="E8616" i="8"/>
  <c r="F8616" i="8"/>
  <c r="E8617" i="8"/>
  <c r="F8617" i="8"/>
  <c r="E8618" i="8"/>
  <c r="F8618" i="8"/>
  <c r="E8619" i="8"/>
  <c r="F8619" i="8"/>
  <c r="E8620" i="8"/>
  <c r="F8620" i="8"/>
  <c r="E8621" i="8"/>
  <c r="F8621" i="8"/>
  <c r="E8622" i="8"/>
  <c r="F8622" i="8"/>
  <c r="E8623" i="8"/>
  <c r="F8623" i="8"/>
  <c r="E8624" i="8"/>
  <c r="F8624" i="8"/>
  <c r="E8625" i="8"/>
  <c r="F8625" i="8"/>
  <c r="E8626" i="8"/>
  <c r="F8626" i="8"/>
  <c r="E8627" i="8"/>
  <c r="F8627" i="8"/>
  <c r="E8628" i="8"/>
  <c r="F8628" i="8"/>
  <c r="E8629" i="8"/>
  <c r="F8629" i="8"/>
  <c r="E8630" i="8"/>
  <c r="F8630" i="8"/>
  <c r="E8631" i="8"/>
  <c r="F8631" i="8"/>
  <c r="E8632" i="8"/>
  <c r="F8632" i="8"/>
  <c r="E8633" i="8"/>
  <c r="F8633" i="8"/>
  <c r="E8634" i="8"/>
  <c r="F8634" i="8"/>
  <c r="E8635" i="8"/>
  <c r="F8635" i="8"/>
  <c r="E8636" i="8"/>
  <c r="F8636" i="8"/>
  <c r="E8637" i="8"/>
  <c r="F8637" i="8"/>
  <c r="E8638" i="8"/>
  <c r="F8638" i="8"/>
  <c r="E8639" i="8"/>
  <c r="F8639" i="8"/>
  <c r="E8640" i="8"/>
  <c r="F8640" i="8"/>
  <c r="E8641" i="8"/>
  <c r="F8641" i="8"/>
  <c r="E8642" i="8"/>
  <c r="F8642" i="8"/>
  <c r="E8643" i="8"/>
  <c r="F8643" i="8"/>
  <c r="E8644" i="8"/>
  <c r="F8644" i="8"/>
  <c r="E8645" i="8"/>
  <c r="F8645" i="8"/>
  <c r="E8646" i="8"/>
  <c r="F8646" i="8"/>
  <c r="E8647" i="8"/>
  <c r="F8647" i="8"/>
  <c r="E8648" i="8"/>
  <c r="F8648" i="8"/>
  <c r="E8649" i="8"/>
  <c r="F8649" i="8"/>
  <c r="E8650" i="8"/>
  <c r="F8650" i="8"/>
  <c r="E8651" i="8"/>
  <c r="F8651" i="8"/>
  <c r="E8652" i="8"/>
  <c r="F8652" i="8"/>
  <c r="E8653" i="8"/>
  <c r="F8653" i="8"/>
  <c r="E8654" i="8"/>
  <c r="F8654" i="8"/>
  <c r="E8655" i="8"/>
  <c r="F8655" i="8"/>
  <c r="E8656" i="8"/>
  <c r="F8656" i="8"/>
  <c r="E8657" i="8"/>
  <c r="F8657" i="8"/>
  <c r="E8658" i="8"/>
  <c r="F8658" i="8"/>
  <c r="E8659" i="8"/>
  <c r="F8659" i="8"/>
  <c r="E8660" i="8"/>
  <c r="F8660" i="8"/>
  <c r="E8661" i="8"/>
  <c r="F8661" i="8"/>
  <c r="E8662" i="8"/>
  <c r="F8662" i="8"/>
  <c r="E8663" i="8"/>
  <c r="F8663" i="8"/>
  <c r="E8664" i="8"/>
  <c r="F8664" i="8"/>
  <c r="E8665" i="8"/>
  <c r="F8665" i="8"/>
  <c r="E8666" i="8"/>
  <c r="F8666" i="8"/>
  <c r="E8667" i="8"/>
  <c r="F8667" i="8"/>
  <c r="E8668" i="8"/>
  <c r="F8668" i="8"/>
  <c r="E8669" i="8"/>
  <c r="F8669" i="8"/>
  <c r="E8670" i="8"/>
  <c r="F8670" i="8"/>
  <c r="E8671" i="8"/>
  <c r="F8671" i="8"/>
  <c r="E8672" i="8"/>
  <c r="F8672" i="8"/>
  <c r="E8673" i="8"/>
  <c r="F8673" i="8"/>
  <c r="E8674" i="8"/>
  <c r="F8674" i="8"/>
  <c r="E8675" i="8"/>
  <c r="F8675" i="8"/>
  <c r="E8676" i="8"/>
  <c r="F8676" i="8"/>
  <c r="E8677" i="8"/>
  <c r="F8677" i="8"/>
  <c r="E8678" i="8"/>
  <c r="F8678" i="8"/>
  <c r="E8679" i="8"/>
  <c r="F8679" i="8"/>
  <c r="E8680" i="8"/>
  <c r="F8680" i="8"/>
  <c r="E8681" i="8"/>
  <c r="F8681" i="8"/>
  <c r="E8682" i="8"/>
  <c r="F8682" i="8"/>
  <c r="E8683" i="8"/>
  <c r="F8683" i="8"/>
  <c r="E8684" i="8"/>
  <c r="F8684" i="8"/>
  <c r="E8685" i="8"/>
  <c r="F8685" i="8"/>
  <c r="E8686" i="8"/>
  <c r="F8686" i="8"/>
  <c r="E8687" i="8"/>
  <c r="F8687" i="8"/>
  <c r="E8688" i="8"/>
  <c r="F8688" i="8"/>
  <c r="E8689" i="8"/>
  <c r="F8689" i="8"/>
  <c r="E8690" i="8"/>
  <c r="F8690" i="8"/>
  <c r="E8691" i="8"/>
  <c r="F8691" i="8"/>
  <c r="E8692" i="8"/>
  <c r="F8692" i="8"/>
  <c r="E8693" i="8"/>
  <c r="F8693" i="8"/>
  <c r="E8694" i="8"/>
  <c r="F8694" i="8"/>
  <c r="E8695" i="8"/>
  <c r="F8695" i="8"/>
  <c r="E8696" i="8"/>
  <c r="F8696" i="8"/>
  <c r="E8697" i="8"/>
  <c r="F8697" i="8"/>
  <c r="E8698" i="8"/>
  <c r="F8698" i="8"/>
  <c r="E8699" i="8"/>
  <c r="F8699" i="8"/>
  <c r="E8700" i="8"/>
  <c r="F8700" i="8"/>
  <c r="E8701" i="8"/>
  <c r="F8701" i="8"/>
  <c r="E8702" i="8"/>
  <c r="F8702" i="8"/>
  <c r="E8703" i="8"/>
  <c r="F8703" i="8"/>
  <c r="E8704" i="8"/>
  <c r="F8704" i="8"/>
  <c r="E8705" i="8"/>
  <c r="F8705" i="8"/>
  <c r="E8706" i="8"/>
  <c r="F8706" i="8"/>
  <c r="E8707" i="8"/>
  <c r="F8707" i="8"/>
  <c r="E8708" i="8"/>
  <c r="F8708" i="8"/>
  <c r="E8709" i="8"/>
  <c r="F8709" i="8"/>
  <c r="E8710" i="8"/>
  <c r="F8710" i="8"/>
  <c r="E8711" i="8"/>
  <c r="F8711" i="8"/>
  <c r="E8712" i="8"/>
  <c r="F8712" i="8"/>
  <c r="E8713" i="8"/>
  <c r="F8713" i="8"/>
  <c r="E8714" i="8"/>
  <c r="F8714" i="8"/>
  <c r="E8715" i="8"/>
  <c r="F8715" i="8"/>
  <c r="E8716" i="8"/>
  <c r="F8716" i="8"/>
  <c r="E8717" i="8"/>
  <c r="F8717" i="8"/>
  <c r="E8718" i="8"/>
  <c r="F8718" i="8"/>
  <c r="E8719" i="8"/>
  <c r="F8719" i="8"/>
  <c r="E8720" i="8"/>
  <c r="F8720" i="8"/>
  <c r="E8721" i="8"/>
  <c r="F8721" i="8"/>
  <c r="E8722" i="8"/>
  <c r="F8722" i="8"/>
  <c r="E8723" i="8"/>
  <c r="F8723" i="8"/>
  <c r="E8724" i="8"/>
  <c r="F8724" i="8"/>
  <c r="E8725" i="8"/>
  <c r="F8725" i="8"/>
  <c r="E8726" i="8"/>
  <c r="F8726" i="8"/>
  <c r="E8727" i="8"/>
  <c r="F8727" i="8"/>
  <c r="E8728" i="8"/>
  <c r="F8728" i="8"/>
  <c r="E8729" i="8"/>
  <c r="F8729" i="8"/>
  <c r="E8730" i="8"/>
  <c r="F8730" i="8"/>
  <c r="E8731" i="8"/>
  <c r="F8731" i="8"/>
  <c r="E8732" i="8"/>
  <c r="F8732" i="8"/>
  <c r="E8733" i="8"/>
  <c r="F8733" i="8"/>
  <c r="E8734" i="8"/>
  <c r="F8734" i="8"/>
  <c r="E8735" i="8"/>
  <c r="F8735" i="8"/>
  <c r="E8736" i="8"/>
  <c r="F8736" i="8"/>
  <c r="E8737" i="8"/>
  <c r="F8737" i="8"/>
  <c r="E8738" i="8"/>
  <c r="F8738" i="8"/>
  <c r="E8739" i="8"/>
  <c r="F8739" i="8"/>
  <c r="E8740" i="8"/>
  <c r="F8740" i="8"/>
  <c r="E8741" i="8"/>
  <c r="F8741" i="8"/>
  <c r="E8742" i="8"/>
  <c r="F8742" i="8"/>
  <c r="E8743" i="8"/>
  <c r="F8743" i="8"/>
  <c r="E8744" i="8"/>
  <c r="F8744" i="8"/>
  <c r="E8745" i="8"/>
  <c r="F8745" i="8"/>
  <c r="E8746" i="8"/>
  <c r="F8746" i="8"/>
  <c r="E8747" i="8"/>
  <c r="F8747" i="8"/>
  <c r="E8748" i="8"/>
  <c r="F8748" i="8"/>
  <c r="E8749" i="8"/>
  <c r="F8749" i="8"/>
  <c r="E8750" i="8"/>
  <c r="F8750" i="8"/>
  <c r="E8751" i="8"/>
  <c r="F8751" i="8"/>
  <c r="E8752" i="8"/>
  <c r="F8752" i="8"/>
  <c r="E8753" i="8"/>
  <c r="F8753" i="8"/>
  <c r="E8754" i="8"/>
  <c r="F8754" i="8"/>
  <c r="E8755" i="8"/>
  <c r="F8755" i="8"/>
  <c r="E8756" i="8"/>
  <c r="F8756" i="8"/>
  <c r="E8757" i="8"/>
  <c r="F8757" i="8"/>
  <c r="E8758" i="8"/>
  <c r="F8758" i="8"/>
  <c r="E8759" i="8"/>
  <c r="F8759" i="8"/>
  <c r="E8760" i="8"/>
  <c r="F8760" i="8"/>
  <c r="E8761" i="8"/>
  <c r="F8761" i="8"/>
  <c r="E8762" i="8"/>
  <c r="F8762" i="8"/>
  <c r="E8763" i="8"/>
  <c r="F8763" i="8"/>
  <c r="E8764" i="8"/>
  <c r="F8764" i="8"/>
  <c r="E8765" i="8"/>
  <c r="F8765" i="8"/>
  <c r="E8766" i="8"/>
  <c r="F8766" i="8"/>
  <c r="E8767" i="8"/>
  <c r="F8767" i="8"/>
  <c r="E8768" i="8"/>
  <c r="F8768" i="8"/>
  <c r="E8769" i="8"/>
  <c r="F8769" i="8"/>
  <c r="E8770" i="8"/>
  <c r="F8770" i="8"/>
  <c r="E8771" i="8"/>
  <c r="F8771" i="8"/>
  <c r="E8772" i="8"/>
  <c r="F8772" i="8"/>
  <c r="E8773" i="8"/>
  <c r="F8773" i="8"/>
  <c r="E8774" i="8"/>
  <c r="F8774" i="8"/>
  <c r="E8775" i="8"/>
  <c r="F8775" i="8"/>
  <c r="E8776" i="8"/>
  <c r="F8776" i="8"/>
  <c r="E8777" i="8"/>
  <c r="F8777" i="8"/>
  <c r="E8778" i="8"/>
  <c r="F8778" i="8"/>
  <c r="E8779" i="8"/>
  <c r="F8779" i="8"/>
  <c r="E8780" i="8"/>
  <c r="F8780" i="8"/>
  <c r="E8781" i="8"/>
  <c r="F8781" i="8"/>
  <c r="E8782" i="8"/>
  <c r="F8782" i="8"/>
  <c r="E8783" i="8"/>
  <c r="F8783" i="8"/>
  <c r="E8784" i="8"/>
  <c r="F8784" i="8"/>
  <c r="E8785" i="8"/>
  <c r="F8785" i="8"/>
  <c r="E8786" i="8"/>
  <c r="F8786" i="8"/>
  <c r="E8787" i="8"/>
  <c r="F8787" i="8"/>
  <c r="E8788" i="8"/>
  <c r="F8788" i="8"/>
  <c r="E8789" i="8"/>
  <c r="F8789" i="8"/>
  <c r="E8790" i="8"/>
  <c r="F8790" i="8"/>
  <c r="E8791" i="8"/>
  <c r="F8791" i="8"/>
  <c r="E8792" i="8"/>
  <c r="F8792" i="8"/>
  <c r="E8793" i="8"/>
  <c r="F8793" i="8"/>
  <c r="E8794" i="8"/>
  <c r="F8794" i="8"/>
  <c r="E8795" i="8"/>
  <c r="F8795" i="8"/>
  <c r="E8796" i="8"/>
  <c r="F8796" i="8"/>
  <c r="E8797" i="8"/>
  <c r="F8797" i="8"/>
  <c r="E8798" i="8"/>
  <c r="F8798" i="8"/>
  <c r="E8799" i="8"/>
  <c r="F8799" i="8"/>
  <c r="E8800" i="8"/>
  <c r="F8800" i="8"/>
  <c r="E8801" i="8"/>
  <c r="F8801" i="8"/>
  <c r="E8802" i="8"/>
  <c r="F8802" i="8"/>
  <c r="E8803" i="8"/>
  <c r="F8803" i="8"/>
  <c r="E8804" i="8"/>
  <c r="F8804" i="8"/>
  <c r="E8805" i="8"/>
  <c r="F8805" i="8"/>
  <c r="E8806" i="8"/>
  <c r="F8806" i="8"/>
  <c r="E8807" i="8"/>
  <c r="F8807" i="8"/>
  <c r="E8808" i="8"/>
  <c r="F8808" i="8"/>
  <c r="E8809" i="8"/>
  <c r="F8809" i="8"/>
  <c r="E8810" i="8"/>
  <c r="F8810" i="8"/>
  <c r="E8811" i="8"/>
  <c r="F8811" i="8"/>
  <c r="E8812" i="8"/>
  <c r="F8812" i="8"/>
  <c r="E8813" i="8"/>
  <c r="F8813" i="8"/>
  <c r="E8814" i="8"/>
  <c r="F8814" i="8"/>
  <c r="E8815" i="8"/>
  <c r="F8815" i="8"/>
  <c r="E8816" i="8"/>
  <c r="F8816" i="8"/>
  <c r="E8817" i="8"/>
  <c r="F8817" i="8"/>
  <c r="E8818" i="8"/>
  <c r="F8818" i="8"/>
  <c r="E8819" i="8"/>
  <c r="F8819" i="8"/>
  <c r="E8820" i="8"/>
  <c r="F8820" i="8"/>
  <c r="E8821" i="8"/>
  <c r="F8821" i="8"/>
  <c r="E8822" i="8"/>
  <c r="F8822" i="8"/>
  <c r="E8823" i="8"/>
  <c r="F8823" i="8"/>
  <c r="E8824" i="8"/>
  <c r="F8824" i="8"/>
  <c r="E8825" i="8"/>
  <c r="F8825" i="8"/>
  <c r="E8826" i="8"/>
  <c r="F8826" i="8"/>
  <c r="E8827" i="8"/>
  <c r="F8827" i="8"/>
  <c r="E8828" i="8"/>
  <c r="F8828" i="8"/>
  <c r="E8829" i="8"/>
  <c r="F8829" i="8"/>
  <c r="E8830" i="8"/>
  <c r="F8830" i="8"/>
  <c r="E8831" i="8"/>
  <c r="F8831" i="8"/>
  <c r="E8832" i="8"/>
  <c r="F8832" i="8"/>
  <c r="E8833" i="8"/>
  <c r="F8833" i="8"/>
  <c r="E8834" i="8"/>
  <c r="F8834" i="8"/>
  <c r="E8835" i="8"/>
  <c r="F8835" i="8"/>
  <c r="E8836" i="8"/>
  <c r="F8836" i="8"/>
  <c r="E8837" i="8"/>
  <c r="F8837" i="8"/>
  <c r="E8838" i="8"/>
  <c r="F8838" i="8"/>
  <c r="E8839" i="8"/>
  <c r="F8839" i="8"/>
  <c r="E8840" i="8"/>
  <c r="F8840" i="8"/>
  <c r="E8841" i="8"/>
  <c r="F8841" i="8"/>
  <c r="E8842" i="8"/>
  <c r="F8842" i="8"/>
  <c r="E8843" i="8"/>
  <c r="F8843" i="8"/>
  <c r="E8844" i="8"/>
  <c r="F8844" i="8"/>
  <c r="E8845" i="8"/>
  <c r="F8845" i="8"/>
  <c r="E8846" i="8"/>
  <c r="F8846" i="8"/>
  <c r="E8847" i="8"/>
  <c r="F8847" i="8"/>
  <c r="E8848" i="8"/>
  <c r="F8848" i="8"/>
  <c r="E8849" i="8"/>
  <c r="F8849" i="8"/>
  <c r="E8850" i="8"/>
  <c r="F8850" i="8"/>
  <c r="E8851" i="8"/>
  <c r="F8851" i="8"/>
  <c r="E8852" i="8"/>
  <c r="F8852" i="8"/>
  <c r="E8853" i="8"/>
  <c r="F8853" i="8"/>
  <c r="E8854" i="8"/>
  <c r="F8854" i="8"/>
  <c r="E8855" i="8"/>
  <c r="F8855" i="8"/>
  <c r="E8856" i="8"/>
  <c r="F8856" i="8"/>
  <c r="E8857" i="8"/>
  <c r="F8857" i="8"/>
  <c r="E8858" i="8"/>
  <c r="F8858" i="8"/>
  <c r="E8859" i="8"/>
  <c r="F8859" i="8"/>
  <c r="E8860" i="8"/>
  <c r="F8860" i="8"/>
  <c r="E8861" i="8"/>
  <c r="F8861" i="8"/>
  <c r="E8862" i="8"/>
  <c r="F8862" i="8"/>
  <c r="E8863" i="8"/>
  <c r="F8863" i="8"/>
  <c r="E8864" i="8"/>
  <c r="F8864" i="8"/>
  <c r="E8865" i="8"/>
  <c r="F8865" i="8"/>
  <c r="E8866" i="8"/>
  <c r="F8866" i="8"/>
  <c r="E8867" i="8"/>
  <c r="F8867" i="8"/>
  <c r="E8868" i="8"/>
  <c r="F8868" i="8"/>
  <c r="E8869" i="8"/>
  <c r="F8869" i="8"/>
  <c r="E8870" i="8"/>
  <c r="F8870" i="8"/>
  <c r="E8871" i="8"/>
  <c r="F8871" i="8"/>
  <c r="E8872" i="8"/>
  <c r="F8872" i="8"/>
  <c r="E8873" i="8"/>
  <c r="F8873" i="8"/>
  <c r="E8874" i="8"/>
  <c r="F8874" i="8"/>
  <c r="E8875" i="8"/>
  <c r="F8875" i="8"/>
  <c r="E8876" i="8"/>
  <c r="F8876" i="8"/>
  <c r="E8877" i="8"/>
  <c r="F8877" i="8"/>
  <c r="E8878" i="8"/>
  <c r="F8878" i="8"/>
  <c r="E8879" i="8"/>
  <c r="F8879" i="8"/>
  <c r="E8880" i="8"/>
  <c r="F8880" i="8"/>
  <c r="E8881" i="8"/>
  <c r="F8881" i="8"/>
  <c r="E8882" i="8"/>
  <c r="F8882" i="8"/>
  <c r="E8883" i="8"/>
  <c r="F8883" i="8"/>
  <c r="E8884" i="8"/>
  <c r="F8884" i="8"/>
  <c r="E8885" i="8"/>
  <c r="F8885" i="8"/>
  <c r="E8886" i="8"/>
  <c r="F8886" i="8"/>
  <c r="E8887" i="8"/>
  <c r="F8887" i="8"/>
  <c r="E8888" i="8"/>
  <c r="F8888" i="8"/>
  <c r="E8889" i="8"/>
  <c r="F8889" i="8"/>
  <c r="E8890" i="8"/>
  <c r="F8890" i="8"/>
  <c r="E8891" i="8"/>
  <c r="F8891" i="8"/>
  <c r="E8892" i="8"/>
  <c r="F8892" i="8"/>
  <c r="E8893" i="8"/>
  <c r="F8893" i="8"/>
  <c r="E8894" i="8"/>
  <c r="F8894" i="8"/>
  <c r="E8895" i="8"/>
  <c r="F8895" i="8"/>
  <c r="E8896" i="8"/>
  <c r="F8896" i="8"/>
  <c r="E8897" i="8"/>
  <c r="F8897" i="8"/>
  <c r="E8898" i="8"/>
  <c r="F8898" i="8"/>
  <c r="E8899" i="8"/>
  <c r="F8899" i="8"/>
  <c r="E8900" i="8"/>
  <c r="F8900" i="8"/>
  <c r="E8901" i="8"/>
  <c r="F8901" i="8"/>
  <c r="E8902" i="8"/>
  <c r="F8902" i="8"/>
  <c r="E8903" i="8"/>
  <c r="F8903" i="8"/>
  <c r="E8904" i="8"/>
  <c r="F8904" i="8"/>
  <c r="E8905" i="8"/>
  <c r="F8905" i="8"/>
  <c r="E8906" i="8"/>
  <c r="F8906" i="8"/>
  <c r="E8907" i="8"/>
  <c r="F8907" i="8"/>
  <c r="E8908" i="8"/>
  <c r="F8908" i="8"/>
  <c r="E8909" i="8"/>
  <c r="F8909" i="8"/>
  <c r="E8910" i="8"/>
  <c r="F8910" i="8"/>
  <c r="E8911" i="8"/>
  <c r="F8911" i="8"/>
  <c r="E8912" i="8"/>
  <c r="F8912" i="8"/>
  <c r="E8913" i="8"/>
  <c r="F8913" i="8"/>
  <c r="E8914" i="8"/>
  <c r="F8914" i="8"/>
  <c r="E8915" i="8"/>
  <c r="F8915" i="8"/>
  <c r="E8916" i="8"/>
  <c r="F8916" i="8"/>
  <c r="E8917" i="8"/>
  <c r="F8917" i="8"/>
  <c r="E8918" i="8"/>
  <c r="F8918" i="8"/>
  <c r="E8919" i="8"/>
  <c r="F8919" i="8"/>
  <c r="E8920" i="8"/>
  <c r="F8920" i="8"/>
  <c r="E8921" i="8"/>
  <c r="F8921" i="8"/>
  <c r="E8922" i="8"/>
  <c r="F8922" i="8"/>
  <c r="E8923" i="8"/>
  <c r="F8923" i="8"/>
  <c r="E8924" i="8"/>
  <c r="F8924" i="8"/>
  <c r="E8925" i="8"/>
  <c r="F8925" i="8"/>
  <c r="E8926" i="8"/>
  <c r="F8926" i="8"/>
  <c r="E8927" i="8"/>
  <c r="F8927" i="8"/>
  <c r="E8928" i="8"/>
  <c r="F8928" i="8"/>
  <c r="E8929" i="8"/>
  <c r="F8929" i="8"/>
  <c r="E8930" i="8"/>
  <c r="F8930" i="8"/>
  <c r="E8931" i="8"/>
  <c r="F8931" i="8"/>
  <c r="E8932" i="8"/>
  <c r="F8932" i="8"/>
  <c r="E8933" i="8"/>
  <c r="F8933" i="8"/>
  <c r="E8934" i="8"/>
  <c r="F8934" i="8"/>
  <c r="E8935" i="8"/>
  <c r="F8935" i="8"/>
  <c r="E8936" i="8"/>
  <c r="F8936" i="8"/>
  <c r="E8937" i="8"/>
  <c r="F8937" i="8"/>
  <c r="E8938" i="8"/>
  <c r="F8938" i="8"/>
  <c r="E8939" i="8"/>
  <c r="F8939" i="8"/>
  <c r="E8940" i="8"/>
  <c r="F8940" i="8"/>
  <c r="E8941" i="8"/>
  <c r="F8941" i="8"/>
  <c r="E8942" i="8"/>
  <c r="F8942" i="8"/>
  <c r="E8943" i="8"/>
  <c r="F8943" i="8"/>
  <c r="E8944" i="8"/>
  <c r="F8944" i="8"/>
  <c r="E8945" i="8"/>
  <c r="F8945" i="8"/>
  <c r="E8946" i="8"/>
  <c r="F8946" i="8"/>
  <c r="E8947" i="8"/>
  <c r="F8947" i="8"/>
  <c r="E8948" i="8"/>
  <c r="F8948" i="8"/>
  <c r="E8949" i="8"/>
  <c r="F8949" i="8"/>
  <c r="E8950" i="8"/>
  <c r="F8950" i="8"/>
  <c r="E8951" i="8"/>
  <c r="F8951" i="8"/>
  <c r="E8952" i="8"/>
  <c r="F8952" i="8"/>
  <c r="E8953" i="8"/>
  <c r="F8953" i="8"/>
  <c r="E8954" i="8"/>
  <c r="F8954" i="8"/>
  <c r="E8955" i="8"/>
  <c r="F8955" i="8"/>
  <c r="E8956" i="8"/>
  <c r="F8956" i="8"/>
  <c r="E8957" i="8"/>
  <c r="F8957" i="8"/>
  <c r="E8958" i="8"/>
  <c r="F8958" i="8"/>
  <c r="E8959" i="8"/>
  <c r="F8959" i="8"/>
  <c r="E8960" i="8"/>
  <c r="F8960" i="8"/>
  <c r="E8961" i="8"/>
  <c r="F8961" i="8"/>
  <c r="E8962" i="8"/>
  <c r="F8962" i="8"/>
  <c r="E8963" i="8"/>
  <c r="F8963" i="8"/>
  <c r="E8964" i="8"/>
  <c r="F8964" i="8"/>
  <c r="E8965" i="8"/>
  <c r="F8965" i="8"/>
  <c r="E8966" i="8"/>
  <c r="F8966" i="8"/>
  <c r="E8967" i="8"/>
  <c r="F8967" i="8"/>
  <c r="E8968" i="8"/>
  <c r="F8968" i="8"/>
  <c r="E8969" i="8"/>
  <c r="F8969" i="8"/>
  <c r="E8970" i="8"/>
  <c r="F8970" i="8"/>
  <c r="E8971" i="8"/>
  <c r="F8971" i="8"/>
  <c r="E8972" i="8"/>
  <c r="F8972" i="8"/>
  <c r="E8973" i="8"/>
  <c r="F8973" i="8"/>
  <c r="E8974" i="8"/>
  <c r="F8974" i="8"/>
  <c r="E8975" i="8"/>
  <c r="F8975" i="8"/>
  <c r="E8976" i="8"/>
  <c r="F8976" i="8"/>
  <c r="E8977" i="8"/>
  <c r="F8977" i="8"/>
  <c r="E8978" i="8"/>
  <c r="F8978" i="8"/>
  <c r="E8979" i="8"/>
  <c r="F8979" i="8"/>
  <c r="E8980" i="8"/>
  <c r="F8980" i="8"/>
  <c r="E8981" i="8"/>
  <c r="F8981" i="8"/>
  <c r="E8982" i="8"/>
  <c r="F8982" i="8"/>
  <c r="E8983" i="8"/>
  <c r="F8983" i="8"/>
  <c r="E8984" i="8"/>
  <c r="F8984" i="8"/>
  <c r="E8985" i="8"/>
  <c r="F8985" i="8"/>
  <c r="E8986" i="8"/>
  <c r="F8986" i="8"/>
  <c r="E8987" i="8"/>
  <c r="F8987" i="8"/>
  <c r="E8988" i="8"/>
  <c r="F8988" i="8"/>
  <c r="E8989" i="8"/>
  <c r="F8989" i="8"/>
  <c r="E8990" i="8"/>
  <c r="F8990" i="8"/>
  <c r="E8991" i="8"/>
  <c r="F8991" i="8"/>
  <c r="E8992" i="8"/>
  <c r="F8992" i="8"/>
  <c r="E8993" i="8"/>
  <c r="F8993" i="8"/>
  <c r="E8994" i="8"/>
  <c r="F8994" i="8"/>
  <c r="E8995" i="8"/>
  <c r="F8995" i="8"/>
  <c r="E8996" i="8"/>
  <c r="F8996" i="8"/>
  <c r="E8997" i="8"/>
  <c r="F8997" i="8"/>
  <c r="E8998" i="8"/>
  <c r="F8998" i="8"/>
  <c r="E8999" i="8"/>
  <c r="F8999" i="8"/>
  <c r="E9000" i="8"/>
  <c r="F9000" i="8"/>
  <c r="E9001" i="8"/>
  <c r="F9001" i="8"/>
  <c r="E9002" i="8"/>
  <c r="F9002" i="8"/>
  <c r="E9003" i="8"/>
  <c r="F9003" i="8"/>
  <c r="E9004" i="8"/>
  <c r="F9004" i="8"/>
  <c r="E9005" i="8"/>
  <c r="F9005" i="8"/>
  <c r="E9006" i="8"/>
  <c r="F9006" i="8"/>
  <c r="E9007" i="8"/>
  <c r="F9007" i="8"/>
  <c r="E9008" i="8"/>
  <c r="F9008" i="8"/>
  <c r="E9009" i="8"/>
  <c r="F9009" i="8"/>
  <c r="E9010" i="8"/>
  <c r="F9010" i="8"/>
  <c r="E9011" i="8"/>
  <c r="F9011" i="8"/>
  <c r="E9012" i="8"/>
  <c r="F9012" i="8"/>
  <c r="E9013" i="8"/>
  <c r="F9013" i="8"/>
  <c r="E9014" i="8"/>
  <c r="F9014" i="8"/>
  <c r="E9015" i="8"/>
  <c r="F9015" i="8"/>
  <c r="E9016" i="8"/>
  <c r="F9016" i="8"/>
  <c r="E9017" i="8"/>
  <c r="F9017" i="8"/>
  <c r="E9018" i="8"/>
  <c r="F9018" i="8"/>
  <c r="E9019" i="8"/>
  <c r="F9019" i="8"/>
  <c r="E9020" i="8"/>
  <c r="F9020" i="8"/>
  <c r="E9021" i="8"/>
  <c r="F9021" i="8"/>
  <c r="E9022" i="8"/>
  <c r="F9022" i="8"/>
  <c r="E9023" i="8"/>
  <c r="F9023" i="8"/>
  <c r="E9024" i="8"/>
  <c r="F9024" i="8"/>
  <c r="E9025" i="8"/>
  <c r="F9025" i="8"/>
  <c r="E9026" i="8"/>
  <c r="F9026" i="8"/>
  <c r="E9027" i="8"/>
  <c r="F9027" i="8"/>
  <c r="E9028" i="8"/>
  <c r="F9028" i="8"/>
  <c r="E9029" i="8"/>
  <c r="F9029" i="8"/>
  <c r="E9030" i="8"/>
  <c r="F9030" i="8"/>
  <c r="E9031" i="8"/>
  <c r="F9031" i="8"/>
  <c r="E9032" i="8"/>
  <c r="F9032" i="8"/>
  <c r="E9033" i="8"/>
  <c r="F9033" i="8"/>
  <c r="E9034" i="8"/>
  <c r="F9034" i="8"/>
  <c r="E9035" i="8"/>
  <c r="F9035" i="8"/>
  <c r="E9036" i="8"/>
  <c r="F9036" i="8"/>
  <c r="E9037" i="8"/>
  <c r="F9037" i="8"/>
  <c r="E9038" i="8"/>
  <c r="F9038" i="8"/>
  <c r="E9039" i="8"/>
  <c r="F9039" i="8"/>
  <c r="E9040" i="8"/>
  <c r="F9040" i="8"/>
  <c r="E9041" i="8"/>
  <c r="F9041" i="8"/>
  <c r="E9042" i="8"/>
  <c r="F9042" i="8"/>
  <c r="E9043" i="8"/>
  <c r="F9043" i="8"/>
  <c r="E9044" i="8"/>
  <c r="F9044" i="8"/>
  <c r="E9045" i="8"/>
  <c r="F9045" i="8"/>
  <c r="E9046" i="8"/>
  <c r="F9046" i="8"/>
  <c r="E9047" i="8"/>
  <c r="F9047" i="8"/>
  <c r="E9048" i="8"/>
  <c r="F9048" i="8"/>
  <c r="E9049" i="8"/>
  <c r="F9049" i="8"/>
  <c r="E9050" i="8"/>
  <c r="F9050" i="8"/>
  <c r="E9051" i="8"/>
  <c r="F9051" i="8"/>
  <c r="E9052" i="8"/>
  <c r="F9052" i="8"/>
  <c r="E9053" i="8"/>
  <c r="F9053" i="8"/>
  <c r="E9054" i="8"/>
  <c r="F9054" i="8"/>
  <c r="E9055" i="8"/>
  <c r="F9055" i="8"/>
  <c r="E9056" i="8"/>
  <c r="F9056" i="8"/>
  <c r="E9057" i="8"/>
  <c r="F9057" i="8"/>
  <c r="E9058" i="8"/>
  <c r="F9058" i="8"/>
  <c r="E9059" i="8"/>
  <c r="F9059" i="8"/>
  <c r="E9060" i="8"/>
  <c r="F9060" i="8"/>
  <c r="E9061" i="8"/>
  <c r="F9061" i="8"/>
  <c r="E9062" i="8"/>
  <c r="F9062" i="8"/>
  <c r="E9063" i="8"/>
  <c r="F9063" i="8"/>
  <c r="E9064" i="8"/>
  <c r="F9064" i="8"/>
  <c r="E9065" i="8"/>
  <c r="F9065" i="8"/>
  <c r="E9066" i="8"/>
  <c r="F9066" i="8"/>
  <c r="E9067" i="8"/>
  <c r="F9067" i="8"/>
  <c r="E9068" i="8"/>
  <c r="F9068" i="8"/>
  <c r="E9069" i="8"/>
  <c r="F9069" i="8"/>
  <c r="E9070" i="8"/>
  <c r="F9070" i="8"/>
  <c r="E9071" i="8"/>
  <c r="F9071" i="8"/>
  <c r="E9072" i="8"/>
  <c r="F9072" i="8"/>
  <c r="E9073" i="8"/>
  <c r="F9073" i="8"/>
  <c r="E9074" i="8"/>
  <c r="F9074" i="8"/>
  <c r="E9075" i="8"/>
  <c r="F9075" i="8"/>
  <c r="E9076" i="8"/>
  <c r="F9076" i="8"/>
  <c r="E9077" i="8"/>
  <c r="F9077" i="8"/>
  <c r="E9078" i="8"/>
  <c r="F9078" i="8"/>
  <c r="E9079" i="8"/>
  <c r="F9079" i="8"/>
  <c r="E9080" i="8"/>
  <c r="F9080" i="8"/>
  <c r="E9081" i="8"/>
  <c r="F9081" i="8"/>
  <c r="E9082" i="8"/>
  <c r="F9082" i="8"/>
  <c r="E9083" i="8"/>
  <c r="F9083" i="8"/>
  <c r="E9084" i="8"/>
  <c r="F9084" i="8"/>
  <c r="E9085" i="8"/>
  <c r="F9085" i="8"/>
  <c r="E9086" i="8"/>
  <c r="F9086" i="8"/>
  <c r="E9087" i="8"/>
  <c r="F9087" i="8"/>
  <c r="E9088" i="8"/>
  <c r="F9088" i="8"/>
  <c r="E9089" i="8"/>
  <c r="F9089" i="8"/>
  <c r="E9090" i="8"/>
  <c r="F9090" i="8"/>
  <c r="E9091" i="8"/>
  <c r="F9091" i="8"/>
  <c r="E9092" i="8"/>
  <c r="F9092" i="8"/>
  <c r="E9093" i="8"/>
  <c r="F9093" i="8"/>
  <c r="E9094" i="8"/>
  <c r="F9094" i="8"/>
  <c r="E9095" i="8"/>
  <c r="F9095" i="8"/>
  <c r="E9096" i="8"/>
  <c r="F9096" i="8"/>
  <c r="E9097" i="8"/>
  <c r="F9097" i="8"/>
  <c r="E9098" i="8"/>
  <c r="F9098" i="8"/>
  <c r="E9099" i="8"/>
  <c r="F9099" i="8"/>
  <c r="E9100" i="8"/>
  <c r="F9100" i="8"/>
  <c r="E9101" i="8"/>
  <c r="F9101" i="8"/>
  <c r="E9102" i="8"/>
  <c r="F9102" i="8"/>
  <c r="E9103" i="8"/>
  <c r="F9103" i="8"/>
  <c r="E9104" i="8"/>
  <c r="F9104" i="8"/>
  <c r="E9105" i="8"/>
  <c r="F9105" i="8"/>
  <c r="E9106" i="8"/>
  <c r="F9106" i="8"/>
  <c r="E9107" i="8"/>
  <c r="F9107" i="8"/>
  <c r="E9108" i="8"/>
  <c r="F9108" i="8"/>
  <c r="E9109" i="8"/>
  <c r="F9109" i="8"/>
  <c r="E9110" i="8"/>
  <c r="F9110" i="8"/>
  <c r="E9111" i="8"/>
  <c r="F9111" i="8"/>
  <c r="E9112" i="8"/>
  <c r="F9112" i="8"/>
  <c r="E9113" i="8"/>
  <c r="F9113" i="8"/>
  <c r="E9114" i="8"/>
  <c r="F9114" i="8"/>
  <c r="E9115" i="8"/>
  <c r="F9115" i="8"/>
  <c r="E9116" i="8"/>
  <c r="F9116" i="8"/>
  <c r="E9117" i="8"/>
  <c r="F9117" i="8"/>
  <c r="E9118" i="8"/>
  <c r="F9118" i="8"/>
  <c r="E9119" i="8"/>
  <c r="F9119" i="8"/>
  <c r="E9120" i="8"/>
  <c r="F9120" i="8"/>
  <c r="E9121" i="8"/>
  <c r="F9121" i="8"/>
  <c r="E9122" i="8"/>
  <c r="F9122" i="8"/>
  <c r="E9123" i="8"/>
  <c r="F9123" i="8"/>
  <c r="E9124" i="8"/>
  <c r="F9124" i="8"/>
  <c r="E9125" i="8"/>
  <c r="F9125" i="8"/>
  <c r="E9126" i="8"/>
  <c r="F9126" i="8"/>
  <c r="E9127" i="8"/>
  <c r="F9127" i="8"/>
  <c r="E9128" i="8"/>
  <c r="F9128" i="8"/>
  <c r="E9129" i="8"/>
  <c r="F9129" i="8"/>
  <c r="E9130" i="8"/>
  <c r="F9130" i="8"/>
  <c r="E9131" i="8"/>
  <c r="F9131" i="8"/>
  <c r="E9132" i="8"/>
  <c r="F9132" i="8"/>
  <c r="E9133" i="8"/>
  <c r="F9133" i="8"/>
  <c r="E9134" i="8"/>
  <c r="F9134" i="8"/>
  <c r="E9135" i="8"/>
  <c r="F9135" i="8"/>
  <c r="E9136" i="8"/>
  <c r="F9136" i="8"/>
  <c r="E9137" i="8"/>
  <c r="F9137" i="8"/>
  <c r="E9138" i="8"/>
  <c r="F9138" i="8"/>
  <c r="E9139" i="8"/>
  <c r="F9139" i="8"/>
  <c r="E9140" i="8"/>
  <c r="F9140" i="8"/>
  <c r="E9141" i="8"/>
  <c r="F9141" i="8"/>
  <c r="E9142" i="8"/>
  <c r="F9142" i="8"/>
  <c r="E9143" i="8"/>
  <c r="F9143" i="8"/>
  <c r="E9144" i="8"/>
  <c r="F9144" i="8"/>
  <c r="E9145" i="8"/>
  <c r="F9145" i="8"/>
  <c r="E9146" i="8"/>
  <c r="F9146" i="8"/>
  <c r="E9147" i="8"/>
  <c r="F9147" i="8"/>
  <c r="E9148" i="8"/>
  <c r="F9148" i="8"/>
  <c r="E9149" i="8"/>
  <c r="F9149" i="8"/>
  <c r="E9150" i="8"/>
  <c r="F9150" i="8"/>
  <c r="E9151" i="8"/>
  <c r="F9151" i="8"/>
  <c r="E9152" i="8"/>
  <c r="F9152" i="8"/>
  <c r="E9153" i="8"/>
  <c r="F9153" i="8"/>
  <c r="E9154" i="8"/>
  <c r="F9154" i="8"/>
  <c r="E9155" i="8"/>
  <c r="F9155" i="8"/>
  <c r="E9156" i="8"/>
  <c r="F9156" i="8"/>
  <c r="E9157" i="8"/>
  <c r="F9157" i="8"/>
  <c r="E9158" i="8"/>
  <c r="F9158" i="8"/>
  <c r="E9159" i="8"/>
  <c r="F9159" i="8"/>
  <c r="E9160" i="8"/>
  <c r="F9160" i="8"/>
  <c r="E9161" i="8"/>
  <c r="F9161" i="8"/>
  <c r="E9162" i="8"/>
  <c r="F9162" i="8"/>
  <c r="E9163" i="8"/>
  <c r="F9163" i="8"/>
  <c r="E9164" i="8"/>
  <c r="F9164" i="8"/>
  <c r="E9165" i="8"/>
  <c r="F9165" i="8"/>
  <c r="E9166" i="8"/>
  <c r="F9166" i="8"/>
  <c r="E9167" i="8"/>
  <c r="F9167" i="8"/>
  <c r="E9168" i="8"/>
  <c r="F9168" i="8"/>
  <c r="E9169" i="8"/>
  <c r="F9169" i="8"/>
  <c r="E9170" i="8"/>
  <c r="F9170" i="8"/>
  <c r="E9171" i="8"/>
  <c r="F9171" i="8"/>
  <c r="E9172" i="8"/>
  <c r="F9172" i="8"/>
  <c r="E9173" i="8"/>
  <c r="F9173" i="8"/>
  <c r="E9174" i="8"/>
  <c r="F9174" i="8"/>
  <c r="E9175" i="8"/>
  <c r="F9175" i="8"/>
  <c r="E9176" i="8"/>
  <c r="F9176" i="8"/>
  <c r="E9177" i="8"/>
  <c r="F9177" i="8"/>
  <c r="E9178" i="8"/>
  <c r="F9178" i="8"/>
  <c r="E9179" i="8"/>
  <c r="F9179" i="8"/>
  <c r="E9180" i="8"/>
  <c r="F9180" i="8"/>
  <c r="E9181" i="8"/>
  <c r="F9181" i="8"/>
  <c r="E9182" i="8"/>
  <c r="F9182" i="8"/>
  <c r="E9183" i="8"/>
  <c r="F9183" i="8"/>
  <c r="E9184" i="8"/>
  <c r="F9184" i="8"/>
  <c r="E9185" i="8"/>
  <c r="F9185" i="8"/>
  <c r="E9186" i="8"/>
  <c r="F9186" i="8"/>
  <c r="E9187" i="8"/>
  <c r="F9187" i="8"/>
  <c r="E9188" i="8"/>
  <c r="F9188" i="8"/>
  <c r="E9189" i="8"/>
  <c r="F9189" i="8"/>
  <c r="E9190" i="8"/>
  <c r="F9190" i="8"/>
  <c r="E9191" i="8"/>
  <c r="F9191" i="8"/>
  <c r="E9192" i="8"/>
  <c r="F9192" i="8"/>
  <c r="E9193" i="8"/>
  <c r="F9193" i="8"/>
  <c r="E9194" i="8"/>
  <c r="F9194" i="8"/>
  <c r="E9195" i="8"/>
  <c r="F9195" i="8"/>
  <c r="E9196" i="8"/>
  <c r="F9196" i="8"/>
  <c r="E9197" i="8"/>
  <c r="F9197" i="8"/>
  <c r="E9198" i="8"/>
  <c r="F9198" i="8"/>
  <c r="E9199" i="8"/>
  <c r="F9199" i="8"/>
  <c r="E9200" i="8"/>
  <c r="F9200" i="8"/>
  <c r="E9201" i="8"/>
  <c r="F9201" i="8"/>
  <c r="E9202" i="8"/>
  <c r="F9202" i="8"/>
  <c r="E9203" i="8"/>
  <c r="F9203" i="8"/>
  <c r="E9204" i="8"/>
  <c r="F9204" i="8"/>
  <c r="E9205" i="8"/>
  <c r="F9205" i="8"/>
  <c r="E9206" i="8"/>
  <c r="F9206" i="8"/>
  <c r="E9207" i="8"/>
  <c r="F9207" i="8"/>
  <c r="E9208" i="8"/>
  <c r="F9208" i="8"/>
  <c r="E9209" i="8"/>
  <c r="F9209" i="8"/>
  <c r="E9210" i="8"/>
  <c r="F9210" i="8"/>
  <c r="E9211" i="8"/>
  <c r="F9211" i="8"/>
  <c r="E9212" i="8"/>
  <c r="F9212" i="8"/>
  <c r="E9213" i="8"/>
  <c r="F9213" i="8"/>
  <c r="E9214" i="8"/>
  <c r="F9214" i="8"/>
  <c r="E9215" i="8"/>
  <c r="F9215" i="8"/>
  <c r="E9216" i="8"/>
  <c r="F9216" i="8"/>
  <c r="E9217" i="8"/>
  <c r="F9217" i="8"/>
  <c r="E9218" i="8"/>
  <c r="F9218" i="8"/>
  <c r="E9219" i="8"/>
  <c r="F9219" i="8"/>
  <c r="E9220" i="8"/>
  <c r="F9220" i="8"/>
  <c r="E9221" i="8"/>
  <c r="F9221" i="8"/>
  <c r="E9222" i="8"/>
  <c r="F9222" i="8"/>
  <c r="E9223" i="8"/>
  <c r="F9223" i="8"/>
  <c r="E9224" i="8"/>
  <c r="F9224" i="8"/>
  <c r="E9225" i="8"/>
  <c r="F9225" i="8"/>
  <c r="E9226" i="8"/>
  <c r="F9226" i="8"/>
  <c r="E9227" i="8"/>
  <c r="F9227" i="8"/>
  <c r="E9228" i="8"/>
  <c r="F9228" i="8"/>
  <c r="E9229" i="8"/>
  <c r="F9229" i="8"/>
  <c r="E9230" i="8"/>
  <c r="F9230" i="8"/>
  <c r="E9231" i="8"/>
  <c r="F9231" i="8"/>
  <c r="E9232" i="8"/>
  <c r="F9232" i="8"/>
  <c r="E9233" i="8"/>
  <c r="F9233" i="8"/>
  <c r="E9234" i="8"/>
  <c r="F9234" i="8"/>
  <c r="E9235" i="8"/>
  <c r="F9235" i="8"/>
  <c r="E9236" i="8"/>
  <c r="F9236" i="8"/>
  <c r="E9237" i="8"/>
  <c r="F9237" i="8"/>
  <c r="E9238" i="8"/>
  <c r="F9238" i="8"/>
  <c r="E9239" i="8"/>
  <c r="F9239" i="8"/>
  <c r="E9240" i="8"/>
  <c r="F9240" i="8"/>
  <c r="E9241" i="8"/>
  <c r="F9241" i="8"/>
  <c r="E9242" i="8"/>
  <c r="F9242" i="8"/>
  <c r="E9243" i="8"/>
  <c r="F9243" i="8"/>
  <c r="E9244" i="8"/>
  <c r="F9244" i="8"/>
  <c r="E9245" i="8"/>
  <c r="F9245" i="8"/>
  <c r="E9246" i="8"/>
  <c r="F9246" i="8"/>
  <c r="E9247" i="8"/>
  <c r="F9247" i="8"/>
  <c r="E9248" i="8"/>
  <c r="F9248" i="8"/>
  <c r="E9249" i="8"/>
  <c r="F9249" i="8"/>
  <c r="E9250" i="8"/>
  <c r="F9250" i="8"/>
  <c r="E9251" i="8"/>
  <c r="F9251" i="8"/>
  <c r="E9252" i="8"/>
  <c r="F9252" i="8"/>
  <c r="E9253" i="8"/>
  <c r="F9253" i="8"/>
  <c r="E9254" i="8"/>
  <c r="F9254" i="8"/>
  <c r="E9255" i="8"/>
  <c r="F9255" i="8"/>
  <c r="E9256" i="8"/>
  <c r="F9256" i="8"/>
  <c r="E9257" i="8"/>
  <c r="F9257" i="8"/>
  <c r="E9258" i="8"/>
  <c r="F9258" i="8"/>
  <c r="E9259" i="8"/>
  <c r="F9259" i="8"/>
  <c r="E9260" i="8"/>
  <c r="F9260" i="8"/>
  <c r="E9261" i="8"/>
  <c r="F9261" i="8"/>
  <c r="E9262" i="8"/>
  <c r="F9262" i="8"/>
  <c r="E9263" i="8"/>
  <c r="F9263" i="8"/>
  <c r="E9264" i="8"/>
  <c r="F9264" i="8"/>
  <c r="E9265" i="8"/>
  <c r="F9265" i="8"/>
  <c r="E9266" i="8"/>
  <c r="F9266" i="8"/>
  <c r="E9267" i="8"/>
  <c r="F9267" i="8"/>
  <c r="E9268" i="8"/>
  <c r="F9268" i="8"/>
  <c r="E9269" i="8"/>
  <c r="F9269" i="8"/>
  <c r="E9270" i="8"/>
  <c r="F9270" i="8"/>
  <c r="E9271" i="8"/>
  <c r="F9271" i="8"/>
  <c r="E9272" i="8"/>
  <c r="F9272" i="8"/>
  <c r="E9273" i="8"/>
  <c r="F9273" i="8"/>
  <c r="E9274" i="8"/>
  <c r="F9274" i="8"/>
  <c r="E9275" i="8"/>
  <c r="F9275" i="8"/>
  <c r="E9276" i="8"/>
  <c r="F9276" i="8"/>
  <c r="E9277" i="8"/>
  <c r="F9277" i="8"/>
  <c r="E9278" i="8"/>
  <c r="F9278" i="8"/>
  <c r="E9279" i="8"/>
  <c r="F9279" i="8"/>
  <c r="E9280" i="8"/>
  <c r="F9280" i="8"/>
  <c r="E9281" i="8"/>
  <c r="F9281" i="8"/>
  <c r="E9282" i="8"/>
  <c r="F9282" i="8"/>
  <c r="E9283" i="8"/>
  <c r="F9283" i="8"/>
  <c r="E9284" i="8"/>
  <c r="F9284" i="8"/>
  <c r="E9285" i="8"/>
  <c r="F9285" i="8"/>
  <c r="E9286" i="8"/>
  <c r="F9286" i="8"/>
  <c r="E9287" i="8"/>
  <c r="F9287" i="8"/>
  <c r="E9288" i="8"/>
  <c r="F9288" i="8"/>
  <c r="E9289" i="8"/>
  <c r="F9289" i="8"/>
  <c r="E9290" i="8"/>
  <c r="F9290" i="8"/>
  <c r="E9291" i="8"/>
  <c r="F9291" i="8"/>
  <c r="E9292" i="8"/>
  <c r="F9292" i="8"/>
  <c r="E9293" i="8"/>
  <c r="F9293" i="8"/>
  <c r="E9294" i="8"/>
  <c r="F9294" i="8"/>
  <c r="E9295" i="8"/>
  <c r="F9295" i="8"/>
  <c r="E9296" i="8"/>
  <c r="F9296" i="8"/>
  <c r="E9297" i="8"/>
  <c r="F9297" i="8"/>
  <c r="E9298" i="8"/>
  <c r="F9298" i="8"/>
  <c r="E9299" i="8"/>
  <c r="F9299" i="8"/>
  <c r="E9300" i="8"/>
  <c r="F9300" i="8"/>
  <c r="E9301" i="8"/>
  <c r="F9301" i="8"/>
  <c r="E9302" i="8"/>
  <c r="F9302" i="8"/>
  <c r="E9303" i="8"/>
  <c r="F9303" i="8"/>
  <c r="E9304" i="8"/>
  <c r="F9304" i="8"/>
  <c r="E9305" i="8"/>
  <c r="F9305" i="8"/>
  <c r="E9306" i="8"/>
  <c r="F9306" i="8"/>
  <c r="E9307" i="8"/>
  <c r="F9307" i="8"/>
  <c r="E9308" i="8"/>
  <c r="F9308" i="8"/>
  <c r="E9309" i="8"/>
  <c r="F9309" i="8"/>
  <c r="E9310" i="8"/>
  <c r="F9310" i="8"/>
  <c r="E9311" i="8"/>
  <c r="F9311" i="8"/>
  <c r="E9312" i="8"/>
  <c r="F9312" i="8"/>
  <c r="E9313" i="8"/>
  <c r="F9313" i="8"/>
  <c r="E9314" i="8"/>
  <c r="F9314" i="8"/>
  <c r="E9315" i="8"/>
  <c r="F9315" i="8"/>
  <c r="E9316" i="8"/>
  <c r="F9316" i="8"/>
  <c r="E9317" i="8"/>
  <c r="F9317" i="8"/>
  <c r="E9318" i="8"/>
  <c r="F9318" i="8"/>
  <c r="E9319" i="8"/>
  <c r="F9319" i="8"/>
  <c r="E9320" i="8"/>
  <c r="F9320" i="8"/>
  <c r="E9321" i="8"/>
  <c r="F9321" i="8"/>
  <c r="E9322" i="8"/>
  <c r="F9322" i="8"/>
  <c r="E9323" i="8"/>
  <c r="F9323" i="8"/>
  <c r="E9324" i="8"/>
  <c r="F9324" i="8"/>
  <c r="E9325" i="8"/>
  <c r="F9325" i="8"/>
  <c r="E9326" i="8"/>
  <c r="F9326" i="8"/>
  <c r="E9327" i="8"/>
  <c r="F9327" i="8"/>
  <c r="E9328" i="8"/>
  <c r="F9328" i="8"/>
  <c r="E9329" i="8"/>
  <c r="F9329" i="8"/>
  <c r="E9330" i="8"/>
  <c r="F9330" i="8"/>
  <c r="E9331" i="8"/>
  <c r="F9331" i="8"/>
  <c r="E9332" i="8"/>
  <c r="F9332" i="8"/>
  <c r="E9333" i="8"/>
  <c r="F9333" i="8"/>
  <c r="E9334" i="8"/>
  <c r="F9334" i="8"/>
  <c r="E9335" i="8"/>
  <c r="F9335" i="8"/>
  <c r="E9336" i="8"/>
  <c r="F9336" i="8"/>
  <c r="E9337" i="8"/>
  <c r="F9337" i="8"/>
  <c r="E9338" i="8"/>
  <c r="F9338" i="8"/>
  <c r="E9339" i="8"/>
  <c r="F9339" i="8"/>
  <c r="E9340" i="8"/>
  <c r="F9340" i="8"/>
  <c r="E9341" i="8"/>
  <c r="F9341" i="8"/>
  <c r="E9342" i="8"/>
  <c r="F9342" i="8"/>
  <c r="E9343" i="8"/>
  <c r="F9343" i="8"/>
  <c r="E9344" i="8"/>
  <c r="F9344" i="8"/>
  <c r="E9345" i="8"/>
  <c r="F9345" i="8"/>
  <c r="E9346" i="8"/>
  <c r="F9346" i="8"/>
  <c r="E9347" i="8"/>
  <c r="F9347" i="8"/>
  <c r="E9348" i="8"/>
  <c r="F9348" i="8"/>
  <c r="E9349" i="8"/>
  <c r="F9349" i="8"/>
  <c r="E9350" i="8"/>
  <c r="F9350" i="8"/>
  <c r="E9351" i="8"/>
  <c r="F9351" i="8"/>
  <c r="E9352" i="8"/>
  <c r="F9352" i="8"/>
  <c r="E9353" i="8"/>
  <c r="F9353" i="8"/>
  <c r="E9354" i="8"/>
  <c r="F9354" i="8"/>
  <c r="E9355" i="8"/>
  <c r="F9355" i="8"/>
  <c r="E9356" i="8"/>
  <c r="F9356" i="8"/>
  <c r="E9357" i="8"/>
  <c r="F9357" i="8"/>
  <c r="E9358" i="8"/>
  <c r="F9358" i="8"/>
  <c r="E9359" i="8"/>
  <c r="F9359" i="8"/>
  <c r="E9360" i="8"/>
  <c r="F9360" i="8"/>
  <c r="E9361" i="8"/>
  <c r="F9361" i="8"/>
  <c r="E9362" i="8"/>
  <c r="F9362" i="8"/>
  <c r="E9363" i="8"/>
  <c r="F9363" i="8"/>
  <c r="E9364" i="8"/>
  <c r="F9364" i="8"/>
  <c r="E9365" i="8"/>
  <c r="F9365" i="8"/>
  <c r="E9366" i="8"/>
  <c r="F9366" i="8"/>
  <c r="E9367" i="8"/>
  <c r="F9367" i="8"/>
  <c r="E9368" i="8"/>
  <c r="F9368" i="8"/>
  <c r="E9369" i="8"/>
  <c r="F9369" i="8"/>
  <c r="E9370" i="8"/>
  <c r="F9370" i="8"/>
  <c r="E9371" i="8"/>
  <c r="F9371" i="8"/>
  <c r="E9372" i="8"/>
  <c r="F9372" i="8"/>
  <c r="E9373" i="8"/>
  <c r="F9373" i="8"/>
  <c r="E9374" i="8"/>
  <c r="F9374" i="8"/>
  <c r="E9375" i="8"/>
  <c r="F9375" i="8"/>
  <c r="E9376" i="8"/>
  <c r="F9376" i="8"/>
  <c r="E9377" i="8"/>
  <c r="F9377" i="8"/>
  <c r="E9378" i="8"/>
  <c r="F9378" i="8"/>
  <c r="E9379" i="8"/>
  <c r="F9379" i="8"/>
  <c r="E9380" i="8"/>
  <c r="F9380" i="8"/>
  <c r="E9381" i="8"/>
  <c r="F9381" i="8"/>
  <c r="E9382" i="8"/>
  <c r="F9382" i="8"/>
  <c r="E9383" i="8"/>
  <c r="F9383" i="8"/>
  <c r="E9384" i="8"/>
  <c r="F9384" i="8"/>
  <c r="E9385" i="8"/>
  <c r="F9385" i="8"/>
  <c r="E9386" i="8"/>
  <c r="F9386" i="8"/>
  <c r="E9387" i="8"/>
  <c r="F9387" i="8"/>
  <c r="E9388" i="8"/>
  <c r="F9388" i="8"/>
  <c r="E9389" i="8"/>
  <c r="F9389" i="8"/>
  <c r="E9390" i="8"/>
  <c r="F9390" i="8"/>
  <c r="E9391" i="8"/>
  <c r="F9391" i="8"/>
  <c r="E9392" i="8"/>
  <c r="F9392" i="8"/>
  <c r="E9393" i="8"/>
  <c r="F9393" i="8"/>
  <c r="E9394" i="8"/>
  <c r="F9394" i="8"/>
  <c r="E9395" i="8"/>
  <c r="F9395" i="8"/>
  <c r="E9396" i="8"/>
  <c r="F9396" i="8"/>
  <c r="E9397" i="8"/>
  <c r="F9397" i="8"/>
  <c r="E9398" i="8"/>
  <c r="F9398" i="8"/>
  <c r="E9399" i="8"/>
  <c r="F9399" i="8"/>
  <c r="E9400" i="8"/>
  <c r="F9400" i="8"/>
  <c r="E9401" i="8"/>
  <c r="F9401" i="8"/>
  <c r="E9402" i="8"/>
  <c r="F9402" i="8"/>
  <c r="E9403" i="8"/>
  <c r="F9403" i="8"/>
  <c r="E9404" i="8"/>
  <c r="F9404" i="8"/>
  <c r="E9405" i="8"/>
  <c r="F9405" i="8"/>
  <c r="E9406" i="8"/>
  <c r="F9406" i="8"/>
  <c r="E9407" i="8"/>
  <c r="F9407" i="8"/>
  <c r="E9408" i="8"/>
  <c r="F9408" i="8"/>
  <c r="E9409" i="8"/>
  <c r="F9409" i="8"/>
  <c r="E9410" i="8"/>
  <c r="F9410" i="8"/>
  <c r="E9411" i="8"/>
  <c r="F9411" i="8"/>
  <c r="E9412" i="8"/>
  <c r="F9412" i="8"/>
  <c r="E9413" i="8"/>
  <c r="F9413" i="8"/>
  <c r="E9414" i="8"/>
  <c r="F9414" i="8"/>
  <c r="E9415" i="8"/>
  <c r="F9415" i="8"/>
  <c r="E9416" i="8"/>
  <c r="F9416" i="8"/>
  <c r="E9417" i="8"/>
  <c r="F9417" i="8"/>
  <c r="E9418" i="8"/>
  <c r="F9418" i="8"/>
  <c r="E9419" i="8"/>
  <c r="F9419" i="8"/>
  <c r="E9420" i="8"/>
  <c r="F9420" i="8"/>
  <c r="E9421" i="8"/>
  <c r="F9421" i="8"/>
  <c r="E9422" i="8"/>
  <c r="F9422" i="8"/>
  <c r="E9423" i="8"/>
  <c r="F9423" i="8"/>
  <c r="E9424" i="8"/>
  <c r="F9424" i="8"/>
  <c r="E9425" i="8"/>
  <c r="F9425" i="8"/>
  <c r="E9426" i="8"/>
  <c r="F9426" i="8"/>
  <c r="E9427" i="8"/>
  <c r="F9427" i="8"/>
  <c r="E9428" i="8"/>
  <c r="F9428" i="8"/>
  <c r="E9429" i="8"/>
  <c r="F9429" i="8"/>
  <c r="E9430" i="8"/>
  <c r="F9430" i="8"/>
  <c r="E9431" i="8"/>
  <c r="F9431" i="8"/>
  <c r="E9432" i="8"/>
  <c r="F9432" i="8"/>
  <c r="E9433" i="8"/>
  <c r="F9433" i="8"/>
  <c r="E9434" i="8"/>
  <c r="F9434" i="8"/>
  <c r="E9435" i="8"/>
  <c r="F9435" i="8"/>
  <c r="E9436" i="8"/>
  <c r="F9436" i="8"/>
  <c r="E9437" i="8"/>
  <c r="F9437" i="8"/>
  <c r="E9438" i="8"/>
  <c r="F9438" i="8"/>
  <c r="E9439" i="8"/>
  <c r="F9439" i="8"/>
  <c r="E9440" i="8"/>
  <c r="F9440" i="8"/>
  <c r="E9441" i="8"/>
  <c r="F9441" i="8"/>
  <c r="E9442" i="8"/>
  <c r="F9442" i="8"/>
  <c r="E9443" i="8"/>
  <c r="F9443" i="8"/>
  <c r="E9444" i="8"/>
  <c r="F9444" i="8"/>
  <c r="E9445" i="8"/>
  <c r="F9445" i="8"/>
  <c r="E9446" i="8"/>
  <c r="F9446" i="8"/>
  <c r="E9447" i="8"/>
  <c r="F9447" i="8"/>
  <c r="E9448" i="8"/>
  <c r="F9448" i="8"/>
  <c r="E9449" i="8"/>
  <c r="F9449" i="8"/>
  <c r="E9450" i="8"/>
  <c r="F9450" i="8"/>
  <c r="E9451" i="8"/>
  <c r="F9451" i="8"/>
  <c r="E9452" i="8"/>
  <c r="F9452" i="8"/>
  <c r="E9453" i="8"/>
  <c r="F9453" i="8"/>
  <c r="E9454" i="8"/>
  <c r="F9454" i="8"/>
  <c r="E9455" i="8"/>
  <c r="F9455" i="8"/>
  <c r="E9456" i="8"/>
  <c r="F9456" i="8"/>
  <c r="E9457" i="8"/>
  <c r="F9457" i="8"/>
  <c r="E9458" i="8"/>
  <c r="F9458" i="8"/>
  <c r="E9459" i="8"/>
  <c r="F9459" i="8"/>
  <c r="E9460" i="8"/>
  <c r="F9460" i="8"/>
  <c r="E9461" i="8"/>
  <c r="F9461" i="8"/>
  <c r="E9462" i="8"/>
  <c r="F9462" i="8"/>
  <c r="E9463" i="8"/>
  <c r="F9463" i="8"/>
  <c r="E9464" i="8"/>
  <c r="F9464" i="8"/>
  <c r="E9465" i="8"/>
  <c r="F9465" i="8"/>
  <c r="E9466" i="8"/>
  <c r="F9466" i="8"/>
  <c r="E9467" i="8"/>
  <c r="F9467" i="8"/>
  <c r="E9468" i="8"/>
  <c r="F9468" i="8"/>
  <c r="E9469" i="8"/>
  <c r="F9469" i="8"/>
  <c r="E9470" i="8"/>
  <c r="F9470" i="8"/>
  <c r="E9471" i="8"/>
  <c r="F9471" i="8"/>
  <c r="E9472" i="8"/>
  <c r="F9472" i="8"/>
  <c r="E9473" i="8"/>
  <c r="F9473" i="8"/>
  <c r="E9474" i="8"/>
  <c r="F9474" i="8"/>
  <c r="E9475" i="8"/>
  <c r="F9475" i="8"/>
  <c r="E9476" i="8"/>
  <c r="F9476" i="8"/>
  <c r="E9477" i="8"/>
  <c r="F9477" i="8"/>
  <c r="E9478" i="8"/>
  <c r="F9478" i="8"/>
  <c r="E9479" i="8"/>
  <c r="F9479" i="8"/>
  <c r="E9480" i="8"/>
  <c r="F9480" i="8"/>
  <c r="E9481" i="8"/>
  <c r="F9481" i="8"/>
  <c r="E9482" i="8"/>
  <c r="F9482" i="8"/>
  <c r="E9483" i="8"/>
  <c r="F9483" i="8"/>
  <c r="E9484" i="8"/>
  <c r="F9484" i="8"/>
  <c r="E9485" i="8"/>
  <c r="F9485" i="8"/>
  <c r="E9486" i="8"/>
  <c r="F9486" i="8"/>
  <c r="E9487" i="8"/>
  <c r="F9487" i="8"/>
  <c r="E9488" i="8"/>
  <c r="F9488" i="8"/>
  <c r="E9489" i="8"/>
  <c r="F9489" i="8"/>
  <c r="E9490" i="8"/>
  <c r="F9490" i="8"/>
  <c r="E9491" i="8"/>
  <c r="F9491" i="8"/>
  <c r="E9492" i="8"/>
  <c r="F9492" i="8"/>
  <c r="E9493" i="8"/>
  <c r="F9493" i="8"/>
  <c r="E9494" i="8"/>
  <c r="F9494" i="8"/>
  <c r="E9495" i="8"/>
  <c r="F9495" i="8"/>
  <c r="E9496" i="8"/>
  <c r="F9496" i="8"/>
  <c r="E9497" i="8"/>
  <c r="F9497" i="8"/>
  <c r="E9498" i="8"/>
  <c r="F9498" i="8"/>
  <c r="E9499" i="8"/>
  <c r="F9499" i="8"/>
  <c r="E9500" i="8"/>
  <c r="F9500" i="8"/>
  <c r="E9501" i="8"/>
  <c r="F9501" i="8"/>
  <c r="E9502" i="8"/>
  <c r="F9502" i="8"/>
  <c r="E9503" i="8"/>
  <c r="F9503" i="8"/>
  <c r="E9504" i="8"/>
  <c r="F9504" i="8"/>
  <c r="E9505" i="8"/>
  <c r="F9505" i="8"/>
  <c r="E9506" i="8"/>
  <c r="F9506" i="8"/>
  <c r="E9507" i="8"/>
  <c r="F9507" i="8"/>
  <c r="E9508" i="8"/>
  <c r="F9508" i="8"/>
  <c r="E9509" i="8"/>
  <c r="F9509" i="8"/>
  <c r="E9510" i="8"/>
  <c r="F9510" i="8"/>
  <c r="E9511" i="8"/>
  <c r="F9511" i="8"/>
  <c r="E9512" i="8"/>
  <c r="F9512" i="8"/>
  <c r="E9513" i="8"/>
  <c r="F9513" i="8"/>
  <c r="E9514" i="8"/>
  <c r="F9514" i="8"/>
  <c r="E9515" i="8"/>
  <c r="F9515" i="8"/>
  <c r="E9516" i="8"/>
  <c r="F9516" i="8"/>
  <c r="E9517" i="8"/>
  <c r="F9517" i="8"/>
  <c r="E9518" i="8"/>
  <c r="F9518" i="8"/>
  <c r="E9519" i="8"/>
  <c r="F9519" i="8"/>
  <c r="E9520" i="8"/>
  <c r="F9520" i="8"/>
  <c r="E9521" i="8"/>
  <c r="F9521" i="8"/>
  <c r="E9522" i="8"/>
  <c r="F9522" i="8"/>
  <c r="E9523" i="8"/>
  <c r="F9523" i="8"/>
  <c r="E9524" i="8"/>
  <c r="F9524" i="8"/>
  <c r="E9525" i="8"/>
  <c r="F9525" i="8"/>
  <c r="E9526" i="8"/>
  <c r="F9526" i="8"/>
  <c r="E9527" i="8"/>
  <c r="F9527" i="8"/>
  <c r="E9528" i="8"/>
  <c r="F9528" i="8"/>
  <c r="E9529" i="8"/>
  <c r="F9529" i="8"/>
  <c r="E9530" i="8"/>
  <c r="F9530" i="8"/>
  <c r="E9531" i="8"/>
  <c r="F9531" i="8"/>
  <c r="E9532" i="8"/>
  <c r="F9532" i="8"/>
  <c r="E9533" i="8"/>
  <c r="F9533" i="8"/>
  <c r="E9534" i="8"/>
  <c r="F9534" i="8"/>
  <c r="E9535" i="8"/>
  <c r="F9535" i="8"/>
  <c r="E9536" i="8"/>
  <c r="F9536" i="8"/>
  <c r="E9537" i="8"/>
  <c r="F9537" i="8"/>
  <c r="E9538" i="8"/>
  <c r="F9538" i="8"/>
  <c r="E9539" i="8"/>
  <c r="F9539" i="8"/>
  <c r="E9540" i="8"/>
  <c r="F9540" i="8"/>
  <c r="E9541" i="8"/>
  <c r="F9541" i="8"/>
  <c r="E9542" i="8"/>
  <c r="F9542" i="8"/>
  <c r="E9543" i="8"/>
  <c r="F9543" i="8"/>
  <c r="E9544" i="8"/>
  <c r="F9544" i="8"/>
  <c r="E9545" i="8"/>
  <c r="F9545" i="8"/>
  <c r="E9546" i="8"/>
  <c r="F9546" i="8"/>
  <c r="E9547" i="8"/>
  <c r="F9547" i="8"/>
  <c r="E9548" i="8"/>
  <c r="F9548" i="8"/>
  <c r="E9549" i="8"/>
  <c r="F9549" i="8"/>
  <c r="E9550" i="8"/>
  <c r="F9550" i="8"/>
  <c r="E9551" i="8"/>
  <c r="F9551" i="8"/>
  <c r="E9552" i="8"/>
  <c r="F9552" i="8"/>
  <c r="E9553" i="8"/>
  <c r="F9553" i="8"/>
  <c r="E9554" i="8"/>
  <c r="F9554" i="8"/>
  <c r="E9555" i="8"/>
  <c r="F9555" i="8"/>
  <c r="E9556" i="8"/>
  <c r="F9556" i="8"/>
  <c r="E9557" i="8"/>
  <c r="F9557" i="8"/>
  <c r="E9558" i="8"/>
  <c r="F9558" i="8"/>
  <c r="E9559" i="8"/>
  <c r="F9559" i="8"/>
  <c r="E9560" i="8"/>
  <c r="F9560" i="8"/>
  <c r="E9561" i="8"/>
  <c r="F9561" i="8"/>
  <c r="E9562" i="8"/>
  <c r="F9562" i="8"/>
  <c r="E9563" i="8"/>
  <c r="F9563" i="8"/>
  <c r="E9564" i="8"/>
  <c r="F9564" i="8"/>
  <c r="E9565" i="8"/>
  <c r="F9565" i="8"/>
  <c r="E9566" i="8"/>
  <c r="F9566" i="8"/>
  <c r="E9567" i="8"/>
  <c r="F9567" i="8"/>
  <c r="E9568" i="8"/>
  <c r="F9568" i="8"/>
  <c r="E9569" i="8"/>
  <c r="F9569" i="8"/>
  <c r="E9570" i="8"/>
  <c r="F9570" i="8"/>
  <c r="E9571" i="8"/>
  <c r="F9571" i="8"/>
  <c r="E9572" i="8"/>
  <c r="F9572" i="8"/>
  <c r="E9573" i="8"/>
  <c r="F9573" i="8"/>
  <c r="E9574" i="8"/>
  <c r="F9574" i="8"/>
  <c r="E9575" i="8"/>
  <c r="F9575" i="8"/>
  <c r="E9576" i="8"/>
  <c r="F9576" i="8"/>
  <c r="E9577" i="8"/>
  <c r="F9577" i="8"/>
  <c r="E9578" i="8"/>
  <c r="F9578" i="8"/>
  <c r="E9579" i="8"/>
  <c r="F9579" i="8"/>
  <c r="E9580" i="8"/>
  <c r="F9580" i="8"/>
  <c r="E9581" i="8"/>
  <c r="F9581" i="8"/>
  <c r="E9582" i="8"/>
  <c r="F9582" i="8"/>
  <c r="E9583" i="8"/>
  <c r="F9583" i="8"/>
  <c r="E9584" i="8"/>
  <c r="F9584" i="8"/>
  <c r="E9585" i="8"/>
  <c r="F9585" i="8"/>
  <c r="E9586" i="8"/>
  <c r="F9586" i="8"/>
  <c r="E9587" i="8"/>
  <c r="F9587" i="8"/>
  <c r="E9588" i="8"/>
  <c r="F9588" i="8"/>
  <c r="E9589" i="8"/>
  <c r="F9589" i="8"/>
  <c r="E9590" i="8"/>
  <c r="F9590" i="8"/>
  <c r="E9591" i="8"/>
  <c r="F9591" i="8"/>
  <c r="E9592" i="8"/>
  <c r="F9592" i="8"/>
  <c r="E9593" i="8"/>
  <c r="F9593" i="8"/>
  <c r="E9594" i="8"/>
  <c r="F9594" i="8"/>
  <c r="E9595" i="8"/>
  <c r="F9595" i="8"/>
  <c r="E9596" i="8"/>
  <c r="F9596" i="8"/>
  <c r="E9597" i="8"/>
  <c r="F9597" i="8"/>
  <c r="E9598" i="8"/>
  <c r="F9598" i="8"/>
  <c r="E9599" i="8"/>
  <c r="F9599" i="8"/>
  <c r="E9600" i="8"/>
  <c r="F9600" i="8"/>
  <c r="E9601" i="8"/>
  <c r="F9601" i="8"/>
  <c r="E9602" i="8"/>
  <c r="F9602" i="8"/>
  <c r="E9603" i="8"/>
  <c r="F9603" i="8"/>
  <c r="E9604" i="8"/>
  <c r="F9604" i="8"/>
  <c r="E9605" i="8"/>
  <c r="F9605" i="8"/>
  <c r="E9606" i="8"/>
  <c r="F9606" i="8"/>
  <c r="E9607" i="8"/>
  <c r="F9607" i="8"/>
  <c r="E9608" i="8"/>
  <c r="F9608" i="8"/>
  <c r="E9609" i="8"/>
  <c r="F9609" i="8"/>
  <c r="E9610" i="8"/>
  <c r="F9610" i="8"/>
  <c r="E9611" i="8"/>
  <c r="F9611" i="8"/>
  <c r="E9612" i="8"/>
  <c r="F9612" i="8"/>
  <c r="E9613" i="8"/>
  <c r="F9613" i="8"/>
  <c r="E9614" i="8"/>
  <c r="F9614" i="8"/>
  <c r="E9615" i="8"/>
  <c r="F9615" i="8"/>
  <c r="E9616" i="8"/>
  <c r="F9616" i="8"/>
  <c r="E9617" i="8"/>
  <c r="F9617" i="8"/>
  <c r="E9618" i="8"/>
  <c r="F9618" i="8"/>
  <c r="E9619" i="8"/>
  <c r="F9619" i="8"/>
  <c r="E9620" i="8"/>
  <c r="F9620" i="8"/>
  <c r="E9621" i="8"/>
  <c r="F9621" i="8"/>
  <c r="E9622" i="8"/>
  <c r="F9622" i="8"/>
  <c r="E9623" i="8"/>
  <c r="F9623" i="8"/>
  <c r="E9624" i="8"/>
  <c r="F9624" i="8"/>
  <c r="E9625" i="8"/>
  <c r="F9625" i="8"/>
  <c r="E9626" i="8"/>
  <c r="F9626" i="8"/>
  <c r="E9627" i="8"/>
  <c r="F9627" i="8"/>
  <c r="E9628" i="8"/>
  <c r="F9628" i="8"/>
  <c r="E9629" i="8"/>
  <c r="F9629" i="8"/>
  <c r="E9630" i="8"/>
  <c r="F9630" i="8"/>
  <c r="E9631" i="8"/>
  <c r="F9631" i="8"/>
  <c r="E9632" i="8"/>
  <c r="F9632" i="8"/>
  <c r="E9633" i="8"/>
  <c r="F9633" i="8"/>
  <c r="E9634" i="8"/>
  <c r="F9634" i="8"/>
  <c r="E9635" i="8"/>
  <c r="F9635" i="8"/>
  <c r="E9636" i="8"/>
  <c r="F9636" i="8"/>
  <c r="E9637" i="8"/>
  <c r="F9637" i="8"/>
  <c r="E9638" i="8"/>
  <c r="F9638" i="8"/>
  <c r="E9639" i="8"/>
  <c r="F9639" i="8"/>
  <c r="E9640" i="8"/>
  <c r="F9640" i="8"/>
  <c r="E9641" i="8"/>
  <c r="F9641" i="8"/>
  <c r="E9642" i="8"/>
  <c r="F9642" i="8"/>
  <c r="E9643" i="8"/>
  <c r="F9643" i="8"/>
  <c r="E9644" i="8"/>
  <c r="F9644" i="8"/>
  <c r="E9645" i="8"/>
  <c r="F9645" i="8"/>
  <c r="E9646" i="8"/>
  <c r="F9646" i="8"/>
  <c r="E9647" i="8"/>
  <c r="F9647" i="8"/>
  <c r="E9648" i="8"/>
  <c r="F9648" i="8"/>
  <c r="E9649" i="8"/>
  <c r="F9649" i="8"/>
  <c r="E9650" i="8"/>
  <c r="F9650" i="8"/>
  <c r="E9651" i="8"/>
  <c r="F9651" i="8"/>
  <c r="E9652" i="8"/>
  <c r="F9652" i="8"/>
  <c r="E9653" i="8"/>
  <c r="F9653" i="8"/>
  <c r="E9654" i="8"/>
  <c r="F9654" i="8"/>
  <c r="E9655" i="8"/>
  <c r="F9655" i="8"/>
  <c r="E9656" i="8"/>
  <c r="F9656" i="8"/>
  <c r="E9657" i="8"/>
  <c r="F9657" i="8"/>
  <c r="E9658" i="8"/>
  <c r="F9658" i="8"/>
  <c r="E9659" i="8"/>
  <c r="F9659" i="8"/>
  <c r="E9660" i="8"/>
  <c r="F9660" i="8"/>
  <c r="E9661" i="8"/>
  <c r="F9661" i="8"/>
  <c r="E9662" i="8"/>
  <c r="F9662" i="8"/>
  <c r="E9663" i="8"/>
  <c r="F9663" i="8"/>
  <c r="E9664" i="8"/>
  <c r="F9664" i="8"/>
  <c r="E9665" i="8"/>
  <c r="F9665" i="8"/>
  <c r="E9666" i="8"/>
  <c r="F9666" i="8"/>
  <c r="E9667" i="8"/>
  <c r="F9667" i="8"/>
  <c r="E9668" i="8"/>
  <c r="F9668" i="8"/>
  <c r="E9669" i="8"/>
  <c r="F9669" i="8"/>
  <c r="E9670" i="8"/>
  <c r="F9670" i="8"/>
  <c r="E9671" i="8"/>
  <c r="F9671" i="8"/>
  <c r="E9672" i="8"/>
  <c r="F9672" i="8"/>
  <c r="E9673" i="8"/>
  <c r="F9673" i="8"/>
  <c r="E9674" i="8"/>
  <c r="F9674" i="8"/>
  <c r="E9675" i="8"/>
  <c r="F9675" i="8"/>
  <c r="E9676" i="8"/>
  <c r="F9676" i="8"/>
  <c r="E9677" i="8"/>
  <c r="F9677" i="8"/>
  <c r="E9678" i="8"/>
  <c r="F9678" i="8"/>
  <c r="E9679" i="8"/>
  <c r="F9679" i="8"/>
  <c r="E9680" i="8"/>
  <c r="F9680" i="8"/>
  <c r="E9681" i="8"/>
  <c r="F9681" i="8"/>
  <c r="E9682" i="8"/>
  <c r="F9682" i="8"/>
  <c r="E9683" i="8"/>
  <c r="F9683" i="8"/>
  <c r="E9684" i="8"/>
  <c r="F9684" i="8"/>
  <c r="E9685" i="8"/>
  <c r="F9685" i="8"/>
  <c r="E9686" i="8"/>
  <c r="F9686" i="8"/>
  <c r="E9687" i="8"/>
  <c r="F9687" i="8"/>
  <c r="E9688" i="8"/>
  <c r="F9688" i="8"/>
  <c r="E9689" i="8"/>
  <c r="F9689" i="8"/>
  <c r="E9690" i="8"/>
  <c r="F9690" i="8"/>
  <c r="E9691" i="8"/>
  <c r="F9691" i="8"/>
  <c r="E9692" i="8"/>
  <c r="F9692" i="8"/>
  <c r="E9693" i="8"/>
  <c r="F9693" i="8"/>
  <c r="E9694" i="8"/>
  <c r="F9694" i="8"/>
  <c r="E9695" i="8"/>
  <c r="F9695" i="8"/>
  <c r="E9696" i="8"/>
  <c r="F9696" i="8"/>
  <c r="E9697" i="8"/>
  <c r="F9697" i="8"/>
  <c r="E9698" i="8"/>
  <c r="F9698" i="8"/>
  <c r="E9699" i="8"/>
  <c r="F9699" i="8"/>
  <c r="E9700" i="8"/>
  <c r="F9700" i="8"/>
  <c r="E9701" i="8"/>
  <c r="F9701" i="8"/>
  <c r="E9702" i="8"/>
  <c r="F9702" i="8"/>
  <c r="E9703" i="8"/>
  <c r="F9703" i="8"/>
  <c r="E9704" i="8"/>
  <c r="F9704" i="8"/>
  <c r="E9705" i="8"/>
  <c r="F9705" i="8"/>
  <c r="E9706" i="8"/>
  <c r="F9706" i="8"/>
  <c r="E9707" i="8"/>
  <c r="F9707" i="8"/>
  <c r="E9708" i="8"/>
  <c r="F9708" i="8"/>
  <c r="E9709" i="8"/>
  <c r="F9709" i="8"/>
  <c r="E9710" i="8"/>
  <c r="F9710" i="8"/>
  <c r="E9711" i="8"/>
  <c r="F9711" i="8"/>
  <c r="E9712" i="8"/>
  <c r="F9712" i="8"/>
  <c r="E9713" i="8"/>
  <c r="F9713" i="8"/>
  <c r="E9714" i="8"/>
  <c r="F9714" i="8"/>
  <c r="E9715" i="8"/>
  <c r="F9715" i="8"/>
  <c r="E9716" i="8"/>
  <c r="F9716" i="8"/>
  <c r="E9717" i="8"/>
  <c r="F9717" i="8"/>
  <c r="E9718" i="8"/>
  <c r="F9718" i="8"/>
  <c r="E9719" i="8"/>
  <c r="F9719" i="8"/>
  <c r="E9720" i="8"/>
  <c r="F9720" i="8"/>
  <c r="E9721" i="8"/>
  <c r="F9721" i="8"/>
  <c r="E9722" i="8"/>
  <c r="F9722" i="8"/>
  <c r="E9723" i="8"/>
  <c r="F9723" i="8"/>
  <c r="E9724" i="8"/>
  <c r="F9724" i="8"/>
  <c r="E9725" i="8"/>
  <c r="F9725" i="8"/>
  <c r="E9726" i="8"/>
  <c r="F9726" i="8"/>
  <c r="E9727" i="8"/>
  <c r="F9727" i="8"/>
  <c r="E9728" i="8"/>
  <c r="F9728" i="8"/>
  <c r="E9729" i="8"/>
  <c r="F9729" i="8"/>
  <c r="E9730" i="8"/>
  <c r="F9730" i="8"/>
  <c r="E9731" i="8"/>
  <c r="F9731" i="8"/>
  <c r="E9732" i="8"/>
  <c r="F9732" i="8"/>
  <c r="E9733" i="8"/>
  <c r="F9733" i="8"/>
  <c r="E9734" i="8"/>
  <c r="F9734" i="8"/>
  <c r="E9735" i="8"/>
  <c r="F9735" i="8"/>
  <c r="E9736" i="8"/>
  <c r="F9736" i="8"/>
  <c r="E9737" i="8"/>
  <c r="F9737" i="8"/>
  <c r="E9738" i="8"/>
  <c r="F9738" i="8"/>
  <c r="E9739" i="8"/>
  <c r="F9739" i="8"/>
  <c r="E9740" i="8"/>
  <c r="F9740" i="8"/>
  <c r="E9741" i="8"/>
  <c r="F9741" i="8"/>
  <c r="E9742" i="8"/>
  <c r="F9742" i="8"/>
  <c r="E9743" i="8"/>
  <c r="F9743" i="8"/>
  <c r="E9744" i="8"/>
  <c r="F9744" i="8"/>
  <c r="E9745" i="8"/>
  <c r="F9745" i="8"/>
  <c r="E9746" i="8"/>
  <c r="F9746" i="8"/>
  <c r="E9747" i="8"/>
  <c r="F9747" i="8"/>
  <c r="E9748" i="8"/>
  <c r="F9748" i="8"/>
  <c r="E9749" i="8"/>
  <c r="F9749" i="8"/>
  <c r="E9750" i="8"/>
  <c r="F9750" i="8"/>
  <c r="E9751" i="8"/>
  <c r="F9751" i="8"/>
  <c r="E9752" i="8"/>
  <c r="F9752" i="8"/>
  <c r="E9753" i="8"/>
  <c r="F9753" i="8"/>
  <c r="E9754" i="8"/>
  <c r="F9754" i="8"/>
  <c r="E9755" i="8"/>
  <c r="F9755" i="8"/>
  <c r="E9756" i="8"/>
  <c r="F9756" i="8"/>
  <c r="E9757" i="8"/>
  <c r="F9757" i="8"/>
  <c r="E9758" i="8"/>
  <c r="F9758" i="8"/>
  <c r="E9759" i="8"/>
  <c r="F9759" i="8"/>
  <c r="E9760" i="8"/>
  <c r="F9760" i="8"/>
  <c r="E9761" i="8"/>
  <c r="F9761" i="8"/>
  <c r="E9762" i="8"/>
  <c r="F9762" i="8"/>
  <c r="E9763" i="8"/>
  <c r="F9763" i="8"/>
  <c r="E9764" i="8"/>
  <c r="F9764" i="8"/>
  <c r="E9765" i="8"/>
  <c r="F9765" i="8"/>
  <c r="E9766" i="8"/>
  <c r="F9766" i="8"/>
  <c r="E9767" i="8"/>
  <c r="F9767" i="8"/>
  <c r="E9768" i="8"/>
  <c r="F9768" i="8"/>
  <c r="E9769" i="8"/>
  <c r="F9769" i="8"/>
  <c r="E9770" i="8"/>
  <c r="F9770" i="8"/>
  <c r="E9771" i="8"/>
  <c r="F9771" i="8"/>
  <c r="E9772" i="8"/>
  <c r="F9772" i="8"/>
  <c r="E9773" i="8"/>
  <c r="F9773" i="8"/>
  <c r="E9774" i="8"/>
  <c r="F9774" i="8"/>
  <c r="E9775" i="8"/>
  <c r="F9775" i="8"/>
  <c r="E9776" i="8"/>
  <c r="F9776" i="8"/>
  <c r="E9777" i="8"/>
  <c r="F9777" i="8"/>
  <c r="E9778" i="8"/>
  <c r="F9778" i="8"/>
  <c r="E9779" i="8"/>
  <c r="F9779" i="8"/>
  <c r="E9780" i="8"/>
  <c r="F9780" i="8"/>
  <c r="E9781" i="8"/>
  <c r="F9781" i="8"/>
  <c r="E9782" i="8"/>
  <c r="F9782" i="8"/>
  <c r="E9783" i="8"/>
  <c r="F9783" i="8"/>
  <c r="E9784" i="8"/>
  <c r="F9784" i="8"/>
  <c r="E9785" i="8"/>
  <c r="F9785" i="8"/>
  <c r="E9786" i="8"/>
  <c r="F9786" i="8"/>
  <c r="E9787" i="8"/>
  <c r="F9787" i="8"/>
  <c r="E9788" i="8"/>
  <c r="F9788" i="8"/>
  <c r="E9789" i="8"/>
  <c r="F9789" i="8"/>
  <c r="E9790" i="8"/>
  <c r="F9790" i="8"/>
  <c r="E9791" i="8"/>
  <c r="F9791" i="8"/>
  <c r="E9792" i="8"/>
  <c r="F9792" i="8"/>
  <c r="E9793" i="8"/>
  <c r="F9793" i="8"/>
  <c r="E9794" i="8"/>
  <c r="F9794" i="8"/>
  <c r="E9795" i="8"/>
  <c r="F9795" i="8"/>
  <c r="E9796" i="8"/>
  <c r="F9796" i="8"/>
  <c r="E9797" i="8"/>
  <c r="F9797" i="8"/>
  <c r="E9798" i="8"/>
  <c r="F9798" i="8"/>
  <c r="E9799" i="8"/>
  <c r="F9799" i="8"/>
  <c r="E9800" i="8"/>
  <c r="F9800" i="8"/>
  <c r="E9801" i="8"/>
  <c r="F9801" i="8"/>
  <c r="E9802" i="8"/>
  <c r="F9802" i="8"/>
  <c r="E9803" i="8"/>
  <c r="F9803" i="8"/>
  <c r="E9804" i="8"/>
  <c r="F9804" i="8"/>
  <c r="E9805" i="8"/>
  <c r="F9805" i="8"/>
  <c r="E9806" i="8"/>
  <c r="F9806" i="8"/>
  <c r="E9807" i="8"/>
  <c r="F9807" i="8"/>
  <c r="E9808" i="8"/>
  <c r="F9808" i="8"/>
  <c r="E9809" i="8"/>
  <c r="F9809" i="8"/>
  <c r="E9810" i="8"/>
  <c r="F9810" i="8"/>
  <c r="E9811" i="8"/>
  <c r="F9811" i="8"/>
  <c r="E9812" i="8"/>
  <c r="F9812" i="8"/>
  <c r="E9813" i="8"/>
  <c r="F9813" i="8"/>
  <c r="E9814" i="8"/>
  <c r="F9814" i="8"/>
  <c r="E9815" i="8"/>
  <c r="F9815" i="8"/>
  <c r="E9816" i="8"/>
  <c r="F9816" i="8"/>
  <c r="E9817" i="8"/>
  <c r="F9817" i="8"/>
  <c r="E9818" i="8"/>
  <c r="F9818" i="8"/>
  <c r="E9819" i="8"/>
  <c r="F9819" i="8"/>
  <c r="E9820" i="8"/>
  <c r="F9820" i="8"/>
  <c r="E9821" i="8"/>
  <c r="F9821" i="8"/>
  <c r="E9822" i="8"/>
  <c r="F9822" i="8"/>
  <c r="E9823" i="8"/>
  <c r="F9823" i="8"/>
  <c r="E9824" i="8"/>
  <c r="F9824" i="8"/>
  <c r="E9825" i="8"/>
  <c r="F9825" i="8"/>
  <c r="E9826" i="8"/>
  <c r="F9826" i="8"/>
  <c r="E9827" i="8"/>
  <c r="F9827" i="8"/>
  <c r="E9828" i="8"/>
  <c r="F9828" i="8"/>
  <c r="E9829" i="8"/>
  <c r="F9829" i="8"/>
  <c r="E9830" i="8"/>
  <c r="F9830" i="8"/>
  <c r="E9831" i="8"/>
  <c r="F9831" i="8"/>
  <c r="E9832" i="8"/>
  <c r="F9832" i="8"/>
  <c r="E9833" i="8"/>
  <c r="F9833" i="8"/>
  <c r="E9834" i="8"/>
  <c r="F9834" i="8"/>
  <c r="E9835" i="8"/>
  <c r="F9835" i="8"/>
  <c r="E9836" i="8"/>
  <c r="F9836" i="8"/>
  <c r="E9837" i="8"/>
  <c r="F9837" i="8"/>
  <c r="E9838" i="8"/>
  <c r="F9838" i="8"/>
  <c r="E9839" i="8"/>
  <c r="F9839" i="8"/>
  <c r="E9840" i="8"/>
  <c r="F9840" i="8"/>
  <c r="E9841" i="8"/>
  <c r="F9841" i="8"/>
  <c r="E9842" i="8"/>
  <c r="F9842" i="8"/>
  <c r="E9843" i="8"/>
  <c r="F9843" i="8"/>
  <c r="E9844" i="8"/>
  <c r="F9844" i="8"/>
  <c r="E9845" i="8"/>
  <c r="F9845" i="8"/>
  <c r="E9846" i="8"/>
  <c r="F9846" i="8"/>
  <c r="E9847" i="8"/>
  <c r="F9847" i="8"/>
  <c r="E9848" i="8"/>
  <c r="F9848" i="8"/>
  <c r="E9849" i="8"/>
  <c r="F9849" i="8"/>
  <c r="E9850" i="8"/>
  <c r="F9850" i="8"/>
  <c r="E9851" i="8"/>
  <c r="F9851" i="8"/>
  <c r="E9852" i="8"/>
  <c r="F9852" i="8"/>
  <c r="E9853" i="8"/>
  <c r="F9853" i="8"/>
  <c r="E9854" i="8"/>
  <c r="F9854" i="8"/>
  <c r="E9855" i="8"/>
  <c r="F9855" i="8"/>
  <c r="E9856" i="8"/>
  <c r="F9856" i="8"/>
  <c r="E9857" i="8"/>
  <c r="F9857" i="8"/>
  <c r="E9858" i="8"/>
  <c r="F9858" i="8"/>
  <c r="E9859" i="8"/>
  <c r="F9859" i="8"/>
  <c r="E9860" i="8"/>
  <c r="F9860" i="8"/>
  <c r="E9861" i="8"/>
  <c r="F9861" i="8"/>
  <c r="E9862" i="8"/>
  <c r="F9862" i="8"/>
  <c r="E9863" i="8"/>
  <c r="F9863" i="8"/>
  <c r="E9864" i="8"/>
  <c r="F9864" i="8"/>
  <c r="E9865" i="8"/>
  <c r="F9865" i="8"/>
  <c r="E9866" i="8"/>
  <c r="F9866" i="8"/>
  <c r="E9867" i="8"/>
  <c r="F9867" i="8"/>
  <c r="E9868" i="8"/>
  <c r="F9868" i="8"/>
  <c r="E9869" i="8"/>
  <c r="F9869" i="8"/>
  <c r="E9870" i="8"/>
  <c r="F9870" i="8"/>
  <c r="E9871" i="8"/>
  <c r="F9871" i="8"/>
  <c r="E9872" i="8"/>
  <c r="F9872" i="8"/>
  <c r="E9873" i="8"/>
  <c r="F9873" i="8"/>
  <c r="E9874" i="8"/>
  <c r="F9874" i="8"/>
  <c r="E9875" i="8"/>
  <c r="F9875" i="8"/>
  <c r="E9876" i="8"/>
  <c r="F9876" i="8"/>
  <c r="E9877" i="8"/>
  <c r="F9877" i="8"/>
  <c r="E9878" i="8"/>
  <c r="F9878" i="8"/>
  <c r="E9879" i="8"/>
  <c r="F9879" i="8"/>
  <c r="E9880" i="8"/>
  <c r="F9880" i="8"/>
  <c r="E9881" i="8"/>
  <c r="F9881" i="8"/>
  <c r="E9882" i="8"/>
  <c r="F9882" i="8"/>
  <c r="E9883" i="8"/>
  <c r="F9883" i="8"/>
  <c r="E9884" i="8"/>
  <c r="F9884" i="8"/>
  <c r="E9885" i="8"/>
  <c r="F9885" i="8"/>
  <c r="E9886" i="8"/>
  <c r="F9886" i="8"/>
  <c r="E9887" i="8"/>
  <c r="F9887" i="8"/>
  <c r="E9888" i="8"/>
  <c r="F9888" i="8"/>
  <c r="E9889" i="8"/>
  <c r="F9889" i="8"/>
  <c r="E9890" i="8"/>
  <c r="F9890" i="8"/>
  <c r="E9891" i="8"/>
  <c r="F9891" i="8"/>
  <c r="E9892" i="8"/>
  <c r="F9892" i="8"/>
  <c r="E9893" i="8"/>
  <c r="F9893" i="8"/>
  <c r="E9894" i="8"/>
  <c r="F9894" i="8"/>
  <c r="E9895" i="8"/>
  <c r="F9895" i="8"/>
  <c r="E9896" i="8"/>
  <c r="F9896" i="8"/>
  <c r="E9897" i="8"/>
  <c r="F9897" i="8"/>
  <c r="E9898" i="8"/>
  <c r="F9898" i="8"/>
  <c r="E9899" i="8"/>
  <c r="F9899" i="8"/>
  <c r="E9900" i="8"/>
  <c r="F9900" i="8"/>
  <c r="E9901" i="8"/>
  <c r="F9901" i="8"/>
  <c r="E9902" i="8"/>
  <c r="F9902" i="8"/>
  <c r="E9903" i="8"/>
  <c r="F9903" i="8"/>
  <c r="E9904" i="8"/>
  <c r="F9904" i="8"/>
  <c r="E9905" i="8"/>
  <c r="F9905" i="8"/>
  <c r="E9906" i="8"/>
  <c r="F9906" i="8"/>
  <c r="E9907" i="8"/>
  <c r="F9907" i="8"/>
  <c r="E9908" i="8"/>
  <c r="F9908" i="8"/>
  <c r="E9909" i="8"/>
  <c r="F9909" i="8"/>
  <c r="E9910" i="8"/>
  <c r="F9910" i="8"/>
  <c r="E9911" i="8"/>
  <c r="F9911" i="8"/>
  <c r="E9912" i="8"/>
  <c r="F9912" i="8"/>
  <c r="E9913" i="8"/>
  <c r="F9913" i="8"/>
  <c r="E9914" i="8"/>
  <c r="F9914" i="8"/>
  <c r="E9915" i="8"/>
  <c r="F9915" i="8"/>
  <c r="E9916" i="8"/>
  <c r="F9916" i="8"/>
  <c r="E9917" i="8"/>
  <c r="F9917" i="8"/>
  <c r="E9918" i="8"/>
  <c r="F9918" i="8"/>
  <c r="E9919" i="8"/>
  <c r="F9919" i="8"/>
  <c r="E9920" i="8"/>
  <c r="F9920" i="8"/>
  <c r="E9921" i="8"/>
  <c r="F9921" i="8"/>
  <c r="E9922" i="8"/>
  <c r="F9922" i="8"/>
  <c r="E9923" i="8"/>
  <c r="F9923" i="8"/>
  <c r="E9924" i="8"/>
  <c r="F9924" i="8"/>
  <c r="E9925" i="8"/>
  <c r="F9925" i="8"/>
  <c r="E9926" i="8"/>
  <c r="F9926" i="8"/>
  <c r="E9927" i="8"/>
  <c r="F9927" i="8"/>
  <c r="E9928" i="8"/>
  <c r="F9928" i="8"/>
  <c r="E9929" i="8"/>
  <c r="F9929" i="8"/>
  <c r="E9930" i="8"/>
  <c r="F9930" i="8"/>
  <c r="E9931" i="8"/>
  <c r="F9931" i="8"/>
  <c r="E9932" i="8"/>
  <c r="F9932" i="8"/>
  <c r="E9933" i="8"/>
  <c r="F9933" i="8"/>
  <c r="E9934" i="8"/>
  <c r="F9934" i="8"/>
  <c r="E9935" i="8"/>
  <c r="F9935" i="8"/>
  <c r="E9936" i="8"/>
  <c r="F9936" i="8"/>
  <c r="E9937" i="8"/>
  <c r="F9937" i="8"/>
  <c r="E9938" i="8"/>
  <c r="F9938" i="8"/>
  <c r="E9939" i="8"/>
  <c r="F9939" i="8"/>
  <c r="E9940" i="8"/>
  <c r="F9940" i="8"/>
  <c r="E9941" i="8"/>
  <c r="F9941" i="8"/>
  <c r="E9942" i="8"/>
  <c r="F9942" i="8"/>
  <c r="E9943" i="8"/>
  <c r="F9943" i="8"/>
  <c r="E9944" i="8"/>
  <c r="F9944" i="8"/>
  <c r="E9945" i="8"/>
  <c r="F9945" i="8"/>
  <c r="E9946" i="8"/>
  <c r="F9946" i="8"/>
  <c r="E9947" i="8"/>
  <c r="F9947" i="8"/>
  <c r="E9948" i="8"/>
  <c r="F9948" i="8"/>
  <c r="E9949" i="8"/>
  <c r="F9949" i="8"/>
  <c r="E9950" i="8"/>
  <c r="F9950" i="8"/>
  <c r="E9951" i="8"/>
  <c r="F9951" i="8"/>
  <c r="E9952" i="8"/>
  <c r="F9952" i="8"/>
  <c r="E9953" i="8"/>
  <c r="F9953" i="8"/>
  <c r="E9954" i="8"/>
  <c r="F9954" i="8"/>
  <c r="E9955" i="8"/>
  <c r="F9955" i="8"/>
  <c r="E9956" i="8"/>
  <c r="F9956" i="8"/>
  <c r="E9957" i="8"/>
  <c r="F9957" i="8"/>
  <c r="E9958" i="8"/>
  <c r="F9958" i="8"/>
  <c r="E9959" i="8"/>
  <c r="F9959" i="8"/>
  <c r="E9960" i="8"/>
  <c r="F9960" i="8"/>
  <c r="E9961" i="8"/>
  <c r="F9961" i="8"/>
  <c r="E9962" i="8"/>
  <c r="F9962" i="8"/>
  <c r="E9963" i="8"/>
  <c r="F9963" i="8"/>
  <c r="E9964" i="8"/>
  <c r="F9964" i="8"/>
  <c r="E9965" i="8"/>
  <c r="F9965" i="8"/>
  <c r="E9966" i="8"/>
  <c r="F9966" i="8"/>
  <c r="E9967" i="8"/>
  <c r="F9967" i="8"/>
  <c r="E9968" i="8"/>
  <c r="F9968" i="8"/>
  <c r="E9969" i="8"/>
  <c r="F9969" i="8"/>
  <c r="E9970" i="8"/>
  <c r="F9970" i="8"/>
  <c r="E9971" i="8"/>
  <c r="F9971" i="8"/>
  <c r="E9972" i="8"/>
  <c r="F9972" i="8"/>
  <c r="E9973" i="8"/>
  <c r="F9973" i="8"/>
  <c r="E9974" i="8"/>
  <c r="F9974" i="8"/>
  <c r="E9975" i="8"/>
  <c r="F9975" i="8"/>
  <c r="E9976" i="8"/>
  <c r="F9976" i="8"/>
  <c r="E9977" i="8"/>
  <c r="F9977" i="8"/>
  <c r="E9978" i="8"/>
  <c r="F9978" i="8"/>
  <c r="E9979" i="8"/>
  <c r="F9979" i="8"/>
  <c r="E9980" i="8"/>
  <c r="F9980" i="8"/>
  <c r="E9981" i="8"/>
  <c r="F9981" i="8"/>
  <c r="E9982" i="8"/>
  <c r="F9982" i="8"/>
  <c r="E9983" i="8"/>
  <c r="F9983" i="8"/>
  <c r="E9984" i="8"/>
  <c r="F9984" i="8"/>
  <c r="E9985" i="8"/>
  <c r="F9985" i="8"/>
  <c r="E9986" i="8"/>
  <c r="F9986" i="8"/>
  <c r="E9987" i="8"/>
  <c r="F9987" i="8"/>
  <c r="E9988" i="8"/>
  <c r="F9988" i="8"/>
  <c r="E9989" i="8"/>
  <c r="F9989" i="8"/>
  <c r="E9990" i="8"/>
  <c r="F9990" i="8"/>
  <c r="E9991" i="8"/>
  <c r="F9991" i="8"/>
  <c r="E9992" i="8"/>
  <c r="F9992" i="8"/>
  <c r="E9993" i="8"/>
  <c r="F9993" i="8"/>
  <c r="E9994" i="8"/>
  <c r="F9994" i="8"/>
  <c r="E9995" i="8"/>
  <c r="F9995" i="8"/>
  <c r="E9996" i="8"/>
  <c r="F9996" i="8"/>
  <c r="E9997" i="8"/>
  <c r="F9997" i="8"/>
  <c r="E9998" i="8"/>
  <c r="F9998" i="8"/>
  <c r="E9999" i="8"/>
  <c r="F9999" i="8"/>
  <c r="E10000" i="8"/>
  <c r="F10000" i="8"/>
  <c r="E10001" i="8"/>
  <c r="F10001" i="8"/>
  <c r="E10002" i="8"/>
  <c r="F10002" i="8"/>
  <c r="E10003" i="8"/>
  <c r="F10003" i="8"/>
  <c r="F4" i="8"/>
  <c r="E4" i="8"/>
  <c r="B5" i="8"/>
  <c r="C5" i="8"/>
  <c r="B6" i="8"/>
  <c r="C6" i="8"/>
  <c r="B7" i="8"/>
  <c r="C7" i="8"/>
  <c r="B8" i="8"/>
  <c r="C8" i="8"/>
  <c r="B9" i="8"/>
  <c r="C9" i="8"/>
  <c r="B10" i="8"/>
  <c r="C10" i="8"/>
  <c r="B11" i="8"/>
  <c r="C11" i="8"/>
  <c r="B12" i="8"/>
  <c r="C12" i="8"/>
  <c r="B13" i="8"/>
  <c r="C13" i="8"/>
  <c r="B14" i="8"/>
  <c r="C14" i="8"/>
  <c r="B15" i="8"/>
  <c r="C15" i="8"/>
  <c r="B16" i="8"/>
  <c r="C16" i="8"/>
  <c r="B17" i="8"/>
  <c r="C17" i="8"/>
  <c r="B18" i="8"/>
  <c r="C18" i="8"/>
  <c r="B19" i="8"/>
  <c r="C19" i="8"/>
  <c r="B20" i="8"/>
  <c r="C20" i="8"/>
  <c r="B21" i="8"/>
  <c r="C21" i="8"/>
  <c r="B22" i="8"/>
  <c r="C22" i="8"/>
  <c r="B23" i="8"/>
  <c r="C23" i="8"/>
  <c r="B24" i="8"/>
  <c r="C24" i="8"/>
  <c r="B25" i="8"/>
  <c r="C25" i="8"/>
  <c r="B26" i="8"/>
  <c r="C26" i="8"/>
  <c r="B27" i="8"/>
  <c r="C27" i="8"/>
  <c r="B28" i="8"/>
  <c r="C28" i="8"/>
  <c r="B29" i="8"/>
  <c r="C29" i="8"/>
  <c r="B30" i="8"/>
  <c r="C30" i="8"/>
  <c r="B31" i="8"/>
  <c r="C31" i="8"/>
  <c r="B32" i="8"/>
  <c r="C32" i="8"/>
  <c r="B33" i="8"/>
  <c r="C33" i="8"/>
  <c r="B34" i="8"/>
  <c r="C34" i="8"/>
  <c r="B35" i="8"/>
  <c r="C35" i="8"/>
  <c r="B36" i="8"/>
  <c r="C36" i="8"/>
  <c r="B37" i="8"/>
  <c r="C37" i="8"/>
  <c r="B38" i="8"/>
  <c r="C38" i="8"/>
  <c r="B39" i="8"/>
  <c r="C39" i="8"/>
  <c r="B40" i="8"/>
  <c r="C40" i="8"/>
  <c r="B41" i="8"/>
  <c r="C41" i="8"/>
  <c r="B42" i="8"/>
  <c r="C42" i="8"/>
  <c r="B43" i="8"/>
  <c r="C43" i="8"/>
  <c r="B44" i="8"/>
  <c r="C44" i="8"/>
  <c r="B45" i="8"/>
  <c r="C45" i="8"/>
  <c r="B46" i="8"/>
  <c r="C46" i="8"/>
  <c r="B47" i="8"/>
  <c r="C47" i="8"/>
  <c r="B48" i="8"/>
  <c r="C48" i="8"/>
  <c r="B49" i="8"/>
  <c r="C49" i="8"/>
  <c r="B50" i="8"/>
  <c r="C50" i="8"/>
  <c r="B51" i="8"/>
  <c r="C51" i="8"/>
  <c r="B52" i="8"/>
  <c r="C52" i="8"/>
  <c r="B53" i="8"/>
  <c r="C53" i="8"/>
  <c r="B54" i="8"/>
  <c r="C54" i="8"/>
  <c r="B55" i="8"/>
  <c r="C55" i="8"/>
  <c r="B56" i="8"/>
  <c r="C56" i="8"/>
  <c r="B57" i="8"/>
  <c r="C57" i="8"/>
  <c r="B58" i="8"/>
  <c r="C58" i="8"/>
  <c r="B59" i="8"/>
  <c r="C59" i="8"/>
  <c r="B60" i="8"/>
  <c r="C60" i="8"/>
  <c r="B61" i="8"/>
  <c r="C61" i="8"/>
  <c r="B62" i="8"/>
  <c r="C62" i="8"/>
  <c r="B63" i="8"/>
  <c r="C63" i="8"/>
  <c r="B64" i="8"/>
  <c r="C64" i="8"/>
  <c r="B65" i="8"/>
  <c r="C65" i="8"/>
  <c r="B66" i="8"/>
  <c r="C66" i="8"/>
  <c r="B67" i="8"/>
  <c r="C67" i="8"/>
  <c r="B68" i="8"/>
  <c r="C68" i="8"/>
  <c r="B69" i="8"/>
  <c r="C69" i="8"/>
  <c r="B70" i="8"/>
  <c r="C70" i="8"/>
  <c r="B71" i="8"/>
  <c r="C71" i="8"/>
  <c r="B72" i="8"/>
  <c r="C72" i="8"/>
  <c r="B73" i="8"/>
  <c r="C73" i="8"/>
  <c r="B74" i="8"/>
  <c r="C74" i="8"/>
  <c r="B75" i="8"/>
  <c r="C75" i="8"/>
  <c r="B76" i="8"/>
  <c r="C76" i="8"/>
  <c r="B77" i="8"/>
  <c r="C77" i="8"/>
  <c r="B78" i="8"/>
  <c r="C78" i="8"/>
  <c r="B79" i="8"/>
  <c r="C79" i="8"/>
  <c r="B80" i="8"/>
  <c r="C80" i="8"/>
  <c r="B81" i="8"/>
  <c r="C81" i="8"/>
  <c r="B82" i="8"/>
  <c r="C82" i="8"/>
  <c r="B83" i="8"/>
  <c r="C83" i="8"/>
  <c r="B84" i="8"/>
  <c r="C84" i="8"/>
  <c r="B85" i="8"/>
  <c r="C85" i="8"/>
  <c r="B86" i="8"/>
  <c r="C86" i="8"/>
  <c r="B87" i="8"/>
  <c r="C87" i="8"/>
  <c r="B88" i="8"/>
  <c r="C88" i="8"/>
  <c r="B89" i="8"/>
  <c r="C89" i="8"/>
  <c r="B90" i="8"/>
  <c r="C90" i="8"/>
  <c r="B91" i="8"/>
  <c r="C91" i="8"/>
  <c r="B92" i="8"/>
  <c r="C92" i="8"/>
  <c r="B93" i="8"/>
  <c r="C93" i="8"/>
  <c r="B94" i="8"/>
  <c r="C94" i="8"/>
  <c r="B95" i="8"/>
  <c r="C95" i="8"/>
  <c r="B96" i="8"/>
  <c r="C96" i="8"/>
  <c r="B97" i="8"/>
  <c r="C97" i="8"/>
  <c r="B98" i="8"/>
  <c r="C98" i="8"/>
  <c r="B99" i="8"/>
  <c r="C99" i="8"/>
  <c r="B100" i="8"/>
  <c r="C100" i="8"/>
  <c r="B101" i="8"/>
  <c r="C101" i="8"/>
  <c r="B102" i="8"/>
  <c r="C102" i="8"/>
  <c r="B103" i="8"/>
  <c r="C103" i="8"/>
  <c r="B104" i="8"/>
  <c r="C104" i="8"/>
  <c r="B105" i="8"/>
  <c r="C105" i="8"/>
  <c r="B106" i="8"/>
  <c r="C106" i="8"/>
  <c r="B107" i="8"/>
  <c r="C107" i="8"/>
  <c r="B108" i="8"/>
  <c r="C108" i="8"/>
  <c r="B109" i="8"/>
  <c r="C109" i="8"/>
  <c r="B110" i="8"/>
  <c r="C110" i="8"/>
  <c r="B111" i="8"/>
  <c r="C111" i="8"/>
  <c r="B112" i="8"/>
  <c r="C112" i="8"/>
  <c r="B113" i="8"/>
  <c r="C113" i="8"/>
  <c r="B114" i="8"/>
  <c r="C114" i="8"/>
  <c r="B115" i="8"/>
  <c r="C115" i="8"/>
  <c r="B116" i="8"/>
  <c r="C116" i="8"/>
  <c r="B117" i="8"/>
  <c r="C117" i="8"/>
  <c r="B118" i="8"/>
  <c r="C118" i="8"/>
  <c r="B119" i="8"/>
  <c r="C119" i="8"/>
  <c r="B120" i="8"/>
  <c r="C120" i="8"/>
  <c r="B121" i="8"/>
  <c r="C121" i="8"/>
  <c r="B122" i="8"/>
  <c r="C122" i="8"/>
  <c r="B123" i="8"/>
  <c r="C123" i="8"/>
  <c r="B124" i="8"/>
  <c r="C124" i="8"/>
  <c r="B125" i="8"/>
  <c r="C125" i="8"/>
  <c r="B126" i="8"/>
  <c r="C126" i="8"/>
  <c r="B127" i="8"/>
  <c r="C127" i="8"/>
  <c r="B128" i="8"/>
  <c r="C128" i="8"/>
  <c r="B129" i="8"/>
  <c r="C129" i="8"/>
  <c r="B130" i="8"/>
  <c r="C130" i="8"/>
  <c r="B131" i="8"/>
  <c r="C131" i="8"/>
  <c r="B132" i="8"/>
  <c r="C132" i="8"/>
  <c r="B133" i="8"/>
  <c r="C133" i="8"/>
  <c r="B134" i="8"/>
  <c r="C134" i="8"/>
  <c r="B135" i="8"/>
  <c r="C135" i="8"/>
  <c r="B136" i="8"/>
  <c r="C136" i="8"/>
  <c r="B137" i="8"/>
  <c r="C137" i="8"/>
  <c r="B138" i="8"/>
  <c r="C138" i="8"/>
  <c r="B139" i="8"/>
  <c r="C139" i="8"/>
  <c r="B140" i="8"/>
  <c r="C140" i="8"/>
  <c r="B141" i="8"/>
  <c r="C141" i="8"/>
  <c r="B142" i="8"/>
  <c r="C142" i="8"/>
  <c r="B143" i="8"/>
  <c r="C143" i="8"/>
  <c r="B144" i="8"/>
  <c r="C144" i="8"/>
  <c r="B145" i="8"/>
  <c r="C145" i="8"/>
  <c r="B146" i="8"/>
  <c r="C146" i="8"/>
  <c r="B147" i="8"/>
  <c r="C147" i="8"/>
  <c r="B148" i="8"/>
  <c r="C148" i="8"/>
  <c r="B149" i="8"/>
  <c r="C149" i="8"/>
  <c r="B150" i="8"/>
  <c r="C150" i="8"/>
  <c r="B151" i="8"/>
  <c r="C151" i="8"/>
  <c r="B152" i="8"/>
  <c r="C152" i="8"/>
  <c r="B153" i="8"/>
  <c r="C153" i="8"/>
  <c r="B154" i="8"/>
  <c r="C154" i="8"/>
  <c r="B155" i="8"/>
  <c r="C155" i="8"/>
  <c r="B156" i="8"/>
  <c r="C156" i="8"/>
  <c r="B157" i="8"/>
  <c r="C157" i="8"/>
  <c r="B158" i="8"/>
  <c r="C158" i="8"/>
  <c r="B159" i="8"/>
  <c r="C159" i="8"/>
  <c r="B160" i="8"/>
  <c r="C160" i="8"/>
  <c r="B161" i="8"/>
  <c r="C161" i="8"/>
  <c r="B162" i="8"/>
  <c r="C162" i="8"/>
  <c r="B163" i="8"/>
  <c r="C163" i="8"/>
  <c r="B164" i="8"/>
  <c r="C164" i="8"/>
  <c r="B165" i="8"/>
  <c r="C165" i="8"/>
  <c r="B166" i="8"/>
  <c r="C166" i="8"/>
  <c r="B167" i="8"/>
  <c r="C167" i="8"/>
  <c r="B168" i="8"/>
  <c r="C168" i="8"/>
  <c r="B169" i="8"/>
  <c r="C169" i="8"/>
  <c r="B170" i="8"/>
  <c r="C170" i="8"/>
  <c r="B171" i="8"/>
  <c r="C171" i="8"/>
  <c r="B172" i="8"/>
  <c r="C172" i="8"/>
  <c r="B173" i="8"/>
  <c r="C173" i="8"/>
  <c r="B174" i="8"/>
  <c r="C174" i="8"/>
  <c r="B175" i="8"/>
  <c r="C175" i="8"/>
  <c r="B176" i="8"/>
  <c r="C176" i="8"/>
  <c r="B177" i="8"/>
  <c r="C177" i="8"/>
  <c r="B178" i="8"/>
  <c r="C178" i="8"/>
  <c r="B179" i="8"/>
  <c r="C179" i="8"/>
  <c r="B180" i="8"/>
  <c r="C180" i="8"/>
  <c r="B181" i="8"/>
  <c r="C181" i="8"/>
  <c r="B182" i="8"/>
  <c r="C182" i="8"/>
  <c r="B183" i="8"/>
  <c r="C183" i="8"/>
  <c r="B184" i="8"/>
  <c r="C184" i="8"/>
  <c r="B185" i="8"/>
  <c r="C185" i="8"/>
  <c r="B186" i="8"/>
  <c r="C186" i="8"/>
  <c r="B187" i="8"/>
  <c r="C187" i="8"/>
  <c r="B188" i="8"/>
  <c r="C188" i="8"/>
  <c r="B189" i="8"/>
  <c r="C189" i="8"/>
  <c r="B190" i="8"/>
  <c r="C190" i="8"/>
  <c r="B191" i="8"/>
  <c r="C191" i="8"/>
  <c r="B192" i="8"/>
  <c r="C192" i="8"/>
  <c r="B193" i="8"/>
  <c r="C193" i="8"/>
  <c r="B194" i="8"/>
  <c r="C194" i="8"/>
  <c r="B195" i="8"/>
  <c r="C195" i="8"/>
  <c r="B196" i="8"/>
  <c r="C196" i="8"/>
  <c r="B197" i="8"/>
  <c r="C197" i="8"/>
  <c r="B198" i="8"/>
  <c r="C198" i="8"/>
  <c r="B199" i="8"/>
  <c r="C199" i="8"/>
  <c r="B200" i="8"/>
  <c r="C200" i="8"/>
  <c r="B201" i="8"/>
  <c r="C201" i="8"/>
  <c r="B202" i="8"/>
  <c r="C202" i="8"/>
  <c r="B203" i="8"/>
  <c r="C203" i="8"/>
  <c r="B204" i="8"/>
  <c r="C204" i="8"/>
  <c r="B205" i="8"/>
  <c r="C205" i="8"/>
  <c r="B206" i="8"/>
  <c r="C206" i="8"/>
  <c r="B207" i="8"/>
  <c r="C207" i="8"/>
  <c r="B208" i="8"/>
  <c r="C208" i="8"/>
  <c r="B209" i="8"/>
  <c r="C209" i="8"/>
  <c r="B210" i="8"/>
  <c r="C210" i="8"/>
  <c r="B211" i="8"/>
  <c r="C211" i="8"/>
  <c r="B212" i="8"/>
  <c r="C212" i="8"/>
  <c r="B213" i="8"/>
  <c r="C213" i="8"/>
  <c r="B214" i="8"/>
  <c r="C214" i="8"/>
  <c r="B215" i="8"/>
  <c r="C215" i="8"/>
  <c r="B216" i="8"/>
  <c r="C216" i="8"/>
  <c r="B217" i="8"/>
  <c r="C217" i="8"/>
  <c r="B218" i="8"/>
  <c r="C218" i="8"/>
  <c r="B219" i="8"/>
  <c r="C219" i="8"/>
  <c r="B220" i="8"/>
  <c r="C220" i="8"/>
  <c r="B221" i="8"/>
  <c r="C221" i="8"/>
  <c r="B222" i="8"/>
  <c r="C222" i="8"/>
  <c r="B223" i="8"/>
  <c r="C223" i="8"/>
  <c r="B224" i="8"/>
  <c r="C224" i="8"/>
  <c r="B225" i="8"/>
  <c r="C225" i="8"/>
  <c r="B226" i="8"/>
  <c r="C226" i="8"/>
  <c r="B227" i="8"/>
  <c r="C227" i="8"/>
  <c r="B228" i="8"/>
  <c r="C228" i="8"/>
  <c r="B229" i="8"/>
  <c r="C229" i="8"/>
  <c r="B230" i="8"/>
  <c r="C230" i="8"/>
  <c r="B231" i="8"/>
  <c r="C231" i="8"/>
  <c r="B232" i="8"/>
  <c r="C232" i="8"/>
  <c r="B233" i="8"/>
  <c r="C233" i="8"/>
  <c r="B234" i="8"/>
  <c r="C234" i="8"/>
  <c r="B235" i="8"/>
  <c r="C235" i="8"/>
  <c r="B236" i="8"/>
  <c r="C236" i="8"/>
  <c r="B237" i="8"/>
  <c r="C237" i="8"/>
  <c r="B238" i="8"/>
  <c r="C238" i="8"/>
  <c r="B239" i="8"/>
  <c r="C239" i="8"/>
  <c r="B240" i="8"/>
  <c r="C240" i="8"/>
  <c r="B241" i="8"/>
  <c r="C241" i="8"/>
  <c r="B242" i="8"/>
  <c r="C242" i="8"/>
  <c r="B243" i="8"/>
  <c r="C243" i="8"/>
  <c r="B244" i="8"/>
  <c r="C244" i="8"/>
  <c r="B245" i="8"/>
  <c r="C245" i="8"/>
  <c r="B246" i="8"/>
  <c r="C246" i="8"/>
  <c r="B247" i="8"/>
  <c r="C247" i="8"/>
  <c r="B248" i="8"/>
  <c r="C248" i="8"/>
  <c r="B249" i="8"/>
  <c r="C249" i="8"/>
  <c r="B250" i="8"/>
  <c r="C250" i="8"/>
  <c r="B251" i="8"/>
  <c r="C251" i="8"/>
  <c r="B252" i="8"/>
  <c r="C252" i="8"/>
  <c r="B253" i="8"/>
  <c r="C253" i="8"/>
  <c r="B254" i="8"/>
  <c r="C254" i="8"/>
  <c r="B255" i="8"/>
  <c r="C255" i="8"/>
  <c r="B256" i="8"/>
  <c r="C256" i="8"/>
  <c r="B257" i="8"/>
  <c r="C257" i="8"/>
  <c r="B258" i="8"/>
  <c r="C258" i="8"/>
  <c r="B259" i="8"/>
  <c r="C259" i="8"/>
  <c r="B260" i="8"/>
  <c r="C260" i="8"/>
  <c r="B261" i="8"/>
  <c r="C261" i="8"/>
  <c r="B262" i="8"/>
  <c r="C262" i="8"/>
  <c r="B263" i="8"/>
  <c r="C263" i="8"/>
  <c r="B264" i="8"/>
  <c r="C264" i="8"/>
  <c r="B265" i="8"/>
  <c r="C265" i="8"/>
  <c r="B266" i="8"/>
  <c r="C266" i="8"/>
  <c r="B267" i="8"/>
  <c r="C267" i="8"/>
  <c r="B268" i="8"/>
  <c r="C268" i="8"/>
  <c r="B269" i="8"/>
  <c r="C269" i="8"/>
  <c r="B270" i="8"/>
  <c r="C270" i="8"/>
  <c r="B271" i="8"/>
  <c r="C271" i="8"/>
  <c r="B272" i="8"/>
  <c r="C272" i="8"/>
  <c r="B273" i="8"/>
  <c r="C273" i="8"/>
  <c r="B274" i="8"/>
  <c r="C274" i="8"/>
  <c r="B275" i="8"/>
  <c r="C275" i="8"/>
  <c r="B276" i="8"/>
  <c r="C276" i="8"/>
  <c r="B277" i="8"/>
  <c r="C277" i="8"/>
  <c r="B278" i="8"/>
  <c r="C278" i="8"/>
  <c r="B279" i="8"/>
  <c r="C279" i="8"/>
  <c r="B280" i="8"/>
  <c r="C280" i="8"/>
  <c r="B281" i="8"/>
  <c r="C281" i="8"/>
  <c r="B282" i="8"/>
  <c r="C282" i="8"/>
  <c r="B283" i="8"/>
  <c r="C283" i="8"/>
  <c r="B284" i="8"/>
  <c r="C284" i="8"/>
  <c r="B285" i="8"/>
  <c r="C285" i="8"/>
  <c r="B286" i="8"/>
  <c r="C286" i="8"/>
  <c r="B287" i="8"/>
  <c r="C287" i="8"/>
  <c r="B288" i="8"/>
  <c r="C288" i="8"/>
  <c r="B289" i="8"/>
  <c r="C289" i="8"/>
  <c r="B290" i="8"/>
  <c r="C290" i="8"/>
  <c r="B291" i="8"/>
  <c r="C291" i="8"/>
  <c r="B292" i="8"/>
  <c r="C292" i="8"/>
  <c r="B293" i="8"/>
  <c r="C293" i="8"/>
  <c r="B294" i="8"/>
  <c r="C294" i="8"/>
  <c r="B295" i="8"/>
  <c r="C295" i="8"/>
  <c r="B296" i="8"/>
  <c r="C296" i="8"/>
  <c r="B297" i="8"/>
  <c r="C297" i="8"/>
  <c r="B298" i="8"/>
  <c r="C298" i="8"/>
  <c r="B299" i="8"/>
  <c r="C299" i="8"/>
  <c r="B300" i="8"/>
  <c r="C300" i="8"/>
  <c r="B301" i="8"/>
  <c r="C301" i="8"/>
  <c r="B302" i="8"/>
  <c r="C302" i="8"/>
  <c r="B303" i="8"/>
  <c r="C303" i="8"/>
  <c r="B304" i="8"/>
  <c r="C304" i="8"/>
  <c r="B305" i="8"/>
  <c r="C305" i="8"/>
  <c r="B306" i="8"/>
  <c r="C306" i="8"/>
  <c r="B307" i="8"/>
  <c r="C307" i="8"/>
  <c r="B308" i="8"/>
  <c r="C308" i="8"/>
  <c r="B309" i="8"/>
  <c r="C309" i="8"/>
  <c r="B310" i="8"/>
  <c r="C310" i="8"/>
  <c r="B311" i="8"/>
  <c r="C311" i="8"/>
  <c r="B312" i="8"/>
  <c r="C312" i="8"/>
  <c r="B313" i="8"/>
  <c r="C313" i="8"/>
  <c r="B314" i="8"/>
  <c r="C314" i="8"/>
  <c r="B315" i="8"/>
  <c r="C315" i="8"/>
  <c r="B316" i="8"/>
  <c r="C316" i="8"/>
  <c r="B317" i="8"/>
  <c r="C317" i="8"/>
  <c r="B318" i="8"/>
  <c r="C318" i="8"/>
  <c r="B319" i="8"/>
  <c r="C319" i="8"/>
  <c r="B320" i="8"/>
  <c r="C320" i="8"/>
  <c r="B321" i="8"/>
  <c r="C321" i="8"/>
  <c r="B322" i="8"/>
  <c r="C322" i="8"/>
  <c r="B323" i="8"/>
  <c r="C323" i="8"/>
  <c r="B324" i="8"/>
  <c r="C324" i="8"/>
  <c r="B325" i="8"/>
  <c r="C325" i="8"/>
  <c r="B326" i="8"/>
  <c r="C326" i="8"/>
  <c r="B327" i="8"/>
  <c r="C327" i="8"/>
  <c r="B328" i="8"/>
  <c r="C328" i="8"/>
  <c r="B329" i="8"/>
  <c r="C329" i="8"/>
  <c r="B330" i="8"/>
  <c r="C330" i="8"/>
  <c r="B331" i="8"/>
  <c r="C331" i="8"/>
  <c r="B332" i="8"/>
  <c r="C332" i="8"/>
  <c r="B333" i="8"/>
  <c r="C333" i="8"/>
  <c r="B334" i="8"/>
  <c r="C334" i="8"/>
  <c r="B335" i="8"/>
  <c r="C335" i="8"/>
  <c r="B336" i="8"/>
  <c r="C336" i="8"/>
  <c r="B337" i="8"/>
  <c r="C337" i="8"/>
  <c r="B338" i="8"/>
  <c r="C338" i="8"/>
  <c r="B339" i="8"/>
  <c r="C339" i="8"/>
  <c r="B340" i="8"/>
  <c r="C340" i="8"/>
  <c r="B341" i="8"/>
  <c r="C341" i="8"/>
  <c r="B342" i="8"/>
  <c r="C342" i="8"/>
  <c r="B343" i="8"/>
  <c r="C343" i="8"/>
  <c r="B344" i="8"/>
  <c r="C344" i="8"/>
  <c r="B345" i="8"/>
  <c r="C345" i="8"/>
  <c r="B346" i="8"/>
  <c r="C346" i="8"/>
  <c r="B347" i="8"/>
  <c r="C347" i="8"/>
  <c r="B348" i="8"/>
  <c r="C348" i="8"/>
  <c r="B349" i="8"/>
  <c r="C349" i="8"/>
  <c r="B350" i="8"/>
  <c r="C350" i="8"/>
  <c r="B351" i="8"/>
  <c r="C351" i="8"/>
  <c r="B352" i="8"/>
  <c r="C352" i="8"/>
  <c r="B353" i="8"/>
  <c r="C353" i="8"/>
  <c r="B354" i="8"/>
  <c r="C354" i="8"/>
  <c r="B355" i="8"/>
  <c r="C355" i="8"/>
  <c r="B356" i="8"/>
  <c r="C356" i="8"/>
  <c r="B357" i="8"/>
  <c r="C357" i="8"/>
  <c r="B358" i="8"/>
  <c r="C358" i="8"/>
  <c r="B359" i="8"/>
  <c r="C359" i="8"/>
  <c r="B360" i="8"/>
  <c r="C360" i="8"/>
  <c r="B361" i="8"/>
  <c r="C361" i="8"/>
  <c r="B362" i="8"/>
  <c r="C362" i="8"/>
  <c r="B363" i="8"/>
  <c r="C363" i="8"/>
  <c r="B364" i="8"/>
  <c r="C364" i="8"/>
  <c r="B365" i="8"/>
  <c r="C365" i="8"/>
  <c r="B366" i="8"/>
  <c r="C366" i="8"/>
  <c r="B367" i="8"/>
  <c r="C367" i="8"/>
  <c r="B368" i="8"/>
  <c r="C368" i="8"/>
  <c r="B369" i="8"/>
  <c r="C369" i="8"/>
  <c r="B370" i="8"/>
  <c r="C370" i="8"/>
  <c r="B371" i="8"/>
  <c r="C371" i="8"/>
  <c r="B372" i="8"/>
  <c r="C372" i="8"/>
  <c r="B373" i="8"/>
  <c r="C373" i="8"/>
  <c r="B374" i="8"/>
  <c r="C374" i="8"/>
  <c r="B375" i="8"/>
  <c r="C375" i="8"/>
  <c r="B376" i="8"/>
  <c r="C376" i="8"/>
  <c r="B377" i="8"/>
  <c r="C377" i="8"/>
  <c r="B378" i="8"/>
  <c r="C378" i="8"/>
  <c r="B379" i="8"/>
  <c r="C379" i="8"/>
  <c r="B380" i="8"/>
  <c r="C380" i="8"/>
  <c r="B381" i="8"/>
  <c r="C381" i="8"/>
  <c r="B382" i="8"/>
  <c r="C382" i="8"/>
  <c r="B383" i="8"/>
  <c r="C383" i="8"/>
  <c r="B384" i="8"/>
  <c r="C384" i="8"/>
  <c r="B385" i="8"/>
  <c r="C385" i="8"/>
  <c r="B386" i="8"/>
  <c r="C386" i="8"/>
  <c r="B387" i="8"/>
  <c r="C387" i="8"/>
  <c r="B388" i="8"/>
  <c r="C388" i="8"/>
  <c r="B389" i="8"/>
  <c r="C389" i="8"/>
  <c r="B390" i="8"/>
  <c r="C390" i="8"/>
  <c r="B391" i="8"/>
  <c r="C391" i="8"/>
  <c r="B392" i="8"/>
  <c r="C392" i="8"/>
  <c r="B393" i="8"/>
  <c r="C393" i="8"/>
  <c r="B394" i="8"/>
  <c r="C394" i="8"/>
  <c r="B395" i="8"/>
  <c r="C395" i="8"/>
  <c r="B396" i="8"/>
  <c r="C396" i="8"/>
  <c r="B397" i="8"/>
  <c r="C397" i="8"/>
  <c r="B398" i="8"/>
  <c r="C398" i="8"/>
  <c r="B399" i="8"/>
  <c r="C399" i="8"/>
  <c r="B400" i="8"/>
  <c r="C400" i="8"/>
  <c r="B401" i="8"/>
  <c r="C401" i="8"/>
  <c r="B402" i="8"/>
  <c r="C402" i="8"/>
  <c r="B403" i="8"/>
  <c r="C403" i="8"/>
  <c r="B404" i="8"/>
  <c r="C404" i="8"/>
  <c r="B405" i="8"/>
  <c r="C405" i="8"/>
  <c r="B406" i="8"/>
  <c r="C406" i="8"/>
  <c r="B407" i="8"/>
  <c r="C407" i="8"/>
  <c r="B408" i="8"/>
  <c r="C408" i="8"/>
  <c r="B409" i="8"/>
  <c r="C409" i="8"/>
  <c r="B410" i="8"/>
  <c r="C410" i="8"/>
  <c r="B411" i="8"/>
  <c r="C411" i="8"/>
  <c r="B412" i="8"/>
  <c r="C412" i="8"/>
  <c r="B413" i="8"/>
  <c r="C413" i="8"/>
  <c r="B414" i="8"/>
  <c r="C414" i="8"/>
  <c r="B415" i="8"/>
  <c r="C415" i="8"/>
  <c r="B416" i="8"/>
  <c r="C416" i="8"/>
  <c r="B417" i="8"/>
  <c r="C417" i="8"/>
  <c r="B418" i="8"/>
  <c r="C418" i="8"/>
  <c r="B419" i="8"/>
  <c r="C419" i="8"/>
  <c r="B420" i="8"/>
  <c r="C420" i="8"/>
  <c r="B421" i="8"/>
  <c r="C421" i="8"/>
  <c r="B422" i="8"/>
  <c r="C422" i="8"/>
  <c r="B423" i="8"/>
  <c r="C423" i="8"/>
  <c r="B424" i="8"/>
  <c r="C424" i="8"/>
  <c r="B425" i="8"/>
  <c r="C425" i="8"/>
  <c r="B426" i="8"/>
  <c r="C426" i="8"/>
  <c r="B427" i="8"/>
  <c r="C427" i="8"/>
  <c r="B428" i="8"/>
  <c r="C428" i="8"/>
  <c r="B429" i="8"/>
  <c r="C429" i="8"/>
  <c r="B430" i="8"/>
  <c r="C430" i="8"/>
  <c r="B431" i="8"/>
  <c r="C431" i="8"/>
  <c r="B432" i="8"/>
  <c r="C432" i="8"/>
  <c r="B433" i="8"/>
  <c r="C433" i="8"/>
  <c r="B434" i="8"/>
  <c r="C434" i="8"/>
  <c r="B435" i="8"/>
  <c r="C435" i="8"/>
  <c r="B436" i="8"/>
  <c r="C436" i="8"/>
  <c r="B437" i="8"/>
  <c r="C437" i="8"/>
  <c r="B438" i="8"/>
  <c r="C438" i="8"/>
  <c r="B439" i="8"/>
  <c r="C439" i="8"/>
  <c r="B440" i="8"/>
  <c r="C440" i="8"/>
  <c r="B441" i="8"/>
  <c r="C441" i="8"/>
  <c r="B442" i="8"/>
  <c r="C442" i="8"/>
  <c r="B443" i="8"/>
  <c r="C443" i="8"/>
  <c r="B444" i="8"/>
  <c r="C444" i="8"/>
  <c r="B445" i="8"/>
  <c r="C445" i="8"/>
  <c r="B446" i="8"/>
  <c r="C446" i="8"/>
  <c r="B447" i="8"/>
  <c r="C447" i="8"/>
  <c r="B448" i="8"/>
  <c r="C448" i="8"/>
  <c r="B449" i="8"/>
  <c r="C449" i="8"/>
  <c r="B450" i="8"/>
  <c r="C450" i="8"/>
  <c r="B451" i="8"/>
  <c r="C451" i="8"/>
  <c r="B452" i="8"/>
  <c r="C452" i="8"/>
  <c r="B453" i="8"/>
  <c r="C453" i="8"/>
  <c r="B454" i="8"/>
  <c r="C454" i="8"/>
  <c r="B455" i="8"/>
  <c r="C455" i="8"/>
  <c r="B456" i="8"/>
  <c r="C456" i="8"/>
  <c r="B457" i="8"/>
  <c r="C457" i="8"/>
  <c r="B458" i="8"/>
  <c r="C458" i="8"/>
  <c r="B459" i="8"/>
  <c r="C459" i="8"/>
  <c r="B460" i="8"/>
  <c r="C460" i="8"/>
  <c r="B461" i="8"/>
  <c r="C461" i="8"/>
  <c r="B462" i="8"/>
  <c r="C462" i="8"/>
  <c r="B463" i="8"/>
  <c r="C463" i="8"/>
  <c r="B464" i="8"/>
  <c r="C464" i="8"/>
  <c r="B465" i="8"/>
  <c r="C465" i="8"/>
  <c r="B466" i="8"/>
  <c r="C466" i="8"/>
  <c r="B467" i="8"/>
  <c r="C467" i="8"/>
  <c r="B468" i="8"/>
  <c r="C468" i="8"/>
  <c r="B469" i="8"/>
  <c r="C469" i="8"/>
  <c r="B470" i="8"/>
  <c r="C470" i="8"/>
  <c r="B471" i="8"/>
  <c r="C471" i="8"/>
  <c r="B472" i="8"/>
  <c r="C472" i="8"/>
  <c r="B473" i="8"/>
  <c r="C473" i="8"/>
  <c r="B474" i="8"/>
  <c r="C474" i="8"/>
  <c r="B475" i="8"/>
  <c r="C475" i="8"/>
  <c r="B476" i="8"/>
  <c r="C476" i="8"/>
  <c r="B477" i="8"/>
  <c r="C477" i="8"/>
  <c r="B478" i="8"/>
  <c r="C478" i="8"/>
  <c r="B479" i="8"/>
  <c r="C479" i="8"/>
  <c r="B480" i="8"/>
  <c r="C480" i="8"/>
  <c r="B481" i="8"/>
  <c r="C481" i="8"/>
  <c r="B482" i="8"/>
  <c r="C482" i="8"/>
  <c r="B483" i="8"/>
  <c r="C483" i="8"/>
  <c r="B484" i="8"/>
  <c r="C484" i="8"/>
  <c r="B485" i="8"/>
  <c r="C485" i="8"/>
  <c r="B486" i="8"/>
  <c r="C486" i="8"/>
  <c r="B487" i="8"/>
  <c r="C487" i="8"/>
  <c r="B488" i="8"/>
  <c r="C488" i="8"/>
  <c r="B489" i="8"/>
  <c r="C489" i="8"/>
  <c r="B490" i="8"/>
  <c r="C490" i="8"/>
  <c r="B491" i="8"/>
  <c r="C491" i="8"/>
  <c r="B492" i="8"/>
  <c r="C492" i="8"/>
  <c r="B493" i="8"/>
  <c r="C493" i="8"/>
  <c r="B494" i="8"/>
  <c r="C494" i="8"/>
  <c r="B495" i="8"/>
  <c r="C495" i="8"/>
  <c r="B496" i="8"/>
  <c r="C496" i="8"/>
  <c r="B497" i="8"/>
  <c r="C497" i="8"/>
  <c r="B498" i="8"/>
  <c r="C498" i="8"/>
  <c r="B499" i="8"/>
  <c r="C499" i="8"/>
  <c r="B500" i="8"/>
  <c r="C500" i="8"/>
  <c r="B501" i="8"/>
  <c r="C501" i="8"/>
  <c r="B502" i="8"/>
  <c r="C502" i="8"/>
  <c r="B503" i="8"/>
  <c r="C503" i="8"/>
  <c r="B504" i="8"/>
  <c r="C504" i="8"/>
  <c r="B505" i="8"/>
  <c r="C505" i="8"/>
  <c r="B506" i="8"/>
  <c r="C506" i="8"/>
  <c r="B507" i="8"/>
  <c r="C507" i="8"/>
  <c r="B508" i="8"/>
  <c r="C508" i="8"/>
  <c r="B509" i="8"/>
  <c r="C509" i="8"/>
  <c r="B510" i="8"/>
  <c r="C510" i="8"/>
  <c r="B511" i="8"/>
  <c r="C511" i="8"/>
  <c r="B512" i="8"/>
  <c r="C512" i="8"/>
  <c r="B513" i="8"/>
  <c r="C513" i="8"/>
  <c r="B514" i="8"/>
  <c r="C514" i="8"/>
  <c r="B515" i="8"/>
  <c r="C515" i="8"/>
  <c r="B516" i="8"/>
  <c r="C516" i="8"/>
  <c r="B517" i="8"/>
  <c r="C517" i="8"/>
  <c r="B518" i="8"/>
  <c r="C518" i="8"/>
  <c r="B519" i="8"/>
  <c r="C519" i="8"/>
  <c r="B520" i="8"/>
  <c r="C520" i="8"/>
  <c r="B521" i="8"/>
  <c r="C521" i="8"/>
  <c r="B522" i="8"/>
  <c r="C522" i="8"/>
  <c r="B523" i="8"/>
  <c r="C523" i="8"/>
  <c r="B524" i="8"/>
  <c r="C524" i="8"/>
  <c r="B525" i="8"/>
  <c r="C525" i="8"/>
  <c r="B526" i="8"/>
  <c r="C526" i="8"/>
  <c r="B527" i="8"/>
  <c r="C527" i="8"/>
  <c r="B528" i="8"/>
  <c r="C528" i="8"/>
  <c r="B529" i="8"/>
  <c r="C529" i="8"/>
  <c r="B530" i="8"/>
  <c r="C530" i="8"/>
  <c r="B531" i="8"/>
  <c r="C531" i="8"/>
  <c r="B532" i="8"/>
  <c r="C532" i="8"/>
  <c r="B533" i="8"/>
  <c r="C533" i="8"/>
  <c r="B534" i="8"/>
  <c r="C534" i="8"/>
  <c r="B535" i="8"/>
  <c r="C535" i="8"/>
  <c r="B536" i="8"/>
  <c r="C536" i="8"/>
  <c r="B537" i="8"/>
  <c r="C537" i="8"/>
  <c r="B538" i="8"/>
  <c r="C538" i="8"/>
  <c r="B539" i="8"/>
  <c r="C539" i="8"/>
  <c r="B540" i="8"/>
  <c r="C540" i="8"/>
  <c r="B541" i="8"/>
  <c r="C541" i="8"/>
  <c r="B542" i="8"/>
  <c r="C542" i="8"/>
  <c r="B543" i="8"/>
  <c r="C543" i="8"/>
  <c r="B544" i="8"/>
  <c r="C544" i="8"/>
  <c r="B545" i="8"/>
  <c r="C545" i="8"/>
  <c r="B546" i="8"/>
  <c r="C546" i="8"/>
  <c r="B547" i="8"/>
  <c r="C547" i="8"/>
  <c r="B548" i="8"/>
  <c r="C548" i="8"/>
  <c r="B549" i="8"/>
  <c r="C549" i="8"/>
  <c r="B550" i="8"/>
  <c r="C550" i="8"/>
  <c r="B551" i="8"/>
  <c r="C551" i="8"/>
  <c r="B552" i="8"/>
  <c r="C552" i="8"/>
  <c r="B553" i="8"/>
  <c r="C553" i="8"/>
  <c r="B554" i="8"/>
  <c r="C554" i="8"/>
  <c r="B555" i="8"/>
  <c r="C555" i="8"/>
  <c r="B556" i="8"/>
  <c r="C556" i="8"/>
  <c r="B557" i="8"/>
  <c r="C557" i="8"/>
  <c r="B558" i="8"/>
  <c r="C558" i="8"/>
  <c r="B559" i="8"/>
  <c r="C559" i="8"/>
  <c r="B560" i="8"/>
  <c r="C560" i="8"/>
  <c r="B561" i="8"/>
  <c r="C561" i="8"/>
  <c r="B562" i="8"/>
  <c r="C562" i="8"/>
  <c r="B563" i="8"/>
  <c r="C563" i="8"/>
  <c r="B564" i="8"/>
  <c r="C564" i="8"/>
  <c r="B565" i="8"/>
  <c r="C565" i="8"/>
  <c r="B566" i="8"/>
  <c r="C566" i="8"/>
  <c r="B567" i="8"/>
  <c r="C567" i="8"/>
  <c r="B568" i="8"/>
  <c r="C568" i="8"/>
  <c r="B569" i="8"/>
  <c r="C569" i="8"/>
  <c r="B570" i="8"/>
  <c r="C570" i="8"/>
  <c r="B571" i="8"/>
  <c r="C571" i="8"/>
  <c r="B572" i="8"/>
  <c r="C572" i="8"/>
  <c r="B573" i="8"/>
  <c r="C573" i="8"/>
  <c r="B574" i="8"/>
  <c r="C574" i="8"/>
  <c r="B575" i="8"/>
  <c r="C575" i="8"/>
  <c r="B576" i="8"/>
  <c r="C576" i="8"/>
  <c r="B577" i="8"/>
  <c r="C577" i="8"/>
  <c r="B578" i="8"/>
  <c r="C578" i="8"/>
  <c r="B579" i="8"/>
  <c r="C579" i="8"/>
  <c r="B580" i="8"/>
  <c r="C580" i="8"/>
  <c r="B581" i="8"/>
  <c r="C581" i="8"/>
  <c r="B582" i="8"/>
  <c r="C582" i="8"/>
  <c r="B583" i="8"/>
  <c r="C583" i="8"/>
  <c r="B584" i="8"/>
  <c r="C584" i="8"/>
  <c r="B585" i="8"/>
  <c r="C585" i="8"/>
  <c r="B586" i="8"/>
  <c r="C586" i="8"/>
  <c r="B587" i="8"/>
  <c r="C587" i="8"/>
  <c r="B588" i="8"/>
  <c r="C588" i="8"/>
  <c r="B589" i="8"/>
  <c r="C589" i="8"/>
  <c r="B590" i="8"/>
  <c r="C590" i="8"/>
  <c r="B591" i="8"/>
  <c r="C591" i="8"/>
  <c r="B592" i="8"/>
  <c r="C592" i="8"/>
  <c r="B593" i="8"/>
  <c r="C593" i="8"/>
  <c r="B594" i="8"/>
  <c r="C594" i="8"/>
  <c r="B595" i="8"/>
  <c r="C595" i="8"/>
  <c r="B596" i="8"/>
  <c r="C596" i="8"/>
  <c r="B597" i="8"/>
  <c r="C597" i="8"/>
  <c r="B598" i="8"/>
  <c r="C598" i="8"/>
  <c r="B599" i="8"/>
  <c r="C599" i="8"/>
  <c r="B600" i="8"/>
  <c r="C600" i="8"/>
  <c r="B601" i="8"/>
  <c r="C601" i="8"/>
  <c r="B602" i="8"/>
  <c r="C602" i="8"/>
  <c r="B603" i="8"/>
  <c r="C603" i="8"/>
  <c r="B604" i="8"/>
  <c r="C604" i="8"/>
  <c r="B605" i="8"/>
  <c r="C605" i="8"/>
  <c r="B606" i="8"/>
  <c r="C606" i="8"/>
  <c r="B607" i="8"/>
  <c r="C607" i="8"/>
  <c r="B608" i="8"/>
  <c r="C608" i="8"/>
  <c r="B609" i="8"/>
  <c r="C609" i="8"/>
  <c r="B610" i="8"/>
  <c r="C610" i="8"/>
  <c r="B611" i="8"/>
  <c r="C611" i="8"/>
  <c r="B612" i="8"/>
  <c r="C612" i="8"/>
  <c r="B613" i="8"/>
  <c r="C613" i="8"/>
  <c r="B614" i="8"/>
  <c r="C614" i="8"/>
  <c r="B615" i="8"/>
  <c r="C615" i="8"/>
  <c r="B616" i="8"/>
  <c r="C616" i="8"/>
  <c r="B617" i="8"/>
  <c r="C617" i="8"/>
  <c r="B618" i="8"/>
  <c r="C618" i="8"/>
  <c r="B619" i="8"/>
  <c r="C619" i="8"/>
  <c r="B620" i="8"/>
  <c r="C620" i="8"/>
  <c r="B621" i="8"/>
  <c r="C621" i="8"/>
  <c r="B622" i="8"/>
  <c r="C622" i="8"/>
  <c r="B623" i="8"/>
  <c r="C623" i="8"/>
  <c r="B624" i="8"/>
  <c r="C624" i="8"/>
  <c r="B625" i="8"/>
  <c r="C625" i="8"/>
  <c r="B626" i="8"/>
  <c r="C626" i="8"/>
  <c r="B627" i="8"/>
  <c r="C627" i="8"/>
  <c r="B628" i="8"/>
  <c r="C628" i="8"/>
  <c r="B629" i="8"/>
  <c r="C629" i="8"/>
  <c r="B630" i="8"/>
  <c r="C630" i="8"/>
  <c r="B631" i="8"/>
  <c r="C631" i="8"/>
  <c r="B632" i="8"/>
  <c r="C632" i="8"/>
  <c r="B633" i="8"/>
  <c r="C633" i="8"/>
  <c r="B634" i="8"/>
  <c r="C634" i="8"/>
  <c r="B635" i="8"/>
  <c r="C635" i="8"/>
  <c r="B636" i="8"/>
  <c r="C636" i="8"/>
  <c r="B637" i="8"/>
  <c r="C637" i="8"/>
  <c r="B638" i="8"/>
  <c r="C638" i="8"/>
  <c r="B639" i="8"/>
  <c r="C639" i="8"/>
  <c r="B640" i="8"/>
  <c r="C640" i="8"/>
  <c r="B641" i="8"/>
  <c r="C641" i="8"/>
  <c r="B642" i="8"/>
  <c r="C642" i="8"/>
  <c r="B643" i="8"/>
  <c r="C643" i="8"/>
  <c r="B644" i="8"/>
  <c r="C644" i="8"/>
  <c r="B645" i="8"/>
  <c r="C645" i="8"/>
  <c r="B646" i="8"/>
  <c r="C646" i="8"/>
  <c r="B647" i="8"/>
  <c r="C647" i="8"/>
  <c r="B648" i="8"/>
  <c r="C648" i="8"/>
  <c r="B649" i="8"/>
  <c r="C649" i="8"/>
  <c r="B650" i="8"/>
  <c r="C650" i="8"/>
  <c r="B651" i="8"/>
  <c r="C651" i="8"/>
  <c r="B652" i="8"/>
  <c r="C652" i="8"/>
  <c r="B653" i="8"/>
  <c r="C653" i="8"/>
  <c r="B654" i="8"/>
  <c r="C654" i="8"/>
  <c r="B655" i="8"/>
  <c r="C655" i="8"/>
  <c r="B656" i="8"/>
  <c r="C656" i="8"/>
  <c r="B657" i="8"/>
  <c r="C657" i="8"/>
  <c r="B658" i="8"/>
  <c r="C658" i="8"/>
  <c r="B659" i="8"/>
  <c r="C659" i="8"/>
  <c r="B660" i="8"/>
  <c r="C660" i="8"/>
  <c r="B661" i="8"/>
  <c r="C661" i="8"/>
  <c r="B662" i="8"/>
  <c r="C662" i="8"/>
  <c r="B663" i="8"/>
  <c r="C663" i="8"/>
  <c r="B664" i="8"/>
  <c r="C664" i="8"/>
  <c r="B665" i="8"/>
  <c r="C665" i="8"/>
  <c r="B666" i="8"/>
  <c r="C666" i="8"/>
  <c r="B667" i="8"/>
  <c r="C667" i="8"/>
  <c r="B668" i="8"/>
  <c r="C668" i="8"/>
  <c r="B669" i="8"/>
  <c r="C669" i="8"/>
  <c r="B670" i="8"/>
  <c r="C670" i="8"/>
  <c r="B671" i="8"/>
  <c r="C671" i="8"/>
  <c r="B672" i="8"/>
  <c r="C672" i="8"/>
  <c r="B673" i="8"/>
  <c r="C673" i="8"/>
  <c r="B674" i="8"/>
  <c r="C674" i="8"/>
  <c r="B675" i="8"/>
  <c r="C675" i="8"/>
  <c r="B676" i="8"/>
  <c r="C676" i="8"/>
  <c r="B677" i="8"/>
  <c r="C677" i="8"/>
  <c r="B678" i="8"/>
  <c r="C678" i="8"/>
  <c r="B679" i="8"/>
  <c r="C679" i="8"/>
  <c r="B680" i="8"/>
  <c r="C680" i="8"/>
  <c r="B681" i="8"/>
  <c r="C681" i="8"/>
  <c r="B682" i="8"/>
  <c r="C682" i="8"/>
  <c r="B683" i="8"/>
  <c r="C683" i="8"/>
  <c r="B684" i="8"/>
  <c r="C684" i="8"/>
  <c r="B685" i="8"/>
  <c r="C685" i="8"/>
  <c r="B686" i="8"/>
  <c r="C686" i="8"/>
  <c r="B687" i="8"/>
  <c r="C687" i="8"/>
  <c r="B688" i="8"/>
  <c r="C688" i="8"/>
  <c r="B689" i="8"/>
  <c r="C689" i="8"/>
  <c r="B690" i="8"/>
  <c r="C690" i="8"/>
  <c r="B691" i="8"/>
  <c r="C691" i="8"/>
  <c r="B692" i="8"/>
  <c r="C692" i="8"/>
  <c r="B693" i="8"/>
  <c r="C693" i="8"/>
  <c r="B694" i="8"/>
  <c r="C694" i="8"/>
  <c r="B695" i="8"/>
  <c r="C695" i="8"/>
  <c r="B696" i="8"/>
  <c r="C696" i="8"/>
  <c r="B697" i="8"/>
  <c r="C697" i="8"/>
  <c r="B698" i="8"/>
  <c r="C698" i="8"/>
  <c r="B699" i="8"/>
  <c r="C699" i="8"/>
  <c r="B700" i="8"/>
  <c r="C700" i="8"/>
  <c r="B701" i="8"/>
  <c r="C701" i="8"/>
  <c r="B702" i="8"/>
  <c r="C702" i="8"/>
  <c r="B703" i="8"/>
  <c r="C703" i="8"/>
  <c r="B704" i="8"/>
  <c r="C704" i="8"/>
  <c r="B705" i="8"/>
  <c r="C705" i="8"/>
  <c r="B706" i="8"/>
  <c r="C706" i="8"/>
  <c r="B707" i="8"/>
  <c r="C707" i="8"/>
  <c r="B708" i="8"/>
  <c r="C708" i="8"/>
  <c r="B709" i="8"/>
  <c r="C709" i="8"/>
  <c r="B710" i="8"/>
  <c r="C710" i="8"/>
  <c r="B711" i="8"/>
  <c r="C711" i="8"/>
  <c r="B712" i="8"/>
  <c r="C712" i="8"/>
  <c r="B713" i="8"/>
  <c r="C713" i="8"/>
  <c r="B714" i="8"/>
  <c r="C714" i="8"/>
  <c r="B715" i="8"/>
  <c r="C715" i="8"/>
  <c r="B716" i="8"/>
  <c r="C716" i="8"/>
  <c r="B717" i="8"/>
  <c r="C717" i="8"/>
  <c r="B718" i="8"/>
  <c r="C718" i="8"/>
  <c r="B719" i="8"/>
  <c r="C719" i="8"/>
  <c r="B720" i="8"/>
  <c r="C720" i="8"/>
  <c r="B721" i="8"/>
  <c r="C721" i="8"/>
  <c r="B722" i="8"/>
  <c r="C722" i="8"/>
  <c r="B723" i="8"/>
  <c r="C723" i="8"/>
  <c r="B724" i="8"/>
  <c r="C724" i="8"/>
  <c r="B725" i="8"/>
  <c r="C725" i="8"/>
  <c r="B726" i="8"/>
  <c r="C726" i="8"/>
  <c r="B727" i="8"/>
  <c r="C727" i="8"/>
  <c r="B728" i="8"/>
  <c r="C728" i="8"/>
  <c r="B729" i="8"/>
  <c r="C729" i="8"/>
  <c r="B730" i="8"/>
  <c r="C730" i="8"/>
  <c r="B731" i="8"/>
  <c r="C731" i="8"/>
  <c r="B732" i="8"/>
  <c r="C732" i="8"/>
  <c r="B733" i="8"/>
  <c r="C733" i="8"/>
  <c r="B734" i="8"/>
  <c r="C734" i="8"/>
  <c r="B735" i="8"/>
  <c r="C735" i="8"/>
  <c r="B736" i="8"/>
  <c r="C736" i="8"/>
  <c r="B737" i="8"/>
  <c r="C737" i="8"/>
  <c r="B738" i="8"/>
  <c r="C738" i="8"/>
  <c r="B739" i="8"/>
  <c r="C739" i="8"/>
  <c r="B740" i="8"/>
  <c r="C740" i="8"/>
  <c r="B741" i="8"/>
  <c r="C741" i="8"/>
  <c r="B742" i="8"/>
  <c r="C742" i="8"/>
  <c r="B743" i="8"/>
  <c r="C743" i="8"/>
  <c r="B744" i="8"/>
  <c r="C744" i="8"/>
  <c r="B745" i="8"/>
  <c r="C745" i="8"/>
  <c r="B746" i="8"/>
  <c r="C746" i="8"/>
  <c r="B747" i="8"/>
  <c r="C747" i="8"/>
  <c r="B748" i="8"/>
  <c r="C748" i="8"/>
  <c r="B749" i="8"/>
  <c r="C749" i="8"/>
  <c r="B750" i="8"/>
  <c r="C750" i="8"/>
  <c r="B751" i="8"/>
  <c r="C751" i="8"/>
  <c r="B752" i="8"/>
  <c r="C752" i="8"/>
  <c r="B753" i="8"/>
  <c r="C753" i="8"/>
  <c r="B754" i="8"/>
  <c r="C754" i="8"/>
  <c r="B755" i="8"/>
  <c r="C755" i="8"/>
  <c r="B756" i="8"/>
  <c r="C756" i="8"/>
  <c r="B757" i="8"/>
  <c r="C757" i="8"/>
  <c r="B758" i="8"/>
  <c r="C758" i="8"/>
  <c r="B759" i="8"/>
  <c r="C759" i="8"/>
  <c r="B760" i="8"/>
  <c r="C760" i="8"/>
  <c r="B761" i="8"/>
  <c r="C761" i="8"/>
  <c r="B762" i="8"/>
  <c r="C762" i="8"/>
  <c r="B763" i="8"/>
  <c r="C763" i="8"/>
  <c r="B764" i="8"/>
  <c r="C764" i="8"/>
  <c r="B765" i="8"/>
  <c r="C765" i="8"/>
  <c r="B766" i="8"/>
  <c r="C766" i="8"/>
  <c r="B767" i="8"/>
  <c r="C767" i="8"/>
  <c r="B768" i="8"/>
  <c r="C768" i="8"/>
  <c r="B769" i="8"/>
  <c r="C769" i="8"/>
  <c r="B770" i="8"/>
  <c r="C770" i="8"/>
  <c r="B771" i="8"/>
  <c r="C771" i="8"/>
  <c r="B772" i="8"/>
  <c r="C772" i="8"/>
  <c r="B773" i="8"/>
  <c r="C773" i="8"/>
  <c r="B774" i="8"/>
  <c r="C774" i="8"/>
  <c r="B775" i="8"/>
  <c r="C775" i="8"/>
  <c r="B776" i="8"/>
  <c r="C776" i="8"/>
  <c r="B777" i="8"/>
  <c r="C777" i="8"/>
  <c r="B778" i="8"/>
  <c r="C778" i="8"/>
  <c r="B779" i="8"/>
  <c r="C779" i="8"/>
  <c r="B780" i="8"/>
  <c r="C780" i="8"/>
  <c r="B781" i="8"/>
  <c r="C781" i="8"/>
  <c r="B782" i="8"/>
  <c r="C782" i="8"/>
  <c r="B783" i="8"/>
  <c r="C783" i="8"/>
  <c r="B784" i="8"/>
  <c r="C784" i="8"/>
  <c r="B785" i="8"/>
  <c r="C785" i="8"/>
  <c r="B786" i="8"/>
  <c r="C786" i="8"/>
  <c r="B787" i="8"/>
  <c r="C787" i="8"/>
  <c r="B788" i="8"/>
  <c r="C788" i="8"/>
  <c r="B789" i="8"/>
  <c r="C789" i="8"/>
  <c r="B790" i="8"/>
  <c r="C790" i="8"/>
  <c r="B791" i="8"/>
  <c r="C791" i="8"/>
  <c r="B792" i="8"/>
  <c r="C792" i="8"/>
  <c r="B793" i="8"/>
  <c r="C793" i="8"/>
  <c r="B794" i="8"/>
  <c r="C794" i="8"/>
  <c r="B795" i="8"/>
  <c r="C795" i="8"/>
  <c r="B796" i="8"/>
  <c r="C796" i="8"/>
  <c r="B797" i="8"/>
  <c r="C797" i="8"/>
  <c r="B798" i="8"/>
  <c r="C798" i="8"/>
  <c r="B799" i="8"/>
  <c r="C799" i="8"/>
  <c r="B800" i="8"/>
  <c r="C800" i="8"/>
  <c r="B801" i="8"/>
  <c r="C801" i="8"/>
  <c r="B802" i="8"/>
  <c r="C802" i="8"/>
  <c r="B803" i="8"/>
  <c r="C803" i="8"/>
  <c r="B804" i="8"/>
  <c r="C804" i="8"/>
  <c r="B805" i="8"/>
  <c r="C805" i="8"/>
  <c r="B806" i="8"/>
  <c r="C806" i="8"/>
  <c r="B807" i="8"/>
  <c r="C807" i="8"/>
  <c r="B808" i="8"/>
  <c r="C808" i="8"/>
  <c r="B809" i="8"/>
  <c r="C809" i="8"/>
  <c r="B810" i="8"/>
  <c r="C810" i="8"/>
  <c r="B811" i="8"/>
  <c r="C811" i="8"/>
  <c r="B812" i="8"/>
  <c r="C812" i="8"/>
  <c r="B813" i="8"/>
  <c r="C813" i="8"/>
  <c r="B814" i="8"/>
  <c r="C814" i="8"/>
  <c r="B815" i="8"/>
  <c r="C815" i="8"/>
  <c r="B816" i="8"/>
  <c r="C816" i="8"/>
  <c r="B817" i="8"/>
  <c r="C817" i="8"/>
  <c r="B818" i="8"/>
  <c r="C818" i="8"/>
  <c r="B819" i="8"/>
  <c r="C819" i="8"/>
  <c r="B820" i="8"/>
  <c r="C820" i="8"/>
  <c r="B821" i="8"/>
  <c r="C821" i="8"/>
  <c r="B822" i="8"/>
  <c r="C822" i="8"/>
  <c r="B823" i="8"/>
  <c r="C823" i="8"/>
  <c r="B824" i="8"/>
  <c r="C824" i="8"/>
  <c r="B825" i="8"/>
  <c r="C825" i="8"/>
  <c r="B826" i="8"/>
  <c r="C826" i="8"/>
  <c r="B827" i="8"/>
  <c r="C827" i="8"/>
  <c r="B828" i="8"/>
  <c r="C828" i="8"/>
  <c r="B829" i="8"/>
  <c r="C829" i="8"/>
  <c r="B830" i="8"/>
  <c r="C830" i="8"/>
  <c r="B831" i="8"/>
  <c r="C831" i="8"/>
  <c r="B832" i="8"/>
  <c r="C832" i="8"/>
  <c r="B833" i="8"/>
  <c r="C833" i="8"/>
  <c r="B834" i="8"/>
  <c r="C834" i="8"/>
  <c r="B835" i="8"/>
  <c r="C835" i="8"/>
  <c r="B836" i="8"/>
  <c r="C836" i="8"/>
  <c r="B837" i="8"/>
  <c r="C837" i="8"/>
  <c r="B838" i="8"/>
  <c r="C838" i="8"/>
  <c r="B839" i="8"/>
  <c r="C839" i="8"/>
  <c r="B840" i="8"/>
  <c r="C840" i="8"/>
  <c r="B841" i="8"/>
  <c r="C841" i="8"/>
  <c r="B842" i="8"/>
  <c r="C842" i="8"/>
  <c r="B843" i="8"/>
  <c r="C843" i="8"/>
  <c r="B844" i="8"/>
  <c r="C844" i="8"/>
  <c r="B845" i="8"/>
  <c r="C845" i="8"/>
  <c r="B846" i="8"/>
  <c r="C846" i="8"/>
  <c r="B847" i="8"/>
  <c r="C847" i="8"/>
  <c r="B848" i="8"/>
  <c r="C848" i="8"/>
  <c r="B849" i="8"/>
  <c r="C849" i="8"/>
  <c r="B850" i="8"/>
  <c r="C850" i="8"/>
  <c r="B851" i="8"/>
  <c r="C851" i="8"/>
  <c r="B852" i="8"/>
  <c r="C852" i="8"/>
  <c r="B853" i="8"/>
  <c r="C853" i="8"/>
  <c r="B854" i="8"/>
  <c r="C854" i="8"/>
  <c r="B855" i="8"/>
  <c r="C855" i="8"/>
  <c r="B856" i="8"/>
  <c r="C856" i="8"/>
  <c r="B857" i="8"/>
  <c r="C857" i="8"/>
  <c r="B858" i="8"/>
  <c r="C858" i="8"/>
  <c r="B859" i="8"/>
  <c r="C859" i="8"/>
  <c r="B860" i="8"/>
  <c r="C860" i="8"/>
  <c r="B861" i="8"/>
  <c r="C861" i="8"/>
  <c r="B862" i="8"/>
  <c r="C862" i="8"/>
  <c r="B863" i="8"/>
  <c r="C863" i="8"/>
  <c r="B864" i="8"/>
  <c r="C864" i="8"/>
  <c r="B865" i="8"/>
  <c r="C865" i="8"/>
  <c r="B866" i="8"/>
  <c r="C866" i="8"/>
  <c r="B867" i="8"/>
  <c r="C867" i="8"/>
  <c r="B868" i="8"/>
  <c r="C868" i="8"/>
  <c r="B869" i="8"/>
  <c r="C869" i="8"/>
  <c r="B870" i="8"/>
  <c r="C870" i="8"/>
  <c r="B871" i="8"/>
  <c r="C871" i="8"/>
  <c r="B872" i="8"/>
  <c r="C872" i="8"/>
  <c r="B873" i="8"/>
  <c r="C873" i="8"/>
  <c r="B874" i="8"/>
  <c r="C874" i="8"/>
  <c r="B875" i="8"/>
  <c r="C875" i="8"/>
  <c r="B876" i="8"/>
  <c r="C876" i="8"/>
  <c r="B877" i="8"/>
  <c r="C877" i="8"/>
  <c r="B878" i="8"/>
  <c r="C878" i="8"/>
  <c r="B879" i="8"/>
  <c r="C879" i="8"/>
  <c r="B880" i="8"/>
  <c r="C880" i="8"/>
  <c r="B881" i="8"/>
  <c r="C881" i="8"/>
  <c r="B882" i="8"/>
  <c r="C882" i="8"/>
  <c r="B883" i="8"/>
  <c r="C883" i="8"/>
  <c r="B884" i="8"/>
  <c r="C884" i="8"/>
  <c r="B885" i="8"/>
  <c r="C885" i="8"/>
  <c r="B886" i="8"/>
  <c r="C886" i="8"/>
  <c r="B887" i="8"/>
  <c r="C887" i="8"/>
  <c r="B888" i="8"/>
  <c r="C888" i="8"/>
  <c r="B889" i="8"/>
  <c r="C889" i="8"/>
  <c r="B890" i="8"/>
  <c r="C890" i="8"/>
  <c r="B891" i="8"/>
  <c r="C891" i="8"/>
  <c r="B892" i="8"/>
  <c r="C892" i="8"/>
  <c r="B893" i="8"/>
  <c r="C893" i="8"/>
  <c r="B894" i="8"/>
  <c r="C894" i="8"/>
  <c r="B895" i="8"/>
  <c r="C895" i="8"/>
  <c r="B896" i="8"/>
  <c r="C896" i="8"/>
  <c r="B897" i="8"/>
  <c r="C897" i="8"/>
  <c r="B898" i="8"/>
  <c r="C898" i="8"/>
  <c r="B899" i="8"/>
  <c r="C899" i="8"/>
  <c r="B900" i="8"/>
  <c r="C900" i="8"/>
  <c r="B901" i="8"/>
  <c r="C901" i="8"/>
  <c r="B902" i="8"/>
  <c r="C902" i="8"/>
  <c r="B903" i="8"/>
  <c r="C903" i="8"/>
  <c r="B904" i="8"/>
  <c r="C904" i="8"/>
  <c r="B905" i="8"/>
  <c r="C905" i="8"/>
  <c r="B906" i="8"/>
  <c r="C906" i="8"/>
  <c r="B907" i="8"/>
  <c r="C907" i="8"/>
  <c r="B908" i="8"/>
  <c r="C908" i="8"/>
  <c r="B909" i="8"/>
  <c r="C909" i="8"/>
  <c r="B910" i="8"/>
  <c r="C910" i="8"/>
  <c r="B911" i="8"/>
  <c r="C911" i="8"/>
  <c r="B912" i="8"/>
  <c r="C912" i="8"/>
  <c r="B913" i="8"/>
  <c r="C913" i="8"/>
  <c r="B914" i="8"/>
  <c r="C914" i="8"/>
  <c r="B915" i="8"/>
  <c r="C915" i="8"/>
  <c r="B916" i="8"/>
  <c r="C916" i="8"/>
  <c r="B917" i="8"/>
  <c r="C917" i="8"/>
  <c r="B918" i="8"/>
  <c r="C918" i="8"/>
  <c r="B919" i="8"/>
  <c r="C919" i="8"/>
  <c r="B920" i="8"/>
  <c r="C920" i="8"/>
  <c r="B921" i="8"/>
  <c r="C921" i="8"/>
  <c r="B922" i="8"/>
  <c r="C922" i="8"/>
  <c r="B923" i="8"/>
  <c r="C923" i="8"/>
  <c r="B924" i="8"/>
  <c r="C924" i="8"/>
  <c r="B925" i="8"/>
  <c r="C925" i="8"/>
  <c r="B926" i="8"/>
  <c r="C926" i="8"/>
  <c r="B927" i="8"/>
  <c r="C927" i="8"/>
  <c r="B928" i="8"/>
  <c r="C928" i="8"/>
  <c r="B929" i="8"/>
  <c r="C929" i="8"/>
  <c r="B930" i="8"/>
  <c r="C930" i="8"/>
  <c r="B931" i="8"/>
  <c r="C931" i="8"/>
  <c r="B932" i="8"/>
  <c r="C932" i="8"/>
  <c r="B933" i="8"/>
  <c r="C933" i="8"/>
  <c r="B934" i="8"/>
  <c r="C934" i="8"/>
  <c r="B935" i="8"/>
  <c r="C935" i="8"/>
  <c r="B936" i="8"/>
  <c r="C936" i="8"/>
  <c r="B937" i="8"/>
  <c r="C937" i="8"/>
  <c r="B938" i="8"/>
  <c r="C938" i="8"/>
  <c r="B939" i="8"/>
  <c r="C939" i="8"/>
  <c r="B940" i="8"/>
  <c r="C940" i="8"/>
  <c r="B941" i="8"/>
  <c r="C941" i="8"/>
  <c r="B942" i="8"/>
  <c r="C942" i="8"/>
  <c r="B943" i="8"/>
  <c r="C943" i="8"/>
  <c r="B944" i="8"/>
  <c r="C944" i="8"/>
  <c r="B945" i="8"/>
  <c r="C945" i="8"/>
  <c r="B946" i="8"/>
  <c r="C946" i="8"/>
  <c r="B947" i="8"/>
  <c r="C947" i="8"/>
  <c r="B948" i="8"/>
  <c r="C948" i="8"/>
  <c r="B949" i="8"/>
  <c r="C949" i="8"/>
  <c r="B950" i="8"/>
  <c r="C950" i="8"/>
  <c r="B951" i="8"/>
  <c r="C951" i="8"/>
  <c r="B952" i="8"/>
  <c r="C952" i="8"/>
  <c r="B953" i="8"/>
  <c r="C953" i="8"/>
  <c r="B954" i="8"/>
  <c r="C954" i="8"/>
  <c r="B955" i="8"/>
  <c r="C955" i="8"/>
  <c r="B956" i="8"/>
  <c r="C956" i="8"/>
  <c r="B957" i="8"/>
  <c r="C957" i="8"/>
  <c r="B958" i="8"/>
  <c r="C958" i="8"/>
  <c r="B959" i="8"/>
  <c r="C959" i="8"/>
  <c r="B960" i="8"/>
  <c r="C960" i="8"/>
  <c r="B961" i="8"/>
  <c r="C961" i="8"/>
  <c r="B962" i="8"/>
  <c r="C962" i="8"/>
  <c r="B963" i="8"/>
  <c r="C963" i="8"/>
  <c r="B964" i="8"/>
  <c r="C964" i="8"/>
  <c r="B965" i="8"/>
  <c r="C965" i="8"/>
  <c r="B966" i="8"/>
  <c r="C966" i="8"/>
  <c r="B967" i="8"/>
  <c r="C967" i="8"/>
  <c r="B968" i="8"/>
  <c r="C968" i="8"/>
  <c r="D968" i="8" s="1"/>
  <c r="B969" i="8"/>
  <c r="C969" i="8"/>
  <c r="D969" i="8" s="1"/>
  <c r="B970" i="8"/>
  <c r="C970" i="8"/>
  <c r="D970" i="8" s="1"/>
  <c r="B971" i="8"/>
  <c r="C971" i="8"/>
  <c r="B972" i="8"/>
  <c r="C972" i="8"/>
  <c r="D972" i="8" s="1"/>
  <c r="B973" i="8"/>
  <c r="C973" i="8"/>
  <c r="B974" i="8"/>
  <c r="C974" i="8"/>
  <c r="B975" i="8"/>
  <c r="C975" i="8"/>
  <c r="B976" i="8"/>
  <c r="C976" i="8"/>
  <c r="D976" i="8" s="1"/>
  <c r="B977" i="8"/>
  <c r="C977" i="8"/>
  <c r="B978" i="8"/>
  <c r="C978" i="8"/>
  <c r="B979" i="8"/>
  <c r="C979" i="8"/>
  <c r="B980" i="8"/>
  <c r="C980" i="8"/>
  <c r="B981" i="8"/>
  <c r="C981" i="8"/>
  <c r="B982" i="8"/>
  <c r="C982" i="8"/>
  <c r="B983" i="8"/>
  <c r="C983" i="8"/>
  <c r="B984" i="8"/>
  <c r="C984" i="8"/>
  <c r="D984" i="8" s="1"/>
  <c r="B985" i="8"/>
  <c r="C985" i="8"/>
  <c r="B986" i="8"/>
  <c r="C986" i="8"/>
  <c r="B987" i="8"/>
  <c r="C987" i="8"/>
  <c r="B988" i="8"/>
  <c r="C988" i="8"/>
  <c r="B989" i="8"/>
  <c r="C989" i="8"/>
  <c r="B990" i="8"/>
  <c r="C990" i="8"/>
  <c r="B991" i="8"/>
  <c r="C991" i="8"/>
  <c r="B992" i="8"/>
  <c r="C992" i="8"/>
  <c r="B993" i="8"/>
  <c r="C993" i="8"/>
  <c r="B994" i="8"/>
  <c r="C994" i="8"/>
  <c r="B995" i="8"/>
  <c r="C995" i="8"/>
  <c r="B996" i="8"/>
  <c r="C996" i="8"/>
  <c r="B997" i="8"/>
  <c r="C997" i="8"/>
  <c r="B998" i="8"/>
  <c r="C998" i="8"/>
  <c r="B999" i="8"/>
  <c r="C999" i="8"/>
  <c r="B1000" i="8"/>
  <c r="C1000" i="8"/>
  <c r="D1000" i="8" s="1"/>
  <c r="B1001" i="8"/>
  <c r="C1001" i="8"/>
  <c r="B1002" i="8"/>
  <c r="C1002" i="8"/>
  <c r="B1003" i="8"/>
  <c r="C1003" i="8"/>
  <c r="B1004" i="8"/>
  <c r="C1004" i="8"/>
  <c r="B1005" i="8"/>
  <c r="C1005" i="8"/>
  <c r="B1006" i="8"/>
  <c r="C1006" i="8"/>
  <c r="B1007" i="8"/>
  <c r="C1007" i="8"/>
  <c r="B1008" i="8"/>
  <c r="C1008" i="8"/>
  <c r="B1009" i="8"/>
  <c r="C1009" i="8"/>
  <c r="B1010" i="8"/>
  <c r="C1010" i="8"/>
  <c r="B1011" i="8"/>
  <c r="C1011" i="8"/>
  <c r="B1012" i="8"/>
  <c r="C1012" i="8"/>
  <c r="B1013" i="8"/>
  <c r="C1013" i="8"/>
  <c r="B1014" i="8"/>
  <c r="C1014" i="8"/>
  <c r="B1015" i="8"/>
  <c r="C1015" i="8"/>
  <c r="B1016" i="8"/>
  <c r="C1016" i="8"/>
  <c r="B1017" i="8"/>
  <c r="C1017" i="8"/>
  <c r="B1018" i="8"/>
  <c r="C1018" i="8"/>
  <c r="B1019" i="8"/>
  <c r="C1019" i="8"/>
  <c r="B1020" i="8"/>
  <c r="C1020" i="8"/>
  <c r="B1021" i="8"/>
  <c r="C1021" i="8"/>
  <c r="B1022" i="8"/>
  <c r="C1022" i="8"/>
  <c r="B1023" i="8"/>
  <c r="C1023" i="8"/>
  <c r="B1024" i="8"/>
  <c r="C1024" i="8"/>
  <c r="B1025" i="8"/>
  <c r="C1025" i="8"/>
  <c r="B1026" i="8"/>
  <c r="C1026" i="8"/>
  <c r="B1027" i="8"/>
  <c r="C1027" i="8"/>
  <c r="B1028" i="8"/>
  <c r="C1028" i="8"/>
  <c r="B1029" i="8"/>
  <c r="C1029" i="8"/>
  <c r="B1030" i="8"/>
  <c r="C1030" i="8"/>
  <c r="B1031" i="8"/>
  <c r="C1031" i="8"/>
  <c r="B1032" i="8"/>
  <c r="C1032" i="8"/>
  <c r="D1032" i="8" s="1"/>
  <c r="B1033" i="8"/>
  <c r="C1033" i="8"/>
  <c r="B1034" i="8"/>
  <c r="C1034" i="8"/>
  <c r="B1035" i="8"/>
  <c r="C1035" i="8"/>
  <c r="B1036" i="8"/>
  <c r="C1036" i="8"/>
  <c r="B1037" i="8"/>
  <c r="C1037" i="8"/>
  <c r="B1038" i="8"/>
  <c r="C1038" i="8"/>
  <c r="B1039" i="8"/>
  <c r="C1039" i="8"/>
  <c r="B1040" i="8"/>
  <c r="C1040" i="8"/>
  <c r="B1041" i="8"/>
  <c r="C1041" i="8"/>
  <c r="B1042" i="8"/>
  <c r="C1042" i="8"/>
  <c r="B1043" i="8"/>
  <c r="C1043" i="8"/>
  <c r="B1044" i="8"/>
  <c r="C1044" i="8"/>
  <c r="B1045" i="8"/>
  <c r="C1045" i="8"/>
  <c r="B1046" i="8"/>
  <c r="C1046" i="8"/>
  <c r="B1047" i="8"/>
  <c r="C1047" i="8"/>
  <c r="B1048" i="8"/>
  <c r="C1048" i="8"/>
  <c r="B1049" i="8"/>
  <c r="C1049" i="8"/>
  <c r="B1050" i="8"/>
  <c r="C1050" i="8"/>
  <c r="B1051" i="8"/>
  <c r="C1051" i="8"/>
  <c r="B1052" i="8"/>
  <c r="C1052" i="8"/>
  <c r="B1053" i="8"/>
  <c r="C1053" i="8"/>
  <c r="B1054" i="8"/>
  <c r="C1054" i="8"/>
  <c r="B1055" i="8"/>
  <c r="C1055" i="8"/>
  <c r="B1056" i="8"/>
  <c r="C1056" i="8"/>
  <c r="B1057" i="8"/>
  <c r="C1057" i="8"/>
  <c r="B1058" i="8"/>
  <c r="C1058" i="8"/>
  <c r="B1059" i="8"/>
  <c r="C1059" i="8"/>
  <c r="B1060" i="8"/>
  <c r="C1060" i="8"/>
  <c r="B1061" i="8"/>
  <c r="C1061" i="8"/>
  <c r="B1062" i="8"/>
  <c r="C1062" i="8"/>
  <c r="B1063" i="8"/>
  <c r="C1063" i="8"/>
  <c r="B1064" i="8"/>
  <c r="C1064" i="8"/>
  <c r="B1065" i="8"/>
  <c r="C1065" i="8"/>
  <c r="B1066" i="8"/>
  <c r="C1066" i="8"/>
  <c r="B1067" i="8"/>
  <c r="C1067" i="8"/>
  <c r="B1068" i="8"/>
  <c r="C1068" i="8"/>
  <c r="B1069" i="8"/>
  <c r="C1069" i="8"/>
  <c r="B1070" i="8"/>
  <c r="C1070" i="8"/>
  <c r="B1071" i="8"/>
  <c r="C1071" i="8"/>
  <c r="B1072" i="8"/>
  <c r="C1072" i="8"/>
  <c r="B1073" i="8"/>
  <c r="C1073" i="8"/>
  <c r="B1074" i="8"/>
  <c r="C1074" i="8"/>
  <c r="B1075" i="8"/>
  <c r="C1075" i="8"/>
  <c r="B1076" i="8"/>
  <c r="C1076" i="8"/>
  <c r="B1077" i="8"/>
  <c r="C1077" i="8"/>
  <c r="B1078" i="8"/>
  <c r="C1078" i="8"/>
  <c r="B1079" i="8"/>
  <c r="C1079" i="8"/>
  <c r="B1080" i="8"/>
  <c r="C1080" i="8"/>
  <c r="B1081" i="8"/>
  <c r="C1081" i="8"/>
  <c r="B1082" i="8"/>
  <c r="C1082" i="8"/>
  <c r="B1083" i="8"/>
  <c r="C1083" i="8"/>
  <c r="B1084" i="8"/>
  <c r="C1084" i="8"/>
  <c r="B1085" i="8"/>
  <c r="C1085" i="8"/>
  <c r="B1086" i="8"/>
  <c r="C1086" i="8"/>
  <c r="B1087" i="8"/>
  <c r="C1087" i="8"/>
  <c r="B1088" i="8"/>
  <c r="C1088" i="8"/>
  <c r="B1089" i="8"/>
  <c r="C1089" i="8"/>
  <c r="B1090" i="8"/>
  <c r="C1090" i="8"/>
  <c r="B1091" i="8"/>
  <c r="C1091" i="8"/>
  <c r="B1092" i="8"/>
  <c r="C1092" i="8"/>
  <c r="B1093" i="8"/>
  <c r="C1093" i="8"/>
  <c r="B1094" i="8"/>
  <c r="C1094" i="8"/>
  <c r="B1095" i="8"/>
  <c r="C1095" i="8"/>
  <c r="B1096" i="8"/>
  <c r="C1096" i="8"/>
  <c r="D1096" i="8" s="1"/>
  <c r="B1097" i="8"/>
  <c r="C1097" i="8"/>
  <c r="B1098" i="8"/>
  <c r="C1098" i="8"/>
  <c r="B1099" i="8"/>
  <c r="C1099" i="8"/>
  <c r="B1100" i="8"/>
  <c r="C1100" i="8"/>
  <c r="B1101" i="8"/>
  <c r="C1101" i="8"/>
  <c r="B1102" i="8"/>
  <c r="C1102" i="8"/>
  <c r="B1103" i="8"/>
  <c r="C1103" i="8"/>
  <c r="B1104" i="8"/>
  <c r="C1104" i="8"/>
  <c r="B1105" i="8"/>
  <c r="C1105" i="8"/>
  <c r="B1106" i="8"/>
  <c r="C1106" i="8"/>
  <c r="B1107" i="8"/>
  <c r="C1107" i="8"/>
  <c r="B1108" i="8"/>
  <c r="C1108" i="8"/>
  <c r="B1109" i="8"/>
  <c r="C1109" i="8"/>
  <c r="B1110" i="8"/>
  <c r="C1110" i="8"/>
  <c r="B1111" i="8"/>
  <c r="C1111" i="8"/>
  <c r="B1112" i="8"/>
  <c r="C1112" i="8"/>
  <c r="B1113" i="8"/>
  <c r="C1113" i="8"/>
  <c r="B1114" i="8"/>
  <c r="C1114" i="8"/>
  <c r="B1115" i="8"/>
  <c r="C1115" i="8"/>
  <c r="B1116" i="8"/>
  <c r="C1116" i="8"/>
  <c r="B1117" i="8"/>
  <c r="C1117" i="8"/>
  <c r="B1118" i="8"/>
  <c r="C1118" i="8"/>
  <c r="B1119" i="8"/>
  <c r="C1119" i="8"/>
  <c r="B1120" i="8"/>
  <c r="C1120" i="8"/>
  <c r="B1121" i="8"/>
  <c r="C1121" i="8"/>
  <c r="B1122" i="8"/>
  <c r="C1122" i="8"/>
  <c r="B1123" i="8"/>
  <c r="C1123" i="8"/>
  <c r="B1124" i="8"/>
  <c r="C1124" i="8"/>
  <c r="B1125" i="8"/>
  <c r="C1125" i="8"/>
  <c r="B1126" i="8"/>
  <c r="C1126" i="8"/>
  <c r="B1127" i="8"/>
  <c r="C1127" i="8"/>
  <c r="B1128" i="8"/>
  <c r="C1128" i="8"/>
  <c r="B1129" i="8"/>
  <c r="C1129" i="8"/>
  <c r="B1130" i="8"/>
  <c r="C1130" i="8"/>
  <c r="B1131" i="8"/>
  <c r="C1131" i="8"/>
  <c r="B1132" i="8"/>
  <c r="C1132" i="8"/>
  <c r="B1133" i="8"/>
  <c r="C1133" i="8"/>
  <c r="B1134" i="8"/>
  <c r="C1134" i="8"/>
  <c r="B1135" i="8"/>
  <c r="C1135" i="8"/>
  <c r="B1136" i="8"/>
  <c r="C1136" i="8"/>
  <c r="B1137" i="8"/>
  <c r="C1137" i="8"/>
  <c r="B1138" i="8"/>
  <c r="C1138" i="8"/>
  <c r="B1139" i="8"/>
  <c r="C1139" i="8"/>
  <c r="B1140" i="8"/>
  <c r="C1140" i="8"/>
  <c r="B1141" i="8"/>
  <c r="C1141" i="8"/>
  <c r="B1142" i="8"/>
  <c r="C1142" i="8"/>
  <c r="B1143" i="8"/>
  <c r="C1143" i="8"/>
  <c r="B1144" i="8"/>
  <c r="C1144" i="8"/>
  <c r="B1145" i="8"/>
  <c r="C1145" i="8"/>
  <c r="B1146" i="8"/>
  <c r="C1146" i="8"/>
  <c r="B1147" i="8"/>
  <c r="C1147" i="8"/>
  <c r="B1148" i="8"/>
  <c r="C1148" i="8"/>
  <c r="B1149" i="8"/>
  <c r="C1149" i="8"/>
  <c r="B1150" i="8"/>
  <c r="C1150" i="8"/>
  <c r="B1151" i="8"/>
  <c r="C1151" i="8"/>
  <c r="B1152" i="8"/>
  <c r="C1152" i="8"/>
  <c r="B1153" i="8"/>
  <c r="C1153" i="8"/>
  <c r="B1154" i="8"/>
  <c r="C1154" i="8"/>
  <c r="B1155" i="8"/>
  <c r="C1155" i="8"/>
  <c r="B1156" i="8"/>
  <c r="C1156" i="8"/>
  <c r="B1157" i="8"/>
  <c r="C1157" i="8"/>
  <c r="B1158" i="8"/>
  <c r="C1158" i="8"/>
  <c r="B1159" i="8"/>
  <c r="C1159" i="8"/>
  <c r="B1160" i="8"/>
  <c r="C1160" i="8"/>
  <c r="B1161" i="8"/>
  <c r="C1161" i="8"/>
  <c r="B1162" i="8"/>
  <c r="C1162" i="8"/>
  <c r="B1163" i="8"/>
  <c r="C1163" i="8"/>
  <c r="B1164" i="8"/>
  <c r="C1164" i="8"/>
  <c r="B1165" i="8"/>
  <c r="C1165" i="8"/>
  <c r="B1166" i="8"/>
  <c r="C1166" i="8"/>
  <c r="B1167" i="8"/>
  <c r="C1167" i="8"/>
  <c r="B1168" i="8"/>
  <c r="C1168" i="8"/>
  <c r="B1169" i="8"/>
  <c r="C1169" i="8"/>
  <c r="B1170" i="8"/>
  <c r="C1170" i="8"/>
  <c r="B1171" i="8"/>
  <c r="C1171" i="8"/>
  <c r="B1172" i="8"/>
  <c r="C1172" i="8"/>
  <c r="B1173" i="8"/>
  <c r="C1173" i="8"/>
  <c r="B1174" i="8"/>
  <c r="C1174" i="8"/>
  <c r="B1175" i="8"/>
  <c r="C1175" i="8"/>
  <c r="B1176" i="8"/>
  <c r="C1176" i="8"/>
  <c r="B1177" i="8"/>
  <c r="C1177" i="8"/>
  <c r="B1178" i="8"/>
  <c r="C1178" i="8"/>
  <c r="B1179" i="8"/>
  <c r="C1179" i="8"/>
  <c r="B1180" i="8"/>
  <c r="C1180" i="8"/>
  <c r="B1181" i="8"/>
  <c r="C1181" i="8"/>
  <c r="B1182" i="8"/>
  <c r="C1182" i="8"/>
  <c r="B1183" i="8"/>
  <c r="C1183" i="8"/>
  <c r="B1184" i="8"/>
  <c r="C1184" i="8"/>
  <c r="B1185" i="8"/>
  <c r="C1185" i="8"/>
  <c r="B1186" i="8"/>
  <c r="C1186" i="8"/>
  <c r="B1187" i="8"/>
  <c r="C1187" i="8"/>
  <c r="B1188" i="8"/>
  <c r="C1188" i="8"/>
  <c r="B1189" i="8"/>
  <c r="C1189" i="8"/>
  <c r="B1190" i="8"/>
  <c r="C1190" i="8"/>
  <c r="B1191" i="8"/>
  <c r="C1191" i="8"/>
  <c r="B1192" i="8"/>
  <c r="C1192" i="8"/>
  <c r="B1193" i="8"/>
  <c r="C1193" i="8"/>
  <c r="B1194" i="8"/>
  <c r="C1194" i="8"/>
  <c r="B1195" i="8"/>
  <c r="C1195" i="8"/>
  <c r="B1196" i="8"/>
  <c r="C1196" i="8"/>
  <c r="B1197" i="8"/>
  <c r="C1197" i="8"/>
  <c r="B1198" i="8"/>
  <c r="C1198" i="8"/>
  <c r="B1199" i="8"/>
  <c r="C1199" i="8"/>
  <c r="B1200" i="8"/>
  <c r="C1200" i="8"/>
  <c r="B1201" i="8"/>
  <c r="C1201" i="8"/>
  <c r="B1202" i="8"/>
  <c r="C1202" i="8"/>
  <c r="B1203" i="8"/>
  <c r="C1203" i="8"/>
  <c r="B1204" i="8"/>
  <c r="C1204" i="8"/>
  <c r="B1205" i="8"/>
  <c r="C1205" i="8"/>
  <c r="B1206" i="8"/>
  <c r="C1206" i="8"/>
  <c r="B1207" i="8"/>
  <c r="C1207" i="8"/>
  <c r="B1208" i="8"/>
  <c r="C1208" i="8"/>
  <c r="B1209" i="8"/>
  <c r="C1209" i="8"/>
  <c r="B1210" i="8"/>
  <c r="C1210" i="8"/>
  <c r="B1211" i="8"/>
  <c r="C1211" i="8"/>
  <c r="B1212" i="8"/>
  <c r="C1212" i="8"/>
  <c r="B1213" i="8"/>
  <c r="C1213" i="8"/>
  <c r="B1214" i="8"/>
  <c r="C1214" i="8"/>
  <c r="B1215" i="8"/>
  <c r="C1215" i="8"/>
  <c r="B1216" i="8"/>
  <c r="C1216" i="8"/>
  <c r="B1217" i="8"/>
  <c r="C1217" i="8"/>
  <c r="B1218" i="8"/>
  <c r="C1218" i="8"/>
  <c r="B1219" i="8"/>
  <c r="C1219" i="8"/>
  <c r="B1220" i="8"/>
  <c r="C1220" i="8"/>
  <c r="B1221" i="8"/>
  <c r="C1221" i="8"/>
  <c r="B1222" i="8"/>
  <c r="C1222" i="8"/>
  <c r="B1223" i="8"/>
  <c r="C1223" i="8"/>
  <c r="B1224" i="8"/>
  <c r="C1224" i="8"/>
  <c r="B1225" i="8"/>
  <c r="C1225" i="8"/>
  <c r="D1225" i="8" s="1"/>
  <c r="B1226" i="8"/>
  <c r="C1226" i="8"/>
  <c r="B1227" i="8"/>
  <c r="C1227" i="8"/>
  <c r="B1228" i="8"/>
  <c r="C1228" i="8"/>
  <c r="B1229" i="8"/>
  <c r="C1229" i="8"/>
  <c r="B1230" i="8"/>
  <c r="C1230" i="8"/>
  <c r="B1231" i="8"/>
  <c r="C1231" i="8"/>
  <c r="B1232" i="8"/>
  <c r="C1232" i="8"/>
  <c r="B1233" i="8"/>
  <c r="C1233" i="8"/>
  <c r="B1234" i="8"/>
  <c r="C1234" i="8"/>
  <c r="B1235" i="8"/>
  <c r="C1235" i="8"/>
  <c r="B1236" i="8"/>
  <c r="C1236" i="8"/>
  <c r="B1237" i="8"/>
  <c r="C1237" i="8"/>
  <c r="B1238" i="8"/>
  <c r="C1238" i="8"/>
  <c r="B1239" i="8"/>
  <c r="C1239" i="8"/>
  <c r="B1240" i="8"/>
  <c r="C1240" i="8"/>
  <c r="B1241" i="8"/>
  <c r="C1241" i="8"/>
  <c r="B1242" i="8"/>
  <c r="C1242" i="8"/>
  <c r="B1243" i="8"/>
  <c r="C1243" i="8"/>
  <c r="B1244" i="8"/>
  <c r="C1244" i="8"/>
  <c r="B1245" i="8"/>
  <c r="C1245" i="8"/>
  <c r="B1246" i="8"/>
  <c r="C1246" i="8"/>
  <c r="B1247" i="8"/>
  <c r="C1247" i="8"/>
  <c r="B1248" i="8"/>
  <c r="C1248" i="8"/>
  <c r="B1249" i="8"/>
  <c r="C1249" i="8"/>
  <c r="B1250" i="8"/>
  <c r="C1250" i="8"/>
  <c r="B1251" i="8"/>
  <c r="C1251" i="8"/>
  <c r="B1252" i="8"/>
  <c r="C1252" i="8"/>
  <c r="B1253" i="8"/>
  <c r="C1253" i="8"/>
  <c r="B1254" i="8"/>
  <c r="C1254" i="8"/>
  <c r="B1255" i="8"/>
  <c r="C1255" i="8"/>
  <c r="B1256" i="8"/>
  <c r="C1256" i="8"/>
  <c r="B1257" i="8"/>
  <c r="C1257" i="8"/>
  <c r="B1258" i="8"/>
  <c r="C1258" i="8"/>
  <c r="B1259" i="8"/>
  <c r="C1259" i="8"/>
  <c r="B1260" i="8"/>
  <c r="C1260" i="8"/>
  <c r="B1261" i="8"/>
  <c r="C1261" i="8"/>
  <c r="B1262" i="8"/>
  <c r="C1262" i="8"/>
  <c r="B1263" i="8"/>
  <c r="C1263" i="8"/>
  <c r="B1264" i="8"/>
  <c r="C1264" i="8"/>
  <c r="B1265" i="8"/>
  <c r="C1265" i="8"/>
  <c r="B1266" i="8"/>
  <c r="C1266" i="8"/>
  <c r="B1267" i="8"/>
  <c r="C1267" i="8"/>
  <c r="B1268" i="8"/>
  <c r="C1268" i="8"/>
  <c r="B1269" i="8"/>
  <c r="C1269" i="8"/>
  <c r="B1270" i="8"/>
  <c r="C1270" i="8"/>
  <c r="B1271" i="8"/>
  <c r="C1271" i="8"/>
  <c r="B1272" i="8"/>
  <c r="C1272" i="8"/>
  <c r="B1273" i="8"/>
  <c r="C1273" i="8"/>
  <c r="B1274" i="8"/>
  <c r="C1274" i="8"/>
  <c r="B1275" i="8"/>
  <c r="C1275" i="8"/>
  <c r="B1276" i="8"/>
  <c r="C1276" i="8"/>
  <c r="B1277" i="8"/>
  <c r="C1277" i="8"/>
  <c r="B1278" i="8"/>
  <c r="C1278" i="8"/>
  <c r="B1279" i="8"/>
  <c r="C1279" i="8"/>
  <c r="B1280" i="8"/>
  <c r="C1280" i="8"/>
  <c r="B1281" i="8"/>
  <c r="C1281" i="8"/>
  <c r="B1282" i="8"/>
  <c r="C1282" i="8"/>
  <c r="B1283" i="8"/>
  <c r="C1283" i="8"/>
  <c r="B1284" i="8"/>
  <c r="C1284" i="8"/>
  <c r="B1285" i="8"/>
  <c r="C1285" i="8"/>
  <c r="B1286" i="8"/>
  <c r="C1286" i="8"/>
  <c r="B1287" i="8"/>
  <c r="C1287" i="8"/>
  <c r="B1288" i="8"/>
  <c r="C1288" i="8"/>
  <c r="B1289" i="8"/>
  <c r="C1289" i="8"/>
  <c r="B1290" i="8"/>
  <c r="C1290" i="8"/>
  <c r="B1291" i="8"/>
  <c r="C1291" i="8"/>
  <c r="B1292" i="8"/>
  <c r="C1292" i="8"/>
  <c r="B1293" i="8"/>
  <c r="C1293" i="8"/>
  <c r="B1294" i="8"/>
  <c r="C1294" i="8"/>
  <c r="B1295" i="8"/>
  <c r="C1295" i="8"/>
  <c r="B1296" i="8"/>
  <c r="C1296" i="8"/>
  <c r="B1297" i="8"/>
  <c r="C1297" i="8"/>
  <c r="B1298" i="8"/>
  <c r="C1298" i="8"/>
  <c r="B1299" i="8"/>
  <c r="C1299" i="8"/>
  <c r="B1300" i="8"/>
  <c r="C1300" i="8"/>
  <c r="B1301" i="8"/>
  <c r="C1301" i="8"/>
  <c r="B1302" i="8"/>
  <c r="C1302" i="8"/>
  <c r="B1303" i="8"/>
  <c r="C1303" i="8"/>
  <c r="B1304" i="8"/>
  <c r="C1304" i="8"/>
  <c r="B1305" i="8"/>
  <c r="C1305" i="8"/>
  <c r="B1306" i="8"/>
  <c r="C1306" i="8"/>
  <c r="B1307" i="8"/>
  <c r="C1307" i="8"/>
  <c r="B1308" i="8"/>
  <c r="C1308" i="8"/>
  <c r="B1309" i="8"/>
  <c r="C1309" i="8"/>
  <c r="B1310" i="8"/>
  <c r="C1310" i="8"/>
  <c r="B1311" i="8"/>
  <c r="C1311" i="8"/>
  <c r="B1312" i="8"/>
  <c r="C1312" i="8"/>
  <c r="B1313" i="8"/>
  <c r="C1313" i="8"/>
  <c r="B1314" i="8"/>
  <c r="C1314" i="8"/>
  <c r="B1315" i="8"/>
  <c r="C1315" i="8"/>
  <c r="B1316" i="8"/>
  <c r="C1316" i="8"/>
  <c r="B1317" i="8"/>
  <c r="C1317" i="8"/>
  <c r="B1318" i="8"/>
  <c r="C1318" i="8"/>
  <c r="B1319" i="8"/>
  <c r="C1319" i="8"/>
  <c r="B1320" i="8"/>
  <c r="C1320" i="8"/>
  <c r="B1321" i="8"/>
  <c r="C1321" i="8"/>
  <c r="B1322" i="8"/>
  <c r="C1322" i="8"/>
  <c r="B1323" i="8"/>
  <c r="C1323" i="8"/>
  <c r="B1324" i="8"/>
  <c r="C1324" i="8"/>
  <c r="B1325" i="8"/>
  <c r="C1325" i="8"/>
  <c r="B1326" i="8"/>
  <c r="C1326" i="8"/>
  <c r="B1327" i="8"/>
  <c r="C1327" i="8"/>
  <c r="B1328" i="8"/>
  <c r="C1328" i="8"/>
  <c r="B1329" i="8"/>
  <c r="C1329" i="8"/>
  <c r="B1330" i="8"/>
  <c r="C1330" i="8"/>
  <c r="B1331" i="8"/>
  <c r="C1331" i="8"/>
  <c r="B1332" i="8"/>
  <c r="C1332" i="8"/>
  <c r="B1333" i="8"/>
  <c r="C1333" i="8"/>
  <c r="B1334" i="8"/>
  <c r="C1334" i="8"/>
  <c r="B1335" i="8"/>
  <c r="C1335" i="8"/>
  <c r="B1336" i="8"/>
  <c r="C1336" i="8"/>
  <c r="B1337" i="8"/>
  <c r="C1337" i="8"/>
  <c r="B1338" i="8"/>
  <c r="C1338" i="8"/>
  <c r="B1339" i="8"/>
  <c r="C1339" i="8"/>
  <c r="B1340" i="8"/>
  <c r="C1340" i="8"/>
  <c r="B1341" i="8"/>
  <c r="C1341" i="8"/>
  <c r="B1342" i="8"/>
  <c r="C1342" i="8"/>
  <c r="B1343" i="8"/>
  <c r="C1343" i="8"/>
  <c r="B1344" i="8"/>
  <c r="C1344" i="8"/>
  <c r="B1345" i="8"/>
  <c r="C1345" i="8"/>
  <c r="B1346" i="8"/>
  <c r="C1346" i="8"/>
  <c r="B1347" i="8"/>
  <c r="C1347" i="8"/>
  <c r="B1348" i="8"/>
  <c r="C1348" i="8"/>
  <c r="B1349" i="8"/>
  <c r="C1349" i="8"/>
  <c r="B1350" i="8"/>
  <c r="C1350" i="8"/>
  <c r="B1351" i="8"/>
  <c r="C1351" i="8"/>
  <c r="B1352" i="8"/>
  <c r="C1352" i="8"/>
  <c r="B1353" i="8"/>
  <c r="C1353" i="8"/>
  <c r="B1354" i="8"/>
  <c r="C1354" i="8"/>
  <c r="B1355" i="8"/>
  <c r="C1355" i="8"/>
  <c r="B1356" i="8"/>
  <c r="C1356" i="8"/>
  <c r="B1357" i="8"/>
  <c r="C1357" i="8"/>
  <c r="B1358" i="8"/>
  <c r="C1358" i="8"/>
  <c r="B1359" i="8"/>
  <c r="C1359" i="8"/>
  <c r="B1360" i="8"/>
  <c r="C1360" i="8"/>
  <c r="B1361" i="8"/>
  <c r="C1361" i="8"/>
  <c r="B1362" i="8"/>
  <c r="C1362" i="8"/>
  <c r="B1363" i="8"/>
  <c r="C1363" i="8"/>
  <c r="B1364" i="8"/>
  <c r="C1364" i="8"/>
  <c r="B1365" i="8"/>
  <c r="C1365" i="8"/>
  <c r="B1366" i="8"/>
  <c r="C1366" i="8"/>
  <c r="B1367" i="8"/>
  <c r="C1367" i="8"/>
  <c r="B1368" i="8"/>
  <c r="C1368" i="8"/>
  <c r="B1369" i="8"/>
  <c r="C1369" i="8"/>
  <c r="B1370" i="8"/>
  <c r="C1370" i="8"/>
  <c r="B1371" i="8"/>
  <c r="C1371" i="8"/>
  <c r="B1372" i="8"/>
  <c r="C1372" i="8"/>
  <c r="B1373" i="8"/>
  <c r="C1373" i="8"/>
  <c r="B1374" i="8"/>
  <c r="C1374" i="8"/>
  <c r="B1375" i="8"/>
  <c r="C1375" i="8"/>
  <c r="B1376" i="8"/>
  <c r="C1376" i="8"/>
  <c r="B1377" i="8"/>
  <c r="C1377" i="8"/>
  <c r="B1378" i="8"/>
  <c r="C1378" i="8"/>
  <c r="B1379" i="8"/>
  <c r="C1379" i="8"/>
  <c r="B1380" i="8"/>
  <c r="C1380" i="8"/>
  <c r="B1381" i="8"/>
  <c r="C1381" i="8"/>
  <c r="B1382" i="8"/>
  <c r="C1382" i="8"/>
  <c r="B1383" i="8"/>
  <c r="C1383" i="8"/>
  <c r="B1384" i="8"/>
  <c r="C1384" i="8"/>
  <c r="B1385" i="8"/>
  <c r="C1385" i="8"/>
  <c r="B1386" i="8"/>
  <c r="C1386" i="8"/>
  <c r="B1387" i="8"/>
  <c r="C1387" i="8"/>
  <c r="B1388" i="8"/>
  <c r="C1388" i="8"/>
  <c r="B1389" i="8"/>
  <c r="C1389" i="8"/>
  <c r="B1390" i="8"/>
  <c r="C1390" i="8"/>
  <c r="B1391" i="8"/>
  <c r="C1391" i="8"/>
  <c r="B1392" i="8"/>
  <c r="C1392" i="8"/>
  <c r="B1393" i="8"/>
  <c r="C1393" i="8"/>
  <c r="B1394" i="8"/>
  <c r="C1394" i="8"/>
  <c r="B1395" i="8"/>
  <c r="C1395" i="8"/>
  <c r="B1396" i="8"/>
  <c r="C1396" i="8"/>
  <c r="B1397" i="8"/>
  <c r="C1397" i="8"/>
  <c r="B1398" i="8"/>
  <c r="C1398" i="8"/>
  <c r="B1399" i="8"/>
  <c r="C1399" i="8"/>
  <c r="B1400" i="8"/>
  <c r="C1400" i="8"/>
  <c r="B1401" i="8"/>
  <c r="C1401" i="8"/>
  <c r="B1402" i="8"/>
  <c r="C1402" i="8"/>
  <c r="B1403" i="8"/>
  <c r="C1403" i="8"/>
  <c r="B1404" i="8"/>
  <c r="C1404" i="8"/>
  <c r="B1405" i="8"/>
  <c r="C1405" i="8"/>
  <c r="B1406" i="8"/>
  <c r="C1406" i="8"/>
  <c r="B1407" i="8"/>
  <c r="C1407" i="8"/>
  <c r="B1408" i="8"/>
  <c r="C1408" i="8"/>
  <c r="B1409" i="8"/>
  <c r="C1409" i="8"/>
  <c r="B1410" i="8"/>
  <c r="C1410" i="8"/>
  <c r="B1411" i="8"/>
  <c r="C1411" i="8"/>
  <c r="B1412" i="8"/>
  <c r="C1412" i="8"/>
  <c r="B1413" i="8"/>
  <c r="C1413" i="8"/>
  <c r="B1414" i="8"/>
  <c r="C1414" i="8"/>
  <c r="B1415" i="8"/>
  <c r="C1415" i="8"/>
  <c r="B1416" i="8"/>
  <c r="C1416" i="8"/>
  <c r="B1417" i="8"/>
  <c r="C1417" i="8"/>
  <c r="B1418" i="8"/>
  <c r="C1418" i="8"/>
  <c r="B1419" i="8"/>
  <c r="C1419" i="8"/>
  <c r="B1420" i="8"/>
  <c r="C1420" i="8"/>
  <c r="B1421" i="8"/>
  <c r="C1421" i="8"/>
  <c r="B1422" i="8"/>
  <c r="C1422" i="8"/>
  <c r="B1423" i="8"/>
  <c r="C1423" i="8"/>
  <c r="B1424" i="8"/>
  <c r="C1424" i="8"/>
  <c r="B1425" i="8"/>
  <c r="C1425" i="8"/>
  <c r="B1426" i="8"/>
  <c r="C1426" i="8"/>
  <c r="B1427" i="8"/>
  <c r="C1427" i="8"/>
  <c r="B1428" i="8"/>
  <c r="C1428" i="8"/>
  <c r="B1429" i="8"/>
  <c r="C1429" i="8"/>
  <c r="B1430" i="8"/>
  <c r="C1430" i="8"/>
  <c r="B1431" i="8"/>
  <c r="C1431" i="8"/>
  <c r="B1432" i="8"/>
  <c r="C1432" i="8"/>
  <c r="B1433" i="8"/>
  <c r="C1433" i="8"/>
  <c r="B1434" i="8"/>
  <c r="C1434" i="8"/>
  <c r="B1435" i="8"/>
  <c r="C1435" i="8"/>
  <c r="B1436" i="8"/>
  <c r="C1436" i="8"/>
  <c r="B1437" i="8"/>
  <c r="C1437" i="8"/>
  <c r="B1438" i="8"/>
  <c r="C1438" i="8"/>
  <c r="B1439" i="8"/>
  <c r="C1439" i="8"/>
  <c r="B1440" i="8"/>
  <c r="C1440" i="8"/>
  <c r="B1441" i="8"/>
  <c r="C1441" i="8"/>
  <c r="B1442" i="8"/>
  <c r="C1442" i="8"/>
  <c r="B1443" i="8"/>
  <c r="C1443" i="8"/>
  <c r="B1444" i="8"/>
  <c r="C1444" i="8"/>
  <c r="B1445" i="8"/>
  <c r="C1445" i="8"/>
  <c r="B1446" i="8"/>
  <c r="C1446" i="8"/>
  <c r="B1447" i="8"/>
  <c r="C1447" i="8"/>
  <c r="B1448" i="8"/>
  <c r="C1448" i="8"/>
  <c r="B1449" i="8"/>
  <c r="C1449" i="8"/>
  <c r="B1450" i="8"/>
  <c r="C1450" i="8"/>
  <c r="B1451" i="8"/>
  <c r="C1451" i="8"/>
  <c r="B1452" i="8"/>
  <c r="C1452" i="8"/>
  <c r="B1453" i="8"/>
  <c r="C1453" i="8"/>
  <c r="B1454" i="8"/>
  <c r="C1454" i="8"/>
  <c r="B1455" i="8"/>
  <c r="C1455" i="8"/>
  <c r="B1456" i="8"/>
  <c r="C1456" i="8"/>
  <c r="B1457" i="8"/>
  <c r="C1457" i="8"/>
  <c r="B1458" i="8"/>
  <c r="C1458" i="8"/>
  <c r="B1459" i="8"/>
  <c r="C1459" i="8"/>
  <c r="B1460" i="8"/>
  <c r="C1460" i="8"/>
  <c r="B1461" i="8"/>
  <c r="C1461" i="8"/>
  <c r="B1462" i="8"/>
  <c r="C1462" i="8"/>
  <c r="B1463" i="8"/>
  <c r="C1463" i="8"/>
  <c r="B1464" i="8"/>
  <c r="C1464" i="8"/>
  <c r="B1465" i="8"/>
  <c r="C1465" i="8"/>
  <c r="B1466" i="8"/>
  <c r="C1466" i="8"/>
  <c r="B1467" i="8"/>
  <c r="C1467" i="8"/>
  <c r="B1468" i="8"/>
  <c r="C1468" i="8"/>
  <c r="B1469" i="8"/>
  <c r="C1469" i="8"/>
  <c r="B1470" i="8"/>
  <c r="C1470" i="8"/>
  <c r="B1471" i="8"/>
  <c r="C1471" i="8"/>
  <c r="B1472" i="8"/>
  <c r="C1472" i="8"/>
  <c r="B1473" i="8"/>
  <c r="C1473" i="8"/>
  <c r="B1474" i="8"/>
  <c r="C1474" i="8"/>
  <c r="B1475" i="8"/>
  <c r="C1475" i="8"/>
  <c r="B1476" i="8"/>
  <c r="C1476" i="8"/>
  <c r="B1477" i="8"/>
  <c r="C1477" i="8"/>
  <c r="B1478" i="8"/>
  <c r="C1478" i="8"/>
  <c r="B1479" i="8"/>
  <c r="C1479" i="8"/>
  <c r="B1480" i="8"/>
  <c r="C1480" i="8"/>
  <c r="B1481" i="8"/>
  <c r="C1481" i="8"/>
  <c r="D1481" i="8" s="1"/>
  <c r="B1482" i="8"/>
  <c r="C1482" i="8"/>
  <c r="B1483" i="8"/>
  <c r="C1483" i="8"/>
  <c r="B1484" i="8"/>
  <c r="C1484" i="8"/>
  <c r="B1485" i="8"/>
  <c r="C1485" i="8"/>
  <c r="B1486" i="8"/>
  <c r="C1486" i="8"/>
  <c r="B1487" i="8"/>
  <c r="C1487" i="8"/>
  <c r="B1488" i="8"/>
  <c r="C1488" i="8"/>
  <c r="B1489" i="8"/>
  <c r="C1489" i="8"/>
  <c r="B1490" i="8"/>
  <c r="C1490" i="8"/>
  <c r="B1491" i="8"/>
  <c r="C1491" i="8"/>
  <c r="B1492" i="8"/>
  <c r="C1492" i="8"/>
  <c r="B1493" i="8"/>
  <c r="C1493" i="8"/>
  <c r="B1494" i="8"/>
  <c r="C1494" i="8"/>
  <c r="B1495" i="8"/>
  <c r="C1495" i="8"/>
  <c r="B1496" i="8"/>
  <c r="C1496" i="8"/>
  <c r="B1497" i="8"/>
  <c r="C1497" i="8"/>
  <c r="B1498" i="8"/>
  <c r="C1498" i="8"/>
  <c r="B1499" i="8"/>
  <c r="C1499" i="8"/>
  <c r="B1500" i="8"/>
  <c r="C1500" i="8"/>
  <c r="B1501" i="8"/>
  <c r="C1501" i="8"/>
  <c r="B1502" i="8"/>
  <c r="C1502" i="8"/>
  <c r="B1503" i="8"/>
  <c r="C1503" i="8"/>
  <c r="B1504" i="8"/>
  <c r="C1504" i="8"/>
  <c r="B1505" i="8"/>
  <c r="C1505" i="8"/>
  <c r="B1506" i="8"/>
  <c r="C1506" i="8"/>
  <c r="B1507" i="8"/>
  <c r="C1507" i="8"/>
  <c r="B1508" i="8"/>
  <c r="C1508" i="8"/>
  <c r="B1509" i="8"/>
  <c r="C1509" i="8"/>
  <c r="B1510" i="8"/>
  <c r="C1510" i="8"/>
  <c r="B1511" i="8"/>
  <c r="C1511" i="8"/>
  <c r="B1512" i="8"/>
  <c r="C1512" i="8"/>
  <c r="B1513" i="8"/>
  <c r="C1513" i="8"/>
  <c r="B1514" i="8"/>
  <c r="C1514" i="8"/>
  <c r="B1515" i="8"/>
  <c r="C1515" i="8"/>
  <c r="B1516" i="8"/>
  <c r="C1516" i="8"/>
  <c r="B1517" i="8"/>
  <c r="C1517" i="8"/>
  <c r="B1518" i="8"/>
  <c r="C1518" i="8"/>
  <c r="B1519" i="8"/>
  <c r="C1519" i="8"/>
  <c r="B1520" i="8"/>
  <c r="C1520" i="8"/>
  <c r="B1521" i="8"/>
  <c r="C1521" i="8"/>
  <c r="B1522" i="8"/>
  <c r="C1522" i="8"/>
  <c r="B1523" i="8"/>
  <c r="C1523" i="8"/>
  <c r="B1524" i="8"/>
  <c r="C1524" i="8"/>
  <c r="B1525" i="8"/>
  <c r="C1525" i="8"/>
  <c r="B1526" i="8"/>
  <c r="C1526" i="8"/>
  <c r="B1527" i="8"/>
  <c r="C1527" i="8"/>
  <c r="B1528" i="8"/>
  <c r="C1528" i="8"/>
  <c r="B1529" i="8"/>
  <c r="C1529" i="8"/>
  <c r="B1530" i="8"/>
  <c r="C1530" i="8"/>
  <c r="B1531" i="8"/>
  <c r="C1531" i="8"/>
  <c r="B1532" i="8"/>
  <c r="C1532" i="8"/>
  <c r="B1533" i="8"/>
  <c r="C1533" i="8"/>
  <c r="B1534" i="8"/>
  <c r="C1534" i="8"/>
  <c r="B1535" i="8"/>
  <c r="C1535" i="8"/>
  <c r="B1536" i="8"/>
  <c r="C1536" i="8"/>
  <c r="B1537" i="8"/>
  <c r="C1537" i="8"/>
  <c r="B1538" i="8"/>
  <c r="C1538" i="8"/>
  <c r="B1539" i="8"/>
  <c r="C1539" i="8"/>
  <c r="B1540" i="8"/>
  <c r="C1540" i="8"/>
  <c r="B1541" i="8"/>
  <c r="C1541" i="8"/>
  <c r="B1542" i="8"/>
  <c r="C1542" i="8"/>
  <c r="B1543" i="8"/>
  <c r="C1543" i="8"/>
  <c r="B1544" i="8"/>
  <c r="C1544" i="8"/>
  <c r="B1545" i="8"/>
  <c r="C1545" i="8"/>
  <c r="B1546" i="8"/>
  <c r="C1546" i="8"/>
  <c r="B1547" i="8"/>
  <c r="C1547" i="8"/>
  <c r="B1548" i="8"/>
  <c r="C1548" i="8"/>
  <c r="B1549" i="8"/>
  <c r="C1549" i="8"/>
  <c r="B1550" i="8"/>
  <c r="C1550" i="8"/>
  <c r="B1551" i="8"/>
  <c r="C1551" i="8"/>
  <c r="B1552" i="8"/>
  <c r="C1552" i="8"/>
  <c r="B1553" i="8"/>
  <c r="C1553" i="8"/>
  <c r="B1554" i="8"/>
  <c r="C1554" i="8"/>
  <c r="B1555" i="8"/>
  <c r="C1555" i="8"/>
  <c r="B1556" i="8"/>
  <c r="C1556" i="8"/>
  <c r="B1557" i="8"/>
  <c r="C1557" i="8"/>
  <c r="B1558" i="8"/>
  <c r="C1558" i="8"/>
  <c r="B1559" i="8"/>
  <c r="C1559" i="8"/>
  <c r="B1560" i="8"/>
  <c r="C1560" i="8"/>
  <c r="B1561" i="8"/>
  <c r="C1561" i="8"/>
  <c r="B1562" i="8"/>
  <c r="C1562" i="8"/>
  <c r="B1563" i="8"/>
  <c r="C1563" i="8"/>
  <c r="B1564" i="8"/>
  <c r="C1564" i="8"/>
  <c r="B1565" i="8"/>
  <c r="C1565" i="8"/>
  <c r="B1566" i="8"/>
  <c r="C1566" i="8"/>
  <c r="B1567" i="8"/>
  <c r="C1567" i="8"/>
  <c r="B1568" i="8"/>
  <c r="C1568" i="8"/>
  <c r="B1569" i="8"/>
  <c r="C1569" i="8"/>
  <c r="B1570" i="8"/>
  <c r="C1570" i="8"/>
  <c r="B1571" i="8"/>
  <c r="C1571" i="8"/>
  <c r="B1572" i="8"/>
  <c r="C1572" i="8"/>
  <c r="B1573" i="8"/>
  <c r="C1573" i="8"/>
  <c r="B1574" i="8"/>
  <c r="C1574" i="8"/>
  <c r="B1575" i="8"/>
  <c r="C1575" i="8"/>
  <c r="B1576" i="8"/>
  <c r="C1576" i="8"/>
  <c r="B1577" i="8"/>
  <c r="C1577" i="8"/>
  <c r="B1578" i="8"/>
  <c r="C1578" i="8"/>
  <c r="B1579" i="8"/>
  <c r="C1579" i="8"/>
  <c r="B1580" i="8"/>
  <c r="C1580" i="8"/>
  <c r="B1581" i="8"/>
  <c r="C1581" i="8"/>
  <c r="B1582" i="8"/>
  <c r="C1582" i="8"/>
  <c r="B1583" i="8"/>
  <c r="C1583" i="8"/>
  <c r="B1584" i="8"/>
  <c r="C1584" i="8"/>
  <c r="B1585" i="8"/>
  <c r="C1585" i="8"/>
  <c r="B1586" i="8"/>
  <c r="C1586" i="8"/>
  <c r="B1587" i="8"/>
  <c r="C1587" i="8"/>
  <c r="B1588" i="8"/>
  <c r="C1588" i="8"/>
  <c r="B1589" i="8"/>
  <c r="C1589" i="8"/>
  <c r="B1590" i="8"/>
  <c r="C1590" i="8"/>
  <c r="B1591" i="8"/>
  <c r="C1591" i="8"/>
  <c r="B1592" i="8"/>
  <c r="C1592" i="8"/>
  <c r="B1593" i="8"/>
  <c r="C1593" i="8"/>
  <c r="B1594" i="8"/>
  <c r="C1594" i="8"/>
  <c r="B1595" i="8"/>
  <c r="C1595" i="8"/>
  <c r="B1596" i="8"/>
  <c r="C1596" i="8"/>
  <c r="B1597" i="8"/>
  <c r="C1597" i="8"/>
  <c r="B1598" i="8"/>
  <c r="C1598" i="8"/>
  <c r="B1599" i="8"/>
  <c r="C1599" i="8"/>
  <c r="B1600" i="8"/>
  <c r="C1600" i="8"/>
  <c r="B1601" i="8"/>
  <c r="C1601" i="8"/>
  <c r="B1602" i="8"/>
  <c r="C1602" i="8"/>
  <c r="B1603" i="8"/>
  <c r="C1603" i="8"/>
  <c r="B1604" i="8"/>
  <c r="C1604" i="8"/>
  <c r="B1605" i="8"/>
  <c r="C1605" i="8"/>
  <c r="B1606" i="8"/>
  <c r="C1606" i="8"/>
  <c r="B1607" i="8"/>
  <c r="C1607" i="8"/>
  <c r="B1608" i="8"/>
  <c r="C1608" i="8"/>
  <c r="B1609" i="8"/>
  <c r="C1609" i="8"/>
  <c r="B1610" i="8"/>
  <c r="C1610" i="8"/>
  <c r="B1611" i="8"/>
  <c r="C1611" i="8"/>
  <c r="B1612" i="8"/>
  <c r="C1612" i="8"/>
  <c r="B1613" i="8"/>
  <c r="C1613" i="8"/>
  <c r="B1614" i="8"/>
  <c r="C1614" i="8"/>
  <c r="B1615" i="8"/>
  <c r="C1615" i="8"/>
  <c r="B1616" i="8"/>
  <c r="C1616" i="8"/>
  <c r="B1617" i="8"/>
  <c r="C1617" i="8"/>
  <c r="B1618" i="8"/>
  <c r="C1618" i="8"/>
  <c r="B1619" i="8"/>
  <c r="C1619" i="8"/>
  <c r="B1620" i="8"/>
  <c r="C1620" i="8"/>
  <c r="B1621" i="8"/>
  <c r="C1621" i="8"/>
  <c r="B1622" i="8"/>
  <c r="C1622" i="8"/>
  <c r="B1623" i="8"/>
  <c r="C1623" i="8"/>
  <c r="B1624" i="8"/>
  <c r="C1624" i="8"/>
  <c r="B1625" i="8"/>
  <c r="C1625" i="8"/>
  <c r="B1626" i="8"/>
  <c r="C1626" i="8"/>
  <c r="B1627" i="8"/>
  <c r="C1627" i="8"/>
  <c r="B1628" i="8"/>
  <c r="C1628" i="8"/>
  <c r="B1629" i="8"/>
  <c r="C1629" i="8"/>
  <c r="B1630" i="8"/>
  <c r="C1630" i="8"/>
  <c r="B1631" i="8"/>
  <c r="C1631" i="8"/>
  <c r="B1632" i="8"/>
  <c r="C1632" i="8"/>
  <c r="B1633" i="8"/>
  <c r="C1633" i="8"/>
  <c r="B1634" i="8"/>
  <c r="C1634" i="8"/>
  <c r="B1635" i="8"/>
  <c r="C1635" i="8"/>
  <c r="B1636" i="8"/>
  <c r="C1636" i="8"/>
  <c r="B1637" i="8"/>
  <c r="C1637" i="8"/>
  <c r="B1638" i="8"/>
  <c r="C1638" i="8"/>
  <c r="B1639" i="8"/>
  <c r="C1639" i="8"/>
  <c r="B1640" i="8"/>
  <c r="C1640" i="8"/>
  <c r="B1641" i="8"/>
  <c r="C1641" i="8"/>
  <c r="B1642" i="8"/>
  <c r="C1642" i="8"/>
  <c r="B1643" i="8"/>
  <c r="C1643" i="8"/>
  <c r="B1644" i="8"/>
  <c r="C1644" i="8"/>
  <c r="B1645" i="8"/>
  <c r="C1645" i="8"/>
  <c r="B1646" i="8"/>
  <c r="C1646" i="8"/>
  <c r="B1647" i="8"/>
  <c r="C1647" i="8"/>
  <c r="B1648" i="8"/>
  <c r="C1648" i="8"/>
  <c r="B1649" i="8"/>
  <c r="C1649" i="8"/>
  <c r="B1650" i="8"/>
  <c r="C1650" i="8"/>
  <c r="B1651" i="8"/>
  <c r="C1651" i="8"/>
  <c r="B1652" i="8"/>
  <c r="C1652" i="8"/>
  <c r="B1653" i="8"/>
  <c r="C1653" i="8"/>
  <c r="B1654" i="8"/>
  <c r="C1654" i="8"/>
  <c r="B1655" i="8"/>
  <c r="C1655" i="8"/>
  <c r="B1656" i="8"/>
  <c r="C1656" i="8"/>
  <c r="B1657" i="8"/>
  <c r="C1657" i="8"/>
  <c r="B1658" i="8"/>
  <c r="C1658" i="8"/>
  <c r="B1659" i="8"/>
  <c r="C1659" i="8"/>
  <c r="B1660" i="8"/>
  <c r="C1660" i="8"/>
  <c r="B1661" i="8"/>
  <c r="C1661" i="8"/>
  <c r="B1662" i="8"/>
  <c r="C1662" i="8"/>
  <c r="B1663" i="8"/>
  <c r="C1663" i="8"/>
  <c r="B1664" i="8"/>
  <c r="C1664" i="8"/>
  <c r="B1665" i="8"/>
  <c r="C1665" i="8"/>
  <c r="B1666" i="8"/>
  <c r="C1666" i="8"/>
  <c r="B1667" i="8"/>
  <c r="C1667" i="8"/>
  <c r="B1668" i="8"/>
  <c r="C1668" i="8"/>
  <c r="B1669" i="8"/>
  <c r="C1669" i="8"/>
  <c r="B1670" i="8"/>
  <c r="C1670" i="8"/>
  <c r="B1671" i="8"/>
  <c r="C1671" i="8"/>
  <c r="B1672" i="8"/>
  <c r="C1672" i="8"/>
  <c r="B1673" i="8"/>
  <c r="C1673" i="8"/>
  <c r="B1674" i="8"/>
  <c r="C1674" i="8"/>
  <c r="B1675" i="8"/>
  <c r="C1675" i="8"/>
  <c r="B1676" i="8"/>
  <c r="C1676" i="8"/>
  <c r="B1677" i="8"/>
  <c r="C1677" i="8"/>
  <c r="B1678" i="8"/>
  <c r="C1678" i="8"/>
  <c r="B1679" i="8"/>
  <c r="C1679" i="8"/>
  <c r="B1680" i="8"/>
  <c r="C1680" i="8"/>
  <c r="B1681" i="8"/>
  <c r="C1681" i="8"/>
  <c r="B1682" i="8"/>
  <c r="C1682" i="8"/>
  <c r="B1683" i="8"/>
  <c r="C1683" i="8"/>
  <c r="B1684" i="8"/>
  <c r="C1684" i="8"/>
  <c r="B1685" i="8"/>
  <c r="C1685" i="8"/>
  <c r="B1686" i="8"/>
  <c r="C1686" i="8"/>
  <c r="B1687" i="8"/>
  <c r="C1687" i="8"/>
  <c r="B1688" i="8"/>
  <c r="C1688" i="8"/>
  <c r="B1689" i="8"/>
  <c r="C1689" i="8"/>
  <c r="B1690" i="8"/>
  <c r="C1690" i="8"/>
  <c r="B1691" i="8"/>
  <c r="C1691" i="8"/>
  <c r="B1692" i="8"/>
  <c r="C1692" i="8"/>
  <c r="B1693" i="8"/>
  <c r="C1693" i="8"/>
  <c r="B1694" i="8"/>
  <c r="C1694" i="8"/>
  <c r="B1695" i="8"/>
  <c r="C1695" i="8"/>
  <c r="B1696" i="8"/>
  <c r="C1696" i="8"/>
  <c r="B1697" i="8"/>
  <c r="C1697" i="8"/>
  <c r="B1698" i="8"/>
  <c r="C1698" i="8"/>
  <c r="B1699" i="8"/>
  <c r="C1699" i="8"/>
  <c r="B1700" i="8"/>
  <c r="C1700" i="8"/>
  <c r="B1701" i="8"/>
  <c r="C1701" i="8"/>
  <c r="B1702" i="8"/>
  <c r="C1702" i="8"/>
  <c r="B1703" i="8"/>
  <c r="C1703" i="8"/>
  <c r="B1704" i="8"/>
  <c r="C1704" i="8"/>
  <c r="B1705" i="8"/>
  <c r="C1705" i="8"/>
  <c r="B1706" i="8"/>
  <c r="C1706" i="8"/>
  <c r="B1707" i="8"/>
  <c r="C1707" i="8"/>
  <c r="B1708" i="8"/>
  <c r="C1708" i="8"/>
  <c r="B1709" i="8"/>
  <c r="C1709" i="8"/>
  <c r="B1710" i="8"/>
  <c r="C1710" i="8"/>
  <c r="B1711" i="8"/>
  <c r="C1711" i="8"/>
  <c r="B1712" i="8"/>
  <c r="C1712" i="8"/>
  <c r="B1713" i="8"/>
  <c r="C1713" i="8"/>
  <c r="B1714" i="8"/>
  <c r="C1714" i="8"/>
  <c r="B1715" i="8"/>
  <c r="C1715" i="8"/>
  <c r="B1716" i="8"/>
  <c r="C1716" i="8"/>
  <c r="B1717" i="8"/>
  <c r="C1717" i="8"/>
  <c r="B1718" i="8"/>
  <c r="C1718" i="8"/>
  <c r="B1719" i="8"/>
  <c r="C1719" i="8"/>
  <c r="B1720" i="8"/>
  <c r="C1720" i="8"/>
  <c r="B1721" i="8"/>
  <c r="C1721" i="8"/>
  <c r="B1722" i="8"/>
  <c r="C1722" i="8"/>
  <c r="B1723" i="8"/>
  <c r="C1723" i="8"/>
  <c r="B1724" i="8"/>
  <c r="C1724" i="8"/>
  <c r="B1725" i="8"/>
  <c r="C1725" i="8"/>
  <c r="B1726" i="8"/>
  <c r="C1726" i="8"/>
  <c r="B1727" i="8"/>
  <c r="C1727" i="8"/>
  <c r="B1728" i="8"/>
  <c r="C1728" i="8"/>
  <c r="B1729" i="8"/>
  <c r="C1729" i="8"/>
  <c r="B1730" i="8"/>
  <c r="C1730" i="8"/>
  <c r="B1731" i="8"/>
  <c r="C1731" i="8"/>
  <c r="B1732" i="8"/>
  <c r="C1732" i="8"/>
  <c r="B1733" i="8"/>
  <c r="C1733" i="8"/>
  <c r="B1734" i="8"/>
  <c r="C1734" i="8"/>
  <c r="B1735" i="8"/>
  <c r="C1735" i="8"/>
  <c r="B1736" i="8"/>
  <c r="C1736" i="8"/>
  <c r="B1737" i="8"/>
  <c r="C1737" i="8"/>
  <c r="B1738" i="8"/>
  <c r="C1738" i="8"/>
  <c r="B1739" i="8"/>
  <c r="C1739" i="8"/>
  <c r="B1740" i="8"/>
  <c r="C1740" i="8"/>
  <c r="B1741" i="8"/>
  <c r="C1741" i="8"/>
  <c r="B1742" i="8"/>
  <c r="C1742" i="8"/>
  <c r="B1743" i="8"/>
  <c r="C1743" i="8"/>
  <c r="B1744" i="8"/>
  <c r="C1744" i="8"/>
  <c r="B1745" i="8"/>
  <c r="C1745" i="8"/>
  <c r="B1746" i="8"/>
  <c r="C1746" i="8"/>
  <c r="B1747" i="8"/>
  <c r="C1747" i="8"/>
  <c r="B1748" i="8"/>
  <c r="C1748" i="8"/>
  <c r="B1749" i="8"/>
  <c r="C1749" i="8"/>
  <c r="B1750" i="8"/>
  <c r="C1750" i="8"/>
  <c r="B1751" i="8"/>
  <c r="C1751" i="8"/>
  <c r="B1752" i="8"/>
  <c r="C1752" i="8"/>
  <c r="B1753" i="8"/>
  <c r="C1753" i="8"/>
  <c r="B1754" i="8"/>
  <c r="C1754" i="8"/>
  <c r="B1755" i="8"/>
  <c r="C1755" i="8"/>
  <c r="B1756" i="8"/>
  <c r="C1756" i="8"/>
  <c r="B1757" i="8"/>
  <c r="C1757" i="8"/>
  <c r="B1758" i="8"/>
  <c r="C1758" i="8"/>
  <c r="B1759" i="8"/>
  <c r="C1759" i="8"/>
  <c r="B1760" i="8"/>
  <c r="C1760" i="8"/>
  <c r="B1761" i="8"/>
  <c r="C1761" i="8"/>
  <c r="B1762" i="8"/>
  <c r="C1762" i="8"/>
  <c r="B1763" i="8"/>
  <c r="C1763" i="8"/>
  <c r="B1764" i="8"/>
  <c r="C1764" i="8"/>
  <c r="B1765" i="8"/>
  <c r="C1765" i="8"/>
  <c r="B1766" i="8"/>
  <c r="C1766" i="8"/>
  <c r="B1767" i="8"/>
  <c r="C1767" i="8"/>
  <c r="B1768" i="8"/>
  <c r="C1768" i="8"/>
  <c r="B1769" i="8"/>
  <c r="C1769" i="8"/>
  <c r="B1770" i="8"/>
  <c r="C1770" i="8"/>
  <c r="B1771" i="8"/>
  <c r="C1771" i="8"/>
  <c r="B1772" i="8"/>
  <c r="C1772" i="8"/>
  <c r="B1773" i="8"/>
  <c r="C1773" i="8"/>
  <c r="B1774" i="8"/>
  <c r="C1774" i="8"/>
  <c r="B1775" i="8"/>
  <c r="C1775" i="8"/>
  <c r="B1776" i="8"/>
  <c r="C1776" i="8"/>
  <c r="B1777" i="8"/>
  <c r="C1777" i="8"/>
  <c r="B1778" i="8"/>
  <c r="C1778" i="8"/>
  <c r="B1779" i="8"/>
  <c r="C1779" i="8"/>
  <c r="B1780" i="8"/>
  <c r="C1780" i="8"/>
  <c r="B1781" i="8"/>
  <c r="C1781" i="8"/>
  <c r="B1782" i="8"/>
  <c r="C1782" i="8"/>
  <c r="B1783" i="8"/>
  <c r="C1783" i="8"/>
  <c r="B1784" i="8"/>
  <c r="C1784" i="8"/>
  <c r="B1785" i="8"/>
  <c r="C1785" i="8"/>
  <c r="B1786" i="8"/>
  <c r="C1786" i="8"/>
  <c r="B1787" i="8"/>
  <c r="C1787" i="8"/>
  <c r="B1788" i="8"/>
  <c r="C1788" i="8"/>
  <c r="B1789" i="8"/>
  <c r="C1789" i="8"/>
  <c r="B1790" i="8"/>
  <c r="C1790" i="8"/>
  <c r="B1791" i="8"/>
  <c r="C1791" i="8"/>
  <c r="B1792" i="8"/>
  <c r="C1792" i="8"/>
  <c r="B1793" i="8"/>
  <c r="C1793" i="8"/>
  <c r="B1794" i="8"/>
  <c r="C1794" i="8"/>
  <c r="B1795" i="8"/>
  <c r="C1795" i="8"/>
  <c r="B1796" i="8"/>
  <c r="C1796" i="8"/>
  <c r="B1797" i="8"/>
  <c r="C1797" i="8"/>
  <c r="B1798" i="8"/>
  <c r="C1798" i="8"/>
  <c r="B1799" i="8"/>
  <c r="C1799" i="8"/>
  <c r="B1800" i="8"/>
  <c r="C1800" i="8"/>
  <c r="B1801" i="8"/>
  <c r="C1801" i="8"/>
  <c r="B1802" i="8"/>
  <c r="C1802" i="8"/>
  <c r="B1803" i="8"/>
  <c r="C1803" i="8"/>
  <c r="B1804" i="8"/>
  <c r="C1804" i="8"/>
  <c r="B1805" i="8"/>
  <c r="C1805" i="8"/>
  <c r="B1806" i="8"/>
  <c r="C1806" i="8"/>
  <c r="B1807" i="8"/>
  <c r="C1807" i="8"/>
  <c r="B1808" i="8"/>
  <c r="C1808" i="8"/>
  <c r="B1809" i="8"/>
  <c r="C1809" i="8"/>
  <c r="B1810" i="8"/>
  <c r="C1810" i="8"/>
  <c r="B1811" i="8"/>
  <c r="C1811" i="8"/>
  <c r="B1812" i="8"/>
  <c r="C1812" i="8"/>
  <c r="B1813" i="8"/>
  <c r="C1813" i="8"/>
  <c r="B1814" i="8"/>
  <c r="C1814" i="8"/>
  <c r="B1815" i="8"/>
  <c r="C1815" i="8"/>
  <c r="B1816" i="8"/>
  <c r="C1816" i="8"/>
  <c r="B1817" i="8"/>
  <c r="C1817" i="8"/>
  <c r="B1818" i="8"/>
  <c r="C1818" i="8"/>
  <c r="B1819" i="8"/>
  <c r="C1819" i="8"/>
  <c r="B1820" i="8"/>
  <c r="C1820" i="8"/>
  <c r="B1821" i="8"/>
  <c r="C1821" i="8"/>
  <c r="B1822" i="8"/>
  <c r="C1822" i="8"/>
  <c r="B1823" i="8"/>
  <c r="C1823" i="8"/>
  <c r="B1824" i="8"/>
  <c r="C1824" i="8"/>
  <c r="B1825" i="8"/>
  <c r="C1825" i="8"/>
  <c r="B1826" i="8"/>
  <c r="C1826" i="8"/>
  <c r="B1827" i="8"/>
  <c r="C1827" i="8"/>
  <c r="B1828" i="8"/>
  <c r="C1828" i="8"/>
  <c r="B1829" i="8"/>
  <c r="C1829" i="8"/>
  <c r="B1830" i="8"/>
  <c r="C1830" i="8"/>
  <c r="B1831" i="8"/>
  <c r="C1831" i="8"/>
  <c r="B1832" i="8"/>
  <c r="C1832" i="8"/>
  <c r="B1833" i="8"/>
  <c r="C1833" i="8"/>
  <c r="B1834" i="8"/>
  <c r="C1834" i="8"/>
  <c r="B1835" i="8"/>
  <c r="C1835" i="8"/>
  <c r="B1836" i="8"/>
  <c r="C1836" i="8"/>
  <c r="B1837" i="8"/>
  <c r="C1837" i="8"/>
  <c r="B1838" i="8"/>
  <c r="C1838" i="8"/>
  <c r="B1839" i="8"/>
  <c r="C1839" i="8"/>
  <c r="B1840" i="8"/>
  <c r="C1840" i="8"/>
  <c r="B1841" i="8"/>
  <c r="C1841" i="8"/>
  <c r="B1842" i="8"/>
  <c r="C1842" i="8"/>
  <c r="B1843" i="8"/>
  <c r="C1843" i="8"/>
  <c r="B1844" i="8"/>
  <c r="C1844" i="8"/>
  <c r="B1845" i="8"/>
  <c r="C1845" i="8"/>
  <c r="B1846" i="8"/>
  <c r="C1846" i="8"/>
  <c r="B1847" i="8"/>
  <c r="C1847" i="8"/>
  <c r="B1848" i="8"/>
  <c r="C1848" i="8"/>
  <c r="B1849" i="8"/>
  <c r="C1849" i="8"/>
  <c r="B1850" i="8"/>
  <c r="C1850" i="8"/>
  <c r="B1851" i="8"/>
  <c r="C1851" i="8"/>
  <c r="B1852" i="8"/>
  <c r="C1852" i="8"/>
  <c r="B1853" i="8"/>
  <c r="C1853" i="8"/>
  <c r="B1854" i="8"/>
  <c r="C1854" i="8"/>
  <c r="B1855" i="8"/>
  <c r="C1855" i="8"/>
  <c r="B1856" i="8"/>
  <c r="C1856" i="8"/>
  <c r="B1857" i="8"/>
  <c r="C1857" i="8"/>
  <c r="B1858" i="8"/>
  <c r="C1858" i="8"/>
  <c r="B1859" i="8"/>
  <c r="C1859" i="8"/>
  <c r="B1860" i="8"/>
  <c r="C1860" i="8"/>
  <c r="B1861" i="8"/>
  <c r="C1861" i="8"/>
  <c r="B1862" i="8"/>
  <c r="C1862" i="8"/>
  <c r="B1863" i="8"/>
  <c r="C1863" i="8"/>
  <c r="B1864" i="8"/>
  <c r="C1864" i="8"/>
  <c r="B1865" i="8"/>
  <c r="C1865" i="8"/>
  <c r="B1866" i="8"/>
  <c r="C1866" i="8"/>
  <c r="B1867" i="8"/>
  <c r="C1867" i="8"/>
  <c r="B1868" i="8"/>
  <c r="C1868" i="8"/>
  <c r="B1869" i="8"/>
  <c r="C1869" i="8"/>
  <c r="B1870" i="8"/>
  <c r="C1870" i="8"/>
  <c r="B1871" i="8"/>
  <c r="C1871" i="8"/>
  <c r="B1872" i="8"/>
  <c r="C1872" i="8"/>
  <c r="B1873" i="8"/>
  <c r="C1873" i="8"/>
  <c r="B1874" i="8"/>
  <c r="C1874" i="8"/>
  <c r="B1875" i="8"/>
  <c r="C1875" i="8"/>
  <c r="B1876" i="8"/>
  <c r="C1876" i="8"/>
  <c r="B1877" i="8"/>
  <c r="C1877" i="8"/>
  <c r="B1878" i="8"/>
  <c r="C1878" i="8"/>
  <c r="B1879" i="8"/>
  <c r="C1879" i="8"/>
  <c r="B1880" i="8"/>
  <c r="C1880" i="8"/>
  <c r="B1881" i="8"/>
  <c r="C1881" i="8"/>
  <c r="B1882" i="8"/>
  <c r="C1882" i="8"/>
  <c r="B1883" i="8"/>
  <c r="C1883" i="8"/>
  <c r="B1884" i="8"/>
  <c r="C1884" i="8"/>
  <c r="B1885" i="8"/>
  <c r="C1885" i="8"/>
  <c r="B1886" i="8"/>
  <c r="C1886" i="8"/>
  <c r="B1887" i="8"/>
  <c r="C1887" i="8"/>
  <c r="B1888" i="8"/>
  <c r="C1888" i="8"/>
  <c r="B1889" i="8"/>
  <c r="C1889" i="8"/>
  <c r="B1890" i="8"/>
  <c r="C1890" i="8"/>
  <c r="B1891" i="8"/>
  <c r="C1891" i="8"/>
  <c r="B1892" i="8"/>
  <c r="C1892" i="8"/>
  <c r="B1893" i="8"/>
  <c r="C1893" i="8"/>
  <c r="B1894" i="8"/>
  <c r="C1894" i="8"/>
  <c r="B1895" i="8"/>
  <c r="C1895" i="8"/>
  <c r="B1896" i="8"/>
  <c r="C1896" i="8"/>
  <c r="B1897" i="8"/>
  <c r="C1897" i="8"/>
  <c r="B1898" i="8"/>
  <c r="C1898" i="8"/>
  <c r="B1899" i="8"/>
  <c r="C1899" i="8"/>
  <c r="B1900" i="8"/>
  <c r="C1900" i="8"/>
  <c r="B1901" i="8"/>
  <c r="C1901" i="8"/>
  <c r="B1902" i="8"/>
  <c r="C1902" i="8"/>
  <c r="B1903" i="8"/>
  <c r="C1903" i="8"/>
  <c r="B1904" i="8"/>
  <c r="C1904" i="8"/>
  <c r="B1905" i="8"/>
  <c r="C1905" i="8"/>
  <c r="B1906" i="8"/>
  <c r="C1906" i="8"/>
  <c r="B1907" i="8"/>
  <c r="C1907" i="8"/>
  <c r="B1908" i="8"/>
  <c r="C1908" i="8"/>
  <c r="B1909" i="8"/>
  <c r="C1909" i="8"/>
  <c r="B1910" i="8"/>
  <c r="C1910" i="8"/>
  <c r="B1911" i="8"/>
  <c r="C1911" i="8"/>
  <c r="B1912" i="8"/>
  <c r="C1912" i="8"/>
  <c r="B1913" i="8"/>
  <c r="C1913" i="8"/>
  <c r="B1914" i="8"/>
  <c r="C1914" i="8"/>
  <c r="B1915" i="8"/>
  <c r="C1915" i="8"/>
  <c r="B1916" i="8"/>
  <c r="C1916" i="8"/>
  <c r="B1917" i="8"/>
  <c r="C1917" i="8"/>
  <c r="B1918" i="8"/>
  <c r="C1918" i="8"/>
  <c r="B1919" i="8"/>
  <c r="C1919" i="8"/>
  <c r="B1920" i="8"/>
  <c r="C1920" i="8"/>
  <c r="B1921" i="8"/>
  <c r="C1921" i="8"/>
  <c r="B1922" i="8"/>
  <c r="C1922" i="8"/>
  <c r="B1923" i="8"/>
  <c r="C1923" i="8"/>
  <c r="B1924" i="8"/>
  <c r="C1924" i="8"/>
  <c r="B1925" i="8"/>
  <c r="C1925" i="8"/>
  <c r="B1926" i="8"/>
  <c r="C1926" i="8"/>
  <c r="B1927" i="8"/>
  <c r="C1927" i="8"/>
  <c r="B1928" i="8"/>
  <c r="C1928" i="8"/>
  <c r="B1929" i="8"/>
  <c r="C1929" i="8"/>
  <c r="B1930" i="8"/>
  <c r="C1930" i="8"/>
  <c r="B1931" i="8"/>
  <c r="C1931" i="8"/>
  <c r="B1932" i="8"/>
  <c r="C1932" i="8"/>
  <c r="B1933" i="8"/>
  <c r="C1933" i="8"/>
  <c r="B1934" i="8"/>
  <c r="C1934" i="8"/>
  <c r="B1935" i="8"/>
  <c r="C1935" i="8"/>
  <c r="B1936" i="8"/>
  <c r="C1936" i="8"/>
  <c r="B1937" i="8"/>
  <c r="C1937" i="8"/>
  <c r="B1938" i="8"/>
  <c r="C1938" i="8"/>
  <c r="B1939" i="8"/>
  <c r="C1939" i="8"/>
  <c r="B1940" i="8"/>
  <c r="C1940" i="8"/>
  <c r="B1941" i="8"/>
  <c r="C1941" i="8"/>
  <c r="B1942" i="8"/>
  <c r="C1942" i="8"/>
  <c r="B1943" i="8"/>
  <c r="C1943" i="8"/>
  <c r="B1944" i="8"/>
  <c r="C1944" i="8"/>
  <c r="B1945" i="8"/>
  <c r="C1945" i="8"/>
  <c r="B1946" i="8"/>
  <c r="C1946" i="8"/>
  <c r="B1947" i="8"/>
  <c r="C1947" i="8"/>
  <c r="B1948" i="8"/>
  <c r="C1948" i="8"/>
  <c r="B1949" i="8"/>
  <c r="C1949" i="8"/>
  <c r="B1950" i="8"/>
  <c r="C1950" i="8"/>
  <c r="B1951" i="8"/>
  <c r="C1951" i="8"/>
  <c r="B1952" i="8"/>
  <c r="C1952" i="8"/>
  <c r="B1953" i="8"/>
  <c r="C1953" i="8"/>
  <c r="B1954" i="8"/>
  <c r="C1954" i="8"/>
  <c r="B1955" i="8"/>
  <c r="C1955" i="8"/>
  <c r="B1956" i="8"/>
  <c r="C1956" i="8"/>
  <c r="B1957" i="8"/>
  <c r="C1957" i="8"/>
  <c r="B1958" i="8"/>
  <c r="C1958" i="8"/>
  <c r="B1959" i="8"/>
  <c r="C1959" i="8"/>
  <c r="B1960" i="8"/>
  <c r="C1960" i="8"/>
  <c r="B1961" i="8"/>
  <c r="C1961" i="8"/>
  <c r="B1962" i="8"/>
  <c r="C1962" i="8"/>
  <c r="B1963" i="8"/>
  <c r="C1963" i="8"/>
  <c r="B1964" i="8"/>
  <c r="C1964" i="8"/>
  <c r="B1965" i="8"/>
  <c r="C1965" i="8"/>
  <c r="B1966" i="8"/>
  <c r="C1966" i="8"/>
  <c r="B1967" i="8"/>
  <c r="C1967" i="8"/>
  <c r="B1968" i="8"/>
  <c r="C1968" i="8"/>
  <c r="B1969" i="8"/>
  <c r="C1969" i="8"/>
  <c r="B1970" i="8"/>
  <c r="C1970" i="8"/>
  <c r="B1971" i="8"/>
  <c r="C1971" i="8"/>
  <c r="B1972" i="8"/>
  <c r="C1972" i="8"/>
  <c r="B1973" i="8"/>
  <c r="C1973" i="8"/>
  <c r="B1974" i="8"/>
  <c r="C1974" i="8"/>
  <c r="B1975" i="8"/>
  <c r="C1975" i="8"/>
  <c r="B1976" i="8"/>
  <c r="C1976" i="8"/>
  <c r="B1977" i="8"/>
  <c r="C1977" i="8"/>
  <c r="B1978" i="8"/>
  <c r="C1978" i="8"/>
  <c r="B1979" i="8"/>
  <c r="C1979" i="8"/>
  <c r="B1980" i="8"/>
  <c r="C1980" i="8"/>
  <c r="B1981" i="8"/>
  <c r="C1981" i="8"/>
  <c r="B1982" i="8"/>
  <c r="C1982" i="8"/>
  <c r="B1983" i="8"/>
  <c r="C1983" i="8"/>
  <c r="B1984" i="8"/>
  <c r="C1984" i="8"/>
  <c r="B1985" i="8"/>
  <c r="C1985" i="8"/>
  <c r="B1986" i="8"/>
  <c r="C1986" i="8"/>
  <c r="B1987" i="8"/>
  <c r="C1987" i="8"/>
  <c r="B1988" i="8"/>
  <c r="C1988" i="8"/>
  <c r="B1989" i="8"/>
  <c r="C1989" i="8"/>
  <c r="B1990" i="8"/>
  <c r="C1990" i="8"/>
  <c r="B1991" i="8"/>
  <c r="C1991" i="8"/>
  <c r="B1992" i="8"/>
  <c r="C1992" i="8"/>
  <c r="B1993" i="8"/>
  <c r="C1993" i="8"/>
  <c r="B1994" i="8"/>
  <c r="C1994" i="8"/>
  <c r="B1995" i="8"/>
  <c r="C1995" i="8"/>
  <c r="B1996" i="8"/>
  <c r="C1996" i="8"/>
  <c r="B1997" i="8"/>
  <c r="C1997" i="8"/>
  <c r="B1998" i="8"/>
  <c r="C1998" i="8"/>
  <c r="B1999" i="8"/>
  <c r="C1999" i="8"/>
  <c r="B2000" i="8"/>
  <c r="C2000" i="8"/>
  <c r="B2001" i="8"/>
  <c r="C2001" i="8"/>
  <c r="B2002" i="8"/>
  <c r="C2002" i="8"/>
  <c r="B2003" i="8"/>
  <c r="C2003" i="8"/>
  <c r="B2004" i="8"/>
  <c r="C2004" i="8"/>
  <c r="B2005" i="8"/>
  <c r="C2005" i="8"/>
  <c r="B2006" i="8"/>
  <c r="C2006" i="8"/>
  <c r="B2007" i="8"/>
  <c r="C2007" i="8"/>
  <c r="B2008" i="8"/>
  <c r="C2008" i="8"/>
  <c r="B2009" i="8"/>
  <c r="C2009" i="8"/>
  <c r="B2010" i="8"/>
  <c r="C2010" i="8"/>
  <c r="B2011" i="8"/>
  <c r="C2011" i="8"/>
  <c r="B2012" i="8"/>
  <c r="C2012" i="8"/>
  <c r="B2013" i="8"/>
  <c r="C2013" i="8"/>
  <c r="B2014" i="8"/>
  <c r="C2014" i="8"/>
  <c r="B2015" i="8"/>
  <c r="C2015" i="8"/>
  <c r="B2016" i="8"/>
  <c r="C2016" i="8"/>
  <c r="B2017" i="8"/>
  <c r="C2017" i="8"/>
  <c r="B2018" i="8"/>
  <c r="C2018" i="8"/>
  <c r="B2019" i="8"/>
  <c r="C2019" i="8"/>
  <c r="B2020" i="8"/>
  <c r="C2020" i="8"/>
  <c r="B2021" i="8"/>
  <c r="C2021" i="8"/>
  <c r="B2022" i="8"/>
  <c r="C2022" i="8"/>
  <c r="B2023" i="8"/>
  <c r="C2023" i="8"/>
  <c r="B2024" i="8"/>
  <c r="C2024" i="8"/>
  <c r="B2025" i="8"/>
  <c r="C2025" i="8"/>
  <c r="B2026" i="8"/>
  <c r="C2026" i="8"/>
  <c r="B2027" i="8"/>
  <c r="C2027" i="8"/>
  <c r="B2028" i="8"/>
  <c r="C2028" i="8"/>
  <c r="B2029" i="8"/>
  <c r="C2029" i="8"/>
  <c r="B2030" i="8"/>
  <c r="C2030" i="8"/>
  <c r="B2031" i="8"/>
  <c r="C2031" i="8"/>
  <c r="B2032" i="8"/>
  <c r="C2032" i="8"/>
  <c r="B2033" i="8"/>
  <c r="C2033" i="8"/>
  <c r="B2034" i="8"/>
  <c r="C2034" i="8"/>
  <c r="B2035" i="8"/>
  <c r="C2035" i="8"/>
  <c r="B2036" i="8"/>
  <c r="C2036" i="8"/>
  <c r="B2037" i="8"/>
  <c r="C2037" i="8"/>
  <c r="B2038" i="8"/>
  <c r="C2038" i="8"/>
  <c r="B2039" i="8"/>
  <c r="C2039" i="8"/>
  <c r="B2040" i="8"/>
  <c r="C2040" i="8"/>
  <c r="B2041" i="8"/>
  <c r="C2041" i="8"/>
  <c r="B2042" i="8"/>
  <c r="C2042" i="8"/>
  <c r="B2043" i="8"/>
  <c r="C2043" i="8"/>
  <c r="B2044" i="8"/>
  <c r="C2044" i="8"/>
  <c r="B2045" i="8"/>
  <c r="C2045" i="8"/>
  <c r="B2046" i="8"/>
  <c r="C2046" i="8"/>
  <c r="B2047" i="8"/>
  <c r="C2047" i="8"/>
  <c r="B2048" i="8"/>
  <c r="C2048" i="8"/>
  <c r="B2049" i="8"/>
  <c r="C2049" i="8"/>
  <c r="B2050" i="8"/>
  <c r="C2050" i="8"/>
  <c r="B2051" i="8"/>
  <c r="C2051" i="8"/>
  <c r="B2052" i="8"/>
  <c r="C2052" i="8"/>
  <c r="B2053" i="8"/>
  <c r="C2053" i="8"/>
  <c r="B2054" i="8"/>
  <c r="C2054" i="8"/>
  <c r="B2055" i="8"/>
  <c r="C2055" i="8"/>
  <c r="B2056" i="8"/>
  <c r="C2056" i="8"/>
  <c r="B2057" i="8"/>
  <c r="C2057" i="8"/>
  <c r="B2058" i="8"/>
  <c r="C2058" i="8"/>
  <c r="B2059" i="8"/>
  <c r="C2059" i="8"/>
  <c r="B2060" i="8"/>
  <c r="C2060" i="8"/>
  <c r="B2061" i="8"/>
  <c r="C2061" i="8"/>
  <c r="B2062" i="8"/>
  <c r="C2062" i="8"/>
  <c r="B2063" i="8"/>
  <c r="C2063" i="8"/>
  <c r="B2064" i="8"/>
  <c r="C2064" i="8"/>
  <c r="B2065" i="8"/>
  <c r="C2065" i="8"/>
  <c r="B2066" i="8"/>
  <c r="C2066" i="8"/>
  <c r="B2067" i="8"/>
  <c r="C2067" i="8"/>
  <c r="B2068" i="8"/>
  <c r="C2068" i="8"/>
  <c r="B2069" i="8"/>
  <c r="C2069" i="8"/>
  <c r="B2070" i="8"/>
  <c r="C2070" i="8"/>
  <c r="B2071" i="8"/>
  <c r="C2071" i="8"/>
  <c r="B2072" i="8"/>
  <c r="C2072" i="8"/>
  <c r="B2073" i="8"/>
  <c r="C2073" i="8"/>
  <c r="B2074" i="8"/>
  <c r="C2074" i="8"/>
  <c r="B2075" i="8"/>
  <c r="C2075" i="8"/>
  <c r="B2076" i="8"/>
  <c r="C2076" i="8"/>
  <c r="B2077" i="8"/>
  <c r="C2077" i="8"/>
  <c r="B2078" i="8"/>
  <c r="C2078" i="8"/>
  <c r="B2079" i="8"/>
  <c r="C2079" i="8"/>
  <c r="B2080" i="8"/>
  <c r="C2080" i="8"/>
  <c r="B2081" i="8"/>
  <c r="C2081" i="8"/>
  <c r="B2082" i="8"/>
  <c r="C2082" i="8"/>
  <c r="B2083" i="8"/>
  <c r="C2083" i="8"/>
  <c r="B2084" i="8"/>
  <c r="C2084" i="8"/>
  <c r="B2085" i="8"/>
  <c r="C2085" i="8"/>
  <c r="B2086" i="8"/>
  <c r="C2086" i="8"/>
  <c r="B2087" i="8"/>
  <c r="C2087" i="8"/>
  <c r="B2088" i="8"/>
  <c r="C2088" i="8"/>
  <c r="B2089" i="8"/>
  <c r="C2089" i="8"/>
  <c r="B2090" i="8"/>
  <c r="C2090" i="8"/>
  <c r="B2091" i="8"/>
  <c r="C2091" i="8"/>
  <c r="B2092" i="8"/>
  <c r="C2092" i="8"/>
  <c r="B2093" i="8"/>
  <c r="C2093" i="8"/>
  <c r="B2094" i="8"/>
  <c r="C2094" i="8"/>
  <c r="B2095" i="8"/>
  <c r="C2095" i="8"/>
  <c r="B2096" i="8"/>
  <c r="C2096" i="8"/>
  <c r="B2097" i="8"/>
  <c r="C2097" i="8"/>
  <c r="B2098" i="8"/>
  <c r="C2098" i="8"/>
  <c r="B2099" i="8"/>
  <c r="C2099" i="8"/>
  <c r="B2100" i="8"/>
  <c r="C2100" i="8"/>
  <c r="B2101" i="8"/>
  <c r="C2101" i="8"/>
  <c r="B2102" i="8"/>
  <c r="C2102" i="8"/>
  <c r="B2103" i="8"/>
  <c r="C2103" i="8"/>
  <c r="B2104" i="8"/>
  <c r="C2104" i="8"/>
  <c r="B2105" i="8"/>
  <c r="C2105" i="8"/>
  <c r="B2106" i="8"/>
  <c r="C2106" i="8"/>
  <c r="B2107" i="8"/>
  <c r="C2107" i="8"/>
  <c r="B2108" i="8"/>
  <c r="C2108" i="8"/>
  <c r="B2109" i="8"/>
  <c r="C2109" i="8"/>
  <c r="B2110" i="8"/>
  <c r="C2110" i="8"/>
  <c r="B2111" i="8"/>
  <c r="C2111" i="8"/>
  <c r="B2112" i="8"/>
  <c r="C2112" i="8"/>
  <c r="B2113" i="8"/>
  <c r="C2113" i="8"/>
  <c r="B2114" i="8"/>
  <c r="C2114" i="8"/>
  <c r="B2115" i="8"/>
  <c r="C2115" i="8"/>
  <c r="B2116" i="8"/>
  <c r="C2116" i="8"/>
  <c r="B2117" i="8"/>
  <c r="C2117" i="8"/>
  <c r="B2118" i="8"/>
  <c r="C2118" i="8"/>
  <c r="B2119" i="8"/>
  <c r="C2119" i="8"/>
  <c r="B2120" i="8"/>
  <c r="C2120" i="8"/>
  <c r="B2121" i="8"/>
  <c r="C2121" i="8"/>
  <c r="B2122" i="8"/>
  <c r="C2122" i="8"/>
  <c r="B2123" i="8"/>
  <c r="C2123" i="8"/>
  <c r="B2124" i="8"/>
  <c r="C2124" i="8"/>
  <c r="B2125" i="8"/>
  <c r="C2125" i="8"/>
  <c r="B2126" i="8"/>
  <c r="C2126" i="8"/>
  <c r="B2127" i="8"/>
  <c r="C2127" i="8"/>
  <c r="B2128" i="8"/>
  <c r="C2128" i="8"/>
  <c r="B2129" i="8"/>
  <c r="C2129" i="8"/>
  <c r="B2130" i="8"/>
  <c r="C2130" i="8"/>
  <c r="B2131" i="8"/>
  <c r="C2131" i="8"/>
  <c r="B2132" i="8"/>
  <c r="C2132" i="8"/>
  <c r="B2133" i="8"/>
  <c r="C2133" i="8"/>
  <c r="B2134" i="8"/>
  <c r="C2134" i="8"/>
  <c r="B2135" i="8"/>
  <c r="C2135" i="8"/>
  <c r="B2136" i="8"/>
  <c r="C2136" i="8"/>
  <c r="B2137" i="8"/>
  <c r="C2137" i="8"/>
  <c r="B2138" i="8"/>
  <c r="C2138" i="8"/>
  <c r="B2139" i="8"/>
  <c r="C2139" i="8"/>
  <c r="B2140" i="8"/>
  <c r="C2140" i="8"/>
  <c r="B2141" i="8"/>
  <c r="C2141" i="8"/>
  <c r="B2142" i="8"/>
  <c r="C2142" i="8"/>
  <c r="B2143" i="8"/>
  <c r="C2143" i="8"/>
  <c r="B2144" i="8"/>
  <c r="C2144" i="8"/>
  <c r="B2145" i="8"/>
  <c r="C2145" i="8"/>
  <c r="B2146" i="8"/>
  <c r="C2146" i="8"/>
  <c r="B2147" i="8"/>
  <c r="C2147" i="8"/>
  <c r="B2148" i="8"/>
  <c r="C2148" i="8"/>
  <c r="B2149" i="8"/>
  <c r="C2149" i="8"/>
  <c r="B2150" i="8"/>
  <c r="C2150" i="8"/>
  <c r="B2151" i="8"/>
  <c r="C2151" i="8"/>
  <c r="B2152" i="8"/>
  <c r="C2152" i="8"/>
  <c r="B2153" i="8"/>
  <c r="C2153" i="8"/>
  <c r="B2154" i="8"/>
  <c r="C2154" i="8"/>
  <c r="B2155" i="8"/>
  <c r="C2155" i="8"/>
  <c r="B2156" i="8"/>
  <c r="C2156" i="8"/>
  <c r="B2157" i="8"/>
  <c r="C2157" i="8"/>
  <c r="B2158" i="8"/>
  <c r="C2158" i="8"/>
  <c r="B2159" i="8"/>
  <c r="C2159" i="8"/>
  <c r="B2160" i="8"/>
  <c r="C2160" i="8"/>
  <c r="B2161" i="8"/>
  <c r="C2161" i="8"/>
  <c r="B2162" i="8"/>
  <c r="C2162" i="8"/>
  <c r="B2163" i="8"/>
  <c r="C2163" i="8"/>
  <c r="B2164" i="8"/>
  <c r="C2164" i="8"/>
  <c r="B2165" i="8"/>
  <c r="C2165" i="8"/>
  <c r="B2166" i="8"/>
  <c r="C2166" i="8"/>
  <c r="B2167" i="8"/>
  <c r="C2167" i="8"/>
  <c r="B2168" i="8"/>
  <c r="C2168" i="8"/>
  <c r="B2169" i="8"/>
  <c r="C2169" i="8"/>
  <c r="B2170" i="8"/>
  <c r="C2170" i="8"/>
  <c r="B2171" i="8"/>
  <c r="C2171" i="8"/>
  <c r="B2172" i="8"/>
  <c r="C2172" i="8"/>
  <c r="B2173" i="8"/>
  <c r="C2173" i="8"/>
  <c r="B2174" i="8"/>
  <c r="C2174" i="8"/>
  <c r="B2175" i="8"/>
  <c r="C2175" i="8"/>
  <c r="B2176" i="8"/>
  <c r="C2176" i="8"/>
  <c r="B2177" i="8"/>
  <c r="C2177" i="8"/>
  <c r="B2178" i="8"/>
  <c r="C2178" i="8"/>
  <c r="B2179" i="8"/>
  <c r="C2179" i="8"/>
  <c r="B2180" i="8"/>
  <c r="C2180" i="8"/>
  <c r="B2181" i="8"/>
  <c r="C2181" i="8"/>
  <c r="B2182" i="8"/>
  <c r="C2182" i="8"/>
  <c r="B2183" i="8"/>
  <c r="C2183" i="8"/>
  <c r="B2184" i="8"/>
  <c r="C2184" i="8"/>
  <c r="B2185" i="8"/>
  <c r="C2185" i="8"/>
  <c r="B2186" i="8"/>
  <c r="C2186" i="8"/>
  <c r="B2187" i="8"/>
  <c r="C2187" i="8"/>
  <c r="B2188" i="8"/>
  <c r="C2188" i="8"/>
  <c r="B2189" i="8"/>
  <c r="C2189" i="8"/>
  <c r="B2190" i="8"/>
  <c r="C2190" i="8"/>
  <c r="B2191" i="8"/>
  <c r="C2191" i="8"/>
  <c r="B2192" i="8"/>
  <c r="C2192" i="8"/>
  <c r="B2193" i="8"/>
  <c r="C2193" i="8"/>
  <c r="B2194" i="8"/>
  <c r="C2194" i="8"/>
  <c r="B2195" i="8"/>
  <c r="C2195" i="8"/>
  <c r="B2196" i="8"/>
  <c r="C2196" i="8"/>
  <c r="B2197" i="8"/>
  <c r="C2197" i="8"/>
  <c r="B2198" i="8"/>
  <c r="C2198" i="8"/>
  <c r="B2199" i="8"/>
  <c r="C2199" i="8"/>
  <c r="B2200" i="8"/>
  <c r="C2200" i="8"/>
  <c r="B2201" i="8"/>
  <c r="C2201" i="8"/>
  <c r="B2202" i="8"/>
  <c r="C2202" i="8"/>
  <c r="B2203" i="8"/>
  <c r="C2203" i="8"/>
  <c r="B2204" i="8"/>
  <c r="C2204" i="8"/>
  <c r="B2205" i="8"/>
  <c r="C2205" i="8"/>
  <c r="B2206" i="8"/>
  <c r="C2206" i="8"/>
  <c r="B2207" i="8"/>
  <c r="C2207" i="8"/>
  <c r="B2208" i="8"/>
  <c r="C2208" i="8"/>
  <c r="B2209" i="8"/>
  <c r="C2209" i="8"/>
  <c r="B2210" i="8"/>
  <c r="C2210" i="8"/>
  <c r="B2211" i="8"/>
  <c r="C2211" i="8"/>
  <c r="B2212" i="8"/>
  <c r="C2212" i="8"/>
  <c r="B2213" i="8"/>
  <c r="C2213" i="8"/>
  <c r="B2214" i="8"/>
  <c r="C2214" i="8"/>
  <c r="B2215" i="8"/>
  <c r="C2215" i="8"/>
  <c r="B2216" i="8"/>
  <c r="C2216" i="8"/>
  <c r="B2217" i="8"/>
  <c r="C2217" i="8"/>
  <c r="B2218" i="8"/>
  <c r="C2218" i="8"/>
  <c r="B2219" i="8"/>
  <c r="C2219" i="8"/>
  <c r="B2220" i="8"/>
  <c r="C2220" i="8"/>
  <c r="B2221" i="8"/>
  <c r="C2221" i="8"/>
  <c r="B2222" i="8"/>
  <c r="C2222" i="8"/>
  <c r="B2223" i="8"/>
  <c r="C2223" i="8"/>
  <c r="B2224" i="8"/>
  <c r="C2224" i="8"/>
  <c r="B2225" i="8"/>
  <c r="C2225" i="8"/>
  <c r="B2226" i="8"/>
  <c r="C2226" i="8"/>
  <c r="B2227" i="8"/>
  <c r="C2227" i="8"/>
  <c r="B2228" i="8"/>
  <c r="C2228" i="8"/>
  <c r="B2229" i="8"/>
  <c r="C2229" i="8"/>
  <c r="B2230" i="8"/>
  <c r="C2230" i="8"/>
  <c r="B2231" i="8"/>
  <c r="C2231" i="8"/>
  <c r="B2232" i="8"/>
  <c r="C2232" i="8"/>
  <c r="B2233" i="8"/>
  <c r="C2233" i="8"/>
  <c r="B2234" i="8"/>
  <c r="C2234" i="8"/>
  <c r="B2235" i="8"/>
  <c r="C2235" i="8"/>
  <c r="B2236" i="8"/>
  <c r="C2236" i="8"/>
  <c r="B2237" i="8"/>
  <c r="C2237" i="8"/>
  <c r="B2238" i="8"/>
  <c r="C2238" i="8"/>
  <c r="B2239" i="8"/>
  <c r="C2239" i="8"/>
  <c r="B2240" i="8"/>
  <c r="C2240" i="8"/>
  <c r="B2241" i="8"/>
  <c r="C2241" i="8"/>
  <c r="B2242" i="8"/>
  <c r="C2242" i="8"/>
  <c r="B2243" i="8"/>
  <c r="C2243" i="8"/>
  <c r="B2244" i="8"/>
  <c r="C2244" i="8"/>
  <c r="B2245" i="8"/>
  <c r="C2245" i="8"/>
  <c r="B2246" i="8"/>
  <c r="C2246" i="8"/>
  <c r="B2247" i="8"/>
  <c r="C2247" i="8"/>
  <c r="B2248" i="8"/>
  <c r="C2248" i="8"/>
  <c r="B2249" i="8"/>
  <c r="C2249" i="8"/>
  <c r="B2250" i="8"/>
  <c r="C2250" i="8"/>
  <c r="B2251" i="8"/>
  <c r="C2251" i="8"/>
  <c r="B2252" i="8"/>
  <c r="C2252" i="8"/>
  <c r="B2253" i="8"/>
  <c r="C2253" i="8"/>
  <c r="B2254" i="8"/>
  <c r="C2254" i="8"/>
  <c r="B2255" i="8"/>
  <c r="C2255" i="8"/>
  <c r="B2256" i="8"/>
  <c r="C2256" i="8"/>
  <c r="B2257" i="8"/>
  <c r="C2257" i="8"/>
  <c r="B2258" i="8"/>
  <c r="C2258" i="8"/>
  <c r="B2259" i="8"/>
  <c r="C2259" i="8"/>
  <c r="B2260" i="8"/>
  <c r="C2260" i="8"/>
  <c r="B2261" i="8"/>
  <c r="C2261" i="8"/>
  <c r="B2262" i="8"/>
  <c r="C2262" i="8"/>
  <c r="B2263" i="8"/>
  <c r="C2263" i="8"/>
  <c r="B2264" i="8"/>
  <c r="C2264" i="8"/>
  <c r="B2265" i="8"/>
  <c r="C2265" i="8"/>
  <c r="B2266" i="8"/>
  <c r="C2266" i="8"/>
  <c r="B2267" i="8"/>
  <c r="C2267" i="8"/>
  <c r="B2268" i="8"/>
  <c r="C2268" i="8"/>
  <c r="B2269" i="8"/>
  <c r="C2269" i="8"/>
  <c r="B2270" i="8"/>
  <c r="C2270" i="8"/>
  <c r="B2271" i="8"/>
  <c r="C2271" i="8"/>
  <c r="B2272" i="8"/>
  <c r="C2272" i="8"/>
  <c r="B2273" i="8"/>
  <c r="C2273" i="8"/>
  <c r="B2274" i="8"/>
  <c r="C2274" i="8"/>
  <c r="B2275" i="8"/>
  <c r="C2275" i="8"/>
  <c r="B2276" i="8"/>
  <c r="C2276" i="8"/>
  <c r="B2277" i="8"/>
  <c r="C2277" i="8"/>
  <c r="B2278" i="8"/>
  <c r="C2278" i="8"/>
  <c r="B2279" i="8"/>
  <c r="C2279" i="8"/>
  <c r="B2280" i="8"/>
  <c r="C2280" i="8"/>
  <c r="B2281" i="8"/>
  <c r="C2281" i="8"/>
  <c r="B2282" i="8"/>
  <c r="C2282" i="8"/>
  <c r="B2283" i="8"/>
  <c r="C2283" i="8"/>
  <c r="B2284" i="8"/>
  <c r="C2284" i="8"/>
  <c r="B2285" i="8"/>
  <c r="C2285" i="8"/>
  <c r="B2286" i="8"/>
  <c r="C2286" i="8"/>
  <c r="B2287" i="8"/>
  <c r="C2287" i="8"/>
  <c r="B2288" i="8"/>
  <c r="C2288" i="8"/>
  <c r="B2289" i="8"/>
  <c r="C2289" i="8"/>
  <c r="B2290" i="8"/>
  <c r="C2290" i="8"/>
  <c r="B2291" i="8"/>
  <c r="C2291" i="8"/>
  <c r="B2292" i="8"/>
  <c r="C2292" i="8"/>
  <c r="B2293" i="8"/>
  <c r="C2293" i="8"/>
  <c r="B2294" i="8"/>
  <c r="C2294" i="8"/>
  <c r="B2295" i="8"/>
  <c r="C2295" i="8"/>
  <c r="B2296" i="8"/>
  <c r="C2296" i="8"/>
  <c r="B2297" i="8"/>
  <c r="C2297" i="8"/>
  <c r="B2298" i="8"/>
  <c r="C2298" i="8"/>
  <c r="B2299" i="8"/>
  <c r="C2299" i="8"/>
  <c r="B2300" i="8"/>
  <c r="C2300" i="8"/>
  <c r="B2301" i="8"/>
  <c r="C2301" i="8"/>
  <c r="B2302" i="8"/>
  <c r="C2302" i="8"/>
  <c r="B2303" i="8"/>
  <c r="C2303" i="8"/>
  <c r="B2304" i="8"/>
  <c r="C2304" i="8"/>
  <c r="B2305" i="8"/>
  <c r="C2305" i="8"/>
  <c r="B2306" i="8"/>
  <c r="C2306" i="8"/>
  <c r="B2307" i="8"/>
  <c r="C2307" i="8"/>
  <c r="B2308" i="8"/>
  <c r="C2308" i="8"/>
  <c r="B2309" i="8"/>
  <c r="C2309" i="8"/>
  <c r="B2310" i="8"/>
  <c r="C2310" i="8"/>
  <c r="B2311" i="8"/>
  <c r="C2311" i="8"/>
  <c r="B2312" i="8"/>
  <c r="C2312" i="8"/>
  <c r="B2313" i="8"/>
  <c r="C2313" i="8"/>
  <c r="B2314" i="8"/>
  <c r="C2314" i="8"/>
  <c r="B2315" i="8"/>
  <c r="C2315" i="8"/>
  <c r="B2316" i="8"/>
  <c r="C2316" i="8"/>
  <c r="B2317" i="8"/>
  <c r="C2317" i="8"/>
  <c r="B2318" i="8"/>
  <c r="C2318" i="8"/>
  <c r="B2319" i="8"/>
  <c r="C2319" i="8"/>
  <c r="B2320" i="8"/>
  <c r="C2320" i="8"/>
  <c r="B2321" i="8"/>
  <c r="C2321" i="8"/>
  <c r="B2322" i="8"/>
  <c r="C2322" i="8"/>
  <c r="B2323" i="8"/>
  <c r="C2323" i="8"/>
  <c r="B2324" i="8"/>
  <c r="C2324" i="8"/>
  <c r="B2325" i="8"/>
  <c r="C2325" i="8"/>
  <c r="B2326" i="8"/>
  <c r="C2326" i="8"/>
  <c r="B2327" i="8"/>
  <c r="C2327" i="8"/>
  <c r="B2328" i="8"/>
  <c r="C2328" i="8"/>
  <c r="B2329" i="8"/>
  <c r="C2329" i="8"/>
  <c r="B2330" i="8"/>
  <c r="C2330" i="8"/>
  <c r="B2331" i="8"/>
  <c r="C2331" i="8"/>
  <c r="B2332" i="8"/>
  <c r="C2332" i="8"/>
  <c r="B2333" i="8"/>
  <c r="C2333" i="8"/>
  <c r="B2334" i="8"/>
  <c r="C2334" i="8"/>
  <c r="B2335" i="8"/>
  <c r="C2335" i="8"/>
  <c r="B2336" i="8"/>
  <c r="C2336" i="8"/>
  <c r="B2337" i="8"/>
  <c r="C2337" i="8"/>
  <c r="B2338" i="8"/>
  <c r="C2338" i="8"/>
  <c r="B2339" i="8"/>
  <c r="C2339" i="8"/>
  <c r="B2340" i="8"/>
  <c r="C2340" i="8"/>
  <c r="B2341" i="8"/>
  <c r="C2341" i="8"/>
  <c r="B2342" i="8"/>
  <c r="C2342" i="8"/>
  <c r="B2343" i="8"/>
  <c r="C2343" i="8"/>
  <c r="B2344" i="8"/>
  <c r="C2344" i="8"/>
  <c r="B2345" i="8"/>
  <c r="C2345" i="8"/>
  <c r="B2346" i="8"/>
  <c r="C2346" i="8"/>
  <c r="B2347" i="8"/>
  <c r="C2347" i="8"/>
  <c r="B2348" i="8"/>
  <c r="C2348" i="8"/>
  <c r="B2349" i="8"/>
  <c r="C2349" i="8"/>
  <c r="B2350" i="8"/>
  <c r="C2350" i="8"/>
  <c r="B2351" i="8"/>
  <c r="C2351" i="8"/>
  <c r="B2352" i="8"/>
  <c r="C2352" i="8"/>
  <c r="B2353" i="8"/>
  <c r="C2353" i="8"/>
  <c r="B2354" i="8"/>
  <c r="C2354" i="8"/>
  <c r="B2355" i="8"/>
  <c r="C2355" i="8"/>
  <c r="B2356" i="8"/>
  <c r="C2356" i="8"/>
  <c r="B2357" i="8"/>
  <c r="C2357" i="8"/>
  <c r="B2358" i="8"/>
  <c r="C2358" i="8"/>
  <c r="B2359" i="8"/>
  <c r="C2359" i="8"/>
  <c r="B2360" i="8"/>
  <c r="C2360" i="8"/>
  <c r="B2361" i="8"/>
  <c r="C2361" i="8"/>
  <c r="B2362" i="8"/>
  <c r="C2362" i="8"/>
  <c r="B2363" i="8"/>
  <c r="C2363" i="8"/>
  <c r="B2364" i="8"/>
  <c r="C2364" i="8"/>
  <c r="B2365" i="8"/>
  <c r="C2365" i="8"/>
  <c r="B2366" i="8"/>
  <c r="C2366" i="8"/>
  <c r="B2367" i="8"/>
  <c r="C2367" i="8"/>
  <c r="B2368" i="8"/>
  <c r="C2368" i="8"/>
  <c r="B2369" i="8"/>
  <c r="C2369" i="8"/>
  <c r="B2370" i="8"/>
  <c r="C2370" i="8"/>
  <c r="B2371" i="8"/>
  <c r="C2371" i="8"/>
  <c r="B2372" i="8"/>
  <c r="C2372" i="8"/>
  <c r="B2373" i="8"/>
  <c r="C2373" i="8"/>
  <c r="B2374" i="8"/>
  <c r="C2374" i="8"/>
  <c r="B2375" i="8"/>
  <c r="C2375" i="8"/>
  <c r="B2376" i="8"/>
  <c r="C2376" i="8"/>
  <c r="B2377" i="8"/>
  <c r="C2377" i="8"/>
  <c r="B2378" i="8"/>
  <c r="C2378" i="8"/>
  <c r="B2379" i="8"/>
  <c r="C2379" i="8"/>
  <c r="D2379" i="8" s="1"/>
  <c r="B2380" i="8"/>
  <c r="C2380" i="8"/>
  <c r="B2381" i="8"/>
  <c r="C2381" i="8"/>
  <c r="B2382" i="8"/>
  <c r="C2382" i="8"/>
  <c r="B2383" i="8"/>
  <c r="C2383" i="8"/>
  <c r="B2384" i="8"/>
  <c r="C2384" i="8"/>
  <c r="B2385" i="8"/>
  <c r="C2385" i="8"/>
  <c r="B2386" i="8"/>
  <c r="C2386" i="8"/>
  <c r="B2387" i="8"/>
  <c r="C2387" i="8"/>
  <c r="B2388" i="8"/>
  <c r="C2388" i="8"/>
  <c r="B2389" i="8"/>
  <c r="C2389" i="8"/>
  <c r="B2390" i="8"/>
  <c r="C2390" i="8"/>
  <c r="B2391" i="8"/>
  <c r="C2391" i="8"/>
  <c r="B2392" i="8"/>
  <c r="C2392" i="8"/>
  <c r="B2393" i="8"/>
  <c r="C2393" i="8"/>
  <c r="B2394" i="8"/>
  <c r="C2394" i="8"/>
  <c r="B2395" i="8"/>
  <c r="C2395" i="8"/>
  <c r="B2396" i="8"/>
  <c r="C2396" i="8"/>
  <c r="B2397" i="8"/>
  <c r="C2397" i="8"/>
  <c r="B2398" i="8"/>
  <c r="C2398" i="8"/>
  <c r="B2399" i="8"/>
  <c r="C2399" i="8"/>
  <c r="B2400" i="8"/>
  <c r="C2400" i="8"/>
  <c r="B2401" i="8"/>
  <c r="C2401" i="8"/>
  <c r="B2402" i="8"/>
  <c r="C2402" i="8"/>
  <c r="B2403" i="8"/>
  <c r="C2403" i="8"/>
  <c r="B2404" i="8"/>
  <c r="C2404" i="8"/>
  <c r="B2405" i="8"/>
  <c r="C2405" i="8"/>
  <c r="B2406" i="8"/>
  <c r="C2406" i="8"/>
  <c r="B2407" i="8"/>
  <c r="C2407" i="8"/>
  <c r="B2408" i="8"/>
  <c r="C2408" i="8"/>
  <c r="B2409" i="8"/>
  <c r="C2409" i="8"/>
  <c r="B2410" i="8"/>
  <c r="C2410" i="8"/>
  <c r="B2411" i="8"/>
  <c r="C2411" i="8"/>
  <c r="B2412" i="8"/>
  <c r="C2412" i="8"/>
  <c r="B2413" i="8"/>
  <c r="C2413" i="8"/>
  <c r="B2414" i="8"/>
  <c r="C2414" i="8"/>
  <c r="B2415" i="8"/>
  <c r="C2415" i="8"/>
  <c r="B2416" i="8"/>
  <c r="C2416" i="8"/>
  <c r="B2417" i="8"/>
  <c r="C2417" i="8"/>
  <c r="B2418" i="8"/>
  <c r="C2418" i="8"/>
  <c r="B2419" i="8"/>
  <c r="C2419" i="8"/>
  <c r="B2420" i="8"/>
  <c r="C2420" i="8"/>
  <c r="B2421" i="8"/>
  <c r="C2421" i="8"/>
  <c r="B2422" i="8"/>
  <c r="C2422" i="8"/>
  <c r="B2423" i="8"/>
  <c r="C2423" i="8"/>
  <c r="B2424" i="8"/>
  <c r="C2424" i="8"/>
  <c r="B2425" i="8"/>
  <c r="C2425" i="8"/>
  <c r="B2426" i="8"/>
  <c r="C2426" i="8"/>
  <c r="B2427" i="8"/>
  <c r="C2427" i="8"/>
  <c r="B2428" i="8"/>
  <c r="C2428" i="8"/>
  <c r="B2429" i="8"/>
  <c r="C2429" i="8"/>
  <c r="B2430" i="8"/>
  <c r="C2430" i="8"/>
  <c r="B2431" i="8"/>
  <c r="C2431" i="8"/>
  <c r="B2432" i="8"/>
  <c r="C2432" i="8"/>
  <c r="B2433" i="8"/>
  <c r="C2433" i="8"/>
  <c r="B2434" i="8"/>
  <c r="C2434" i="8"/>
  <c r="B2435" i="8"/>
  <c r="C2435" i="8"/>
  <c r="B2436" i="8"/>
  <c r="C2436" i="8"/>
  <c r="B2437" i="8"/>
  <c r="C2437" i="8"/>
  <c r="B2438" i="8"/>
  <c r="C2438" i="8"/>
  <c r="B2439" i="8"/>
  <c r="C2439" i="8"/>
  <c r="B2440" i="8"/>
  <c r="C2440" i="8"/>
  <c r="B2441" i="8"/>
  <c r="C2441" i="8"/>
  <c r="B2442" i="8"/>
  <c r="C2442" i="8"/>
  <c r="B2443" i="8"/>
  <c r="C2443" i="8"/>
  <c r="B2444" i="8"/>
  <c r="C2444" i="8"/>
  <c r="B2445" i="8"/>
  <c r="C2445" i="8"/>
  <c r="B2446" i="8"/>
  <c r="C2446" i="8"/>
  <c r="B2447" i="8"/>
  <c r="C2447" i="8"/>
  <c r="B2448" i="8"/>
  <c r="C2448" i="8"/>
  <c r="B2449" i="8"/>
  <c r="C2449" i="8"/>
  <c r="B2450" i="8"/>
  <c r="C2450" i="8"/>
  <c r="B2451" i="8"/>
  <c r="C2451" i="8"/>
  <c r="B2452" i="8"/>
  <c r="C2452" i="8"/>
  <c r="B2453" i="8"/>
  <c r="C2453" i="8"/>
  <c r="B2454" i="8"/>
  <c r="C2454" i="8"/>
  <c r="B2455" i="8"/>
  <c r="C2455" i="8"/>
  <c r="B2456" i="8"/>
  <c r="C2456" i="8"/>
  <c r="B2457" i="8"/>
  <c r="C2457" i="8"/>
  <c r="B2458" i="8"/>
  <c r="C2458" i="8"/>
  <c r="B2459" i="8"/>
  <c r="C2459" i="8"/>
  <c r="B2460" i="8"/>
  <c r="C2460" i="8"/>
  <c r="B2461" i="8"/>
  <c r="C2461" i="8"/>
  <c r="B2462" i="8"/>
  <c r="C2462" i="8"/>
  <c r="B2463" i="8"/>
  <c r="C2463" i="8"/>
  <c r="B2464" i="8"/>
  <c r="C2464" i="8"/>
  <c r="B2465" i="8"/>
  <c r="C2465" i="8"/>
  <c r="B2466" i="8"/>
  <c r="C2466" i="8"/>
  <c r="B2467" i="8"/>
  <c r="C2467" i="8"/>
  <c r="B2468" i="8"/>
  <c r="C2468" i="8"/>
  <c r="B2469" i="8"/>
  <c r="C2469" i="8"/>
  <c r="B2470" i="8"/>
  <c r="C2470" i="8"/>
  <c r="B2471" i="8"/>
  <c r="C2471" i="8"/>
  <c r="B2472" i="8"/>
  <c r="C2472" i="8"/>
  <c r="B2473" i="8"/>
  <c r="C2473" i="8"/>
  <c r="B2474" i="8"/>
  <c r="C2474" i="8"/>
  <c r="B2475" i="8"/>
  <c r="C2475" i="8"/>
  <c r="B2476" i="8"/>
  <c r="C2476" i="8"/>
  <c r="B2477" i="8"/>
  <c r="C2477" i="8"/>
  <c r="B2478" i="8"/>
  <c r="C2478" i="8"/>
  <c r="B2479" i="8"/>
  <c r="C2479" i="8"/>
  <c r="B2480" i="8"/>
  <c r="C2480" i="8"/>
  <c r="B2481" i="8"/>
  <c r="C2481" i="8"/>
  <c r="B2482" i="8"/>
  <c r="C2482" i="8"/>
  <c r="B2483" i="8"/>
  <c r="C2483" i="8"/>
  <c r="B2484" i="8"/>
  <c r="C2484" i="8"/>
  <c r="B2485" i="8"/>
  <c r="C2485" i="8"/>
  <c r="B2486" i="8"/>
  <c r="C2486" i="8"/>
  <c r="B2487" i="8"/>
  <c r="C2487" i="8"/>
  <c r="B2488" i="8"/>
  <c r="C2488" i="8"/>
  <c r="B2489" i="8"/>
  <c r="C2489" i="8"/>
  <c r="B2490" i="8"/>
  <c r="C2490" i="8"/>
  <c r="B2491" i="8"/>
  <c r="C2491" i="8"/>
  <c r="B2492" i="8"/>
  <c r="C2492" i="8"/>
  <c r="B2493" i="8"/>
  <c r="C2493" i="8"/>
  <c r="B2494" i="8"/>
  <c r="C2494" i="8"/>
  <c r="B2495" i="8"/>
  <c r="C2495" i="8"/>
  <c r="B2496" i="8"/>
  <c r="C2496" i="8"/>
  <c r="B2497" i="8"/>
  <c r="C2497" i="8"/>
  <c r="B2498" i="8"/>
  <c r="C2498" i="8"/>
  <c r="B2499" i="8"/>
  <c r="C2499" i="8"/>
  <c r="B2500" i="8"/>
  <c r="C2500" i="8"/>
  <c r="B2501" i="8"/>
  <c r="C2501" i="8"/>
  <c r="B2502" i="8"/>
  <c r="C2502" i="8"/>
  <c r="B2503" i="8"/>
  <c r="C2503" i="8"/>
  <c r="B2504" i="8"/>
  <c r="C2504" i="8"/>
  <c r="B2505" i="8"/>
  <c r="C2505" i="8"/>
  <c r="B2506" i="8"/>
  <c r="C2506" i="8"/>
  <c r="B2507" i="8"/>
  <c r="C2507" i="8"/>
  <c r="B2508" i="8"/>
  <c r="C2508" i="8"/>
  <c r="B2509" i="8"/>
  <c r="C2509" i="8"/>
  <c r="B2510" i="8"/>
  <c r="C2510" i="8"/>
  <c r="B2511" i="8"/>
  <c r="C2511" i="8"/>
  <c r="B2512" i="8"/>
  <c r="C2512" i="8"/>
  <c r="B2513" i="8"/>
  <c r="C2513" i="8"/>
  <c r="B2514" i="8"/>
  <c r="C2514" i="8"/>
  <c r="B2515" i="8"/>
  <c r="C2515" i="8"/>
  <c r="B2516" i="8"/>
  <c r="C2516" i="8"/>
  <c r="B2517" i="8"/>
  <c r="C2517" i="8"/>
  <c r="B2518" i="8"/>
  <c r="C2518" i="8"/>
  <c r="B2519" i="8"/>
  <c r="C2519" i="8"/>
  <c r="B2520" i="8"/>
  <c r="C2520" i="8"/>
  <c r="B2521" i="8"/>
  <c r="C2521" i="8"/>
  <c r="B2522" i="8"/>
  <c r="C2522" i="8"/>
  <c r="B2523" i="8"/>
  <c r="C2523" i="8"/>
  <c r="B2524" i="8"/>
  <c r="C2524" i="8"/>
  <c r="B2525" i="8"/>
  <c r="C2525" i="8"/>
  <c r="B2526" i="8"/>
  <c r="C2526" i="8"/>
  <c r="B2527" i="8"/>
  <c r="C2527" i="8"/>
  <c r="B2528" i="8"/>
  <c r="C2528" i="8"/>
  <c r="B2529" i="8"/>
  <c r="C2529" i="8"/>
  <c r="B2530" i="8"/>
  <c r="C2530" i="8"/>
  <c r="B2531" i="8"/>
  <c r="C2531" i="8"/>
  <c r="B2532" i="8"/>
  <c r="C2532" i="8"/>
  <c r="B2533" i="8"/>
  <c r="C2533" i="8"/>
  <c r="B2534" i="8"/>
  <c r="C2534" i="8"/>
  <c r="B2535" i="8"/>
  <c r="C2535" i="8"/>
  <c r="B2536" i="8"/>
  <c r="C2536" i="8"/>
  <c r="B2537" i="8"/>
  <c r="C2537" i="8"/>
  <c r="B2538" i="8"/>
  <c r="C2538" i="8"/>
  <c r="B2539" i="8"/>
  <c r="C2539" i="8"/>
  <c r="B2540" i="8"/>
  <c r="C2540" i="8"/>
  <c r="B2541" i="8"/>
  <c r="C2541" i="8"/>
  <c r="B2542" i="8"/>
  <c r="C2542" i="8"/>
  <c r="B2543" i="8"/>
  <c r="C2543" i="8"/>
  <c r="B2544" i="8"/>
  <c r="C2544" i="8"/>
  <c r="B2545" i="8"/>
  <c r="C2545" i="8"/>
  <c r="B2546" i="8"/>
  <c r="C2546" i="8"/>
  <c r="B2547" i="8"/>
  <c r="C2547" i="8"/>
  <c r="B2548" i="8"/>
  <c r="C2548" i="8"/>
  <c r="B2549" i="8"/>
  <c r="C2549" i="8"/>
  <c r="B2550" i="8"/>
  <c r="C2550" i="8"/>
  <c r="B2551" i="8"/>
  <c r="C2551" i="8"/>
  <c r="B2552" i="8"/>
  <c r="C2552" i="8"/>
  <c r="B2553" i="8"/>
  <c r="C2553" i="8"/>
  <c r="B2554" i="8"/>
  <c r="C2554" i="8"/>
  <c r="B2555" i="8"/>
  <c r="C2555" i="8"/>
  <c r="B2556" i="8"/>
  <c r="C2556" i="8"/>
  <c r="B2557" i="8"/>
  <c r="C2557" i="8"/>
  <c r="B2558" i="8"/>
  <c r="C2558" i="8"/>
  <c r="B2559" i="8"/>
  <c r="C2559" i="8"/>
  <c r="B2560" i="8"/>
  <c r="C2560" i="8"/>
  <c r="B2561" i="8"/>
  <c r="C2561" i="8"/>
  <c r="B2562" i="8"/>
  <c r="C2562" i="8"/>
  <c r="B2563" i="8"/>
  <c r="C2563" i="8"/>
  <c r="B2564" i="8"/>
  <c r="C2564" i="8"/>
  <c r="B2565" i="8"/>
  <c r="C2565" i="8"/>
  <c r="B2566" i="8"/>
  <c r="C2566" i="8"/>
  <c r="B2567" i="8"/>
  <c r="C2567" i="8"/>
  <c r="B2568" i="8"/>
  <c r="C2568" i="8"/>
  <c r="B2569" i="8"/>
  <c r="C2569" i="8"/>
  <c r="B2570" i="8"/>
  <c r="C2570" i="8"/>
  <c r="B2571" i="8"/>
  <c r="C2571" i="8"/>
  <c r="B2572" i="8"/>
  <c r="C2572" i="8"/>
  <c r="B2573" i="8"/>
  <c r="C2573" i="8"/>
  <c r="B2574" i="8"/>
  <c r="C2574" i="8"/>
  <c r="B2575" i="8"/>
  <c r="C2575" i="8"/>
  <c r="B2576" i="8"/>
  <c r="C2576" i="8"/>
  <c r="B2577" i="8"/>
  <c r="C2577" i="8"/>
  <c r="B2578" i="8"/>
  <c r="C2578" i="8"/>
  <c r="B2579" i="8"/>
  <c r="C2579" i="8"/>
  <c r="B2580" i="8"/>
  <c r="C2580" i="8"/>
  <c r="B2581" i="8"/>
  <c r="C2581" i="8"/>
  <c r="B2582" i="8"/>
  <c r="C2582" i="8"/>
  <c r="B2583" i="8"/>
  <c r="C2583" i="8"/>
  <c r="B2584" i="8"/>
  <c r="C2584" i="8"/>
  <c r="B2585" i="8"/>
  <c r="C2585" i="8"/>
  <c r="B2586" i="8"/>
  <c r="C2586" i="8"/>
  <c r="B2587" i="8"/>
  <c r="C2587" i="8"/>
  <c r="B2588" i="8"/>
  <c r="C2588" i="8"/>
  <c r="B2589" i="8"/>
  <c r="C2589" i="8"/>
  <c r="B2590" i="8"/>
  <c r="C2590" i="8"/>
  <c r="B2591" i="8"/>
  <c r="C2591" i="8"/>
  <c r="B2592" i="8"/>
  <c r="C2592" i="8"/>
  <c r="B2593" i="8"/>
  <c r="C2593" i="8"/>
  <c r="B2594" i="8"/>
  <c r="C2594" i="8"/>
  <c r="B2595" i="8"/>
  <c r="C2595" i="8"/>
  <c r="B2596" i="8"/>
  <c r="C2596" i="8"/>
  <c r="B2597" i="8"/>
  <c r="C2597" i="8"/>
  <c r="B2598" i="8"/>
  <c r="C2598" i="8"/>
  <c r="B2599" i="8"/>
  <c r="C2599" i="8"/>
  <c r="B2600" i="8"/>
  <c r="C2600" i="8"/>
  <c r="B2601" i="8"/>
  <c r="C2601" i="8"/>
  <c r="B2602" i="8"/>
  <c r="C2602" i="8"/>
  <c r="B2603" i="8"/>
  <c r="C2603" i="8"/>
  <c r="B2604" i="8"/>
  <c r="C2604" i="8"/>
  <c r="B2605" i="8"/>
  <c r="C2605" i="8"/>
  <c r="B2606" i="8"/>
  <c r="C2606" i="8"/>
  <c r="B2607" i="8"/>
  <c r="C2607" i="8"/>
  <c r="B2608" i="8"/>
  <c r="C2608" i="8"/>
  <c r="B2609" i="8"/>
  <c r="C2609" i="8"/>
  <c r="B2610" i="8"/>
  <c r="C2610" i="8"/>
  <c r="B2611" i="8"/>
  <c r="C2611" i="8"/>
  <c r="B2612" i="8"/>
  <c r="C2612" i="8"/>
  <c r="B2613" i="8"/>
  <c r="C2613" i="8"/>
  <c r="B2614" i="8"/>
  <c r="C2614" i="8"/>
  <c r="B2615" i="8"/>
  <c r="C2615" i="8"/>
  <c r="B2616" i="8"/>
  <c r="C2616" i="8"/>
  <c r="B2617" i="8"/>
  <c r="C2617" i="8"/>
  <c r="B2618" i="8"/>
  <c r="C2618" i="8"/>
  <c r="B2619" i="8"/>
  <c r="C2619" i="8"/>
  <c r="B2620" i="8"/>
  <c r="C2620" i="8"/>
  <c r="B2621" i="8"/>
  <c r="C2621" i="8"/>
  <c r="B2622" i="8"/>
  <c r="C2622" i="8"/>
  <c r="B2623" i="8"/>
  <c r="C2623" i="8"/>
  <c r="B2624" i="8"/>
  <c r="C2624" i="8"/>
  <c r="B2625" i="8"/>
  <c r="C2625" i="8"/>
  <c r="B2626" i="8"/>
  <c r="C2626" i="8"/>
  <c r="B2627" i="8"/>
  <c r="C2627" i="8"/>
  <c r="B2628" i="8"/>
  <c r="C2628" i="8"/>
  <c r="B2629" i="8"/>
  <c r="C2629" i="8"/>
  <c r="B2630" i="8"/>
  <c r="C2630" i="8"/>
  <c r="B2631" i="8"/>
  <c r="C2631" i="8"/>
  <c r="B2632" i="8"/>
  <c r="C2632" i="8"/>
  <c r="B2633" i="8"/>
  <c r="C2633" i="8"/>
  <c r="B2634" i="8"/>
  <c r="C2634" i="8"/>
  <c r="B2635" i="8"/>
  <c r="C2635" i="8"/>
  <c r="B2636" i="8"/>
  <c r="C2636" i="8"/>
  <c r="B2637" i="8"/>
  <c r="C2637" i="8"/>
  <c r="B2638" i="8"/>
  <c r="C2638" i="8"/>
  <c r="B2639" i="8"/>
  <c r="C2639" i="8"/>
  <c r="B2640" i="8"/>
  <c r="C2640" i="8"/>
  <c r="B2641" i="8"/>
  <c r="C2641" i="8"/>
  <c r="B2642" i="8"/>
  <c r="C2642" i="8"/>
  <c r="B2643" i="8"/>
  <c r="C2643" i="8"/>
  <c r="B2644" i="8"/>
  <c r="C2644" i="8"/>
  <c r="B2645" i="8"/>
  <c r="C2645" i="8"/>
  <c r="B2646" i="8"/>
  <c r="C2646" i="8"/>
  <c r="B2647" i="8"/>
  <c r="C2647" i="8"/>
  <c r="B2648" i="8"/>
  <c r="C2648" i="8"/>
  <c r="B2649" i="8"/>
  <c r="C2649" i="8"/>
  <c r="B2650" i="8"/>
  <c r="C2650" i="8"/>
  <c r="B2651" i="8"/>
  <c r="C2651" i="8"/>
  <c r="B2652" i="8"/>
  <c r="C2652" i="8"/>
  <c r="B2653" i="8"/>
  <c r="C2653" i="8"/>
  <c r="B2654" i="8"/>
  <c r="C2654" i="8"/>
  <c r="B2655" i="8"/>
  <c r="C2655" i="8"/>
  <c r="B2656" i="8"/>
  <c r="C2656" i="8"/>
  <c r="B2657" i="8"/>
  <c r="C2657" i="8"/>
  <c r="B2658" i="8"/>
  <c r="C2658" i="8"/>
  <c r="B2659" i="8"/>
  <c r="C2659" i="8"/>
  <c r="B2660" i="8"/>
  <c r="C2660" i="8"/>
  <c r="B2661" i="8"/>
  <c r="C2661" i="8"/>
  <c r="B2662" i="8"/>
  <c r="C2662" i="8"/>
  <c r="B2663" i="8"/>
  <c r="C2663" i="8"/>
  <c r="B2664" i="8"/>
  <c r="C2664" i="8"/>
  <c r="B2665" i="8"/>
  <c r="C2665" i="8"/>
  <c r="B2666" i="8"/>
  <c r="C2666" i="8"/>
  <c r="B2667" i="8"/>
  <c r="C2667" i="8"/>
  <c r="B2668" i="8"/>
  <c r="C2668" i="8"/>
  <c r="B2669" i="8"/>
  <c r="C2669" i="8"/>
  <c r="B2670" i="8"/>
  <c r="C2670" i="8"/>
  <c r="B2671" i="8"/>
  <c r="C2671" i="8"/>
  <c r="B2672" i="8"/>
  <c r="C2672" i="8"/>
  <c r="B2673" i="8"/>
  <c r="C2673" i="8"/>
  <c r="B2674" i="8"/>
  <c r="C2674" i="8"/>
  <c r="B2675" i="8"/>
  <c r="C2675" i="8"/>
  <c r="B2676" i="8"/>
  <c r="C2676" i="8"/>
  <c r="B2677" i="8"/>
  <c r="C2677" i="8"/>
  <c r="B2678" i="8"/>
  <c r="C2678" i="8"/>
  <c r="B2679" i="8"/>
  <c r="C2679" i="8"/>
  <c r="B2680" i="8"/>
  <c r="C2680" i="8"/>
  <c r="B2681" i="8"/>
  <c r="C2681" i="8"/>
  <c r="B2682" i="8"/>
  <c r="C2682" i="8"/>
  <c r="B2683" i="8"/>
  <c r="C2683" i="8"/>
  <c r="B2684" i="8"/>
  <c r="C2684" i="8"/>
  <c r="B2685" i="8"/>
  <c r="C2685" i="8"/>
  <c r="B2686" i="8"/>
  <c r="C2686" i="8"/>
  <c r="B2687" i="8"/>
  <c r="C2687" i="8"/>
  <c r="B2688" i="8"/>
  <c r="C2688" i="8"/>
  <c r="B2689" i="8"/>
  <c r="C2689" i="8"/>
  <c r="B2690" i="8"/>
  <c r="C2690" i="8"/>
  <c r="B2691" i="8"/>
  <c r="C2691" i="8"/>
  <c r="B2692" i="8"/>
  <c r="C2692" i="8"/>
  <c r="B2693" i="8"/>
  <c r="C2693" i="8"/>
  <c r="B2694" i="8"/>
  <c r="C2694" i="8"/>
  <c r="B2695" i="8"/>
  <c r="C2695" i="8"/>
  <c r="B2696" i="8"/>
  <c r="C2696" i="8"/>
  <c r="B2697" i="8"/>
  <c r="C2697" i="8"/>
  <c r="B2698" i="8"/>
  <c r="C2698" i="8"/>
  <c r="B2699" i="8"/>
  <c r="C2699" i="8"/>
  <c r="B2700" i="8"/>
  <c r="C2700" i="8"/>
  <c r="B2701" i="8"/>
  <c r="C2701" i="8"/>
  <c r="B2702" i="8"/>
  <c r="C2702" i="8"/>
  <c r="B2703" i="8"/>
  <c r="C2703" i="8"/>
  <c r="B2704" i="8"/>
  <c r="C2704" i="8"/>
  <c r="B2705" i="8"/>
  <c r="C2705" i="8"/>
  <c r="B2706" i="8"/>
  <c r="C2706" i="8"/>
  <c r="B2707" i="8"/>
  <c r="C2707" i="8"/>
  <c r="B2708" i="8"/>
  <c r="C2708" i="8"/>
  <c r="B2709" i="8"/>
  <c r="C2709" i="8"/>
  <c r="B2710" i="8"/>
  <c r="C2710" i="8"/>
  <c r="B2711" i="8"/>
  <c r="C2711" i="8"/>
  <c r="B2712" i="8"/>
  <c r="C2712" i="8"/>
  <c r="B2713" i="8"/>
  <c r="C2713" i="8"/>
  <c r="B2714" i="8"/>
  <c r="C2714" i="8"/>
  <c r="B2715" i="8"/>
  <c r="C2715" i="8"/>
  <c r="B2716" i="8"/>
  <c r="C2716" i="8"/>
  <c r="B2717" i="8"/>
  <c r="C2717" i="8"/>
  <c r="B2718" i="8"/>
  <c r="C2718" i="8"/>
  <c r="B2719" i="8"/>
  <c r="C2719" i="8"/>
  <c r="B2720" i="8"/>
  <c r="C2720" i="8"/>
  <c r="B2721" i="8"/>
  <c r="C2721" i="8"/>
  <c r="B2722" i="8"/>
  <c r="C2722" i="8"/>
  <c r="B2723" i="8"/>
  <c r="C2723" i="8"/>
  <c r="B2724" i="8"/>
  <c r="C2724" i="8"/>
  <c r="B2725" i="8"/>
  <c r="C2725" i="8"/>
  <c r="B2726" i="8"/>
  <c r="C2726" i="8"/>
  <c r="B2727" i="8"/>
  <c r="C2727" i="8"/>
  <c r="B2728" i="8"/>
  <c r="C2728" i="8"/>
  <c r="B2729" i="8"/>
  <c r="C2729" i="8"/>
  <c r="B2730" i="8"/>
  <c r="C2730" i="8"/>
  <c r="B2731" i="8"/>
  <c r="C2731" i="8"/>
  <c r="B2732" i="8"/>
  <c r="C2732" i="8"/>
  <c r="B2733" i="8"/>
  <c r="C2733" i="8"/>
  <c r="B2734" i="8"/>
  <c r="C2734" i="8"/>
  <c r="B2735" i="8"/>
  <c r="C2735" i="8"/>
  <c r="B2736" i="8"/>
  <c r="C2736" i="8"/>
  <c r="B2737" i="8"/>
  <c r="C2737" i="8"/>
  <c r="B2738" i="8"/>
  <c r="C2738" i="8"/>
  <c r="B2739" i="8"/>
  <c r="C2739" i="8"/>
  <c r="B2740" i="8"/>
  <c r="C2740" i="8"/>
  <c r="B2741" i="8"/>
  <c r="C2741" i="8"/>
  <c r="B2742" i="8"/>
  <c r="C2742" i="8"/>
  <c r="B2743" i="8"/>
  <c r="C2743" i="8"/>
  <c r="B2744" i="8"/>
  <c r="C2744" i="8"/>
  <c r="B2745" i="8"/>
  <c r="C2745" i="8"/>
  <c r="B2746" i="8"/>
  <c r="C2746" i="8"/>
  <c r="B2747" i="8"/>
  <c r="C2747" i="8"/>
  <c r="B2748" i="8"/>
  <c r="C2748" i="8"/>
  <c r="B2749" i="8"/>
  <c r="C2749" i="8"/>
  <c r="B2750" i="8"/>
  <c r="C2750" i="8"/>
  <c r="B2751" i="8"/>
  <c r="C2751" i="8"/>
  <c r="B2752" i="8"/>
  <c r="C2752" i="8"/>
  <c r="B2753" i="8"/>
  <c r="C2753" i="8"/>
  <c r="B2754" i="8"/>
  <c r="C2754" i="8"/>
  <c r="B2755" i="8"/>
  <c r="C2755" i="8"/>
  <c r="B2756" i="8"/>
  <c r="C2756" i="8"/>
  <c r="B2757" i="8"/>
  <c r="C2757" i="8"/>
  <c r="B2758" i="8"/>
  <c r="C2758" i="8"/>
  <c r="B2759" i="8"/>
  <c r="C2759" i="8"/>
  <c r="B2760" i="8"/>
  <c r="C2760" i="8"/>
  <c r="B2761" i="8"/>
  <c r="C2761" i="8"/>
  <c r="B2762" i="8"/>
  <c r="C2762" i="8"/>
  <c r="B2763" i="8"/>
  <c r="C2763" i="8"/>
  <c r="B2764" i="8"/>
  <c r="C2764" i="8"/>
  <c r="B2765" i="8"/>
  <c r="C2765" i="8"/>
  <c r="B2766" i="8"/>
  <c r="C2766" i="8"/>
  <c r="B2767" i="8"/>
  <c r="C2767" i="8"/>
  <c r="B2768" i="8"/>
  <c r="C2768" i="8"/>
  <c r="B2769" i="8"/>
  <c r="C2769" i="8"/>
  <c r="B2770" i="8"/>
  <c r="C2770" i="8"/>
  <c r="B2771" i="8"/>
  <c r="C2771" i="8"/>
  <c r="B2772" i="8"/>
  <c r="C2772" i="8"/>
  <c r="B2773" i="8"/>
  <c r="C2773" i="8"/>
  <c r="B2774" i="8"/>
  <c r="C2774" i="8"/>
  <c r="B2775" i="8"/>
  <c r="C2775" i="8"/>
  <c r="B2776" i="8"/>
  <c r="C2776" i="8"/>
  <c r="B2777" i="8"/>
  <c r="C2777" i="8"/>
  <c r="B2778" i="8"/>
  <c r="C2778" i="8"/>
  <c r="B2779" i="8"/>
  <c r="C2779" i="8"/>
  <c r="B2780" i="8"/>
  <c r="C2780" i="8"/>
  <c r="B2781" i="8"/>
  <c r="C2781" i="8"/>
  <c r="B2782" i="8"/>
  <c r="C2782" i="8"/>
  <c r="B2783" i="8"/>
  <c r="C2783" i="8"/>
  <c r="B2784" i="8"/>
  <c r="C2784" i="8"/>
  <c r="B2785" i="8"/>
  <c r="C2785" i="8"/>
  <c r="B2786" i="8"/>
  <c r="C2786" i="8"/>
  <c r="B2787" i="8"/>
  <c r="C2787" i="8"/>
  <c r="B2788" i="8"/>
  <c r="C2788" i="8"/>
  <c r="B2789" i="8"/>
  <c r="C2789" i="8"/>
  <c r="B2790" i="8"/>
  <c r="C2790" i="8"/>
  <c r="B2791" i="8"/>
  <c r="C2791" i="8"/>
  <c r="B2792" i="8"/>
  <c r="C2792" i="8"/>
  <c r="B2793" i="8"/>
  <c r="C2793" i="8"/>
  <c r="B2794" i="8"/>
  <c r="C2794" i="8"/>
  <c r="B2795" i="8"/>
  <c r="C2795" i="8"/>
  <c r="B2796" i="8"/>
  <c r="C2796" i="8"/>
  <c r="B2797" i="8"/>
  <c r="C2797" i="8"/>
  <c r="B2798" i="8"/>
  <c r="C2798" i="8"/>
  <c r="B2799" i="8"/>
  <c r="C2799" i="8"/>
  <c r="B2800" i="8"/>
  <c r="C2800" i="8"/>
  <c r="B2801" i="8"/>
  <c r="C2801" i="8"/>
  <c r="B2802" i="8"/>
  <c r="C2802" i="8"/>
  <c r="B2803" i="8"/>
  <c r="C2803" i="8"/>
  <c r="B2804" i="8"/>
  <c r="C2804" i="8"/>
  <c r="B2805" i="8"/>
  <c r="C2805" i="8"/>
  <c r="B2806" i="8"/>
  <c r="C2806" i="8"/>
  <c r="B2807" i="8"/>
  <c r="C2807" i="8"/>
  <c r="B2808" i="8"/>
  <c r="C2808" i="8"/>
  <c r="B2809" i="8"/>
  <c r="C2809" i="8"/>
  <c r="B2810" i="8"/>
  <c r="C2810" i="8"/>
  <c r="B2811" i="8"/>
  <c r="C2811" i="8"/>
  <c r="B2812" i="8"/>
  <c r="C2812" i="8"/>
  <c r="B2813" i="8"/>
  <c r="C2813" i="8"/>
  <c r="B2814" i="8"/>
  <c r="C2814" i="8"/>
  <c r="B2815" i="8"/>
  <c r="C2815" i="8"/>
  <c r="B2816" i="8"/>
  <c r="C2816" i="8"/>
  <c r="B2817" i="8"/>
  <c r="C2817" i="8"/>
  <c r="B2818" i="8"/>
  <c r="C2818" i="8"/>
  <c r="B2819" i="8"/>
  <c r="C2819" i="8"/>
  <c r="B2820" i="8"/>
  <c r="C2820" i="8"/>
  <c r="B2821" i="8"/>
  <c r="C2821" i="8"/>
  <c r="B2822" i="8"/>
  <c r="C2822" i="8"/>
  <c r="B2823" i="8"/>
  <c r="C2823" i="8"/>
  <c r="B2824" i="8"/>
  <c r="C2824" i="8"/>
  <c r="B2825" i="8"/>
  <c r="C2825" i="8"/>
  <c r="B2826" i="8"/>
  <c r="C2826" i="8"/>
  <c r="B2827" i="8"/>
  <c r="C2827" i="8"/>
  <c r="B2828" i="8"/>
  <c r="C2828" i="8"/>
  <c r="B2829" i="8"/>
  <c r="C2829" i="8"/>
  <c r="B2830" i="8"/>
  <c r="C2830" i="8"/>
  <c r="B2831" i="8"/>
  <c r="C2831" i="8"/>
  <c r="B2832" i="8"/>
  <c r="C2832" i="8"/>
  <c r="B2833" i="8"/>
  <c r="C2833" i="8"/>
  <c r="B2834" i="8"/>
  <c r="C2834" i="8"/>
  <c r="B2835" i="8"/>
  <c r="C2835" i="8"/>
  <c r="B2836" i="8"/>
  <c r="C2836" i="8"/>
  <c r="B2837" i="8"/>
  <c r="C2837" i="8"/>
  <c r="B2838" i="8"/>
  <c r="C2838" i="8"/>
  <c r="B2839" i="8"/>
  <c r="C2839" i="8"/>
  <c r="B2840" i="8"/>
  <c r="C2840" i="8"/>
  <c r="B2841" i="8"/>
  <c r="C2841" i="8"/>
  <c r="B2842" i="8"/>
  <c r="C2842" i="8"/>
  <c r="B2843" i="8"/>
  <c r="C2843" i="8"/>
  <c r="B2844" i="8"/>
  <c r="C2844" i="8"/>
  <c r="B2845" i="8"/>
  <c r="C2845" i="8"/>
  <c r="B2846" i="8"/>
  <c r="C2846" i="8"/>
  <c r="B2847" i="8"/>
  <c r="C2847" i="8"/>
  <c r="B2848" i="8"/>
  <c r="C2848" i="8"/>
  <c r="B2849" i="8"/>
  <c r="C2849" i="8"/>
  <c r="B2850" i="8"/>
  <c r="C2850" i="8"/>
  <c r="B2851" i="8"/>
  <c r="C2851" i="8"/>
  <c r="B2852" i="8"/>
  <c r="C2852" i="8"/>
  <c r="B2853" i="8"/>
  <c r="C2853" i="8"/>
  <c r="B2854" i="8"/>
  <c r="C2854" i="8"/>
  <c r="B2855" i="8"/>
  <c r="C2855" i="8"/>
  <c r="B2856" i="8"/>
  <c r="C2856" i="8"/>
  <c r="B2857" i="8"/>
  <c r="C2857" i="8"/>
  <c r="B2858" i="8"/>
  <c r="C2858" i="8"/>
  <c r="B2859" i="8"/>
  <c r="C2859" i="8"/>
  <c r="B2860" i="8"/>
  <c r="C2860" i="8"/>
  <c r="B2861" i="8"/>
  <c r="C2861" i="8"/>
  <c r="B2862" i="8"/>
  <c r="C2862" i="8"/>
  <c r="B2863" i="8"/>
  <c r="C2863" i="8"/>
  <c r="B2864" i="8"/>
  <c r="C2864" i="8"/>
  <c r="B2865" i="8"/>
  <c r="C2865" i="8"/>
  <c r="B2866" i="8"/>
  <c r="C2866" i="8"/>
  <c r="B2867" i="8"/>
  <c r="C2867" i="8"/>
  <c r="B2868" i="8"/>
  <c r="C2868" i="8"/>
  <c r="B2869" i="8"/>
  <c r="C2869" i="8"/>
  <c r="B2870" i="8"/>
  <c r="C2870" i="8"/>
  <c r="B2871" i="8"/>
  <c r="C2871" i="8"/>
  <c r="B2872" i="8"/>
  <c r="C2872" i="8"/>
  <c r="B2873" i="8"/>
  <c r="C2873" i="8"/>
  <c r="B2874" i="8"/>
  <c r="C2874" i="8"/>
  <c r="B2875" i="8"/>
  <c r="C2875" i="8"/>
  <c r="B2876" i="8"/>
  <c r="C2876" i="8"/>
  <c r="B2877" i="8"/>
  <c r="C2877" i="8"/>
  <c r="B2878" i="8"/>
  <c r="C2878" i="8"/>
  <c r="B2879" i="8"/>
  <c r="C2879" i="8"/>
  <c r="B2880" i="8"/>
  <c r="C2880" i="8"/>
  <c r="B2881" i="8"/>
  <c r="C2881" i="8"/>
  <c r="B2882" i="8"/>
  <c r="C2882" i="8"/>
  <c r="B2883" i="8"/>
  <c r="C2883" i="8"/>
  <c r="B2884" i="8"/>
  <c r="C2884" i="8"/>
  <c r="B2885" i="8"/>
  <c r="C2885" i="8"/>
  <c r="B2886" i="8"/>
  <c r="C2886" i="8"/>
  <c r="B2887" i="8"/>
  <c r="C2887" i="8"/>
  <c r="B2888" i="8"/>
  <c r="C2888" i="8"/>
  <c r="B2889" i="8"/>
  <c r="C2889" i="8"/>
  <c r="B2890" i="8"/>
  <c r="C2890" i="8"/>
  <c r="B2891" i="8"/>
  <c r="C2891" i="8"/>
  <c r="B2892" i="8"/>
  <c r="C2892" i="8"/>
  <c r="B2893" i="8"/>
  <c r="C2893" i="8"/>
  <c r="B2894" i="8"/>
  <c r="C2894" i="8"/>
  <c r="B2895" i="8"/>
  <c r="C2895" i="8"/>
  <c r="B2896" i="8"/>
  <c r="C2896" i="8"/>
  <c r="B2897" i="8"/>
  <c r="C2897" i="8"/>
  <c r="B2898" i="8"/>
  <c r="C2898" i="8"/>
  <c r="B2899" i="8"/>
  <c r="C2899" i="8"/>
  <c r="B2900" i="8"/>
  <c r="C2900" i="8"/>
  <c r="B2901" i="8"/>
  <c r="C2901" i="8"/>
  <c r="B2902" i="8"/>
  <c r="C2902" i="8"/>
  <c r="B2903" i="8"/>
  <c r="C2903" i="8"/>
  <c r="B2904" i="8"/>
  <c r="C2904" i="8"/>
  <c r="B2905" i="8"/>
  <c r="C2905" i="8"/>
  <c r="B2906" i="8"/>
  <c r="C2906" i="8"/>
  <c r="B2907" i="8"/>
  <c r="C2907" i="8"/>
  <c r="B2908" i="8"/>
  <c r="C2908" i="8"/>
  <c r="B2909" i="8"/>
  <c r="C2909" i="8"/>
  <c r="B2910" i="8"/>
  <c r="C2910" i="8"/>
  <c r="B2911" i="8"/>
  <c r="C2911" i="8"/>
  <c r="B2912" i="8"/>
  <c r="C2912" i="8"/>
  <c r="B2913" i="8"/>
  <c r="C2913" i="8"/>
  <c r="B2914" i="8"/>
  <c r="C2914" i="8"/>
  <c r="B2915" i="8"/>
  <c r="C2915" i="8"/>
  <c r="B2916" i="8"/>
  <c r="C2916" i="8"/>
  <c r="B2917" i="8"/>
  <c r="C2917" i="8"/>
  <c r="B2918" i="8"/>
  <c r="C2918" i="8"/>
  <c r="B2919" i="8"/>
  <c r="C2919" i="8"/>
  <c r="B2920" i="8"/>
  <c r="C2920" i="8"/>
  <c r="B2921" i="8"/>
  <c r="C2921" i="8"/>
  <c r="B2922" i="8"/>
  <c r="C2922" i="8"/>
  <c r="B2923" i="8"/>
  <c r="C2923" i="8"/>
  <c r="B2924" i="8"/>
  <c r="C2924" i="8"/>
  <c r="B2925" i="8"/>
  <c r="C2925" i="8"/>
  <c r="B2926" i="8"/>
  <c r="C2926" i="8"/>
  <c r="B2927" i="8"/>
  <c r="C2927" i="8"/>
  <c r="B2928" i="8"/>
  <c r="C2928" i="8"/>
  <c r="B2929" i="8"/>
  <c r="C2929" i="8"/>
  <c r="B2930" i="8"/>
  <c r="C2930" i="8"/>
  <c r="B2931" i="8"/>
  <c r="C2931" i="8"/>
  <c r="B2932" i="8"/>
  <c r="C2932" i="8"/>
  <c r="B2933" i="8"/>
  <c r="C2933" i="8"/>
  <c r="B2934" i="8"/>
  <c r="C2934" i="8"/>
  <c r="B2935" i="8"/>
  <c r="C2935" i="8"/>
  <c r="B2936" i="8"/>
  <c r="C2936" i="8"/>
  <c r="B2937" i="8"/>
  <c r="C2937" i="8"/>
  <c r="B2938" i="8"/>
  <c r="C2938" i="8"/>
  <c r="B2939" i="8"/>
  <c r="C2939" i="8"/>
  <c r="B2940" i="8"/>
  <c r="C2940" i="8"/>
  <c r="B2941" i="8"/>
  <c r="C2941" i="8"/>
  <c r="B2942" i="8"/>
  <c r="C2942" i="8"/>
  <c r="B2943" i="8"/>
  <c r="C2943" i="8"/>
  <c r="B2944" i="8"/>
  <c r="C2944" i="8"/>
  <c r="B2945" i="8"/>
  <c r="C2945" i="8"/>
  <c r="B2946" i="8"/>
  <c r="C2946" i="8"/>
  <c r="B2947" i="8"/>
  <c r="C2947" i="8"/>
  <c r="B2948" i="8"/>
  <c r="C2948" i="8"/>
  <c r="B2949" i="8"/>
  <c r="C2949" i="8"/>
  <c r="B2950" i="8"/>
  <c r="C2950" i="8"/>
  <c r="B2951" i="8"/>
  <c r="C2951" i="8"/>
  <c r="B2952" i="8"/>
  <c r="C2952" i="8"/>
  <c r="B2953" i="8"/>
  <c r="C2953" i="8"/>
  <c r="B2954" i="8"/>
  <c r="C2954" i="8"/>
  <c r="B2955" i="8"/>
  <c r="C2955" i="8"/>
  <c r="B2956" i="8"/>
  <c r="C2956" i="8"/>
  <c r="B2957" i="8"/>
  <c r="C2957" i="8"/>
  <c r="B2958" i="8"/>
  <c r="C2958" i="8"/>
  <c r="B2959" i="8"/>
  <c r="C2959" i="8"/>
  <c r="B2960" i="8"/>
  <c r="C2960" i="8"/>
  <c r="B2961" i="8"/>
  <c r="C2961" i="8"/>
  <c r="B2962" i="8"/>
  <c r="C2962" i="8"/>
  <c r="B2963" i="8"/>
  <c r="C2963" i="8"/>
  <c r="B2964" i="8"/>
  <c r="C2964" i="8"/>
  <c r="B2965" i="8"/>
  <c r="C2965" i="8"/>
  <c r="B2966" i="8"/>
  <c r="C2966" i="8"/>
  <c r="B2967" i="8"/>
  <c r="C2967" i="8"/>
  <c r="B2968" i="8"/>
  <c r="C2968" i="8"/>
  <c r="B2969" i="8"/>
  <c r="C2969" i="8"/>
  <c r="B2970" i="8"/>
  <c r="C2970" i="8"/>
  <c r="B2971" i="8"/>
  <c r="C2971" i="8"/>
  <c r="B2972" i="8"/>
  <c r="C2972" i="8"/>
  <c r="B2973" i="8"/>
  <c r="C2973" i="8"/>
  <c r="B2974" i="8"/>
  <c r="C2974" i="8"/>
  <c r="B2975" i="8"/>
  <c r="C2975" i="8"/>
  <c r="B2976" i="8"/>
  <c r="C2976" i="8"/>
  <c r="B2977" i="8"/>
  <c r="C2977" i="8"/>
  <c r="B2978" i="8"/>
  <c r="C2978" i="8"/>
  <c r="B2979" i="8"/>
  <c r="C2979" i="8"/>
  <c r="B2980" i="8"/>
  <c r="C2980" i="8"/>
  <c r="B2981" i="8"/>
  <c r="C2981" i="8"/>
  <c r="B2982" i="8"/>
  <c r="C2982" i="8"/>
  <c r="B2983" i="8"/>
  <c r="C2983" i="8"/>
  <c r="B2984" i="8"/>
  <c r="C2984" i="8"/>
  <c r="B2985" i="8"/>
  <c r="C2985" i="8"/>
  <c r="B2986" i="8"/>
  <c r="C2986" i="8"/>
  <c r="B2987" i="8"/>
  <c r="C2987" i="8"/>
  <c r="B2988" i="8"/>
  <c r="C2988" i="8"/>
  <c r="B2989" i="8"/>
  <c r="C2989" i="8"/>
  <c r="B2990" i="8"/>
  <c r="C2990" i="8"/>
  <c r="B2991" i="8"/>
  <c r="C2991" i="8"/>
  <c r="B2992" i="8"/>
  <c r="C2992" i="8"/>
  <c r="B2993" i="8"/>
  <c r="C2993" i="8"/>
  <c r="B2994" i="8"/>
  <c r="C2994" i="8"/>
  <c r="B2995" i="8"/>
  <c r="C2995" i="8"/>
  <c r="B2996" i="8"/>
  <c r="C2996" i="8"/>
  <c r="B2997" i="8"/>
  <c r="C2997" i="8"/>
  <c r="B2998" i="8"/>
  <c r="C2998" i="8"/>
  <c r="B2999" i="8"/>
  <c r="C2999" i="8"/>
  <c r="B3000" i="8"/>
  <c r="C3000" i="8"/>
  <c r="B3001" i="8"/>
  <c r="C3001" i="8"/>
  <c r="B3002" i="8"/>
  <c r="C3002" i="8"/>
  <c r="B3003" i="8"/>
  <c r="C3003" i="8"/>
  <c r="B3004" i="8"/>
  <c r="C3004" i="8"/>
  <c r="B3005" i="8"/>
  <c r="C3005" i="8"/>
  <c r="B3006" i="8"/>
  <c r="C3006" i="8"/>
  <c r="B3007" i="8"/>
  <c r="C3007" i="8"/>
  <c r="B3008" i="8"/>
  <c r="C3008" i="8"/>
  <c r="B3009" i="8"/>
  <c r="C3009" i="8"/>
  <c r="B3010" i="8"/>
  <c r="C3010" i="8"/>
  <c r="B3011" i="8"/>
  <c r="C3011" i="8"/>
  <c r="B3012" i="8"/>
  <c r="C3012" i="8"/>
  <c r="B3013" i="8"/>
  <c r="C3013" i="8"/>
  <c r="B3014" i="8"/>
  <c r="C3014" i="8"/>
  <c r="B3015" i="8"/>
  <c r="C3015" i="8"/>
  <c r="B3016" i="8"/>
  <c r="C3016" i="8"/>
  <c r="B3017" i="8"/>
  <c r="C3017" i="8"/>
  <c r="B3018" i="8"/>
  <c r="C3018" i="8"/>
  <c r="B3019" i="8"/>
  <c r="C3019" i="8"/>
  <c r="B3020" i="8"/>
  <c r="C3020" i="8"/>
  <c r="B3021" i="8"/>
  <c r="C3021" i="8"/>
  <c r="B3022" i="8"/>
  <c r="C3022" i="8"/>
  <c r="B3023" i="8"/>
  <c r="C3023" i="8"/>
  <c r="B3024" i="8"/>
  <c r="C3024" i="8"/>
  <c r="B3025" i="8"/>
  <c r="C3025" i="8"/>
  <c r="B3026" i="8"/>
  <c r="C3026" i="8"/>
  <c r="B3027" i="8"/>
  <c r="C3027" i="8"/>
  <c r="B3028" i="8"/>
  <c r="C3028" i="8"/>
  <c r="B3029" i="8"/>
  <c r="C3029" i="8"/>
  <c r="B3030" i="8"/>
  <c r="C3030" i="8"/>
  <c r="B3031" i="8"/>
  <c r="C3031" i="8"/>
  <c r="B3032" i="8"/>
  <c r="C3032" i="8"/>
  <c r="B3033" i="8"/>
  <c r="C3033" i="8"/>
  <c r="B3034" i="8"/>
  <c r="C3034" i="8"/>
  <c r="B3035" i="8"/>
  <c r="C3035" i="8"/>
  <c r="B3036" i="8"/>
  <c r="C3036" i="8"/>
  <c r="B3037" i="8"/>
  <c r="C3037" i="8"/>
  <c r="B3038" i="8"/>
  <c r="C3038" i="8"/>
  <c r="B3039" i="8"/>
  <c r="C3039" i="8"/>
  <c r="B3040" i="8"/>
  <c r="C3040" i="8"/>
  <c r="B3041" i="8"/>
  <c r="C3041" i="8"/>
  <c r="B3042" i="8"/>
  <c r="C3042" i="8"/>
  <c r="B3043" i="8"/>
  <c r="C3043" i="8"/>
  <c r="B3044" i="8"/>
  <c r="C3044" i="8"/>
  <c r="B3045" i="8"/>
  <c r="C3045" i="8"/>
  <c r="B3046" i="8"/>
  <c r="C3046" i="8"/>
  <c r="B3047" i="8"/>
  <c r="C3047" i="8"/>
  <c r="B3048" i="8"/>
  <c r="C3048" i="8"/>
  <c r="B3049" i="8"/>
  <c r="C3049" i="8"/>
  <c r="B3050" i="8"/>
  <c r="C3050" i="8"/>
  <c r="B3051" i="8"/>
  <c r="C3051" i="8"/>
  <c r="B3052" i="8"/>
  <c r="C3052" i="8"/>
  <c r="B3053" i="8"/>
  <c r="C3053" i="8"/>
  <c r="B3054" i="8"/>
  <c r="C3054" i="8"/>
  <c r="B3055" i="8"/>
  <c r="C3055" i="8"/>
  <c r="B3056" i="8"/>
  <c r="C3056" i="8"/>
  <c r="B3057" i="8"/>
  <c r="C3057" i="8"/>
  <c r="B3058" i="8"/>
  <c r="C3058" i="8"/>
  <c r="B3059" i="8"/>
  <c r="C3059" i="8"/>
  <c r="B3060" i="8"/>
  <c r="C3060" i="8"/>
  <c r="B3061" i="8"/>
  <c r="C3061" i="8"/>
  <c r="B3062" i="8"/>
  <c r="C3062" i="8"/>
  <c r="B3063" i="8"/>
  <c r="C3063" i="8"/>
  <c r="B3064" i="8"/>
  <c r="C3064" i="8"/>
  <c r="B3065" i="8"/>
  <c r="C3065" i="8"/>
  <c r="B3066" i="8"/>
  <c r="C3066" i="8"/>
  <c r="B3067" i="8"/>
  <c r="C3067" i="8"/>
  <c r="B3068" i="8"/>
  <c r="C3068" i="8"/>
  <c r="B3069" i="8"/>
  <c r="C3069" i="8"/>
  <c r="B3070" i="8"/>
  <c r="C3070" i="8"/>
  <c r="B3071" i="8"/>
  <c r="C3071" i="8"/>
  <c r="B3072" i="8"/>
  <c r="C3072" i="8"/>
  <c r="B3073" i="8"/>
  <c r="C3073" i="8"/>
  <c r="B3074" i="8"/>
  <c r="C3074" i="8"/>
  <c r="B3075" i="8"/>
  <c r="C3075" i="8"/>
  <c r="B3076" i="8"/>
  <c r="C3076" i="8"/>
  <c r="B3077" i="8"/>
  <c r="C3077" i="8"/>
  <c r="B3078" i="8"/>
  <c r="C3078" i="8"/>
  <c r="B3079" i="8"/>
  <c r="C3079" i="8"/>
  <c r="B3080" i="8"/>
  <c r="C3080" i="8"/>
  <c r="B3081" i="8"/>
  <c r="C3081" i="8"/>
  <c r="B3082" i="8"/>
  <c r="C3082" i="8"/>
  <c r="B3083" i="8"/>
  <c r="C3083" i="8"/>
  <c r="B3084" i="8"/>
  <c r="C3084" i="8"/>
  <c r="B3085" i="8"/>
  <c r="C3085" i="8"/>
  <c r="B3086" i="8"/>
  <c r="C3086" i="8"/>
  <c r="B3087" i="8"/>
  <c r="C3087" i="8"/>
  <c r="B3088" i="8"/>
  <c r="C3088" i="8"/>
  <c r="B3089" i="8"/>
  <c r="C3089" i="8"/>
  <c r="B3090" i="8"/>
  <c r="C3090" i="8"/>
  <c r="B3091" i="8"/>
  <c r="C3091" i="8"/>
  <c r="B3092" i="8"/>
  <c r="C3092" i="8"/>
  <c r="B3093" i="8"/>
  <c r="C3093" i="8"/>
  <c r="B3094" i="8"/>
  <c r="C3094" i="8"/>
  <c r="B3095" i="8"/>
  <c r="C3095" i="8"/>
  <c r="B3096" i="8"/>
  <c r="C3096" i="8"/>
  <c r="B3097" i="8"/>
  <c r="C3097" i="8"/>
  <c r="B3098" i="8"/>
  <c r="C3098" i="8"/>
  <c r="B3099" i="8"/>
  <c r="C3099" i="8"/>
  <c r="B3100" i="8"/>
  <c r="C3100" i="8"/>
  <c r="B3101" i="8"/>
  <c r="C3101" i="8"/>
  <c r="B3102" i="8"/>
  <c r="C3102" i="8"/>
  <c r="B3103" i="8"/>
  <c r="C3103" i="8"/>
  <c r="B3104" i="8"/>
  <c r="C3104" i="8"/>
  <c r="B3105" i="8"/>
  <c r="C3105" i="8"/>
  <c r="B3106" i="8"/>
  <c r="C3106" i="8"/>
  <c r="B3107" i="8"/>
  <c r="C3107" i="8"/>
  <c r="B3108" i="8"/>
  <c r="C3108" i="8"/>
  <c r="B3109" i="8"/>
  <c r="C3109" i="8"/>
  <c r="B3110" i="8"/>
  <c r="C3110" i="8"/>
  <c r="B3111" i="8"/>
  <c r="C3111" i="8"/>
  <c r="B3112" i="8"/>
  <c r="C3112" i="8"/>
  <c r="B3113" i="8"/>
  <c r="C3113" i="8"/>
  <c r="B3114" i="8"/>
  <c r="C3114" i="8"/>
  <c r="B3115" i="8"/>
  <c r="C3115" i="8"/>
  <c r="B3116" i="8"/>
  <c r="C3116" i="8"/>
  <c r="B3117" i="8"/>
  <c r="C3117" i="8"/>
  <c r="B3118" i="8"/>
  <c r="C3118" i="8"/>
  <c r="B3119" i="8"/>
  <c r="C3119" i="8"/>
  <c r="B3120" i="8"/>
  <c r="C3120" i="8"/>
  <c r="B3121" i="8"/>
  <c r="C3121" i="8"/>
  <c r="B3122" i="8"/>
  <c r="C3122" i="8"/>
  <c r="B3123" i="8"/>
  <c r="C3123" i="8"/>
  <c r="B3124" i="8"/>
  <c r="C3124" i="8"/>
  <c r="B3125" i="8"/>
  <c r="C3125" i="8"/>
  <c r="B3126" i="8"/>
  <c r="C3126" i="8"/>
  <c r="B3127" i="8"/>
  <c r="C3127" i="8"/>
  <c r="B3128" i="8"/>
  <c r="C3128" i="8"/>
  <c r="B3129" i="8"/>
  <c r="C3129" i="8"/>
  <c r="B3130" i="8"/>
  <c r="C3130" i="8"/>
  <c r="B3131" i="8"/>
  <c r="C3131" i="8"/>
  <c r="B3132" i="8"/>
  <c r="C3132" i="8"/>
  <c r="B3133" i="8"/>
  <c r="C3133" i="8"/>
  <c r="B3134" i="8"/>
  <c r="C3134" i="8"/>
  <c r="B3135" i="8"/>
  <c r="C3135" i="8"/>
  <c r="B3136" i="8"/>
  <c r="C3136" i="8"/>
  <c r="B3137" i="8"/>
  <c r="C3137" i="8"/>
  <c r="B3138" i="8"/>
  <c r="C3138" i="8"/>
  <c r="B3139" i="8"/>
  <c r="C3139" i="8"/>
  <c r="B3140" i="8"/>
  <c r="C3140" i="8"/>
  <c r="B3141" i="8"/>
  <c r="C3141" i="8"/>
  <c r="B3142" i="8"/>
  <c r="C3142" i="8"/>
  <c r="B3143" i="8"/>
  <c r="C3143" i="8"/>
  <c r="B3144" i="8"/>
  <c r="C3144" i="8"/>
  <c r="B3145" i="8"/>
  <c r="C3145" i="8"/>
  <c r="B3146" i="8"/>
  <c r="C3146" i="8"/>
  <c r="B3147" i="8"/>
  <c r="C3147" i="8"/>
  <c r="B3148" i="8"/>
  <c r="C3148" i="8"/>
  <c r="B3149" i="8"/>
  <c r="C3149" i="8"/>
  <c r="B3150" i="8"/>
  <c r="C3150" i="8"/>
  <c r="B3151" i="8"/>
  <c r="C3151" i="8"/>
  <c r="B3152" i="8"/>
  <c r="C3152" i="8"/>
  <c r="B3153" i="8"/>
  <c r="C3153" i="8"/>
  <c r="B3154" i="8"/>
  <c r="C3154" i="8"/>
  <c r="B3155" i="8"/>
  <c r="C3155" i="8"/>
  <c r="B3156" i="8"/>
  <c r="C3156" i="8"/>
  <c r="B3157" i="8"/>
  <c r="C3157" i="8"/>
  <c r="B3158" i="8"/>
  <c r="C3158" i="8"/>
  <c r="B3159" i="8"/>
  <c r="C3159" i="8"/>
  <c r="B3160" i="8"/>
  <c r="C3160" i="8"/>
  <c r="B3161" i="8"/>
  <c r="C3161" i="8"/>
  <c r="B3162" i="8"/>
  <c r="C3162" i="8"/>
  <c r="B3163" i="8"/>
  <c r="C3163" i="8"/>
  <c r="B3164" i="8"/>
  <c r="C3164" i="8"/>
  <c r="B3165" i="8"/>
  <c r="C3165" i="8"/>
  <c r="B3166" i="8"/>
  <c r="C3166" i="8"/>
  <c r="B3167" i="8"/>
  <c r="C3167" i="8"/>
  <c r="B3168" i="8"/>
  <c r="C3168" i="8"/>
  <c r="B3169" i="8"/>
  <c r="C3169" i="8"/>
  <c r="B3170" i="8"/>
  <c r="C3170" i="8"/>
  <c r="B3171" i="8"/>
  <c r="C3171" i="8"/>
  <c r="B3172" i="8"/>
  <c r="C3172" i="8"/>
  <c r="B3173" i="8"/>
  <c r="C3173" i="8"/>
  <c r="B3174" i="8"/>
  <c r="C3174" i="8"/>
  <c r="B3175" i="8"/>
  <c r="C3175" i="8"/>
  <c r="B3176" i="8"/>
  <c r="C3176" i="8"/>
  <c r="B3177" i="8"/>
  <c r="C3177" i="8"/>
  <c r="B3178" i="8"/>
  <c r="C3178" i="8"/>
  <c r="B3179" i="8"/>
  <c r="C3179" i="8"/>
  <c r="B3180" i="8"/>
  <c r="C3180" i="8"/>
  <c r="B3181" i="8"/>
  <c r="C3181" i="8"/>
  <c r="B3182" i="8"/>
  <c r="C3182" i="8"/>
  <c r="B3183" i="8"/>
  <c r="C3183" i="8"/>
  <c r="B3184" i="8"/>
  <c r="C3184" i="8"/>
  <c r="B3185" i="8"/>
  <c r="C3185" i="8"/>
  <c r="B3186" i="8"/>
  <c r="C3186" i="8"/>
  <c r="B3187" i="8"/>
  <c r="C3187" i="8"/>
  <c r="B3188" i="8"/>
  <c r="C3188" i="8"/>
  <c r="B3189" i="8"/>
  <c r="C3189" i="8"/>
  <c r="B3190" i="8"/>
  <c r="C3190" i="8"/>
  <c r="B3191" i="8"/>
  <c r="C3191" i="8"/>
  <c r="B3192" i="8"/>
  <c r="C3192" i="8"/>
  <c r="B3193" i="8"/>
  <c r="C3193" i="8"/>
  <c r="B3194" i="8"/>
  <c r="C3194" i="8"/>
  <c r="B3195" i="8"/>
  <c r="C3195" i="8"/>
  <c r="B3196" i="8"/>
  <c r="C3196" i="8"/>
  <c r="B3197" i="8"/>
  <c r="C3197" i="8"/>
  <c r="B3198" i="8"/>
  <c r="C3198" i="8"/>
  <c r="B3199" i="8"/>
  <c r="C3199" i="8"/>
  <c r="B3200" i="8"/>
  <c r="C3200" i="8"/>
  <c r="B3201" i="8"/>
  <c r="C3201" i="8"/>
  <c r="B3202" i="8"/>
  <c r="C3202" i="8"/>
  <c r="B3203" i="8"/>
  <c r="C3203" i="8"/>
  <c r="B3204" i="8"/>
  <c r="C3204" i="8"/>
  <c r="B3205" i="8"/>
  <c r="C3205" i="8"/>
  <c r="B3206" i="8"/>
  <c r="C3206" i="8"/>
  <c r="B3207" i="8"/>
  <c r="C3207" i="8"/>
  <c r="B3208" i="8"/>
  <c r="C3208" i="8"/>
  <c r="B3209" i="8"/>
  <c r="C3209" i="8"/>
  <c r="B3210" i="8"/>
  <c r="C3210" i="8"/>
  <c r="B3211" i="8"/>
  <c r="C3211" i="8"/>
  <c r="B3212" i="8"/>
  <c r="C3212" i="8"/>
  <c r="B3213" i="8"/>
  <c r="C3213" i="8"/>
  <c r="B3214" i="8"/>
  <c r="C3214" i="8"/>
  <c r="B3215" i="8"/>
  <c r="C3215" i="8"/>
  <c r="B3216" i="8"/>
  <c r="C3216" i="8"/>
  <c r="B3217" i="8"/>
  <c r="C3217" i="8"/>
  <c r="B3218" i="8"/>
  <c r="C3218" i="8"/>
  <c r="B3219" i="8"/>
  <c r="C3219" i="8"/>
  <c r="B3220" i="8"/>
  <c r="C3220" i="8"/>
  <c r="B3221" i="8"/>
  <c r="C3221" i="8"/>
  <c r="B3222" i="8"/>
  <c r="C3222" i="8"/>
  <c r="B3223" i="8"/>
  <c r="C3223" i="8"/>
  <c r="B3224" i="8"/>
  <c r="C3224" i="8"/>
  <c r="B3225" i="8"/>
  <c r="C3225" i="8"/>
  <c r="B3226" i="8"/>
  <c r="C3226" i="8"/>
  <c r="B3227" i="8"/>
  <c r="C3227" i="8"/>
  <c r="B3228" i="8"/>
  <c r="C3228" i="8"/>
  <c r="B3229" i="8"/>
  <c r="C3229" i="8"/>
  <c r="B3230" i="8"/>
  <c r="C3230" i="8"/>
  <c r="B3231" i="8"/>
  <c r="C3231" i="8"/>
  <c r="B3232" i="8"/>
  <c r="C3232" i="8"/>
  <c r="B3233" i="8"/>
  <c r="C3233" i="8"/>
  <c r="B3234" i="8"/>
  <c r="C3234" i="8"/>
  <c r="B3235" i="8"/>
  <c r="C3235" i="8"/>
  <c r="B3236" i="8"/>
  <c r="C3236" i="8"/>
  <c r="B3237" i="8"/>
  <c r="C3237" i="8"/>
  <c r="B3238" i="8"/>
  <c r="C3238" i="8"/>
  <c r="B3239" i="8"/>
  <c r="C3239" i="8"/>
  <c r="B3240" i="8"/>
  <c r="C3240" i="8"/>
  <c r="B3241" i="8"/>
  <c r="C3241" i="8"/>
  <c r="B3242" i="8"/>
  <c r="C3242" i="8"/>
  <c r="B3243" i="8"/>
  <c r="C3243" i="8"/>
  <c r="B3244" i="8"/>
  <c r="C3244" i="8"/>
  <c r="B3245" i="8"/>
  <c r="C3245" i="8"/>
  <c r="B3246" i="8"/>
  <c r="C3246" i="8"/>
  <c r="B3247" i="8"/>
  <c r="C3247" i="8"/>
  <c r="B3248" i="8"/>
  <c r="C3248" i="8"/>
  <c r="B3249" i="8"/>
  <c r="C3249" i="8"/>
  <c r="B3250" i="8"/>
  <c r="C3250" i="8"/>
  <c r="B3251" i="8"/>
  <c r="C3251" i="8"/>
  <c r="B3252" i="8"/>
  <c r="C3252" i="8"/>
  <c r="B3253" i="8"/>
  <c r="C3253" i="8"/>
  <c r="B3254" i="8"/>
  <c r="C3254" i="8"/>
  <c r="B3255" i="8"/>
  <c r="C3255" i="8"/>
  <c r="B3256" i="8"/>
  <c r="C3256" i="8"/>
  <c r="B3257" i="8"/>
  <c r="C3257" i="8"/>
  <c r="B3258" i="8"/>
  <c r="C3258" i="8"/>
  <c r="B3259" i="8"/>
  <c r="C3259" i="8"/>
  <c r="B3260" i="8"/>
  <c r="C3260" i="8"/>
  <c r="B3261" i="8"/>
  <c r="C3261" i="8"/>
  <c r="B3262" i="8"/>
  <c r="C3262" i="8"/>
  <c r="B3263" i="8"/>
  <c r="C3263" i="8"/>
  <c r="B3264" i="8"/>
  <c r="C3264" i="8"/>
  <c r="B3265" i="8"/>
  <c r="C3265" i="8"/>
  <c r="B3266" i="8"/>
  <c r="C3266" i="8"/>
  <c r="B3267" i="8"/>
  <c r="C3267" i="8"/>
  <c r="B3268" i="8"/>
  <c r="C3268" i="8"/>
  <c r="B3269" i="8"/>
  <c r="C3269" i="8"/>
  <c r="B3270" i="8"/>
  <c r="C3270" i="8"/>
  <c r="B3271" i="8"/>
  <c r="C3271" i="8"/>
  <c r="B3272" i="8"/>
  <c r="C3272" i="8"/>
  <c r="B3273" i="8"/>
  <c r="C3273" i="8"/>
  <c r="B3274" i="8"/>
  <c r="C3274" i="8"/>
  <c r="B3275" i="8"/>
  <c r="C3275" i="8"/>
  <c r="B3276" i="8"/>
  <c r="C3276" i="8"/>
  <c r="B3277" i="8"/>
  <c r="C3277" i="8"/>
  <c r="B3278" i="8"/>
  <c r="C3278" i="8"/>
  <c r="B3279" i="8"/>
  <c r="C3279" i="8"/>
  <c r="B3280" i="8"/>
  <c r="C3280" i="8"/>
  <c r="B3281" i="8"/>
  <c r="C3281" i="8"/>
  <c r="B3282" i="8"/>
  <c r="C3282" i="8"/>
  <c r="B3283" i="8"/>
  <c r="C3283" i="8"/>
  <c r="B3284" i="8"/>
  <c r="C3284" i="8"/>
  <c r="B3285" i="8"/>
  <c r="C3285" i="8"/>
  <c r="B3286" i="8"/>
  <c r="C3286" i="8"/>
  <c r="B3287" i="8"/>
  <c r="C3287" i="8"/>
  <c r="B3288" i="8"/>
  <c r="C3288" i="8"/>
  <c r="B3289" i="8"/>
  <c r="C3289" i="8"/>
  <c r="B3290" i="8"/>
  <c r="C3290" i="8"/>
  <c r="B3291" i="8"/>
  <c r="C3291" i="8"/>
  <c r="B3292" i="8"/>
  <c r="C3292" i="8"/>
  <c r="B3293" i="8"/>
  <c r="C3293" i="8"/>
  <c r="B3294" i="8"/>
  <c r="C3294" i="8"/>
  <c r="B3295" i="8"/>
  <c r="C3295" i="8"/>
  <c r="B3296" i="8"/>
  <c r="C3296" i="8"/>
  <c r="B3297" i="8"/>
  <c r="C3297" i="8"/>
  <c r="B3298" i="8"/>
  <c r="C3298" i="8"/>
  <c r="B3299" i="8"/>
  <c r="C3299" i="8"/>
  <c r="B3300" i="8"/>
  <c r="C3300" i="8"/>
  <c r="B3301" i="8"/>
  <c r="C3301" i="8"/>
  <c r="B3302" i="8"/>
  <c r="C3302" i="8"/>
  <c r="B3303" i="8"/>
  <c r="C3303" i="8"/>
  <c r="B3304" i="8"/>
  <c r="C3304" i="8"/>
  <c r="B3305" i="8"/>
  <c r="C3305" i="8"/>
  <c r="B3306" i="8"/>
  <c r="C3306" i="8"/>
  <c r="B3307" i="8"/>
  <c r="C3307" i="8"/>
  <c r="B3308" i="8"/>
  <c r="C3308" i="8"/>
  <c r="B3309" i="8"/>
  <c r="C3309" i="8"/>
  <c r="B3310" i="8"/>
  <c r="C3310" i="8"/>
  <c r="B3311" i="8"/>
  <c r="C3311" i="8"/>
  <c r="B3312" i="8"/>
  <c r="C3312" i="8"/>
  <c r="B3313" i="8"/>
  <c r="C3313" i="8"/>
  <c r="B3314" i="8"/>
  <c r="C3314" i="8"/>
  <c r="B3315" i="8"/>
  <c r="C3315" i="8"/>
  <c r="B3316" i="8"/>
  <c r="C3316" i="8"/>
  <c r="B3317" i="8"/>
  <c r="C3317" i="8"/>
  <c r="B3318" i="8"/>
  <c r="C3318" i="8"/>
  <c r="B3319" i="8"/>
  <c r="C3319" i="8"/>
  <c r="B3320" i="8"/>
  <c r="C3320" i="8"/>
  <c r="B3321" i="8"/>
  <c r="C3321" i="8"/>
  <c r="B3322" i="8"/>
  <c r="C3322" i="8"/>
  <c r="B3323" i="8"/>
  <c r="C3323" i="8"/>
  <c r="B3324" i="8"/>
  <c r="C3324" i="8"/>
  <c r="B3325" i="8"/>
  <c r="C3325" i="8"/>
  <c r="B3326" i="8"/>
  <c r="C3326" i="8"/>
  <c r="B3327" i="8"/>
  <c r="C3327" i="8"/>
  <c r="B3328" i="8"/>
  <c r="C3328" i="8"/>
  <c r="B3329" i="8"/>
  <c r="C3329" i="8"/>
  <c r="B3330" i="8"/>
  <c r="C3330" i="8"/>
  <c r="B3331" i="8"/>
  <c r="C3331" i="8"/>
  <c r="B3332" i="8"/>
  <c r="C3332" i="8"/>
  <c r="B3333" i="8"/>
  <c r="C3333" i="8"/>
  <c r="B3334" i="8"/>
  <c r="C3334" i="8"/>
  <c r="B3335" i="8"/>
  <c r="C3335" i="8"/>
  <c r="B3336" i="8"/>
  <c r="C3336" i="8"/>
  <c r="B3337" i="8"/>
  <c r="C3337" i="8"/>
  <c r="B3338" i="8"/>
  <c r="C3338" i="8"/>
  <c r="B3339" i="8"/>
  <c r="C3339" i="8"/>
  <c r="B3340" i="8"/>
  <c r="C3340" i="8"/>
  <c r="B3341" i="8"/>
  <c r="C3341" i="8"/>
  <c r="B3342" i="8"/>
  <c r="C3342" i="8"/>
  <c r="B3343" i="8"/>
  <c r="C3343" i="8"/>
  <c r="B3344" i="8"/>
  <c r="C3344" i="8"/>
  <c r="B3345" i="8"/>
  <c r="C3345" i="8"/>
  <c r="B3346" i="8"/>
  <c r="C3346" i="8"/>
  <c r="B3347" i="8"/>
  <c r="C3347" i="8"/>
  <c r="B3348" i="8"/>
  <c r="C3348" i="8"/>
  <c r="B3349" i="8"/>
  <c r="C3349" i="8"/>
  <c r="B3350" i="8"/>
  <c r="C3350" i="8"/>
  <c r="B3351" i="8"/>
  <c r="C3351" i="8"/>
  <c r="B3352" i="8"/>
  <c r="C3352" i="8"/>
  <c r="B3353" i="8"/>
  <c r="C3353" i="8"/>
  <c r="B3354" i="8"/>
  <c r="C3354" i="8"/>
  <c r="B3355" i="8"/>
  <c r="C3355" i="8"/>
  <c r="B3356" i="8"/>
  <c r="C3356" i="8"/>
  <c r="B3357" i="8"/>
  <c r="C3357" i="8"/>
  <c r="B3358" i="8"/>
  <c r="C3358" i="8"/>
  <c r="B3359" i="8"/>
  <c r="C3359" i="8"/>
  <c r="B3360" i="8"/>
  <c r="C3360" i="8"/>
  <c r="B3361" i="8"/>
  <c r="C3361" i="8"/>
  <c r="B3362" i="8"/>
  <c r="C3362" i="8"/>
  <c r="B3363" i="8"/>
  <c r="C3363" i="8"/>
  <c r="B3364" i="8"/>
  <c r="C3364" i="8"/>
  <c r="B3365" i="8"/>
  <c r="C3365" i="8"/>
  <c r="B3366" i="8"/>
  <c r="C3366" i="8"/>
  <c r="B3367" i="8"/>
  <c r="C3367" i="8"/>
  <c r="B3368" i="8"/>
  <c r="C3368" i="8"/>
  <c r="B3369" i="8"/>
  <c r="C3369" i="8"/>
  <c r="B3370" i="8"/>
  <c r="C3370" i="8"/>
  <c r="B3371" i="8"/>
  <c r="C3371" i="8"/>
  <c r="B3372" i="8"/>
  <c r="C3372" i="8"/>
  <c r="B3373" i="8"/>
  <c r="C3373" i="8"/>
  <c r="B3374" i="8"/>
  <c r="C3374" i="8"/>
  <c r="B3375" i="8"/>
  <c r="C3375" i="8"/>
  <c r="B3376" i="8"/>
  <c r="C3376" i="8"/>
  <c r="B3377" i="8"/>
  <c r="C3377" i="8"/>
  <c r="B3378" i="8"/>
  <c r="C3378" i="8"/>
  <c r="B3379" i="8"/>
  <c r="C3379" i="8"/>
  <c r="B3380" i="8"/>
  <c r="C3380" i="8"/>
  <c r="B3381" i="8"/>
  <c r="C3381" i="8"/>
  <c r="B3382" i="8"/>
  <c r="C3382" i="8"/>
  <c r="B3383" i="8"/>
  <c r="C3383" i="8"/>
  <c r="B3384" i="8"/>
  <c r="C3384" i="8"/>
  <c r="B3385" i="8"/>
  <c r="C3385" i="8"/>
  <c r="B3386" i="8"/>
  <c r="C3386" i="8"/>
  <c r="B3387" i="8"/>
  <c r="C3387" i="8"/>
  <c r="B3388" i="8"/>
  <c r="C3388" i="8"/>
  <c r="B3389" i="8"/>
  <c r="C3389" i="8"/>
  <c r="B3390" i="8"/>
  <c r="C3390" i="8"/>
  <c r="B3391" i="8"/>
  <c r="C3391" i="8"/>
  <c r="B3392" i="8"/>
  <c r="C3392" i="8"/>
  <c r="B3393" i="8"/>
  <c r="C3393" i="8"/>
  <c r="B3394" i="8"/>
  <c r="C3394" i="8"/>
  <c r="B3395" i="8"/>
  <c r="C3395" i="8"/>
  <c r="B3396" i="8"/>
  <c r="C3396" i="8"/>
  <c r="B3397" i="8"/>
  <c r="C3397" i="8"/>
  <c r="B3398" i="8"/>
  <c r="C3398" i="8"/>
  <c r="B3399" i="8"/>
  <c r="C3399" i="8"/>
  <c r="B3400" i="8"/>
  <c r="C3400" i="8"/>
  <c r="B3401" i="8"/>
  <c r="C3401" i="8"/>
  <c r="B3402" i="8"/>
  <c r="C3402" i="8"/>
  <c r="B3403" i="8"/>
  <c r="C3403" i="8"/>
  <c r="B3404" i="8"/>
  <c r="C3404" i="8"/>
  <c r="B3405" i="8"/>
  <c r="C3405" i="8"/>
  <c r="B3406" i="8"/>
  <c r="C3406" i="8"/>
  <c r="B3407" i="8"/>
  <c r="C3407" i="8"/>
  <c r="B3408" i="8"/>
  <c r="C3408" i="8"/>
  <c r="B3409" i="8"/>
  <c r="C3409" i="8"/>
  <c r="B3410" i="8"/>
  <c r="C3410" i="8"/>
  <c r="B3411" i="8"/>
  <c r="C3411" i="8"/>
  <c r="B3412" i="8"/>
  <c r="C3412" i="8"/>
  <c r="B3413" i="8"/>
  <c r="C3413" i="8"/>
  <c r="B3414" i="8"/>
  <c r="C3414" i="8"/>
  <c r="B3415" i="8"/>
  <c r="C3415" i="8"/>
  <c r="B3416" i="8"/>
  <c r="C3416" i="8"/>
  <c r="B3417" i="8"/>
  <c r="C3417" i="8"/>
  <c r="B3418" i="8"/>
  <c r="C3418" i="8"/>
  <c r="B3419" i="8"/>
  <c r="C3419" i="8"/>
  <c r="B3420" i="8"/>
  <c r="C3420" i="8"/>
  <c r="B3421" i="8"/>
  <c r="C3421" i="8"/>
  <c r="B3422" i="8"/>
  <c r="C3422" i="8"/>
  <c r="B3423" i="8"/>
  <c r="C3423" i="8"/>
  <c r="B3424" i="8"/>
  <c r="C3424" i="8"/>
  <c r="B3425" i="8"/>
  <c r="C3425" i="8"/>
  <c r="B3426" i="8"/>
  <c r="C3426" i="8"/>
  <c r="B3427" i="8"/>
  <c r="C3427" i="8"/>
  <c r="B3428" i="8"/>
  <c r="C3428" i="8"/>
  <c r="B3429" i="8"/>
  <c r="C3429" i="8"/>
  <c r="B3430" i="8"/>
  <c r="C3430" i="8"/>
  <c r="B3431" i="8"/>
  <c r="C3431" i="8"/>
  <c r="B3432" i="8"/>
  <c r="C3432" i="8"/>
  <c r="B3433" i="8"/>
  <c r="C3433" i="8"/>
  <c r="B3434" i="8"/>
  <c r="C3434" i="8"/>
  <c r="B3435" i="8"/>
  <c r="C3435" i="8"/>
  <c r="B3436" i="8"/>
  <c r="C3436" i="8"/>
  <c r="D3436" i="8" s="1"/>
  <c r="B3437" i="8"/>
  <c r="C3437" i="8"/>
  <c r="D3437" i="8" s="1"/>
  <c r="B3438" i="8"/>
  <c r="C3438" i="8"/>
  <c r="B3439" i="8"/>
  <c r="C3439" i="8"/>
  <c r="D3439" i="8" s="1"/>
  <c r="B3440" i="8"/>
  <c r="C3440" i="8"/>
  <c r="B3441" i="8"/>
  <c r="C3441" i="8"/>
  <c r="B3442" i="8"/>
  <c r="C3442" i="8"/>
  <c r="B3443" i="8"/>
  <c r="C3443" i="8"/>
  <c r="D3443" i="8" s="1"/>
  <c r="B3444" i="8"/>
  <c r="C3444" i="8"/>
  <c r="B3445" i="8"/>
  <c r="C3445" i="8"/>
  <c r="B3446" i="8"/>
  <c r="C3446" i="8"/>
  <c r="B3447" i="8"/>
  <c r="C3447" i="8"/>
  <c r="B3448" i="8"/>
  <c r="C3448" i="8"/>
  <c r="B3449" i="8"/>
  <c r="C3449" i="8"/>
  <c r="B3450" i="8"/>
  <c r="C3450" i="8"/>
  <c r="B3451" i="8"/>
  <c r="C3451" i="8"/>
  <c r="D3451" i="8" s="1"/>
  <c r="B3452" i="8"/>
  <c r="C3452" i="8"/>
  <c r="B3453" i="8"/>
  <c r="C3453" i="8"/>
  <c r="B3454" i="8"/>
  <c r="C3454" i="8"/>
  <c r="B3455" i="8"/>
  <c r="C3455" i="8"/>
  <c r="B3456" i="8"/>
  <c r="C3456" i="8"/>
  <c r="B3457" i="8"/>
  <c r="C3457" i="8"/>
  <c r="B3458" i="8"/>
  <c r="C3458" i="8"/>
  <c r="B3459" i="8"/>
  <c r="C3459" i="8"/>
  <c r="B3460" i="8"/>
  <c r="C3460" i="8"/>
  <c r="B3461" i="8"/>
  <c r="C3461" i="8"/>
  <c r="B3462" i="8"/>
  <c r="C3462" i="8"/>
  <c r="B3463" i="8"/>
  <c r="C3463" i="8"/>
  <c r="B3464" i="8"/>
  <c r="C3464" i="8"/>
  <c r="B3465" i="8"/>
  <c r="C3465" i="8"/>
  <c r="B3466" i="8"/>
  <c r="C3466" i="8"/>
  <c r="B3467" i="8"/>
  <c r="C3467" i="8"/>
  <c r="D3467" i="8" s="1"/>
  <c r="B3468" i="8"/>
  <c r="C3468" i="8"/>
  <c r="B3469" i="8"/>
  <c r="C3469" i="8"/>
  <c r="B3470" i="8"/>
  <c r="C3470" i="8"/>
  <c r="B3471" i="8"/>
  <c r="C3471" i="8"/>
  <c r="B3472" i="8"/>
  <c r="C3472" i="8"/>
  <c r="B3473" i="8"/>
  <c r="C3473" i="8"/>
  <c r="B3474" i="8"/>
  <c r="C3474" i="8"/>
  <c r="B3475" i="8"/>
  <c r="C3475" i="8"/>
  <c r="B3476" i="8"/>
  <c r="C3476" i="8"/>
  <c r="B3477" i="8"/>
  <c r="C3477" i="8"/>
  <c r="B3478" i="8"/>
  <c r="C3478" i="8"/>
  <c r="B3479" i="8"/>
  <c r="C3479" i="8"/>
  <c r="B3480" i="8"/>
  <c r="C3480" i="8"/>
  <c r="B3481" i="8"/>
  <c r="C3481" i="8"/>
  <c r="B3482" i="8"/>
  <c r="C3482" i="8"/>
  <c r="B3483" i="8"/>
  <c r="C3483" i="8"/>
  <c r="B3484" i="8"/>
  <c r="C3484" i="8"/>
  <c r="B3485" i="8"/>
  <c r="C3485" i="8"/>
  <c r="B3486" i="8"/>
  <c r="C3486" i="8"/>
  <c r="B3487" i="8"/>
  <c r="C3487" i="8"/>
  <c r="B3488" i="8"/>
  <c r="C3488" i="8"/>
  <c r="B3489" i="8"/>
  <c r="C3489" i="8"/>
  <c r="B3490" i="8"/>
  <c r="C3490" i="8"/>
  <c r="B3491" i="8"/>
  <c r="C3491" i="8"/>
  <c r="B3492" i="8"/>
  <c r="C3492" i="8"/>
  <c r="B3493" i="8"/>
  <c r="C3493" i="8"/>
  <c r="B3494" i="8"/>
  <c r="C3494" i="8"/>
  <c r="B3495" i="8"/>
  <c r="C3495" i="8"/>
  <c r="B3496" i="8"/>
  <c r="C3496" i="8"/>
  <c r="B3497" i="8"/>
  <c r="C3497" i="8"/>
  <c r="B3498" i="8"/>
  <c r="C3498" i="8"/>
  <c r="B3499" i="8"/>
  <c r="C3499" i="8"/>
  <c r="B3500" i="8"/>
  <c r="C3500" i="8"/>
  <c r="D3500" i="8" s="1"/>
  <c r="B3501" i="8"/>
  <c r="C3501" i="8"/>
  <c r="D3501" i="8" s="1"/>
  <c r="B3502" i="8"/>
  <c r="C3502" i="8"/>
  <c r="B3503" i="8"/>
  <c r="C3503" i="8"/>
  <c r="D3503" i="8" s="1"/>
  <c r="B3504" i="8"/>
  <c r="C3504" i="8"/>
  <c r="B3505" i="8"/>
  <c r="C3505" i="8"/>
  <c r="B3506" i="8"/>
  <c r="C3506" i="8"/>
  <c r="B3507" i="8"/>
  <c r="C3507" i="8"/>
  <c r="D3507" i="8" s="1"/>
  <c r="B3508" i="8"/>
  <c r="C3508" i="8"/>
  <c r="B3509" i="8"/>
  <c r="C3509" i="8"/>
  <c r="B3510" i="8"/>
  <c r="C3510" i="8"/>
  <c r="B3511" i="8"/>
  <c r="C3511" i="8"/>
  <c r="B3512" i="8"/>
  <c r="C3512" i="8"/>
  <c r="B3513" i="8"/>
  <c r="C3513" i="8"/>
  <c r="B3514" i="8"/>
  <c r="C3514" i="8"/>
  <c r="B3515" i="8"/>
  <c r="C3515" i="8"/>
  <c r="D3515" i="8" s="1"/>
  <c r="B3516" i="8"/>
  <c r="C3516" i="8"/>
  <c r="B3517" i="8"/>
  <c r="C3517" i="8"/>
  <c r="B3518" i="8"/>
  <c r="C3518" i="8"/>
  <c r="B3519" i="8"/>
  <c r="C3519" i="8"/>
  <c r="B3520" i="8"/>
  <c r="C3520" i="8"/>
  <c r="B3521" i="8"/>
  <c r="C3521" i="8"/>
  <c r="B3522" i="8"/>
  <c r="C3522" i="8"/>
  <c r="B3523" i="8"/>
  <c r="C3523" i="8"/>
  <c r="B3524" i="8"/>
  <c r="C3524" i="8"/>
  <c r="B3525" i="8"/>
  <c r="C3525" i="8"/>
  <c r="B3526" i="8"/>
  <c r="C3526" i="8"/>
  <c r="B3527" i="8"/>
  <c r="C3527" i="8"/>
  <c r="B3528" i="8"/>
  <c r="C3528" i="8"/>
  <c r="B3529" i="8"/>
  <c r="C3529" i="8"/>
  <c r="B3530" i="8"/>
  <c r="C3530" i="8"/>
  <c r="B3531" i="8"/>
  <c r="C3531" i="8"/>
  <c r="D3531" i="8" s="1"/>
  <c r="B3532" i="8"/>
  <c r="C3532" i="8"/>
  <c r="B3533" i="8"/>
  <c r="C3533" i="8"/>
  <c r="B3534" i="8"/>
  <c r="C3534" i="8"/>
  <c r="B3535" i="8"/>
  <c r="C3535" i="8"/>
  <c r="B3536" i="8"/>
  <c r="C3536" i="8"/>
  <c r="B3537" i="8"/>
  <c r="C3537" i="8"/>
  <c r="B3538" i="8"/>
  <c r="C3538" i="8"/>
  <c r="B3539" i="8"/>
  <c r="C3539" i="8"/>
  <c r="B3540" i="8"/>
  <c r="C3540" i="8"/>
  <c r="B3541" i="8"/>
  <c r="C3541" i="8"/>
  <c r="B3542" i="8"/>
  <c r="C3542" i="8"/>
  <c r="B3543" i="8"/>
  <c r="C3543" i="8"/>
  <c r="B3544" i="8"/>
  <c r="C3544" i="8"/>
  <c r="B3545" i="8"/>
  <c r="C3545" i="8"/>
  <c r="B3546" i="8"/>
  <c r="C3546" i="8"/>
  <c r="B3547" i="8"/>
  <c r="C3547" i="8"/>
  <c r="B3548" i="8"/>
  <c r="C3548" i="8"/>
  <c r="B3549" i="8"/>
  <c r="C3549" i="8"/>
  <c r="B3550" i="8"/>
  <c r="C3550" i="8"/>
  <c r="B3551" i="8"/>
  <c r="C3551" i="8"/>
  <c r="B3552" i="8"/>
  <c r="C3552" i="8"/>
  <c r="B3553" i="8"/>
  <c r="C3553" i="8"/>
  <c r="B3554" i="8"/>
  <c r="C3554" i="8"/>
  <c r="B3555" i="8"/>
  <c r="C3555" i="8"/>
  <c r="B3556" i="8"/>
  <c r="C3556" i="8"/>
  <c r="B3557" i="8"/>
  <c r="C3557" i="8"/>
  <c r="B3558" i="8"/>
  <c r="C3558" i="8"/>
  <c r="B3559" i="8"/>
  <c r="C3559" i="8"/>
  <c r="B3560" i="8"/>
  <c r="C3560" i="8"/>
  <c r="B3561" i="8"/>
  <c r="C3561" i="8"/>
  <c r="B3562" i="8"/>
  <c r="C3562" i="8"/>
  <c r="B3563" i="8"/>
  <c r="C3563" i="8"/>
  <c r="D3563" i="8" s="1"/>
  <c r="B3564" i="8"/>
  <c r="C3564" i="8"/>
  <c r="B3565" i="8"/>
  <c r="C3565" i="8"/>
  <c r="B3566" i="8"/>
  <c r="C3566" i="8"/>
  <c r="B3567" i="8"/>
  <c r="C3567" i="8"/>
  <c r="B3568" i="8"/>
  <c r="C3568" i="8"/>
  <c r="B3569" i="8"/>
  <c r="C3569" i="8"/>
  <c r="B3570" i="8"/>
  <c r="C3570" i="8"/>
  <c r="B3571" i="8"/>
  <c r="C3571" i="8"/>
  <c r="B3572" i="8"/>
  <c r="C3572" i="8"/>
  <c r="B3573" i="8"/>
  <c r="C3573" i="8"/>
  <c r="B3574" i="8"/>
  <c r="C3574" i="8"/>
  <c r="B3575" i="8"/>
  <c r="C3575" i="8"/>
  <c r="B3576" i="8"/>
  <c r="C3576" i="8"/>
  <c r="B3577" i="8"/>
  <c r="C3577" i="8"/>
  <c r="B3578" i="8"/>
  <c r="C3578" i="8"/>
  <c r="B3579" i="8"/>
  <c r="C3579" i="8"/>
  <c r="B3580" i="8"/>
  <c r="C3580" i="8"/>
  <c r="B3581" i="8"/>
  <c r="C3581" i="8"/>
  <c r="B3582" i="8"/>
  <c r="C3582" i="8"/>
  <c r="B3583" i="8"/>
  <c r="C3583" i="8"/>
  <c r="B3584" i="8"/>
  <c r="C3584" i="8"/>
  <c r="B3585" i="8"/>
  <c r="C3585" i="8"/>
  <c r="B3586" i="8"/>
  <c r="C3586" i="8"/>
  <c r="B3587" i="8"/>
  <c r="C3587" i="8"/>
  <c r="B3588" i="8"/>
  <c r="C3588" i="8"/>
  <c r="B3589" i="8"/>
  <c r="C3589" i="8"/>
  <c r="B3590" i="8"/>
  <c r="C3590" i="8"/>
  <c r="B3591" i="8"/>
  <c r="C3591" i="8"/>
  <c r="B3592" i="8"/>
  <c r="C3592" i="8"/>
  <c r="B3593" i="8"/>
  <c r="C3593" i="8"/>
  <c r="B3594" i="8"/>
  <c r="C3594" i="8"/>
  <c r="B3595" i="8"/>
  <c r="C3595" i="8"/>
  <c r="B3596" i="8"/>
  <c r="C3596" i="8"/>
  <c r="B3597" i="8"/>
  <c r="C3597" i="8"/>
  <c r="B3598" i="8"/>
  <c r="C3598" i="8"/>
  <c r="B3599" i="8"/>
  <c r="C3599" i="8"/>
  <c r="B3600" i="8"/>
  <c r="C3600" i="8"/>
  <c r="B3601" i="8"/>
  <c r="C3601" i="8"/>
  <c r="B3602" i="8"/>
  <c r="C3602" i="8"/>
  <c r="B3603" i="8"/>
  <c r="C3603" i="8"/>
  <c r="B3604" i="8"/>
  <c r="C3604" i="8"/>
  <c r="B3605" i="8"/>
  <c r="C3605" i="8"/>
  <c r="B3606" i="8"/>
  <c r="C3606" i="8"/>
  <c r="B3607" i="8"/>
  <c r="C3607" i="8"/>
  <c r="B3608" i="8"/>
  <c r="C3608" i="8"/>
  <c r="B3609" i="8"/>
  <c r="C3609" i="8"/>
  <c r="B3610" i="8"/>
  <c r="C3610" i="8"/>
  <c r="B3611" i="8"/>
  <c r="C3611" i="8"/>
  <c r="B3612" i="8"/>
  <c r="C3612" i="8"/>
  <c r="B3613" i="8"/>
  <c r="C3613" i="8"/>
  <c r="B3614" i="8"/>
  <c r="C3614" i="8"/>
  <c r="B3615" i="8"/>
  <c r="C3615" i="8"/>
  <c r="B3616" i="8"/>
  <c r="C3616" i="8"/>
  <c r="B3617" i="8"/>
  <c r="C3617" i="8"/>
  <c r="B3618" i="8"/>
  <c r="C3618" i="8"/>
  <c r="B3619" i="8"/>
  <c r="C3619" i="8"/>
  <c r="B3620" i="8"/>
  <c r="C3620" i="8"/>
  <c r="B3621" i="8"/>
  <c r="C3621" i="8"/>
  <c r="B3622" i="8"/>
  <c r="C3622" i="8"/>
  <c r="B3623" i="8"/>
  <c r="C3623" i="8"/>
  <c r="B3624" i="8"/>
  <c r="C3624" i="8"/>
  <c r="B3625" i="8"/>
  <c r="C3625" i="8"/>
  <c r="B3626" i="8"/>
  <c r="C3626" i="8"/>
  <c r="B3627" i="8"/>
  <c r="C3627" i="8"/>
  <c r="D3627" i="8" s="1"/>
  <c r="B3628" i="8"/>
  <c r="C3628" i="8"/>
  <c r="B3629" i="8"/>
  <c r="C3629" i="8"/>
  <c r="B3630" i="8"/>
  <c r="C3630" i="8"/>
  <c r="B3631" i="8"/>
  <c r="C3631" i="8"/>
  <c r="B3632" i="8"/>
  <c r="C3632" i="8"/>
  <c r="B3633" i="8"/>
  <c r="C3633" i="8"/>
  <c r="B3634" i="8"/>
  <c r="C3634" i="8"/>
  <c r="B3635" i="8"/>
  <c r="C3635" i="8"/>
  <c r="B3636" i="8"/>
  <c r="C3636" i="8"/>
  <c r="B3637" i="8"/>
  <c r="C3637" i="8"/>
  <c r="B3638" i="8"/>
  <c r="C3638" i="8"/>
  <c r="B3639" i="8"/>
  <c r="C3639" i="8"/>
  <c r="B3640" i="8"/>
  <c r="C3640" i="8"/>
  <c r="B3641" i="8"/>
  <c r="C3641" i="8"/>
  <c r="B3642" i="8"/>
  <c r="C3642" i="8"/>
  <c r="B3643" i="8"/>
  <c r="C3643" i="8"/>
  <c r="B3644" i="8"/>
  <c r="C3644" i="8"/>
  <c r="B3645" i="8"/>
  <c r="C3645" i="8"/>
  <c r="B3646" i="8"/>
  <c r="C3646" i="8"/>
  <c r="B3647" i="8"/>
  <c r="C3647" i="8"/>
  <c r="B3648" i="8"/>
  <c r="C3648" i="8"/>
  <c r="B3649" i="8"/>
  <c r="C3649" i="8"/>
  <c r="B3650" i="8"/>
  <c r="C3650" i="8"/>
  <c r="B3651" i="8"/>
  <c r="C3651" i="8"/>
  <c r="B3652" i="8"/>
  <c r="C3652" i="8"/>
  <c r="B3653" i="8"/>
  <c r="C3653" i="8"/>
  <c r="B3654" i="8"/>
  <c r="C3654" i="8"/>
  <c r="B3655" i="8"/>
  <c r="C3655" i="8"/>
  <c r="B3656" i="8"/>
  <c r="C3656" i="8"/>
  <c r="B3657" i="8"/>
  <c r="C3657" i="8"/>
  <c r="B3658" i="8"/>
  <c r="C3658" i="8"/>
  <c r="B3659" i="8"/>
  <c r="C3659" i="8"/>
  <c r="B3660" i="8"/>
  <c r="C3660" i="8"/>
  <c r="B3661" i="8"/>
  <c r="C3661" i="8"/>
  <c r="B3662" i="8"/>
  <c r="C3662" i="8"/>
  <c r="B3663" i="8"/>
  <c r="C3663" i="8"/>
  <c r="B3664" i="8"/>
  <c r="C3664" i="8"/>
  <c r="B3665" i="8"/>
  <c r="C3665" i="8"/>
  <c r="B3666" i="8"/>
  <c r="C3666" i="8"/>
  <c r="B3667" i="8"/>
  <c r="C3667" i="8"/>
  <c r="B3668" i="8"/>
  <c r="C3668" i="8"/>
  <c r="B3669" i="8"/>
  <c r="C3669" i="8"/>
  <c r="B3670" i="8"/>
  <c r="C3670" i="8"/>
  <c r="B3671" i="8"/>
  <c r="C3671" i="8"/>
  <c r="B3672" i="8"/>
  <c r="C3672" i="8"/>
  <c r="B3673" i="8"/>
  <c r="C3673" i="8"/>
  <c r="B3674" i="8"/>
  <c r="C3674" i="8"/>
  <c r="B3675" i="8"/>
  <c r="C3675" i="8"/>
  <c r="B3676" i="8"/>
  <c r="C3676" i="8"/>
  <c r="B3677" i="8"/>
  <c r="C3677" i="8"/>
  <c r="B3678" i="8"/>
  <c r="C3678" i="8"/>
  <c r="B3679" i="8"/>
  <c r="C3679" i="8"/>
  <c r="B3680" i="8"/>
  <c r="C3680" i="8"/>
  <c r="B3681" i="8"/>
  <c r="C3681" i="8"/>
  <c r="B3682" i="8"/>
  <c r="C3682" i="8"/>
  <c r="B3683" i="8"/>
  <c r="C3683" i="8"/>
  <c r="B3684" i="8"/>
  <c r="C3684" i="8"/>
  <c r="B3685" i="8"/>
  <c r="C3685" i="8"/>
  <c r="B3686" i="8"/>
  <c r="C3686" i="8"/>
  <c r="B3687" i="8"/>
  <c r="C3687" i="8"/>
  <c r="B3688" i="8"/>
  <c r="C3688" i="8"/>
  <c r="B3689" i="8"/>
  <c r="C3689" i="8"/>
  <c r="B3690" i="8"/>
  <c r="C3690" i="8"/>
  <c r="B3691" i="8"/>
  <c r="C3691" i="8"/>
  <c r="B3692" i="8"/>
  <c r="C3692" i="8"/>
  <c r="B3693" i="8"/>
  <c r="C3693" i="8"/>
  <c r="B3694" i="8"/>
  <c r="C3694" i="8"/>
  <c r="B3695" i="8"/>
  <c r="C3695" i="8"/>
  <c r="B3696" i="8"/>
  <c r="C3696" i="8"/>
  <c r="B3697" i="8"/>
  <c r="C3697" i="8"/>
  <c r="B3698" i="8"/>
  <c r="C3698" i="8"/>
  <c r="B3699" i="8"/>
  <c r="C3699" i="8"/>
  <c r="B3700" i="8"/>
  <c r="C3700" i="8"/>
  <c r="B3701" i="8"/>
  <c r="C3701" i="8"/>
  <c r="B3702" i="8"/>
  <c r="C3702" i="8"/>
  <c r="B3703" i="8"/>
  <c r="C3703" i="8"/>
  <c r="B3704" i="8"/>
  <c r="C3704" i="8"/>
  <c r="B3705" i="8"/>
  <c r="C3705" i="8"/>
  <c r="B3706" i="8"/>
  <c r="C3706" i="8"/>
  <c r="B3707" i="8"/>
  <c r="C3707" i="8"/>
  <c r="B3708" i="8"/>
  <c r="C3708" i="8"/>
  <c r="B3709" i="8"/>
  <c r="C3709" i="8"/>
  <c r="B3710" i="8"/>
  <c r="C3710" i="8"/>
  <c r="B3711" i="8"/>
  <c r="C3711" i="8"/>
  <c r="B3712" i="8"/>
  <c r="C3712" i="8"/>
  <c r="B3713" i="8"/>
  <c r="C3713" i="8"/>
  <c r="B3714" i="8"/>
  <c r="C3714" i="8"/>
  <c r="B3715" i="8"/>
  <c r="C3715" i="8"/>
  <c r="B3716" i="8"/>
  <c r="C3716" i="8"/>
  <c r="B3717" i="8"/>
  <c r="C3717" i="8"/>
  <c r="B3718" i="8"/>
  <c r="C3718" i="8"/>
  <c r="B3719" i="8"/>
  <c r="C3719" i="8"/>
  <c r="B3720" i="8"/>
  <c r="C3720" i="8"/>
  <c r="B3721" i="8"/>
  <c r="C3721" i="8"/>
  <c r="B3722" i="8"/>
  <c r="C3722" i="8"/>
  <c r="B3723" i="8"/>
  <c r="C3723" i="8"/>
  <c r="B3724" i="8"/>
  <c r="C3724" i="8"/>
  <c r="B3725" i="8"/>
  <c r="C3725" i="8"/>
  <c r="B3726" i="8"/>
  <c r="C3726" i="8"/>
  <c r="B3727" i="8"/>
  <c r="C3727" i="8"/>
  <c r="B3728" i="8"/>
  <c r="C3728" i="8"/>
  <c r="B3729" i="8"/>
  <c r="C3729" i="8"/>
  <c r="B3730" i="8"/>
  <c r="C3730" i="8"/>
  <c r="B3731" i="8"/>
  <c r="C3731" i="8"/>
  <c r="B3732" i="8"/>
  <c r="C3732" i="8"/>
  <c r="B3733" i="8"/>
  <c r="C3733" i="8"/>
  <c r="B3734" i="8"/>
  <c r="C3734" i="8"/>
  <c r="B3735" i="8"/>
  <c r="C3735" i="8"/>
  <c r="B3736" i="8"/>
  <c r="C3736" i="8"/>
  <c r="B3737" i="8"/>
  <c r="C3737" i="8"/>
  <c r="B3738" i="8"/>
  <c r="C3738" i="8"/>
  <c r="B3739" i="8"/>
  <c r="C3739" i="8"/>
  <c r="B3740" i="8"/>
  <c r="C3740" i="8"/>
  <c r="B3741" i="8"/>
  <c r="C3741" i="8"/>
  <c r="B3742" i="8"/>
  <c r="C3742" i="8"/>
  <c r="B3743" i="8"/>
  <c r="C3743" i="8"/>
  <c r="B3744" i="8"/>
  <c r="C3744" i="8"/>
  <c r="B3745" i="8"/>
  <c r="C3745" i="8"/>
  <c r="B3746" i="8"/>
  <c r="C3746" i="8"/>
  <c r="B3747" i="8"/>
  <c r="C3747" i="8"/>
  <c r="B3748" i="8"/>
  <c r="C3748" i="8"/>
  <c r="B3749" i="8"/>
  <c r="C3749" i="8"/>
  <c r="B3750" i="8"/>
  <c r="C3750" i="8"/>
  <c r="B3751" i="8"/>
  <c r="C3751" i="8"/>
  <c r="B3752" i="8"/>
  <c r="C3752" i="8"/>
  <c r="B3753" i="8"/>
  <c r="C3753" i="8"/>
  <c r="B3754" i="8"/>
  <c r="C3754" i="8"/>
  <c r="B3755" i="8"/>
  <c r="C3755" i="8"/>
  <c r="B3756" i="8"/>
  <c r="C3756" i="8"/>
  <c r="B3757" i="8"/>
  <c r="C3757" i="8"/>
  <c r="B3758" i="8"/>
  <c r="C3758" i="8"/>
  <c r="B3759" i="8"/>
  <c r="C3759" i="8"/>
  <c r="B3760" i="8"/>
  <c r="C3760" i="8"/>
  <c r="B3761" i="8"/>
  <c r="C3761" i="8"/>
  <c r="B3762" i="8"/>
  <c r="C3762" i="8"/>
  <c r="B3763" i="8"/>
  <c r="C3763" i="8"/>
  <c r="B3764" i="8"/>
  <c r="C3764" i="8"/>
  <c r="B3765" i="8"/>
  <c r="C3765" i="8"/>
  <c r="B3766" i="8"/>
  <c r="C3766" i="8"/>
  <c r="B3767" i="8"/>
  <c r="C3767" i="8"/>
  <c r="B3768" i="8"/>
  <c r="C3768" i="8"/>
  <c r="B3769" i="8"/>
  <c r="C3769" i="8"/>
  <c r="B3770" i="8"/>
  <c r="C3770" i="8"/>
  <c r="B3771" i="8"/>
  <c r="C3771" i="8"/>
  <c r="B3772" i="8"/>
  <c r="C3772" i="8"/>
  <c r="B3773" i="8"/>
  <c r="C3773" i="8"/>
  <c r="B3774" i="8"/>
  <c r="C3774" i="8"/>
  <c r="B3775" i="8"/>
  <c r="C3775" i="8"/>
  <c r="B3776" i="8"/>
  <c r="C3776" i="8"/>
  <c r="B3777" i="8"/>
  <c r="C3777" i="8"/>
  <c r="B3778" i="8"/>
  <c r="C3778" i="8"/>
  <c r="B3779" i="8"/>
  <c r="C3779" i="8"/>
  <c r="B3780" i="8"/>
  <c r="C3780" i="8"/>
  <c r="B3781" i="8"/>
  <c r="C3781" i="8"/>
  <c r="B3782" i="8"/>
  <c r="C3782" i="8"/>
  <c r="B3783" i="8"/>
  <c r="C3783" i="8"/>
  <c r="B3784" i="8"/>
  <c r="C3784" i="8"/>
  <c r="B3785" i="8"/>
  <c r="C3785" i="8"/>
  <c r="B3786" i="8"/>
  <c r="C3786" i="8"/>
  <c r="B3787" i="8"/>
  <c r="C3787" i="8"/>
  <c r="B3788" i="8"/>
  <c r="C3788" i="8"/>
  <c r="B3789" i="8"/>
  <c r="C3789" i="8"/>
  <c r="B3790" i="8"/>
  <c r="C3790" i="8"/>
  <c r="B3791" i="8"/>
  <c r="C3791" i="8"/>
  <c r="B3792" i="8"/>
  <c r="C3792" i="8"/>
  <c r="B3793" i="8"/>
  <c r="C3793" i="8"/>
  <c r="B3794" i="8"/>
  <c r="C3794" i="8"/>
  <c r="B3795" i="8"/>
  <c r="C3795" i="8"/>
  <c r="B3796" i="8"/>
  <c r="C3796" i="8"/>
  <c r="B3797" i="8"/>
  <c r="C3797" i="8"/>
  <c r="B3798" i="8"/>
  <c r="C3798" i="8"/>
  <c r="B3799" i="8"/>
  <c r="C3799" i="8"/>
  <c r="B3800" i="8"/>
  <c r="C3800" i="8"/>
  <c r="B3801" i="8"/>
  <c r="C3801" i="8"/>
  <c r="B3802" i="8"/>
  <c r="C3802" i="8"/>
  <c r="B3803" i="8"/>
  <c r="C3803" i="8"/>
  <c r="B3804" i="8"/>
  <c r="C3804" i="8"/>
  <c r="B3805" i="8"/>
  <c r="C3805" i="8"/>
  <c r="B3806" i="8"/>
  <c r="C3806" i="8"/>
  <c r="B3807" i="8"/>
  <c r="C3807" i="8"/>
  <c r="B3808" i="8"/>
  <c r="C3808" i="8"/>
  <c r="B3809" i="8"/>
  <c r="C3809" i="8"/>
  <c r="B3810" i="8"/>
  <c r="C3810" i="8"/>
  <c r="B3811" i="8"/>
  <c r="C3811" i="8"/>
  <c r="B3812" i="8"/>
  <c r="C3812" i="8"/>
  <c r="B3813" i="8"/>
  <c r="C3813" i="8"/>
  <c r="B3814" i="8"/>
  <c r="C3814" i="8"/>
  <c r="B3815" i="8"/>
  <c r="C3815" i="8"/>
  <c r="B3816" i="8"/>
  <c r="C3816" i="8"/>
  <c r="B3817" i="8"/>
  <c r="C3817" i="8"/>
  <c r="B3818" i="8"/>
  <c r="C3818" i="8"/>
  <c r="B3819" i="8"/>
  <c r="C3819" i="8"/>
  <c r="D3819" i="8" s="1"/>
  <c r="B3820" i="8"/>
  <c r="C3820" i="8"/>
  <c r="B3821" i="8"/>
  <c r="C3821" i="8"/>
  <c r="B3822" i="8"/>
  <c r="C3822" i="8"/>
  <c r="B3823" i="8"/>
  <c r="C3823" i="8"/>
  <c r="B3824" i="8"/>
  <c r="C3824" i="8"/>
  <c r="B3825" i="8"/>
  <c r="C3825" i="8"/>
  <c r="B3826" i="8"/>
  <c r="C3826" i="8"/>
  <c r="B3827" i="8"/>
  <c r="C3827" i="8"/>
  <c r="B3828" i="8"/>
  <c r="C3828" i="8"/>
  <c r="B3829" i="8"/>
  <c r="C3829" i="8"/>
  <c r="B3830" i="8"/>
  <c r="C3830" i="8"/>
  <c r="B3831" i="8"/>
  <c r="C3831" i="8"/>
  <c r="B3832" i="8"/>
  <c r="C3832" i="8"/>
  <c r="B3833" i="8"/>
  <c r="C3833" i="8"/>
  <c r="B3834" i="8"/>
  <c r="C3834" i="8"/>
  <c r="B3835" i="8"/>
  <c r="C3835" i="8"/>
  <c r="B3836" i="8"/>
  <c r="C3836" i="8"/>
  <c r="B3837" i="8"/>
  <c r="C3837" i="8"/>
  <c r="B3838" i="8"/>
  <c r="C3838" i="8"/>
  <c r="B3839" i="8"/>
  <c r="C3839" i="8"/>
  <c r="B3840" i="8"/>
  <c r="C3840" i="8"/>
  <c r="B3841" i="8"/>
  <c r="C3841" i="8"/>
  <c r="B3842" i="8"/>
  <c r="C3842" i="8"/>
  <c r="B3843" i="8"/>
  <c r="C3843" i="8"/>
  <c r="B3844" i="8"/>
  <c r="C3844" i="8"/>
  <c r="B3845" i="8"/>
  <c r="C3845" i="8"/>
  <c r="B3846" i="8"/>
  <c r="C3846" i="8"/>
  <c r="B3847" i="8"/>
  <c r="C3847" i="8"/>
  <c r="B3848" i="8"/>
  <c r="C3848" i="8"/>
  <c r="B3849" i="8"/>
  <c r="C3849" i="8"/>
  <c r="B3850" i="8"/>
  <c r="C3850" i="8"/>
  <c r="B3851" i="8"/>
  <c r="C3851" i="8"/>
  <c r="B3852" i="8"/>
  <c r="C3852" i="8"/>
  <c r="B3853" i="8"/>
  <c r="C3853" i="8"/>
  <c r="B3854" i="8"/>
  <c r="C3854" i="8"/>
  <c r="B3855" i="8"/>
  <c r="C3855" i="8"/>
  <c r="B3856" i="8"/>
  <c r="C3856" i="8"/>
  <c r="B3857" i="8"/>
  <c r="C3857" i="8"/>
  <c r="B3858" i="8"/>
  <c r="C3858" i="8"/>
  <c r="B3859" i="8"/>
  <c r="C3859" i="8"/>
  <c r="B3860" i="8"/>
  <c r="C3860" i="8"/>
  <c r="B3861" i="8"/>
  <c r="C3861" i="8"/>
  <c r="B3862" i="8"/>
  <c r="C3862" i="8"/>
  <c r="B3863" i="8"/>
  <c r="C3863" i="8"/>
  <c r="B3864" i="8"/>
  <c r="C3864" i="8"/>
  <c r="B3865" i="8"/>
  <c r="C3865" i="8"/>
  <c r="B3866" i="8"/>
  <c r="C3866" i="8"/>
  <c r="B3867" i="8"/>
  <c r="C3867" i="8"/>
  <c r="B3868" i="8"/>
  <c r="C3868" i="8"/>
  <c r="B3869" i="8"/>
  <c r="C3869" i="8"/>
  <c r="B3870" i="8"/>
  <c r="C3870" i="8"/>
  <c r="B3871" i="8"/>
  <c r="C3871" i="8"/>
  <c r="B3872" i="8"/>
  <c r="C3872" i="8"/>
  <c r="B3873" i="8"/>
  <c r="C3873" i="8"/>
  <c r="B3874" i="8"/>
  <c r="C3874" i="8"/>
  <c r="B3875" i="8"/>
  <c r="C3875" i="8"/>
  <c r="B3876" i="8"/>
  <c r="C3876" i="8"/>
  <c r="B3877" i="8"/>
  <c r="C3877" i="8"/>
  <c r="B3878" i="8"/>
  <c r="C3878" i="8"/>
  <c r="B3879" i="8"/>
  <c r="C3879" i="8"/>
  <c r="B3880" i="8"/>
  <c r="C3880" i="8"/>
  <c r="B3881" i="8"/>
  <c r="C3881" i="8"/>
  <c r="B3882" i="8"/>
  <c r="C3882" i="8"/>
  <c r="B3883" i="8"/>
  <c r="C3883" i="8"/>
  <c r="B3884" i="8"/>
  <c r="C3884" i="8"/>
  <c r="B3885" i="8"/>
  <c r="C3885" i="8"/>
  <c r="B3886" i="8"/>
  <c r="C3886" i="8"/>
  <c r="B3887" i="8"/>
  <c r="C3887" i="8"/>
  <c r="B3888" i="8"/>
  <c r="C3888" i="8"/>
  <c r="B3889" i="8"/>
  <c r="C3889" i="8"/>
  <c r="B3890" i="8"/>
  <c r="C3890" i="8"/>
  <c r="B3891" i="8"/>
  <c r="C3891" i="8"/>
  <c r="B3892" i="8"/>
  <c r="C3892" i="8"/>
  <c r="B3893" i="8"/>
  <c r="C3893" i="8"/>
  <c r="B3894" i="8"/>
  <c r="C3894" i="8"/>
  <c r="B3895" i="8"/>
  <c r="C3895" i="8"/>
  <c r="B3896" i="8"/>
  <c r="C3896" i="8"/>
  <c r="B3897" i="8"/>
  <c r="C3897" i="8"/>
  <c r="B3898" i="8"/>
  <c r="C3898" i="8"/>
  <c r="B3899" i="8"/>
  <c r="C3899" i="8"/>
  <c r="B3900" i="8"/>
  <c r="C3900" i="8"/>
  <c r="B3901" i="8"/>
  <c r="C3901" i="8"/>
  <c r="B3902" i="8"/>
  <c r="C3902" i="8"/>
  <c r="B3903" i="8"/>
  <c r="C3903" i="8"/>
  <c r="B3904" i="8"/>
  <c r="C3904" i="8"/>
  <c r="B3905" i="8"/>
  <c r="C3905" i="8"/>
  <c r="B3906" i="8"/>
  <c r="C3906" i="8"/>
  <c r="B3907" i="8"/>
  <c r="C3907" i="8"/>
  <c r="B3908" i="8"/>
  <c r="C3908" i="8"/>
  <c r="B3909" i="8"/>
  <c r="C3909" i="8"/>
  <c r="B3910" i="8"/>
  <c r="C3910" i="8"/>
  <c r="B3911" i="8"/>
  <c r="C3911" i="8"/>
  <c r="B3912" i="8"/>
  <c r="C3912" i="8"/>
  <c r="B3913" i="8"/>
  <c r="C3913" i="8"/>
  <c r="B3914" i="8"/>
  <c r="C3914" i="8"/>
  <c r="B3915" i="8"/>
  <c r="C3915" i="8"/>
  <c r="B3916" i="8"/>
  <c r="C3916" i="8"/>
  <c r="B3917" i="8"/>
  <c r="C3917" i="8"/>
  <c r="B3918" i="8"/>
  <c r="C3918" i="8"/>
  <c r="B3919" i="8"/>
  <c r="C3919" i="8"/>
  <c r="B3920" i="8"/>
  <c r="C3920" i="8"/>
  <c r="B3921" i="8"/>
  <c r="C3921" i="8"/>
  <c r="B3922" i="8"/>
  <c r="C3922" i="8"/>
  <c r="B3923" i="8"/>
  <c r="C3923" i="8"/>
  <c r="B3924" i="8"/>
  <c r="C3924" i="8"/>
  <c r="B3925" i="8"/>
  <c r="C3925" i="8"/>
  <c r="B3926" i="8"/>
  <c r="C3926" i="8"/>
  <c r="B3927" i="8"/>
  <c r="C3927" i="8"/>
  <c r="B3928" i="8"/>
  <c r="C3928" i="8"/>
  <c r="B3929" i="8"/>
  <c r="C3929" i="8"/>
  <c r="B3930" i="8"/>
  <c r="C3930" i="8"/>
  <c r="B3931" i="8"/>
  <c r="C3931" i="8"/>
  <c r="B3932" i="8"/>
  <c r="C3932" i="8"/>
  <c r="B3933" i="8"/>
  <c r="C3933" i="8"/>
  <c r="B3934" i="8"/>
  <c r="C3934" i="8"/>
  <c r="B3935" i="8"/>
  <c r="C3935" i="8"/>
  <c r="B3936" i="8"/>
  <c r="C3936" i="8"/>
  <c r="B3937" i="8"/>
  <c r="C3937" i="8"/>
  <c r="B3938" i="8"/>
  <c r="C3938" i="8"/>
  <c r="B3939" i="8"/>
  <c r="C3939" i="8"/>
  <c r="B3940" i="8"/>
  <c r="C3940" i="8"/>
  <c r="B3941" i="8"/>
  <c r="C3941" i="8"/>
  <c r="B3942" i="8"/>
  <c r="C3942" i="8"/>
  <c r="B3943" i="8"/>
  <c r="C3943" i="8"/>
  <c r="B3944" i="8"/>
  <c r="C3944" i="8"/>
  <c r="B3945" i="8"/>
  <c r="C3945" i="8"/>
  <c r="B3946" i="8"/>
  <c r="C3946" i="8"/>
  <c r="B3947" i="8"/>
  <c r="C3947" i="8"/>
  <c r="B3948" i="8"/>
  <c r="C3948" i="8"/>
  <c r="B3949" i="8"/>
  <c r="C3949" i="8"/>
  <c r="B3950" i="8"/>
  <c r="C3950" i="8"/>
  <c r="B3951" i="8"/>
  <c r="C3951" i="8"/>
  <c r="B3952" i="8"/>
  <c r="C3952" i="8"/>
  <c r="B3953" i="8"/>
  <c r="C3953" i="8"/>
  <c r="B3954" i="8"/>
  <c r="C3954" i="8"/>
  <c r="B3955" i="8"/>
  <c r="C3955" i="8"/>
  <c r="B3956" i="8"/>
  <c r="C3956" i="8"/>
  <c r="B3957" i="8"/>
  <c r="C3957" i="8"/>
  <c r="B3958" i="8"/>
  <c r="C3958" i="8"/>
  <c r="B3959" i="8"/>
  <c r="C3959" i="8"/>
  <c r="B3960" i="8"/>
  <c r="C3960" i="8"/>
  <c r="B3961" i="8"/>
  <c r="C3961" i="8"/>
  <c r="B3962" i="8"/>
  <c r="C3962" i="8"/>
  <c r="B3963" i="8"/>
  <c r="C3963" i="8"/>
  <c r="B3964" i="8"/>
  <c r="C3964" i="8"/>
  <c r="B3965" i="8"/>
  <c r="C3965" i="8"/>
  <c r="B3966" i="8"/>
  <c r="C3966" i="8"/>
  <c r="B3967" i="8"/>
  <c r="C3967" i="8"/>
  <c r="B3968" i="8"/>
  <c r="C3968" i="8"/>
  <c r="B3969" i="8"/>
  <c r="C3969" i="8"/>
  <c r="B3970" i="8"/>
  <c r="C3970" i="8"/>
  <c r="B3971" i="8"/>
  <c r="C3971" i="8"/>
  <c r="B3972" i="8"/>
  <c r="C3972" i="8"/>
  <c r="B3973" i="8"/>
  <c r="C3973" i="8"/>
  <c r="B3974" i="8"/>
  <c r="C3974" i="8"/>
  <c r="B3975" i="8"/>
  <c r="C3975" i="8"/>
  <c r="B3976" i="8"/>
  <c r="C3976" i="8"/>
  <c r="B3977" i="8"/>
  <c r="C3977" i="8"/>
  <c r="B3978" i="8"/>
  <c r="C3978" i="8"/>
  <c r="B3979" i="8"/>
  <c r="C3979" i="8"/>
  <c r="B3980" i="8"/>
  <c r="C3980" i="8"/>
  <c r="B3981" i="8"/>
  <c r="C3981" i="8"/>
  <c r="B3982" i="8"/>
  <c r="C3982" i="8"/>
  <c r="B3983" i="8"/>
  <c r="C3983" i="8"/>
  <c r="B3984" i="8"/>
  <c r="C3984" i="8"/>
  <c r="B3985" i="8"/>
  <c r="C3985" i="8"/>
  <c r="B3986" i="8"/>
  <c r="C3986" i="8"/>
  <c r="B3987" i="8"/>
  <c r="C3987" i="8"/>
  <c r="B3988" i="8"/>
  <c r="C3988" i="8"/>
  <c r="B3989" i="8"/>
  <c r="C3989" i="8"/>
  <c r="B3990" i="8"/>
  <c r="C3990" i="8"/>
  <c r="B3991" i="8"/>
  <c r="C3991" i="8"/>
  <c r="B3992" i="8"/>
  <c r="C3992" i="8"/>
  <c r="B3993" i="8"/>
  <c r="C3993" i="8"/>
  <c r="B3994" i="8"/>
  <c r="C3994" i="8"/>
  <c r="B3995" i="8"/>
  <c r="C3995" i="8"/>
  <c r="B3996" i="8"/>
  <c r="C3996" i="8"/>
  <c r="B3997" i="8"/>
  <c r="C3997" i="8"/>
  <c r="B3998" i="8"/>
  <c r="C3998" i="8"/>
  <c r="B3999" i="8"/>
  <c r="C3999" i="8"/>
  <c r="B4000" i="8"/>
  <c r="C4000" i="8"/>
  <c r="B4001" i="8"/>
  <c r="C4001" i="8"/>
  <c r="B4002" i="8"/>
  <c r="C4002" i="8"/>
  <c r="B4003" i="8"/>
  <c r="C4003" i="8"/>
  <c r="B4004" i="8"/>
  <c r="C4004" i="8"/>
  <c r="B4005" i="8"/>
  <c r="C4005" i="8"/>
  <c r="B4006" i="8"/>
  <c r="C4006" i="8"/>
  <c r="B4007" i="8"/>
  <c r="C4007" i="8"/>
  <c r="B4008" i="8"/>
  <c r="C4008" i="8"/>
  <c r="B4009" i="8"/>
  <c r="C4009" i="8"/>
  <c r="B4010" i="8"/>
  <c r="C4010" i="8"/>
  <c r="B4011" i="8"/>
  <c r="C4011" i="8"/>
  <c r="B4012" i="8"/>
  <c r="C4012" i="8"/>
  <c r="B4013" i="8"/>
  <c r="C4013" i="8"/>
  <c r="B4014" i="8"/>
  <c r="C4014" i="8"/>
  <c r="B4015" i="8"/>
  <c r="C4015" i="8"/>
  <c r="B4016" i="8"/>
  <c r="C4016" i="8"/>
  <c r="B4017" i="8"/>
  <c r="C4017" i="8"/>
  <c r="B4018" i="8"/>
  <c r="C4018" i="8"/>
  <c r="B4019" i="8"/>
  <c r="C4019" i="8"/>
  <c r="B4020" i="8"/>
  <c r="C4020" i="8"/>
  <c r="B4021" i="8"/>
  <c r="C4021" i="8"/>
  <c r="B4022" i="8"/>
  <c r="C4022" i="8"/>
  <c r="B4023" i="8"/>
  <c r="C4023" i="8"/>
  <c r="B4024" i="8"/>
  <c r="C4024" i="8"/>
  <c r="B4025" i="8"/>
  <c r="C4025" i="8"/>
  <c r="B4026" i="8"/>
  <c r="C4026" i="8"/>
  <c r="B4027" i="8"/>
  <c r="C4027" i="8"/>
  <c r="B4028" i="8"/>
  <c r="C4028" i="8"/>
  <c r="B4029" i="8"/>
  <c r="C4029" i="8"/>
  <c r="B4030" i="8"/>
  <c r="C4030" i="8"/>
  <c r="B4031" i="8"/>
  <c r="C4031" i="8"/>
  <c r="B4032" i="8"/>
  <c r="C4032" i="8"/>
  <c r="B4033" i="8"/>
  <c r="C4033" i="8"/>
  <c r="B4034" i="8"/>
  <c r="C4034" i="8"/>
  <c r="B4035" i="8"/>
  <c r="C4035" i="8"/>
  <c r="B4036" i="8"/>
  <c r="C4036" i="8"/>
  <c r="B4037" i="8"/>
  <c r="C4037" i="8"/>
  <c r="B4038" i="8"/>
  <c r="C4038" i="8"/>
  <c r="B4039" i="8"/>
  <c r="C4039" i="8"/>
  <c r="B4040" i="8"/>
  <c r="C4040" i="8"/>
  <c r="B4041" i="8"/>
  <c r="C4041" i="8"/>
  <c r="B4042" i="8"/>
  <c r="C4042" i="8"/>
  <c r="B4043" i="8"/>
  <c r="C4043" i="8"/>
  <c r="B4044" i="8"/>
  <c r="C4044" i="8"/>
  <c r="B4045" i="8"/>
  <c r="C4045" i="8"/>
  <c r="B4046" i="8"/>
  <c r="C4046" i="8"/>
  <c r="B4047" i="8"/>
  <c r="C4047" i="8"/>
  <c r="B4048" i="8"/>
  <c r="C4048" i="8"/>
  <c r="B4049" i="8"/>
  <c r="C4049" i="8"/>
  <c r="B4050" i="8"/>
  <c r="C4050" i="8"/>
  <c r="B4051" i="8"/>
  <c r="C4051" i="8"/>
  <c r="B4052" i="8"/>
  <c r="C4052" i="8"/>
  <c r="B4053" i="8"/>
  <c r="C4053" i="8"/>
  <c r="B4054" i="8"/>
  <c r="C4054" i="8"/>
  <c r="B4055" i="8"/>
  <c r="C4055" i="8"/>
  <c r="B4056" i="8"/>
  <c r="C4056" i="8"/>
  <c r="B4057" i="8"/>
  <c r="C4057" i="8"/>
  <c r="B4058" i="8"/>
  <c r="C4058" i="8"/>
  <c r="B4059" i="8"/>
  <c r="C4059" i="8"/>
  <c r="B4060" i="8"/>
  <c r="C4060" i="8"/>
  <c r="B4061" i="8"/>
  <c r="C4061" i="8"/>
  <c r="B4062" i="8"/>
  <c r="C4062" i="8"/>
  <c r="B4063" i="8"/>
  <c r="C4063" i="8"/>
  <c r="B4064" i="8"/>
  <c r="C4064" i="8"/>
  <c r="B4065" i="8"/>
  <c r="C4065" i="8"/>
  <c r="B4066" i="8"/>
  <c r="C4066" i="8"/>
  <c r="B4067" i="8"/>
  <c r="C4067" i="8"/>
  <c r="B4068" i="8"/>
  <c r="C4068" i="8"/>
  <c r="B4069" i="8"/>
  <c r="C4069" i="8"/>
  <c r="B4070" i="8"/>
  <c r="C4070" i="8"/>
  <c r="B4071" i="8"/>
  <c r="C4071" i="8"/>
  <c r="B4072" i="8"/>
  <c r="C4072" i="8"/>
  <c r="B4073" i="8"/>
  <c r="C4073" i="8"/>
  <c r="B4074" i="8"/>
  <c r="C4074" i="8"/>
  <c r="B4075" i="8"/>
  <c r="C4075" i="8"/>
  <c r="B4076" i="8"/>
  <c r="C4076" i="8"/>
  <c r="B4077" i="8"/>
  <c r="C4077" i="8"/>
  <c r="B4078" i="8"/>
  <c r="C4078" i="8"/>
  <c r="B4079" i="8"/>
  <c r="C4079" i="8"/>
  <c r="B4080" i="8"/>
  <c r="C4080" i="8"/>
  <c r="B4081" i="8"/>
  <c r="C4081" i="8"/>
  <c r="B4082" i="8"/>
  <c r="C4082" i="8"/>
  <c r="B4083" i="8"/>
  <c r="C4083" i="8"/>
  <c r="B4084" i="8"/>
  <c r="C4084" i="8"/>
  <c r="B4085" i="8"/>
  <c r="C4085" i="8"/>
  <c r="B4086" i="8"/>
  <c r="C4086" i="8"/>
  <c r="B4087" i="8"/>
  <c r="C4087" i="8"/>
  <c r="B4088" i="8"/>
  <c r="C4088" i="8"/>
  <c r="B4089" i="8"/>
  <c r="C4089" i="8"/>
  <c r="B4090" i="8"/>
  <c r="C4090" i="8"/>
  <c r="B4091" i="8"/>
  <c r="C4091" i="8"/>
  <c r="B4092" i="8"/>
  <c r="C4092" i="8"/>
  <c r="B4093" i="8"/>
  <c r="C4093" i="8"/>
  <c r="B4094" i="8"/>
  <c r="C4094" i="8"/>
  <c r="B4095" i="8"/>
  <c r="C4095" i="8"/>
  <c r="B4096" i="8"/>
  <c r="C4096" i="8"/>
  <c r="B4097" i="8"/>
  <c r="C4097" i="8"/>
  <c r="B4098" i="8"/>
  <c r="C4098" i="8"/>
  <c r="B4099" i="8"/>
  <c r="C4099" i="8"/>
  <c r="B4100" i="8"/>
  <c r="C4100" i="8"/>
  <c r="B4101" i="8"/>
  <c r="C4101" i="8"/>
  <c r="B4102" i="8"/>
  <c r="C4102" i="8"/>
  <c r="B4103" i="8"/>
  <c r="C4103" i="8"/>
  <c r="B4104" i="8"/>
  <c r="C4104" i="8"/>
  <c r="B4105" i="8"/>
  <c r="C4105" i="8"/>
  <c r="B4106" i="8"/>
  <c r="C4106" i="8"/>
  <c r="B4107" i="8"/>
  <c r="C4107" i="8"/>
  <c r="B4108" i="8"/>
  <c r="C4108" i="8"/>
  <c r="B4109" i="8"/>
  <c r="C4109" i="8"/>
  <c r="B4110" i="8"/>
  <c r="C4110" i="8"/>
  <c r="B4111" i="8"/>
  <c r="C4111" i="8"/>
  <c r="B4112" i="8"/>
  <c r="C4112" i="8"/>
  <c r="B4113" i="8"/>
  <c r="C4113" i="8"/>
  <c r="B4114" i="8"/>
  <c r="C4114" i="8"/>
  <c r="B4115" i="8"/>
  <c r="C4115" i="8"/>
  <c r="B4116" i="8"/>
  <c r="C4116" i="8"/>
  <c r="B4117" i="8"/>
  <c r="C4117" i="8"/>
  <c r="B4118" i="8"/>
  <c r="C4118" i="8"/>
  <c r="B4119" i="8"/>
  <c r="C4119" i="8"/>
  <c r="B4120" i="8"/>
  <c r="C4120" i="8"/>
  <c r="B4121" i="8"/>
  <c r="C4121" i="8"/>
  <c r="B4122" i="8"/>
  <c r="C4122" i="8"/>
  <c r="B4123" i="8"/>
  <c r="C4123" i="8"/>
  <c r="B4124" i="8"/>
  <c r="C4124" i="8"/>
  <c r="B4125" i="8"/>
  <c r="C4125" i="8"/>
  <c r="B4126" i="8"/>
  <c r="C4126" i="8"/>
  <c r="B4127" i="8"/>
  <c r="C4127" i="8"/>
  <c r="B4128" i="8"/>
  <c r="C4128" i="8"/>
  <c r="B4129" i="8"/>
  <c r="C4129" i="8"/>
  <c r="B4130" i="8"/>
  <c r="C4130" i="8"/>
  <c r="B4131" i="8"/>
  <c r="C4131" i="8"/>
  <c r="B4132" i="8"/>
  <c r="C4132" i="8"/>
  <c r="B4133" i="8"/>
  <c r="C4133" i="8"/>
  <c r="B4134" i="8"/>
  <c r="C4134" i="8"/>
  <c r="B4135" i="8"/>
  <c r="C4135" i="8"/>
  <c r="B4136" i="8"/>
  <c r="C4136" i="8"/>
  <c r="B4137" i="8"/>
  <c r="C4137" i="8"/>
  <c r="B4138" i="8"/>
  <c r="C4138" i="8"/>
  <c r="B4139" i="8"/>
  <c r="C4139" i="8"/>
  <c r="B4140" i="8"/>
  <c r="C4140" i="8"/>
  <c r="B4141" i="8"/>
  <c r="C4141" i="8"/>
  <c r="B4142" i="8"/>
  <c r="C4142" i="8"/>
  <c r="B4143" i="8"/>
  <c r="C4143" i="8"/>
  <c r="B4144" i="8"/>
  <c r="C4144" i="8"/>
  <c r="B4145" i="8"/>
  <c r="C4145" i="8"/>
  <c r="B4146" i="8"/>
  <c r="C4146" i="8"/>
  <c r="B4147" i="8"/>
  <c r="C4147" i="8"/>
  <c r="B4148" i="8"/>
  <c r="C4148" i="8"/>
  <c r="B4149" i="8"/>
  <c r="C4149" i="8"/>
  <c r="B4150" i="8"/>
  <c r="C4150" i="8"/>
  <c r="B4151" i="8"/>
  <c r="C4151" i="8"/>
  <c r="B4152" i="8"/>
  <c r="C4152" i="8"/>
  <c r="B4153" i="8"/>
  <c r="C4153" i="8"/>
  <c r="B4154" i="8"/>
  <c r="C4154" i="8"/>
  <c r="B4155" i="8"/>
  <c r="C4155" i="8"/>
  <c r="B4156" i="8"/>
  <c r="C4156" i="8"/>
  <c r="B4157" i="8"/>
  <c r="C4157" i="8"/>
  <c r="B4158" i="8"/>
  <c r="C4158" i="8"/>
  <c r="B4159" i="8"/>
  <c r="C4159" i="8"/>
  <c r="B4160" i="8"/>
  <c r="C4160" i="8"/>
  <c r="B4161" i="8"/>
  <c r="C4161" i="8"/>
  <c r="B4162" i="8"/>
  <c r="C4162" i="8"/>
  <c r="B4163" i="8"/>
  <c r="C4163" i="8"/>
  <c r="B4164" i="8"/>
  <c r="C4164" i="8"/>
  <c r="B4165" i="8"/>
  <c r="C4165" i="8"/>
  <c r="B4166" i="8"/>
  <c r="C4166" i="8"/>
  <c r="B4167" i="8"/>
  <c r="C4167" i="8"/>
  <c r="B4168" i="8"/>
  <c r="C4168" i="8"/>
  <c r="B4169" i="8"/>
  <c r="C4169" i="8"/>
  <c r="B4170" i="8"/>
  <c r="C4170" i="8"/>
  <c r="B4171" i="8"/>
  <c r="C4171" i="8"/>
  <c r="B4172" i="8"/>
  <c r="C4172" i="8"/>
  <c r="B4173" i="8"/>
  <c r="C4173" i="8"/>
  <c r="B4174" i="8"/>
  <c r="C4174" i="8"/>
  <c r="B4175" i="8"/>
  <c r="C4175" i="8"/>
  <c r="B4176" i="8"/>
  <c r="C4176" i="8"/>
  <c r="B4177" i="8"/>
  <c r="C4177" i="8"/>
  <c r="B4178" i="8"/>
  <c r="C4178" i="8"/>
  <c r="B4179" i="8"/>
  <c r="C4179" i="8"/>
  <c r="B4180" i="8"/>
  <c r="C4180" i="8"/>
  <c r="B4181" i="8"/>
  <c r="C4181" i="8"/>
  <c r="B4182" i="8"/>
  <c r="C4182" i="8"/>
  <c r="B4183" i="8"/>
  <c r="C4183" i="8"/>
  <c r="B4184" i="8"/>
  <c r="C4184" i="8"/>
  <c r="B4185" i="8"/>
  <c r="C4185" i="8"/>
  <c r="B4186" i="8"/>
  <c r="C4186" i="8"/>
  <c r="B4187" i="8"/>
  <c r="C4187" i="8"/>
  <c r="B4188" i="8"/>
  <c r="C4188" i="8"/>
  <c r="B4189" i="8"/>
  <c r="C4189" i="8"/>
  <c r="B4190" i="8"/>
  <c r="C4190" i="8"/>
  <c r="B4191" i="8"/>
  <c r="C4191" i="8"/>
  <c r="B4192" i="8"/>
  <c r="C4192" i="8"/>
  <c r="B4193" i="8"/>
  <c r="C4193" i="8"/>
  <c r="B4194" i="8"/>
  <c r="C4194" i="8"/>
  <c r="B4195" i="8"/>
  <c r="C4195" i="8"/>
  <c r="B4196" i="8"/>
  <c r="C4196" i="8"/>
  <c r="B4197" i="8"/>
  <c r="C4197" i="8"/>
  <c r="B4198" i="8"/>
  <c r="C4198" i="8"/>
  <c r="B4199" i="8"/>
  <c r="C4199" i="8"/>
  <c r="B4200" i="8"/>
  <c r="C4200" i="8"/>
  <c r="B4201" i="8"/>
  <c r="C4201" i="8"/>
  <c r="B4202" i="8"/>
  <c r="C4202" i="8"/>
  <c r="B4203" i="8"/>
  <c r="C4203" i="8"/>
  <c r="D4203" i="8" s="1"/>
  <c r="B4204" i="8"/>
  <c r="C4204" i="8"/>
  <c r="B4205" i="8"/>
  <c r="C4205" i="8"/>
  <c r="B4206" i="8"/>
  <c r="C4206" i="8"/>
  <c r="B4207" i="8"/>
  <c r="C4207" i="8"/>
  <c r="B4208" i="8"/>
  <c r="C4208" i="8"/>
  <c r="B4209" i="8"/>
  <c r="C4209" i="8"/>
  <c r="B4210" i="8"/>
  <c r="C4210" i="8"/>
  <c r="B4211" i="8"/>
  <c r="C4211" i="8"/>
  <c r="B4212" i="8"/>
  <c r="C4212" i="8"/>
  <c r="B4213" i="8"/>
  <c r="C4213" i="8"/>
  <c r="B4214" i="8"/>
  <c r="C4214" i="8"/>
  <c r="B4215" i="8"/>
  <c r="C4215" i="8"/>
  <c r="B4216" i="8"/>
  <c r="C4216" i="8"/>
  <c r="B4217" i="8"/>
  <c r="C4217" i="8"/>
  <c r="B4218" i="8"/>
  <c r="C4218" i="8"/>
  <c r="B4219" i="8"/>
  <c r="C4219" i="8"/>
  <c r="B4220" i="8"/>
  <c r="C4220" i="8"/>
  <c r="B4221" i="8"/>
  <c r="C4221" i="8"/>
  <c r="B4222" i="8"/>
  <c r="C4222" i="8"/>
  <c r="B4223" i="8"/>
  <c r="C4223" i="8"/>
  <c r="B4224" i="8"/>
  <c r="C4224" i="8"/>
  <c r="B4225" i="8"/>
  <c r="C4225" i="8"/>
  <c r="B4226" i="8"/>
  <c r="C4226" i="8"/>
  <c r="B4227" i="8"/>
  <c r="C4227" i="8"/>
  <c r="B4228" i="8"/>
  <c r="C4228" i="8"/>
  <c r="B4229" i="8"/>
  <c r="C4229" i="8"/>
  <c r="B4230" i="8"/>
  <c r="C4230" i="8"/>
  <c r="B4231" i="8"/>
  <c r="C4231" i="8"/>
  <c r="B4232" i="8"/>
  <c r="C4232" i="8"/>
  <c r="B4233" i="8"/>
  <c r="C4233" i="8"/>
  <c r="B4234" i="8"/>
  <c r="C4234" i="8"/>
  <c r="B4235" i="8"/>
  <c r="C4235" i="8"/>
  <c r="B4236" i="8"/>
  <c r="C4236" i="8"/>
  <c r="B4237" i="8"/>
  <c r="C4237" i="8"/>
  <c r="B4238" i="8"/>
  <c r="C4238" i="8"/>
  <c r="B4239" i="8"/>
  <c r="C4239" i="8"/>
  <c r="B4240" i="8"/>
  <c r="C4240" i="8"/>
  <c r="B4241" i="8"/>
  <c r="C4241" i="8"/>
  <c r="B4242" i="8"/>
  <c r="C4242" i="8"/>
  <c r="B4243" i="8"/>
  <c r="C4243" i="8"/>
  <c r="B4244" i="8"/>
  <c r="C4244" i="8"/>
  <c r="B4245" i="8"/>
  <c r="C4245" i="8"/>
  <c r="B4246" i="8"/>
  <c r="C4246" i="8"/>
  <c r="B4247" i="8"/>
  <c r="C4247" i="8"/>
  <c r="B4248" i="8"/>
  <c r="C4248" i="8"/>
  <c r="B4249" i="8"/>
  <c r="C4249" i="8"/>
  <c r="B4250" i="8"/>
  <c r="C4250" i="8"/>
  <c r="B4251" i="8"/>
  <c r="C4251" i="8"/>
  <c r="B4252" i="8"/>
  <c r="C4252" i="8"/>
  <c r="B4253" i="8"/>
  <c r="C4253" i="8"/>
  <c r="B4254" i="8"/>
  <c r="C4254" i="8"/>
  <c r="B4255" i="8"/>
  <c r="C4255" i="8"/>
  <c r="B4256" i="8"/>
  <c r="C4256" i="8"/>
  <c r="B4257" i="8"/>
  <c r="C4257" i="8"/>
  <c r="B4258" i="8"/>
  <c r="C4258" i="8"/>
  <c r="B4259" i="8"/>
  <c r="C4259" i="8"/>
  <c r="B4260" i="8"/>
  <c r="C4260" i="8"/>
  <c r="B4261" i="8"/>
  <c r="C4261" i="8"/>
  <c r="B4262" i="8"/>
  <c r="C4262" i="8"/>
  <c r="B4263" i="8"/>
  <c r="C4263" i="8"/>
  <c r="B4264" i="8"/>
  <c r="C4264" i="8"/>
  <c r="B4265" i="8"/>
  <c r="C4265" i="8"/>
  <c r="B4266" i="8"/>
  <c r="C4266" i="8"/>
  <c r="B4267" i="8"/>
  <c r="C4267" i="8"/>
  <c r="B4268" i="8"/>
  <c r="C4268" i="8"/>
  <c r="B4269" i="8"/>
  <c r="C4269" i="8"/>
  <c r="B4270" i="8"/>
  <c r="C4270" i="8"/>
  <c r="B4271" i="8"/>
  <c r="C4271" i="8"/>
  <c r="B4272" i="8"/>
  <c r="C4272" i="8"/>
  <c r="B4273" i="8"/>
  <c r="C4273" i="8"/>
  <c r="B4274" i="8"/>
  <c r="C4274" i="8"/>
  <c r="B4275" i="8"/>
  <c r="C4275" i="8"/>
  <c r="B4276" i="8"/>
  <c r="C4276" i="8"/>
  <c r="B4277" i="8"/>
  <c r="C4277" i="8"/>
  <c r="B4278" i="8"/>
  <c r="C4278" i="8"/>
  <c r="B4279" i="8"/>
  <c r="C4279" i="8"/>
  <c r="B4280" i="8"/>
  <c r="C4280" i="8"/>
  <c r="B4281" i="8"/>
  <c r="C4281" i="8"/>
  <c r="B4282" i="8"/>
  <c r="C4282" i="8"/>
  <c r="B4283" i="8"/>
  <c r="C4283" i="8"/>
  <c r="B4284" i="8"/>
  <c r="C4284" i="8"/>
  <c r="B4285" i="8"/>
  <c r="C4285" i="8"/>
  <c r="B4286" i="8"/>
  <c r="C4286" i="8"/>
  <c r="B4287" i="8"/>
  <c r="C4287" i="8"/>
  <c r="B4288" i="8"/>
  <c r="C4288" i="8"/>
  <c r="B4289" i="8"/>
  <c r="C4289" i="8"/>
  <c r="B4290" i="8"/>
  <c r="C4290" i="8"/>
  <c r="B4291" i="8"/>
  <c r="C4291" i="8"/>
  <c r="B4292" i="8"/>
  <c r="C4292" i="8"/>
  <c r="B4293" i="8"/>
  <c r="C4293" i="8"/>
  <c r="B4294" i="8"/>
  <c r="C4294" i="8"/>
  <c r="B4295" i="8"/>
  <c r="C4295" i="8"/>
  <c r="B4296" i="8"/>
  <c r="C4296" i="8"/>
  <c r="B4297" i="8"/>
  <c r="C4297" i="8"/>
  <c r="B4298" i="8"/>
  <c r="C4298" i="8"/>
  <c r="B4299" i="8"/>
  <c r="C4299" i="8"/>
  <c r="B4300" i="8"/>
  <c r="C4300" i="8"/>
  <c r="B4301" i="8"/>
  <c r="C4301" i="8"/>
  <c r="B4302" i="8"/>
  <c r="C4302" i="8"/>
  <c r="B4303" i="8"/>
  <c r="C4303" i="8"/>
  <c r="B4304" i="8"/>
  <c r="C4304" i="8"/>
  <c r="B4305" i="8"/>
  <c r="C4305" i="8"/>
  <c r="B4306" i="8"/>
  <c r="C4306" i="8"/>
  <c r="B4307" i="8"/>
  <c r="C4307" i="8"/>
  <c r="B4308" i="8"/>
  <c r="C4308" i="8"/>
  <c r="B4309" i="8"/>
  <c r="C4309" i="8"/>
  <c r="B4310" i="8"/>
  <c r="C4310" i="8"/>
  <c r="B4311" i="8"/>
  <c r="C4311" i="8"/>
  <c r="B4312" i="8"/>
  <c r="C4312" i="8"/>
  <c r="B4313" i="8"/>
  <c r="C4313" i="8"/>
  <c r="B4314" i="8"/>
  <c r="C4314" i="8"/>
  <c r="B4315" i="8"/>
  <c r="C4315" i="8"/>
  <c r="B4316" i="8"/>
  <c r="C4316" i="8"/>
  <c r="B4317" i="8"/>
  <c r="C4317" i="8"/>
  <c r="B4318" i="8"/>
  <c r="C4318" i="8"/>
  <c r="B4319" i="8"/>
  <c r="C4319" i="8"/>
  <c r="B4320" i="8"/>
  <c r="C4320" i="8"/>
  <c r="B4321" i="8"/>
  <c r="C4321" i="8"/>
  <c r="B4322" i="8"/>
  <c r="C4322" i="8"/>
  <c r="B4323" i="8"/>
  <c r="C4323" i="8"/>
  <c r="B4324" i="8"/>
  <c r="C4324" i="8"/>
  <c r="B4325" i="8"/>
  <c r="C4325" i="8"/>
  <c r="B4326" i="8"/>
  <c r="C4326" i="8"/>
  <c r="B4327" i="8"/>
  <c r="C4327" i="8"/>
  <c r="B4328" i="8"/>
  <c r="C4328" i="8"/>
  <c r="B4329" i="8"/>
  <c r="C4329" i="8"/>
  <c r="B4330" i="8"/>
  <c r="C4330" i="8"/>
  <c r="B4331" i="8"/>
  <c r="C4331" i="8"/>
  <c r="B4332" i="8"/>
  <c r="C4332" i="8"/>
  <c r="B4333" i="8"/>
  <c r="C4333" i="8"/>
  <c r="B4334" i="8"/>
  <c r="C4334" i="8"/>
  <c r="B4335" i="8"/>
  <c r="C4335" i="8"/>
  <c r="B4336" i="8"/>
  <c r="C4336" i="8"/>
  <c r="B4337" i="8"/>
  <c r="C4337" i="8"/>
  <c r="B4338" i="8"/>
  <c r="C4338" i="8"/>
  <c r="B4339" i="8"/>
  <c r="C4339" i="8"/>
  <c r="B4340" i="8"/>
  <c r="C4340" i="8"/>
  <c r="B4341" i="8"/>
  <c r="C4341" i="8"/>
  <c r="B4342" i="8"/>
  <c r="C4342" i="8"/>
  <c r="B4343" i="8"/>
  <c r="C4343" i="8"/>
  <c r="B4344" i="8"/>
  <c r="C4344" i="8"/>
  <c r="B4345" i="8"/>
  <c r="C4345" i="8"/>
  <c r="B4346" i="8"/>
  <c r="C4346" i="8"/>
  <c r="B4347" i="8"/>
  <c r="C4347" i="8"/>
  <c r="B4348" i="8"/>
  <c r="C4348" i="8"/>
  <c r="B4349" i="8"/>
  <c r="C4349" i="8"/>
  <c r="B4350" i="8"/>
  <c r="C4350" i="8"/>
  <c r="B4351" i="8"/>
  <c r="C4351" i="8"/>
  <c r="B4352" i="8"/>
  <c r="C4352" i="8"/>
  <c r="B4353" i="8"/>
  <c r="C4353" i="8"/>
  <c r="B4354" i="8"/>
  <c r="C4354" i="8"/>
  <c r="B4355" i="8"/>
  <c r="C4355" i="8"/>
  <c r="B4356" i="8"/>
  <c r="C4356" i="8"/>
  <c r="B4357" i="8"/>
  <c r="C4357" i="8"/>
  <c r="B4358" i="8"/>
  <c r="C4358" i="8"/>
  <c r="B4359" i="8"/>
  <c r="C4359" i="8"/>
  <c r="B4360" i="8"/>
  <c r="C4360" i="8"/>
  <c r="B4361" i="8"/>
  <c r="C4361" i="8"/>
  <c r="B4362" i="8"/>
  <c r="C4362" i="8"/>
  <c r="B4363" i="8"/>
  <c r="C4363" i="8"/>
  <c r="B4364" i="8"/>
  <c r="C4364" i="8"/>
  <c r="B4365" i="8"/>
  <c r="C4365" i="8"/>
  <c r="B4366" i="8"/>
  <c r="C4366" i="8"/>
  <c r="B4367" i="8"/>
  <c r="C4367" i="8"/>
  <c r="B4368" i="8"/>
  <c r="C4368" i="8"/>
  <c r="B4369" i="8"/>
  <c r="C4369" i="8"/>
  <c r="B4370" i="8"/>
  <c r="C4370" i="8"/>
  <c r="B4371" i="8"/>
  <c r="C4371" i="8"/>
  <c r="B4372" i="8"/>
  <c r="C4372" i="8"/>
  <c r="B4373" i="8"/>
  <c r="C4373" i="8"/>
  <c r="B4374" i="8"/>
  <c r="C4374" i="8"/>
  <c r="B4375" i="8"/>
  <c r="C4375" i="8"/>
  <c r="B4376" i="8"/>
  <c r="C4376" i="8"/>
  <c r="B4377" i="8"/>
  <c r="C4377" i="8"/>
  <c r="B4378" i="8"/>
  <c r="C4378" i="8"/>
  <c r="B4379" i="8"/>
  <c r="C4379" i="8"/>
  <c r="B4380" i="8"/>
  <c r="C4380" i="8"/>
  <c r="B4381" i="8"/>
  <c r="C4381" i="8"/>
  <c r="B4382" i="8"/>
  <c r="C4382" i="8"/>
  <c r="B4383" i="8"/>
  <c r="C4383" i="8"/>
  <c r="B4384" i="8"/>
  <c r="C4384" i="8"/>
  <c r="B4385" i="8"/>
  <c r="C4385" i="8"/>
  <c r="B4386" i="8"/>
  <c r="C4386" i="8"/>
  <c r="B4387" i="8"/>
  <c r="C4387" i="8"/>
  <c r="B4388" i="8"/>
  <c r="C4388" i="8"/>
  <c r="B4389" i="8"/>
  <c r="C4389" i="8"/>
  <c r="B4390" i="8"/>
  <c r="C4390" i="8"/>
  <c r="B4391" i="8"/>
  <c r="C4391" i="8"/>
  <c r="B4392" i="8"/>
  <c r="C4392" i="8"/>
  <c r="B4393" i="8"/>
  <c r="C4393" i="8"/>
  <c r="B4394" i="8"/>
  <c r="C4394" i="8"/>
  <c r="B4395" i="8"/>
  <c r="C4395" i="8"/>
  <c r="B4396" i="8"/>
  <c r="C4396" i="8"/>
  <c r="B4397" i="8"/>
  <c r="C4397" i="8"/>
  <c r="B4398" i="8"/>
  <c r="C4398" i="8"/>
  <c r="B4399" i="8"/>
  <c r="C4399" i="8"/>
  <c r="B4400" i="8"/>
  <c r="C4400" i="8"/>
  <c r="B4401" i="8"/>
  <c r="C4401" i="8"/>
  <c r="B4402" i="8"/>
  <c r="C4402" i="8"/>
  <c r="B4403" i="8"/>
  <c r="C4403" i="8"/>
  <c r="B4404" i="8"/>
  <c r="C4404" i="8"/>
  <c r="B4405" i="8"/>
  <c r="C4405" i="8"/>
  <c r="B4406" i="8"/>
  <c r="C4406" i="8"/>
  <c r="B4407" i="8"/>
  <c r="C4407" i="8"/>
  <c r="B4408" i="8"/>
  <c r="C4408" i="8"/>
  <c r="B4409" i="8"/>
  <c r="C4409" i="8"/>
  <c r="B4410" i="8"/>
  <c r="C4410" i="8"/>
  <c r="B4411" i="8"/>
  <c r="C4411" i="8"/>
  <c r="B4412" i="8"/>
  <c r="C4412" i="8"/>
  <c r="B4413" i="8"/>
  <c r="C4413" i="8"/>
  <c r="B4414" i="8"/>
  <c r="C4414" i="8"/>
  <c r="B4415" i="8"/>
  <c r="C4415" i="8"/>
  <c r="B4416" i="8"/>
  <c r="C4416" i="8"/>
  <c r="B4417" i="8"/>
  <c r="C4417" i="8"/>
  <c r="B4418" i="8"/>
  <c r="C4418" i="8"/>
  <c r="B4419" i="8"/>
  <c r="C4419" i="8"/>
  <c r="B4420" i="8"/>
  <c r="C4420" i="8"/>
  <c r="B4421" i="8"/>
  <c r="C4421" i="8"/>
  <c r="B4422" i="8"/>
  <c r="C4422" i="8"/>
  <c r="B4423" i="8"/>
  <c r="C4423" i="8"/>
  <c r="B4424" i="8"/>
  <c r="C4424" i="8"/>
  <c r="B4425" i="8"/>
  <c r="C4425" i="8"/>
  <c r="B4426" i="8"/>
  <c r="C4426" i="8"/>
  <c r="B4427" i="8"/>
  <c r="C4427" i="8"/>
  <c r="B4428" i="8"/>
  <c r="C4428" i="8"/>
  <c r="B4429" i="8"/>
  <c r="C4429" i="8"/>
  <c r="B4430" i="8"/>
  <c r="C4430" i="8"/>
  <c r="B4431" i="8"/>
  <c r="C4431" i="8"/>
  <c r="B4432" i="8"/>
  <c r="C4432" i="8"/>
  <c r="B4433" i="8"/>
  <c r="C4433" i="8"/>
  <c r="B4434" i="8"/>
  <c r="C4434" i="8"/>
  <c r="B4435" i="8"/>
  <c r="C4435" i="8"/>
  <c r="B4436" i="8"/>
  <c r="C4436" i="8"/>
  <c r="B4437" i="8"/>
  <c r="C4437" i="8"/>
  <c r="B4438" i="8"/>
  <c r="C4438" i="8"/>
  <c r="B4439" i="8"/>
  <c r="C4439" i="8"/>
  <c r="B4440" i="8"/>
  <c r="C4440" i="8"/>
  <c r="B4441" i="8"/>
  <c r="C4441" i="8"/>
  <c r="B4442" i="8"/>
  <c r="C4442" i="8"/>
  <c r="B4443" i="8"/>
  <c r="C4443" i="8"/>
  <c r="B4444" i="8"/>
  <c r="C4444" i="8"/>
  <c r="B4445" i="8"/>
  <c r="C4445" i="8"/>
  <c r="B4446" i="8"/>
  <c r="C4446" i="8"/>
  <c r="B4447" i="8"/>
  <c r="C4447" i="8"/>
  <c r="B4448" i="8"/>
  <c r="C4448" i="8"/>
  <c r="B4449" i="8"/>
  <c r="C4449" i="8"/>
  <c r="B4450" i="8"/>
  <c r="C4450" i="8"/>
  <c r="B4451" i="8"/>
  <c r="C4451" i="8"/>
  <c r="B4452" i="8"/>
  <c r="C4452" i="8"/>
  <c r="B4453" i="8"/>
  <c r="C4453" i="8"/>
  <c r="B4454" i="8"/>
  <c r="C4454" i="8"/>
  <c r="B4455" i="8"/>
  <c r="C4455" i="8"/>
  <c r="B4456" i="8"/>
  <c r="C4456" i="8"/>
  <c r="B4457" i="8"/>
  <c r="C4457" i="8"/>
  <c r="B4458" i="8"/>
  <c r="C4458" i="8"/>
  <c r="B4459" i="8"/>
  <c r="C4459" i="8"/>
  <c r="B4460" i="8"/>
  <c r="C4460" i="8"/>
  <c r="B4461" i="8"/>
  <c r="C4461" i="8"/>
  <c r="B4462" i="8"/>
  <c r="C4462" i="8"/>
  <c r="B4463" i="8"/>
  <c r="C4463" i="8"/>
  <c r="B4464" i="8"/>
  <c r="C4464" i="8"/>
  <c r="B4465" i="8"/>
  <c r="C4465" i="8"/>
  <c r="B4466" i="8"/>
  <c r="C4466" i="8"/>
  <c r="B4467" i="8"/>
  <c r="C4467" i="8"/>
  <c r="B4468" i="8"/>
  <c r="C4468" i="8"/>
  <c r="B4469" i="8"/>
  <c r="C4469" i="8"/>
  <c r="B4470" i="8"/>
  <c r="C4470" i="8"/>
  <c r="B4471" i="8"/>
  <c r="C4471" i="8"/>
  <c r="B4472" i="8"/>
  <c r="C4472" i="8"/>
  <c r="B4473" i="8"/>
  <c r="C4473" i="8"/>
  <c r="B4474" i="8"/>
  <c r="C4474" i="8"/>
  <c r="B4475" i="8"/>
  <c r="C4475" i="8"/>
  <c r="B4476" i="8"/>
  <c r="C4476" i="8"/>
  <c r="B4477" i="8"/>
  <c r="C4477" i="8"/>
  <c r="B4478" i="8"/>
  <c r="C4478" i="8"/>
  <c r="B4479" i="8"/>
  <c r="C4479" i="8"/>
  <c r="B4480" i="8"/>
  <c r="C4480" i="8"/>
  <c r="B4481" i="8"/>
  <c r="C4481" i="8"/>
  <c r="B4482" i="8"/>
  <c r="C4482" i="8"/>
  <c r="B4483" i="8"/>
  <c r="C4483" i="8"/>
  <c r="B4484" i="8"/>
  <c r="C4484" i="8"/>
  <c r="B4485" i="8"/>
  <c r="C4485" i="8"/>
  <c r="B4486" i="8"/>
  <c r="C4486" i="8"/>
  <c r="B4487" i="8"/>
  <c r="C4487" i="8"/>
  <c r="B4488" i="8"/>
  <c r="C4488" i="8"/>
  <c r="B4489" i="8"/>
  <c r="C4489" i="8"/>
  <c r="B4490" i="8"/>
  <c r="C4490" i="8"/>
  <c r="B4491" i="8"/>
  <c r="C4491" i="8"/>
  <c r="B4492" i="8"/>
  <c r="C4492" i="8"/>
  <c r="B4493" i="8"/>
  <c r="C4493" i="8"/>
  <c r="B4494" i="8"/>
  <c r="C4494" i="8"/>
  <c r="B4495" i="8"/>
  <c r="C4495" i="8"/>
  <c r="B4496" i="8"/>
  <c r="C4496" i="8"/>
  <c r="B4497" i="8"/>
  <c r="C4497" i="8"/>
  <c r="B4498" i="8"/>
  <c r="C4498" i="8"/>
  <c r="B4499" i="8"/>
  <c r="C4499" i="8"/>
  <c r="B4500" i="8"/>
  <c r="C4500" i="8"/>
  <c r="B4501" i="8"/>
  <c r="C4501" i="8"/>
  <c r="B4502" i="8"/>
  <c r="C4502" i="8"/>
  <c r="B4503" i="8"/>
  <c r="C4503" i="8"/>
  <c r="B4504" i="8"/>
  <c r="C4504" i="8"/>
  <c r="B4505" i="8"/>
  <c r="C4505" i="8"/>
  <c r="B4506" i="8"/>
  <c r="C4506" i="8"/>
  <c r="B4507" i="8"/>
  <c r="C4507" i="8"/>
  <c r="B4508" i="8"/>
  <c r="C4508" i="8"/>
  <c r="B4509" i="8"/>
  <c r="C4509" i="8"/>
  <c r="B4510" i="8"/>
  <c r="C4510" i="8"/>
  <c r="B4511" i="8"/>
  <c r="C4511" i="8"/>
  <c r="B4512" i="8"/>
  <c r="C4512" i="8"/>
  <c r="B4513" i="8"/>
  <c r="C4513" i="8"/>
  <c r="B4514" i="8"/>
  <c r="C4514" i="8"/>
  <c r="B4515" i="8"/>
  <c r="C4515" i="8"/>
  <c r="B4516" i="8"/>
  <c r="C4516" i="8"/>
  <c r="B4517" i="8"/>
  <c r="C4517" i="8"/>
  <c r="B4518" i="8"/>
  <c r="C4518" i="8"/>
  <c r="B4519" i="8"/>
  <c r="C4519" i="8"/>
  <c r="B4520" i="8"/>
  <c r="C4520" i="8"/>
  <c r="B4521" i="8"/>
  <c r="C4521" i="8"/>
  <c r="B4522" i="8"/>
  <c r="C4522" i="8"/>
  <c r="B4523" i="8"/>
  <c r="C4523" i="8"/>
  <c r="B4524" i="8"/>
  <c r="C4524" i="8"/>
  <c r="B4525" i="8"/>
  <c r="C4525" i="8"/>
  <c r="B4526" i="8"/>
  <c r="C4526" i="8"/>
  <c r="B4527" i="8"/>
  <c r="C4527" i="8"/>
  <c r="B4528" i="8"/>
  <c r="C4528" i="8"/>
  <c r="B4529" i="8"/>
  <c r="C4529" i="8"/>
  <c r="B4530" i="8"/>
  <c r="C4530" i="8"/>
  <c r="B4531" i="8"/>
  <c r="C4531" i="8"/>
  <c r="B4532" i="8"/>
  <c r="C4532" i="8"/>
  <c r="B4533" i="8"/>
  <c r="C4533" i="8"/>
  <c r="B4534" i="8"/>
  <c r="C4534" i="8"/>
  <c r="B4535" i="8"/>
  <c r="C4535" i="8"/>
  <c r="B4536" i="8"/>
  <c r="C4536" i="8"/>
  <c r="B4537" i="8"/>
  <c r="C4537" i="8"/>
  <c r="B4538" i="8"/>
  <c r="C4538" i="8"/>
  <c r="B4539" i="8"/>
  <c r="C4539" i="8"/>
  <c r="B4540" i="8"/>
  <c r="C4540" i="8"/>
  <c r="B4541" i="8"/>
  <c r="C4541" i="8"/>
  <c r="B4542" i="8"/>
  <c r="C4542" i="8"/>
  <c r="B4543" i="8"/>
  <c r="C4543" i="8"/>
  <c r="B4544" i="8"/>
  <c r="C4544" i="8"/>
  <c r="B4545" i="8"/>
  <c r="C4545" i="8"/>
  <c r="B4546" i="8"/>
  <c r="C4546" i="8"/>
  <c r="B4547" i="8"/>
  <c r="C4547" i="8"/>
  <c r="B4548" i="8"/>
  <c r="C4548" i="8"/>
  <c r="B4549" i="8"/>
  <c r="C4549" i="8"/>
  <c r="B4550" i="8"/>
  <c r="C4550" i="8"/>
  <c r="B4551" i="8"/>
  <c r="C4551" i="8"/>
  <c r="B4552" i="8"/>
  <c r="C4552" i="8"/>
  <c r="B4553" i="8"/>
  <c r="C4553" i="8"/>
  <c r="B4554" i="8"/>
  <c r="C4554" i="8"/>
  <c r="B4555" i="8"/>
  <c r="C4555" i="8"/>
  <c r="B4556" i="8"/>
  <c r="C4556" i="8"/>
  <c r="B4557" i="8"/>
  <c r="C4557" i="8"/>
  <c r="B4558" i="8"/>
  <c r="C4558" i="8"/>
  <c r="B4559" i="8"/>
  <c r="C4559" i="8"/>
  <c r="B4560" i="8"/>
  <c r="C4560" i="8"/>
  <c r="B4561" i="8"/>
  <c r="C4561" i="8"/>
  <c r="B4562" i="8"/>
  <c r="C4562" i="8"/>
  <c r="B4563" i="8"/>
  <c r="C4563" i="8"/>
  <c r="B4564" i="8"/>
  <c r="C4564" i="8"/>
  <c r="B4565" i="8"/>
  <c r="C4565" i="8"/>
  <c r="B4566" i="8"/>
  <c r="C4566" i="8"/>
  <c r="B4567" i="8"/>
  <c r="C4567" i="8"/>
  <c r="B4568" i="8"/>
  <c r="C4568" i="8"/>
  <c r="B4569" i="8"/>
  <c r="C4569" i="8"/>
  <c r="B4570" i="8"/>
  <c r="C4570" i="8"/>
  <c r="B4571" i="8"/>
  <c r="C4571" i="8"/>
  <c r="B4572" i="8"/>
  <c r="C4572" i="8"/>
  <c r="B4573" i="8"/>
  <c r="C4573" i="8"/>
  <c r="B4574" i="8"/>
  <c r="C4574" i="8"/>
  <c r="B4575" i="8"/>
  <c r="C4575" i="8"/>
  <c r="B4576" i="8"/>
  <c r="C4576" i="8"/>
  <c r="B4577" i="8"/>
  <c r="C4577" i="8"/>
  <c r="B4578" i="8"/>
  <c r="C4578" i="8"/>
  <c r="B4579" i="8"/>
  <c r="C4579" i="8"/>
  <c r="B4580" i="8"/>
  <c r="C4580" i="8"/>
  <c r="B4581" i="8"/>
  <c r="C4581" i="8"/>
  <c r="B4582" i="8"/>
  <c r="C4582" i="8"/>
  <c r="B4583" i="8"/>
  <c r="C4583" i="8"/>
  <c r="B4584" i="8"/>
  <c r="C4584" i="8"/>
  <c r="B4585" i="8"/>
  <c r="C4585" i="8"/>
  <c r="B4586" i="8"/>
  <c r="C4586" i="8"/>
  <c r="B4587" i="8"/>
  <c r="C4587" i="8"/>
  <c r="B4588" i="8"/>
  <c r="C4588" i="8"/>
  <c r="B4589" i="8"/>
  <c r="C4589" i="8"/>
  <c r="B4590" i="8"/>
  <c r="C4590" i="8"/>
  <c r="B4591" i="8"/>
  <c r="C4591" i="8"/>
  <c r="B4592" i="8"/>
  <c r="C4592" i="8"/>
  <c r="B4593" i="8"/>
  <c r="C4593" i="8"/>
  <c r="B4594" i="8"/>
  <c r="C4594" i="8"/>
  <c r="B4595" i="8"/>
  <c r="C4595" i="8"/>
  <c r="B4596" i="8"/>
  <c r="C4596" i="8"/>
  <c r="B4597" i="8"/>
  <c r="C4597" i="8"/>
  <c r="B4598" i="8"/>
  <c r="C4598" i="8"/>
  <c r="B4599" i="8"/>
  <c r="C4599" i="8"/>
  <c r="B4600" i="8"/>
  <c r="C4600" i="8"/>
  <c r="B4601" i="8"/>
  <c r="C4601" i="8"/>
  <c r="B4602" i="8"/>
  <c r="C4602" i="8"/>
  <c r="B4603" i="8"/>
  <c r="C4603" i="8"/>
  <c r="B4604" i="8"/>
  <c r="C4604" i="8"/>
  <c r="B4605" i="8"/>
  <c r="C4605" i="8"/>
  <c r="B4606" i="8"/>
  <c r="C4606" i="8"/>
  <c r="B4607" i="8"/>
  <c r="C4607" i="8"/>
  <c r="B4608" i="8"/>
  <c r="C4608" i="8"/>
  <c r="B4609" i="8"/>
  <c r="C4609" i="8"/>
  <c r="B4610" i="8"/>
  <c r="C4610" i="8"/>
  <c r="B4611" i="8"/>
  <c r="C4611" i="8"/>
  <c r="B4612" i="8"/>
  <c r="C4612" i="8"/>
  <c r="B4613" i="8"/>
  <c r="C4613" i="8"/>
  <c r="B4614" i="8"/>
  <c r="C4614" i="8"/>
  <c r="B4615" i="8"/>
  <c r="C4615" i="8"/>
  <c r="B4616" i="8"/>
  <c r="C4616" i="8"/>
  <c r="B4617" i="8"/>
  <c r="C4617" i="8"/>
  <c r="B4618" i="8"/>
  <c r="C4618" i="8"/>
  <c r="B4619" i="8"/>
  <c r="C4619" i="8"/>
  <c r="B4620" i="8"/>
  <c r="C4620" i="8"/>
  <c r="B4621" i="8"/>
  <c r="C4621" i="8"/>
  <c r="B4622" i="8"/>
  <c r="C4622" i="8"/>
  <c r="B4623" i="8"/>
  <c r="C4623" i="8"/>
  <c r="B4624" i="8"/>
  <c r="C4624" i="8"/>
  <c r="B4625" i="8"/>
  <c r="C4625" i="8"/>
  <c r="B4626" i="8"/>
  <c r="C4626" i="8"/>
  <c r="B4627" i="8"/>
  <c r="C4627" i="8"/>
  <c r="B4628" i="8"/>
  <c r="C4628" i="8"/>
  <c r="B4629" i="8"/>
  <c r="C4629" i="8"/>
  <c r="B4630" i="8"/>
  <c r="C4630" i="8"/>
  <c r="B4631" i="8"/>
  <c r="C4631" i="8"/>
  <c r="B4632" i="8"/>
  <c r="C4632" i="8"/>
  <c r="B4633" i="8"/>
  <c r="C4633" i="8"/>
  <c r="B4634" i="8"/>
  <c r="C4634" i="8"/>
  <c r="B4635" i="8"/>
  <c r="C4635" i="8"/>
  <c r="B4636" i="8"/>
  <c r="C4636" i="8"/>
  <c r="B4637" i="8"/>
  <c r="C4637" i="8"/>
  <c r="B4638" i="8"/>
  <c r="C4638" i="8"/>
  <c r="B4639" i="8"/>
  <c r="C4639" i="8"/>
  <c r="B4640" i="8"/>
  <c r="C4640" i="8"/>
  <c r="B4641" i="8"/>
  <c r="C4641" i="8"/>
  <c r="B4642" i="8"/>
  <c r="C4642" i="8"/>
  <c r="B4643" i="8"/>
  <c r="C4643" i="8"/>
  <c r="B4644" i="8"/>
  <c r="C4644" i="8"/>
  <c r="B4645" i="8"/>
  <c r="C4645" i="8"/>
  <c r="B4646" i="8"/>
  <c r="C4646" i="8"/>
  <c r="B4647" i="8"/>
  <c r="C4647" i="8"/>
  <c r="B4648" i="8"/>
  <c r="C4648" i="8"/>
  <c r="B4649" i="8"/>
  <c r="C4649" i="8"/>
  <c r="B4650" i="8"/>
  <c r="C4650" i="8"/>
  <c r="B4651" i="8"/>
  <c r="C4651" i="8"/>
  <c r="B4652" i="8"/>
  <c r="C4652" i="8"/>
  <c r="B4653" i="8"/>
  <c r="C4653" i="8"/>
  <c r="B4654" i="8"/>
  <c r="C4654" i="8"/>
  <c r="B4655" i="8"/>
  <c r="C4655" i="8"/>
  <c r="B4656" i="8"/>
  <c r="C4656" i="8"/>
  <c r="B4657" i="8"/>
  <c r="C4657" i="8"/>
  <c r="B4658" i="8"/>
  <c r="C4658" i="8"/>
  <c r="B4659" i="8"/>
  <c r="C4659" i="8"/>
  <c r="B4660" i="8"/>
  <c r="C4660" i="8"/>
  <c r="B4661" i="8"/>
  <c r="C4661" i="8"/>
  <c r="B4662" i="8"/>
  <c r="C4662" i="8"/>
  <c r="B4663" i="8"/>
  <c r="C4663" i="8"/>
  <c r="B4664" i="8"/>
  <c r="C4664" i="8"/>
  <c r="B4665" i="8"/>
  <c r="C4665" i="8"/>
  <c r="B4666" i="8"/>
  <c r="C4666" i="8"/>
  <c r="B4667" i="8"/>
  <c r="C4667" i="8"/>
  <c r="B4668" i="8"/>
  <c r="C4668" i="8"/>
  <c r="B4669" i="8"/>
  <c r="C4669" i="8"/>
  <c r="B4670" i="8"/>
  <c r="C4670" i="8"/>
  <c r="B4671" i="8"/>
  <c r="C4671" i="8"/>
  <c r="B4672" i="8"/>
  <c r="C4672" i="8"/>
  <c r="B4673" i="8"/>
  <c r="C4673" i="8"/>
  <c r="B4674" i="8"/>
  <c r="C4674" i="8"/>
  <c r="B4675" i="8"/>
  <c r="C4675" i="8"/>
  <c r="B4676" i="8"/>
  <c r="C4676" i="8"/>
  <c r="B4677" i="8"/>
  <c r="C4677" i="8"/>
  <c r="B4678" i="8"/>
  <c r="C4678" i="8"/>
  <c r="B4679" i="8"/>
  <c r="C4679" i="8"/>
  <c r="B4680" i="8"/>
  <c r="C4680" i="8"/>
  <c r="B4681" i="8"/>
  <c r="C4681" i="8"/>
  <c r="B4682" i="8"/>
  <c r="C4682" i="8"/>
  <c r="B4683" i="8"/>
  <c r="C4683" i="8"/>
  <c r="B4684" i="8"/>
  <c r="C4684" i="8"/>
  <c r="B4685" i="8"/>
  <c r="C4685" i="8"/>
  <c r="B4686" i="8"/>
  <c r="C4686" i="8"/>
  <c r="B4687" i="8"/>
  <c r="C4687" i="8"/>
  <c r="B4688" i="8"/>
  <c r="C4688" i="8"/>
  <c r="B4689" i="8"/>
  <c r="C4689" i="8"/>
  <c r="B4690" i="8"/>
  <c r="C4690" i="8"/>
  <c r="B4691" i="8"/>
  <c r="C4691" i="8"/>
  <c r="B4692" i="8"/>
  <c r="C4692" i="8"/>
  <c r="B4693" i="8"/>
  <c r="C4693" i="8"/>
  <c r="B4694" i="8"/>
  <c r="C4694" i="8"/>
  <c r="B4695" i="8"/>
  <c r="C4695" i="8"/>
  <c r="B4696" i="8"/>
  <c r="C4696" i="8"/>
  <c r="B4697" i="8"/>
  <c r="C4697" i="8"/>
  <c r="B4698" i="8"/>
  <c r="C4698" i="8"/>
  <c r="B4699" i="8"/>
  <c r="C4699" i="8"/>
  <c r="B4700" i="8"/>
  <c r="C4700" i="8"/>
  <c r="B4701" i="8"/>
  <c r="C4701" i="8"/>
  <c r="B4702" i="8"/>
  <c r="C4702" i="8"/>
  <c r="B4703" i="8"/>
  <c r="C4703" i="8"/>
  <c r="B4704" i="8"/>
  <c r="C4704" i="8"/>
  <c r="B4705" i="8"/>
  <c r="C4705" i="8"/>
  <c r="B4706" i="8"/>
  <c r="C4706" i="8"/>
  <c r="B4707" i="8"/>
  <c r="C4707" i="8"/>
  <c r="B4708" i="8"/>
  <c r="C4708" i="8"/>
  <c r="B4709" i="8"/>
  <c r="C4709" i="8"/>
  <c r="B4710" i="8"/>
  <c r="C4710" i="8"/>
  <c r="B4711" i="8"/>
  <c r="C4711" i="8"/>
  <c r="B4712" i="8"/>
  <c r="C4712" i="8"/>
  <c r="B4713" i="8"/>
  <c r="C4713" i="8"/>
  <c r="B4714" i="8"/>
  <c r="C4714" i="8"/>
  <c r="B4715" i="8"/>
  <c r="C4715" i="8"/>
  <c r="B4716" i="8"/>
  <c r="C4716" i="8"/>
  <c r="B4717" i="8"/>
  <c r="C4717" i="8"/>
  <c r="B4718" i="8"/>
  <c r="C4718" i="8"/>
  <c r="B4719" i="8"/>
  <c r="C4719" i="8"/>
  <c r="B4720" i="8"/>
  <c r="C4720" i="8"/>
  <c r="B4721" i="8"/>
  <c r="C4721" i="8"/>
  <c r="B4722" i="8"/>
  <c r="C4722" i="8"/>
  <c r="B4723" i="8"/>
  <c r="C4723" i="8"/>
  <c r="B4724" i="8"/>
  <c r="C4724" i="8"/>
  <c r="B4725" i="8"/>
  <c r="C4725" i="8"/>
  <c r="B4726" i="8"/>
  <c r="C4726" i="8"/>
  <c r="B4727" i="8"/>
  <c r="C4727" i="8"/>
  <c r="B4728" i="8"/>
  <c r="C4728" i="8"/>
  <c r="B4729" i="8"/>
  <c r="C4729" i="8"/>
  <c r="B4730" i="8"/>
  <c r="C4730" i="8"/>
  <c r="B4731" i="8"/>
  <c r="C4731" i="8"/>
  <c r="B4732" i="8"/>
  <c r="C4732" i="8"/>
  <c r="B4733" i="8"/>
  <c r="C4733" i="8"/>
  <c r="B4734" i="8"/>
  <c r="C4734" i="8"/>
  <c r="B4735" i="8"/>
  <c r="C4735" i="8"/>
  <c r="B4736" i="8"/>
  <c r="C4736" i="8"/>
  <c r="B4737" i="8"/>
  <c r="C4737" i="8"/>
  <c r="B4738" i="8"/>
  <c r="C4738" i="8"/>
  <c r="B4739" i="8"/>
  <c r="C4739" i="8"/>
  <c r="B4740" i="8"/>
  <c r="C4740" i="8"/>
  <c r="B4741" i="8"/>
  <c r="C4741" i="8"/>
  <c r="B4742" i="8"/>
  <c r="C4742" i="8"/>
  <c r="B4743" i="8"/>
  <c r="C4743" i="8"/>
  <c r="B4744" i="8"/>
  <c r="C4744" i="8"/>
  <c r="B4745" i="8"/>
  <c r="C4745" i="8"/>
  <c r="B4746" i="8"/>
  <c r="C4746" i="8"/>
  <c r="B4747" i="8"/>
  <c r="C4747" i="8"/>
  <c r="B4748" i="8"/>
  <c r="C4748" i="8"/>
  <c r="B4749" i="8"/>
  <c r="C4749" i="8"/>
  <c r="B4750" i="8"/>
  <c r="C4750" i="8"/>
  <c r="B4751" i="8"/>
  <c r="C4751" i="8"/>
  <c r="B4752" i="8"/>
  <c r="C4752" i="8"/>
  <c r="B4753" i="8"/>
  <c r="C4753" i="8"/>
  <c r="B4754" i="8"/>
  <c r="C4754" i="8"/>
  <c r="B4755" i="8"/>
  <c r="C4755" i="8"/>
  <c r="B4756" i="8"/>
  <c r="C4756" i="8"/>
  <c r="B4757" i="8"/>
  <c r="C4757" i="8"/>
  <c r="B4758" i="8"/>
  <c r="C4758" i="8"/>
  <c r="B4759" i="8"/>
  <c r="C4759" i="8"/>
  <c r="B4760" i="8"/>
  <c r="C4760" i="8"/>
  <c r="B4761" i="8"/>
  <c r="C4761" i="8"/>
  <c r="B4762" i="8"/>
  <c r="C4762" i="8"/>
  <c r="B4763" i="8"/>
  <c r="C4763" i="8"/>
  <c r="B4764" i="8"/>
  <c r="C4764" i="8"/>
  <c r="B4765" i="8"/>
  <c r="C4765" i="8"/>
  <c r="B4766" i="8"/>
  <c r="C4766" i="8"/>
  <c r="B4767" i="8"/>
  <c r="C4767" i="8"/>
  <c r="B4768" i="8"/>
  <c r="C4768" i="8"/>
  <c r="B4769" i="8"/>
  <c r="C4769" i="8"/>
  <c r="B4770" i="8"/>
  <c r="C4770" i="8"/>
  <c r="B4771" i="8"/>
  <c r="C4771" i="8"/>
  <c r="B4772" i="8"/>
  <c r="C4772" i="8"/>
  <c r="B4773" i="8"/>
  <c r="C4773" i="8"/>
  <c r="B4774" i="8"/>
  <c r="C4774" i="8"/>
  <c r="B4775" i="8"/>
  <c r="C4775" i="8"/>
  <c r="B4776" i="8"/>
  <c r="C4776" i="8"/>
  <c r="B4777" i="8"/>
  <c r="C4777" i="8"/>
  <c r="B4778" i="8"/>
  <c r="C4778" i="8"/>
  <c r="B4779" i="8"/>
  <c r="C4779" i="8"/>
  <c r="B4780" i="8"/>
  <c r="C4780" i="8"/>
  <c r="B4781" i="8"/>
  <c r="C4781" i="8"/>
  <c r="B4782" i="8"/>
  <c r="C4782" i="8"/>
  <c r="B4783" i="8"/>
  <c r="C4783" i="8"/>
  <c r="B4784" i="8"/>
  <c r="C4784" i="8"/>
  <c r="B4785" i="8"/>
  <c r="C4785" i="8"/>
  <c r="B4786" i="8"/>
  <c r="C4786" i="8"/>
  <c r="B4787" i="8"/>
  <c r="C4787" i="8"/>
  <c r="B4788" i="8"/>
  <c r="C4788" i="8"/>
  <c r="B4789" i="8"/>
  <c r="C4789" i="8"/>
  <c r="B4790" i="8"/>
  <c r="C4790" i="8"/>
  <c r="B4791" i="8"/>
  <c r="C4791" i="8"/>
  <c r="B4792" i="8"/>
  <c r="C4792" i="8"/>
  <c r="B4793" i="8"/>
  <c r="C4793" i="8"/>
  <c r="B4794" i="8"/>
  <c r="C4794" i="8"/>
  <c r="B4795" i="8"/>
  <c r="C4795" i="8"/>
  <c r="B4796" i="8"/>
  <c r="C4796" i="8"/>
  <c r="B4797" i="8"/>
  <c r="C4797" i="8"/>
  <c r="B4798" i="8"/>
  <c r="C4798" i="8"/>
  <c r="B4799" i="8"/>
  <c r="C4799" i="8"/>
  <c r="B4800" i="8"/>
  <c r="C4800" i="8"/>
  <c r="B4801" i="8"/>
  <c r="C4801" i="8"/>
  <c r="B4802" i="8"/>
  <c r="C4802" i="8"/>
  <c r="B4803" i="8"/>
  <c r="C4803" i="8"/>
  <c r="B4804" i="8"/>
  <c r="C4804" i="8"/>
  <c r="B4805" i="8"/>
  <c r="C4805" i="8"/>
  <c r="B4806" i="8"/>
  <c r="C4806" i="8"/>
  <c r="B4807" i="8"/>
  <c r="C4807" i="8"/>
  <c r="B4808" i="8"/>
  <c r="C4808" i="8"/>
  <c r="B4809" i="8"/>
  <c r="C4809" i="8"/>
  <c r="B4810" i="8"/>
  <c r="C4810" i="8"/>
  <c r="B4811" i="8"/>
  <c r="C4811" i="8"/>
  <c r="B4812" i="8"/>
  <c r="C4812" i="8"/>
  <c r="B4813" i="8"/>
  <c r="C4813" i="8"/>
  <c r="B4814" i="8"/>
  <c r="C4814" i="8"/>
  <c r="B4815" i="8"/>
  <c r="C4815" i="8"/>
  <c r="B4816" i="8"/>
  <c r="C4816" i="8"/>
  <c r="B4817" i="8"/>
  <c r="C4817" i="8"/>
  <c r="B4818" i="8"/>
  <c r="C4818" i="8"/>
  <c r="B4819" i="8"/>
  <c r="C4819" i="8"/>
  <c r="B4820" i="8"/>
  <c r="C4820" i="8"/>
  <c r="B4821" i="8"/>
  <c r="C4821" i="8"/>
  <c r="B4822" i="8"/>
  <c r="C4822" i="8"/>
  <c r="B4823" i="8"/>
  <c r="C4823" i="8"/>
  <c r="B4824" i="8"/>
  <c r="C4824" i="8"/>
  <c r="B4825" i="8"/>
  <c r="C4825" i="8"/>
  <c r="B4826" i="8"/>
  <c r="C4826" i="8"/>
  <c r="B4827" i="8"/>
  <c r="C4827" i="8"/>
  <c r="B4828" i="8"/>
  <c r="C4828" i="8"/>
  <c r="B4829" i="8"/>
  <c r="C4829" i="8"/>
  <c r="B4830" i="8"/>
  <c r="C4830" i="8"/>
  <c r="B4831" i="8"/>
  <c r="C4831" i="8"/>
  <c r="B4832" i="8"/>
  <c r="C4832" i="8"/>
  <c r="B4833" i="8"/>
  <c r="C4833" i="8"/>
  <c r="B4834" i="8"/>
  <c r="C4834" i="8"/>
  <c r="B4835" i="8"/>
  <c r="C4835" i="8"/>
  <c r="B4836" i="8"/>
  <c r="C4836" i="8"/>
  <c r="B4837" i="8"/>
  <c r="C4837" i="8"/>
  <c r="B4838" i="8"/>
  <c r="C4838" i="8"/>
  <c r="B4839" i="8"/>
  <c r="C4839" i="8"/>
  <c r="B4840" i="8"/>
  <c r="C4840" i="8"/>
  <c r="B4841" i="8"/>
  <c r="C4841" i="8"/>
  <c r="B4842" i="8"/>
  <c r="C4842" i="8"/>
  <c r="B4843" i="8"/>
  <c r="C4843" i="8"/>
  <c r="B4844" i="8"/>
  <c r="C4844" i="8"/>
  <c r="B4845" i="8"/>
  <c r="C4845" i="8"/>
  <c r="B4846" i="8"/>
  <c r="C4846" i="8"/>
  <c r="B4847" i="8"/>
  <c r="C4847" i="8"/>
  <c r="B4848" i="8"/>
  <c r="C4848" i="8"/>
  <c r="B4849" i="8"/>
  <c r="C4849" i="8"/>
  <c r="B4850" i="8"/>
  <c r="C4850" i="8"/>
  <c r="B4851" i="8"/>
  <c r="C4851" i="8"/>
  <c r="B4852" i="8"/>
  <c r="C4852" i="8"/>
  <c r="B4853" i="8"/>
  <c r="C4853" i="8"/>
  <c r="B4854" i="8"/>
  <c r="C4854" i="8"/>
  <c r="B4855" i="8"/>
  <c r="C4855" i="8"/>
  <c r="B4856" i="8"/>
  <c r="C4856" i="8"/>
  <c r="B4857" i="8"/>
  <c r="C4857" i="8"/>
  <c r="B4858" i="8"/>
  <c r="C4858" i="8"/>
  <c r="B4859" i="8"/>
  <c r="C4859" i="8"/>
  <c r="B4860" i="8"/>
  <c r="C4860" i="8"/>
  <c r="B4861" i="8"/>
  <c r="C4861" i="8"/>
  <c r="B4862" i="8"/>
  <c r="C4862" i="8"/>
  <c r="B4863" i="8"/>
  <c r="C4863" i="8"/>
  <c r="B4864" i="8"/>
  <c r="C4864" i="8"/>
  <c r="B4865" i="8"/>
  <c r="C4865" i="8"/>
  <c r="B4866" i="8"/>
  <c r="C4866" i="8"/>
  <c r="B4867" i="8"/>
  <c r="C4867" i="8"/>
  <c r="B4868" i="8"/>
  <c r="C4868" i="8"/>
  <c r="B4869" i="8"/>
  <c r="C4869" i="8"/>
  <c r="B4870" i="8"/>
  <c r="C4870" i="8"/>
  <c r="B4871" i="8"/>
  <c r="C4871" i="8"/>
  <c r="B4872" i="8"/>
  <c r="C4872" i="8"/>
  <c r="B4873" i="8"/>
  <c r="C4873" i="8"/>
  <c r="B4874" i="8"/>
  <c r="C4874" i="8"/>
  <c r="B4875" i="8"/>
  <c r="C4875" i="8"/>
  <c r="B4876" i="8"/>
  <c r="C4876" i="8"/>
  <c r="B4877" i="8"/>
  <c r="C4877" i="8"/>
  <c r="B4878" i="8"/>
  <c r="C4878" i="8"/>
  <c r="B4879" i="8"/>
  <c r="C4879" i="8"/>
  <c r="B4880" i="8"/>
  <c r="C4880" i="8"/>
  <c r="B4881" i="8"/>
  <c r="C4881" i="8"/>
  <c r="B4882" i="8"/>
  <c r="C4882" i="8"/>
  <c r="B4883" i="8"/>
  <c r="C4883" i="8"/>
  <c r="B4884" i="8"/>
  <c r="C4884" i="8"/>
  <c r="B4885" i="8"/>
  <c r="C4885" i="8"/>
  <c r="B4886" i="8"/>
  <c r="C4886" i="8"/>
  <c r="B4887" i="8"/>
  <c r="C4887" i="8"/>
  <c r="B4888" i="8"/>
  <c r="C4888" i="8"/>
  <c r="B4889" i="8"/>
  <c r="C4889" i="8"/>
  <c r="B4890" i="8"/>
  <c r="C4890" i="8"/>
  <c r="B4891" i="8"/>
  <c r="C4891" i="8"/>
  <c r="B4892" i="8"/>
  <c r="C4892" i="8"/>
  <c r="B4893" i="8"/>
  <c r="C4893" i="8"/>
  <c r="B4894" i="8"/>
  <c r="C4894" i="8"/>
  <c r="B4895" i="8"/>
  <c r="C4895" i="8"/>
  <c r="B4896" i="8"/>
  <c r="C4896" i="8"/>
  <c r="B4897" i="8"/>
  <c r="C4897" i="8"/>
  <c r="B4898" i="8"/>
  <c r="C4898" i="8"/>
  <c r="B4899" i="8"/>
  <c r="C4899" i="8"/>
  <c r="B4900" i="8"/>
  <c r="C4900" i="8"/>
  <c r="B4901" i="8"/>
  <c r="C4901" i="8"/>
  <c r="B4902" i="8"/>
  <c r="C4902" i="8"/>
  <c r="B4903" i="8"/>
  <c r="C4903" i="8"/>
  <c r="B4904" i="8"/>
  <c r="C4904" i="8"/>
  <c r="B4905" i="8"/>
  <c r="C4905" i="8"/>
  <c r="B4906" i="8"/>
  <c r="C4906" i="8"/>
  <c r="B4907" i="8"/>
  <c r="C4907" i="8"/>
  <c r="B4908" i="8"/>
  <c r="C4908" i="8"/>
  <c r="B4909" i="8"/>
  <c r="C4909" i="8"/>
  <c r="B4910" i="8"/>
  <c r="C4910" i="8"/>
  <c r="B4911" i="8"/>
  <c r="C4911" i="8"/>
  <c r="B4912" i="8"/>
  <c r="C4912" i="8"/>
  <c r="B4913" i="8"/>
  <c r="C4913" i="8"/>
  <c r="B4914" i="8"/>
  <c r="C4914" i="8"/>
  <c r="B4915" i="8"/>
  <c r="C4915" i="8"/>
  <c r="B4916" i="8"/>
  <c r="C4916" i="8"/>
  <c r="B4917" i="8"/>
  <c r="C4917" i="8"/>
  <c r="B4918" i="8"/>
  <c r="C4918" i="8"/>
  <c r="B4919" i="8"/>
  <c r="C4919" i="8"/>
  <c r="B4920" i="8"/>
  <c r="C4920" i="8"/>
  <c r="B4921" i="8"/>
  <c r="C4921" i="8"/>
  <c r="B4922" i="8"/>
  <c r="C4922" i="8"/>
  <c r="B4923" i="8"/>
  <c r="C4923" i="8"/>
  <c r="B4924" i="8"/>
  <c r="C4924" i="8"/>
  <c r="B4925" i="8"/>
  <c r="C4925" i="8"/>
  <c r="B4926" i="8"/>
  <c r="C4926" i="8"/>
  <c r="B4927" i="8"/>
  <c r="C4927" i="8"/>
  <c r="B4928" i="8"/>
  <c r="C4928" i="8"/>
  <c r="B4929" i="8"/>
  <c r="C4929" i="8"/>
  <c r="B4930" i="8"/>
  <c r="C4930" i="8"/>
  <c r="B4931" i="8"/>
  <c r="C4931" i="8"/>
  <c r="B4932" i="8"/>
  <c r="C4932" i="8"/>
  <c r="B4933" i="8"/>
  <c r="C4933" i="8"/>
  <c r="B4934" i="8"/>
  <c r="C4934" i="8"/>
  <c r="B4935" i="8"/>
  <c r="C4935" i="8"/>
  <c r="B4936" i="8"/>
  <c r="C4936" i="8"/>
  <c r="B4937" i="8"/>
  <c r="C4937" i="8"/>
  <c r="B4938" i="8"/>
  <c r="C4938" i="8"/>
  <c r="B4939" i="8"/>
  <c r="C4939" i="8"/>
  <c r="B4940" i="8"/>
  <c r="C4940" i="8"/>
  <c r="B4941" i="8"/>
  <c r="C4941" i="8"/>
  <c r="B4942" i="8"/>
  <c r="C4942" i="8"/>
  <c r="B4943" i="8"/>
  <c r="C4943" i="8"/>
  <c r="B4944" i="8"/>
  <c r="C4944" i="8"/>
  <c r="B4945" i="8"/>
  <c r="C4945" i="8"/>
  <c r="B4946" i="8"/>
  <c r="C4946" i="8"/>
  <c r="B4947" i="8"/>
  <c r="C4947" i="8"/>
  <c r="B4948" i="8"/>
  <c r="C4948" i="8"/>
  <c r="B4949" i="8"/>
  <c r="C4949" i="8"/>
  <c r="B4950" i="8"/>
  <c r="C4950" i="8"/>
  <c r="B4951" i="8"/>
  <c r="C4951" i="8"/>
  <c r="B4952" i="8"/>
  <c r="C4952" i="8"/>
  <c r="B4953" i="8"/>
  <c r="C4953" i="8"/>
  <c r="B4954" i="8"/>
  <c r="C4954" i="8"/>
  <c r="B4955" i="8"/>
  <c r="C4955" i="8"/>
  <c r="B4956" i="8"/>
  <c r="C4956" i="8"/>
  <c r="B4957" i="8"/>
  <c r="C4957" i="8"/>
  <c r="B4958" i="8"/>
  <c r="C4958" i="8"/>
  <c r="B4959" i="8"/>
  <c r="C4959" i="8"/>
  <c r="B4960" i="8"/>
  <c r="C4960" i="8"/>
  <c r="B4961" i="8"/>
  <c r="C4961" i="8"/>
  <c r="B4962" i="8"/>
  <c r="C4962" i="8"/>
  <c r="B4963" i="8"/>
  <c r="C4963" i="8"/>
  <c r="B4964" i="8"/>
  <c r="C4964" i="8"/>
  <c r="B4965" i="8"/>
  <c r="C4965" i="8"/>
  <c r="B4966" i="8"/>
  <c r="C4966" i="8"/>
  <c r="B4967" i="8"/>
  <c r="C4967" i="8"/>
  <c r="B4968" i="8"/>
  <c r="C4968" i="8"/>
  <c r="B4969" i="8"/>
  <c r="C4969" i="8"/>
  <c r="B4970" i="8"/>
  <c r="C4970" i="8"/>
  <c r="B4971" i="8"/>
  <c r="C4971" i="8"/>
  <c r="B4972" i="8"/>
  <c r="C4972" i="8"/>
  <c r="B4973" i="8"/>
  <c r="C4973" i="8"/>
  <c r="B4974" i="8"/>
  <c r="C4974" i="8"/>
  <c r="B4975" i="8"/>
  <c r="C4975" i="8"/>
  <c r="B4976" i="8"/>
  <c r="C4976" i="8"/>
  <c r="B4977" i="8"/>
  <c r="C4977" i="8"/>
  <c r="B4978" i="8"/>
  <c r="C4978" i="8"/>
  <c r="B4979" i="8"/>
  <c r="C4979" i="8"/>
  <c r="B4980" i="8"/>
  <c r="C4980" i="8"/>
  <c r="B4981" i="8"/>
  <c r="C4981" i="8"/>
  <c r="B4982" i="8"/>
  <c r="C4982" i="8"/>
  <c r="B4983" i="8"/>
  <c r="C4983" i="8"/>
  <c r="B4984" i="8"/>
  <c r="C4984" i="8"/>
  <c r="B4985" i="8"/>
  <c r="C4985" i="8"/>
  <c r="B4986" i="8"/>
  <c r="C4986" i="8"/>
  <c r="B4987" i="8"/>
  <c r="C4987" i="8"/>
  <c r="B4988" i="8"/>
  <c r="C4988" i="8"/>
  <c r="B4989" i="8"/>
  <c r="C4989" i="8"/>
  <c r="B4990" i="8"/>
  <c r="C4990" i="8"/>
  <c r="B4991" i="8"/>
  <c r="C4991" i="8"/>
  <c r="B4992" i="8"/>
  <c r="C4992" i="8"/>
  <c r="B4993" i="8"/>
  <c r="C4993" i="8"/>
  <c r="B4994" i="8"/>
  <c r="C4994" i="8"/>
  <c r="B4995" i="8"/>
  <c r="C4995" i="8"/>
  <c r="B4996" i="8"/>
  <c r="C4996" i="8"/>
  <c r="B4997" i="8"/>
  <c r="C4997" i="8"/>
  <c r="B4998" i="8"/>
  <c r="C4998" i="8"/>
  <c r="B4999" i="8"/>
  <c r="C4999" i="8"/>
  <c r="B5000" i="8"/>
  <c r="C5000" i="8"/>
  <c r="B5001" i="8"/>
  <c r="C5001" i="8"/>
  <c r="B5002" i="8"/>
  <c r="C5002" i="8"/>
  <c r="B5003" i="8"/>
  <c r="C5003" i="8"/>
  <c r="B5004" i="8"/>
  <c r="C5004" i="8"/>
  <c r="B5005" i="8"/>
  <c r="C5005" i="8"/>
  <c r="B5006" i="8"/>
  <c r="C5006" i="8"/>
  <c r="B5007" i="8"/>
  <c r="C5007" i="8"/>
  <c r="B5008" i="8"/>
  <c r="C5008" i="8"/>
  <c r="B5009" i="8"/>
  <c r="C5009" i="8"/>
  <c r="B5010" i="8"/>
  <c r="C5010" i="8"/>
  <c r="B5011" i="8"/>
  <c r="C5011" i="8"/>
  <c r="B5012" i="8"/>
  <c r="C5012" i="8"/>
  <c r="B5013" i="8"/>
  <c r="C5013" i="8"/>
  <c r="B5014" i="8"/>
  <c r="C5014" i="8"/>
  <c r="B5015" i="8"/>
  <c r="C5015" i="8"/>
  <c r="B5016" i="8"/>
  <c r="C5016" i="8"/>
  <c r="B5017" i="8"/>
  <c r="C5017" i="8"/>
  <c r="B5018" i="8"/>
  <c r="C5018" i="8"/>
  <c r="B5019" i="8"/>
  <c r="C5019" i="8"/>
  <c r="B5020" i="8"/>
  <c r="C5020" i="8"/>
  <c r="B5021" i="8"/>
  <c r="C5021" i="8"/>
  <c r="B5022" i="8"/>
  <c r="C5022" i="8"/>
  <c r="B5023" i="8"/>
  <c r="C5023" i="8"/>
  <c r="B5024" i="8"/>
  <c r="C5024" i="8"/>
  <c r="B5025" i="8"/>
  <c r="C5025" i="8"/>
  <c r="B5026" i="8"/>
  <c r="C5026" i="8"/>
  <c r="B5027" i="8"/>
  <c r="C5027" i="8"/>
  <c r="B5028" i="8"/>
  <c r="C5028" i="8"/>
  <c r="B5029" i="8"/>
  <c r="C5029" i="8"/>
  <c r="B5030" i="8"/>
  <c r="C5030" i="8"/>
  <c r="B5031" i="8"/>
  <c r="C5031" i="8"/>
  <c r="B5032" i="8"/>
  <c r="C5032" i="8"/>
  <c r="B5033" i="8"/>
  <c r="C5033" i="8"/>
  <c r="B5034" i="8"/>
  <c r="C5034" i="8"/>
  <c r="B5035" i="8"/>
  <c r="C5035" i="8"/>
  <c r="B5036" i="8"/>
  <c r="C5036" i="8"/>
  <c r="B5037" i="8"/>
  <c r="C5037" i="8"/>
  <c r="B5038" i="8"/>
  <c r="C5038" i="8"/>
  <c r="B5039" i="8"/>
  <c r="C5039" i="8"/>
  <c r="B5040" i="8"/>
  <c r="C5040" i="8"/>
  <c r="B5041" i="8"/>
  <c r="C5041" i="8"/>
  <c r="B5042" i="8"/>
  <c r="C5042" i="8"/>
  <c r="B5043" i="8"/>
  <c r="C5043" i="8"/>
  <c r="B5044" i="8"/>
  <c r="C5044" i="8"/>
  <c r="B5045" i="8"/>
  <c r="C5045" i="8"/>
  <c r="B5046" i="8"/>
  <c r="C5046" i="8"/>
  <c r="B5047" i="8"/>
  <c r="C5047" i="8"/>
  <c r="B5048" i="8"/>
  <c r="C5048" i="8"/>
  <c r="B5049" i="8"/>
  <c r="C5049" i="8"/>
  <c r="B5050" i="8"/>
  <c r="C5050" i="8"/>
  <c r="B5051" i="8"/>
  <c r="C5051" i="8"/>
  <c r="B5052" i="8"/>
  <c r="C5052" i="8"/>
  <c r="B5053" i="8"/>
  <c r="C5053" i="8"/>
  <c r="B5054" i="8"/>
  <c r="C5054" i="8"/>
  <c r="B5055" i="8"/>
  <c r="C5055" i="8"/>
  <c r="B5056" i="8"/>
  <c r="C5056" i="8"/>
  <c r="B5057" i="8"/>
  <c r="C5057" i="8"/>
  <c r="B5058" i="8"/>
  <c r="C5058" i="8"/>
  <c r="B5059" i="8"/>
  <c r="C5059" i="8"/>
  <c r="B5060" i="8"/>
  <c r="C5060" i="8"/>
  <c r="B5061" i="8"/>
  <c r="C5061" i="8"/>
  <c r="B5062" i="8"/>
  <c r="C5062" i="8"/>
  <c r="B5063" i="8"/>
  <c r="C5063" i="8"/>
  <c r="B5064" i="8"/>
  <c r="C5064" i="8"/>
  <c r="B5065" i="8"/>
  <c r="C5065" i="8"/>
  <c r="B5066" i="8"/>
  <c r="C5066" i="8"/>
  <c r="B5067" i="8"/>
  <c r="C5067" i="8"/>
  <c r="B5068" i="8"/>
  <c r="C5068" i="8"/>
  <c r="B5069" i="8"/>
  <c r="C5069" i="8"/>
  <c r="B5070" i="8"/>
  <c r="C5070" i="8"/>
  <c r="B5071" i="8"/>
  <c r="C5071" i="8"/>
  <c r="B5072" i="8"/>
  <c r="C5072" i="8"/>
  <c r="B5073" i="8"/>
  <c r="C5073" i="8"/>
  <c r="B5074" i="8"/>
  <c r="C5074" i="8"/>
  <c r="B5075" i="8"/>
  <c r="C5075" i="8"/>
  <c r="B5076" i="8"/>
  <c r="C5076" i="8"/>
  <c r="B5077" i="8"/>
  <c r="C5077" i="8"/>
  <c r="B5078" i="8"/>
  <c r="C5078" i="8"/>
  <c r="B5079" i="8"/>
  <c r="C5079" i="8"/>
  <c r="B5080" i="8"/>
  <c r="C5080" i="8"/>
  <c r="B5081" i="8"/>
  <c r="C5081" i="8"/>
  <c r="B5082" i="8"/>
  <c r="C5082" i="8"/>
  <c r="B5083" i="8"/>
  <c r="C5083" i="8"/>
  <c r="B5084" i="8"/>
  <c r="C5084" i="8"/>
  <c r="B5085" i="8"/>
  <c r="C5085" i="8"/>
  <c r="B5086" i="8"/>
  <c r="C5086" i="8"/>
  <c r="B5087" i="8"/>
  <c r="C5087" i="8"/>
  <c r="B5088" i="8"/>
  <c r="C5088" i="8"/>
  <c r="B5089" i="8"/>
  <c r="C5089" i="8"/>
  <c r="B5090" i="8"/>
  <c r="C5090" i="8"/>
  <c r="B5091" i="8"/>
  <c r="C5091" i="8"/>
  <c r="B5092" i="8"/>
  <c r="C5092" i="8"/>
  <c r="B5093" i="8"/>
  <c r="C5093" i="8"/>
  <c r="B5094" i="8"/>
  <c r="C5094" i="8"/>
  <c r="B5095" i="8"/>
  <c r="C5095" i="8"/>
  <c r="B5096" i="8"/>
  <c r="C5096" i="8"/>
  <c r="B5097" i="8"/>
  <c r="C5097" i="8"/>
  <c r="B5098" i="8"/>
  <c r="C5098" i="8"/>
  <c r="B5099" i="8"/>
  <c r="C5099" i="8"/>
  <c r="B5100" i="8"/>
  <c r="C5100" i="8"/>
  <c r="B5101" i="8"/>
  <c r="C5101" i="8"/>
  <c r="B5102" i="8"/>
  <c r="C5102" i="8"/>
  <c r="B5103" i="8"/>
  <c r="C5103" i="8"/>
  <c r="B5104" i="8"/>
  <c r="C5104" i="8"/>
  <c r="B5105" i="8"/>
  <c r="C5105" i="8"/>
  <c r="B5106" i="8"/>
  <c r="C5106" i="8"/>
  <c r="B5107" i="8"/>
  <c r="C5107" i="8"/>
  <c r="B5108" i="8"/>
  <c r="C5108" i="8"/>
  <c r="B5109" i="8"/>
  <c r="C5109" i="8"/>
  <c r="B5110" i="8"/>
  <c r="C5110" i="8"/>
  <c r="B5111" i="8"/>
  <c r="C5111" i="8"/>
  <c r="B5112" i="8"/>
  <c r="C5112" i="8"/>
  <c r="B5113" i="8"/>
  <c r="C5113" i="8"/>
  <c r="B5114" i="8"/>
  <c r="C5114" i="8"/>
  <c r="B5115" i="8"/>
  <c r="C5115" i="8"/>
  <c r="B5116" i="8"/>
  <c r="C5116" i="8"/>
  <c r="B5117" i="8"/>
  <c r="C5117" i="8"/>
  <c r="B5118" i="8"/>
  <c r="C5118" i="8"/>
  <c r="B5119" i="8"/>
  <c r="C5119" i="8"/>
  <c r="B5120" i="8"/>
  <c r="C5120" i="8"/>
  <c r="B5121" i="8"/>
  <c r="C5121" i="8"/>
  <c r="B5122" i="8"/>
  <c r="C5122" i="8"/>
  <c r="B5123" i="8"/>
  <c r="C5123" i="8"/>
  <c r="B5124" i="8"/>
  <c r="C5124" i="8"/>
  <c r="B5125" i="8"/>
  <c r="C5125" i="8"/>
  <c r="B5126" i="8"/>
  <c r="C5126" i="8"/>
  <c r="B5127" i="8"/>
  <c r="C5127" i="8"/>
  <c r="B5128" i="8"/>
  <c r="C5128" i="8"/>
  <c r="B5129" i="8"/>
  <c r="C5129" i="8"/>
  <c r="B5130" i="8"/>
  <c r="C5130" i="8"/>
  <c r="B5131" i="8"/>
  <c r="C5131" i="8"/>
  <c r="B5132" i="8"/>
  <c r="C5132" i="8"/>
  <c r="B5133" i="8"/>
  <c r="C5133" i="8"/>
  <c r="B5134" i="8"/>
  <c r="C5134" i="8"/>
  <c r="B5135" i="8"/>
  <c r="C5135" i="8"/>
  <c r="B5136" i="8"/>
  <c r="C5136" i="8"/>
  <c r="B5137" i="8"/>
  <c r="C5137" i="8"/>
  <c r="B5138" i="8"/>
  <c r="C5138" i="8"/>
  <c r="B5139" i="8"/>
  <c r="C5139" i="8"/>
  <c r="B5140" i="8"/>
  <c r="C5140" i="8"/>
  <c r="B5141" i="8"/>
  <c r="C5141" i="8"/>
  <c r="B5142" i="8"/>
  <c r="C5142" i="8"/>
  <c r="B5143" i="8"/>
  <c r="C5143" i="8"/>
  <c r="B5144" i="8"/>
  <c r="C5144" i="8"/>
  <c r="B5145" i="8"/>
  <c r="C5145" i="8"/>
  <c r="B5146" i="8"/>
  <c r="C5146" i="8"/>
  <c r="B5147" i="8"/>
  <c r="C5147" i="8"/>
  <c r="B5148" i="8"/>
  <c r="C5148" i="8"/>
  <c r="B5149" i="8"/>
  <c r="C5149" i="8"/>
  <c r="B5150" i="8"/>
  <c r="C5150" i="8"/>
  <c r="B5151" i="8"/>
  <c r="C5151" i="8"/>
  <c r="B5152" i="8"/>
  <c r="C5152" i="8"/>
  <c r="B5153" i="8"/>
  <c r="C5153" i="8"/>
  <c r="B5154" i="8"/>
  <c r="C5154" i="8"/>
  <c r="B5155" i="8"/>
  <c r="C5155" i="8"/>
  <c r="B5156" i="8"/>
  <c r="C5156" i="8"/>
  <c r="B5157" i="8"/>
  <c r="C5157" i="8"/>
  <c r="B5158" i="8"/>
  <c r="C5158" i="8"/>
  <c r="B5159" i="8"/>
  <c r="C5159" i="8"/>
  <c r="B5160" i="8"/>
  <c r="C5160" i="8"/>
  <c r="B5161" i="8"/>
  <c r="C5161" i="8"/>
  <c r="B5162" i="8"/>
  <c r="C5162" i="8"/>
  <c r="B5163" i="8"/>
  <c r="C5163" i="8"/>
  <c r="B5164" i="8"/>
  <c r="C5164" i="8"/>
  <c r="B5165" i="8"/>
  <c r="C5165" i="8"/>
  <c r="B5166" i="8"/>
  <c r="C5166" i="8"/>
  <c r="B5167" i="8"/>
  <c r="C5167" i="8"/>
  <c r="B5168" i="8"/>
  <c r="C5168" i="8"/>
  <c r="B5169" i="8"/>
  <c r="C5169" i="8"/>
  <c r="B5170" i="8"/>
  <c r="C5170" i="8"/>
  <c r="B5171" i="8"/>
  <c r="C5171" i="8"/>
  <c r="B5172" i="8"/>
  <c r="C5172" i="8"/>
  <c r="B5173" i="8"/>
  <c r="C5173" i="8"/>
  <c r="B5174" i="8"/>
  <c r="C5174" i="8"/>
  <c r="B5175" i="8"/>
  <c r="C5175" i="8"/>
  <c r="B5176" i="8"/>
  <c r="C5176" i="8"/>
  <c r="B5177" i="8"/>
  <c r="C5177" i="8"/>
  <c r="B5178" i="8"/>
  <c r="C5178" i="8"/>
  <c r="B5179" i="8"/>
  <c r="C5179" i="8"/>
  <c r="B5180" i="8"/>
  <c r="C5180" i="8"/>
  <c r="B5181" i="8"/>
  <c r="C5181" i="8"/>
  <c r="B5182" i="8"/>
  <c r="C5182" i="8"/>
  <c r="B5183" i="8"/>
  <c r="C5183" i="8"/>
  <c r="B5184" i="8"/>
  <c r="C5184" i="8"/>
  <c r="B5185" i="8"/>
  <c r="C5185" i="8"/>
  <c r="B5186" i="8"/>
  <c r="C5186" i="8"/>
  <c r="B5187" i="8"/>
  <c r="C5187" i="8"/>
  <c r="B5188" i="8"/>
  <c r="C5188" i="8"/>
  <c r="B5189" i="8"/>
  <c r="C5189" i="8"/>
  <c r="B5190" i="8"/>
  <c r="C5190" i="8"/>
  <c r="B5191" i="8"/>
  <c r="C5191" i="8"/>
  <c r="B5192" i="8"/>
  <c r="C5192" i="8"/>
  <c r="B5193" i="8"/>
  <c r="C5193" i="8"/>
  <c r="B5194" i="8"/>
  <c r="C5194" i="8"/>
  <c r="B5195" i="8"/>
  <c r="C5195" i="8"/>
  <c r="B5196" i="8"/>
  <c r="C5196" i="8"/>
  <c r="B5197" i="8"/>
  <c r="C5197" i="8"/>
  <c r="B5198" i="8"/>
  <c r="C5198" i="8"/>
  <c r="B5199" i="8"/>
  <c r="C5199" i="8"/>
  <c r="B5200" i="8"/>
  <c r="C5200" i="8"/>
  <c r="B5201" i="8"/>
  <c r="C5201" i="8"/>
  <c r="B5202" i="8"/>
  <c r="C5202" i="8"/>
  <c r="B5203" i="8"/>
  <c r="C5203" i="8"/>
  <c r="B5204" i="8"/>
  <c r="C5204" i="8"/>
  <c r="B5205" i="8"/>
  <c r="C5205" i="8"/>
  <c r="B5206" i="8"/>
  <c r="C5206" i="8"/>
  <c r="B5207" i="8"/>
  <c r="C5207" i="8"/>
  <c r="B5208" i="8"/>
  <c r="C5208" i="8"/>
  <c r="B5209" i="8"/>
  <c r="C5209" i="8"/>
  <c r="B5210" i="8"/>
  <c r="C5210" i="8"/>
  <c r="B5211" i="8"/>
  <c r="C5211" i="8"/>
  <c r="B5212" i="8"/>
  <c r="C5212" i="8"/>
  <c r="B5213" i="8"/>
  <c r="C5213" i="8"/>
  <c r="B5214" i="8"/>
  <c r="C5214" i="8"/>
  <c r="B5215" i="8"/>
  <c r="C5215" i="8"/>
  <c r="B5216" i="8"/>
  <c r="C5216" i="8"/>
  <c r="B5217" i="8"/>
  <c r="C5217" i="8"/>
  <c r="B5218" i="8"/>
  <c r="C5218" i="8"/>
  <c r="B5219" i="8"/>
  <c r="C5219" i="8"/>
  <c r="B5220" i="8"/>
  <c r="C5220" i="8"/>
  <c r="B5221" i="8"/>
  <c r="C5221" i="8"/>
  <c r="B5222" i="8"/>
  <c r="C5222" i="8"/>
  <c r="B5223" i="8"/>
  <c r="C5223" i="8"/>
  <c r="B5224" i="8"/>
  <c r="C5224" i="8"/>
  <c r="B5225" i="8"/>
  <c r="C5225" i="8"/>
  <c r="B5226" i="8"/>
  <c r="C5226" i="8"/>
  <c r="B5227" i="8"/>
  <c r="C5227" i="8"/>
  <c r="B5228" i="8"/>
  <c r="C5228" i="8"/>
  <c r="B5229" i="8"/>
  <c r="C5229" i="8"/>
  <c r="B5230" i="8"/>
  <c r="C5230" i="8"/>
  <c r="B5231" i="8"/>
  <c r="C5231" i="8"/>
  <c r="B5232" i="8"/>
  <c r="C5232" i="8"/>
  <c r="B5233" i="8"/>
  <c r="C5233" i="8"/>
  <c r="B5234" i="8"/>
  <c r="C5234" i="8"/>
  <c r="B5235" i="8"/>
  <c r="C5235" i="8"/>
  <c r="B5236" i="8"/>
  <c r="C5236" i="8"/>
  <c r="B5237" i="8"/>
  <c r="C5237" i="8"/>
  <c r="B5238" i="8"/>
  <c r="C5238" i="8"/>
  <c r="B5239" i="8"/>
  <c r="C5239" i="8"/>
  <c r="B5240" i="8"/>
  <c r="C5240" i="8"/>
  <c r="B5241" i="8"/>
  <c r="C5241" i="8"/>
  <c r="B5242" i="8"/>
  <c r="C5242" i="8"/>
  <c r="B5243" i="8"/>
  <c r="C5243" i="8"/>
  <c r="B5244" i="8"/>
  <c r="C5244" i="8"/>
  <c r="B5245" i="8"/>
  <c r="C5245" i="8"/>
  <c r="B5246" i="8"/>
  <c r="C5246" i="8"/>
  <c r="B5247" i="8"/>
  <c r="C5247" i="8"/>
  <c r="B5248" i="8"/>
  <c r="C5248" i="8"/>
  <c r="B5249" i="8"/>
  <c r="C5249" i="8"/>
  <c r="B5250" i="8"/>
  <c r="C5250" i="8"/>
  <c r="B5251" i="8"/>
  <c r="C5251" i="8"/>
  <c r="B5252" i="8"/>
  <c r="C5252" i="8"/>
  <c r="B5253" i="8"/>
  <c r="C5253" i="8"/>
  <c r="B5254" i="8"/>
  <c r="C5254" i="8"/>
  <c r="B5255" i="8"/>
  <c r="C5255" i="8"/>
  <c r="B5256" i="8"/>
  <c r="C5256" i="8"/>
  <c r="B5257" i="8"/>
  <c r="C5257" i="8"/>
  <c r="B5258" i="8"/>
  <c r="C5258" i="8"/>
  <c r="B5259" i="8"/>
  <c r="C5259" i="8"/>
  <c r="B5260" i="8"/>
  <c r="C5260" i="8"/>
  <c r="B5261" i="8"/>
  <c r="C5261" i="8"/>
  <c r="B5262" i="8"/>
  <c r="C5262" i="8"/>
  <c r="B5263" i="8"/>
  <c r="C5263" i="8"/>
  <c r="B5264" i="8"/>
  <c r="C5264" i="8"/>
  <c r="B5265" i="8"/>
  <c r="C5265" i="8"/>
  <c r="B5266" i="8"/>
  <c r="C5266" i="8"/>
  <c r="B5267" i="8"/>
  <c r="C5267" i="8"/>
  <c r="B5268" i="8"/>
  <c r="C5268" i="8"/>
  <c r="B5269" i="8"/>
  <c r="C5269" i="8"/>
  <c r="B5270" i="8"/>
  <c r="C5270" i="8"/>
  <c r="B5271" i="8"/>
  <c r="C5271" i="8"/>
  <c r="B5272" i="8"/>
  <c r="C5272" i="8"/>
  <c r="B5273" i="8"/>
  <c r="C5273" i="8"/>
  <c r="B5274" i="8"/>
  <c r="C5274" i="8"/>
  <c r="B5275" i="8"/>
  <c r="C5275" i="8"/>
  <c r="B5276" i="8"/>
  <c r="C5276" i="8"/>
  <c r="B5277" i="8"/>
  <c r="C5277" i="8"/>
  <c r="B5278" i="8"/>
  <c r="C5278" i="8"/>
  <c r="B5279" i="8"/>
  <c r="C5279" i="8"/>
  <c r="B5280" i="8"/>
  <c r="C5280" i="8"/>
  <c r="B5281" i="8"/>
  <c r="C5281" i="8"/>
  <c r="B5282" i="8"/>
  <c r="C5282" i="8"/>
  <c r="B5283" i="8"/>
  <c r="C5283" i="8"/>
  <c r="B5284" i="8"/>
  <c r="C5284" i="8"/>
  <c r="B5285" i="8"/>
  <c r="C5285" i="8"/>
  <c r="B5286" i="8"/>
  <c r="C5286" i="8"/>
  <c r="B5287" i="8"/>
  <c r="C5287" i="8"/>
  <c r="B5288" i="8"/>
  <c r="C5288" i="8"/>
  <c r="B5289" i="8"/>
  <c r="C5289" i="8"/>
  <c r="B5290" i="8"/>
  <c r="C5290" i="8"/>
  <c r="B5291" i="8"/>
  <c r="C5291" i="8"/>
  <c r="B5292" i="8"/>
  <c r="C5292" i="8"/>
  <c r="B5293" i="8"/>
  <c r="C5293" i="8"/>
  <c r="B5294" i="8"/>
  <c r="C5294" i="8"/>
  <c r="B5295" i="8"/>
  <c r="C5295" i="8"/>
  <c r="B5296" i="8"/>
  <c r="C5296" i="8"/>
  <c r="B5297" i="8"/>
  <c r="C5297" i="8"/>
  <c r="B5298" i="8"/>
  <c r="C5298" i="8"/>
  <c r="B5299" i="8"/>
  <c r="C5299" i="8"/>
  <c r="B5300" i="8"/>
  <c r="C5300" i="8"/>
  <c r="B5301" i="8"/>
  <c r="C5301" i="8"/>
  <c r="B5302" i="8"/>
  <c r="C5302" i="8"/>
  <c r="B5303" i="8"/>
  <c r="C5303" i="8"/>
  <c r="B5304" i="8"/>
  <c r="C5304" i="8"/>
  <c r="B5305" i="8"/>
  <c r="C5305" i="8"/>
  <c r="B5306" i="8"/>
  <c r="C5306" i="8"/>
  <c r="B5307" i="8"/>
  <c r="C5307" i="8"/>
  <c r="B5308" i="8"/>
  <c r="C5308" i="8"/>
  <c r="B5309" i="8"/>
  <c r="C5309" i="8"/>
  <c r="B5310" i="8"/>
  <c r="C5310" i="8"/>
  <c r="B5311" i="8"/>
  <c r="C5311" i="8"/>
  <c r="B5312" i="8"/>
  <c r="C5312" i="8"/>
  <c r="B5313" i="8"/>
  <c r="C5313" i="8"/>
  <c r="B5314" i="8"/>
  <c r="C5314" i="8"/>
  <c r="B5315" i="8"/>
  <c r="C5315" i="8"/>
  <c r="B5316" i="8"/>
  <c r="C5316" i="8"/>
  <c r="B5317" i="8"/>
  <c r="C5317" i="8"/>
  <c r="B5318" i="8"/>
  <c r="C5318" i="8"/>
  <c r="B5319" i="8"/>
  <c r="C5319" i="8"/>
  <c r="B5320" i="8"/>
  <c r="C5320" i="8"/>
  <c r="B5321" i="8"/>
  <c r="C5321" i="8"/>
  <c r="B5322" i="8"/>
  <c r="C5322" i="8"/>
  <c r="B5323" i="8"/>
  <c r="C5323" i="8"/>
  <c r="B5324" i="8"/>
  <c r="C5324" i="8"/>
  <c r="B5325" i="8"/>
  <c r="C5325" i="8"/>
  <c r="B5326" i="8"/>
  <c r="C5326" i="8"/>
  <c r="B5327" i="8"/>
  <c r="C5327" i="8"/>
  <c r="B5328" i="8"/>
  <c r="C5328" i="8"/>
  <c r="B5329" i="8"/>
  <c r="C5329" i="8"/>
  <c r="B5330" i="8"/>
  <c r="C5330" i="8"/>
  <c r="B5331" i="8"/>
  <c r="C5331" i="8"/>
  <c r="B5332" i="8"/>
  <c r="C5332" i="8"/>
  <c r="B5333" i="8"/>
  <c r="C5333" i="8"/>
  <c r="B5334" i="8"/>
  <c r="C5334" i="8"/>
  <c r="B5335" i="8"/>
  <c r="C5335" i="8"/>
  <c r="B5336" i="8"/>
  <c r="C5336" i="8"/>
  <c r="B5337" i="8"/>
  <c r="C5337" i="8"/>
  <c r="B5338" i="8"/>
  <c r="C5338" i="8"/>
  <c r="B5339" i="8"/>
  <c r="C5339" i="8"/>
  <c r="B5340" i="8"/>
  <c r="C5340" i="8"/>
  <c r="B5341" i="8"/>
  <c r="C5341" i="8"/>
  <c r="B5342" i="8"/>
  <c r="C5342" i="8"/>
  <c r="B5343" i="8"/>
  <c r="C5343" i="8"/>
  <c r="B5344" i="8"/>
  <c r="C5344" i="8"/>
  <c r="B5345" i="8"/>
  <c r="C5345" i="8"/>
  <c r="B5346" i="8"/>
  <c r="C5346" i="8"/>
  <c r="B5347" i="8"/>
  <c r="C5347" i="8"/>
  <c r="B5348" i="8"/>
  <c r="C5348" i="8"/>
  <c r="B5349" i="8"/>
  <c r="C5349" i="8"/>
  <c r="B5350" i="8"/>
  <c r="C5350" i="8"/>
  <c r="B5351" i="8"/>
  <c r="C5351" i="8"/>
  <c r="B5352" i="8"/>
  <c r="C5352" i="8"/>
  <c r="B5353" i="8"/>
  <c r="C5353" i="8"/>
  <c r="B5354" i="8"/>
  <c r="C5354" i="8"/>
  <c r="B5355" i="8"/>
  <c r="C5355" i="8"/>
  <c r="B5356" i="8"/>
  <c r="C5356" i="8"/>
  <c r="D5356" i="8" s="1"/>
  <c r="B5357" i="8"/>
  <c r="C5357" i="8"/>
  <c r="B5358" i="8"/>
  <c r="C5358" i="8"/>
  <c r="B5359" i="8"/>
  <c r="C5359" i="8"/>
  <c r="B5360" i="8"/>
  <c r="C5360" i="8"/>
  <c r="B5361" i="8"/>
  <c r="C5361" i="8"/>
  <c r="B5362" i="8"/>
  <c r="C5362" i="8"/>
  <c r="B5363" i="8"/>
  <c r="C5363" i="8"/>
  <c r="B5364" i="8"/>
  <c r="C5364" i="8"/>
  <c r="B5365" i="8"/>
  <c r="C5365" i="8"/>
  <c r="B5366" i="8"/>
  <c r="C5366" i="8"/>
  <c r="B5367" i="8"/>
  <c r="C5367" i="8"/>
  <c r="B5368" i="8"/>
  <c r="C5368" i="8"/>
  <c r="B5369" i="8"/>
  <c r="C5369" i="8"/>
  <c r="B5370" i="8"/>
  <c r="C5370" i="8"/>
  <c r="B5371" i="8"/>
  <c r="C5371" i="8"/>
  <c r="B5372" i="8"/>
  <c r="C5372" i="8"/>
  <c r="B5373" i="8"/>
  <c r="C5373" i="8"/>
  <c r="B5374" i="8"/>
  <c r="C5374" i="8"/>
  <c r="B5375" i="8"/>
  <c r="C5375" i="8"/>
  <c r="B5376" i="8"/>
  <c r="C5376" i="8"/>
  <c r="B5377" i="8"/>
  <c r="C5377" i="8"/>
  <c r="B5378" i="8"/>
  <c r="C5378" i="8"/>
  <c r="B5379" i="8"/>
  <c r="C5379" i="8"/>
  <c r="B5380" i="8"/>
  <c r="C5380" i="8"/>
  <c r="B5381" i="8"/>
  <c r="C5381" i="8"/>
  <c r="B5382" i="8"/>
  <c r="C5382" i="8"/>
  <c r="B5383" i="8"/>
  <c r="C5383" i="8"/>
  <c r="B5384" i="8"/>
  <c r="C5384" i="8"/>
  <c r="B5385" i="8"/>
  <c r="C5385" i="8"/>
  <c r="B5386" i="8"/>
  <c r="C5386" i="8"/>
  <c r="B5387" i="8"/>
  <c r="C5387" i="8"/>
  <c r="B5388" i="8"/>
  <c r="C5388" i="8"/>
  <c r="B5389" i="8"/>
  <c r="C5389" i="8"/>
  <c r="B5390" i="8"/>
  <c r="C5390" i="8"/>
  <c r="B5391" i="8"/>
  <c r="C5391" i="8"/>
  <c r="B5392" i="8"/>
  <c r="C5392" i="8"/>
  <c r="B5393" i="8"/>
  <c r="C5393" i="8"/>
  <c r="B5394" i="8"/>
  <c r="C5394" i="8"/>
  <c r="B5395" i="8"/>
  <c r="C5395" i="8"/>
  <c r="B5396" i="8"/>
  <c r="C5396" i="8"/>
  <c r="B5397" i="8"/>
  <c r="C5397" i="8"/>
  <c r="B5398" i="8"/>
  <c r="C5398" i="8"/>
  <c r="B5399" i="8"/>
  <c r="C5399" i="8"/>
  <c r="B5400" i="8"/>
  <c r="C5400" i="8"/>
  <c r="B5401" i="8"/>
  <c r="C5401" i="8"/>
  <c r="B5402" i="8"/>
  <c r="C5402" i="8"/>
  <c r="B5403" i="8"/>
  <c r="C5403" i="8"/>
  <c r="B5404" i="8"/>
  <c r="C5404" i="8"/>
  <c r="B5405" i="8"/>
  <c r="C5405" i="8"/>
  <c r="B5406" i="8"/>
  <c r="C5406" i="8"/>
  <c r="B5407" i="8"/>
  <c r="C5407" i="8"/>
  <c r="B5408" i="8"/>
  <c r="C5408" i="8"/>
  <c r="B5409" i="8"/>
  <c r="C5409" i="8"/>
  <c r="B5410" i="8"/>
  <c r="C5410" i="8"/>
  <c r="B5411" i="8"/>
  <c r="C5411" i="8"/>
  <c r="B5412" i="8"/>
  <c r="C5412" i="8"/>
  <c r="B5413" i="8"/>
  <c r="C5413" i="8"/>
  <c r="B5414" i="8"/>
  <c r="C5414" i="8"/>
  <c r="B5415" i="8"/>
  <c r="C5415" i="8"/>
  <c r="B5416" i="8"/>
  <c r="C5416" i="8"/>
  <c r="B5417" i="8"/>
  <c r="C5417" i="8"/>
  <c r="B5418" i="8"/>
  <c r="C5418" i="8"/>
  <c r="B5419" i="8"/>
  <c r="C5419" i="8"/>
  <c r="B5420" i="8"/>
  <c r="C5420" i="8"/>
  <c r="B5421" i="8"/>
  <c r="C5421" i="8"/>
  <c r="B5422" i="8"/>
  <c r="C5422" i="8"/>
  <c r="B5423" i="8"/>
  <c r="C5423" i="8"/>
  <c r="B5424" i="8"/>
  <c r="C5424" i="8"/>
  <c r="B5425" i="8"/>
  <c r="C5425" i="8"/>
  <c r="B5426" i="8"/>
  <c r="C5426" i="8"/>
  <c r="B5427" i="8"/>
  <c r="C5427" i="8"/>
  <c r="B5428" i="8"/>
  <c r="C5428" i="8"/>
  <c r="B5429" i="8"/>
  <c r="C5429" i="8"/>
  <c r="B5430" i="8"/>
  <c r="C5430" i="8"/>
  <c r="B5431" i="8"/>
  <c r="C5431" i="8"/>
  <c r="B5432" i="8"/>
  <c r="C5432" i="8"/>
  <c r="B5433" i="8"/>
  <c r="C5433" i="8"/>
  <c r="B5434" i="8"/>
  <c r="C5434" i="8"/>
  <c r="B5435" i="8"/>
  <c r="C5435" i="8"/>
  <c r="B5436" i="8"/>
  <c r="C5436" i="8"/>
  <c r="B5437" i="8"/>
  <c r="C5437" i="8"/>
  <c r="B5438" i="8"/>
  <c r="C5438" i="8"/>
  <c r="B5439" i="8"/>
  <c r="C5439" i="8"/>
  <c r="B5440" i="8"/>
  <c r="C5440" i="8"/>
  <c r="B5441" i="8"/>
  <c r="C5441" i="8"/>
  <c r="B5442" i="8"/>
  <c r="C5442" i="8"/>
  <c r="B5443" i="8"/>
  <c r="C5443" i="8"/>
  <c r="B5444" i="8"/>
  <c r="C5444" i="8"/>
  <c r="B5445" i="8"/>
  <c r="C5445" i="8"/>
  <c r="B5446" i="8"/>
  <c r="C5446" i="8"/>
  <c r="B5447" i="8"/>
  <c r="C5447" i="8"/>
  <c r="B5448" i="8"/>
  <c r="C5448" i="8"/>
  <c r="B5449" i="8"/>
  <c r="C5449" i="8"/>
  <c r="B5450" i="8"/>
  <c r="C5450" i="8"/>
  <c r="B5451" i="8"/>
  <c r="C5451" i="8"/>
  <c r="B5452" i="8"/>
  <c r="C5452" i="8"/>
  <c r="B5453" i="8"/>
  <c r="C5453" i="8"/>
  <c r="B5454" i="8"/>
  <c r="C5454" i="8"/>
  <c r="B5455" i="8"/>
  <c r="C5455" i="8"/>
  <c r="B5456" i="8"/>
  <c r="C5456" i="8"/>
  <c r="B5457" i="8"/>
  <c r="C5457" i="8"/>
  <c r="B5458" i="8"/>
  <c r="C5458" i="8"/>
  <c r="B5459" i="8"/>
  <c r="C5459" i="8"/>
  <c r="B5460" i="8"/>
  <c r="C5460" i="8"/>
  <c r="B5461" i="8"/>
  <c r="C5461" i="8"/>
  <c r="B5462" i="8"/>
  <c r="C5462" i="8"/>
  <c r="B5463" i="8"/>
  <c r="C5463" i="8"/>
  <c r="B5464" i="8"/>
  <c r="C5464" i="8"/>
  <c r="B5465" i="8"/>
  <c r="C5465" i="8"/>
  <c r="B5466" i="8"/>
  <c r="C5466" i="8"/>
  <c r="B5467" i="8"/>
  <c r="C5467" i="8"/>
  <c r="B5468" i="8"/>
  <c r="C5468" i="8"/>
  <c r="B5469" i="8"/>
  <c r="C5469" i="8"/>
  <c r="B5470" i="8"/>
  <c r="C5470" i="8"/>
  <c r="B5471" i="8"/>
  <c r="C5471" i="8"/>
  <c r="B5472" i="8"/>
  <c r="C5472" i="8"/>
  <c r="B5473" i="8"/>
  <c r="C5473" i="8"/>
  <c r="B5474" i="8"/>
  <c r="C5474" i="8"/>
  <c r="B5475" i="8"/>
  <c r="C5475" i="8"/>
  <c r="B5476" i="8"/>
  <c r="C5476" i="8"/>
  <c r="B5477" i="8"/>
  <c r="C5477" i="8"/>
  <c r="B5478" i="8"/>
  <c r="C5478" i="8"/>
  <c r="B5479" i="8"/>
  <c r="C5479" i="8"/>
  <c r="B5480" i="8"/>
  <c r="C5480" i="8"/>
  <c r="B5481" i="8"/>
  <c r="C5481" i="8"/>
  <c r="B5482" i="8"/>
  <c r="C5482" i="8"/>
  <c r="B5483" i="8"/>
  <c r="C5483" i="8"/>
  <c r="B5484" i="8"/>
  <c r="C5484" i="8"/>
  <c r="B5485" i="8"/>
  <c r="C5485" i="8"/>
  <c r="B5486" i="8"/>
  <c r="C5486" i="8"/>
  <c r="B5487" i="8"/>
  <c r="C5487" i="8"/>
  <c r="B5488" i="8"/>
  <c r="C5488" i="8"/>
  <c r="B5489" i="8"/>
  <c r="C5489" i="8"/>
  <c r="B5490" i="8"/>
  <c r="C5490" i="8"/>
  <c r="B5491" i="8"/>
  <c r="C5491" i="8"/>
  <c r="B5492" i="8"/>
  <c r="C5492" i="8"/>
  <c r="B5493" i="8"/>
  <c r="C5493" i="8"/>
  <c r="B5494" i="8"/>
  <c r="C5494" i="8"/>
  <c r="B5495" i="8"/>
  <c r="C5495" i="8"/>
  <c r="B5496" i="8"/>
  <c r="C5496" i="8"/>
  <c r="B5497" i="8"/>
  <c r="C5497" i="8"/>
  <c r="B5498" i="8"/>
  <c r="C5498" i="8"/>
  <c r="B5499" i="8"/>
  <c r="C5499" i="8"/>
  <c r="B5500" i="8"/>
  <c r="C5500" i="8"/>
  <c r="B5501" i="8"/>
  <c r="C5501" i="8"/>
  <c r="B5502" i="8"/>
  <c r="C5502" i="8"/>
  <c r="B5503" i="8"/>
  <c r="C5503" i="8"/>
  <c r="B5504" i="8"/>
  <c r="C5504" i="8"/>
  <c r="B5505" i="8"/>
  <c r="C5505" i="8"/>
  <c r="B5506" i="8"/>
  <c r="C5506" i="8"/>
  <c r="B5507" i="8"/>
  <c r="C5507" i="8"/>
  <c r="B5508" i="8"/>
  <c r="C5508" i="8"/>
  <c r="B5509" i="8"/>
  <c r="C5509" i="8"/>
  <c r="B5510" i="8"/>
  <c r="C5510" i="8"/>
  <c r="B5511" i="8"/>
  <c r="C5511" i="8"/>
  <c r="B5512" i="8"/>
  <c r="C5512" i="8"/>
  <c r="B5513" i="8"/>
  <c r="C5513" i="8"/>
  <c r="B5514" i="8"/>
  <c r="C5514" i="8"/>
  <c r="B5515" i="8"/>
  <c r="C5515" i="8"/>
  <c r="B5516" i="8"/>
  <c r="C5516" i="8"/>
  <c r="B5517" i="8"/>
  <c r="C5517" i="8"/>
  <c r="B5518" i="8"/>
  <c r="C5518" i="8"/>
  <c r="B5519" i="8"/>
  <c r="C5519" i="8"/>
  <c r="B5520" i="8"/>
  <c r="C5520" i="8"/>
  <c r="B5521" i="8"/>
  <c r="C5521" i="8"/>
  <c r="B5522" i="8"/>
  <c r="C5522" i="8"/>
  <c r="B5523" i="8"/>
  <c r="C5523" i="8"/>
  <c r="B5524" i="8"/>
  <c r="C5524" i="8"/>
  <c r="B5525" i="8"/>
  <c r="C5525" i="8"/>
  <c r="B5526" i="8"/>
  <c r="C5526" i="8"/>
  <c r="B5527" i="8"/>
  <c r="C5527" i="8"/>
  <c r="B5528" i="8"/>
  <c r="C5528" i="8"/>
  <c r="B5529" i="8"/>
  <c r="C5529" i="8"/>
  <c r="B5530" i="8"/>
  <c r="C5530" i="8"/>
  <c r="B5531" i="8"/>
  <c r="C5531" i="8"/>
  <c r="B5532" i="8"/>
  <c r="C5532" i="8"/>
  <c r="B5533" i="8"/>
  <c r="C5533" i="8"/>
  <c r="B5534" i="8"/>
  <c r="C5534" i="8"/>
  <c r="B5535" i="8"/>
  <c r="C5535" i="8"/>
  <c r="B5536" i="8"/>
  <c r="C5536" i="8"/>
  <c r="B5537" i="8"/>
  <c r="C5537" i="8"/>
  <c r="B5538" i="8"/>
  <c r="C5538" i="8"/>
  <c r="B5539" i="8"/>
  <c r="C5539" i="8"/>
  <c r="B5540" i="8"/>
  <c r="C5540" i="8"/>
  <c r="B5541" i="8"/>
  <c r="C5541" i="8"/>
  <c r="B5542" i="8"/>
  <c r="C5542" i="8"/>
  <c r="B5543" i="8"/>
  <c r="C5543" i="8"/>
  <c r="B5544" i="8"/>
  <c r="C5544" i="8"/>
  <c r="B5545" i="8"/>
  <c r="C5545" i="8"/>
  <c r="B5546" i="8"/>
  <c r="C5546" i="8"/>
  <c r="B5547" i="8"/>
  <c r="C5547" i="8"/>
  <c r="B5548" i="8"/>
  <c r="C5548" i="8"/>
  <c r="B5549" i="8"/>
  <c r="C5549" i="8"/>
  <c r="B5550" i="8"/>
  <c r="C5550" i="8"/>
  <c r="B5551" i="8"/>
  <c r="C5551" i="8"/>
  <c r="B5552" i="8"/>
  <c r="C5552" i="8"/>
  <c r="B5553" i="8"/>
  <c r="C5553" i="8"/>
  <c r="B5554" i="8"/>
  <c r="C5554" i="8"/>
  <c r="B5555" i="8"/>
  <c r="C5555" i="8"/>
  <c r="B5556" i="8"/>
  <c r="C5556" i="8"/>
  <c r="B5557" i="8"/>
  <c r="C5557" i="8"/>
  <c r="B5558" i="8"/>
  <c r="C5558" i="8"/>
  <c r="B5559" i="8"/>
  <c r="C5559" i="8"/>
  <c r="B5560" i="8"/>
  <c r="C5560" i="8"/>
  <c r="B5561" i="8"/>
  <c r="C5561" i="8"/>
  <c r="B5562" i="8"/>
  <c r="C5562" i="8"/>
  <c r="B5563" i="8"/>
  <c r="C5563" i="8"/>
  <c r="B5564" i="8"/>
  <c r="C5564" i="8"/>
  <c r="B5565" i="8"/>
  <c r="C5565" i="8"/>
  <c r="B5566" i="8"/>
  <c r="C5566" i="8"/>
  <c r="B5567" i="8"/>
  <c r="C5567" i="8"/>
  <c r="B5568" i="8"/>
  <c r="C5568" i="8"/>
  <c r="B5569" i="8"/>
  <c r="C5569" i="8"/>
  <c r="B5570" i="8"/>
  <c r="C5570" i="8"/>
  <c r="B5571" i="8"/>
  <c r="C5571" i="8"/>
  <c r="B5572" i="8"/>
  <c r="C5572" i="8"/>
  <c r="B5573" i="8"/>
  <c r="C5573" i="8"/>
  <c r="B5574" i="8"/>
  <c r="C5574" i="8"/>
  <c r="B5575" i="8"/>
  <c r="C5575" i="8"/>
  <c r="B5576" i="8"/>
  <c r="C5576" i="8"/>
  <c r="B5577" i="8"/>
  <c r="C5577" i="8"/>
  <c r="B5578" i="8"/>
  <c r="C5578" i="8"/>
  <c r="B5579" i="8"/>
  <c r="C5579" i="8"/>
  <c r="B5580" i="8"/>
  <c r="C5580" i="8"/>
  <c r="B5581" i="8"/>
  <c r="C5581" i="8"/>
  <c r="B5582" i="8"/>
  <c r="C5582" i="8"/>
  <c r="B5583" i="8"/>
  <c r="C5583" i="8"/>
  <c r="B5584" i="8"/>
  <c r="C5584" i="8"/>
  <c r="B5585" i="8"/>
  <c r="C5585" i="8"/>
  <c r="B5586" i="8"/>
  <c r="C5586" i="8"/>
  <c r="B5587" i="8"/>
  <c r="C5587" i="8"/>
  <c r="B5588" i="8"/>
  <c r="C5588" i="8"/>
  <c r="B5589" i="8"/>
  <c r="C5589" i="8"/>
  <c r="B5590" i="8"/>
  <c r="C5590" i="8"/>
  <c r="B5591" i="8"/>
  <c r="C5591" i="8"/>
  <c r="B5592" i="8"/>
  <c r="C5592" i="8"/>
  <c r="B5593" i="8"/>
  <c r="C5593" i="8"/>
  <c r="B5594" i="8"/>
  <c r="C5594" i="8"/>
  <c r="B5595" i="8"/>
  <c r="C5595" i="8"/>
  <c r="B5596" i="8"/>
  <c r="C5596" i="8"/>
  <c r="B5597" i="8"/>
  <c r="C5597" i="8"/>
  <c r="B5598" i="8"/>
  <c r="C5598" i="8"/>
  <c r="B5599" i="8"/>
  <c r="C5599" i="8"/>
  <c r="B5600" i="8"/>
  <c r="C5600" i="8"/>
  <c r="B5601" i="8"/>
  <c r="C5601" i="8"/>
  <c r="B5602" i="8"/>
  <c r="C5602" i="8"/>
  <c r="B5603" i="8"/>
  <c r="C5603" i="8"/>
  <c r="B5604" i="8"/>
  <c r="C5604" i="8"/>
  <c r="B5605" i="8"/>
  <c r="C5605" i="8"/>
  <c r="B5606" i="8"/>
  <c r="C5606" i="8"/>
  <c r="B5607" i="8"/>
  <c r="C5607" i="8"/>
  <c r="B5608" i="8"/>
  <c r="C5608" i="8"/>
  <c r="B5609" i="8"/>
  <c r="C5609" i="8"/>
  <c r="B5610" i="8"/>
  <c r="C5610" i="8"/>
  <c r="B5611" i="8"/>
  <c r="C5611" i="8"/>
  <c r="B5612" i="8"/>
  <c r="C5612" i="8"/>
  <c r="B5613" i="8"/>
  <c r="C5613" i="8"/>
  <c r="B5614" i="8"/>
  <c r="C5614" i="8"/>
  <c r="B5615" i="8"/>
  <c r="C5615" i="8"/>
  <c r="B5616" i="8"/>
  <c r="C5616" i="8"/>
  <c r="B5617" i="8"/>
  <c r="C5617" i="8"/>
  <c r="B5618" i="8"/>
  <c r="C5618" i="8"/>
  <c r="B5619" i="8"/>
  <c r="C5619" i="8"/>
  <c r="B5620" i="8"/>
  <c r="C5620" i="8"/>
  <c r="B5621" i="8"/>
  <c r="C5621" i="8"/>
  <c r="B5622" i="8"/>
  <c r="C5622" i="8"/>
  <c r="B5623" i="8"/>
  <c r="C5623" i="8"/>
  <c r="B5624" i="8"/>
  <c r="C5624" i="8"/>
  <c r="B5625" i="8"/>
  <c r="C5625" i="8"/>
  <c r="B5626" i="8"/>
  <c r="C5626" i="8"/>
  <c r="B5627" i="8"/>
  <c r="C5627" i="8"/>
  <c r="B5628" i="8"/>
  <c r="C5628" i="8"/>
  <c r="B5629" i="8"/>
  <c r="C5629" i="8"/>
  <c r="B5630" i="8"/>
  <c r="C5630" i="8"/>
  <c r="B5631" i="8"/>
  <c r="C5631" i="8"/>
  <c r="B5632" i="8"/>
  <c r="C5632" i="8"/>
  <c r="B5633" i="8"/>
  <c r="C5633" i="8"/>
  <c r="B5634" i="8"/>
  <c r="C5634" i="8"/>
  <c r="B5635" i="8"/>
  <c r="C5635" i="8"/>
  <c r="B5636" i="8"/>
  <c r="C5636" i="8"/>
  <c r="B5637" i="8"/>
  <c r="C5637" i="8"/>
  <c r="B5638" i="8"/>
  <c r="C5638" i="8"/>
  <c r="B5639" i="8"/>
  <c r="C5639" i="8"/>
  <c r="B5640" i="8"/>
  <c r="C5640" i="8"/>
  <c r="B5641" i="8"/>
  <c r="C5641" i="8"/>
  <c r="B5642" i="8"/>
  <c r="C5642" i="8"/>
  <c r="B5643" i="8"/>
  <c r="C5643" i="8"/>
  <c r="B5644" i="8"/>
  <c r="C5644" i="8"/>
  <c r="B5645" i="8"/>
  <c r="C5645" i="8"/>
  <c r="B5646" i="8"/>
  <c r="C5646" i="8"/>
  <c r="B5647" i="8"/>
  <c r="C5647" i="8"/>
  <c r="B5648" i="8"/>
  <c r="C5648" i="8"/>
  <c r="B5649" i="8"/>
  <c r="C5649" i="8"/>
  <c r="B5650" i="8"/>
  <c r="C5650" i="8"/>
  <c r="B5651" i="8"/>
  <c r="C5651" i="8"/>
  <c r="B5652" i="8"/>
  <c r="C5652" i="8"/>
  <c r="B5653" i="8"/>
  <c r="C5653" i="8"/>
  <c r="B5654" i="8"/>
  <c r="C5654" i="8"/>
  <c r="B5655" i="8"/>
  <c r="C5655" i="8"/>
  <c r="B5656" i="8"/>
  <c r="C5656" i="8"/>
  <c r="B5657" i="8"/>
  <c r="C5657" i="8"/>
  <c r="B5658" i="8"/>
  <c r="C5658" i="8"/>
  <c r="B5659" i="8"/>
  <c r="C5659" i="8"/>
  <c r="B5660" i="8"/>
  <c r="C5660" i="8"/>
  <c r="B5661" i="8"/>
  <c r="C5661" i="8"/>
  <c r="B5662" i="8"/>
  <c r="C5662" i="8"/>
  <c r="B5663" i="8"/>
  <c r="C5663" i="8"/>
  <c r="B5664" i="8"/>
  <c r="C5664" i="8"/>
  <c r="B5665" i="8"/>
  <c r="C5665" i="8"/>
  <c r="B5666" i="8"/>
  <c r="C5666" i="8"/>
  <c r="B5667" i="8"/>
  <c r="C5667" i="8"/>
  <c r="B5668" i="8"/>
  <c r="C5668" i="8"/>
  <c r="B5669" i="8"/>
  <c r="C5669" i="8"/>
  <c r="B5670" i="8"/>
  <c r="C5670" i="8"/>
  <c r="B5671" i="8"/>
  <c r="C5671" i="8"/>
  <c r="B5672" i="8"/>
  <c r="C5672" i="8"/>
  <c r="B5673" i="8"/>
  <c r="C5673" i="8"/>
  <c r="B5674" i="8"/>
  <c r="C5674" i="8"/>
  <c r="B5675" i="8"/>
  <c r="C5675" i="8"/>
  <c r="B5676" i="8"/>
  <c r="C5676" i="8"/>
  <c r="B5677" i="8"/>
  <c r="C5677" i="8"/>
  <c r="B5678" i="8"/>
  <c r="C5678" i="8"/>
  <c r="B5679" i="8"/>
  <c r="C5679" i="8"/>
  <c r="B5680" i="8"/>
  <c r="C5680" i="8"/>
  <c r="B5681" i="8"/>
  <c r="C5681" i="8"/>
  <c r="B5682" i="8"/>
  <c r="C5682" i="8"/>
  <c r="B5683" i="8"/>
  <c r="C5683" i="8"/>
  <c r="B5684" i="8"/>
  <c r="C5684" i="8"/>
  <c r="B5685" i="8"/>
  <c r="C5685" i="8"/>
  <c r="B5686" i="8"/>
  <c r="C5686" i="8"/>
  <c r="B5687" i="8"/>
  <c r="C5687" i="8"/>
  <c r="B5688" i="8"/>
  <c r="C5688" i="8"/>
  <c r="B5689" i="8"/>
  <c r="C5689" i="8"/>
  <c r="B5690" i="8"/>
  <c r="C5690" i="8"/>
  <c r="B5691" i="8"/>
  <c r="C5691" i="8"/>
  <c r="B5692" i="8"/>
  <c r="C5692" i="8"/>
  <c r="B5693" i="8"/>
  <c r="C5693" i="8"/>
  <c r="B5694" i="8"/>
  <c r="C5694" i="8"/>
  <c r="B5695" i="8"/>
  <c r="C5695" i="8"/>
  <c r="B5696" i="8"/>
  <c r="C5696" i="8"/>
  <c r="B5697" i="8"/>
  <c r="C5697" i="8"/>
  <c r="B5698" i="8"/>
  <c r="C5698" i="8"/>
  <c r="B5699" i="8"/>
  <c r="C5699" i="8"/>
  <c r="B5700" i="8"/>
  <c r="C5700" i="8"/>
  <c r="B5701" i="8"/>
  <c r="C5701" i="8"/>
  <c r="B5702" i="8"/>
  <c r="C5702" i="8"/>
  <c r="B5703" i="8"/>
  <c r="C5703" i="8"/>
  <c r="B5704" i="8"/>
  <c r="C5704" i="8"/>
  <c r="B5705" i="8"/>
  <c r="C5705" i="8"/>
  <c r="B5706" i="8"/>
  <c r="C5706" i="8"/>
  <c r="B5707" i="8"/>
  <c r="C5707" i="8"/>
  <c r="B5708" i="8"/>
  <c r="C5708" i="8"/>
  <c r="B5709" i="8"/>
  <c r="C5709" i="8"/>
  <c r="B5710" i="8"/>
  <c r="C5710" i="8"/>
  <c r="B5711" i="8"/>
  <c r="C5711" i="8"/>
  <c r="B5712" i="8"/>
  <c r="C5712" i="8"/>
  <c r="B5713" i="8"/>
  <c r="C5713" i="8"/>
  <c r="B5714" i="8"/>
  <c r="C5714" i="8"/>
  <c r="B5715" i="8"/>
  <c r="C5715" i="8"/>
  <c r="B5716" i="8"/>
  <c r="C5716" i="8"/>
  <c r="B5717" i="8"/>
  <c r="C5717" i="8"/>
  <c r="B5718" i="8"/>
  <c r="C5718" i="8"/>
  <c r="B5719" i="8"/>
  <c r="C5719" i="8"/>
  <c r="B5720" i="8"/>
  <c r="C5720" i="8"/>
  <c r="B5721" i="8"/>
  <c r="C5721" i="8"/>
  <c r="B5722" i="8"/>
  <c r="C5722" i="8"/>
  <c r="B5723" i="8"/>
  <c r="C5723" i="8"/>
  <c r="B5724" i="8"/>
  <c r="C5724" i="8"/>
  <c r="B5725" i="8"/>
  <c r="C5725" i="8"/>
  <c r="B5726" i="8"/>
  <c r="C5726" i="8"/>
  <c r="B5727" i="8"/>
  <c r="C5727" i="8"/>
  <c r="B5728" i="8"/>
  <c r="C5728" i="8"/>
  <c r="B5729" i="8"/>
  <c r="C5729" i="8"/>
  <c r="B5730" i="8"/>
  <c r="C5730" i="8"/>
  <c r="B5731" i="8"/>
  <c r="C5731" i="8"/>
  <c r="B5732" i="8"/>
  <c r="C5732" i="8"/>
  <c r="B5733" i="8"/>
  <c r="C5733" i="8"/>
  <c r="B5734" i="8"/>
  <c r="C5734" i="8"/>
  <c r="B5735" i="8"/>
  <c r="C5735" i="8"/>
  <c r="B5736" i="8"/>
  <c r="C5736" i="8"/>
  <c r="B5737" i="8"/>
  <c r="C5737" i="8"/>
  <c r="B5738" i="8"/>
  <c r="C5738" i="8"/>
  <c r="B5739" i="8"/>
  <c r="C5739" i="8"/>
  <c r="B5740" i="8"/>
  <c r="C5740" i="8"/>
  <c r="B5741" i="8"/>
  <c r="C5741" i="8"/>
  <c r="B5742" i="8"/>
  <c r="C5742" i="8"/>
  <c r="B5743" i="8"/>
  <c r="C5743" i="8"/>
  <c r="B5744" i="8"/>
  <c r="C5744" i="8"/>
  <c r="B5745" i="8"/>
  <c r="C5745" i="8"/>
  <c r="B5746" i="8"/>
  <c r="C5746" i="8"/>
  <c r="B5747" i="8"/>
  <c r="C5747" i="8"/>
  <c r="B5748" i="8"/>
  <c r="C5748" i="8"/>
  <c r="B5749" i="8"/>
  <c r="C5749" i="8"/>
  <c r="B5750" i="8"/>
  <c r="C5750" i="8"/>
  <c r="B5751" i="8"/>
  <c r="C5751" i="8"/>
  <c r="B5752" i="8"/>
  <c r="C5752" i="8"/>
  <c r="B5753" i="8"/>
  <c r="C5753" i="8"/>
  <c r="B5754" i="8"/>
  <c r="C5754" i="8"/>
  <c r="B5755" i="8"/>
  <c r="C5755" i="8"/>
  <c r="B5756" i="8"/>
  <c r="C5756" i="8"/>
  <c r="B5757" i="8"/>
  <c r="C5757" i="8"/>
  <c r="B5758" i="8"/>
  <c r="C5758" i="8"/>
  <c r="B5759" i="8"/>
  <c r="C5759" i="8"/>
  <c r="B5760" i="8"/>
  <c r="C5760" i="8"/>
  <c r="B5761" i="8"/>
  <c r="C5761" i="8"/>
  <c r="B5762" i="8"/>
  <c r="C5762" i="8"/>
  <c r="B5763" i="8"/>
  <c r="C5763" i="8"/>
  <c r="B5764" i="8"/>
  <c r="C5764" i="8"/>
  <c r="B5765" i="8"/>
  <c r="C5765" i="8"/>
  <c r="B5766" i="8"/>
  <c r="C5766" i="8"/>
  <c r="B5767" i="8"/>
  <c r="C5767" i="8"/>
  <c r="B5768" i="8"/>
  <c r="C5768" i="8"/>
  <c r="B5769" i="8"/>
  <c r="C5769" i="8"/>
  <c r="B5770" i="8"/>
  <c r="C5770" i="8"/>
  <c r="B5771" i="8"/>
  <c r="C5771" i="8"/>
  <c r="B5772" i="8"/>
  <c r="C5772" i="8"/>
  <c r="B5773" i="8"/>
  <c r="C5773" i="8"/>
  <c r="B5774" i="8"/>
  <c r="C5774" i="8"/>
  <c r="B5775" i="8"/>
  <c r="C5775" i="8"/>
  <c r="B5776" i="8"/>
  <c r="C5776" i="8"/>
  <c r="B5777" i="8"/>
  <c r="C5777" i="8"/>
  <c r="B5778" i="8"/>
  <c r="C5778" i="8"/>
  <c r="B5779" i="8"/>
  <c r="C5779" i="8"/>
  <c r="B5780" i="8"/>
  <c r="C5780" i="8"/>
  <c r="B5781" i="8"/>
  <c r="C5781" i="8"/>
  <c r="B5782" i="8"/>
  <c r="C5782" i="8"/>
  <c r="B5783" i="8"/>
  <c r="C5783" i="8"/>
  <c r="B5784" i="8"/>
  <c r="C5784" i="8"/>
  <c r="B5785" i="8"/>
  <c r="C5785" i="8"/>
  <c r="B5786" i="8"/>
  <c r="C5786" i="8"/>
  <c r="B5787" i="8"/>
  <c r="C5787" i="8"/>
  <c r="B5788" i="8"/>
  <c r="C5788" i="8"/>
  <c r="B5789" i="8"/>
  <c r="C5789" i="8"/>
  <c r="B5790" i="8"/>
  <c r="C5790" i="8"/>
  <c r="B5791" i="8"/>
  <c r="C5791" i="8"/>
  <c r="B5792" i="8"/>
  <c r="C5792" i="8"/>
  <c r="B5793" i="8"/>
  <c r="C5793" i="8"/>
  <c r="B5794" i="8"/>
  <c r="C5794" i="8"/>
  <c r="B5795" i="8"/>
  <c r="C5795" i="8"/>
  <c r="B5796" i="8"/>
  <c r="C5796" i="8"/>
  <c r="B5797" i="8"/>
  <c r="C5797" i="8"/>
  <c r="B5798" i="8"/>
  <c r="C5798" i="8"/>
  <c r="B5799" i="8"/>
  <c r="C5799" i="8"/>
  <c r="B5800" i="8"/>
  <c r="C5800" i="8"/>
  <c r="B5801" i="8"/>
  <c r="C5801" i="8"/>
  <c r="B5802" i="8"/>
  <c r="C5802" i="8"/>
  <c r="B5803" i="8"/>
  <c r="C5803" i="8"/>
  <c r="B5804" i="8"/>
  <c r="C5804" i="8"/>
  <c r="B5805" i="8"/>
  <c r="C5805" i="8"/>
  <c r="B5806" i="8"/>
  <c r="C5806" i="8"/>
  <c r="B5807" i="8"/>
  <c r="C5807" i="8"/>
  <c r="B5808" i="8"/>
  <c r="C5808" i="8"/>
  <c r="B5809" i="8"/>
  <c r="C5809" i="8"/>
  <c r="B5810" i="8"/>
  <c r="C5810" i="8"/>
  <c r="B5811" i="8"/>
  <c r="C5811" i="8"/>
  <c r="B5812" i="8"/>
  <c r="C5812" i="8"/>
  <c r="B5813" i="8"/>
  <c r="C5813" i="8"/>
  <c r="B5814" i="8"/>
  <c r="C5814" i="8"/>
  <c r="B5815" i="8"/>
  <c r="C5815" i="8"/>
  <c r="B5816" i="8"/>
  <c r="C5816" i="8"/>
  <c r="B5817" i="8"/>
  <c r="C5817" i="8"/>
  <c r="B5818" i="8"/>
  <c r="C5818" i="8"/>
  <c r="B5819" i="8"/>
  <c r="C5819" i="8"/>
  <c r="B5820" i="8"/>
  <c r="C5820" i="8"/>
  <c r="B5821" i="8"/>
  <c r="C5821" i="8"/>
  <c r="B5822" i="8"/>
  <c r="C5822" i="8"/>
  <c r="B5823" i="8"/>
  <c r="C5823" i="8"/>
  <c r="B5824" i="8"/>
  <c r="C5824" i="8"/>
  <c r="B5825" i="8"/>
  <c r="C5825" i="8"/>
  <c r="B5826" i="8"/>
  <c r="C5826" i="8"/>
  <c r="B5827" i="8"/>
  <c r="C5827" i="8"/>
  <c r="B5828" i="8"/>
  <c r="C5828" i="8"/>
  <c r="B5829" i="8"/>
  <c r="C5829" i="8"/>
  <c r="B5830" i="8"/>
  <c r="C5830" i="8"/>
  <c r="B5831" i="8"/>
  <c r="C5831" i="8"/>
  <c r="B5832" i="8"/>
  <c r="C5832" i="8"/>
  <c r="B5833" i="8"/>
  <c r="C5833" i="8"/>
  <c r="B5834" i="8"/>
  <c r="C5834" i="8"/>
  <c r="B5835" i="8"/>
  <c r="C5835" i="8"/>
  <c r="B5836" i="8"/>
  <c r="C5836" i="8"/>
  <c r="B5837" i="8"/>
  <c r="C5837" i="8"/>
  <c r="B5838" i="8"/>
  <c r="C5838" i="8"/>
  <c r="B5839" i="8"/>
  <c r="C5839" i="8"/>
  <c r="B5840" i="8"/>
  <c r="C5840" i="8"/>
  <c r="B5841" i="8"/>
  <c r="C5841" i="8"/>
  <c r="B5842" i="8"/>
  <c r="C5842" i="8"/>
  <c r="B5843" i="8"/>
  <c r="C5843" i="8"/>
  <c r="B5844" i="8"/>
  <c r="C5844" i="8"/>
  <c r="B5845" i="8"/>
  <c r="C5845" i="8"/>
  <c r="B5846" i="8"/>
  <c r="C5846" i="8"/>
  <c r="B5847" i="8"/>
  <c r="C5847" i="8"/>
  <c r="B5848" i="8"/>
  <c r="C5848" i="8"/>
  <c r="B5849" i="8"/>
  <c r="C5849" i="8"/>
  <c r="B5850" i="8"/>
  <c r="C5850" i="8"/>
  <c r="B5851" i="8"/>
  <c r="C5851" i="8"/>
  <c r="B5852" i="8"/>
  <c r="C5852" i="8"/>
  <c r="B5853" i="8"/>
  <c r="C5853" i="8"/>
  <c r="B5854" i="8"/>
  <c r="C5854" i="8"/>
  <c r="B5855" i="8"/>
  <c r="C5855" i="8"/>
  <c r="B5856" i="8"/>
  <c r="C5856" i="8"/>
  <c r="B5857" i="8"/>
  <c r="C5857" i="8"/>
  <c r="B5858" i="8"/>
  <c r="C5858" i="8"/>
  <c r="B5859" i="8"/>
  <c r="C5859" i="8"/>
  <c r="B5860" i="8"/>
  <c r="C5860" i="8"/>
  <c r="B5861" i="8"/>
  <c r="C5861" i="8"/>
  <c r="B5862" i="8"/>
  <c r="C5862" i="8"/>
  <c r="B5863" i="8"/>
  <c r="C5863" i="8"/>
  <c r="B5864" i="8"/>
  <c r="C5864" i="8"/>
  <c r="B5865" i="8"/>
  <c r="C5865" i="8"/>
  <c r="B5866" i="8"/>
  <c r="C5866" i="8"/>
  <c r="B5867" i="8"/>
  <c r="C5867" i="8"/>
  <c r="B5868" i="8"/>
  <c r="C5868" i="8"/>
  <c r="B5869" i="8"/>
  <c r="C5869" i="8"/>
  <c r="B5870" i="8"/>
  <c r="C5870" i="8"/>
  <c r="B5871" i="8"/>
  <c r="C5871" i="8"/>
  <c r="B5872" i="8"/>
  <c r="C5872" i="8"/>
  <c r="B5873" i="8"/>
  <c r="C5873" i="8"/>
  <c r="B5874" i="8"/>
  <c r="C5874" i="8"/>
  <c r="B5875" i="8"/>
  <c r="C5875" i="8"/>
  <c r="B5876" i="8"/>
  <c r="C5876" i="8"/>
  <c r="B5877" i="8"/>
  <c r="C5877" i="8"/>
  <c r="B5878" i="8"/>
  <c r="C5878" i="8"/>
  <c r="B5879" i="8"/>
  <c r="C5879" i="8"/>
  <c r="B5880" i="8"/>
  <c r="C5880" i="8"/>
  <c r="B5881" i="8"/>
  <c r="C5881" i="8"/>
  <c r="B5882" i="8"/>
  <c r="C5882" i="8"/>
  <c r="B5883" i="8"/>
  <c r="C5883" i="8"/>
  <c r="B5884" i="8"/>
  <c r="C5884" i="8"/>
  <c r="B5885" i="8"/>
  <c r="C5885" i="8"/>
  <c r="B5886" i="8"/>
  <c r="C5886" i="8"/>
  <c r="B5887" i="8"/>
  <c r="C5887" i="8"/>
  <c r="B5888" i="8"/>
  <c r="C5888" i="8"/>
  <c r="B5889" i="8"/>
  <c r="C5889" i="8"/>
  <c r="B5890" i="8"/>
  <c r="C5890" i="8"/>
  <c r="B5891" i="8"/>
  <c r="C5891" i="8"/>
  <c r="B5892" i="8"/>
  <c r="C5892" i="8"/>
  <c r="B5893" i="8"/>
  <c r="C5893" i="8"/>
  <c r="B5894" i="8"/>
  <c r="C5894" i="8"/>
  <c r="B5895" i="8"/>
  <c r="C5895" i="8"/>
  <c r="B5896" i="8"/>
  <c r="C5896" i="8"/>
  <c r="B5897" i="8"/>
  <c r="C5897" i="8"/>
  <c r="B5898" i="8"/>
  <c r="C5898" i="8"/>
  <c r="B5899" i="8"/>
  <c r="C5899" i="8"/>
  <c r="B5900" i="8"/>
  <c r="C5900" i="8"/>
  <c r="B5901" i="8"/>
  <c r="C5901" i="8"/>
  <c r="B5902" i="8"/>
  <c r="C5902" i="8"/>
  <c r="B5903" i="8"/>
  <c r="C5903" i="8"/>
  <c r="B5904" i="8"/>
  <c r="C5904" i="8"/>
  <c r="B5905" i="8"/>
  <c r="C5905" i="8"/>
  <c r="B5906" i="8"/>
  <c r="C5906" i="8"/>
  <c r="B5907" i="8"/>
  <c r="C5907" i="8"/>
  <c r="B5908" i="8"/>
  <c r="C5908" i="8"/>
  <c r="B5909" i="8"/>
  <c r="C5909" i="8"/>
  <c r="B5910" i="8"/>
  <c r="C5910" i="8"/>
  <c r="B5911" i="8"/>
  <c r="C5911" i="8"/>
  <c r="B5912" i="8"/>
  <c r="C5912" i="8"/>
  <c r="B5913" i="8"/>
  <c r="C5913" i="8"/>
  <c r="B5914" i="8"/>
  <c r="C5914" i="8"/>
  <c r="B5915" i="8"/>
  <c r="C5915" i="8"/>
  <c r="B5916" i="8"/>
  <c r="C5916" i="8"/>
  <c r="B5917" i="8"/>
  <c r="C5917" i="8"/>
  <c r="B5918" i="8"/>
  <c r="C5918" i="8"/>
  <c r="B5919" i="8"/>
  <c r="C5919" i="8"/>
  <c r="B5920" i="8"/>
  <c r="C5920" i="8"/>
  <c r="B5921" i="8"/>
  <c r="C5921" i="8"/>
  <c r="B5922" i="8"/>
  <c r="C5922" i="8"/>
  <c r="B5923" i="8"/>
  <c r="C5923" i="8"/>
  <c r="B5924" i="8"/>
  <c r="C5924" i="8"/>
  <c r="B5925" i="8"/>
  <c r="C5925" i="8"/>
  <c r="B5926" i="8"/>
  <c r="C5926" i="8"/>
  <c r="B5927" i="8"/>
  <c r="C5927" i="8"/>
  <c r="B5928" i="8"/>
  <c r="C5928" i="8"/>
  <c r="B5929" i="8"/>
  <c r="C5929" i="8"/>
  <c r="B5930" i="8"/>
  <c r="C5930" i="8"/>
  <c r="B5931" i="8"/>
  <c r="C5931" i="8"/>
  <c r="B5932" i="8"/>
  <c r="C5932" i="8"/>
  <c r="B5933" i="8"/>
  <c r="C5933" i="8"/>
  <c r="B5934" i="8"/>
  <c r="C5934" i="8"/>
  <c r="B5935" i="8"/>
  <c r="C5935" i="8"/>
  <c r="B5936" i="8"/>
  <c r="C5936" i="8"/>
  <c r="B5937" i="8"/>
  <c r="C5937" i="8"/>
  <c r="B5938" i="8"/>
  <c r="C5938" i="8"/>
  <c r="B5939" i="8"/>
  <c r="C5939" i="8"/>
  <c r="B5940" i="8"/>
  <c r="C5940" i="8"/>
  <c r="B5941" i="8"/>
  <c r="C5941" i="8"/>
  <c r="B5942" i="8"/>
  <c r="C5942" i="8"/>
  <c r="B5943" i="8"/>
  <c r="C5943" i="8"/>
  <c r="B5944" i="8"/>
  <c r="C5944" i="8"/>
  <c r="B5945" i="8"/>
  <c r="C5945" i="8"/>
  <c r="B5946" i="8"/>
  <c r="C5946" i="8"/>
  <c r="B5947" i="8"/>
  <c r="C5947" i="8"/>
  <c r="B5948" i="8"/>
  <c r="C5948" i="8"/>
  <c r="B5949" i="8"/>
  <c r="C5949" i="8"/>
  <c r="B5950" i="8"/>
  <c r="C5950" i="8"/>
  <c r="B5951" i="8"/>
  <c r="C5951" i="8"/>
  <c r="B5952" i="8"/>
  <c r="C5952" i="8"/>
  <c r="B5953" i="8"/>
  <c r="C5953" i="8"/>
  <c r="B5954" i="8"/>
  <c r="C5954" i="8"/>
  <c r="B5955" i="8"/>
  <c r="C5955" i="8"/>
  <c r="B5956" i="8"/>
  <c r="C5956" i="8"/>
  <c r="B5957" i="8"/>
  <c r="C5957" i="8"/>
  <c r="B5958" i="8"/>
  <c r="C5958" i="8"/>
  <c r="B5959" i="8"/>
  <c r="C5959" i="8"/>
  <c r="B5960" i="8"/>
  <c r="C5960" i="8"/>
  <c r="B5961" i="8"/>
  <c r="C5961" i="8"/>
  <c r="B5962" i="8"/>
  <c r="C5962" i="8"/>
  <c r="B5963" i="8"/>
  <c r="C5963" i="8"/>
  <c r="B5964" i="8"/>
  <c r="C5964" i="8"/>
  <c r="B5965" i="8"/>
  <c r="C5965" i="8"/>
  <c r="B5966" i="8"/>
  <c r="C5966" i="8"/>
  <c r="B5967" i="8"/>
  <c r="C5967" i="8"/>
  <c r="B5968" i="8"/>
  <c r="C5968" i="8"/>
  <c r="B5969" i="8"/>
  <c r="C5969" i="8"/>
  <c r="B5970" i="8"/>
  <c r="C5970" i="8"/>
  <c r="B5971" i="8"/>
  <c r="C5971" i="8"/>
  <c r="B5972" i="8"/>
  <c r="C5972" i="8"/>
  <c r="B5973" i="8"/>
  <c r="C5973" i="8"/>
  <c r="B5974" i="8"/>
  <c r="C5974" i="8"/>
  <c r="B5975" i="8"/>
  <c r="C5975" i="8"/>
  <c r="B5976" i="8"/>
  <c r="C5976" i="8"/>
  <c r="B5977" i="8"/>
  <c r="C5977" i="8"/>
  <c r="B5978" i="8"/>
  <c r="C5978" i="8"/>
  <c r="B5979" i="8"/>
  <c r="C5979" i="8"/>
  <c r="B5980" i="8"/>
  <c r="C5980" i="8"/>
  <c r="B5981" i="8"/>
  <c r="C5981" i="8"/>
  <c r="B5982" i="8"/>
  <c r="C5982" i="8"/>
  <c r="B5983" i="8"/>
  <c r="C5983" i="8"/>
  <c r="B5984" i="8"/>
  <c r="C5984" i="8"/>
  <c r="B5985" i="8"/>
  <c r="C5985" i="8"/>
  <c r="B5986" i="8"/>
  <c r="C5986" i="8"/>
  <c r="B5987" i="8"/>
  <c r="C5987" i="8"/>
  <c r="B5988" i="8"/>
  <c r="C5988" i="8"/>
  <c r="B5989" i="8"/>
  <c r="C5989" i="8"/>
  <c r="B5990" i="8"/>
  <c r="C5990" i="8"/>
  <c r="B5991" i="8"/>
  <c r="C5991" i="8"/>
  <c r="B5992" i="8"/>
  <c r="C5992" i="8"/>
  <c r="B5993" i="8"/>
  <c r="C5993" i="8"/>
  <c r="B5994" i="8"/>
  <c r="C5994" i="8"/>
  <c r="B5995" i="8"/>
  <c r="C5995" i="8"/>
  <c r="B5996" i="8"/>
  <c r="C5996" i="8"/>
  <c r="B5997" i="8"/>
  <c r="C5997" i="8"/>
  <c r="B5998" i="8"/>
  <c r="C5998" i="8"/>
  <c r="B5999" i="8"/>
  <c r="C5999" i="8"/>
  <c r="B6000" i="8"/>
  <c r="C6000" i="8"/>
  <c r="B6001" i="8"/>
  <c r="C6001" i="8"/>
  <c r="B6002" i="8"/>
  <c r="C6002" i="8"/>
  <c r="B6003" i="8"/>
  <c r="C6003" i="8"/>
  <c r="B6004" i="8"/>
  <c r="C6004" i="8"/>
  <c r="B6005" i="8"/>
  <c r="C6005" i="8"/>
  <c r="B6006" i="8"/>
  <c r="C6006" i="8"/>
  <c r="B6007" i="8"/>
  <c r="C6007" i="8"/>
  <c r="B6008" i="8"/>
  <c r="C6008" i="8"/>
  <c r="B6009" i="8"/>
  <c r="C6009" i="8"/>
  <c r="B6010" i="8"/>
  <c r="C6010" i="8"/>
  <c r="B6011" i="8"/>
  <c r="C6011" i="8"/>
  <c r="B6012" i="8"/>
  <c r="C6012" i="8"/>
  <c r="B6013" i="8"/>
  <c r="C6013" i="8"/>
  <c r="B6014" i="8"/>
  <c r="C6014" i="8"/>
  <c r="B6015" i="8"/>
  <c r="C6015" i="8"/>
  <c r="B6016" i="8"/>
  <c r="C6016" i="8"/>
  <c r="B6017" i="8"/>
  <c r="C6017" i="8"/>
  <c r="B6018" i="8"/>
  <c r="C6018" i="8"/>
  <c r="B6019" i="8"/>
  <c r="C6019" i="8"/>
  <c r="B6020" i="8"/>
  <c r="C6020" i="8"/>
  <c r="B6021" i="8"/>
  <c r="C6021" i="8"/>
  <c r="B6022" i="8"/>
  <c r="C6022" i="8"/>
  <c r="B6023" i="8"/>
  <c r="C6023" i="8"/>
  <c r="B6024" i="8"/>
  <c r="C6024" i="8"/>
  <c r="B6025" i="8"/>
  <c r="C6025" i="8"/>
  <c r="B6026" i="8"/>
  <c r="C6026" i="8"/>
  <c r="B6027" i="8"/>
  <c r="C6027" i="8"/>
  <c r="B6028" i="8"/>
  <c r="C6028" i="8"/>
  <c r="B6029" i="8"/>
  <c r="C6029" i="8"/>
  <c r="B6030" i="8"/>
  <c r="C6030" i="8"/>
  <c r="B6031" i="8"/>
  <c r="C6031" i="8"/>
  <c r="B6032" i="8"/>
  <c r="C6032" i="8"/>
  <c r="B6033" i="8"/>
  <c r="C6033" i="8"/>
  <c r="B6034" i="8"/>
  <c r="C6034" i="8"/>
  <c r="B6035" i="8"/>
  <c r="C6035" i="8"/>
  <c r="B6036" i="8"/>
  <c r="C6036" i="8"/>
  <c r="B6037" i="8"/>
  <c r="C6037" i="8"/>
  <c r="B6038" i="8"/>
  <c r="C6038" i="8"/>
  <c r="B6039" i="8"/>
  <c r="C6039" i="8"/>
  <c r="B6040" i="8"/>
  <c r="C6040" i="8"/>
  <c r="B6041" i="8"/>
  <c r="C6041" i="8"/>
  <c r="B6042" i="8"/>
  <c r="C6042" i="8"/>
  <c r="B6043" i="8"/>
  <c r="C6043" i="8"/>
  <c r="B6044" i="8"/>
  <c r="C6044" i="8"/>
  <c r="B6045" i="8"/>
  <c r="C6045" i="8"/>
  <c r="B6046" i="8"/>
  <c r="C6046" i="8"/>
  <c r="B6047" i="8"/>
  <c r="C6047" i="8"/>
  <c r="B6048" i="8"/>
  <c r="C6048" i="8"/>
  <c r="B6049" i="8"/>
  <c r="C6049" i="8"/>
  <c r="B6050" i="8"/>
  <c r="C6050" i="8"/>
  <c r="B6051" i="8"/>
  <c r="C6051" i="8"/>
  <c r="B6052" i="8"/>
  <c r="C6052" i="8"/>
  <c r="B6053" i="8"/>
  <c r="C6053" i="8"/>
  <c r="B6054" i="8"/>
  <c r="C6054" i="8"/>
  <c r="B6055" i="8"/>
  <c r="C6055" i="8"/>
  <c r="B6056" i="8"/>
  <c r="C6056" i="8"/>
  <c r="B6057" i="8"/>
  <c r="C6057" i="8"/>
  <c r="B6058" i="8"/>
  <c r="C6058" i="8"/>
  <c r="B6059" i="8"/>
  <c r="C6059" i="8"/>
  <c r="B6060" i="8"/>
  <c r="C6060" i="8"/>
  <c r="B6061" i="8"/>
  <c r="C6061" i="8"/>
  <c r="B6062" i="8"/>
  <c r="C6062" i="8"/>
  <c r="B6063" i="8"/>
  <c r="C6063" i="8"/>
  <c r="B6064" i="8"/>
  <c r="C6064" i="8"/>
  <c r="B6065" i="8"/>
  <c r="C6065" i="8"/>
  <c r="B6066" i="8"/>
  <c r="C6066" i="8"/>
  <c r="B6067" i="8"/>
  <c r="C6067" i="8"/>
  <c r="B6068" i="8"/>
  <c r="C6068" i="8"/>
  <c r="B6069" i="8"/>
  <c r="C6069" i="8"/>
  <c r="B6070" i="8"/>
  <c r="C6070" i="8"/>
  <c r="B6071" i="8"/>
  <c r="C6071" i="8"/>
  <c r="B6072" i="8"/>
  <c r="C6072" i="8"/>
  <c r="B6073" i="8"/>
  <c r="C6073" i="8"/>
  <c r="B6074" i="8"/>
  <c r="C6074" i="8"/>
  <c r="B6075" i="8"/>
  <c r="C6075" i="8"/>
  <c r="B6076" i="8"/>
  <c r="C6076" i="8"/>
  <c r="B6077" i="8"/>
  <c r="C6077" i="8"/>
  <c r="B6078" i="8"/>
  <c r="C6078" i="8"/>
  <c r="B6079" i="8"/>
  <c r="C6079" i="8"/>
  <c r="B6080" i="8"/>
  <c r="C6080" i="8"/>
  <c r="B6081" i="8"/>
  <c r="C6081" i="8"/>
  <c r="B6082" i="8"/>
  <c r="C6082" i="8"/>
  <c r="B6083" i="8"/>
  <c r="C6083" i="8"/>
  <c r="B6084" i="8"/>
  <c r="C6084" i="8"/>
  <c r="B6085" i="8"/>
  <c r="C6085" i="8"/>
  <c r="B6086" i="8"/>
  <c r="C6086" i="8"/>
  <c r="B6087" i="8"/>
  <c r="C6087" i="8"/>
  <c r="B6088" i="8"/>
  <c r="C6088" i="8"/>
  <c r="B6089" i="8"/>
  <c r="C6089" i="8"/>
  <c r="B6090" i="8"/>
  <c r="C6090" i="8"/>
  <c r="B6091" i="8"/>
  <c r="C6091" i="8"/>
  <c r="B6092" i="8"/>
  <c r="C6092" i="8"/>
  <c r="B6093" i="8"/>
  <c r="C6093" i="8"/>
  <c r="B6094" i="8"/>
  <c r="C6094" i="8"/>
  <c r="B6095" i="8"/>
  <c r="C6095" i="8"/>
  <c r="B6096" i="8"/>
  <c r="C6096" i="8"/>
  <c r="B6097" i="8"/>
  <c r="C6097" i="8"/>
  <c r="B6098" i="8"/>
  <c r="C6098" i="8"/>
  <c r="B6099" i="8"/>
  <c r="C6099" i="8"/>
  <c r="B6100" i="8"/>
  <c r="C6100" i="8"/>
  <c r="B6101" i="8"/>
  <c r="C6101" i="8"/>
  <c r="B6102" i="8"/>
  <c r="C6102" i="8"/>
  <c r="B6103" i="8"/>
  <c r="C6103" i="8"/>
  <c r="B6104" i="8"/>
  <c r="C6104" i="8"/>
  <c r="B6105" i="8"/>
  <c r="C6105" i="8"/>
  <c r="B6106" i="8"/>
  <c r="C6106" i="8"/>
  <c r="B6107" i="8"/>
  <c r="C6107" i="8"/>
  <c r="B6108" i="8"/>
  <c r="C6108" i="8"/>
  <c r="B6109" i="8"/>
  <c r="C6109" i="8"/>
  <c r="B6110" i="8"/>
  <c r="C6110" i="8"/>
  <c r="B6111" i="8"/>
  <c r="C6111" i="8"/>
  <c r="B6112" i="8"/>
  <c r="C6112" i="8"/>
  <c r="B6113" i="8"/>
  <c r="C6113" i="8"/>
  <c r="B6114" i="8"/>
  <c r="C6114" i="8"/>
  <c r="B6115" i="8"/>
  <c r="C6115" i="8"/>
  <c r="B6116" i="8"/>
  <c r="C6116" i="8"/>
  <c r="B6117" i="8"/>
  <c r="C6117" i="8"/>
  <c r="B6118" i="8"/>
  <c r="C6118" i="8"/>
  <c r="B6119" i="8"/>
  <c r="C6119" i="8"/>
  <c r="B6120" i="8"/>
  <c r="C6120" i="8"/>
  <c r="B6121" i="8"/>
  <c r="C6121" i="8"/>
  <c r="B6122" i="8"/>
  <c r="C6122" i="8"/>
  <c r="B6123" i="8"/>
  <c r="C6123" i="8"/>
  <c r="B6124" i="8"/>
  <c r="C6124" i="8"/>
  <c r="B6125" i="8"/>
  <c r="C6125" i="8"/>
  <c r="B6126" i="8"/>
  <c r="C6126" i="8"/>
  <c r="B6127" i="8"/>
  <c r="C6127" i="8"/>
  <c r="B6128" i="8"/>
  <c r="C6128" i="8"/>
  <c r="B6129" i="8"/>
  <c r="C6129" i="8"/>
  <c r="B6130" i="8"/>
  <c r="C6130" i="8"/>
  <c r="B6131" i="8"/>
  <c r="C6131" i="8"/>
  <c r="B6132" i="8"/>
  <c r="C6132" i="8"/>
  <c r="B6133" i="8"/>
  <c r="C6133" i="8"/>
  <c r="B6134" i="8"/>
  <c r="C6134" i="8"/>
  <c r="B6135" i="8"/>
  <c r="C6135" i="8"/>
  <c r="B6136" i="8"/>
  <c r="C6136" i="8"/>
  <c r="B6137" i="8"/>
  <c r="C6137" i="8"/>
  <c r="B6138" i="8"/>
  <c r="C6138" i="8"/>
  <c r="B6139" i="8"/>
  <c r="C6139" i="8"/>
  <c r="B6140" i="8"/>
  <c r="C6140" i="8"/>
  <c r="B6141" i="8"/>
  <c r="C6141" i="8"/>
  <c r="B6142" i="8"/>
  <c r="C6142" i="8"/>
  <c r="B6143" i="8"/>
  <c r="C6143" i="8"/>
  <c r="B6144" i="8"/>
  <c r="C6144" i="8"/>
  <c r="B6145" i="8"/>
  <c r="C6145" i="8"/>
  <c r="B6146" i="8"/>
  <c r="C6146" i="8"/>
  <c r="B6147" i="8"/>
  <c r="C6147" i="8"/>
  <c r="B6148" i="8"/>
  <c r="C6148" i="8"/>
  <c r="B6149" i="8"/>
  <c r="C6149" i="8"/>
  <c r="B6150" i="8"/>
  <c r="C6150" i="8"/>
  <c r="B6151" i="8"/>
  <c r="C6151" i="8"/>
  <c r="B6152" i="8"/>
  <c r="C6152" i="8"/>
  <c r="B6153" i="8"/>
  <c r="C6153" i="8"/>
  <c r="B6154" i="8"/>
  <c r="C6154" i="8"/>
  <c r="B6155" i="8"/>
  <c r="C6155" i="8"/>
  <c r="B6156" i="8"/>
  <c r="C6156" i="8"/>
  <c r="B6157" i="8"/>
  <c r="C6157" i="8"/>
  <c r="B6158" i="8"/>
  <c r="C6158" i="8"/>
  <c r="B6159" i="8"/>
  <c r="C6159" i="8"/>
  <c r="B6160" i="8"/>
  <c r="C6160" i="8"/>
  <c r="B6161" i="8"/>
  <c r="C6161" i="8"/>
  <c r="B6162" i="8"/>
  <c r="C6162" i="8"/>
  <c r="B6163" i="8"/>
  <c r="C6163" i="8"/>
  <c r="B6164" i="8"/>
  <c r="C6164" i="8"/>
  <c r="B6165" i="8"/>
  <c r="C6165" i="8"/>
  <c r="B6166" i="8"/>
  <c r="C6166" i="8"/>
  <c r="B6167" i="8"/>
  <c r="C6167" i="8"/>
  <c r="B6168" i="8"/>
  <c r="C6168" i="8"/>
  <c r="B6169" i="8"/>
  <c r="C6169" i="8"/>
  <c r="B6170" i="8"/>
  <c r="C6170" i="8"/>
  <c r="B6171" i="8"/>
  <c r="C6171" i="8"/>
  <c r="B6172" i="8"/>
  <c r="C6172" i="8"/>
  <c r="B6173" i="8"/>
  <c r="C6173" i="8"/>
  <c r="B6174" i="8"/>
  <c r="C6174" i="8"/>
  <c r="B6175" i="8"/>
  <c r="C6175" i="8"/>
  <c r="B6176" i="8"/>
  <c r="C6176" i="8"/>
  <c r="B6177" i="8"/>
  <c r="C6177" i="8"/>
  <c r="B6178" i="8"/>
  <c r="C6178" i="8"/>
  <c r="B6179" i="8"/>
  <c r="C6179" i="8"/>
  <c r="B6180" i="8"/>
  <c r="C6180" i="8"/>
  <c r="B6181" i="8"/>
  <c r="C6181" i="8"/>
  <c r="B6182" i="8"/>
  <c r="C6182" i="8"/>
  <c r="B6183" i="8"/>
  <c r="C6183" i="8"/>
  <c r="B6184" i="8"/>
  <c r="C6184" i="8"/>
  <c r="B6185" i="8"/>
  <c r="C6185" i="8"/>
  <c r="B6186" i="8"/>
  <c r="C6186" i="8"/>
  <c r="B6187" i="8"/>
  <c r="C6187" i="8"/>
  <c r="B6188" i="8"/>
  <c r="C6188" i="8"/>
  <c r="B6189" i="8"/>
  <c r="C6189" i="8"/>
  <c r="B6190" i="8"/>
  <c r="C6190" i="8"/>
  <c r="B6191" i="8"/>
  <c r="C6191" i="8"/>
  <c r="B6192" i="8"/>
  <c r="C6192" i="8"/>
  <c r="B6193" i="8"/>
  <c r="C6193" i="8"/>
  <c r="B6194" i="8"/>
  <c r="C6194" i="8"/>
  <c r="B6195" i="8"/>
  <c r="C6195" i="8"/>
  <c r="B6196" i="8"/>
  <c r="C6196" i="8"/>
  <c r="B6197" i="8"/>
  <c r="C6197" i="8"/>
  <c r="B6198" i="8"/>
  <c r="C6198" i="8"/>
  <c r="B6199" i="8"/>
  <c r="C6199" i="8"/>
  <c r="B6200" i="8"/>
  <c r="C6200" i="8"/>
  <c r="B6201" i="8"/>
  <c r="C6201" i="8"/>
  <c r="B6202" i="8"/>
  <c r="C6202" i="8"/>
  <c r="B6203" i="8"/>
  <c r="C6203" i="8"/>
  <c r="B6204" i="8"/>
  <c r="C6204" i="8"/>
  <c r="B6205" i="8"/>
  <c r="C6205" i="8"/>
  <c r="B6206" i="8"/>
  <c r="C6206" i="8"/>
  <c r="B6207" i="8"/>
  <c r="C6207" i="8"/>
  <c r="B6208" i="8"/>
  <c r="C6208" i="8"/>
  <c r="B6209" i="8"/>
  <c r="C6209" i="8"/>
  <c r="B6210" i="8"/>
  <c r="C6210" i="8"/>
  <c r="B6211" i="8"/>
  <c r="C6211" i="8"/>
  <c r="B6212" i="8"/>
  <c r="C6212" i="8"/>
  <c r="B6213" i="8"/>
  <c r="C6213" i="8"/>
  <c r="B6214" i="8"/>
  <c r="C6214" i="8"/>
  <c r="B6215" i="8"/>
  <c r="C6215" i="8"/>
  <c r="B6216" i="8"/>
  <c r="C6216" i="8"/>
  <c r="B6217" i="8"/>
  <c r="C6217" i="8"/>
  <c r="B6218" i="8"/>
  <c r="C6218" i="8"/>
  <c r="B6219" i="8"/>
  <c r="C6219" i="8"/>
  <c r="B6220" i="8"/>
  <c r="C6220" i="8"/>
  <c r="B6221" i="8"/>
  <c r="C6221" i="8"/>
  <c r="B6222" i="8"/>
  <c r="C6222" i="8"/>
  <c r="B6223" i="8"/>
  <c r="C6223" i="8"/>
  <c r="B6224" i="8"/>
  <c r="C6224" i="8"/>
  <c r="B6225" i="8"/>
  <c r="C6225" i="8"/>
  <c r="B6226" i="8"/>
  <c r="C6226" i="8"/>
  <c r="B6227" i="8"/>
  <c r="C6227" i="8"/>
  <c r="B6228" i="8"/>
  <c r="C6228" i="8"/>
  <c r="B6229" i="8"/>
  <c r="C6229" i="8"/>
  <c r="B6230" i="8"/>
  <c r="C6230" i="8"/>
  <c r="B6231" i="8"/>
  <c r="C6231" i="8"/>
  <c r="B6232" i="8"/>
  <c r="C6232" i="8"/>
  <c r="B6233" i="8"/>
  <c r="C6233" i="8"/>
  <c r="B6234" i="8"/>
  <c r="C6234" i="8"/>
  <c r="B6235" i="8"/>
  <c r="C6235" i="8"/>
  <c r="B6236" i="8"/>
  <c r="C6236" i="8"/>
  <c r="B6237" i="8"/>
  <c r="C6237" i="8"/>
  <c r="B6238" i="8"/>
  <c r="C6238" i="8"/>
  <c r="B6239" i="8"/>
  <c r="C6239" i="8"/>
  <c r="B6240" i="8"/>
  <c r="C6240" i="8"/>
  <c r="B6241" i="8"/>
  <c r="C6241" i="8"/>
  <c r="B6242" i="8"/>
  <c r="C6242" i="8"/>
  <c r="B6243" i="8"/>
  <c r="C6243" i="8"/>
  <c r="B6244" i="8"/>
  <c r="C6244" i="8"/>
  <c r="B6245" i="8"/>
  <c r="C6245" i="8"/>
  <c r="B6246" i="8"/>
  <c r="C6246" i="8"/>
  <c r="B6247" i="8"/>
  <c r="C6247" i="8"/>
  <c r="B6248" i="8"/>
  <c r="C6248" i="8"/>
  <c r="B6249" i="8"/>
  <c r="C6249" i="8"/>
  <c r="B6250" i="8"/>
  <c r="C6250" i="8"/>
  <c r="B6251" i="8"/>
  <c r="C6251" i="8"/>
  <c r="B6252" i="8"/>
  <c r="C6252" i="8"/>
  <c r="B6253" i="8"/>
  <c r="C6253" i="8"/>
  <c r="B6254" i="8"/>
  <c r="C6254" i="8"/>
  <c r="B6255" i="8"/>
  <c r="C6255" i="8"/>
  <c r="B6256" i="8"/>
  <c r="C6256" i="8"/>
  <c r="B6257" i="8"/>
  <c r="C6257" i="8"/>
  <c r="B6258" i="8"/>
  <c r="C6258" i="8"/>
  <c r="B6259" i="8"/>
  <c r="C6259" i="8"/>
  <c r="B6260" i="8"/>
  <c r="C6260" i="8"/>
  <c r="B6261" i="8"/>
  <c r="C6261" i="8"/>
  <c r="B6262" i="8"/>
  <c r="C6262" i="8"/>
  <c r="B6263" i="8"/>
  <c r="C6263" i="8"/>
  <c r="B6264" i="8"/>
  <c r="C6264" i="8"/>
  <c r="B6265" i="8"/>
  <c r="C6265" i="8"/>
  <c r="B6266" i="8"/>
  <c r="C6266" i="8"/>
  <c r="B6267" i="8"/>
  <c r="C6267" i="8"/>
  <c r="B6268" i="8"/>
  <c r="C6268" i="8"/>
  <c r="B6269" i="8"/>
  <c r="C6269" i="8"/>
  <c r="B6270" i="8"/>
  <c r="C6270" i="8"/>
  <c r="B6271" i="8"/>
  <c r="C6271" i="8"/>
  <c r="B6272" i="8"/>
  <c r="C6272" i="8"/>
  <c r="B6273" i="8"/>
  <c r="C6273" i="8"/>
  <c r="B6274" i="8"/>
  <c r="C6274" i="8"/>
  <c r="B6275" i="8"/>
  <c r="C6275" i="8"/>
  <c r="B6276" i="8"/>
  <c r="C6276" i="8"/>
  <c r="B6277" i="8"/>
  <c r="C6277" i="8"/>
  <c r="B6278" i="8"/>
  <c r="C6278" i="8"/>
  <c r="B6279" i="8"/>
  <c r="C6279" i="8"/>
  <c r="B6280" i="8"/>
  <c r="C6280" i="8"/>
  <c r="B6281" i="8"/>
  <c r="C6281" i="8"/>
  <c r="B6282" i="8"/>
  <c r="C6282" i="8"/>
  <c r="B6283" i="8"/>
  <c r="C6283" i="8"/>
  <c r="B6284" i="8"/>
  <c r="C6284" i="8"/>
  <c r="B6285" i="8"/>
  <c r="C6285" i="8"/>
  <c r="B6286" i="8"/>
  <c r="C6286" i="8"/>
  <c r="B6287" i="8"/>
  <c r="C6287" i="8"/>
  <c r="B6288" i="8"/>
  <c r="C6288" i="8"/>
  <c r="B6289" i="8"/>
  <c r="C6289" i="8"/>
  <c r="B6290" i="8"/>
  <c r="C6290" i="8"/>
  <c r="B6291" i="8"/>
  <c r="C6291" i="8"/>
  <c r="B6292" i="8"/>
  <c r="C6292" i="8"/>
  <c r="B6293" i="8"/>
  <c r="C6293" i="8"/>
  <c r="B6294" i="8"/>
  <c r="C6294" i="8"/>
  <c r="B6295" i="8"/>
  <c r="C6295" i="8"/>
  <c r="B6296" i="8"/>
  <c r="C6296" i="8"/>
  <c r="B6297" i="8"/>
  <c r="C6297" i="8"/>
  <c r="B6298" i="8"/>
  <c r="C6298" i="8"/>
  <c r="B6299" i="8"/>
  <c r="C6299" i="8"/>
  <c r="B6300" i="8"/>
  <c r="C6300" i="8"/>
  <c r="B6301" i="8"/>
  <c r="C6301" i="8"/>
  <c r="B6302" i="8"/>
  <c r="C6302" i="8"/>
  <c r="B6303" i="8"/>
  <c r="C6303" i="8"/>
  <c r="B6304" i="8"/>
  <c r="C6304" i="8"/>
  <c r="B6305" i="8"/>
  <c r="C6305" i="8"/>
  <c r="B6306" i="8"/>
  <c r="C6306" i="8"/>
  <c r="B6307" i="8"/>
  <c r="C6307" i="8"/>
  <c r="B6308" i="8"/>
  <c r="C6308" i="8"/>
  <c r="B6309" i="8"/>
  <c r="C6309" i="8"/>
  <c r="B6310" i="8"/>
  <c r="C6310" i="8"/>
  <c r="B6311" i="8"/>
  <c r="C6311" i="8"/>
  <c r="B6312" i="8"/>
  <c r="C6312" i="8"/>
  <c r="B6313" i="8"/>
  <c r="C6313" i="8"/>
  <c r="B6314" i="8"/>
  <c r="C6314" i="8"/>
  <c r="B6315" i="8"/>
  <c r="C6315" i="8"/>
  <c r="B6316" i="8"/>
  <c r="C6316" i="8"/>
  <c r="B6317" i="8"/>
  <c r="C6317" i="8"/>
  <c r="B6318" i="8"/>
  <c r="C6318" i="8"/>
  <c r="B6319" i="8"/>
  <c r="C6319" i="8"/>
  <c r="B6320" i="8"/>
  <c r="C6320" i="8"/>
  <c r="B6321" i="8"/>
  <c r="C6321" i="8"/>
  <c r="B6322" i="8"/>
  <c r="C6322" i="8"/>
  <c r="B6323" i="8"/>
  <c r="C6323" i="8"/>
  <c r="B6324" i="8"/>
  <c r="C6324" i="8"/>
  <c r="B6325" i="8"/>
  <c r="C6325" i="8"/>
  <c r="B6326" i="8"/>
  <c r="C6326" i="8"/>
  <c r="B6327" i="8"/>
  <c r="C6327" i="8"/>
  <c r="B6328" i="8"/>
  <c r="C6328" i="8"/>
  <c r="B6329" i="8"/>
  <c r="C6329" i="8"/>
  <c r="B6330" i="8"/>
  <c r="C6330" i="8"/>
  <c r="B6331" i="8"/>
  <c r="C6331" i="8"/>
  <c r="B6332" i="8"/>
  <c r="C6332" i="8"/>
  <c r="B6333" i="8"/>
  <c r="C6333" i="8"/>
  <c r="B6334" i="8"/>
  <c r="C6334" i="8"/>
  <c r="B6335" i="8"/>
  <c r="C6335" i="8"/>
  <c r="B6336" i="8"/>
  <c r="C6336" i="8"/>
  <c r="B6337" i="8"/>
  <c r="C6337" i="8"/>
  <c r="B6338" i="8"/>
  <c r="C6338" i="8"/>
  <c r="B6339" i="8"/>
  <c r="C6339" i="8"/>
  <c r="B6340" i="8"/>
  <c r="C6340" i="8"/>
  <c r="B6341" i="8"/>
  <c r="C6341" i="8"/>
  <c r="B6342" i="8"/>
  <c r="C6342" i="8"/>
  <c r="B6343" i="8"/>
  <c r="C6343" i="8"/>
  <c r="B6344" i="8"/>
  <c r="C6344" i="8"/>
  <c r="B6345" i="8"/>
  <c r="C6345" i="8"/>
  <c r="B6346" i="8"/>
  <c r="C6346" i="8"/>
  <c r="B6347" i="8"/>
  <c r="C6347" i="8"/>
  <c r="B6348" i="8"/>
  <c r="C6348" i="8"/>
  <c r="B6349" i="8"/>
  <c r="C6349" i="8"/>
  <c r="B6350" i="8"/>
  <c r="C6350" i="8"/>
  <c r="B6351" i="8"/>
  <c r="C6351" i="8"/>
  <c r="B6352" i="8"/>
  <c r="C6352" i="8"/>
  <c r="B6353" i="8"/>
  <c r="C6353" i="8"/>
  <c r="B6354" i="8"/>
  <c r="C6354" i="8"/>
  <c r="B6355" i="8"/>
  <c r="C6355" i="8"/>
  <c r="B6356" i="8"/>
  <c r="C6356" i="8"/>
  <c r="B6357" i="8"/>
  <c r="C6357" i="8"/>
  <c r="B6358" i="8"/>
  <c r="C6358" i="8"/>
  <c r="B6359" i="8"/>
  <c r="C6359" i="8"/>
  <c r="B6360" i="8"/>
  <c r="C6360" i="8"/>
  <c r="B6361" i="8"/>
  <c r="C6361" i="8"/>
  <c r="B6362" i="8"/>
  <c r="C6362" i="8"/>
  <c r="B6363" i="8"/>
  <c r="C6363" i="8"/>
  <c r="B6364" i="8"/>
  <c r="C6364" i="8"/>
  <c r="B6365" i="8"/>
  <c r="C6365" i="8"/>
  <c r="B6366" i="8"/>
  <c r="C6366" i="8"/>
  <c r="B6367" i="8"/>
  <c r="C6367" i="8"/>
  <c r="B6368" i="8"/>
  <c r="C6368" i="8"/>
  <c r="B6369" i="8"/>
  <c r="C6369" i="8"/>
  <c r="B6370" i="8"/>
  <c r="C6370" i="8"/>
  <c r="B6371" i="8"/>
  <c r="C6371" i="8"/>
  <c r="B6372" i="8"/>
  <c r="C6372" i="8"/>
  <c r="B6373" i="8"/>
  <c r="C6373" i="8"/>
  <c r="B6374" i="8"/>
  <c r="C6374" i="8"/>
  <c r="B6375" i="8"/>
  <c r="C6375" i="8"/>
  <c r="B6376" i="8"/>
  <c r="C6376" i="8"/>
  <c r="B6377" i="8"/>
  <c r="C6377" i="8"/>
  <c r="B6378" i="8"/>
  <c r="C6378" i="8"/>
  <c r="B6379" i="8"/>
  <c r="C6379" i="8"/>
  <c r="B6380" i="8"/>
  <c r="C6380" i="8"/>
  <c r="B6381" i="8"/>
  <c r="C6381" i="8"/>
  <c r="B6382" i="8"/>
  <c r="C6382" i="8"/>
  <c r="B6383" i="8"/>
  <c r="C6383" i="8"/>
  <c r="B6384" i="8"/>
  <c r="C6384" i="8"/>
  <c r="B6385" i="8"/>
  <c r="C6385" i="8"/>
  <c r="B6386" i="8"/>
  <c r="C6386" i="8"/>
  <c r="B6387" i="8"/>
  <c r="C6387" i="8"/>
  <c r="B6388" i="8"/>
  <c r="C6388" i="8"/>
  <c r="B6389" i="8"/>
  <c r="C6389" i="8"/>
  <c r="B6390" i="8"/>
  <c r="C6390" i="8"/>
  <c r="B6391" i="8"/>
  <c r="C6391" i="8"/>
  <c r="B6392" i="8"/>
  <c r="C6392" i="8"/>
  <c r="B6393" i="8"/>
  <c r="C6393" i="8"/>
  <c r="B6394" i="8"/>
  <c r="C6394" i="8"/>
  <c r="B6395" i="8"/>
  <c r="C6395" i="8"/>
  <c r="B6396" i="8"/>
  <c r="C6396" i="8"/>
  <c r="B6397" i="8"/>
  <c r="C6397" i="8"/>
  <c r="B6398" i="8"/>
  <c r="C6398" i="8"/>
  <c r="B6399" i="8"/>
  <c r="C6399" i="8"/>
  <c r="B6400" i="8"/>
  <c r="C6400" i="8"/>
  <c r="B6401" i="8"/>
  <c r="C6401" i="8"/>
  <c r="B6402" i="8"/>
  <c r="C6402" i="8"/>
  <c r="B6403" i="8"/>
  <c r="C6403" i="8"/>
  <c r="B6404" i="8"/>
  <c r="C6404" i="8"/>
  <c r="B6405" i="8"/>
  <c r="C6405" i="8"/>
  <c r="B6406" i="8"/>
  <c r="C6406" i="8"/>
  <c r="B6407" i="8"/>
  <c r="C6407" i="8"/>
  <c r="B6408" i="8"/>
  <c r="C6408" i="8"/>
  <c r="B6409" i="8"/>
  <c r="C6409" i="8"/>
  <c r="B6410" i="8"/>
  <c r="C6410" i="8"/>
  <c r="B6411" i="8"/>
  <c r="C6411" i="8"/>
  <c r="B6412" i="8"/>
  <c r="C6412" i="8"/>
  <c r="B6413" i="8"/>
  <c r="C6413" i="8"/>
  <c r="B6414" i="8"/>
  <c r="C6414" i="8"/>
  <c r="B6415" i="8"/>
  <c r="C6415" i="8"/>
  <c r="B6416" i="8"/>
  <c r="C6416" i="8"/>
  <c r="B6417" i="8"/>
  <c r="C6417" i="8"/>
  <c r="B6418" i="8"/>
  <c r="C6418" i="8"/>
  <c r="B6419" i="8"/>
  <c r="C6419" i="8"/>
  <c r="B6420" i="8"/>
  <c r="C6420" i="8"/>
  <c r="B6421" i="8"/>
  <c r="C6421" i="8"/>
  <c r="B6422" i="8"/>
  <c r="C6422" i="8"/>
  <c r="B6423" i="8"/>
  <c r="C6423" i="8"/>
  <c r="B6424" i="8"/>
  <c r="C6424" i="8"/>
  <c r="B6425" i="8"/>
  <c r="C6425" i="8"/>
  <c r="B6426" i="8"/>
  <c r="C6426" i="8"/>
  <c r="B6427" i="8"/>
  <c r="C6427" i="8"/>
  <c r="B6428" i="8"/>
  <c r="C6428" i="8"/>
  <c r="B6429" i="8"/>
  <c r="C6429" i="8"/>
  <c r="B6430" i="8"/>
  <c r="C6430" i="8"/>
  <c r="B6431" i="8"/>
  <c r="C6431" i="8"/>
  <c r="B6432" i="8"/>
  <c r="C6432" i="8"/>
  <c r="B6433" i="8"/>
  <c r="C6433" i="8"/>
  <c r="B6434" i="8"/>
  <c r="C6434" i="8"/>
  <c r="B6435" i="8"/>
  <c r="C6435" i="8"/>
  <c r="B6436" i="8"/>
  <c r="C6436" i="8"/>
  <c r="B6437" i="8"/>
  <c r="C6437" i="8"/>
  <c r="B6438" i="8"/>
  <c r="C6438" i="8"/>
  <c r="B6439" i="8"/>
  <c r="C6439" i="8"/>
  <c r="B6440" i="8"/>
  <c r="C6440" i="8"/>
  <c r="B6441" i="8"/>
  <c r="C6441" i="8"/>
  <c r="B6442" i="8"/>
  <c r="C6442" i="8"/>
  <c r="B6443" i="8"/>
  <c r="C6443" i="8"/>
  <c r="B6444" i="8"/>
  <c r="C6444" i="8"/>
  <c r="B6445" i="8"/>
  <c r="C6445" i="8"/>
  <c r="B6446" i="8"/>
  <c r="C6446" i="8"/>
  <c r="B6447" i="8"/>
  <c r="C6447" i="8"/>
  <c r="B6448" i="8"/>
  <c r="C6448" i="8"/>
  <c r="B6449" i="8"/>
  <c r="C6449" i="8"/>
  <c r="B6450" i="8"/>
  <c r="C6450" i="8"/>
  <c r="B6451" i="8"/>
  <c r="C6451" i="8"/>
  <c r="B6452" i="8"/>
  <c r="C6452" i="8"/>
  <c r="B6453" i="8"/>
  <c r="C6453" i="8"/>
  <c r="B6454" i="8"/>
  <c r="C6454" i="8"/>
  <c r="B6455" i="8"/>
  <c r="C6455" i="8"/>
  <c r="B6456" i="8"/>
  <c r="C6456" i="8"/>
  <c r="B6457" i="8"/>
  <c r="C6457" i="8"/>
  <c r="B6458" i="8"/>
  <c r="C6458" i="8"/>
  <c r="B6459" i="8"/>
  <c r="C6459" i="8"/>
  <c r="B6460" i="8"/>
  <c r="C6460" i="8"/>
  <c r="B6461" i="8"/>
  <c r="C6461" i="8"/>
  <c r="B6462" i="8"/>
  <c r="C6462" i="8"/>
  <c r="B6463" i="8"/>
  <c r="C6463" i="8"/>
  <c r="B6464" i="8"/>
  <c r="C6464" i="8"/>
  <c r="B6465" i="8"/>
  <c r="C6465" i="8"/>
  <c r="B6466" i="8"/>
  <c r="C6466" i="8"/>
  <c r="B6467" i="8"/>
  <c r="C6467" i="8"/>
  <c r="B6468" i="8"/>
  <c r="C6468" i="8"/>
  <c r="B6469" i="8"/>
  <c r="C6469" i="8"/>
  <c r="B6470" i="8"/>
  <c r="C6470" i="8"/>
  <c r="B6471" i="8"/>
  <c r="C6471" i="8"/>
  <c r="B6472" i="8"/>
  <c r="C6472" i="8"/>
  <c r="B6473" i="8"/>
  <c r="C6473" i="8"/>
  <c r="B6474" i="8"/>
  <c r="C6474" i="8"/>
  <c r="B6475" i="8"/>
  <c r="C6475" i="8"/>
  <c r="B6476" i="8"/>
  <c r="C6476" i="8"/>
  <c r="B6477" i="8"/>
  <c r="C6477" i="8"/>
  <c r="B6478" i="8"/>
  <c r="C6478" i="8"/>
  <c r="B6479" i="8"/>
  <c r="C6479" i="8"/>
  <c r="B6480" i="8"/>
  <c r="C6480" i="8"/>
  <c r="B6481" i="8"/>
  <c r="C6481" i="8"/>
  <c r="B6482" i="8"/>
  <c r="C6482" i="8"/>
  <c r="B6483" i="8"/>
  <c r="C6483" i="8"/>
  <c r="B6484" i="8"/>
  <c r="C6484" i="8"/>
  <c r="B6485" i="8"/>
  <c r="C6485" i="8"/>
  <c r="B6486" i="8"/>
  <c r="C6486" i="8"/>
  <c r="B6487" i="8"/>
  <c r="C6487" i="8"/>
  <c r="B6488" i="8"/>
  <c r="C6488" i="8"/>
  <c r="B6489" i="8"/>
  <c r="C6489" i="8"/>
  <c r="B6490" i="8"/>
  <c r="C6490" i="8"/>
  <c r="B6491" i="8"/>
  <c r="C6491" i="8"/>
  <c r="B6492" i="8"/>
  <c r="C6492" i="8"/>
  <c r="B6493" i="8"/>
  <c r="C6493" i="8"/>
  <c r="B6494" i="8"/>
  <c r="C6494" i="8"/>
  <c r="B6495" i="8"/>
  <c r="C6495" i="8"/>
  <c r="B6496" i="8"/>
  <c r="C6496" i="8"/>
  <c r="B6497" i="8"/>
  <c r="C6497" i="8"/>
  <c r="B6498" i="8"/>
  <c r="C6498" i="8"/>
  <c r="B6499" i="8"/>
  <c r="C6499" i="8"/>
  <c r="B6500" i="8"/>
  <c r="C6500" i="8"/>
  <c r="B6501" i="8"/>
  <c r="C6501" i="8"/>
  <c r="B6502" i="8"/>
  <c r="C6502" i="8"/>
  <c r="B6503" i="8"/>
  <c r="C6503" i="8"/>
  <c r="B6504" i="8"/>
  <c r="C6504" i="8"/>
  <c r="B6505" i="8"/>
  <c r="C6505" i="8"/>
  <c r="B6506" i="8"/>
  <c r="C6506" i="8"/>
  <c r="B6507" i="8"/>
  <c r="C6507" i="8"/>
  <c r="B6508" i="8"/>
  <c r="C6508" i="8"/>
  <c r="B6509" i="8"/>
  <c r="C6509" i="8"/>
  <c r="B6510" i="8"/>
  <c r="C6510" i="8"/>
  <c r="B6511" i="8"/>
  <c r="C6511" i="8"/>
  <c r="B6512" i="8"/>
  <c r="C6512" i="8"/>
  <c r="B6513" i="8"/>
  <c r="C6513" i="8"/>
  <c r="B6514" i="8"/>
  <c r="C6514" i="8"/>
  <c r="B6515" i="8"/>
  <c r="C6515" i="8"/>
  <c r="B6516" i="8"/>
  <c r="C6516" i="8"/>
  <c r="B6517" i="8"/>
  <c r="C6517" i="8"/>
  <c r="B6518" i="8"/>
  <c r="C6518" i="8"/>
  <c r="B6519" i="8"/>
  <c r="C6519" i="8"/>
  <c r="B6520" i="8"/>
  <c r="C6520" i="8"/>
  <c r="B6521" i="8"/>
  <c r="C6521" i="8"/>
  <c r="B6522" i="8"/>
  <c r="C6522" i="8"/>
  <c r="B6523" i="8"/>
  <c r="C6523" i="8"/>
  <c r="B6524" i="8"/>
  <c r="C6524" i="8"/>
  <c r="B6525" i="8"/>
  <c r="C6525" i="8"/>
  <c r="B6526" i="8"/>
  <c r="C6526" i="8"/>
  <c r="B6527" i="8"/>
  <c r="C6527" i="8"/>
  <c r="B6528" i="8"/>
  <c r="C6528" i="8"/>
  <c r="B6529" i="8"/>
  <c r="C6529" i="8"/>
  <c r="B6530" i="8"/>
  <c r="C6530" i="8"/>
  <c r="B6531" i="8"/>
  <c r="C6531" i="8"/>
  <c r="B6532" i="8"/>
  <c r="C6532" i="8"/>
  <c r="B6533" i="8"/>
  <c r="C6533" i="8"/>
  <c r="B6534" i="8"/>
  <c r="C6534" i="8"/>
  <c r="B6535" i="8"/>
  <c r="C6535" i="8"/>
  <c r="B6536" i="8"/>
  <c r="C6536" i="8"/>
  <c r="B6537" i="8"/>
  <c r="C6537" i="8"/>
  <c r="B6538" i="8"/>
  <c r="C6538" i="8"/>
  <c r="B6539" i="8"/>
  <c r="C6539" i="8"/>
  <c r="B6540" i="8"/>
  <c r="C6540" i="8"/>
  <c r="B6541" i="8"/>
  <c r="C6541" i="8"/>
  <c r="B6542" i="8"/>
  <c r="C6542" i="8"/>
  <c r="B6543" i="8"/>
  <c r="C6543" i="8"/>
  <c r="B6544" i="8"/>
  <c r="C6544" i="8"/>
  <c r="B6545" i="8"/>
  <c r="C6545" i="8"/>
  <c r="B6546" i="8"/>
  <c r="C6546" i="8"/>
  <c r="B6547" i="8"/>
  <c r="C6547" i="8"/>
  <c r="B6548" i="8"/>
  <c r="C6548" i="8"/>
  <c r="B6549" i="8"/>
  <c r="C6549" i="8"/>
  <c r="B6550" i="8"/>
  <c r="C6550" i="8"/>
  <c r="B6551" i="8"/>
  <c r="C6551" i="8"/>
  <c r="B6552" i="8"/>
  <c r="C6552" i="8"/>
  <c r="B6553" i="8"/>
  <c r="C6553" i="8"/>
  <c r="B6554" i="8"/>
  <c r="C6554" i="8"/>
  <c r="B6555" i="8"/>
  <c r="C6555" i="8"/>
  <c r="B6556" i="8"/>
  <c r="C6556" i="8"/>
  <c r="B6557" i="8"/>
  <c r="C6557" i="8"/>
  <c r="B6558" i="8"/>
  <c r="C6558" i="8"/>
  <c r="B6559" i="8"/>
  <c r="C6559" i="8"/>
  <c r="B6560" i="8"/>
  <c r="C6560" i="8"/>
  <c r="B6561" i="8"/>
  <c r="C6561" i="8"/>
  <c r="B6562" i="8"/>
  <c r="C6562" i="8"/>
  <c r="B6563" i="8"/>
  <c r="C6563" i="8"/>
  <c r="B6564" i="8"/>
  <c r="C6564" i="8"/>
  <c r="B6565" i="8"/>
  <c r="C6565" i="8"/>
  <c r="B6566" i="8"/>
  <c r="C6566" i="8"/>
  <c r="B6567" i="8"/>
  <c r="C6567" i="8"/>
  <c r="B6568" i="8"/>
  <c r="C6568" i="8"/>
  <c r="B6569" i="8"/>
  <c r="C6569" i="8"/>
  <c r="B6570" i="8"/>
  <c r="C6570" i="8"/>
  <c r="B6571" i="8"/>
  <c r="C6571" i="8"/>
  <c r="B6572" i="8"/>
  <c r="C6572" i="8"/>
  <c r="B6573" i="8"/>
  <c r="C6573" i="8"/>
  <c r="B6574" i="8"/>
  <c r="C6574" i="8"/>
  <c r="B6575" i="8"/>
  <c r="C6575" i="8"/>
  <c r="B6576" i="8"/>
  <c r="C6576" i="8"/>
  <c r="B6577" i="8"/>
  <c r="C6577" i="8"/>
  <c r="B6578" i="8"/>
  <c r="C6578" i="8"/>
  <c r="B6579" i="8"/>
  <c r="C6579" i="8"/>
  <c r="B6580" i="8"/>
  <c r="C6580" i="8"/>
  <c r="B6581" i="8"/>
  <c r="C6581" i="8"/>
  <c r="B6582" i="8"/>
  <c r="C6582" i="8"/>
  <c r="B6583" i="8"/>
  <c r="C6583" i="8"/>
  <c r="B6584" i="8"/>
  <c r="C6584" i="8"/>
  <c r="B6585" i="8"/>
  <c r="C6585" i="8"/>
  <c r="B6586" i="8"/>
  <c r="C6586" i="8"/>
  <c r="B6587" i="8"/>
  <c r="C6587" i="8"/>
  <c r="B6588" i="8"/>
  <c r="C6588" i="8"/>
  <c r="B6589" i="8"/>
  <c r="C6589" i="8"/>
  <c r="B6590" i="8"/>
  <c r="C6590" i="8"/>
  <c r="B6591" i="8"/>
  <c r="C6591" i="8"/>
  <c r="B6592" i="8"/>
  <c r="C6592" i="8"/>
  <c r="B6593" i="8"/>
  <c r="C6593" i="8"/>
  <c r="B6594" i="8"/>
  <c r="C6594" i="8"/>
  <c r="B6595" i="8"/>
  <c r="C6595" i="8"/>
  <c r="B6596" i="8"/>
  <c r="C6596" i="8"/>
  <c r="B6597" i="8"/>
  <c r="C6597" i="8"/>
  <c r="B6598" i="8"/>
  <c r="C6598" i="8"/>
  <c r="B6599" i="8"/>
  <c r="C6599" i="8"/>
  <c r="B6600" i="8"/>
  <c r="C6600" i="8"/>
  <c r="B6601" i="8"/>
  <c r="C6601" i="8"/>
  <c r="B6602" i="8"/>
  <c r="C6602" i="8"/>
  <c r="B6603" i="8"/>
  <c r="C6603" i="8"/>
  <c r="B6604" i="8"/>
  <c r="C6604" i="8"/>
  <c r="B6605" i="8"/>
  <c r="C6605" i="8"/>
  <c r="B6606" i="8"/>
  <c r="C6606" i="8"/>
  <c r="B6607" i="8"/>
  <c r="C6607" i="8"/>
  <c r="B6608" i="8"/>
  <c r="C6608" i="8"/>
  <c r="B6609" i="8"/>
  <c r="C6609" i="8"/>
  <c r="B6610" i="8"/>
  <c r="C6610" i="8"/>
  <c r="B6611" i="8"/>
  <c r="C6611" i="8"/>
  <c r="B6612" i="8"/>
  <c r="C6612" i="8"/>
  <c r="B6613" i="8"/>
  <c r="C6613" i="8"/>
  <c r="B6614" i="8"/>
  <c r="C6614" i="8"/>
  <c r="B6615" i="8"/>
  <c r="C6615" i="8"/>
  <c r="B6616" i="8"/>
  <c r="C6616" i="8"/>
  <c r="B6617" i="8"/>
  <c r="C6617" i="8"/>
  <c r="B6618" i="8"/>
  <c r="C6618" i="8"/>
  <c r="B6619" i="8"/>
  <c r="C6619" i="8"/>
  <c r="B6620" i="8"/>
  <c r="C6620" i="8"/>
  <c r="B6621" i="8"/>
  <c r="C6621" i="8"/>
  <c r="B6622" i="8"/>
  <c r="C6622" i="8"/>
  <c r="B6623" i="8"/>
  <c r="C6623" i="8"/>
  <c r="B6624" i="8"/>
  <c r="C6624" i="8"/>
  <c r="B6625" i="8"/>
  <c r="C6625" i="8"/>
  <c r="B6626" i="8"/>
  <c r="C6626" i="8"/>
  <c r="B6627" i="8"/>
  <c r="C6627" i="8"/>
  <c r="B6628" i="8"/>
  <c r="C6628" i="8"/>
  <c r="B6629" i="8"/>
  <c r="C6629" i="8"/>
  <c r="B6630" i="8"/>
  <c r="C6630" i="8"/>
  <c r="B6631" i="8"/>
  <c r="C6631" i="8"/>
  <c r="B6632" i="8"/>
  <c r="C6632" i="8"/>
  <c r="B6633" i="8"/>
  <c r="C6633" i="8"/>
  <c r="B6634" i="8"/>
  <c r="C6634" i="8"/>
  <c r="B6635" i="8"/>
  <c r="C6635" i="8"/>
  <c r="B6636" i="8"/>
  <c r="C6636" i="8"/>
  <c r="B6637" i="8"/>
  <c r="C6637" i="8"/>
  <c r="B6638" i="8"/>
  <c r="C6638" i="8"/>
  <c r="B6639" i="8"/>
  <c r="C6639" i="8"/>
  <c r="B6640" i="8"/>
  <c r="C6640" i="8"/>
  <c r="B6641" i="8"/>
  <c r="C6641" i="8"/>
  <c r="B6642" i="8"/>
  <c r="C6642" i="8"/>
  <c r="B6643" i="8"/>
  <c r="C6643" i="8"/>
  <c r="B6644" i="8"/>
  <c r="C6644" i="8"/>
  <c r="B6645" i="8"/>
  <c r="C6645" i="8"/>
  <c r="B6646" i="8"/>
  <c r="C6646" i="8"/>
  <c r="B6647" i="8"/>
  <c r="C6647" i="8"/>
  <c r="B6648" i="8"/>
  <c r="C6648" i="8"/>
  <c r="B6649" i="8"/>
  <c r="C6649" i="8"/>
  <c r="B6650" i="8"/>
  <c r="C6650" i="8"/>
  <c r="B6651" i="8"/>
  <c r="C6651" i="8"/>
  <c r="B6652" i="8"/>
  <c r="C6652" i="8"/>
  <c r="B6653" i="8"/>
  <c r="C6653" i="8"/>
  <c r="B6654" i="8"/>
  <c r="C6654" i="8"/>
  <c r="B6655" i="8"/>
  <c r="C6655" i="8"/>
  <c r="B6656" i="8"/>
  <c r="C6656" i="8"/>
  <c r="B6657" i="8"/>
  <c r="C6657" i="8"/>
  <c r="B6658" i="8"/>
  <c r="C6658" i="8"/>
  <c r="B6659" i="8"/>
  <c r="C6659" i="8"/>
  <c r="B6660" i="8"/>
  <c r="C6660" i="8"/>
  <c r="B6661" i="8"/>
  <c r="C6661" i="8"/>
  <c r="B6662" i="8"/>
  <c r="C6662" i="8"/>
  <c r="B6663" i="8"/>
  <c r="C6663" i="8"/>
  <c r="B6664" i="8"/>
  <c r="C6664" i="8"/>
  <c r="B6665" i="8"/>
  <c r="C6665" i="8"/>
  <c r="B6666" i="8"/>
  <c r="C6666" i="8"/>
  <c r="B6667" i="8"/>
  <c r="C6667" i="8"/>
  <c r="B6668" i="8"/>
  <c r="C6668" i="8"/>
  <c r="B6669" i="8"/>
  <c r="C6669" i="8"/>
  <c r="B6670" i="8"/>
  <c r="C6670" i="8"/>
  <c r="B6671" i="8"/>
  <c r="C6671" i="8"/>
  <c r="B6672" i="8"/>
  <c r="C6672" i="8"/>
  <c r="B6673" i="8"/>
  <c r="C6673" i="8"/>
  <c r="B6674" i="8"/>
  <c r="C6674" i="8"/>
  <c r="B6675" i="8"/>
  <c r="C6675" i="8"/>
  <c r="B6676" i="8"/>
  <c r="C6676" i="8"/>
  <c r="B6677" i="8"/>
  <c r="C6677" i="8"/>
  <c r="B6678" i="8"/>
  <c r="C6678" i="8"/>
  <c r="B6679" i="8"/>
  <c r="C6679" i="8"/>
  <c r="B6680" i="8"/>
  <c r="C6680" i="8"/>
  <c r="B6681" i="8"/>
  <c r="C6681" i="8"/>
  <c r="B6682" i="8"/>
  <c r="C6682" i="8"/>
  <c r="B6683" i="8"/>
  <c r="C6683" i="8"/>
  <c r="B6684" i="8"/>
  <c r="C6684" i="8"/>
  <c r="B6685" i="8"/>
  <c r="C6685" i="8"/>
  <c r="B6686" i="8"/>
  <c r="C6686" i="8"/>
  <c r="B6687" i="8"/>
  <c r="C6687" i="8"/>
  <c r="B6688" i="8"/>
  <c r="C6688" i="8"/>
  <c r="B6689" i="8"/>
  <c r="C6689" i="8"/>
  <c r="B6690" i="8"/>
  <c r="C6690" i="8"/>
  <c r="B6691" i="8"/>
  <c r="C6691" i="8"/>
  <c r="B6692" i="8"/>
  <c r="C6692" i="8"/>
  <c r="B6693" i="8"/>
  <c r="C6693" i="8"/>
  <c r="B6694" i="8"/>
  <c r="C6694" i="8"/>
  <c r="B6695" i="8"/>
  <c r="C6695" i="8"/>
  <c r="B6696" i="8"/>
  <c r="C6696" i="8"/>
  <c r="B6697" i="8"/>
  <c r="C6697" i="8"/>
  <c r="B6698" i="8"/>
  <c r="C6698" i="8"/>
  <c r="B6699" i="8"/>
  <c r="C6699" i="8"/>
  <c r="B6700" i="8"/>
  <c r="C6700" i="8"/>
  <c r="B6701" i="8"/>
  <c r="C6701" i="8"/>
  <c r="B6702" i="8"/>
  <c r="C6702" i="8"/>
  <c r="B6703" i="8"/>
  <c r="C6703" i="8"/>
  <c r="B6704" i="8"/>
  <c r="C6704" i="8"/>
  <c r="B6705" i="8"/>
  <c r="C6705" i="8"/>
  <c r="B6706" i="8"/>
  <c r="C6706" i="8"/>
  <c r="B6707" i="8"/>
  <c r="C6707" i="8"/>
  <c r="B6708" i="8"/>
  <c r="C6708" i="8"/>
  <c r="B6709" i="8"/>
  <c r="C6709" i="8"/>
  <c r="B6710" i="8"/>
  <c r="C6710" i="8"/>
  <c r="B6711" i="8"/>
  <c r="C6711" i="8"/>
  <c r="B6712" i="8"/>
  <c r="C6712" i="8"/>
  <c r="B6713" i="8"/>
  <c r="C6713" i="8"/>
  <c r="B6714" i="8"/>
  <c r="C6714" i="8"/>
  <c r="B6715" i="8"/>
  <c r="C6715" i="8"/>
  <c r="B6716" i="8"/>
  <c r="C6716" i="8"/>
  <c r="B6717" i="8"/>
  <c r="C6717" i="8"/>
  <c r="B6718" i="8"/>
  <c r="C6718" i="8"/>
  <c r="B6719" i="8"/>
  <c r="C6719" i="8"/>
  <c r="B6720" i="8"/>
  <c r="C6720" i="8"/>
  <c r="B6721" i="8"/>
  <c r="C6721" i="8"/>
  <c r="B6722" i="8"/>
  <c r="C6722" i="8"/>
  <c r="B6723" i="8"/>
  <c r="C6723" i="8"/>
  <c r="B6724" i="8"/>
  <c r="C6724" i="8"/>
  <c r="B6725" i="8"/>
  <c r="C6725" i="8"/>
  <c r="B6726" i="8"/>
  <c r="C6726" i="8"/>
  <c r="B6727" i="8"/>
  <c r="C6727" i="8"/>
  <c r="B6728" i="8"/>
  <c r="C6728" i="8"/>
  <c r="B6729" i="8"/>
  <c r="C6729" i="8"/>
  <c r="B6730" i="8"/>
  <c r="C6730" i="8"/>
  <c r="B6731" i="8"/>
  <c r="C6731" i="8"/>
  <c r="B6732" i="8"/>
  <c r="C6732" i="8"/>
  <c r="B6733" i="8"/>
  <c r="C6733" i="8"/>
  <c r="B6734" i="8"/>
  <c r="C6734" i="8"/>
  <c r="B6735" i="8"/>
  <c r="C6735" i="8"/>
  <c r="B6736" i="8"/>
  <c r="C6736" i="8"/>
  <c r="B6737" i="8"/>
  <c r="C6737" i="8"/>
  <c r="B6738" i="8"/>
  <c r="C6738" i="8"/>
  <c r="B6739" i="8"/>
  <c r="C6739" i="8"/>
  <c r="B6740" i="8"/>
  <c r="C6740" i="8"/>
  <c r="B6741" i="8"/>
  <c r="C6741" i="8"/>
  <c r="B6742" i="8"/>
  <c r="C6742" i="8"/>
  <c r="B6743" i="8"/>
  <c r="C6743" i="8"/>
  <c r="B6744" i="8"/>
  <c r="C6744" i="8"/>
  <c r="B6745" i="8"/>
  <c r="C6745" i="8"/>
  <c r="B6746" i="8"/>
  <c r="C6746" i="8"/>
  <c r="B6747" i="8"/>
  <c r="C6747" i="8"/>
  <c r="B6748" i="8"/>
  <c r="C6748" i="8"/>
  <c r="B6749" i="8"/>
  <c r="C6749" i="8"/>
  <c r="B6750" i="8"/>
  <c r="C6750" i="8"/>
  <c r="B6751" i="8"/>
  <c r="C6751" i="8"/>
  <c r="B6752" i="8"/>
  <c r="C6752" i="8"/>
  <c r="B6753" i="8"/>
  <c r="C6753" i="8"/>
  <c r="B6754" i="8"/>
  <c r="C6754" i="8"/>
  <c r="B6755" i="8"/>
  <c r="C6755" i="8"/>
  <c r="B6756" i="8"/>
  <c r="C6756" i="8"/>
  <c r="B6757" i="8"/>
  <c r="C6757" i="8"/>
  <c r="B6758" i="8"/>
  <c r="C6758" i="8"/>
  <c r="B6759" i="8"/>
  <c r="C6759" i="8"/>
  <c r="B6760" i="8"/>
  <c r="C6760" i="8"/>
  <c r="B6761" i="8"/>
  <c r="C6761" i="8"/>
  <c r="B6762" i="8"/>
  <c r="C6762" i="8"/>
  <c r="B6763" i="8"/>
  <c r="C6763" i="8"/>
  <c r="B6764" i="8"/>
  <c r="C6764" i="8"/>
  <c r="B6765" i="8"/>
  <c r="C6765" i="8"/>
  <c r="B6766" i="8"/>
  <c r="C6766" i="8"/>
  <c r="B6767" i="8"/>
  <c r="C6767" i="8"/>
  <c r="B6768" i="8"/>
  <c r="C6768" i="8"/>
  <c r="B6769" i="8"/>
  <c r="C6769" i="8"/>
  <c r="B6770" i="8"/>
  <c r="C6770" i="8"/>
  <c r="B6771" i="8"/>
  <c r="C6771" i="8"/>
  <c r="B6772" i="8"/>
  <c r="C6772" i="8"/>
  <c r="B6773" i="8"/>
  <c r="C6773" i="8"/>
  <c r="B6774" i="8"/>
  <c r="C6774" i="8"/>
  <c r="B6775" i="8"/>
  <c r="C6775" i="8"/>
  <c r="B6776" i="8"/>
  <c r="C6776" i="8"/>
  <c r="B6777" i="8"/>
  <c r="C6777" i="8"/>
  <c r="B6778" i="8"/>
  <c r="C6778" i="8"/>
  <c r="B6779" i="8"/>
  <c r="C6779" i="8"/>
  <c r="B6780" i="8"/>
  <c r="C6780" i="8"/>
  <c r="B6781" i="8"/>
  <c r="C6781" i="8"/>
  <c r="B6782" i="8"/>
  <c r="C6782" i="8"/>
  <c r="B6783" i="8"/>
  <c r="C6783" i="8"/>
  <c r="B6784" i="8"/>
  <c r="C6784" i="8"/>
  <c r="B6785" i="8"/>
  <c r="C6785" i="8"/>
  <c r="B6786" i="8"/>
  <c r="C6786" i="8"/>
  <c r="B6787" i="8"/>
  <c r="C6787" i="8"/>
  <c r="B6788" i="8"/>
  <c r="C6788" i="8"/>
  <c r="B6789" i="8"/>
  <c r="C6789" i="8"/>
  <c r="B6790" i="8"/>
  <c r="C6790" i="8"/>
  <c r="B6791" i="8"/>
  <c r="C6791" i="8"/>
  <c r="B6792" i="8"/>
  <c r="C6792" i="8"/>
  <c r="B6793" i="8"/>
  <c r="C6793" i="8"/>
  <c r="B6794" i="8"/>
  <c r="C6794" i="8"/>
  <c r="B6795" i="8"/>
  <c r="C6795" i="8"/>
  <c r="B6796" i="8"/>
  <c r="C6796" i="8"/>
  <c r="B6797" i="8"/>
  <c r="C6797" i="8"/>
  <c r="B6798" i="8"/>
  <c r="C6798" i="8"/>
  <c r="B6799" i="8"/>
  <c r="C6799" i="8"/>
  <c r="B6800" i="8"/>
  <c r="C6800" i="8"/>
  <c r="B6801" i="8"/>
  <c r="C6801" i="8"/>
  <c r="B6802" i="8"/>
  <c r="C6802" i="8"/>
  <c r="B6803" i="8"/>
  <c r="C6803" i="8"/>
  <c r="B6804" i="8"/>
  <c r="C6804" i="8"/>
  <c r="B6805" i="8"/>
  <c r="C6805" i="8"/>
  <c r="B6806" i="8"/>
  <c r="C6806" i="8"/>
  <c r="B6807" i="8"/>
  <c r="C6807" i="8"/>
  <c r="B6808" i="8"/>
  <c r="C6808" i="8"/>
  <c r="B6809" i="8"/>
  <c r="C6809" i="8"/>
  <c r="B6810" i="8"/>
  <c r="C6810" i="8"/>
  <c r="B6811" i="8"/>
  <c r="C6811" i="8"/>
  <c r="B6812" i="8"/>
  <c r="C6812" i="8"/>
  <c r="B6813" i="8"/>
  <c r="C6813" i="8"/>
  <c r="B6814" i="8"/>
  <c r="C6814" i="8"/>
  <c r="B6815" i="8"/>
  <c r="C6815" i="8"/>
  <c r="B6816" i="8"/>
  <c r="C6816" i="8"/>
  <c r="B6817" i="8"/>
  <c r="C6817" i="8"/>
  <c r="B6818" i="8"/>
  <c r="C6818" i="8"/>
  <c r="B6819" i="8"/>
  <c r="C6819" i="8"/>
  <c r="B6820" i="8"/>
  <c r="C6820" i="8"/>
  <c r="B6821" i="8"/>
  <c r="C6821" i="8"/>
  <c r="B6822" i="8"/>
  <c r="C6822" i="8"/>
  <c r="B6823" i="8"/>
  <c r="C6823" i="8"/>
  <c r="B6824" i="8"/>
  <c r="C6824" i="8"/>
  <c r="B6825" i="8"/>
  <c r="C6825" i="8"/>
  <c r="B6826" i="8"/>
  <c r="C6826" i="8"/>
  <c r="B6827" i="8"/>
  <c r="C6827" i="8"/>
  <c r="B6828" i="8"/>
  <c r="C6828" i="8"/>
  <c r="B6829" i="8"/>
  <c r="C6829" i="8"/>
  <c r="B6830" i="8"/>
  <c r="C6830" i="8"/>
  <c r="B6831" i="8"/>
  <c r="C6831" i="8"/>
  <c r="B6832" i="8"/>
  <c r="C6832" i="8"/>
  <c r="B6833" i="8"/>
  <c r="C6833" i="8"/>
  <c r="B6834" i="8"/>
  <c r="C6834" i="8"/>
  <c r="B6835" i="8"/>
  <c r="C6835" i="8"/>
  <c r="B6836" i="8"/>
  <c r="C6836" i="8"/>
  <c r="B6837" i="8"/>
  <c r="C6837" i="8"/>
  <c r="B6838" i="8"/>
  <c r="C6838" i="8"/>
  <c r="B6839" i="8"/>
  <c r="C6839" i="8"/>
  <c r="B6840" i="8"/>
  <c r="C6840" i="8"/>
  <c r="B6841" i="8"/>
  <c r="C6841" i="8"/>
  <c r="B6842" i="8"/>
  <c r="C6842" i="8"/>
  <c r="B6843" i="8"/>
  <c r="C6843" i="8"/>
  <c r="B6844" i="8"/>
  <c r="C6844" i="8"/>
  <c r="B6845" i="8"/>
  <c r="C6845" i="8"/>
  <c r="B6846" i="8"/>
  <c r="C6846" i="8"/>
  <c r="B6847" i="8"/>
  <c r="C6847" i="8"/>
  <c r="B6848" i="8"/>
  <c r="C6848" i="8"/>
  <c r="B6849" i="8"/>
  <c r="C6849" i="8"/>
  <c r="B6850" i="8"/>
  <c r="C6850" i="8"/>
  <c r="B6851" i="8"/>
  <c r="C6851" i="8"/>
  <c r="B6852" i="8"/>
  <c r="C6852" i="8"/>
  <c r="B6853" i="8"/>
  <c r="C6853" i="8"/>
  <c r="B6854" i="8"/>
  <c r="C6854" i="8"/>
  <c r="B6855" i="8"/>
  <c r="C6855" i="8"/>
  <c r="B6856" i="8"/>
  <c r="C6856" i="8"/>
  <c r="B6857" i="8"/>
  <c r="C6857" i="8"/>
  <c r="B6858" i="8"/>
  <c r="C6858" i="8"/>
  <c r="B6859" i="8"/>
  <c r="C6859" i="8"/>
  <c r="B6860" i="8"/>
  <c r="C6860" i="8"/>
  <c r="B6861" i="8"/>
  <c r="C6861" i="8"/>
  <c r="B6862" i="8"/>
  <c r="C6862" i="8"/>
  <c r="B6863" i="8"/>
  <c r="C6863" i="8"/>
  <c r="B6864" i="8"/>
  <c r="C6864" i="8"/>
  <c r="B6865" i="8"/>
  <c r="C6865" i="8"/>
  <c r="B6866" i="8"/>
  <c r="C6866" i="8"/>
  <c r="B6867" i="8"/>
  <c r="C6867" i="8"/>
  <c r="B6868" i="8"/>
  <c r="C6868" i="8"/>
  <c r="B6869" i="8"/>
  <c r="C6869" i="8"/>
  <c r="B6870" i="8"/>
  <c r="C6870" i="8"/>
  <c r="B6871" i="8"/>
  <c r="C6871" i="8"/>
  <c r="B6872" i="8"/>
  <c r="C6872" i="8"/>
  <c r="B6873" i="8"/>
  <c r="C6873" i="8"/>
  <c r="B6874" i="8"/>
  <c r="C6874" i="8"/>
  <c r="B6875" i="8"/>
  <c r="C6875" i="8"/>
  <c r="B6876" i="8"/>
  <c r="C6876" i="8"/>
  <c r="B6877" i="8"/>
  <c r="C6877" i="8"/>
  <c r="B6878" i="8"/>
  <c r="C6878" i="8"/>
  <c r="B6879" i="8"/>
  <c r="C6879" i="8"/>
  <c r="B6880" i="8"/>
  <c r="C6880" i="8"/>
  <c r="B6881" i="8"/>
  <c r="C6881" i="8"/>
  <c r="B6882" i="8"/>
  <c r="C6882" i="8"/>
  <c r="B6883" i="8"/>
  <c r="C6883" i="8"/>
  <c r="B6884" i="8"/>
  <c r="C6884" i="8"/>
  <c r="B6885" i="8"/>
  <c r="C6885" i="8"/>
  <c r="B6886" i="8"/>
  <c r="C6886" i="8"/>
  <c r="B6887" i="8"/>
  <c r="C6887" i="8"/>
  <c r="B6888" i="8"/>
  <c r="C6888" i="8"/>
  <c r="B6889" i="8"/>
  <c r="C6889" i="8"/>
  <c r="B6890" i="8"/>
  <c r="C6890" i="8"/>
  <c r="B6891" i="8"/>
  <c r="C6891" i="8"/>
  <c r="B6892" i="8"/>
  <c r="C6892" i="8"/>
  <c r="B6893" i="8"/>
  <c r="C6893" i="8"/>
  <c r="B6894" i="8"/>
  <c r="C6894" i="8"/>
  <c r="B6895" i="8"/>
  <c r="C6895" i="8"/>
  <c r="B6896" i="8"/>
  <c r="C6896" i="8"/>
  <c r="B6897" i="8"/>
  <c r="C6897" i="8"/>
  <c r="B6898" i="8"/>
  <c r="C6898" i="8"/>
  <c r="B6899" i="8"/>
  <c r="C6899" i="8"/>
  <c r="B6900" i="8"/>
  <c r="C6900" i="8"/>
  <c r="B6901" i="8"/>
  <c r="C6901" i="8"/>
  <c r="B6902" i="8"/>
  <c r="C6902" i="8"/>
  <c r="B6903" i="8"/>
  <c r="C6903" i="8"/>
  <c r="B6904" i="8"/>
  <c r="C6904" i="8"/>
  <c r="B6905" i="8"/>
  <c r="C6905" i="8"/>
  <c r="B6906" i="8"/>
  <c r="C6906" i="8"/>
  <c r="B6907" i="8"/>
  <c r="C6907" i="8"/>
  <c r="B6908" i="8"/>
  <c r="C6908" i="8"/>
  <c r="D6908" i="8" s="1"/>
  <c r="B6909" i="8"/>
  <c r="C6909" i="8"/>
  <c r="D6909" i="8" s="1"/>
  <c r="B6910" i="8"/>
  <c r="C6910" i="8"/>
  <c r="D6910" i="8" s="1"/>
  <c r="B6911" i="8"/>
  <c r="C6911" i="8"/>
  <c r="B6912" i="8"/>
  <c r="C6912" i="8"/>
  <c r="D6912" i="8" s="1"/>
  <c r="B6913" i="8"/>
  <c r="C6913" i="8"/>
  <c r="B6914" i="8"/>
  <c r="C6914" i="8"/>
  <c r="B6915" i="8"/>
  <c r="C6915" i="8"/>
  <c r="B6916" i="8"/>
  <c r="C6916" i="8"/>
  <c r="D6916" i="8" s="1"/>
  <c r="B6917" i="8"/>
  <c r="C6917" i="8"/>
  <c r="B6918" i="8"/>
  <c r="C6918" i="8"/>
  <c r="B6919" i="8"/>
  <c r="C6919" i="8"/>
  <c r="B6920" i="8"/>
  <c r="C6920" i="8"/>
  <c r="B6921" i="8"/>
  <c r="C6921" i="8"/>
  <c r="B6922" i="8"/>
  <c r="C6922" i="8"/>
  <c r="B6923" i="8"/>
  <c r="C6923" i="8"/>
  <c r="B6924" i="8"/>
  <c r="C6924" i="8"/>
  <c r="D6924" i="8" s="1"/>
  <c r="B6925" i="8"/>
  <c r="C6925" i="8"/>
  <c r="B6926" i="8"/>
  <c r="C6926" i="8"/>
  <c r="B6927" i="8"/>
  <c r="C6927" i="8"/>
  <c r="B6928" i="8"/>
  <c r="C6928" i="8"/>
  <c r="B6929" i="8"/>
  <c r="C6929" i="8"/>
  <c r="B6930" i="8"/>
  <c r="C6930" i="8"/>
  <c r="B6931" i="8"/>
  <c r="C6931" i="8"/>
  <c r="B6932" i="8"/>
  <c r="C6932" i="8"/>
  <c r="B6933" i="8"/>
  <c r="C6933" i="8"/>
  <c r="B6934" i="8"/>
  <c r="C6934" i="8"/>
  <c r="B6935" i="8"/>
  <c r="C6935" i="8"/>
  <c r="B6936" i="8"/>
  <c r="C6936" i="8"/>
  <c r="B6937" i="8"/>
  <c r="C6937" i="8"/>
  <c r="B6938" i="8"/>
  <c r="C6938" i="8"/>
  <c r="B6939" i="8"/>
  <c r="C6939" i="8"/>
  <c r="B6940" i="8"/>
  <c r="C6940" i="8"/>
  <c r="D6940" i="8" s="1"/>
  <c r="B6941" i="8"/>
  <c r="C6941" i="8"/>
  <c r="B6942" i="8"/>
  <c r="C6942" i="8"/>
  <c r="B6943" i="8"/>
  <c r="C6943" i="8"/>
  <c r="B6944" i="8"/>
  <c r="C6944" i="8"/>
  <c r="B6945" i="8"/>
  <c r="C6945" i="8"/>
  <c r="B6946" i="8"/>
  <c r="C6946" i="8"/>
  <c r="B6947" i="8"/>
  <c r="C6947" i="8"/>
  <c r="B6948" i="8"/>
  <c r="C6948" i="8"/>
  <c r="B6949" i="8"/>
  <c r="C6949" i="8"/>
  <c r="B6950" i="8"/>
  <c r="C6950" i="8"/>
  <c r="B6951" i="8"/>
  <c r="C6951" i="8"/>
  <c r="B6952" i="8"/>
  <c r="C6952" i="8"/>
  <c r="B6953" i="8"/>
  <c r="C6953" i="8"/>
  <c r="B6954" i="8"/>
  <c r="C6954" i="8"/>
  <c r="B6955" i="8"/>
  <c r="C6955" i="8"/>
  <c r="B6956" i="8"/>
  <c r="C6956" i="8"/>
  <c r="B6957" i="8"/>
  <c r="C6957" i="8"/>
  <c r="B6958" i="8"/>
  <c r="C6958" i="8"/>
  <c r="B6959" i="8"/>
  <c r="C6959" i="8"/>
  <c r="B6960" i="8"/>
  <c r="C6960" i="8"/>
  <c r="B6961" i="8"/>
  <c r="C6961" i="8"/>
  <c r="B6962" i="8"/>
  <c r="C6962" i="8"/>
  <c r="B6963" i="8"/>
  <c r="C6963" i="8"/>
  <c r="B6964" i="8"/>
  <c r="C6964" i="8"/>
  <c r="B6965" i="8"/>
  <c r="C6965" i="8"/>
  <c r="B6966" i="8"/>
  <c r="C6966" i="8"/>
  <c r="B6967" i="8"/>
  <c r="C6967" i="8"/>
  <c r="B6968" i="8"/>
  <c r="C6968" i="8"/>
  <c r="B6969" i="8"/>
  <c r="C6969" i="8"/>
  <c r="B6970" i="8"/>
  <c r="C6970" i="8"/>
  <c r="B6971" i="8"/>
  <c r="C6971" i="8"/>
  <c r="B6972" i="8"/>
  <c r="C6972" i="8"/>
  <c r="D6972" i="8" s="1"/>
  <c r="B6973" i="8"/>
  <c r="C6973" i="8"/>
  <c r="B6974" i="8"/>
  <c r="C6974" i="8"/>
  <c r="B6975" i="8"/>
  <c r="C6975" i="8"/>
  <c r="B6976" i="8"/>
  <c r="C6976" i="8"/>
  <c r="B6977" i="8"/>
  <c r="C6977" i="8"/>
  <c r="B6978" i="8"/>
  <c r="C6978" i="8"/>
  <c r="B6979" i="8"/>
  <c r="C6979" i="8"/>
  <c r="B6980" i="8"/>
  <c r="C6980" i="8"/>
  <c r="B6981" i="8"/>
  <c r="C6981" i="8"/>
  <c r="B6982" i="8"/>
  <c r="C6982" i="8"/>
  <c r="B6983" i="8"/>
  <c r="C6983" i="8"/>
  <c r="B6984" i="8"/>
  <c r="C6984" i="8"/>
  <c r="B6985" i="8"/>
  <c r="C6985" i="8"/>
  <c r="B6986" i="8"/>
  <c r="C6986" i="8"/>
  <c r="B6987" i="8"/>
  <c r="C6987" i="8"/>
  <c r="B6988" i="8"/>
  <c r="C6988" i="8"/>
  <c r="B6989" i="8"/>
  <c r="C6989" i="8"/>
  <c r="B6990" i="8"/>
  <c r="C6990" i="8"/>
  <c r="B6991" i="8"/>
  <c r="C6991" i="8"/>
  <c r="B6992" i="8"/>
  <c r="C6992" i="8"/>
  <c r="B6993" i="8"/>
  <c r="C6993" i="8"/>
  <c r="B6994" i="8"/>
  <c r="C6994" i="8"/>
  <c r="B6995" i="8"/>
  <c r="C6995" i="8"/>
  <c r="B6996" i="8"/>
  <c r="C6996" i="8"/>
  <c r="B6997" i="8"/>
  <c r="C6997" i="8"/>
  <c r="B6998" i="8"/>
  <c r="C6998" i="8"/>
  <c r="B6999" i="8"/>
  <c r="C6999" i="8"/>
  <c r="B7000" i="8"/>
  <c r="C7000" i="8"/>
  <c r="B7001" i="8"/>
  <c r="C7001" i="8"/>
  <c r="B7002" i="8"/>
  <c r="C7002" i="8"/>
  <c r="B7003" i="8"/>
  <c r="C7003" i="8"/>
  <c r="B7004" i="8"/>
  <c r="C7004" i="8"/>
  <c r="B7005" i="8"/>
  <c r="C7005" i="8"/>
  <c r="B7006" i="8"/>
  <c r="C7006" i="8"/>
  <c r="B7007" i="8"/>
  <c r="C7007" i="8"/>
  <c r="B7008" i="8"/>
  <c r="C7008" i="8"/>
  <c r="B7009" i="8"/>
  <c r="C7009" i="8"/>
  <c r="B7010" i="8"/>
  <c r="C7010" i="8"/>
  <c r="B7011" i="8"/>
  <c r="C7011" i="8"/>
  <c r="B7012" i="8"/>
  <c r="C7012" i="8"/>
  <c r="B7013" i="8"/>
  <c r="C7013" i="8"/>
  <c r="B7014" i="8"/>
  <c r="C7014" i="8"/>
  <c r="B7015" i="8"/>
  <c r="C7015" i="8"/>
  <c r="B7016" i="8"/>
  <c r="C7016" i="8"/>
  <c r="B7017" i="8"/>
  <c r="C7017" i="8"/>
  <c r="B7018" i="8"/>
  <c r="C7018" i="8"/>
  <c r="B7019" i="8"/>
  <c r="C7019" i="8"/>
  <c r="B7020" i="8"/>
  <c r="C7020" i="8"/>
  <c r="B7021" i="8"/>
  <c r="C7021" i="8"/>
  <c r="B7022" i="8"/>
  <c r="C7022" i="8"/>
  <c r="B7023" i="8"/>
  <c r="C7023" i="8"/>
  <c r="B7024" i="8"/>
  <c r="C7024" i="8"/>
  <c r="B7025" i="8"/>
  <c r="C7025" i="8"/>
  <c r="B7026" i="8"/>
  <c r="C7026" i="8"/>
  <c r="B7027" i="8"/>
  <c r="C7027" i="8"/>
  <c r="B7028" i="8"/>
  <c r="C7028" i="8"/>
  <c r="B7029" i="8"/>
  <c r="C7029" i="8"/>
  <c r="B7030" i="8"/>
  <c r="C7030" i="8"/>
  <c r="B7031" i="8"/>
  <c r="C7031" i="8"/>
  <c r="B7032" i="8"/>
  <c r="C7032" i="8"/>
  <c r="B7033" i="8"/>
  <c r="C7033" i="8"/>
  <c r="B7034" i="8"/>
  <c r="C7034" i="8"/>
  <c r="B7035" i="8"/>
  <c r="C7035" i="8"/>
  <c r="B7036" i="8"/>
  <c r="C7036" i="8"/>
  <c r="D7036" i="8" s="1"/>
  <c r="B7037" i="8"/>
  <c r="C7037" i="8"/>
  <c r="B7038" i="8"/>
  <c r="C7038" i="8"/>
  <c r="B7039" i="8"/>
  <c r="C7039" i="8"/>
  <c r="B7040" i="8"/>
  <c r="C7040" i="8"/>
  <c r="B7041" i="8"/>
  <c r="C7041" i="8"/>
  <c r="B7042" i="8"/>
  <c r="C7042" i="8"/>
  <c r="B7043" i="8"/>
  <c r="C7043" i="8"/>
  <c r="B7044" i="8"/>
  <c r="C7044" i="8"/>
  <c r="B7045" i="8"/>
  <c r="C7045" i="8"/>
  <c r="B7046" i="8"/>
  <c r="C7046" i="8"/>
  <c r="B7047" i="8"/>
  <c r="C7047" i="8"/>
  <c r="B7048" i="8"/>
  <c r="C7048" i="8"/>
  <c r="B7049" i="8"/>
  <c r="C7049" i="8"/>
  <c r="B7050" i="8"/>
  <c r="C7050" i="8"/>
  <c r="B7051" i="8"/>
  <c r="C7051" i="8"/>
  <c r="B7052" i="8"/>
  <c r="C7052" i="8"/>
  <c r="B7053" i="8"/>
  <c r="C7053" i="8"/>
  <c r="B7054" i="8"/>
  <c r="C7054" i="8"/>
  <c r="B7055" i="8"/>
  <c r="C7055" i="8"/>
  <c r="B7056" i="8"/>
  <c r="C7056" i="8"/>
  <c r="B7057" i="8"/>
  <c r="C7057" i="8"/>
  <c r="B7058" i="8"/>
  <c r="C7058" i="8"/>
  <c r="B7059" i="8"/>
  <c r="C7059" i="8"/>
  <c r="B7060" i="8"/>
  <c r="C7060" i="8"/>
  <c r="B7061" i="8"/>
  <c r="C7061" i="8"/>
  <c r="B7062" i="8"/>
  <c r="C7062" i="8"/>
  <c r="B7063" i="8"/>
  <c r="C7063" i="8"/>
  <c r="B7064" i="8"/>
  <c r="C7064" i="8"/>
  <c r="B7065" i="8"/>
  <c r="C7065" i="8"/>
  <c r="B7066" i="8"/>
  <c r="C7066" i="8"/>
  <c r="B7067" i="8"/>
  <c r="C7067" i="8"/>
  <c r="B7068" i="8"/>
  <c r="C7068" i="8"/>
  <c r="B7069" i="8"/>
  <c r="C7069" i="8"/>
  <c r="B7070" i="8"/>
  <c r="C7070" i="8"/>
  <c r="B7071" i="8"/>
  <c r="C7071" i="8"/>
  <c r="B7072" i="8"/>
  <c r="C7072" i="8"/>
  <c r="B7073" i="8"/>
  <c r="C7073" i="8"/>
  <c r="B7074" i="8"/>
  <c r="C7074" i="8"/>
  <c r="B7075" i="8"/>
  <c r="C7075" i="8"/>
  <c r="B7076" i="8"/>
  <c r="C7076" i="8"/>
  <c r="B7077" i="8"/>
  <c r="C7077" i="8"/>
  <c r="B7078" i="8"/>
  <c r="C7078" i="8"/>
  <c r="B7079" i="8"/>
  <c r="C7079" i="8"/>
  <c r="B7080" i="8"/>
  <c r="C7080" i="8"/>
  <c r="B7081" i="8"/>
  <c r="C7081" i="8"/>
  <c r="B7082" i="8"/>
  <c r="C7082" i="8"/>
  <c r="B7083" i="8"/>
  <c r="C7083" i="8"/>
  <c r="B7084" i="8"/>
  <c r="C7084" i="8"/>
  <c r="B7085" i="8"/>
  <c r="C7085" i="8"/>
  <c r="B7086" i="8"/>
  <c r="C7086" i="8"/>
  <c r="B7087" i="8"/>
  <c r="C7087" i="8"/>
  <c r="B7088" i="8"/>
  <c r="C7088" i="8"/>
  <c r="B7089" i="8"/>
  <c r="C7089" i="8"/>
  <c r="B7090" i="8"/>
  <c r="C7090" i="8"/>
  <c r="B7091" i="8"/>
  <c r="C7091" i="8"/>
  <c r="B7092" i="8"/>
  <c r="C7092" i="8"/>
  <c r="B7093" i="8"/>
  <c r="C7093" i="8"/>
  <c r="B7094" i="8"/>
  <c r="C7094" i="8"/>
  <c r="B7095" i="8"/>
  <c r="C7095" i="8"/>
  <c r="B7096" i="8"/>
  <c r="C7096" i="8"/>
  <c r="B7097" i="8"/>
  <c r="C7097" i="8"/>
  <c r="B7098" i="8"/>
  <c r="C7098" i="8"/>
  <c r="B7099" i="8"/>
  <c r="C7099" i="8"/>
  <c r="B7100" i="8"/>
  <c r="C7100" i="8"/>
  <c r="B7101" i="8"/>
  <c r="C7101" i="8"/>
  <c r="B7102" i="8"/>
  <c r="C7102" i="8"/>
  <c r="B7103" i="8"/>
  <c r="C7103" i="8"/>
  <c r="B7104" i="8"/>
  <c r="C7104" i="8"/>
  <c r="B7105" i="8"/>
  <c r="C7105" i="8"/>
  <c r="B7106" i="8"/>
  <c r="C7106" i="8"/>
  <c r="B7107" i="8"/>
  <c r="C7107" i="8"/>
  <c r="B7108" i="8"/>
  <c r="C7108" i="8"/>
  <c r="B7109" i="8"/>
  <c r="C7109" i="8"/>
  <c r="B7110" i="8"/>
  <c r="C7110" i="8"/>
  <c r="B7111" i="8"/>
  <c r="C7111" i="8"/>
  <c r="B7112" i="8"/>
  <c r="C7112" i="8"/>
  <c r="B7113" i="8"/>
  <c r="C7113" i="8"/>
  <c r="B7114" i="8"/>
  <c r="C7114" i="8"/>
  <c r="B7115" i="8"/>
  <c r="C7115" i="8"/>
  <c r="B7116" i="8"/>
  <c r="C7116" i="8"/>
  <c r="B7117" i="8"/>
  <c r="C7117" i="8"/>
  <c r="B7118" i="8"/>
  <c r="C7118" i="8"/>
  <c r="B7119" i="8"/>
  <c r="C7119" i="8"/>
  <c r="B7120" i="8"/>
  <c r="C7120" i="8"/>
  <c r="B7121" i="8"/>
  <c r="C7121" i="8"/>
  <c r="B7122" i="8"/>
  <c r="C7122" i="8"/>
  <c r="B7123" i="8"/>
  <c r="C7123" i="8"/>
  <c r="B7124" i="8"/>
  <c r="C7124" i="8"/>
  <c r="B7125" i="8"/>
  <c r="C7125" i="8"/>
  <c r="B7126" i="8"/>
  <c r="C7126" i="8"/>
  <c r="B7127" i="8"/>
  <c r="C7127" i="8"/>
  <c r="B7128" i="8"/>
  <c r="C7128" i="8"/>
  <c r="B7129" i="8"/>
  <c r="C7129" i="8"/>
  <c r="B7130" i="8"/>
  <c r="C7130" i="8"/>
  <c r="B7131" i="8"/>
  <c r="C7131" i="8"/>
  <c r="B7132" i="8"/>
  <c r="C7132" i="8"/>
  <c r="B7133" i="8"/>
  <c r="C7133" i="8"/>
  <c r="B7134" i="8"/>
  <c r="C7134" i="8"/>
  <c r="B7135" i="8"/>
  <c r="C7135" i="8"/>
  <c r="B7136" i="8"/>
  <c r="C7136" i="8"/>
  <c r="B7137" i="8"/>
  <c r="C7137" i="8"/>
  <c r="B7138" i="8"/>
  <c r="C7138" i="8"/>
  <c r="B7139" i="8"/>
  <c r="C7139" i="8"/>
  <c r="B7140" i="8"/>
  <c r="C7140" i="8"/>
  <c r="B7141" i="8"/>
  <c r="C7141" i="8"/>
  <c r="B7142" i="8"/>
  <c r="C7142" i="8"/>
  <c r="B7143" i="8"/>
  <c r="C7143" i="8"/>
  <c r="B7144" i="8"/>
  <c r="C7144" i="8"/>
  <c r="B7145" i="8"/>
  <c r="C7145" i="8"/>
  <c r="B7146" i="8"/>
  <c r="C7146" i="8"/>
  <c r="B7147" i="8"/>
  <c r="C7147" i="8"/>
  <c r="B7148" i="8"/>
  <c r="C7148" i="8"/>
  <c r="B7149" i="8"/>
  <c r="C7149" i="8"/>
  <c r="B7150" i="8"/>
  <c r="C7150" i="8"/>
  <c r="B7151" i="8"/>
  <c r="C7151" i="8"/>
  <c r="B7152" i="8"/>
  <c r="C7152" i="8"/>
  <c r="B7153" i="8"/>
  <c r="C7153" i="8"/>
  <c r="B7154" i="8"/>
  <c r="C7154" i="8"/>
  <c r="B7155" i="8"/>
  <c r="C7155" i="8"/>
  <c r="B7156" i="8"/>
  <c r="C7156" i="8"/>
  <c r="B7157" i="8"/>
  <c r="C7157" i="8"/>
  <c r="B7158" i="8"/>
  <c r="C7158" i="8"/>
  <c r="B7159" i="8"/>
  <c r="C7159" i="8"/>
  <c r="B7160" i="8"/>
  <c r="C7160" i="8"/>
  <c r="B7161" i="8"/>
  <c r="C7161" i="8"/>
  <c r="B7162" i="8"/>
  <c r="C7162" i="8"/>
  <c r="B7163" i="8"/>
  <c r="C7163" i="8"/>
  <c r="B7164" i="8"/>
  <c r="C7164" i="8"/>
  <c r="B7165" i="8"/>
  <c r="C7165" i="8"/>
  <c r="B7166" i="8"/>
  <c r="C7166" i="8"/>
  <c r="B7167" i="8"/>
  <c r="C7167" i="8"/>
  <c r="B7168" i="8"/>
  <c r="C7168" i="8"/>
  <c r="B7169" i="8"/>
  <c r="C7169" i="8"/>
  <c r="B7170" i="8"/>
  <c r="C7170" i="8"/>
  <c r="B7171" i="8"/>
  <c r="C7171" i="8"/>
  <c r="B7172" i="8"/>
  <c r="C7172" i="8"/>
  <c r="B7173" i="8"/>
  <c r="C7173" i="8"/>
  <c r="B7174" i="8"/>
  <c r="C7174" i="8"/>
  <c r="B7175" i="8"/>
  <c r="C7175" i="8"/>
  <c r="B7176" i="8"/>
  <c r="C7176" i="8"/>
  <c r="B7177" i="8"/>
  <c r="C7177" i="8"/>
  <c r="B7178" i="8"/>
  <c r="C7178" i="8"/>
  <c r="B7179" i="8"/>
  <c r="C7179" i="8"/>
  <c r="B7180" i="8"/>
  <c r="C7180" i="8"/>
  <c r="B7181" i="8"/>
  <c r="C7181" i="8"/>
  <c r="B7182" i="8"/>
  <c r="C7182" i="8"/>
  <c r="B7183" i="8"/>
  <c r="C7183" i="8"/>
  <c r="B7184" i="8"/>
  <c r="C7184" i="8"/>
  <c r="B7185" i="8"/>
  <c r="C7185" i="8"/>
  <c r="B7186" i="8"/>
  <c r="C7186" i="8"/>
  <c r="B7187" i="8"/>
  <c r="C7187" i="8"/>
  <c r="B7188" i="8"/>
  <c r="C7188" i="8"/>
  <c r="B7189" i="8"/>
  <c r="C7189" i="8"/>
  <c r="B7190" i="8"/>
  <c r="C7190" i="8"/>
  <c r="B7191" i="8"/>
  <c r="C7191" i="8"/>
  <c r="B7192" i="8"/>
  <c r="C7192" i="8"/>
  <c r="B7193" i="8"/>
  <c r="C7193" i="8"/>
  <c r="B7194" i="8"/>
  <c r="C7194" i="8"/>
  <c r="B7195" i="8"/>
  <c r="C7195" i="8"/>
  <c r="B7196" i="8"/>
  <c r="C7196" i="8"/>
  <c r="B7197" i="8"/>
  <c r="C7197" i="8"/>
  <c r="B7198" i="8"/>
  <c r="C7198" i="8"/>
  <c r="B7199" i="8"/>
  <c r="C7199" i="8"/>
  <c r="B7200" i="8"/>
  <c r="C7200" i="8"/>
  <c r="B7201" i="8"/>
  <c r="C7201" i="8"/>
  <c r="B7202" i="8"/>
  <c r="C7202" i="8"/>
  <c r="B7203" i="8"/>
  <c r="C7203" i="8"/>
  <c r="B7204" i="8"/>
  <c r="C7204" i="8"/>
  <c r="B7205" i="8"/>
  <c r="C7205" i="8"/>
  <c r="B7206" i="8"/>
  <c r="C7206" i="8"/>
  <c r="B7207" i="8"/>
  <c r="C7207" i="8"/>
  <c r="B7208" i="8"/>
  <c r="C7208" i="8"/>
  <c r="B7209" i="8"/>
  <c r="C7209" i="8"/>
  <c r="B7210" i="8"/>
  <c r="C7210" i="8"/>
  <c r="B7211" i="8"/>
  <c r="C7211" i="8"/>
  <c r="B7212" i="8"/>
  <c r="C7212" i="8"/>
  <c r="B7213" i="8"/>
  <c r="C7213" i="8"/>
  <c r="B7214" i="8"/>
  <c r="C7214" i="8"/>
  <c r="B7215" i="8"/>
  <c r="C7215" i="8"/>
  <c r="B7216" i="8"/>
  <c r="C7216" i="8"/>
  <c r="B7217" i="8"/>
  <c r="C7217" i="8"/>
  <c r="B7218" i="8"/>
  <c r="C7218" i="8"/>
  <c r="B7219" i="8"/>
  <c r="C7219" i="8"/>
  <c r="B7220" i="8"/>
  <c r="C7220" i="8"/>
  <c r="B7221" i="8"/>
  <c r="C7221" i="8"/>
  <c r="B7222" i="8"/>
  <c r="C7222" i="8"/>
  <c r="B7223" i="8"/>
  <c r="C7223" i="8"/>
  <c r="B7224" i="8"/>
  <c r="C7224" i="8"/>
  <c r="B7225" i="8"/>
  <c r="C7225" i="8"/>
  <c r="B7226" i="8"/>
  <c r="C7226" i="8"/>
  <c r="B7227" i="8"/>
  <c r="C7227" i="8"/>
  <c r="B7228" i="8"/>
  <c r="C7228" i="8"/>
  <c r="D7228" i="8" s="1"/>
  <c r="B7229" i="8"/>
  <c r="C7229" i="8"/>
  <c r="B7230" i="8"/>
  <c r="C7230" i="8"/>
  <c r="B7231" i="8"/>
  <c r="C7231" i="8"/>
  <c r="B7232" i="8"/>
  <c r="C7232" i="8"/>
  <c r="B7233" i="8"/>
  <c r="C7233" i="8"/>
  <c r="B7234" i="8"/>
  <c r="C7234" i="8"/>
  <c r="B7235" i="8"/>
  <c r="C7235" i="8"/>
  <c r="B7236" i="8"/>
  <c r="C7236" i="8"/>
  <c r="B7237" i="8"/>
  <c r="C7237" i="8"/>
  <c r="B7238" i="8"/>
  <c r="C7238" i="8"/>
  <c r="B7239" i="8"/>
  <c r="C7239" i="8"/>
  <c r="B7240" i="8"/>
  <c r="C7240" i="8"/>
  <c r="B7241" i="8"/>
  <c r="C7241" i="8"/>
  <c r="B7242" i="8"/>
  <c r="C7242" i="8"/>
  <c r="B7243" i="8"/>
  <c r="C7243" i="8"/>
  <c r="B7244" i="8"/>
  <c r="C7244" i="8"/>
  <c r="B7245" i="8"/>
  <c r="C7245" i="8"/>
  <c r="B7246" i="8"/>
  <c r="C7246" i="8"/>
  <c r="B7247" i="8"/>
  <c r="C7247" i="8"/>
  <c r="B7248" i="8"/>
  <c r="C7248" i="8"/>
  <c r="B7249" i="8"/>
  <c r="C7249" i="8"/>
  <c r="B7250" i="8"/>
  <c r="C7250" i="8"/>
  <c r="B7251" i="8"/>
  <c r="C7251" i="8"/>
  <c r="B7252" i="8"/>
  <c r="C7252" i="8"/>
  <c r="B7253" i="8"/>
  <c r="C7253" i="8"/>
  <c r="B7254" i="8"/>
  <c r="C7254" i="8"/>
  <c r="B7255" i="8"/>
  <c r="C7255" i="8"/>
  <c r="B7256" i="8"/>
  <c r="C7256" i="8"/>
  <c r="B7257" i="8"/>
  <c r="C7257" i="8"/>
  <c r="B7258" i="8"/>
  <c r="C7258" i="8"/>
  <c r="B7259" i="8"/>
  <c r="C7259" i="8"/>
  <c r="B7260" i="8"/>
  <c r="C7260" i="8"/>
  <c r="B7261" i="8"/>
  <c r="C7261" i="8"/>
  <c r="B7262" i="8"/>
  <c r="C7262" i="8"/>
  <c r="B7263" i="8"/>
  <c r="C7263" i="8"/>
  <c r="B7264" i="8"/>
  <c r="C7264" i="8"/>
  <c r="B7265" i="8"/>
  <c r="C7265" i="8"/>
  <c r="B7266" i="8"/>
  <c r="C7266" i="8"/>
  <c r="B7267" i="8"/>
  <c r="C7267" i="8"/>
  <c r="B7268" i="8"/>
  <c r="C7268" i="8"/>
  <c r="B7269" i="8"/>
  <c r="C7269" i="8"/>
  <c r="B7270" i="8"/>
  <c r="C7270" i="8"/>
  <c r="B7271" i="8"/>
  <c r="C7271" i="8"/>
  <c r="B7272" i="8"/>
  <c r="C7272" i="8"/>
  <c r="B7273" i="8"/>
  <c r="C7273" i="8"/>
  <c r="B7274" i="8"/>
  <c r="C7274" i="8"/>
  <c r="B7275" i="8"/>
  <c r="C7275" i="8"/>
  <c r="B7276" i="8"/>
  <c r="C7276" i="8"/>
  <c r="B7277" i="8"/>
  <c r="C7277" i="8"/>
  <c r="B7278" i="8"/>
  <c r="C7278" i="8"/>
  <c r="B7279" i="8"/>
  <c r="C7279" i="8"/>
  <c r="B7280" i="8"/>
  <c r="C7280" i="8"/>
  <c r="B7281" i="8"/>
  <c r="C7281" i="8"/>
  <c r="B7282" i="8"/>
  <c r="C7282" i="8"/>
  <c r="B7283" i="8"/>
  <c r="C7283" i="8"/>
  <c r="B7284" i="8"/>
  <c r="C7284" i="8"/>
  <c r="B7285" i="8"/>
  <c r="C7285" i="8"/>
  <c r="B7286" i="8"/>
  <c r="C7286" i="8"/>
  <c r="B7287" i="8"/>
  <c r="C7287" i="8"/>
  <c r="B7288" i="8"/>
  <c r="C7288" i="8"/>
  <c r="B7289" i="8"/>
  <c r="C7289" i="8"/>
  <c r="B7290" i="8"/>
  <c r="C7290" i="8"/>
  <c r="B7291" i="8"/>
  <c r="C7291" i="8"/>
  <c r="B7292" i="8"/>
  <c r="C7292" i="8"/>
  <c r="B7293" i="8"/>
  <c r="C7293" i="8"/>
  <c r="B7294" i="8"/>
  <c r="C7294" i="8"/>
  <c r="B7295" i="8"/>
  <c r="C7295" i="8"/>
  <c r="B7296" i="8"/>
  <c r="C7296" i="8"/>
  <c r="B7297" i="8"/>
  <c r="C7297" i="8"/>
  <c r="B7298" i="8"/>
  <c r="C7298" i="8"/>
  <c r="B7299" i="8"/>
  <c r="C7299" i="8"/>
  <c r="B7300" i="8"/>
  <c r="C7300" i="8"/>
  <c r="B7301" i="8"/>
  <c r="C7301" i="8"/>
  <c r="B7302" i="8"/>
  <c r="C7302" i="8"/>
  <c r="B7303" i="8"/>
  <c r="C7303" i="8"/>
  <c r="B7304" i="8"/>
  <c r="C7304" i="8"/>
  <c r="B7305" i="8"/>
  <c r="C7305" i="8"/>
  <c r="B7306" i="8"/>
  <c r="C7306" i="8"/>
  <c r="B7307" i="8"/>
  <c r="C7307" i="8"/>
  <c r="B7308" i="8"/>
  <c r="C7308" i="8"/>
  <c r="B7309" i="8"/>
  <c r="C7309" i="8"/>
  <c r="B7310" i="8"/>
  <c r="C7310" i="8"/>
  <c r="B7311" i="8"/>
  <c r="C7311" i="8"/>
  <c r="B7312" i="8"/>
  <c r="C7312" i="8"/>
  <c r="B7313" i="8"/>
  <c r="C7313" i="8"/>
  <c r="B7314" i="8"/>
  <c r="C7314" i="8"/>
  <c r="B7315" i="8"/>
  <c r="C7315" i="8"/>
  <c r="B7316" i="8"/>
  <c r="C7316" i="8"/>
  <c r="B7317" i="8"/>
  <c r="C7317" i="8"/>
  <c r="B7318" i="8"/>
  <c r="C7318" i="8"/>
  <c r="B7319" i="8"/>
  <c r="C7319" i="8"/>
  <c r="B7320" i="8"/>
  <c r="C7320" i="8"/>
  <c r="B7321" i="8"/>
  <c r="C7321" i="8"/>
  <c r="B7322" i="8"/>
  <c r="C7322" i="8"/>
  <c r="B7323" i="8"/>
  <c r="C7323" i="8"/>
  <c r="B7324" i="8"/>
  <c r="C7324" i="8"/>
  <c r="B7325" i="8"/>
  <c r="C7325" i="8"/>
  <c r="B7326" i="8"/>
  <c r="C7326" i="8"/>
  <c r="B7327" i="8"/>
  <c r="C7327" i="8"/>
  <c r="B7328" i="8"/>
  <c r="C7328" i="8"/>
  <c r="B7329" i="8"/>
  <c r="C7329" i="8"/>
  <c r="B7330" i="8"/>
  <c r="C7330" i="8"/>
  <c r="B7331" i="8"/>
  <c r="C7331" i="8"/>
  <c r="B7332" i="8"/>
  <c r="C7332" i="8"/>
  <c r="B7333" i="8"/>
  <c r="C7333" i="8"/>
  <c r="B7334" i="8"/>
  <c r="C7334" i="8"/>
  <c r="B7335" i="8"/>
  <c r="C7335" i="8"/>
  <c r="B7336" i="8"/>
  <c r="C7336" i="8"/>
  <c r="B7337" i="8"/>
  <c r="C7337" i="8"/>
  <c r="B7338" i="8"/>
  <c r="C7338" i="8"/>
  <c r="B7339" i="8"/>
  <c r="C7339" i="8"/>
  <c r="B7340" i="8"/>
  <c r="C7340" i="8"/>
  <c r="B7341" i="8"/>
  <c r="C7341" i="8"/>
  <c r="B7342" i="8"/>
  <c r="C7342" i="8"/>
  <c r="B7343" i="8"/>
  <c r="C7343" i="8"/>
  <c r="B7344" i="8"/>
  <c r="C7344" i="8"/>
  <c r="B7345" i="8"/>
  <c r="C7345" i="8"/>
  <c r="B7346" i="8"/>
  <c r="C7346" i="8"/>
  <c r="B7347" i="8"/>
  <c r="C7347" i="8"/>
  <c r="B7348" i="8"/>
  <c r="C7348" i="8"/>
  <c r="B7349" i="8"/>
  <c r="C7349" i="8"/>
  <c r="B7350" i="8"/>
  <c r="C7350" i="8"/>
  <c r="B7351" i="8"/>
  <c r="C7351" i="8"/>
  <c r="B7352" i="8"/>
  <c r="C7352" i="8"/>
  <c r="B7353" i="8"/>
  <c r="C7353" i="8"/>
  <c r="B7354" i="8"/>
  <c r="C7354" i="8"/>
  <c r="B7355" i="8"/>
  <c r="C7355" i="8"/>
  <c r="B7356" i="8"/>
  <c r="C7356" i="8"/>
  <c r="B7357" i="8"/>
  <c r="C7357" i="8"/>
  <c r="B7358" i="8"/>
  <c r="C7358" i="8"/>
  <c r="B7359" i="8"/>
  <c r="C7359" i="8"/>
  <c r="B7360" i="8"/>
  <c r="C7360" i="8"/>
  <c r="B7361" i="8"/>
  <c r="C7361" i="8"/>
  <c r="B7362" i="8"/>
  <c r="C7362" i="8"/>
  <c r="B7363" i="8"/>
  <c r="C7363" i="8"/>
  <c r="B7364" i="8"/>
  <c r="C7364" i="8"/>
  <c r="B7365" i="8"/>
  <c r="C7365" i="8"/>
  <c r="B7366" i="8"/>
  <c r="C7366" i="8"/>
  <c r="B7367" i="8"/>
  <c r="C7367" i="8"/>
  <c r="B7368" i="8"/>
  <c r="C7368" i="8"/>
  <c r="B7369" i="8"/>
  <c r="C7369" i="8"/>
  <c r="B7370" i="8"/>
  <c r="C7370" i="8"/>
  <c r="B7371" i="8"/>
  <c r="C7371" i="8"/>
  <c r="B7372" i="8"/>
  <c r="C7372" i="8"/>
  <c r="B7373" i="8"/>
  <c r="C7373" i="8"/>
  <c r="B7374" i="8"/>
  <c r="C7374" i="8"/>
  <c r="B7375" i="8"/>
  <c r="C7375" i="8"/>
  <c r="B7376" i="8"/>
  <c r="C7376" i="8"/>
  <c r="B7377" i="8"/>
  <c r="C7377" i="8"/>
  <c r="B7378" i="8"/>
  <c r="C7378" i="8"/>
  <c r="B7379" i="8"/>
  <c r="C7379" i="8"/>
  <c r="B7380" i="8"/>
  <c r="C7380" i="8"/>
  <c r="B7381" i="8"/>
  <c r="C7381" i="8"/>
  <c r="B7382" i="8"/>
  <c r="C7382" i="8"/>
  <c r="B7383" i="8"/>
  <c r="C7383" i="8"/>
  <c r="B7384" i="8"/>
  <c r="C7384" i="8"/>
  <c r="B7385" i="8"/>
  <c r="C7385" i="8"/>
  <c r="B7386" i="8"/>
  <c r="C7386" i="8"/>
  <c r="B7387" i="8"/>
  <c r="C7387" i="8"/>
  <c r="B7388" i="8"/>
  <c r="C7388" i="8"/>
  <c r="B7389" i="8"/>
  <c r="C7389" i="8"/>
  <c r="B7390" i="8"/>
  <c r="C7390" i="8"/>
  <c r="B7391" i="8"/>
  <c r="C7391" i="8"/>
  <c r="B7392" i="8"/>
  <c r="C7392" i="8"/>
  <c r="B7393" i="8"/>
  <c r="C7393" i="8"/>
  <c r="B7394" i="8"/>
  <c r="C7394" i="8"/>
  <c r="B7395" i="8"/>
  <c r="C7395" i="8"/>
  <c r="B7396" i="8"/>
  <c r="C7396" i="8"/>
  <c r="B7397" i="8"/>
  <c r="C7397" i="8"/>
  <c r="B7398" i="8"/>
  <c r="C7398" i="8"/>
  <c r="B7399" i="8"/>
  <c r="C7399" i="8"/>
  <c r="B7400" i="8"/>
  <c r="C7400" i="8"/>
  <c r="B7401" i="8"/>
  <c r="C7401" i="8"/>
  <c r="B7402" i="8"/>
  <c r="C7402" i="8"/>
  <c r="B7403" i="8"/>
  <c r="C7403" i="8"/>
  <c r="B7404" i="8"/>
  <c r="C7404" i="8"/>
  <c r="B7405" i="8"/>
  <c r="C7405" i="8"/>
  <c r="B7406" i="8"/>
  <c r="C7406" i="8"/>
  <c r="B7407" i="8"/>
  <c r="C7407" i="8"/>
  <c r="B7408" i="8"/>
  <c r="C7408" i="8"/>
  <c r="B7409" i="8"/>
  <c r="C7409" i="8"/>
  <c r="B7410" i="8"/>
  <c r="C7410" i="8"/>
  <c r="B7411" i="8"/>
  <c r="C7411" i="8"/>
  <c r="B7412" i="8"/>
  <c r="C7412" i="8"/>
  <c r="B7413" i="8"/>
  <c r="C7413" i="8"/>
  <c r="B7414" i="8"/>
  <c r="C7414" i="8"/>
  <c r="B7415" i="8"/>
  <c r="C7415" i="8"/>
  <c r="B7416" i="8"/>
  <c r="C7416" i="8"/>
  <c r="B7417" i="8"/>
  <c r="C7417" i="8"/>
  <c r="B7418" i="8"/>
  <c r="C7418" i="8"/>
  <c r="B7419" i="8"/>
  <c r="C7419" i="8"/>
  <c r="B7420" i="8"/>
  <c r="C7420" i="8"/>
  <c r="B7421" i="8"/>
  <c r="C7421" i="8"/>
  <c r="B7422" i="8"/>
  <c r="C7422" i="8"/>
  <c r="B7423" i="8"/>
  <c r="C7423" i="8"/>
  <c r="B7424" i="8"/>
  <c r="C7424" i="8"/>
  <c r="B7425" i="8"/>
  <c r="C7425" i="8"/>
  <c r="B7426" i="8"/>
  <c r="C7426" i="8"/>
  <c r="B7427" i="8"/>
  <c r="C7427" i="8"/>
  <c r="B7428" i="8"/>
  <c r="C7428" i="8"/>
  <c r="B7429" i="8"/>
  <c r="C7429" i="8"/>
  <c r="B7430" i="8"/>
  <c r="C7430" i="8"/>
  <c r="B7431" i="8"/>
  <c r="C7431" i="8"/>
  <c r="B7432" i="8"/>
  <c r="C7432" i="8"/>
  <c r="B7433" i="8"/>
  <c r="C7433" i="8"/>
  <c r="B7434" i="8"/>
  <c r="C7434" i="8"/>
  <c r="B7435" i="8"/>
  <c r="C7435" i="8"/>
  <c r="B7436" i="8"/>
  <c r="C7436" i="8"/>
  <c r="B7437" i="8"/>
  <c r="C7437" i="8"/>
  <c r="B7438" i="8"/>
  <c r="C7438" i="8"/>
  <c r="B7439" i="8"/>
  <c r="C7439" i="8"/>
  <c r="B7440" i="8"/>
  <c r="C7440" i="8"/>
  <c r="B7441" i="8"/>
  <c r="C7441" i="8"/>
  <c r="B7442" i="8"/>
  <c r="C7442" i="8"/>
  <c r="B7443" i="8"/>
  <c r="C7443" i="8"/>
  <c r="B7444" i="8"/>
  <c r="C7444" i="8"/>
  <c r="B7445" i="8"/>
  <c r="C7445" i="8"/>
  <c r="B7446" i="8"/>
  <c r="C7446" i="8"/>
  <c r="B7447" i="8"/>
  <c r="C7447" i="8"/>
  <c r="B7448" i="8"/>
  <c r="C7448" i="8"/>
  <c r="B7449" i="8"/>
  <c r="C7449" i="8"/>
  <c r="B7450" i="8"/>
  <c r="C7450" i="8"/>
  <c r="B7451" i="8"/>
  <c r="C7451" i="8"/>
  <c r="B7452" i="8"/>
  <c r="C7452" i="8"/>
  <c r="B7453" i="8"/>
  <c r="C7453" i="8"/>
  <c r="B7454" i="8"/>
  <c r="C7454" i="8"/>
  <c r="B7455" i="8"/>
  <c r="C7455" i="8"/>
  <c r="B7456" i="8"/>
  <c r="C7456" i="8"/>
  <c r="B7457" i="8"/>
  <c r="C7457" i="8"/>
  <c r="B7458" i="8"/>
  <c r="C7458" i="8"/>
  <c r="B7459" i="8"/>
  <c r="C7459" i="8"/>
  <c r="B7460" i="8"/>
  <c r="C7460" i="8"/>
  <c r="B7461" i="8"/>
  <c r="C7461" i="8"/>
  <c r="B7462" i="8"/>
  <c r="C7462" i="8"/>
  <c r="B7463" i="8"/>
  <c r="C7463" i="8"/>
  <c r="B7464" i="8"/>
  <c r="C7464" i="8"/>
  <c r="B7465" i="8"/>
  <c r="C7465" i="8"/>
  <c r="B7466" i="8"/>
  <c r="C7466" i="8"/>
  <c r="B7467" i="8"/>
  <c r="C7467" i="8"/>
  <c r="B7468" i="8"/>
  <c r="C7468" i="8"/>
  <c r="B7469" i="8"/>
  <c r="C7469" i="8"/>
  <c r="B7470" i="8"/>
  <c r="C7470" i="8"/>
  <c r="B7471" i="8"/>
  <c r="C7471" i="8"/>
  <c r="B7472" i="8"/>
  <c r="C7472" i="8"/>
  <c r="B7473" i="8"/>
  <c r="C7473" i="8"/>
  <c r="B7474" i="8"/>
  <c r="C7474" i="8"/>
  <c r="B7475" i="8"/>
  <c r="C7475" i="8"/>
  <c r="B7476" i="8"/>
  <c r="C7476" i="8"/>
  <c r="B7477" i="8"/>
  <c r="C7477" i="8"/>
  <c r="B7478" i="8"/>
  <c r="C7478" i="8"/>
  <c r="B7479" i="8"/>
  <c r="C7479" i="8"/>
  <c r="B7480" i="8"/>
  <c r="C7480" i="8"/>
  <c r="B7481" i="8"/>
  <c r="C7481" i="8"/>
  <c r="B7482" i="8"/>
  <c r="C7482" i="8"/>
  <c r="B7483" i="8"/>
  <c r="C7483" i="8"/>
  <c r="B7484" i="8"/>
  <c r="C7484" i="8"/>
  <c r="B7485" i="8"/>
  <c r="C7485" i="8"/>
  <c r="B7486" i="8"/>
  <c r="C7486" i="8"/>
  <c r="B7487" i="8"/>
  <c r="C7487" i="8"/>
  <c r="B7488" i="8"/>
  <c r="C7488" i="8"/>
  <c r="B7489" i="8"/>
  <c r="C7489" i="8"/>
  <c r="B7490" i="8"/>
  <c r="C7490" i="8"/>
  <c r="B7491" i="8"/>
  <c r="C7491" i="8"/>
  <c r="B7492" i="8"/>
  <c r="C7492" i="8"/>
  <c r="B7493" i="8"/>
  <c r="C7493" i="8"/>
  <c r="B7494" i="8"/>
  <c r="C7494" i="8"/>
  <c r="B7495" i="8"/>
  <c r="C7495" i="8"/>
  <c r="B7496" i="8"/>
  <c r="C7496" i="8"/>
  <c r="B7497" i="8"/>
  <c r="C7497" i="8"/>
  <c r="B7498" i="8"/>
  <c r="C7498" i="8"/>
  <c r="B7499" i="8"/>
  <c r="C7499" i="8"/>
  <c r="B7500" i="8"/>
  <c r="C7500" i="8"/>
  <c r="B7501" i="8"/>
  <c r="C7501" i="8"/>
  <c r="B7502" i="8"/>
  <c r="C7502" i="8"/>
  <c r="B7503" i="8"/>
  <c r="C7503" i="8"/>
  <c r="B7504" i="8"/>
  <c r="C7504" i="8"/>
  <c r="B7505" i="8"/>
  <c r="C7505" i="8"/>
  <c r="B7506" i="8"/>
  <c r="C7506" i="8"/>
  <c r="B7507" i="8"/>
  <c r="C7507" i="8"/>
  <c r="B7508" i="8"/>
  <c r="C7508" i="8"/>
  <c r="B7509" i="8"/>
  <c r="C7509" i="8"/>
  <c r="B7510" i="8"/>
  <c r="C7510" i="8"/>
  <c r="B7511" i="8"/>
  <c r="C7511" i="8"/>
  <c r="B7512" i="8"/>
  <c r="C7512" i="8"/>
  <c r="B7513" i="8"/>
  <c r="C7513" i="8"/>
  <c r="B7514" i="8"/>
  <c r="C7514" i="8"/>
  <c r="B7515" i="8"/>
  <c r="C7515" i="8"/>
  <c r="B7516" i="8"/>
  <c r="C7516" i="8"/>
  <c r="B7517" i="8"/>
  <c r="C7517" i="8"/>
  <c r="B7518" i="8"/>
  <c r="C7518" i="8"/>
  <c r="B7519" i="8"/>
  <c r="C7519" i="8"/>
  <c r="B7520" i="8"/>
  <c r="C7520" i="8"/>
  <c r="B7521" i="8"/>
  <c r="C7521" i="8"/>
  <c r="B7522" i="8"/>
  <c r="C7522" i="8"/>
  <c r="B7523" i="8"/>
  <c r="C7523" i="8"/>
  <c r="B7524" i="8"/>
  <c r="C7524" i="8"/>
  <c r="B7525" i="8"/>
  <c r="C7525" i="8"/>
  <c r="B7526" i="8"/>
  <c r="C7526" i="8"/>
  <c r="B7527" i="8"/>
  <c r="C7527" i="8"/>
  <c r="B7528" i="8"/>
  <c r="C7528" i="8"/>
  <c r="B7529" i="8"/>
  <c r="C7529" i="8"/>
  <c r="B7530" i="8"/>
  <c r="C7530" i="8"/>
  <c r="B7531" i="8"/>
  <c r="C7531" i="8"/>
  <c r="B7532" i="8"/>
  <c r="C7532" i="8"/>
  <c r="B7533" i="8"/>
  <c r="C7533" i="8"/>
  <c r="B7534" i="8"/>
  <c r="C7534" i="8"/>
  <c r="B7535" i="8"/>
  <c r="C7535" i="8"/>
  <c r="B7536" i="8"/>
  <c r="C7536" i="8"/>
  <c r="B7537" i="8"/>
  <c r="C7537" i="8"/>
  <c r="B7538" i="8"/>
  <c r="C7538" i="8"/>
  <c r="B7539" i="8"/>
  <c r="C7539" i="8"/>
  <c r="B7540" i="8"/>
  <c r="C7540" i="8"/>
  <c r="B7541" i="8"/>
  <c r="C7541" i="8"/>
  <c r="B7542" i="8"/>
  <c r="C7542" i="8"/>
  <c r="B7543" i="8"/>
  <c r="C7543" i="8"/>
  <c r="B7544" i="8"/>
  <c r="C7544" i="8"/>
  <c r="B7545" i="8"/>
  <c r="C7545" i="8"/>
  <c r="B7546" i="8"/>
  <c r="C7546" i="8"/>
  <c r="B7547" i="8"/>
  <c r="C7547" i="8"/>
  <c r="B7548" i="8"/>
  <c r="C7548" i="8"/>
  <c r="B7549" i="8"/>
  <c r="C7549" i="8"/>
  <c r="B7550" i="8"/>
  <c r="C7550" i="8"/>
  <c r="B7551" i="8"/>
  <c r="C7551" i="8"/>
  <c r="B7552" i="8"/>
  <c r="C7552" i="8"/>
  <c r="B7553" i="8"/>
  <c r="C7553" i="8"/>
  <c r="B7554" i="8"/>
  <c r="C7554" i="8"/>
  <c r="B7555" i="8"/>
  <c r="C7555" i="8"/>
  <c r="B7556" i="8"/>
  <c r="C7556" i="8"/>
  <c r="B7557" i="8"/>
  <c r="C7557" i="8"/>
  <c r="B7558" i="8"/>
  <c r="C7558" i="8"/>
  <c r="B7559" i="8"/>
  <c r="C7559" i="8"/>
  <c r="B7560" i="8"/>
  <c r="C7560" i="8"/>
  <c r="B7561" i="8"/>
  <c r="C7561" i="8"/>
  <c r="B7562" i="8"/>
  <c r="C7562" i="8"/>
  <c r="B7563" i="8"/>
  <c r="C7563" i="8"/>
  <c r="B7564" i="8"/>
  <c r="C7564" i="8"/>
  <c r="B7565" i="8"/>
  <c r="C7565" i="8"/>
  <c r="B7566" i="8"/>
  <c r="C7566" i="8"/>
  <c r="B7567" i="8"/>
  <c r="C7567" i="8"/>
  <c r="B7568" i="8"/>
  <c r="C7568" i="8"/>
  <c r="B7569" i="8"/>
  <c r="C7569" i="8"/>
  <c r="B7570" i="8"/>
  <c r="C7570" i="8"/>
  <c r="B7571" i="8"/>
  <c r="C7571" i="8"/>
  <c r="B7572" i="8"/>
  <c r="C7572" i="8"/>
  <c r="B7573" i="8"/>
  <c r="C7573" i="8"/>
  <c r="B7574" i="8"/>
  <c r="C7574" i="8"/>
  <c r="B7575" i="8"/>
  <c r="C7575" i="8"/>
  <c r="B7576" i="8"/>
  <c r="C7576" i="8"/>
  <c r="B7577" i="8"/>
  <c r="C7577" i="8"/>
  <c r="B7578" i="8"/>
  <c r="C7578" i="8"/>
  <c r="B7579" i="8"/>
  <c r="C7579" i="8"/>
  <c r="B7580" i="8"/>
  <c r="C7580" i="8"/>
  <c r="B7581" i="8"/>
  <c r="C7581" i="8"/>
  <c r="B7582" i="8"/>
  <c r="C7582" i="8"/>
  <c r="B7583" i="8"/>
  <c r="C7583" i="8"/>
  <c r="B7584" i="8"/>
  <c r="C7584" i="8"/>
  <c r="B7585" i="8"/>
  <c r="C7585" i="8"/>
  <c r="B7586" i="8"/>
  <c r="C7586" i="8"/>
  <c r="B7587" i="8"/>
  <c r="C7587" i="8"/>
  <c r="B7588" i="8"/>
  <c r="C7588" i="8"/>
  <c r="B7589" i="8"/>
  <c r="C7589" i="8"/>
  <c r="B7590" i="8"/>
  <c r="C7590" i="8"/>
  <c r="B7591" i="8"/>
  <c r="C7591" i="8"/>
  <c r="B7592" i="8"/>
  <c r="C7592" i="8"/>
  <c r="B7593" i="8"/>
  <c r="C7593" i="8"/>
  <c r="B7594" i="8"/>
  <c r="C7594" i="8"/>
  <c r="B7595" i="8"/>
  <c r="C7595" i="8"/>
  <c r="B7596" i="8"/>
  <c r="C7596" i="8"/>
  <c r="B7597" i="8"/>
  <c r="C7597" i="8"/>
  <c r="B7598" i="8"/>
  <c r="C7598" i="8"/>
  <c r="B7599" i="8"/>
  <c r="C7599" i="8"/>
  <c r="B7600" i="8"/>
  <c r="C7600" i="8"/>
  <c r="B7601" i="8"/>
  <c r="C7601" i="8"/>
  <c r="B7602" i="8"/>
  <c r="C7602" i="8"/>
  <c r="B7603" i="8"/>
  <c r="C7603" i="8"/>
  <c r="B7604" i="8"/>
  <c r="C7604" i="8"/>
  <c r="B7605" i="8"/>
  <c r="C7605" i="8"/>
  <c r="B7606" i="8"/>
  <c r="C7606" i="8"/>
  <c r="B7607" i="8"/>
  <c r="C7607" i="8"/>
  <c r="B7608" i="8"/>
  <c r="C7608" i="8"/>
  <c r="B7609" i="8"/>
  <c r="C7609" i="8"/>
  <c r="B7610" i="8"/>
  <c r="C7610" i="8"/>
  <c r="B7611" i="8"/>
  <c r="C7611" i="8"/>
  <c r="B7612" i="8"/>
  <c r="C7612" i="8"/>
  <c r="B7613" i="8"/>
  <c r="C7613" i="8"/>
  <c r="B7614" i="8"/>
  <c r="C7614" i="8"/>
  <c r="B7615" i="8"/>
  <c r="C7615" i="8"/>
  <c r="B7616" i="8"/>
  <c r="C7616" i="8"/>
  <c r="B7617" i="8"/>
  <c r="C7617" i="8"/>
  <c r="B7618" i="8"/>
  <c r="C7618" i="8"/>
  <c r="B7619" i="8"/>
  <c r="C7619" i="8"/>
  <c r="B7620" i="8"/>
  <c r="C7620" i="8"/>
  <c r="B7621" i="8"/>
  <c r="C7621" i="8"/>
  <c r="B7622" i="8"/>
  <c r="C7622" i="8"/>
  <c r="B7623" i="8"/>
  <c r="C7623" i="8"/>
  <c r="B7624" i="8"/>
  <c r="C7624" i="8"/>
  <c r="B7625" i="8"/>
  <c r="C7625" i="8"/>
  <c r="B7626" i="8"/>
  <c r="C7626" i="8"/>
  <c r="B7627" i="8"/>
  <c r="C7627" i="8"/>
  <c r="B7628" i="8"/>
  <c r="C7628" i="8"/>
  <c r="B7629" i="8"/>
  <c r="C7629" i="8"/>
  <c r="B7630" i="8"/>
  <c r="C7630" i="8"/>
  <c r="B7631" i="8"/>
  <c r="C7631" i="8"/>
  <c r="B7632" i="8"/>
  <c r="C7632" i="8"/>
  <c r="B7633" i="8"/>
  <c r="C7633" i="8"/>
  <c r="B7634" i="8"/>
  <c r="C7634" i="8"/>
  <c r="B7635" i="8"/>
  <c r="C7635" i="8"/>
  <c r="B7636" i="8"/>
  <c r="C7636" i="8"/>
  <c r="B7637" i="8"/>
  <c r="C7637" i="8"/>
  <c r="B7638" i="8"/>
  <c r="C7638" i="8"/>
  <c r="B7639" i="8"/>
  <c r="C7639" i="8"/>
  <c r="B7640" i="8"/>
  <c r="C7640" i="8"/>
  <c r="B7641" i="8"/>
  <c r="C7641" i="8"/>
  <c r="B7642" i="8"/>
  <c r="C7642" i="8"/>
  <c r="B7643" i="8"/>
  <c r="C7643" i="8"/>
  <c r="B7644" i="8"/>
  <c r="C7644" i="8"/>
  <c r="B7645" i="8"/>
  <c r="C7645" i="8"/>
  <c r="B7646" i="8"/>
  <c r="C7646" i="8"/>
  <c r="B7647" i="8"/>
  <c r="C7647" i="8"/>
  <c r="B7648" i="8"/>
  <c r="C7648" i="8"/>
  <c r="B7649" i="8"/>
  <c r="C7649" i="8"/>
  <c r="B7650" i="8"/>
  <c r="C7650" i="8"/>
  <c r="B7651" i="8"/>
  <c r="C7651" i="8"/>
  <c r="B7652" i="8"/>
  <c r="C7652" i="8"/>
  <c r="B7653" i="8"/>
  <c r="C7653" i="8"/>
  <c r="B7654" i="8"/>
  <c r="C7654" i="8"/>
  <c r="B7655" i="8"/>
  <c r="C7655" i="8"/>
  <c r="B7656" i="8"/>
  <c r="C7656" i="8"/>
  <c r="B7657" i="8"/>
  <c r="C7657" i="8"/>
  <c r="B7658" i="8"/>
  <c r="C7658" i="8"/>
  <c r="B7659" i="8"/>
  <c r="C7659" i="8"/>
  <c r="B7660" i="8"/>
  <c r="C7660" i="8"/>
  <c r="B7661" i="8"/>
  <c r="C7661" i="8"/>
  <c r="B7662" i="8"/>
  <c r="C7662" i="8"/>
  <c r="B7663" i="8"/>
  <c r="C7663" i="8"/>
  <c r="B7664" i="8"/>
  <c r="C7664" i="8"/>
  <c r="B7665" i="8"/>
  <c r="C7665" i="8"/>
  <c r="B7666" i="8"/>
  <c r="C7666" i="8"/>
  <c r="B7667" i="8"/>
  <c r="C7667" i="8"/>
  <c r="B7668" i="8"/>
  <c r="C7668" i="8"/>
  <c r="B7669" i="8"/>
  <c r="C7669" i="8"/>
  <c r="B7670" i="8"/>
  <c r="C7670" i="8"/>
  <c r="B7671" i="8"/>
  <c r="C7671" i="8"/>
  <c r="B7672" i="8"/>
  <c r="C7672" i="8"/>
  <c r="B7673" i="8"/>
  <c r="C7673" i="8"/>
  <c r="B7674" i="8"/>
  <c r="C7674" i="8"/>
  <c r="B7675" i="8"/>
  <c r="C7675" i="8"/>
  <c r="B7676" i="8"/>
  <c r="C7676" i="8"/>
  <c r="B7677" i="8"/>
  <c r="C7677" i="8"/>
  <c r="B7678" i="8"/>
  <c r="C7678" i="8"/>
  <c r="B7679" i="8"/>
  <c r="C7679" i="8"/>
  <c r="B7680" i="8"/>
  <c r="C7680" i="8"/>
  <c r="B7681" i="8"/>
  <c r="C7681" i="8"/>
  <c r="B7682" i="8"/>
  <c r="C7682" i="8"/>
  <c r="B7683" i="8"/>
  <c r="C7683" i="8"/>
  <c r="B7684" i="8"/>
  <c r="C7684" i="8"/>
  <c r="B7685" i="8"/>
  <c r="C7685" i="8"/>
  <c r="B7686" i="8"/>
  <c r="C7686" i="8"/>
  <c r="B7687" i="8"/>
  <c r="C7687" i="8"/>
  <c r="B7688" i="8"/>
  <c r="C7688" i="8"/>
  <c r="B7689" i="8"/>
  <c r="C7689" i="8"/>
  <c r="B7690" i="8"/>
  <c r="C7690" i="8"/>
  <c r="B7691" i="8"/>
  <c r="C7691" i="8"/>
  <c r="B7692" i="8"/>
  <c r="C7692" i="8"/>
  <c r="B7693" i="8"/>
  <c r="C7693" i="8"/>
  <c r="B7694" i="8"/>
  <c r="C7694" i="8"/>
  <c r="B7695" i="8"/>
  <c r="C7695" i="8"/>
  <c r="B7696" i="8"/>
  <c r="C7696" i="8"/>
  <c r="B7697" i="8"/>
  <c r="C7697" i="8"/>
  <c r="B7698" i="8"/>
  <c r="C7698" i="8"/>
  <c r="B7699" i="8"/>
  <c r="C7699" i="8"/>
  <c r="B7700" i="8"/>
  <c r="C7700" i="8"/>
  <c r="B7701" i="8"/>
  <c r="C7701" i="8"/>
  <c r="B7702" i="8"/>
  <c r="C7702" i="8"/>
  <c r="B7703" i="8"/>
  <c r="C7703" i="8"/>
  <c r="B7704" i="8"/>
  <c r="C7704" i="8"/>
  <c r="B7705" i="8"/>
  <c r="C7705" i="8"/>
  <c r="B7706" i="8"/>
  <c r="C7706" i="8"/>
  <c r="B7707" i="8"/>
  <c r="C7707" i="8"/>
  <c r="B7708" i="8"/>
  <c r="C7708" i="8"/>
  <c r="B7709" i="8"/>
  <c r="C7709" i="8"/>
  <c r="B7710" i="8"/>
  <c r="C7710" i="8"/>
  <c r="B7711" i="8"/>
  <c r="C7711" i="8"/>
  <c r="B7712" i="8"/>
  <c r="C7712" i="8"/>
  <c r="B7713" i="8"/>
  <c r="C7713" i="8"/>
  <c r="B7714" i="8"/>
  <c r="C7714" i="8"/>
  <c r="B7715" i="8"/>
  <c r="C7715" i="8"/>
  <c r="B7716" i="8"/>
  <c r="C7716" i="8"/>
  <c r="B7717" i="8"/>
  <c r="C7717" i="8"/>
  <c r="B7718" i="8"/>
  <c r="C7718" i="8"/>
  <c r="B7719" i="8"/>
  <c r="C7719" i="8"/>
  <c r="B7720" i="8"/>
  <c r="C7720" i="8"/>
  <c r="B7721" i="8"/>
  <c r="C7721" i="8"/>
  <c r="B7722" i="8"/>
  <c r="C7722" i="8"/>
  <c r="B7723" i="8"/>
  <c r="C7723" i="8"/>
  <c r="B7724" i="8"/>
  <c r="C7724" i="8"/>
  <c r="B7725" i="8"/>
  <c r="C7725" i="8"/>
  <c r="B7726" i="8"/>
  <c r="C7726" i="8"/>
  <c r="B7727" i="8"/>
  <c r="C7727" i="8"/>
  <c r="B7728" i="8"/>
  <c r="C7728" i="8"/>
  <c r="B7729" i="8"/>
  <c r="C7729" i="8"/>
  <c r="B7730" i="8"/>
  <c r="C7730" i="8"/>
  <c r="B7731" i="8"/>
  <c r="C7731" i="8"/>
  <c r="B7732" i="8"/>
  <c r="C7732" i="8"/>
  <c r="B7733" i="8"/>
  <c r="C7733" i="8"/>
  <c r="B7734" i="8"/>
  <c r="C7734" i="8"/>
  <c r="B7735" i="8"/>
  <c r="C7735" i="8"/>
  <c r="B7736" i="8"/>
  <c r="C7736" i="8"/>
  <c r="B7737" i="8"/>
  <c r="C7737" i="8"/>
  <c r="B7738" i="8"/>
  <c r="C7738" i="8"/>
  <c r="B7739" i="8"/>
  <c r="C7739" i="8"/>
  <c r="B7740" i="8"/>
  <c r="C7740" i="8"/>
  <c r="B7741" i="8"/>
  <c r="C7741" i="8"/>
  <c r="B7742" i="8"/>
  <c r="C7742" i="8"/>
  <c r="B7743" i="8"/>
  <c r="C7743" i="8"/>
  <c r="B7744" i="8"/>
  <c r="C7744" i="8"/>
  <c r="B7745" i="8"/>
  <c r="C7745" i="8"/>
  <c r="B7746" i="8"/>
  <c r="C7746" i="8"/>
  <c r="B7747" i="8"/>
  <c r="C7747" i="8"/>
  <c r="B7748" i="8"/>
  <c r="C7748" i="8"/>
  <c r="B7749" i="8"/>
  <c r="C7749" i="8"/>
  <c r="B7750" i="8"/>
  <c r="C7750" i="8"/>
  <c r="B7751" i="8"/>
  <c r="C7751" i="8"/>
  <c r="B7752" i="8"/>
  <c r="C7752" i="8"/>
  <c r="B7753" i="8"/>
  <c r="C7753" i="8"/>
  <c r="B7754" i="8"/>
  <c r="C7754" i="8"/>
  <c r="B7755" i="8"/>
  <c r="C7755" i="8"/>
  <c r="B7756" i="8"/>
  <c r="C7756" i="8"/>
  <c r="B7757" i="8"/>
  <c r="C7757" i="8"/>
  <c r="B7758" i="8"/>
  <c r="C7758" i="8"/>
  <c r="B7759" i="8"/>
  <c r="C7759" i="8"/>
  <c r="B7760" i="8"/>
  <c r="C7760" i="8"/>
  <c r="B7761" i="8"/>
  <c r="C7761" i="8"/>
  <c r="B7762" i="8"/>
  <c r="C7762" i="8"/>
  <c r="B7763" i="8"/>
  <c r="C7763" i="8"/>
  <c r="B7764" i="8"/>
  <c r="C7764" i="8"/>
  <c r="B7765" i="8"/>
  <c r="C7765" i="8"/>
  <c r="B7766" i="8"/>
  <c r="C7766" i="8"/>
  <c r="B7767" i="8"/>
  <c r="C7767" i="8"/>
  <c r="B7768" i="8"/>
  <c r="C7768" i="8"/>
  <c r="B7769" i="8"/>
  <c r="C7769" i="8"/>
  <c r="B7770" i="8"/>
  <c r="C7770" i="8"/>
  <c r="B7771" i="8"/>
  <c r="C7771" i="8"/>
  <c r="B7772" i="8"/>
  <c r="C7772" i="8"/>
  <c r="B7773" i="8"/>
  <c r="C7773" i="8"/>
  <c r="B7774" i="8"/>
  <c r="C7774" i="8"/>
  <c r="B7775" i="8"/>
  <c r="C7775" i="8"/>
  <c r="B7776" i="8"/>
  <c r="C7776" i="8"/>
  <c r="B7777" i="8"/>
  <c r="C7777" i="8"/>
  <c r="B7778" i="8"/>
  <c r="C7778" i="8"/>
  <c r="B7779" i="8"/>
  <c r="C7779" i="8"/>
  <c r="B7780" i="8"/>
  <c r="C7780" i="8"/>
  <c r="B7781" i="8"/>
  <c r="C7781" i="8"/>
  <c r="B7782" i="8"/>
  <c r="C7782" i="8"/>
  <c r="B7783" i="8"/>
  <c r="C7783" i="8"/>
  <c r="B7784" i="8"/>
  <c r="C7784" i="8"/>
  <c r="B7785" i="8"/>
  <c r="C7785" i="8"/>
  <c r="B7786" i="8"/>
  <c r="C7786" i="8"/>
  <c r="B7787" i="8"/>
  <c r="C7787" i="8"/>
  <c r="B7788" i="8"/>
  <c r="C7788" i="8"/>
  <c r="B7789" i="8"/>
  <c r="C7789" i="8"/>
  <c r="B7790" i="8"/>
  <c r="C7790" i="8"/>
  <c r="B7791" i="8"/>
  <c r="C7791" i="8"/>
  <c r="B7792" i="8"/>
  <c r="C7792" i="8"/>
  <c r="B7793" i="8"/>
  <c r="C7793" i="8"/>
  <c r="B7794" i="8"/>
  <c r="C7794" i="8"/>
  <c r="B7795" i="8"/>
  <c r="C7795" i="8"/>
  <c r="B7796" i="8"/>
  <c r="C7796" i="8"/>
  <c r="B7797" i="8"/>
  <c r="C7797" i="8"/>
  <c r="B7798" i="8"/>
  <c r="C7798" i="8"/>
  <c r="B7799" i="8"/>
  <c r="C7799" i="8"/>
  <c r="B7800" i="8"/>
  <c r="C7800" i="8"/>
  <c r="B7801" i="8"/>
  <c r="C7801" i="8"/>
  <c r="B7802" i="8"/>
  <c r="C7802" i="8"/>
  <c r="B7803" i="8"/>
  <c r="C7803" i="8"/>
  <c r="B7804" i="8"/>
  <c r="C7804" i="8"/>
  <c r="B7805" i="8"/>
  <c r="C7805" i="8"/>
  <c r="B7806" i="8"/>
  <c r="C7806" i="8"/>
  <c r="B7807" i="8"/>
  <c r="C7807" i="8"/>
  <c r="B7808" i="8"/>
  <c r="C7808" i="8"/>
  <c r="B7809" i="8"/>
  <c r="C7809" i="8"/>
  <c r="B7810" i="8"/>
  <c r="C7810" i="8"/>
  <c r="B7811" i="8"/>
  <c r="C7811" i="8"/>
  <c r="B7812" i="8"/>
  <c r="C7812" i="8"/>
  <c r="B7813" i="8"/>
  <c r="C7813" i="8"/>
  <c r="B7814" i="8"/>
  <c r="C7814" i="8"/>
  <c r="B7815" i="8"/>
  <c r="C7815" i="8"/>
  <c r="B7816" i="8"/>
  <c r="C7816" i="8"/>
  <c r="B7817" i="8"/>
  <c r="C7817" i="8"/>
  <c r="B7818" i="8"/>
  <c r="C7818" i="8"/>
  <c r="B7819" i="8"/>
  <c r="C7819" i="8"/>
  <c r="B7820" i="8"/>
  <c r="C7820" i="8"/>
  <c r="B7821" i="8"/>
  <c r="C7821" i="8"/>
  <c r="B7822" i="8"/>
  <c r="C7822" i="8"/>
  <c r="B7823" i="8"/>
  <c r="C7823" i="8"/>
  <c r="B7824" i="8"/>
  <c r="C7824" i="8"/>
  <c r="B7825" i="8"/>
  <c r="C7825" i="8"/>
  <c r="B7826" i="8"/>
  <c r="C7826" i="8"/>
  <c r="B7827" i="8"/>
  <c r="C7827" i="8"/>
  <c r="B7828" i="8"/>
  <c r="C7828" i="8"/>
  <c r="B7829" i="8"/>
  <c r="C7829" i="8"/>
  <c r="B7830" i="8"/>
  <c r="C7830" i="8"/>
  <c r="B7831" i="8"/>
  <c r="C7831" i="8"/>
  <c r="B7832" i="8"/>
  <c r="C7832" i="8"/>
  <c r="B7833" i="8"/>
  <c r="C7833" i="8"/>
  <c r="B7834" i="8"/>
  <c r="C7834" i="8"/>
  <c r="B7835" i="8"/>
  <c r="C7835" i="8"/>
  <c r="B7836" i="8"/>
  <c r="C7836" i="8"/>
  <c r="B7837" i="8"/>
  <c r="C7837" i="8"/>
  <c r="B7838" i="8"/>
  <c r="C7838" i="8"/>
  <c r="B7839" i="8"/>
  <c r="C7839" i="8"/>
  <c r="B7840" i="8"/>
  <c r="C7840" i="8"/>
  <c r="B7841" i="8"/>
  <c r="C7841" i="8"/>
  <c r="B7842" i="8"/>
  <c r="C7842" i="8"/>
  <c r="B7843" i="8"/>
  <c r="C7843" i="8"/>
  <c r="B7844" i="8"/>
  <c r="C7844" i="8"/>
  <c r="B7845" i="8"/>
  <c r="C7845" i="8"/>
  <c r="B7846" i="8"/>
  <c r="C7846" i="8"/>
  <c r="B7847" i="8"/>
  <c r="C7847" i="8"/>
  <c r="B7848" i="8"/>
  <c r="C7848" i="8"/>
  <c r="B7849" i="8"/>
  <c r="C7849" i="8"/>
  <c r="B7850" i="8"/>
  <c r="C7850" i="8"/>
  <c r="B7851" i="8"/>
  <c r="C7851" i="8"/>
  <c r="B7852" i="8"/>
  <c r="C7852" i="8"/>
  <c r="B7853" i="8"/>
  <c r="C7853" i="8"/>
  <c r="B7854" i="8"/>
  <c r="C7854" i="8"/>
  <c r="B7855" i="8"/>
  <c r="C7855" i="8"/>
  <c r="B7856" i="8"/>
  <c r="C7856" i="8"/>
  <c r="B7857" i="8"/>
  <c r="C7857" i="8"/>
  <c r="B7858" i="8"/>
  <c r="C7858" i="8"/>
  <c r="B7859" i="8"/>
  <c r="C7859" i="8"/>
  <c r="B7860" i="8"/>
  <c r="C7860" i="8"/>
  <c r="B7861" i="8"/>
  <c r="C7861" i="8"/>
  <c r="B7862" i="8"/>
  <c r="C7862" i="8"/>
  <c r="B7863" i="8"/>
  <c r="C7863" i="8"/>
  <c r="B7864" i="8"/>
  <c r="C7864" i="8"/>
  <c r="B7865" i="8"/>
  <c r="C7865" i="8"/>
  <c r="B7866" i="8"/>
  <c r="C7866" i="8"/>
  <c r="B7867" i="8"/>
  <c r="C7867" i="8"/>
  <c r="B7868" i="8"/>
  <c r="C7868" i="8"/>
  <c r="B7869" i="8"/>
  <c r="C7869" i="8"/>
  <c r="B7870" i="8"/>
  <c r="C7870" i="8"/>
  <c r="B7871" i="8"/>
  <c r="C7871" i="8"/>
  <c r="B7872" i="8"/>
  <c r="C7872" i="8"/>
  <c r="B7873" i="8"/>
  <c r="C7873" i="8"/>
  <c r="B7874" i="8"/>
  <c r="C7874" i="8"/>
  <c r="B7875" i="8"/>
  <c r="C7875" i="8"/>
  <c r="B7876" i="8"/>
  <c r="C7876" i="8"/>
  <c r="B7877" i="8"/>
  <c r="C7877" i="8"/>
  <c r="B7878" i="8"/>
  <c r="C7878" i="8"/>
  <c r="B7879" i="8"/>
  <c r="C7879" i="8"/>
  <c r="B7880" i="8"/>
  <c r="C7880" i="8"/>
  <c r="B7881" i="8"/>
  <c r="C7881" i="8"/>
  <c r="B7882" i="8"/>
  <c r="C7882" i="8"/>
  <c r="B7883" i="8"/>
  <c r="C7883" i="8"/>
  <c r="B7884" i="8"/>
  <c r="C7884" i="8"/>
  <c r="B7885" i="8"/>
  <c r="C7885" i="8"/>
  <c r="B7886" i="8"/>
  <c r="C7886" i="8"/>
  <c r="B7887" i="8"/>
  <c r="C7887" i="8"/>
  <c r="B7888" i="8"/>
  <c r="C7888" i="8"/>
  <c r="B7889" i="8"/>
  <c r="C7889" i="8"/>
  <c r="B7890" i="8"/>
  <c r="C7890" i="8"/>
  <c r="B7891" i="8"/>
  <c r="C7891" i="8"/>
  <c r="B7892" i="8"/>
  <c r="C7892" i="8"/>
  <c r="B7893" i="8"/>
  <c r="C7893" i="8"/>
  <c r="B7894" i="8"/>
  <c r="C7894" i="8"/>
  <c r="B7895" i="8"/>
  <c r="C7895" i="8"/>
  <c r="B7896" i="8"/>
  <c r="C7896" i="8"/>
  <c r="B7897" i="8"/>
  <c r="C7897" i="8"/>
  <c r="B7898" i="8"/>
  <c r="C7898" i="8"/>
  <c r="B7899" i="8"/>
  <c r="C7899" i="8"/>
  <c r="B7900" i="8"/>
  <c r="C7900" i="8"/>
  <c r="B7901" i="8"/>
  <c r="C7901" i="8"/>
  <c r="B7902" i="8"/>
  <c r="C7902" i="8"/>
  <c r="B7903" i="8"/>
  <c r="C7903" i="8"/>
  <c r="B7904" i="8"/>
  <c r="C7904" i="8"/>
  <c r="B7905" i="8"/>
  <c r="C7905" i="8"/>
  <c r="B7906" i="8"/>
  <c r="C7906" i="8"/>
  <c r="B7907" i="8"/>
  <c r="C7907" i="8"/>
  <c r="B7908" i="8"/>
  <c r="C7908" i="8"/>
  <c r="B7909" i="8"/>
  <c r="C7909" i="8"/>
  <c r="B7910" i="8"/>
  <c r="C7910" i="8"/>
  <c r="B7911" i="8"/>
  <c r="C7911" i="8"/>
  <c r="B7912" i="8"/>
  <c r="C7912" i="8"/>
  <c r="B7913" i="8"/>
  <c r="C7913" i="8"/>
  <c r="B7914" i="8"/>
  <c r="C7914" i="8"/>
  <c r="B7915" i="8"/>
  <c r="C7915" i="8"/>
  <c r="B7916" i="8"/>
  <c r="C7916" i="8"/>
  <c r="B7917" i="8"/>
  <c r="C7917" i="8"/>
  <c r="B7918" i="8"/>
  <c r="C7918" i="8"/>
  <c r="B7919" i="8"/>
  <c r="C7919" i="8"/>
  <c r="B7920" i="8"/>
  <c r="C7920" i="8"/>
  <c r="B7921" i="8"/>
  <c r="C7921" i="8"/>
  <c r="B7922" i="8"/>
  <c r="C7922" i="8"/>
  <c r="B7923" i="8"/>
  <c r="C7923" i="8"/>
  <c r="B7924" i="8"/>
  <c r="C7924" i="8"/>
  <c r="B7925" i="8"/>
  <c r="C7925" i="8"/>
  <c r="B7926" i="8"/>
  <c r="C7926" i="8"/>
  <c r="B7927" i="8"/>
  <c r="C7927" i="8"/>
  <c r="B7928" i="8"/>
  <c r="C7928" i="8"/>
  <c r="B7929" i="8"/>
  <c r="C7929" i="8"/>
  <c r="B7930" i="8"/>
  <c r="C7930" i="8"/>
  <c r="B7931" i="8"/>
  <c r="C7931" i="8"/>
  <c r="B7932" i="8"/>
  <c r="C7932" i="8"/>
  <c r="B7933" i="8"/>
  <c r="C7933" i="8"/>
  <c r="B7934" i="8"/>
  <c r="C7934" i="8"/>
  <c r="B7935" i="8"/>
  <c r="C7935" i="8"/>
  <c r="B7936" i="8"/>
  <c r="C7936" i="8"/>
  <c r="B7937" i="8"/>
  <c r="C7937" i="8"/>
  <c r="B7938" i="8"/>
  <c r="C7938" i="8"/>
  <c r="B7939" i="8"/>
  <c r="C7939" i="8"/>
  <c r="B7940" i="8"/>
  <c r="C7940" i="8"/>
  <c r="B7941" i="8"/>
  <c r="C7941" i="8"/>
  <c r="B7942" i="8"/>
  <c r="C7942" i="8"/>
  <c r="B7943" i="8"/>
  <c r="C7943" i="8"/>
  <c r="B7944" i="8"/>
  <c r="C7944" i="8"/>
  <c r="B7945" i="8"/>
  <c r="C7945" i="8"/>
  <c r="B7946" i="8"/>
  <c r="C7946" i="8"/>
  <c r="B7947" i="8"/>
  <c r="C7947" i="8"/>
  <c r="B7948" i="8"/>
  <c r="C7948" i="8"/>
  <c r="B7949" i="8"/>
  <c r="C7949" i="8"/>
  <c r="B7950" i="8"/>
  <c r="C7950" i="8"/>
  <c r="B7951" i="8"/>
  <c r="C7951" i="8"/>
  <c r="B7952" i="8"/>
  <c r="C7952" i="8"/>
  <c r="B7953" i="8"/>
  <c r="C7953" i="8"/>
  <c r="B7954" i="8"/>
  <c r="C7954" i="8"/>
  <c r="B7955" i="8"/>
  <c r="C7955" i="8"/>
  <c r="B7956" i="8"/>
  <c r="C7956" i="8"/>
  <c r="B7957" i="8"/>
  <c r="C7957" i="8"/>
  <c r="B7958" i="8"/>
  <c r="C7958" i="8"/>
  <c r="B7959" i="8"/>
  <c r="C7959" i="8"/>
  <c r="B7960" i="8"/>
  <c r="C7960" i="8"/>
  <c r="B7961" i="8"/>
  <c r="C7961" i="8"/>
  <c r="B7962" i="8"/>
  <c r="C7962" i="8"/>
  <c r="B7963" i="8"/>
  <c r="C7963" i="8"/>
  <c r="B7964" i="8"/>
  <c r="C7964" i="8"/>
  <c r="B7965" i="8"/>
  <c r="C7965" i="8"/>
  <c r="B7966" i="8"/>
  <c r="C7966" i="8"/>
  <c r="B7967" i="8"/>
  <c r="C7967" i="8"/>
  <c r="B7968" i="8"/>
  <c r="C7968" i="8"/>
  <c r="B7969" i="8"/>
  <c r="C7969" i="8"/>
  <c r="B7970" i="8"/>
  <c r="C7970" i="8"/>
  <c r="B7971" i="8"/>
  <c r="C7971" i="8"/>
  <c r="B7972" i="8"/>
  <c r="C7972" i="8"/>
  <c r="B7973" i="8"/>
  <c r="C7973" i="8"/>
  <c r="B7974" i="8"/>
  <c r="C7974" i="8"/>
  <c r="B7975" i="8"/>
  <c r="C7975" i="8"/>
  <c r="B7976" i="8"/>
  <c r="C7976" i="8"/>
  <c r="B7977" i="8"/>
  <c r="C7977" i="8"/>
  <c r="B7978" i="8"/>
  <c r="C7978" i="8"/>
  <c r="B7979" i="8"/>
  <c r="C7979" i="8"/>
  <c r="B7980" i="8"/>
  <c r="C7980" i="8"/>
  <c r="B7981" i="8"/>
  <c r="C7981" i="8"/>
  <c r="B7982" i="8"/>
  <c r="C7982" i="8"/>
  <c r="B7983" i="8"/>
  <c r="C7983" i="8"/>
  <c r="B7984" i="8"/>
  <c r="C7984" i="8"/>
  <c r="B7985" i="8"/>
  <c r="C7985" i="8"/>
  <c r="B7986" i="8"/>
  <c r="C7986" i="8"/>
  <c r="B7987" i="8"/>
  <c r="C7987" i="8"/>
  <c r="B7988" i="8"/>
  <c r="C7988" i="8"/>
  <c r="B7989" i="8"/>
  <c r="C7989" i="8"/>
  <c r="B7990" i="8"/>
  <c r="C7990" i="8"/>
  <c r="B7991" i="8"/>
  <c r="C7991" i="8"/>
  <c r="B7992" i="8"/>
  <c r="C7992" i="8"/>
  <c r="B7993" i="8"/>
  <c r="C7993" i="8"/>
  <c r="B7994" i="8"/>
  <c r="C7994" i="8"/>
  <c r="B7995" i="8"/>
  <c r="C7995" i="8"/>
  <c r="B7996" i="8"/>
  <c r="C7996" i="8"/>
  <c r="B7997" i="8"/>
  <c r="C7997" i="8"/>
  <c r="B7998" i="8"/>
  <c r="C7998" i="8"/>
  <c r="B7999" i="8"/>
  <c r="C7999" i="8"/>
  <c r="B8000" i="8"/>
  <c r="C8000" i="8"/>
  <c r="B8001" i="8"/>
  <c r="C8001" i="8"/>
  <c r="B8002" i="8"/>
  <c r="C8002" i="8"/>
  <c r="B8003" i="8"/>
  <c r="C8003" i="8"/>
  <c r="B8004" i="8"/>
  <c r="C8004" i="8"/>
  <c r="B8005" i="8"/>
  <c r="C8005" i="8"/>
  <c r="B8006" i="8"/>
  <c r="C8006" i="8"/>
  <c r="B8007" i="8"/>
  <c r="C8007" i="8"/>
  <c r="B8008" i="8"/>
  <c r="C8008" i="8"/>
  <c r="B8009" i="8"/>
  <c r="C8009" i="8"/>
  <c r="B8010" i="8"/>
  <c r="C8010" i="8"/>
  <c r="B8011" i="8"/>
  <c r="C8011" i="8"/>
  <c r="B8012" i="8"/>
  <c r="C8012" i="8"/>
  <c r="B8013" i="8"/>
  <c r="C8013" i="8"/>
  <c r="B8014" i="8"/>
  <c r="C8014" i="8"/>
  <c r="B8015" i="8"/>
  <c r="C8015" i="8"/>
  <c r="B8016" i="8"/>
  <c r="C8016" i="8"/>
  <c r="B8017" i="8"/>
  <c r="C8017" i="8"/>
  <c r="B8018" i="8"/>
  <c r="C8018" i="8"/>
  <c r="B8019" i="8"/>
  <c r="C8019" i="8"/>
  <c r="B8020" i="8"/>
  <c r="C8020" i="8"/>
  <c r="B8021" i="8"/>
  <c r="C8021" i="8"/>
  <c r="B8022" i="8"/>
  <c r="C8022" i="8"/>
  <c r="B8023" i="8"/>
  <c r="C8023" i="8"/>
  <c r="B8024" i="8"/>
  <c r="C8024" i="8"/>
  <c r="B8025" i="8"/>
  <c r="C8025" i="8"/>
  <c r="B8026" i="8"/>
  <c r="C8026" i="8"/>
  <c r="B8027" i="8"/>
  <c r="C8027" i="8"/>
  <c r="B8028" i="8"/>
  <c r="C8028" i="8"/>
  <c r="B8029" i="8"/>
  <c r="C8029" i="8"/>
  <c r="B8030" i="8"/>
  <c r="C8030" i="8"/>
  <c r="B8031" i="8"/>
  <c r="C8031" i="8"/>
  <c r="B8032" i="8"/>
  <c r="C8032" i="8"/>
  <c r="B8033" i="8"/>
  <c r="C8033" i="8"/>
  <c r="B8034" i="8"/>
  <c r="C8034" i="8"/>
  <c r="B8035" i="8"/>
  <c r="C8035" i="8"/>
  <c r="B8036" i="8"/>
  <c r="C8036" i="8"/>
  <c r="B8037" i="8"/>
  <c r="C8037" i="8"/>
  <c r="B8038" i="8"/>
  <c r="C8038" i="8"/>
  <c r="B8039" i="8"/>
  <c r="C8039" i="8"/>
  <c r="B8040" i="8"/>
  <c r="C8040" i="8"/>
  <c r="B8041" i="8"/>
  <c r="C8041" i="8"/>
  <c r="B8042" i="8"/>
  <c r="C8042" i="8"/>
  <c r="B8043" i="8"/>
  <c r="C8043" i="8"/>
  <c r="B8044" i="8"/>
  <c r="C8044" i="8"/>
  <c r="B8045" i="8"/>
  <c r="C8045" i="8"/>
  <c r="B8046" i="8"/>
  <c r="C8046" i="8"/>
  <c r="B8047" i="8"/>
  <c r="C8047" i="8"/>
  <c r="B8048" i="8"/>
  <c r="C8048" i="8"/>
  <c r="B8049" i="8"/>
  <c r="C8049" i="8"/>
  <c r="B8050" i="8"/>
  <c r="C8050" i="8"/>
  <c r="B8051" i="8"/>
  <c r="C8051" i="8"/>
  <c r="B8052" i="8"/>
  <c r="C8052" i="8"/>
  <c r="B8053" i="8"/>
  <c r="C8053" i="8"/>
  <c r="B8054" i="8"/>
  <c r="C8054" i="8"/>
  <c r="B8055" i="8"/>
  <c r="C8055" i="8"/>
  <c r="B8056" i="8"/>
  <c r="C8056" i="8"/>
  <c r="B8057" i="8"/>
  <c r="C8057" i="8"/>
  <c r="B8058" i="8"/>
  <c r="C8058" i="8"/>
  <c r="B8059" i="8"/>
  <c r="C8059" i="8"/>
  <c r="B8060" i="8"/>
  <c r="C8060" i="8"/>
  <c r="B8061" i="8"/>
  <c r="C8061" i="8"/>
  <c r="B8062" i="8"/>
  <c r="C8062" i="8"/>
  <c r="B8063" i="8"/>
  <c r="C8063" i="8"/>
  <c r="B8064" i="8"/>
  <c r="C8064" i="8"/>
  <c r="B8065" i="8"/>
  <c r="C8065" i="8"/>
  <c r="B8066" i="8"/>
  <c r="C8066" i="8"/>
  <c r="B8067" i="8"/>
  <c r="C8067" i="8"/>
  <c r="B8068" i="8"/>
  <c r="C8068" i="8"/>
  <c r="B8069" i="8"/>
  <c r="C8069" i="8"/>
  <c r="B8070" i="8"/>
  <c r="C8070" i="8"/>
  <c r="B8071" i="8"/>
  <c r="C8071" i="8"/>
  <c r="B8072" i="8"/>
  <c r="C8072" i="8"/>
  <c r="B8073" i="8"/>
  <c r="C8073" i="8"/>
  <c r="B8074" i="8"/>
  <c r="C8074" i="8"/>
  <c r="B8075" i="8"/>
  <c r="C8075" i="8"/>
  <c r="B8076" i="8"/>
  <c r="C8076" i="8"/>
  <c r="B8077" i="8"/>
  <c r="C8077" i="8"/>
  <c r="B8078" i="8"/>
  <c r="C8078" i="8"/>
  <c r="B8079" i="8"/>
  <c r="C8079" i="8"/>
  <c r="B8080" i="8"/>
  <c r="C8080" i="8"/>
  <c r="B8081" i="8"/>
  <c r="C8081" i="8"/>
  <c r="B8082" i="8"/>
  <c r="C8082" i="8"/>
  <c r="B8083" i="8"/>
  <c r="C8083" i="8"/>
  <c r="B8084" i="8"/>
  <c r="C8084" i="8"/>
  <c r="B8085" i="8"/>
  <c r="C8085" i="8"/>
  <c r="B8086" i="8"/>
  <c r="C8086" i="8"/>
  <c r="B8087" i="8"/>
  <c r="C8087" i="8"/>
  <c r="B8088" i="8"/>
  <c r="C8088" i="8"/>
  <c r="B8089" i="8"/>
  <c r="C8089" i="8"/>
  <c r="B8090" i="8"/>
  <c r="C8090" i="8"/>
  <c r="B8091" i="8"/>
  <c r="C8091" i="8"/>
  <c r="B8092" i="8"/>
  <c r="C8092" i="8"/>
  <c r="B8093" i="8"/>
  <c r="C8093" i="8"/>
  <c r="B8094" i="8"/>
  <c r="C8094" i="8"/>
  <c r="B8095" i="8"/>
  <c r="C8095" i="8"/>
  <c r="B8096" i="8"/>
  <c r="C8096" i="8"/>
  <c r="B8097" i="8"/>
  <c r="C8097" i="8"/>
  <c r="B8098" i="8"/>
  <c r="C8098" i="8"/>
  <c r="B8099" i="8"/>
  <c r="C8099" i="8"/>
  <c r="B8100" i="8"/>
  <c r="C8100" i="8"/>
  <c r="B8101" i="8"/>
  <c r="C8101" i="8"/>
  <c r="B8102" i="8"/>
  <c r="C8102" i="8"/>
  <c r="B8103" i="8"/>
  <c r="C8103" i="8"/>
  <c r="B8104" i="8"/>
  <c r="C8104" i="8"/>
  <c r="B8105" i="8"/>
  <c r="C8105" i="8"/>
  <c r="B8106" i="8"/>
  <c r="C8106" i="8"/>
  <c r="B8107" i="8"/>
  <c r="C8107" i="8"/>
  <c r="B8108" i="8"/>
  <c r="C8108" i="8"/>
  <c r="B8109" i="8"/>
  <c r="C8109" i="8"/>
  <c r="B8110" i="8"/>
  <c r="C8110" i="8"/>
  <c r="B8111" i="8"/>
  <c r="C8111" i="8"/>
  <c r="B8112" i="8"/>
  <c r="C8112" i="8"/>
  <c r="B8113" i="8"/>
  <c r="C8113" i="8"/>
  <c r="B8114" i="8"/>
  <c r="C8114" i="8"/>
  <c r="B8115" i="8"/>
  <c r="C8115" i="8"/>
  <c r="B8116" i="8"/>
  <c r="C8116" i="8"/>
  <c r="B8117" i="8"/>
  <c r="C8117" i="8"/>
  <c r="B8118" i="8"/>
  <c r="C8118" i="8"/>
  <c r="B8119" i="8"/>
  <c r="C8119" i="8"/>
  <c r="B8120" i="8"/>
  <c r="C8120" i="8"/>
  <c r="B8121" i="8"/>
  <c r="C8121" i="8"/>
  <c r="B8122" i="8"/>
  <c r="C8122" i="8"/>
  <c r="B8123" i="8"/>
  <c r="C8123" i="8"/>
  <c r="B8124" i="8"/>
  <c r="C8124" i="8"/>
  <c r="B8125" i="8"/>
  <c r="C8125" i="8"/>
  <c r="B8126" i="8"/>
  <c r="C8126" i="8"/>
  <c r="B8127" i="8"/>
  <c r="C8127" i="8"/>
  <c r="B8128" i="8"/>
  <c r="C8128" i="8"/>
  <c r="B8129" i="8"/>
  <c r="C8129" i="8"/>
  <c r="B8130" i="8"/>
  <c r="C8130" i="8"/>
  <c r="B8131" i="8"/>
  <c r="C8131" i="8"/>
  <c r="B8132" i="8"/>
  <c r="C8132" i="8"/>
  <c r="B8133" i="8"/>
  <c r="C8133" i="8"/>
  <c r="B8134" i="8"/>
  <c r="C8134" i="8"/>
  <c r="B8135" i="8"/>
  <c r="C8135" i="8"/>
  <c r="B8136" i="8"/>
  <c r="C8136" i="8"/>
  <c r="B8137" i="8"/>
  <c r="C8137" i="8"/>
  <c r="B8138" i="8"/>
  <c r="C8138" i="8"/>
  <c r="B8139" i="8"/>
  <c r="C8139" i="8"/>
  <c r="B8140" i="8"/>
  <c r="C8140" i="8"/>
  <c r="B8141" i="8"/>
  <c r="C8141" i="8"/>
  <c r="B8142" i="8"/>
  <c r="C8142" i="8"/>
  <c r="B8143" i="8"/>
  <c r="C8143" i="8"/>
  <c r="B8144" i="8"/>
  <c r="C8144" i="8"/>
  <c r="B8145" i="8"/>
  <c r="C8145" i="8"/>
  <c r="B8146" i="8"/>
  <c r="C8146" i="8"/>
  <c r="B8147" i="8"/>
  <c r="C8147" i="8"/>
  <c r="B8148" i="8"/>
  <c r="C8148" i="8"/>
  <c r="B8149" i="8"/>
  <c r="C8149" i="8"/>
  <c r="B8150" i="8"/>
  <c r="C8150" i="8"/>
  <c r="B8151" i="8"/>
  <c r="C8151" i="8"/>
  <c r="B8152" i="8"/>
  <c r="C8152" i="8"/>
  <c r="B8153" i="8"/>
  <c r="C8153" i="8"/>
  <c r="B8154" i="8"/>
  <c r="C8154" i="8"/>
  <c r="B8155" i="8"/>
  <c r="C8155" i="8"/>
  <c r="B8156" i="8"/>
  <c r="C8156" i="8"/>
  <c r="B8157" i="8"/>
  <c r="C8157" i="8"/>
  <c r="B8158" i="8"/>
  <c r="C8158" i="8"/>
  <c r="B8159" i="8"/>
  <c r="C8159" i="8"/>
  <c r="B8160" i="8"/>
  <c r="C8160" i="8"/>
  <c r="B8161" i="8"/>
  <c r="C8161" i="8"/>
  <c r="B8162" i="8"/>
  <c r="C8162" i="8"/>
  <c r="B8163" i="8"/>
  <c r="C8163" i="8"/>
  <c r="B8164" i="8"/>
  <c r="C8164" i="8"/>
  <c r="B8165" i="8"/>
  <c r="C8165" i="8"/>
  <c r="B8166" i="8"/>
  <c r="C8166" i="8"/>
  <c r="B8167" i="8"/>
  <c r="C8167" i="8"/>
  <c r="B8168" i="8"/>
  <c r="C8168" i="8"/>
  <c r="B8169" i="8"/>
  <c r="C8169" i="8"/>
  <c r="B8170" i="8"/>
  <c r="C8170" i="8"/>
  <c r="B8171" i="8"/>
  <c r="C8171" i="8"/>
  <c r="B8172" i="8"/>
  <c r="C8172" i="8"/>
  <c r="B8173" i="8"/>
  <c r="C8173" i="8"/>
  <c r="B8174" i="8"/>
  <c r="C8174" i="8"/>
  <c r="B8175" i="8"/>
  <c r="C8175" i="8"/>
  <c r="B8176" i="8"/>
  <c r="C8176" i="8"/>
  <c r="B8177" i="8"/>
  <c r="C8177" i="8"/>
  <c r="B8178" i="8"/>
  <c r="C8178" i="8"/>
  <c r="B8179" i="8"/>
  <c r="C8179" i="8"/>
  <c r="B8180" i="8"/>
  <c r="C8180" i="8"/>
  <c r="B8181" i="8"/>
  <c r="C8181" i="8"/>
  <c r="B8182" i="8"/>
  <c r="C8182" i="8"/>
  <c r="B8183" i="8"/>
  <c r="C8183" i="8"/>
  <c r="B8184" i="8"/>
  <c r="C8184" i="8"/>
  <c r="B8185" i="8"/>
  <c r="C8185" i="8"/>
  <c r="B8186" i="8"/>
  <c r="C8186" i="8"/>
  <c r="B8187" i="8"/>
  <c r="C8187" i="8"/>
  <c r="B8188" i="8"/>
  <c r="C8188" i="8"/>
  <c r="B8189" i="8"/>
  <c r="C8189" i="8"/>
  <c r="B8190" i="8"/>
  <c r="C8190" i="8"/>
  <c r="B8191" i="8"/>
  <c r="C8191" i="8"/>
  <c r="B8192" i="8"/>
  <c r="C8192" i="8"/>
  <c r="B8193" i="8"/>
  <c r="C8193" i="8"/>
  <c r="B8194" i="8"/>
  <c r="C8194" i="8"/>
  <c r="B8195" i="8"/>
  <c r="C8195" i="8"/>
  <c r="B8196" i="8"/>
  <c r="C8196" i="8"/>
  <c r="B8197" i="8"/>
  <c r="C8197" i="8"/>
  <c r="B8198" i="8"/>
  <c r="C8198" i="8"/>
  <c r="B8199" i="8"/>
  <c r="C8199" i="8"/>
  <c r="B8200" i="8"/>
  <c r="C8200" i="8"/>
  <c r="B8201" i="8"/>
  <c r="C8201" i="8"/>
  <c r="B8202" i="8"/>
  <c r="C8202" i="8"/>
  <c r="B8203" i="8"/>
  <c r="C8203" i="8"/>
  <c r="B8204" i="8"/>
  <c r="C8204" i="8"/>
  <c r="B8205" i="8"/>
  <c r="C8205" i="8"/>
  <c r="B8206" i="8"/>
  <c r="C8206" i="8"/>
  <c r="B8207" i="8"/>
  <c r="C8207" i="8"/>
  <c r="B8208" i="8"/>
  <c r="C8208" i="8"/>
  <c r="B8209" i="8"/>
  <c r="C8209" i="8"/>
  <c r="B8210" i="8"/>
  <c r="C8210" i="8"/>
  <c r="B8211" i="8"/>
  <c r="C8211" i="8"/>
  <c r="B8212" i="8"/>
  <c r="C8212" i="8"/>
  <c r="B8213" i="8"/>
  <c r="C8213" i="8"/>
  <c r="B8214" i="8"/>
  <c r="C8214" i="8"/>
  <c r="B8215" i="8"/>
  <c r="C8215" i="8"/>
  <c r="B8216" i="8"/>
  <c r="C8216" i="8"/>
  <c r="B8217" i="8"/>
  <c r="C8217" i="8"/>
  <c r="B8218" i="8"/>
  <c r="C8218" i="8"/>
  <c r="B8219" i="8"/>
  <c r="C8219" i="8"/>
  <c r="B8220" i="8"/>
  <c r="C8220" i="8"/>
  <c r="B8221" i="8"/>
  <c r="C8221" i="8"/>
  <c r="B8222" i="8"/>
  <c r="C8222" i="8"/>
  <c r="B8223" i="8"/>
  <c r="C8223" i="8"/>
  <c r="B8224" i="8"/>
  <c r="C8224" i="8"/>
  <c r="B8225" i="8"/>
  <c r="C8225" i="8"/>
  <c r="B8226" i="8"/>
  <c r="C8226" i="8"/>
  <c r="B8227" i="8"/>
  <c r="C8227" i="8"/>
  <c r="B8228" i="8"/>
  <c r="C8228" i="8"/>
  <c r="B8229" i="8"/>
  <c r="C8229" i="8"/>
  <c r="B8230" i="8"/>
  <c r="C8230" i="8"/>
  <c r="B8231" i="8"/>
  <c r="C8231" i="8"/>
  <c r="B8232" i="8"/>
  <c r="C8232" i="8"/>
  <c r="B8233" i="8"/>
  <c r="C8233" i="8"/>
  <c r="B8234" i="8"/>
  <c r="C8234" i="8"/>
  <c r="B8235" i="8"/>
  <c r="C8235" i="8"/>
  <c r="B8236" i="8"/>
  <c r="C8236" i="8"/>
  <c r="B8237" i="8"/>
  <c r="C8237" i="8"/>
  <c r="B8238" i="8"/>
  <c r="C8238" i="8"/>
  <c r="B8239" i="8"/>
  <c r="C8239" i="8"/>
  <c r="B8240" i="8"/>
  <c r="C8240" i="8"/>
  <c r="B8241" i="8"/>
  <c r="C8241" i="8"/>
  <c r="B8242" i="8"/>
  <c r="C8242" i="8"/>
  <c r="B8243" i="8"/>
  <c r="C8243" i="8"/>
  <c r="B8244" i="8"/>
  <c r="C8244" i="8"/>
  <c r="B8245" i="8"/>
  <c r="C8245" i="8"/>
  <c r="B8246" i="8"/>
  <c r="C8246" i="8"/>
  <c r="B8247" i="8"/>
  <c r="C8247" i="8"/>
  <c r="B8248" i="8"/>
  <c r="C8248" i="8"/>
  <c r="B8249" i="8"/>
  <c r="C8249" i="8"/>
  <c r="B8250" i="8"/>
  <c r="C8250" i="8"/>
  <c r="B8251" i="8"/>
  <c r="C8251" i="8"/>
  <c r="B8252" i="8"/>
  <c r="C8252" i="8"/>
  <c r="B8253" i="8"/>
  <c r="C8253" i="8"/>
  <c r="B8254" i="8"/>
  <c r="C8254" i="8"/>
  <c r="B8255" i="8"/>
  <c r="C8255" i="8"/>
  <c r="B8256" i="8"/>
  <c r="C8256" i="8"/>
  <c r="B8257" i="8"/>
  <c r="C8257" i="8"/>
  <c r="B8258" i="8"/>
  <c r="C8258" i="8"/>
  <c r="B8259" i="8"/>
  <c r="C8259" i="8"/>
  <c r="B8260" i="8"/>
  <c r="C8260" i="8"/>
  <c r="B8261" i="8"/>
  <c r="C8261" i="8"/>
  <c r="B8262" i="8"/>
  <c r="C8262" i="8"/>
  <c r="B8263" i="8"/>
  <c r="C8263" i="8"/>
  <c r="B8264" i="8"/>
  <c r="C8264" i="8"/>
  <c r="B8265" i="8"/>
  <c r="C8265" i="8"/>
  <c r="B8266" i="8"/>
  <c r="C8266" i="8"/>
  <c r="B8267" i="8"/>
  <c r="C8267" i="8"/>
  <c r="B8268" i="8"/>
  <c r="C8268" i="8"/>
  <c r="B8269" i="8"/>
  <c r="C8269" i="8"/>
  <c r="B8270" i="8"/>
  <c r="C8270" i="8"/>
  <c r="B8271" i="8"/>
  <c r="C8271" i="8"/>
  <c r="B8272" i="8"/>
  <c r="C8272" i="8"/>
  <c r="B8273" i="8"/>
  <c r="C8273" i="8"/>
  <c r="B8274" i="8"/>
  <c r="C8274" i="8"/>
  <c r="B8275" i="8"/>
  <c r="C8275" i="8"/>
  <c r="B8276" i="8"/>
  <c r="C8276" i="8"/>
  <c r="B8277" i="8"/>
  <c r="C8277" i="8"/>
  <c r="B8278" i="8"/>
  <c r="C8278" i="8"/>
  <c r="B8279" i="8"/>
  <c r="C8279" i="8"/>
  <c r="B8280" i="8"/>
  <c r="C8280" i="8"/>
  <c r="B8281" i="8"/>
  <c r="C8281" i="8"/>
  <c r="B8282" i="8"/>
  <c r="C8282" i="8"/>
  <c r="B8283" i="8"/>
  <c r="C8283" i="8"/>
  <c r="B8284" i="8"/>
  <c r="C8284" i="8"/>
  <c r="B8285" i="8"/>
  <c r="C8285" i="8"/>
  <c r="B8286" i="8"/>
  <c r="C8286" i="8"/>
  <c r="B8287" i="8"/>
  <c r="C8287" i="8"/>
  <c r="B8288" i="8"/>
  <c r="C8288" i="8"/>
  <c r="B8289" i="8"/>
  <c r="C8289" i="8"/>
  <c r="B8290" i="8"/>
  <c r="C8290" i="8"/>
  <c r="B8291" i="8"/>
  <c r="C8291" i="8"/>
  <c r="B8292" i="8"/>
  <c r="C8292" i="8"/>
  <c r="B8293" i="8"/>
  <c r="C8293" i="8"/>
  <c r="B8294" i="8"/>
  <c r="C8294" i="8"/>
  <c r="B8295" i="8"/>
  <c r="C8295" i="8"/>
  <c r="B8296" i="8"/>
  <c r="C8296" i="8"/>
  <c r="B8297" i="8"/>
  <c r="C8297" i="8"/>
  <c r="B8298" i="8"/>
  <c r="C8298" i="8"/>
  <c r="B8299" i="8"/>
  <c r="C8299" i="8"/>
  <c r="B8300" i="8"/>
  <c r="C8300" i="8"/>
  <c r="B8301" i="8"/>
  <c r="C8301" i="8"/>
  <c r="B8302" i="8"/>
  <c r="C8302" i="8"/>
  <c r="B8303" i="8"/>
  <c r="C8303" i="8"/>
  <c r="B8304" i="8"/>
  <c r="C8304" i="8"/>
  <c r="B8305" i="8"/>
  <c r="C8305" i="8"/>
  <c r="B8306" i="8"/>
  <c r="C8306" i="8"/>
  <c r="B8307" i="8"/>
  <c r="C8307" i="8"/>
  <c r="B8308" i="8"/>
  <c r="C8308" i="8"/>
  <c r="B8309" i="8"/>
  <c r="C8309" i="8"/>
  <c r="B8310" i="8"/>
  <c r="C8310" i="8"/>
  <c r="B8311" i="8"/>
  <c r="C8311" i="8"/>
  <c r="B8312" i="8"/>
  <c r="C8312" i="8"/>
  <c r="B8313" i="8"/>
  <c r="C8313" i="8"/>
  <c r="B8314" i="8"/>
  <c r="C8314" i="8"/>
  <c r="B8315" i="8"/>
  <c r="C8315" i="8"/>
  <c r="B8316" i="8"/>
  <c r="C8316" i="8"/>
  <c r="B8317" i="8"/>
  <c r="C8317" i="8"/>
  <c r="B8318" i="8"/>
  <c r="C8318" i="8"/>
  <c r="B8319" i="8"/>
  <c r="C8319" i="8"/>
  <c r="B8320" i="8"/>
  <c r="C8320" i="8"/>
  <c r="B8321" i="8"/>
  <c r="C8321" i="8"/>
  <c r="B8322" i="8"/>
  <c r="C8322" i="8"/>
  <c r="B8323" i="8"/>
  <c r="C8323" i="8"/>
  <c r="B8324" i="8"/>
  <c r="C8324" i="8"/>
  <c r="B8325" i="8"/>
  <c r="C8325" i="8"/>
  <c r="B8326" i="8"/>
  <c r="C8326" i="8"/>
  <c r="B8327" i="8"/>
  <c r="C8327" i="8"/>
  <c r="B8328" i="8"/>
  <c r="C8328" i="8"/>
  <c r="B8329" i="8"/>
  <c r="C8329" i="8"/>
  <c r="B8330" i="8"/>
  <c r="C8330" i="8"/>
  <c r="B8331" i="8"/>
  <c r="C8331" i="8"/>
  <c r="B8332" i="8"/>
  <c r="C8332" i="8"/>
  <c r="B8333" i="8"/>
  <c r="C8333" i="8"/>
  <c r="B8334" i="8"/>
  <c r="C8334" i="8"/>
  <c r="B8335" i="8"/>
  <c r="C8335" i="8"/>
  <c r="B8336" i="8"/>
  <c r="C8336" i="8"/>
  <c r="B8337" i="8"/>
  <c r="C8337" i="8"/>
  <c r="B8338" i="8"/>
  <c r="C8338" i="8"/>
  <c r="B8339" i="8"/>
  <c r="C8339" i="8"/>
  <c r="B8340" i="8"/>
  <c r="C8340" i="8"/>
  <c r="B8341" i="8"/>
  <c r="C8341" i="8"/>
  <c r="B8342" i="8"/>
  <c r="C8342" i="8"/>
  <c r="B8343" i="8"/>
  <c r="C8343" i="8"/>
  <c r="B8344" i="8"/>
  <c r="C8344" i="8"/>
  <c r="B8345" i="8"/>
  <c r="C8345" i="8"/>
  <c r="B8346" i="8"/>
  <c r="C8346" i="8"/>
  <c r="B8347" i="8"/>
  <c r="C8347" i="8"/>
  <c r="B8348" i="8"/>
  <c r="C8348" i="8"/>
  <c r="B8349" i="8"/>
  <c r="C8349" i="8"/>
  <c r="B8350" i="8"/>
  <c r="C8350" i="8"/>
  <c r="B8351" i="8"/>
  <c r="C8351" i="8"/>
  <c r="B8352" i="8"/>
  <c r="C8352" i="8"/>
  <c r="B8353" i="8"/>
  <c r="C8353" i="8"/>
  <c r="B8354" i="8"/>
  <c r="C8354" i="8"/>
  <c r="B8355" i="8"/>
  <c r="C8355" i="8"/>
  <c r="B8356" i="8"/>
  <c r="C8356" i="8"/>
  <c r="B8357" i="8"/>
  <c r="C8357" i="8"/>
  <c r="B8358" i="8"/>
  <c r="C8358" i="8"/>
  <c r="B8359" i="8"/>
  <c r="C8359" i="8"/>
  <c r="B8360" i="8"/>
  <c r="C8360" i="8"/>
  <c r="B8361" i="8"/>
  <c r="C8361" i="8"/>
  <c r="B8362" i="8"/>
  <c r="C8362" i="8"/>
  <c r="B8363" i="8"/>
  <c r="C8363" i="8"/>
  <c r="B8364" i="8"/>
  <c r="C8364" i="8"/>
  <c r="B8365" i="8"/>
  <c r="C8365" i="8"/>
  <c r="B8366" i="8"/>
  <c r="C8366" i="8"/>
  <c r="B8367" i="8"/>
  <c r="C8367" i="8"/>
  <c r="B8368" i="8"/>
  <c r="C8368" i="8"/>
  <c r="B8369" i="8"/>
  <c r="C8369" i="8"/>
  <c r="B8370" i="8"/>
  <c r="C8370" i="8"/>
  <c r="B8371" i="8"/>
  <c r="C8371" i="8"/>
  <c r="B8372" i="8"/>
  <c r="C8372" i="8"/>
  <c r="B8373" i="8"/>
  <c r="C8373" i="8"/>
  <c r="B8374" i="8"/>
  <c r="C8374" i="8"/>
  <c r="B8375" i="8"/>
  <c r="C8375" i="8"/>
  <c r="B8376" i="8"/>
  <c r="C8376" i="8"/>
  <c r="B8377" i="8"/>
  <c r="C8377" i="8"/>
  <c r="B8378" i="8"/>
  <c r="C8378" i="8"/>
  <c r="B8379" i="8"/>
  <c r="C8379" i="8"/>
  <c r="B8380" i="8"/>
  <c r="C8380" i="8"/>
  <c r="B8381" i="8"/>
  <c r="C8381" i="8"/>
  <c r="B8382" i="8"/>
  <c r="C8382" i="8"/>
  <c r="B8383" i="8"/>
  <c r="C8383" i="8"/>
  <c r="B8384" i="8"/>
  <c r="C8384" i="8"/>
  <c r="B8385" i="8"/>
  <c r="C8385" i="8"/>
  <c r="B8386" i="8"/>
  <c r="C8386" i="8"/>
  <c r="B8387" i="8"/>
  <c r="C8387" i="8"/>
  <c r="B8388" i="8"/>
  <c r="C8388" i="8"/>
  <c r="B8389" i="8"/>
  <c r="C8389" i="8"/>
  <c r="B8390" i="8"/>
  <c r="C8390" i="8"/>
  <c r="B8391" i="8"/>
  <c r="C8391" i="8"/>
  <c r="B8392" i="8"/>
  <c r="C8392" i="8"/>
  <c r="B8393" i="8"/>
  <c r="C8393" i="8"/>
  <c r="B8394" i="8"/>
  <c r="C8394" i="8"/>
  <c r="B8395" i="8"/>
  <c r="C8395" i="8"/>
  <c r="B8396" i="8"/>
  <c r="C8396" i="8"/>
  <c r="B8397" i="8"/>
  <c r="C8397" i="8"/>
  <c r="B8398" i="8"/>
  <c r="C8398" i="8"/>
  <c r="B8399" i="8"/>
  <c r="C8399" i="8"/>
  <c r="B8400" i="8"/>
  <c r="C8400" i="8"/>
  <c r="B8401" i="8"/>
  <c r="C8401" i="8"/>
  <c r="B8402" i="8"/>
  <c r="C8402" i="8"/>
  <c r="B8403" i="8"/>
  <c r="C8403" i="8"/>
  <c r="B8404" i="8"/>
  <c r="C8404" i="8"/>
  <c r="B8405" i="8"/>
  <c r="C8405" i="8"/>
  <c r="B8406" i="8"/>
  <c r="C8406" i="8"/>
  <c r="B8407" i="8"/>
  <c r="C8407" i="8"/>
  <c r="B8408" i="8"/>
  <c r="C8408" i="8"/>
  <c r="B8409" i="8"/>
  <c r="C8409" i="8"/>
  <c r="B8410" i="8"/>
  <c r="C8410" i="8"/>
  <c r="B8411" i="8"/>
  <c r="C8411" i="8"/>
  <c r="B8412" i="8"/>
  <c r="C8412" i="8"/>
  <c r="B8413" i="8"/>
  <c r="C8413" i="8"/>
  <c r="B8414" i="8"/>
  <c r="C8414" i="8"/>
  <c r="B8415" i="8"/>
  <c r="C8415" i="8"/>
  <c r="B8416" i="8"/>
  <c r="C8416" i="8"/>
  <c r="B8417" i="8"/>
  <c r="C8417" i="8"/>
  <c r="B8418" i="8"/>
  <c r="C8418" i="8"/>
  <c r="B8419" i="8"/>
  <c r="C8419" i="8"/>
  <c r="B8420" i="8"/>
  <c r="C8420" i="8"/>
  <c r="B8421" i="8"/>
  <c r="C8421" i="8"/>
  <c r="B8422" i="8"/>
  <c r="C8422" i="8"/>
  <c r="B8423" i="8"/>
  <c r="C8423" i="8"/>
  <c r="B8424" i="8"/>
  <c r="C8424" i="8"/>
  <c r="B8425" i="8"/>
  <c r="C8425" i="8"/>
  <c r="B8426" i="8"/>
  <c r="C8426" i="8"/>
  <c r="B8427" i="8"/>
  <c r="C8427" i="8"/>
  <c r="B8428" i="8"/>
  <c r="C8428" i="8"/>
  <c r="B8429" i="8"/>
  <c r="C8429" i="8"/>
  <c r="B8430" i="8"/>
  <c r="C8430" i="8"/>
  <c r="B8431" i="8"/>
  <c r="C8431" i="8"/>
  <c r="B8432" i="8"/>
  <c r="C8432" i="8"/>
  <c r="B8433" i="8"/>
  <c r="C8433" i="8"/>
  <c r="B8434" i="8"/>
  <c r="C8434" i="8"/>
  <c r="B8435" i="8"/>
  <c r="C8435" i="8"/>
  <c r="B8436" i="8"/>
  <c r="C8436" i="8"/>
  <c r="B8437" i="8"/>
  <c r="C8437" i="8"/>
  <c r="B8438" i="8"/>
  <c r="C8438" i="8"/>
  <c r="B8439" i="8"/>
  <c r="C8439" i="8"/>
  <c r="B8440" i="8"/>
  <c r="C8440" i="8"/>
  <c r="B8441" i="8"/>
  <c r="C8441" i="8"/>
  <c r="B8442" i="8"/>
  <c r="C8442" i="8"/>
  <c r="B8443" i="8"/>
  <c r="C8443" i="8"/>
  <c r="B8444" i="8"/>
  <c r="C8444" i="8"/>
  <c r="B8445" i="8"/>
  <c r="C8445" i="8"/>
  <c r="B8446" i="8"/>
  <c r="C8446" i="8"/>
  <c r="B8447" i="8"/>
  <c r="C8447" i="8"/>
  <c r="B8448" i="8"/>
  <c r="C8448" i="8"/>
  <c r="B8449" i="8"/>
  <c r="C8449" i="8"/>
  <c r="B8450" i="8"/>
  <c r="C8450" i="8"/>
  <c r="B8451" i="8"/>
  <c r="C8451" i="8"/>
  <c r="B8452" i="8"/>
  <c r="C8452" i="8"/>
  <c r="B8453" i="8"/>
  <c r="C8453" i="8"/>
  <c r="B8454" i="8"/>
  <c r="C8454" i="8"/>
  <c r="B8455" i="8"/>
  <c r="C8455" i="8"/>
  <c r="B8456" i="8"/>
  <c r="C8456" i="8"/>
  <c r="B8457" i="8"/>
  <c r="C8457" i="8"/>
  <c r="B8458" i="8"/>
  <c r="C8458" i="8"/>
  <c r="B8459" i="8"/>
  <c r="C8459" i="8"/>
  <c r="B8460" i="8"/>
  <c r="C8460" i="8"/>
  <c r="B8461" i="8"/>
  <c r="C8461" i="8"/>
  <c r="B8462" i="8"/>
  <c r="C8462" i="8"/>
  <c r="B8463" i="8"/>
  <c r="C8463" i="8"/>
  <c r="B8464" i="8"/>
  <c r="C8464" i="8"/>
  <c r="B8465" i="8"/>
  <c r="C8465" i="8"/>
  <c r="B8466" i="8"/>
  <c r="C8466" i="8"/>
  <c r="B8467" i="8"/>
  <c r="C8467" i="8"/>
  <c r="B8468" i="8"/>
  <c r="C8468" i="8"/>
  <c r="B8469" i="8"/>
  <c r="C8469" i="8"/>
  <c r="B8470" i="8"/>
  <c r="C8470" i="8"/>
  <c r="B8471" i="8"/>
  <c r="C8471" i="8"/>
  <c r="B8472" i="8"/>
  <c r="C8472" i="8"/>
  <c r="B8473" i="8"/>
  <c r="C8473" i="8"/>
  <c r="B8474" i="8"/>
  <c r="C8474" i="8"/>
  <c r="B8475" i="8"/>
  <c r="C8475" i="8"/>
  <c r="B8476" i="8"/>
  <c r="C8476" i="8"/>
  <c r="B8477" i="8"/>
  <c r="C8477" i="8"/>
  <c r="B8478" i="8"/>
  <c r="C8478" i="8"/>
  <c r="B8479" i="8"/>
  <c r="C8479" i="8"/>
  <c r="B8480" i="8"/>
  <c r="C8480" i="8"/>
  <c r="B8481" i="8"/>
  <c r="C8481" i="8"/>
  <c r="B8482" i="8"/>
  <c r="C8482" i="8"/>
  <c r="B8483" i="8"/>
  <c r="C8483" i="8"/>
  <c r="B8484" i="8"/>
  <c r="C8484" i="8"/>
  <c r="B8485" i="8"/>
  <c r="C8485" i="8"/>
  <c r="B8486" i="8"/>
  <c r="C8486" i="8"/>
  <c r="B8487" i="8"/>
  <c r="C8487" i="8"/>
  <c r="B8488" i="8"/>
  <c r="C8488" i="8"/>
  <c r="B8489" i="8"/>
  <c r="C8489" i="8"/>
  <c r="B8490" i="8"/>
  <c r="C8490" i="8"/>
  <c r="B8491" i="8"/>
  <c r="C8491" i="8"/>
  <c r="B8492" i="8"/>
  <c r="C8492" i="8"/>
  <c r="B8493" i="8"/>
  <c r="C8493" i="8"/>
  <c r="B8494" i="8"/>
  <c r="C8494" i="8"/>
  <c r="B8495" i="8"/>
  <c r="C8495" i="8"/>
  <c r="B8496" i="8"/>
  <c r="C8496" i="8"/>
  <c r="B8497" i="8"/>
  <c r="C8497" i="8"/>
  <c r="B8498" i="8"/>
  <c r="C8498" i="8"/>
  <c r="B8499" i="8"/>
  <c r="C8499" i="8"/>
  <c r="B8500" i="8"/>
  <c r="C8500" i="8"/>
  <c r="B8501" i="8"/>
  <c r="C8501" i="8"/>
  <c r="B8502" i="8"/>
  <c r="C8502" i="8"/>
  <c r="B8503" i="8"/>
  <c r="C8503" i="8"/>
  <c r="B8504" i="8"/>
  <c r="C8504" i="8"/>
  <c r="B8505" i="8"/>
  <c r="C8505" i="8"/>
  <c r="B8506" i="8"/>
  <c r="C8506" i="8"/>
  <c r="B8507" i="8"/>
  <c r="C8507" i="8"/>
  <c r="B8508" i="8"/>
  <c r="C8508" i="8"/>
  <c r="B8509" i="8"/>
  <c r="C8509" i="8"/>
  <c r="B8510" i="8"/>
  <c r="C8510" i="8"/>
  <c r="B8511" i="8"/>
  <c r="C8511" i="8"/>
  <c r="B8512" i="8"/>
  <c r="C8512" i="8"/>
  <c r="B8513" i="8"/>
  <c r="C8513" i="8"/>
  <c r="B8514" i="8"/>
  <c r="C8514" i="8"/>
  <c r="B8515" i="8"/>
  <c r="C8515" i="8"/>
  <c r="B8516" i="8"/>
  <c r="C8516" i="8"/>
  <c r="B8517" i="8"/>
  <c r="C8517" i="8"/>
  <c r="B8518" i="8"/>
  <c r="C8518" i="8"/>
  <c r="B8519" i="8"/>
  <c r="C8519" i="8"/>
  <c r="B8520" i="8"/>
  <c r="C8520" i="8"/>
  <c r="B8521" i="8"/>
  <c r="C8521" i="8"/>
  <c r="B8522" i="8"/>
  <c r="C8522" i="8"/>
  <c r="B8523" i="8"/>
  <c r="C8523" i="8"/>
  <c r="B8524" i="8"/>
  <c r="C8524" i="8"/>
  <c r="B8525" i="8"/>
  <c r="C8525" i="8"/>
  <c r="B8526" i="8"/>
  <c r="C8526" i="8"/>
  <c r="B8527" i="8"/>
  <c r="C8527" i="8"/>
  <c r="B8528" i="8"/>
  <c r="C8528" i="8"/>
  <c r="B8529" i="8"/>
  <c r="C8529" i="8"/>
  <c r="B8530" i="8"/>
  <c r="C8530" i="8"/>
  <c r="B8531" i="8"/>
  <c r="C8531" i="8"/>
  <c r="B8532" i="8"/>
  <c r="C8532" i="8"/>
  <c r="B8533" i="8"/>
  <c r="C8533" i="8"/>
  <c r="B8534" i="8"/>
  <c r="C8534" i="8"/>
  <c r="B8535" i="8"/>
  <c r="C8535" i="8"/>
  <c r="B8536" i="8"/>
  <c r="C8536" i="8"/>
  <c r="B8537" i="8"/>
  <c r="C8537" i="8"/>
  <c r="B8538" i="8"/>
  <c r="C8538" i="8"/>
  <c r="B8539" i="8"/>
  <c r="C8539" i="8"/>
  <c r="B8540" i="8"/>
  <c r="C8540" i="8"/>
  <c r="B8541" i="8"/>
  <c r="C8541" i="8"/>
  <c r="B8542" i="8"/>
  <c r="C8542" i="8"/>
  <c r="B8543" i="8"/>
  <c r="C8543" i="8"/>
  <c r="B8544" i="8"/>
  <c r="C8544" i="8"/>
  <c r="B8545" i="8"/>
  <c r="C8545" i="8"/>
  <c r="B8546" i="8"/>
  <c r="C8546" i="8"/>
  <c r="B8547" i="8"/>
  <c r="C8547" i="8"/>
  <c r="B8548" i="8"/>
  <c r="C8548" i="8"/>
  <c r="B8549" i="8"/>
  <c r="C8549" i="8"/>
  <c r="B8550" i="8"/>
  <c r="C8550" i="8"/>
  <c r="B8551" i="8"/>
  <c r="C8551" i="8"/>
  <c r="B8552" i="8"/>
  <c r="C8552" i="8"/>
  <c r="B8553" i="8"/>
  <c r="C8553" i="8"/>
  <c r="B8554" i="8"/>
  <c r="C8554" i="8"/>
  <c r="B8555" i="8"/>
  <c r="C8555" i="8"/>
  <c r="B8556" i="8"/>
  <c r="C8556" i="8"/>
  <c r="B8557" i="8"/>
  <c r="C8557" i="8"/>
  <c r="B8558" i="8"/>
  <c r="C8558" i="8"/>
  <c r="B8559" i="8"/>
  <c r="C8559" i="8"/>
  <c r="B8560" i="8"/>
  <c r="C8560" i="8"/>
  <c r="B8561" i="8"/>
  <c r="C8561" i="8"/>
  <c r="B8562" i="8"/>
  <c r="C8562" i="8"/>
  <c r="B8563" i="8"/>
  <c r="C8563" i="8"/>
  <c r="B8564" i="8"/>
  <c r="C8564" i="8"/>
  <c r="B8565" i="8"/>
  <c r="C8565" i="8"/>
  <c r="B8566" i="8"/>
  <c r="C8566" i="8"/>
  <c r="B8567" i="8"/>
  <c r="C8567" i="8"/>
  <c r="B8568" i="8"/>
  <c r="C8568" i="8"/>
  <c r="B8569" i="8"/>
  <c r="C8569" i="8"/>
  <c r="B8570" i="8"/>
  <c r="C8570" i="8"/>
  <c r="B8571" i="8"/>
  <c r="C8571" i="8"/>
  <c r="B8572" i="8"/>
  <c r="C8572" i="8"/>
  <c r="B8573" i="8"/>
  <c r="C8573" i="8"/>
  <c r="B8574" i="8"/>
  <c r="C8574" i="8"/>
  <c r="B8575" i="8"/>
  <c r="C8575" i="8"/>
  <c r="B8576" i="8"/>
  <c r="C8576" i="8"/>
  <c r="B8577" i="8"/>
  <c r="C8577" i="8"/>
  <c r="B8578" i="8"/>
  <c r="C8578" i="8"/>
  <c r="B8579" i="8"/>
  <c r="C8579" i="8"/>
  <c r="B8580" i="8"/>
  <c r="C8580" i="8"/>
  <c r="B8581" i="8"/>
  <c r="C8581" i="8"/>
  <c r="B8582" i="8"/>
  <c r="C8582" i="8"/>
  <c r="B8583" i="8"/>
  <c r="C8583" i="8"/>
  <c r="B8584" i="8"/>
  <c r="C8584" i="8"/>
  <c r="B8585" i="8"/>
  <c r="C8585" i="8"/>
  <c r="B8586" i="8"/>
  <c r="C8586" i="8"/>
  <c r="B8587" i="8"/>
  <c r="C8587" i="8"/>
  <c r="B8588" i="8"/>
  <c r="C8588" i="8"/>
  <c r="B8589" i="8"/>
  <c r="C8589" i="8"/>
  <c r="B8590" i="8"/>
  <c r="C8590" i="8"/>
  <c r="B8591" i="8"/>
  <c r="C8591" i="8"/>
  <c r="B8592" i="8"/>
  <c r="C8592" i="8"/>
  <c r="B8593" i="8"/>
  <c r="C8593" i="8"/>
  <c r="B8594" i="8"/>
  <c r="C8594" i="8"/>
  <c r="B8595" i="8"/>
  <c r="C8595" i="8"/>
  <c r="B8596" i="8"/>
  <c r="C8596" i="8"/>
  <c r="B8597" i="8"/>
  <c r="C8597" i="8"/>
  <c r="B8598" i="8"/>
  <c r="C8598" i="8"/>
  <c r="B8599" i="8"/>
  <c r="C8599" i="8"/>
  <c r="B8600" i="8"/>
  <c r="C8600" i="8"/>
  <c r="B8601" i="8"/>
  <c r="C8601" i="8"/>
  <c r="B8602" i="8"/>
  <c r="C8602" i="8"/>
  <c r="B8603" i="8"/>
  <c r="C8603" i="8"/>
  <c r="B8604" i="8"/>
  <c r="C8604" i="8"/>
  <c r="B8605" i="8"/>
  <c r="C8605" i="8"/>
  <c r="B8606" i="8"/>
  <c r="C8606" i="8"/>
  <c r="B8607" i="8"/>
  <c r="C8607" i="8"/>
  <c r="B8608" i="8"/>
  <c r="C8608" i="8"/>
  <c r="B8609" i="8"/>
  <c r="C8609" i="8"/>
  <c r="B8610" i="8"/>
  <c r="C8610" i="8"/>
  <c r="B8611" i="8"/>
  <c r="C8611" i="8"/>
  <c r="B8612" i="8"/>
  <c r="C8612" i="8"/>
  <c r="B8613" i="8"/>
  <c r="C8613" i="8"/>
  <c r="B8614" i="8"/>
  <c r="C8614" i="8"/>
  <c r="B8615" i="8"/>
  <c r="C8615" i="8"/>
  <c r="B8616" i="8"/>
  <c r="C8616" i="8"/>
  <c r="B8617" i="8"/>
  <c r="C8617" i="8"/>
  <c r="B8618" i="8"/>
  <c r="C8618" i="8"/>
  <c r="B8619" i="8"/>
  <c r="C8619" i="8"/>
  <c r="B8620" i="8"/>
  <c r="C8620" i="8"/>
  <c r="B8621" i="8"/>
  <c r="C8621" i="8"/>
  <c r="B8622" i="8"/>
  <c r="C8622" i="8"/>
  <c r="B8623" i="8"/>
  <c r="C8623" i="8"/>
  <c r="B8624" i="8"/>
  <c r="C8624" i="8"/>
  <c r="B8625" i="8"/>
  <c r="C8625" i="8"/>
  <c r="B8626" i="8"/>
  <c r="C8626" i="8"/>
  <c r="B8627" i="8"/>
  <c r="C8627" i="8"/>
  <c r="B8628" i="8"/>
  <c r="C8628" i="8"/>
  <c r="B8629" i="8"/>
  <c r="C8629" i="8"/>
  <c r="B8630" i="8"/>
  <c r="C8630" i="8"/>
  <c r="B8631" i="8"/>
  <c r="C8631" i="8"/>
  <c r="B8632" i="8"/>
  <c r="C8632" i="8"/>
  <c r="B8633" i="8"/>
  <c r="C8633" i="8"/>
  <c r="B8634" i="8"/>
  <c r="C8634" i="8"/>
  <c r="B8635" i="8"/>
  <c r="C8635" i="8"/>
  <c r="B8636" i="8"/>
  <c r="C8636" i="8"/>
  <c r="B8637" i="8"/>
  <c r="C8637" i="8"/>
  <c r="B8638" i="8"/>
  <c r="C8638" i="8"/>
  <c r="B8639" i="8"/>
  <c r="C8639" i="8"/>
  <c r="B8640" i="8"/>
  <c r="C8640" i="8"/>
  <c r="B8641" i="8"/>
  <c r="C8641" i="8"/>
  <c r="B8642" i="8"/>
  <c r="C8642" i="8"/>
  <c r="B8643" i="8"/>
  <c r="C8643" i="8"/>
  <c r="B8644" i="8"/>
  <c r="C8644" i="8"/>
  <c r="B8645" i="8"/>
  <c r="C8645" i="8"/>
  <c r="B8646" i="8"/>
  <c r="C8646" i="8"/>
  <c r="B8647" i="8"/>
  <c r="C8647" i="8"/>
  <c r="B8648" i="8"/>
  <c r="C8648" i="8"/>
  <c r="B8649" i="8"/>
  <c r="C8649" i="8"/>
  <c r="B8650" i="8"/>
  <c r="C8650" i="8"/>
  <c r="B8651" i="8"/>
  <c r="C8651" i="8"/>
  <c r="B8652" i="8"/>
  <c r="C8652" i="8"/>
  <c r="B8653" i="8"/>
  <c r="C8653" i="8"/>
  <c r="B8654" i="8"/>
  <c r="C8654" i="8"/>
  <c r="B8655" i="8"/>
  <c r="C8655" i="8"/>
  <c r="B8656" i="8"/>
  <c r="C8656" i="8"/>
  <c r="B8657" i="8"/>
  <c r="C8657" i="8"/>
  <c r="B8658" i="8"/>
  <c r="C8658" i="8"/>
  <c r="B8659" i="8"/>
  <c r="C8659" i="8"/>
  <c r="B8660" i="8"/>
  <c r="C8660" i="8"/>
  <c r="B8661" i="8"/>
  <c r="C8661" i="8"/>
  <c r="B8662" i="8"/>
  <c r="C8662" i="8"/>
  <c r="B8663" i="8"/>
  <c r="C8663" i="8"/>
  <c r="B8664" i="8"/>
  <c r="C8664" i="8"/>
  <c r="B8665" i="8"/>
  <c r="C8665" i="8"/>
  <c r="B8666" i="8"/>
  <c r="C8666" i="8"/>
  <c r="B8667" i="8"/>
  <c r="C8667" i="8"/>
  <c r="B8668" i="8"/>
  <c r="C8668" i="8"/>
  <c r="B8669" i="8"/>
  <c r="C8669" i="8"/>
  <c r="B8670" i="8"/>
  <c r="C8670" i="8"/>
  <c r="B8671" i="8"/>
  <c r="C8671" i="8"/>
  <c r="B8672" i="8"/>
  <c r="C8672" i="8"/>
  <c r="B8673" i="8"/>
  <c r="C8673" i="8"/>
  <c r="B8674" i="8"/>
  <c r="C8674" i="8"/>
  <c r="B8675" i="8"/>
  <c r="C8675" i="8"/>
  <c r="B8676" i="8"/>
  <c r="C8676" i="8"/>
  <c r="B8677" i="8"/>
  <c r="C8677" i="8"/>
  <c r="B8678" i="8"/>
  <c r="C8678" i="8"/>
  <c r="B8679" i="8"/>
  <c r="C8679" i="8"/>
  <c r="B8680" i="8"/>
  <c r="C8680" i="8"/>
  <c r="B8681" i="8"/>
  <c r="C8681" i="8"/>
  <c r="B8682" i="8"/>
  <c r="C8682" i="8"/>
  <c r="B8683" i="8"/>
  <c r="C8683" i="8"/>
  <c r="B8684" i="8"/>
  <c r="C8684" i="8"/>
  <c r="B8685" i="8"/>
  <c r="C8685" i="8"/>
  <c r="B8686" i="8"/>
  <c r="C8686" i="8"/>
  <c r="B8687" i="8"/>
  <c r="C8687" i="8"/>
  <c r="B8688" i="8"/>
  <c r="C8688" i="8"/>
  <c r="B8689" i="8"/>
  <c r="C8689" i="8"/>
  <c r="B8690" i="8"/>
  <c r="C8690" i="8"/>
  <c r="B8691" i="8"/>
  <c r="C8691" i="8"/>
  <c r="B8692" i="8"/>
  <c r="C8692" i="8"/>
  <c r="B8693" i="8"/>
  <c r="C8693" i="8"/>
  <c r="B8694" i="8"/>
  <c r="C8694" i="8"/>
  <c r="B8695" i="8"/>
  <c r="C8695" i="8"/>
  <c r="B8696" i="8"/>
  <c r="C8696" i="8"/>
  <c r="B8697" i="8"/>
  <c r="C8697" i="8"/>
  <c r="B8698" i="8"/>
  <c r="C8698" i="8"/>
  <c r="B8699" i="8"/>
  <c r="C8699" i="8"/>
  <c r="B8700" i="8"/>
  <c r="C8700" i="8"/>
  <c r="B8701" i="8"/>
  <c r="C8701" i="8"/>
  <c r="B8702" i="8"/>
  <c r="C8702" i="8"/>
  <c r="B8703" i="8"/>
  <c r="C8703" i="8"/>
  <c r="B8704" i="8"/>
  <c r="C8704" i="8"/>
  <c r="B8705" i="8"/>
  <c r="C8705" i="8"/>
  <c r="B8706" i="8"/>
  <c r="C8706" i="8"/>
  <c r="B8707" i="8"/>
  <c r="C8707" i="8"/>
  <c r="B8708" i="8"/>
  <c r="C8708" i="8"/>
  <c r="B8709" i="8"/>
  <c r="C8709" i="8"/>
  <c r="B8710" i="8"/>
  <c r="C8710" i="8"/>
  <c r="B8711" i="8"/>
  <c r="C8711" i="8"/>
  <c r="B8712" i="8"/>
  <c r="C8712" i="8"/>
  <c r="B8713" i="8"/>
  <c r="C8713" i="8"/>
  <c r="B8714" i="8"/>
  <c r="C8714" i="8"/>
  <c r="B8715" i="8"/>
  <c r="C8715" i="8"/>
  <c r="B8716" i="8"/>
  <c r="C8716" i="8"/>
  <c r="B8717" i="8"/>
  <c r="C8717" i="8"/>
  <c r="B8718" i="8"/>
  <c r="C8718" i="8"/>
  <c r="B8719" i="8"/>
  <c r="C8719" i="8"/>
  <c r="B8720" i="8"/>
  <c r="C8720" i="8"/>
  <c r="B8721" i="8"/>
  <c r="C8721" i="8"/>
  <c r="B8722" i="8"/>
  <c r="C8722" i="8"/>
  <c r="B8723" i="8"/>
  <c r="C8723" i="8"/>
  <c r="B8724" i="8"/>
  <c r="C8724" i="8"/>
  <c r="B8725" i="8"/>
  <c r="C8725" i="8"/>
  <c r="B8726" i="8"/>
  <c r="C8726" i="8"/>
  <c r="B8727" i="8"/>
  <c r="C8727" i="8"/>
  <c r="B8728" i="8"/>
  <c r="C8728" i="8"/>
  <c r="B8729" i="8"/>
  <c r="C8729" i="8"/>
  <c r="B8730" i="8"/>
  <c r="C8730" i="8"/>
  <c r="B8731" i="8"/>
  <c r="C8731" i="8"/>
  <c r="B8732" i="8"/>
  <c r="C8732" i="8"/>
  <c r="B8733" i="8"/>
  <c r="C8733" i="8"/>
  <c r="B8734" i="8"/>
  <c r="C8734" i="8"/>
  <c r="B8735" i="8"/>
  <c r="C8735" i="8"/>
  <c r="B8736" i="8"/>
  <c r="C8736" i="8"/>
  <c r="B8737" i="8"/>
  <c r="C8737" i="8"/>
  <c r="B8738" i="8"/>
  <c r="C8738" i="8"/>
  <c r="B8739" i="8"/>
  <c r="C8739" i="8"/>
  <c r="B8740" i="8"/>
  <c r="C8740" i="8"/>
  <c r="B8741" i="8"/>
  <c r="C8741" i="8"/>
  <c r="B8742" i="8"/>
  <c r="C8742" i="8"/>
  <c r="B8743" i="8"/>
  <c r="C8743" i="8"/>
  <c r="B8744" i="8"/>
  <c r="C8744" i="8"/>
  <c r="B8745" i="8"/>
  <c r="C8745" i="8"/>
  <c r="B8746" i="8"/>
  <c r="C8746" i="8"/>
  <c r="B8747" i="8"/>
  <c r="C8747" i="8"/>
  <c r="B8748" i="8"/>
  <c r="C8748" i="8"/>
  <c r="B8749" i="8"/>
  <c r="C8749" i="8"/>
  <c r="B8750" i="8"/>
  <c r="C8750" i="8"/>
  <c r="B8751" i="8"/>
  <c r="C8751" i="8"/>
  <c r="B8752" i="8"/>
  <c r="C8752" i="8"/>
  <c r="B8753" i="8"/>
  <c r="C8753" i="8"/>
  <c r="B8754" i="8"/>
  <c r="C8754" i="8"/>
  <c r="B8755" i="8"/>
  <c r="C8755" i="8"/>
  <c r="B8756" i="8"/>
  <c r="C8756" i="8"/>
  <c r="B8757" i="8"/>
  <c r="C8757" i="8"/>
  <c r="B8758" i="8"/>
  <c r="C8758" i="8"/>
  <c r="B8759" i="8"/>
  <c r="C8759" i="8"/>
  <c r="B8760" i="8"/>
  <c r="C8760" i="8"/>
  <c r="B8761" i="8"/>
  <c r="C8761" i="8"/>
  <c r="B8762" i="8"/>
  <c r="C8762" i="8"/>
  <c r="B8763" i="8"/>
  <c r="C8763" i="8"/>
  <c r="B8764" i="8"/>
  <c r="C8764" i="8"/>
  <c r="B8765" i="8"/>
  <c r="C8765" i="8"/>
  <c r="B8766" i="8"/>
  <c r="C8766" i="8"/>
  <c r="B8767" i="8"/>
  <c r="C8767" i="8"/>
  <c r="B8768" i="8"/>
  <c r="C8768" i="8"/>
  <c r="B8769" i="8"/>
  <c r="C8769" i="8"/>
  <c r="B8770" i="8"/>
  <c r="C8770" i="8"/>
  <c r="B8771" i="8"/>
  <c r="C8771" i="8"/>
  <c r="B8772" i="8"/>
  <c r="C8772" i="8"/>
  <c r="B8773" i="8"/>
  <c r="C8773" i="8"/>
  <c r="B8774" i="8"/>
  <c r="C8774" i="8"/>
  <c r="B8775" i="8"/>
  <c r="C8775" i="8"/>
  <c r="B8776" i="8"/>
  <c r="C8776" i="8"/>
  <c r="B8777" i="8"/>
  <c r="C8777" i="8"/>
  <c r="B8778" i="8"/>
  <c r="C8778" i="8"/>
  <c r="B8779" i="8"/>
  <c r="C8779" i="8"/>
  <c r="B8780" i="8"/>
  <c r="C8780" i="8"/>
  <c r="B8781" i="8"/>
  <c r="C8781" i="8"/>
  <c r="B8782" i="8"/>
  <c r="C8782" i="8"/>
  <c r="B8783" i="8"/>
  <c r="C8783" i="8"/>
  <c r="B8784" i="8"/>
  <c r="C8784" i="8"/>
  <c r="B8785" i="8"/>
  <c r="C8785" i="8"/>
  <c r="B8786" i="8"/>
  <c r="C8786" i="8"/>
  <c r="B8787" i="8"/>
  <c r="C8787" i="8"/>
  <c r="B8788" i="8"/>
  <c r="C8788" i="8"/>
  <c r="B8789" i="8"/>
  <c r="C8789" i="8"/>
  <c r="B8790" i="8"/>
  <c r="C8790" i="8"/>
  <c r="B8791" i="8"/>
  <c r="C8791" i="8"/>
  <c r="B8792" i="8"/>
  <c r="C8792" i="8"/>
  <c r="B8793" i="8"/>
  <c r="C8793" i="8"/>
  <c r="B8794" i="8"/>
  <c r="C8794" i="8"/>
  <c r="B8795" i="8"/>
  <c r="C8795" i="8"/>
  <c r="B8796" i="8"/>
  <c r="C8796" i="8"/>
  <c r="B8797" i="8"/>
  <c r="C8797" i="8"/>
  <c r="B8798" i="8"/>
  <c r="C8798" i="8"/>
  <c r="B8799" i="8"/>
  <c r="C8799" i="8"/>
  <c r="B8800" i="8"/>
  <c r="C8800" i="8"/>
  <c r="B8801" i="8"/>
  <c r="C8801" i="8"/>
  <c r="B8802" i="8"/>
  <c r="C8802" i="8"/>
  <c r="B8803" i="8"/>
  <c r="C8803" i="8"/>
  <c r="B8804" i="8"/>
  <c r="C8804" i="8"/>
  <c r="B8805" i="8"/>
  <c r="C8805" i="8"/>
  <c r="B8806" i="8"/>
  <c r="C8806" i="8"/>
  <c r="B8807" i="8"/>
  <c r="C8807" i="8"/>
  <c r="B8808" i="8"/>
  <c r="C8808" i="8"/>
  <c r="B8809" i="8"/>
  <c r="C8809" i="8"/>
  <c r="B8810" i="8"/>
  <c r="C8810" i="8"/>
  <c r="B8811" i="8"/>
  <c r="C8811" i="8"/>
  <c r="B8812" i="8"/>
  <c r="C8812" i="8"/>
  <c r="B8813" i="8"/>
  <c r="C8813" i="8"/>
  <c r="B8814" i="8"/>
  <c r="C8814" i="8"/>
  <c r="B8815" i="8"/>
  <c r="C8815" i="8"/>
  <c r="B8816" i="8"/>
  <c r="C8816" i="8"/>
  <c r="B8817" i="8"/>
  <c r="C8817" i="8"/>
  <c r="B8818" i="8"/>
  <c r="C8818" i="8"/>
  <c r="B8819" i="8"/>
  <c r="C8819" i="8"/>
  <c r="B8820" i="8"/>
  <c r="C8820" i="8"/>
  <c r="B8821" i="8"/>
  <c r="C8821" i="8"/>
  <c r="B8822" i="8"/>
  <c r="C8822" i="8"/>
  <c r="B8823" i="8"/>
  <c r="C8823" i="8"/>
  <c r="B8824" i="8"/>
  <c r="C8824" i="8"/>
  <c r="B8825" i="8"/>
  <c r="C8825" i="8"/>
  <c r="B8826" i="8"/>
  <c r="C8826" i="8"/>
  <c r="B8827" i="8"/>
  <c r="C8827" i="8"/>
  <c r="B8828" i="8"/>
  <c r="C8828" i="8"/>
  <c r="B8829" i="8"/>
  <c r="C8829" i="8"/>
  <c r="B8830" i="8"/>
  <c r="C8830" i="8"/>
  <c r="B8831" i="8"/>
  <c r="C8831" i="8"/>
  <c r="B8832" i="8"/>
  <c r="C8832" i="8"/>
  <c r="B8833" i="8"/>
  <c r="C8833" i="8"/>
  <c r="B8834" i="8"/>
  <c r="C8834" i="8"/>
  <c r="B8835" i="8"/>
  <c r="C8835" i="8"/>
  <c r="B8836" i="8"/>
  <c r="C8836" i="8"/>
  <c r="B8837" i="8"/>
  <c r="C8837" i="8"/>
  <c r="B8838" i="8"/>
  <c r="C8838" i="8"/>
  <c r="B8839" i="8"/>
  <c r="C8839" i="8"/>
  <c r="B8840" i="8"/>
  <c r="C8840" i="8"/>
  <c r="B8841" i="8"/>
  <c r="C8841" i="8"/>
  <c r="B8842" i="8"/>
  <c r="C8842" i="8"/>
  <c r="B8843" i="8"/>
  <c r="C8843" i="8"/>
  <c r="B8844" i="8"/>
  <c r="C8844" i="8"/>
  <c r="B8845" i="8"/>
  <c r="C8845" i="8"/>
  <c r="B8846" i="8"/>
  <c r="C8846" i="8"/>
  <c r="B8847" i="8"/>
  <c r="C8847" i="8"/>
  <c r="B8848" i="8"/>
  <c r="C8848" i="8"/>
  <c r="B8849" i="8"/>
  <c r="C8849" i="8"/>
  <c r="B8850" i="8"/>
  <c r="C8850" i="8"/>
  <c r="B8851" i="8"/>
  <c r="C8851" i="8"/>
  <c r="B8852" i="8"/>
  <c r="C8852" i="8"/>
  <c r="B8853" i="8"/>
  <c r="C8853" i="8"/>
  <c r="B8854" i="8"/>
  <c r="C8854" i="8"/>
  <c r="B8855" i="8"/>
  <c r="C8855" i="8"/>
  <c r="B8856" i="8"/>
  <c r="C8856" i="8"/>
  <c r="B8857" i="8"/>
  <c r="C8857" i="8"/>
  <c r="B8858" i="8"/>
  <c r="C8858" i="8"/>
  <c r="B8859" i="8"/>
  <c r="C8859" i="8"/>
  <c r="B8860" i="8"/>
  <c r="C8860" i="8"/>
  <c r="B8861" i="8"/>
  <c r="C8861" i="8"/>
  <c r="B8862" i="8"/>
  <c r="C8862" i="8"/>
  <c r="B8863" i="8"/>
  <c r="C8863" i="8"/>
  <c r="B8864" i="8"/>
  <c r="C8864" i="8"/>
  <c r="B8865" i="8"/>
  <c r="C8865" i="8"/>
  <c r="B8866" i="8"/>
  <c r="C8866" i="8"/>
  <c r="B8867" i="8"/>
  <c r="C8867" i="8"/>
  <c r="B8868" i="8"/>
  <c r="C8868" i="8"/>
  <c r="B8869" i="8"/>
  <c r="C8869" i="8"/>
  <c r="B8870" i="8"/>
  <c r="C8870" i="8"/>
  <c r="B8871" i="8"/>
  <c r="C8871" i="8"/>
  <c r="B8872" i="8"/>
  <c r="C8872" i="8"/>
  <c r="B8873" i="8"/>
  <c r="C8873" i="8"/>
  <c r="B8874" i="8"/>
  <c r="C8874" i="8"/>
  <c r="B8875" i="8"/>
  <c r="C8875" i="8"/>
  <c r="B8876" i="8"/>
  <c r="C8876" i="8"/>
  <c r="B8877" i="8"/>
  <c r="C8877" i="8"/>
  <c r="B8878" i="8"/>
  <c r="C8878" i="8"/>
  <c r="B8879" i="8"/>
  <c r="C8879" i="8"/>
  <c r="B8880" i="8"/>
  <c r="C8880" i="8"/>
  <c r="B8881" i="8"/>
  <c r="C8881" i="8"/>
  <c r="B8882" i="8"/>
  <c r="C8882" i="8"/>
  <c r="B8883" i="8"/>
  <c r="C8883" i="8"/>
  <c r="B8884" i="8"/>
  <c r="C8884" i="8"/>
  <c r="B8885" i="8"/>
  <c r="C8885" i="8"/>
  <c r="B8886" i="8"/>
  <c r="C8886" i="8"/>
  <c r="B8887" i="8"/>
  <c r="C8887" i="8"/>
  <c r="B8888" i="8"/>
  <c r="C8888" i="8"/>
  <c r="B8889" i="8"/>
  <c r="C8889" i="8"/>
  <c r="B8890" i="8"/>
  <c r="C8890" i="8"/>
  <c r="B8891" i="8"/>
  <c r="C8891" i="8"/>
  <c r="B8892" i="8"/>
  <c r="C8892" i="8"/>
  <c r="B8893" i="8"/>
  <c r="C8893" i="8"/>
  <c r="B8894" i="8"/>
  <c r="C8894" i="8"/>
  <c r="B8895" i="8"/>
  <c r="C8895" i="8"/>
  <c r="B8896" i="8"/>
  <c r="C8896" i="8"/>
  <c r="B8897" i="8"/>
  <c r="C8897" i="8"/>
  <c r="B8898" i="8"/>
  <c r="C8898" i="8"/>
  <c r="B8899" i="8"/>
  <c r="C8899" i="8"/>
  <c r="B8900" i="8"/>
  <c r="C8900" i="8"/>
  <c r="B8901" i="8"/>
  <c r="C8901" i="8"/>
  <c r="B8902" i="8"/>
  <c r="C8902" i="8"/>
  <c r="B8903" i="8"/>
  <c r="C8903" i="8"/>
  <c r="B8904" i="8"/>
  <c r="C8904" i="8"/>
  <c r="B8905" i="8"/>
  <c r="C8905" i="8"/>
  <c r="B8906" i="8"/>
  <c r="C8906" i="8"/>
  <c r="B8907" i="8"/>
  <c r="C8907" i="8"/>
  <c r="B8908" i="8"/>
  <c r="C8908" i="8"/>
  <c r="B8909" i="8"/>
  <c r="C8909" i="8"/>
  <c r="B8910" i="8"/>
  <c r="C8910" i="8"/>
  <c r="B8911" i="8"/>
  <c r="C8911" i="8"/>
  <c r="B8912" i="8"/>
  <c r="C8912" i="8"/>
  <c r="B8913" i="8"/>
  <c r="C8913" i="8"/>
  <c r="B8914" i="8"/>
  <c r="C8914" i="8"/>
  <c r="B8915" i="8"/>
  <c r="C8915" i="8"/>
  <c r="B8916" i="8"/>
  <c r="C8916" i="8"/>
  <c r="B8917" i="8"/>
  <c r="C8917" i="8"/>
  <c r="B8918" i="8"/>
  <c r="C8918" i="8"/>
  <c r="B8919" i="8"/>
  <c r="C8919" i="8"/>
  <c r="B8920" i="8"/>
  <c r="C8920" i="8"/>
  <c r="B8921" i="8"/>
  <c r="C8921" i="8"/>
  <c r="B8922" i="8"/>
  <c r="C8922" i="8"/>
  <c r="B8923" i="8"/>
  <c r="C8923" i="8"/>
  <c r="B8924" i="8"/>
  <c r="C8924" i="8"/>
  <c r="B8925" i="8"/>
  <c r="C8925" i="8"/>
  <c r="B8926" i="8"/>
  <c r="C8926" i="8"/>
  <c r="B8927" i="8"/>
  <c r="C8927" i="8"/>
  <c r="B8928" i="8"/>
  <c r="C8928" i="8"/>
  <c r="B8929" i="8"/>
  <c r="C8929" i="8"/>
  <c r="B8930" i="8"/>
  <c r="C8930" i="8"/>
  <c r="B8931" i="8"/>
  <c r="C8931" i="8"/>
  <c r="B8932" i="8"/>
  <c r="C8932" i="8"/>
  <c r="B8933" i="8"/>
  <c r="C8933" i="8"/>
  <c r="B8934" i="8"/>
  <c r="C8934" i="8"/>
  <c r="B8935" i="8"/>
  <c r="C8935" i="8"/>
  <c r="B8936" i="8"/>
  <c r="C8936" i="8"/>
  <c r="B8937" i="8"/>
  <c r="C8937" i="8"/>
  <c r="B8938" i="8"/>
  <c r="C8938" i="8"/>
  <c r="B8939" i="8"/>
  <c r="C8939" i="8"/>
  <c r="B8940" i="8"/>
  <c r="C8940" i="8"/>
  <c r="B8941" i="8"/>
  <c r="C8941" i="8"/>
  <c r="B8942" i="8"/>
  <c r="C8942" i="8"/>
  <c r="B8943" i="8"/>
  <c r="C8943" i="8"/>
  <c r="B8944" i="8"/>
  <c r="C8944" i="8"/>
  <c r="B8945" i="8"/>
  <c r="C8945" i="8"/>
  <c r="B8946" i="8"/>
  <c r="C8946" i="8"/>
  <c r="B8947" i="8"/>
  <c r="C8947" i="8"/>
  <c r="B8948" i="8"/>
  <c r="C8948" i="8"/>
  <c r="B8949" i="8"/>
  <c r="C8949" i="8"/>
  <c r="B8950" i="8"/>
  <c r="C8950" i="8"/>
  <c r="B8951" i="8"/>
  <c r="C8951" i="8"/>
  <c r="B8952" i="8"/>
  <c r="C8952" i="8"/>
  <c r="B8953" i="8"/>
  <c r="C8953" i="8"/>
  <c r="B8954" i="8"/>
  <c r="C8954" i="8"/>
  <c r="B8955" i="8"/>
  <c r="C8955" i="8"/>
  <c r="B8956" i="8"/>
  <c r="C8956" i="8"/>
  <c r="B8957" i="8"/>
  <c r="C8957" i="8"/>
  <c r="B8958" i="8"/>
  <c r="C8958" i="8"/>
  <c r="B8959" i="8"/>
  <c r="C8959" i="8"/>
  <c r="B8960" i="8"/>
  <c r="C8960" i="8"/>
  <c r="B8961" i="8"/>
  <c r="C8961" i="8"/>
  <c r="B8962" i="8"/>
  <c r="C8962" i="8"/>
  <c r="B8963" i="8"/>
  <c r="C8963" i="8"/>
  <c r="B8964" i="8"/>
  <c r="C8964" i="8"/>
  <c r="B8965" i="8"/>
  <c r="C8965" i="8"/>
  <c r="B8966" i="8"/>
  <c r="C8966" i="8"/>
  <c r="B8967" i="8"/>
  <c r="C8967" i="8"/>
  <c r="B8968" i="8"/>
  <c r="C8968" i="8"/>
  <c r="B8969" i="8"/>
  <c r="C8969" i="8"/>
  <c r="B8970" i="8"/>
  <c r="C8970" i="8"/>
  <c r="B8971" i="8"/>
  <c r="C8971" i="8"/>
  <c r="B8972" i="8"/>
  <c r="C8972" i="8"/>
  <c r="B8973" i="8"/>
  <c r="C8973" i="8"/>
  <c r="B8974" i="8"/>
  <c r="C8974" i="8"/>
  <c r="B8975" i="8"/>
  <c r="C8975" i="8"/>
  <c r="B8976" i="8"/>
  <c r="C8976" i="8"/>
  <c r="B8977" i="8"/>
  <c r="C8977" i="8"/>
  <c r="B8978" i="8"/>
  <c r="C8978" i="8"/>
  <c r="B8979" i="8"/>
  <c r="C8979" i="8"/>
  <c r="B8980" i="8"/>
  <c r="C8980" i="8"/>
  <c r="B8981" i="8"/>
  <c r="C8981" i="8"/>
  <c r="B8982" i="8"/>
  <c r="C8982" i="8"/>
  <c r="B8983" i="8"/>
  <c r="C8983" i="8"/>
  <c r="B8984" i="8"/>
  <c r="C8984" i="8"/>
  <c r="B8985" i="8"/>
  <c r="C8985" i="8"/>
  <c r="B8986" i="8"/>
  <c r="C8986" i="8"/>
  <c r="B8987" i="8"/>
  <c r="C8987" i="8"/>
  <c r="B8988" i="8"/>
  <c r="C8988" i="8"/>
  <c r="B8989" i="8"/>
  <c r="C8989" i="8"/>
  <c r="B8990" i="8"/>
  <c r="C8990" i="8"/>
  <c r="B8991" i="8"/>
  <c r="C8991" i="8"/>
  <c r="B8992" i="8"/>
  <c r="C8992" i="8"/>
  <c r="B8993" i="8"/>
  <c r="C8993" i="8"/>
  <c r="B8994" i="8"/>
  <c r="C8994" i="8"/>
  <c r="B8995" i="8"/>
  <c r="C8995" i="8"/>
  <c r="B8996" i="8"/>
  <c r="C8996" i="8"/>
  <c r="B8997" i="8"/>
  <c r="C8997" i="8"/>
  <c r="B8998" i="8"/>
  <c r="C8998" i="8"/>
  <c r="B8999" i="8"/>
  <c r="C8999" i="8"/>
  <c r="B9000" i="8"/>
  <c r="C9000" i="8"/>
  <c r="B9001" i="8"/>
  <c r="C9001" i="8"/>
  <c r="B9002" i="8"/>
  <c r="C9002" i="8"/>
  <c r="B9003" i="8"/>
  <c r="C9003" i="8"/>
  <c r="B9004" i="8"/>
  <c r="C9004" i="8"/>
  <c r="B9005" i="8"/>
  <c r="C9005" i="8"/>
  <c r="B9006" i="8"/>
  <c r="C9006" i="8"/>
  <c r="B9007" i="8"/>
  <c r="C9007" i="8"/>
  <c r="B9008" i="8"/>
  <c r="C9008" i="8"/>
  <c r="B9009" i="8"/>
  <c r="C9009" i="8"/>
  <c r="B9010" i="8"/>
  <c r="C9010" i="8"/>
  <c r="B9011" i="8"/>
  <c r="C9011" i="8"/>
  <c r="B9012" i="8"/>
  <c r="C9012" i="8"/>
  <c r="B9013" i="8"/>
  <c r="C9013" i="8"/>
  <c r="B9014" i="8"/>
  <c r="C9014" i="8"/>
  <c r="B9015" i="8"/>
  <c r="C9015" i="8"/>
  <c r="B9016" i="8"/>
  <c r="C9016" i="8"/>
  <c r="B9017" i="8"/>
  <c r="C9017" i="8"/>
  <c r="B9018" i="8"/>
  <c r="C9018" i="8"/>
  <c r="B9019" i="8"/>
  <c r="C9019" i="8"/>
  <c r="B9020" i="8"/>
  <c r="C9020" i="8"/>
  <c r="B9021" i="8"/>
  <c r="C9021" i="8"/>
  <c r="B9022" i="8"/>
  <c r="C9022" i="8"/>
  <c r="B9023" i="8"/>
  <c r="C9023" i="8"/>
  <c r="B9024" i="8"/>
  <c r="C9024" i="8"/>
  <c r="B9025" i="8"/>
  <c r="C9025" i="8"/>
  <c r="B9026" i="8"/>
  <c r="C9026" i="8"/>
  <c r="B9027" i="8"/>
  <c r="C9027" i="8"/>
  <c r="B9028" i="8"/>
  <c r="C9028" i="8"/>
  <c r="B9029" i="8"/>
  <c r="C9029" i="8"/>
  <c r="B9030" i="8"/>
  <c r="C9030" i="8"/>
  <c r="B9031" i="8"/>
  <c r="C9031" i="8"/>
  <c r="B9032" i="8"/>
  <c r="C9032" i="8"/>
  <c r="B9033" i="8"/>
  <c r="C9033" i="8"/>
  <c r="B9034" i="8"/>
  <c r="C9034" i="8"/>
  <c r="B9035" i="8"/>
  <c r="C9035" i="8"/>
  <c r="B9036" i="8"/>
  <c r="C9036" i="8"/>
  <c r="B9037" i="8"/>
  <c r="C9037" i="8"/>
  <c r="B9038" i="8"/>
  <c r="C9038" i="8"/>
  <c r="B9039" i="8"/>
  <c r="C9039" i="8"/>
  <c r="B9040" i="8"/>
  <c r="C9040" i="8"/>
  <c r="B9041" i="8"/>
  <c r="C9041" i="8"/>
  <c r="B9042" i="8"/>
  <c r="C9042" i="8"/>
  <c r="B9043" i="8"/>
  <c r="C9043" i="8"/>
  <c r="B9044" i="8"/>
  <c r="C9044" i="8"/>
  <c r="B9045" i="8"/>
  <c r="C9045" i="8"/>
  <c r="B9046" i="8"/>
  <c r="C9046" i="8"/>
  <c r="B9047" i="8"/>
  <c r="C9047" i="8"/>
  <c r="B9048" i="8"/>
  <c r="C9048" i="8"/>
  <c r="B9049" i="8"/>
  <c r="C9049" i="8"/>
  <c r="B9050" i="8"/>
  <c r="C9050" i="8"/>
  <c r="B9051" i="8"/>
  <c r="C9051" i="8"/>
  <c r="B9052" i="8"/>
  <c r="C9052" i="8"/>
  <c r="B9053" i="8"/>
  <c r="C9053" i="8"/>
  <c r="B9054" i="8"/>
  <c r="C9054" i="8"/>
  <c r="B9055" i="8"/>
  <c r="C9055" i="8"/>
  <c r="B9056" i="8"/>
  <c r="C9056" i="8"/>
  <c r="B9057" i="8"/>
  <c r="C9057" i="8"/>
  <c r="B9058" i="8"/>
  <c r="C9058" i="8"/>
  <c r="B9059" i="8"/>
  <c r="C9059" i="8"/>
  <c r="B9060" i="8"/>
  <c r="C9060" i="8"/>
  <c r="B9061" i="8"/>
  <c r="C9061" i="8"/>
  <c r="B9062" i="8"/>
  <c r="C9062" i="8"/>
  <c r="B9063" i="8"/>
  <c r="C9063" i="8"/>
  <c r="B9064" i="8"/>
  <c r="C9064" i="8"/>
  <c r="B9065" i="8"/>
  <c r="C9065" i="8"/>
  <c r="B9066" i="8"/>
  <c r="C9066" i="8"/>
  <c r="B9067" i="8"/>
  <c r="C9067" i="8"/>
  <c r="B9068" i="8"/>
  <c r="C9068" i="8"/>
  <c r="B9069" i="8"/>
  <c r="C9069" i="8"/>
  <c r="B9070" i="8"/>
  <c r="C9070" i="8"/>
  <c r="B9071" i="8"/>
  <c r="C9071" i="8"/>
  <c r="B9072" i="8"/>
  <c r="C9072" i="8"/>
  <c r="B9073" i="8"/>
  <c r="C9073" i="8"/>
  <c r="B9074" i="8"/>
  <c r="C9074" i="8"/>
  <c r="B9075" i="8"/>
  <c r="C9075" i="8"/>
  <c r="B9076" i="8"/>
  <c r="C9076" i="8"/>
  <c r="B9077" i="8"/>
  <c r="C9077" i="8"/>
  <c r="B9078" i="8"/>
  <c r="C9078" i="8"/>
  <c r="B9079" i="8"/>
  <c r="C9079" i="8"/>
  <c r="B9080" i="8"/>
  <c r="C9080" i="8"/>
  <c r="B9081" i="8"/>
  <c r="C9081" i="8"/>
  <c r="B9082" i="8"/>
  <c r="C9082" i="8"/>
  <c r="B9083" i="8"/>
  <c r="C9083" i="8"/>
  <c r="B9084" i="8"/>
  <c r="C9084" i="8"/>
  <c r="B9085" i="8"/>
  <c r="C9085" i="8"/>
  <c r="B9086" i="8"/>
  <c r="C9086" i="8"/>
  <c r="B9087" i="8"/>
  <c r="C9087" i="8"/>
  <c r="B9088" i="8"/>
  <c r="C9088" i="8"/>
  <c r="B9089" i="8"/>
  <c r="C9089" i="8"/>
  <c r="B9090" i="8"/>
  <c r="C9090" i="8"/>
  <c r="B9091" i="8"/>
  <c r="C9091" i="8"/>
  <c r="B9092" i="8"/>
  <c r="C9092" i="8"/>
  <c r="B9093" i="8"/>
  <c r="C9093" i="8"/>
  <c r="B9094" i="8"/>
  <c r="C9094" i="8"/>
  <c r="B9095" i="8"/>
  <c r="C9095" i="8"/>
  <c r="B9096" i="8"/>
  <c r="C9096" i="8"/>
  <c r="B9097" i="8"/>
  <c r="C9097" i="8"/>
  <c r="B9098" i="8"/>
  <c r="C9098" i="8"/>
  <c r="B9099" i="8"/>
  <c r="C9099" i="8"/>
  <c r="B9100" i="8"/>
  <c r="C9100" i="8"/>
  <c r="B9101" i="8"/>
  <c r="C9101" i="8"/>
  <c r="B9102" i="8"/>
  <c r="C9102" i="8"/>
  <c r="B9103" i="8"/>
  <c r="C9103" i="8"/>
  <c r="B9104" i="8"/>
  <c r="C9104" i="8"/>
  <c r="B9105" i="8"/>
  <c r="C9105" i="8"/>
  <c r="B9106" i="8"/>
  <c r="C9106" i="8"/>
  <c r="B9107" i="8"/>
  <c r="C9107" i="8"/>
  <c r="B9108" i="8"/>
  <c r="C9108" i="8"/>
  <c r="D9108" i="8" s="1"/>
  <c r="B9109" i="8"/>
  <c r="C9109" i="8"/>
  <c r="B9110" i="8"/>
  <c r="C9110" i="8"/>
  <c r="B9111" i="8"/>
  <c r="C9111" i="8"/>
  <c r="B9112" i="8"/>
  <c r="C9112" i="8"/>
  <c r="B9113" i="8"/>
  <c r="C9113" i="8"/>
  <c r="B9114" i="8"/>
  <c r="C9114" i="8"/>
  <c r="B9115" i="8"/>
  <c r="C9115" i="8"/>
  <c r="B9116" i="8"/>
  <c r="C9116" i="8"/>
  <c r="B9117" i="8"/>
  <c r="C9117" i="8"/>
  <c r="B9118" i="8"/>
  <c r="C9118" i="8"/>
  <c r="B9119" i="8"/>
  <c r="C9119" i="8"/>
  <c r="B9120" i="8"/>
  <c r="C9120" i="8"/>
  <c r="B9121" i="8"/>
  <c r="C9121" i="8"/>
  <c r="B9122" i="8"/>
  <c r="C9122" i="8"/>
  <c r="B9123" i="8"/>
  <c r="C9123" i="8"/>
  <c r="B9124" i="8"/>
  <c r="C9124" i="8"/>
  <c r="B9125" i="8"/>
  <c r="C9125" i="8"/>
  <c r="B9126" i="8"/>
  <c r="C9126" i="8"/>
  <c r="B9127" i="8"/>
  <c r="C9127" i="8"/>
  <c r="B9128" i="8"/>
  <c r="C9128" i="8"/>
  <c r="B9129" i="8"/>
  <c r="C9129" i="8"/>
  <c r="B9130" i="8"/>
  <c r="C9130" i="8"/>
  <c r="B9131" i="8"/>
  <c r="C9131" i="8"/>
  <c r="B9132" i="8"/>
  <c r="C9132" i="8"/>
  <c r="B9133" i="8"/>
  <c r="C9133" i="8"/>
  <c r="B9134" i="8"/>
  <c r="C9134" i="8"/>
  <c r="B9135" i="8"/>
  <c r="C9135" i="8"/>
  <c r="B9136" i="8"/>
  <c r="C9136" i="8"/>
  <c r="B9137" i="8"/>
  <c r="C9137" i="8"/>
  <c r="B9138" i="8"/>
  <c r="C9138" i="8"/>
  <c r="B9139" i="8"/>
  <c r="C9139" i="8"/>
  <c r="B9140" i="8"/>
  <c r="C9140" i="8"/>
  <c r="B9141" i="8"/>
  <c r="C9141" i="8"/>
  <c r="B9142" i="8"/>
  <c r="C9142" i="8"/>
  <c r="B9143" i="8"/>
  <c r="C9143" i="8"/>
  <c r="B9144" i="8"/>
  <c r="C9144" i="8"/>
  <c r="B9145" i="8"/>
  <c r="C9145" i="8"/>
  <c r="B9146" i="8"/>
  <c r="C9146" i="8"/>
  <c r="B9147" i="8"/>
  <c r="C9147" i="8"/>
  <c r="B9148" i="8"/>
  <c r="C9148" i="8"/>
  <c r="B9149" i="8"/>
  <c r="C9149" i="8"/>
  <c r="B9150" i="8"/>
  <c r="C9150" i="8"/>
  <c r="B9151" i="8"/>
  <c r="C9151" i="8"/>
  <c r="B9152" i="8"/>
  <c r="C9152" i="8"/>
  <c r="B9153" i="8"/>
  <c r="C9153" i="8"/>
  <c r="B9154" i="8"/>
  <c r="C9154" i="8"/>
  <c r="B9155" i="8"/>
  <c r="C9155" i="8"/>
  <c r="B9156" i="8"/>
  <c r="C9156" i="8"/>
  <c r="B9157" i="8"/>
  <c r="C9157" i="8"/>
  <c r="B9158" i="8"/>
  <c r="C9158" i="8"/>
  <c r="B9159" i="8"/>
  <c r="C9159" i="8"/>
  <c r="B9160" i="8"/>
  <c r="C9160" i="8"/>
  <c r="B9161" i="8"/>
  <c r="C9161" i="8"/>
  <c r="B9162" i="8"/>
  <c r="C9162" i="8"/>
  <c r="B9163" i="8"/>
  <c r="C9163" i="8"/>
  <c r="B9164" i="8"/>
  <c r="C9164" i="8"/>
  <c r="B9165" i="8"/>
  <c r="C9165" i="8"/>
  <c r="B9166" i="8"/>
  <c r="C9166" i="8"/>
  <c r="B9167" i="8"/>
  <c r="C9167" i="8"/>
  <c r="B9168" i="8"/>
  <c r="C9168" i="8"/>
  <c r="B9169" i="8"/>
  <c r="C9169" i="8"/>
  <c r="B9170" i="8"/>
  <c r="C9170" i="8"/>
  <c r="B9171" i="8"/>
  <c r="C9171" i="8"/>
  <c r="B9172" i="8"/>
  <c r="C9172" i="8"/>
  <c r="B9173" i="8"/>
  <c r="C9173" i="8"/>
  <c r="B9174" i="8"/>
  <c r="C9174" i="8"/>
  <c r="B9175" i="8"/>
  <c r="C9175" i="8"/>
  <c r="B9176" i="8"/>
  <c r="C9176" i="8"/>
  <c r="B9177" i="8"/>
  <c r="C9177" i="8"/>
  <c r="B9178" i="8"/>
  <c r="C9178" i="8"/>
  <c r="B9179" i="8"/>
  <c r="C9179" i="8"/>
  <c r="B9180" i="8"/>
  <c r="C9180" i="8"/>
  <c r="B9181" i="8"/>
  <c r="C9181" i="8"/>
  <c r="B9182" i="8"/>
  <c r="C9182" i="8"/>
  <c r="B9183" i="8"/>
  <c r="C9183" i="8"/>
  <c r="B9184" i="8"/>
  <c r="C9184" i="8"/>
  <c r="B9185" i="8"/>
  <c r="C9185" i="8"/>
  <c r="B9186" i="8"/>
  <c r="C9186" i="8"/>
  <c r="B9187" i="8"/>
  <c r="C9187" i="8"/>
  <c r="B9188" i="8"/>
  <c r="C9188" i="8"/>
  <c r="B9189" i="8"/>
  <c r="C9189" i="8"/>
  <c r="B9190" i="8"/>
  <c r="C9190" i="8"/>
  <c r="B9191" i="8"/>
  <c r="C9191" i="8"/>
  <c r="B9192" i="8"/>
  <c r="C9192" i="8"/>
  <c r="B9193" i="8"/>
  <c r="C9193" i="8"/>
  <c r="B9194" i="8"/>
  <c r="C9194" i="8"/>
  <c r="B9195" i="8"/>
  <c r="C9195" i="8"/>
  <c r="B9196" i="8"/>
  <c r="C9196" i="8"/>
  <c r="B9197" i="8"/>
  <c r="C9197" i="8"/>
  <c r="B9198" i="8"/>
  <c r="C9198" i="8"/>
  <c r="B9199" i="8"/>
  <c r="C9199" i="8"/>
  <c r="B9200" i="8"/>
  <c r="C9200" i="8"/>
  <c r="B9201" i="8"/>
  <c r="C9201" i="8"/>
  <c r="B9202" i="8"/>
  <c r="C9202" i="8"/>
  <c r="B9203" i="8"/>
  <c r="C9203" i="8"/>
  <c r="B9204" i="8"/>
  <c r="C9204" i="8"/>
  <c r="B9205" i="8"/>
  <c r="C9205" i="8"/>
  <c r="B9206" i="8"/>
  <c r="C9206" i="8"/>
  <c r="B9207" i="8"/>
  <c r="C9207" i="8"/>
  <c r="B9208" i="8"/>
  <c r="C9208" i="8"/>
  <c r="B9209" i="8"/>
  <c r="C9209" i="8"/>
  <c r="B9210" i="8"/>
  <c r="C9210" i="8"/>
  <c r="B9211" i="8"/>
  <c r="C9211" i="8"/>
  <c r="B9212" i="8"/>
  <c r="C9212" i="8"/>
  <c r="B9213" i="8"/>
  <c r="C9213" i="8"/>
  <c r="B9214" i="8"/>
  <c r="C9214" i="8"/>
  <c r="B9215" i="8"/>
  <c r="C9215" i="8"/>
  <c r="B9216" i="8"/>
  <c r="C9216" i="8"/>
  <c r="B9217" i="8"/>
  <c r="C9217" i="8"/>
  <c r="B9218" i="8"/>
  <c r="C9218" i="8"/>
  <c r="B9219" i="8"/>
  <c r="C9219" i="8"/>
  <c r="B9220" i="8"/>
  <c r="C9220" i="8"/>
  <c r="B9221" i="8"/>
  <c r="C9221" i="8"/>
  <c r="B9222" i="8"/>
  <c r="C9222" i="8"/>
  <c r="B9223" i="8"/>
  <c r="C9223" i="8"/>
  <c r="B9224" i="8"/>
  <c r="C9224" i="8"/>
  <c r="B9225" i="8"/>
  <c r="C9225" i="8"/>
  <c r="B9226" i="8"/>
  <c r="C9226" i="8"/>
  <c r="B9227" i="8"/>
  <c r="C9227" i="8"/>
  <c r="B9228" i="8"/>
  <c r="C9228" i="8"/>
  <c r="B9229" i="8"/>
  <c r="C9229" i="8"/>
  <c r="B9230" i="8"/>
  <c r="C9230" i="8"/>
  <c r="B9231" i="8"/>
  <c r="C9231" i="8"/>
  <c r="B9232" i="8"/>
  <c r="C9232" i="8"/>
  <c r="B9233" i="8"/>
  <c r="C9233" i="8"/>
  <c r="B9234" i="8"/>
  <c r="C9234" i="8"/>
  <c r="B9235" i="8"/>
  <c r="C9235" i="8"/>
  <c r="B9236" i="8"/>
  <c r="C9236" i="8"/>
  <c r="B9237" i="8"/>
  <c r="C9237" i="8"/>
  <c r="B9238" i="8"/>
  <c r="C9238" i="8"/>
  <c r="B9239" i="8"/>
  <c r="C9239" i="8"/>
  <c r="B9240" i="8"/>
  <c r="C9240" i="8"/>
  <c r="B9241" i="8"/>
  <c r="C9241" i="8"/>
  <c r="B9242" i="8"/>
  <c r="C9242" i="8"/>
  <c r="B9243" i="8"/>
  <c r="C9243" i="8"/>
  <c r="B9244" i="8"/>
  <c r="C9244" i="8"/>
  <c r="B9245" i="8"/>
  <c r="C9245" i="8"/>
  <c r="B9246" i="8"/>
  <c r="C9246" i="8"/>
  <c r="B9247" i="8"/>
  <c r="C9247" i="8"/>
  <c r="B9248" i="8"/>
  <c r="C9248" i="8"/>
  <c r="B9249" i="8"/>
  <c r="C9249" i="8"/>
  <c r="B9250" i="8"/>
  <c r="C9250" i="8"/>
  <c r="B9251" i="8"/>
  <c r="C9251" i="8"/>
  <c r="B9252" i="8"/>
  <c r="C9252" i="8"/>
  <c r="B9253" i="8"/>
  <c r="C9253" i="8"/>
  <c r="B9254" i="8"/>
  <c r="C9254" i="8"/>
  <c r="B9255" i="8"/>
  <c r="C9255" i="8"/>
  <c r="B9256" i="8"/>
  <c r="C9256" i="8"/>
  <c r="B9257" i="8"/>
  <c r="C9257" i="8"/>
  <c r="B9258" i="8"/>
  <c r="C9258" i="8"/>
  <c r="B9259" i="8"/>
  <c r="C9259" i="8"/>
  <c r="B9260" i="8"/>
  <c r="C9260" i="8"/>
  <c r="B9261" i="8"/>
  <c r="C9261" i="8"/>
  <c r="B9262" i="8"/>
  <c r="C9262" i="8"/>
  <c r="B9263" i="8"/>
  <c r="C9263" i="8"/>
  <c r="B9264" i="8"/>
  <c r="C9264" i="8"/>
  <c r="B9265" i="8"/>
  <c r="C9265" i="8"/>
  <c r="B9266" i="8"/>
  <c r="C9266" i="8"/>
  <c r="B9267" i="8"/>
  <c r="C9267" i="8"/>
  <c r="B9268" i="8"/>
  <c r="C9268" i="8"/>
  <c r="B9269" i="8"/>
  <c r="C9269" i="8"/>
  <c r="B9270" i="8"/>
  <c r="C9270" i="8"/>
  <c r="B9271" i="8"/>
  <c r="C9271" i="8"/>
  <c r="B9272" i="8"/>
  <c r="C9272" i="8"/>
  <c r="B9273" i="8"/>
  <c r="C9273" i="8"/>
  <c r="B9274" i="8"/>
  <c r="C9274" i="8"/>
  <c r="B9275" i="8"/>
  <c r="C9275" i="8"/>
  <c r="B9276" i="8"/>
  <c r="C9276" i="8"/>
  <c r="B9277" i="8"/>
  <c r="C9277" i="8"/>
  <c r="B9278" i="8"/>
  <c r="C9278" i="8"/>
  <c r="B9279" i="8"/>
  <c r="C9279" i="8"/>
  <c r="B9280" i="8"/>
  <c r="C9280" i="8"/>
  <c r="B9281" i="8"/>
  <c r="C9281" i="8"/>
  <c r="B9282" i="8"/>
  <c r="C9282" i="8"/>
  <c r="B9283" i="8"/>
  <c r="C9283" i="8"/>
  <c r="B9284" i="8"/>
  <c r="C9284" i="8"/>
  <c r="B9285" i="8"/>
  <c r="C9285" i="8"/>
  <c r="B9286" i="8"/>
  <c r="C9286" i="8"/>
  <c r="B9287" i="8"/>
  <c r="C9287" i="8"/>
  <c r="B9288" i="8"/>
  <c r="C9288" i="8"/>
  <c r="B9289" i="8"/>
  <c r="C9289" i="8"/>
  <c r="B9290" i="8"/>
  <c r="C9290" i="8"/>
  <c r="B9291" i="8"/>
  <c r="C9291" i="8"/>
  <c r="B9292" i="8"/>
  <c r="C9292" i="8"/>
  <c r="B9293" i="8"/>
  <c r="C9293" i="8"/>
  <c r="B9294" i="8"/>
  <c r="C9294" i="8"/>
  <c r="B9295" i="8"/>
  <c r="C9295" i="8"/>
  <c r="B9296" i="8"/>
  <c r="C9296" i="8"/>
  <c r="B9297" i="8"/>
  <c r="C9297" i="8"/>
  <c r="B9298" i="8"/>
  <c r="C9298" i="8"/>
  <c r="B9299" i="8"/>
  <c r="C9299" i="8"/>
  <c r="B9300" i="8"/>
  <c r="C9300" i="8"/>
  <c r="B9301" i="8"/>
  <c r="C9301" i="8"/>
  <c r="B9302" i="8"/>
  <c r="C9302" i="8"/>
  <c r="B9303" i="8"/>
  <c r="C9303" i="8"/>
  <c r="B9304" i="8"/>
  <c r="C9304" i="8"/>
  <c r="B9305" i="8"/>
  <c r="C9305" i="8"/>
  <c r="B9306" i="8"/>
  <c r="C9306" i="8"/>
  <c r="B9307" i="8"/>
  <c r="C9307" i="8"/>
  <c r="B9308" i="8"/>
  <c r="C9308" i="8"/>
  <c r="B9309" i="8"/>
  <c r="C9309" i="8"/>
  <c r="B9310" i="8"/>
  <c r="C9310" i="8"/>
  <c r="B9311" i="8"/>
  <c r="C9311" i="8"/>
  <c r="B9312" i="8"/>
  <c r="C9312" i="8"/>
  <c r="B9313" i="8"/>
  <c r="C9313" i="8"/>
  <c r="B9314" i="8"/>
  <c r="C9314" i="8"/>
  <c r="B9315" i="8"/>
  <c r="C9315" i="8"/>
  <c r="B9316" i="8"/>
  <c r="C9316" i="8"/>
  <c r="B9317" i="8"/>
  <c r="C9317" i="8"/>
  <c r="B9318" i="8"/>
  <c r="C9318" i="8"/>
  <c r="B9319" i="8"/>
  <c r="C9319" i="8"/>
  <c r="B9320" i="8"/>
  <c r="C9320" i="8"/>
  <c r="B9321" i="8"/>
  <c r="C9321" i="8"/>
  <c r="B9322" i="8"/>
  <c r="C9322" i="8"/>
  <c r="B9323" i="8"/>
  <c r="C9323" i="8"/>
  <c r="B9324" i="8"/>
  <c r="C9324" i="8"/>
  <c r="B9325" i="8"/>
  <c r="C9325" i="8"/>
  <c r="B9326" i="8"/>
  <c r="C9326" i="8"/>
  <c r="B9327" i="8"/>
  <c r="C9327" i="8"/>
  <c r="B9328" i="8"/>
  <c r="C9328" i="8"/>
  <c r="B9329" i="8"/>
  <c r="C9329" i="8"/>
  <c r="B9330" i="8"/>
  <c r="C9330" i="8"/>
  <c r="B9331" i="8"/>
  <c r="C9331" i="8"/>
  <c r="B9332" i="8"/>
  <c r="C9332" i="8"/>
  <c r="B9333" i="8"/>
  <c r="C9333" i="8"/>
  <c r="B9334" i="8"/>
  <c r="C9334" i="8"/>
  <c r="B9335" i="8"/>
  <c r="C9335" i="8"/>
  <c r="B9336" i="8"/>
  <c r="C9336" i="8"/>
  <c r="B9337" i="8"/>
  <c r="C9337" i="8"/>
  <c r="B9338" i="8"/>
  <c r="C9338" i="8"/>
  <c r="B9339" i="8"/>
  <c r="C9339" i="8"/>
  <c r="B9340" i="8"/>
  <c r="C9340" i="8"/>
  <c r="B9341" i="8"/>
  <c r="C9341" i="8"/>
  <c r="B9342" i="8"/>
  <c r="C9342" i="8"/>
  <c r="B9343" i="8"/>
  <c r="C9343" i="8"/>
  <c r="B9344" i="8"/>
  <c r="C9344" i="8"/>
  <c r="B9345" i="8"/>
  <c r="C9345" i="8"/>
  <c r="B9346" i="8"/>
  <c r="C9346" i="8"/>
  <c r="B9347" i="8"/>
  <c r="C9347" i="8"/>
  <c r="B9348" i="8"/>
  <c r="C9348" i="8"/>
  <c r="B9349" i="8"/>
  <c r="C9349" i="8"/>
  <c r="B9350" i="8"/>
  <c r="C9350" i="8"/>
  <c r="B9351" i="8"/>
  <c r="C9351" i="8"/>
  <c r="B9352" i="8"/>
  <c r="C9352" i="8"/>
  <c r="B9353" i="8"/>
  <c r="C9353" i="8"/>
  <c r="B9354" i="8"/>
  <c r="C9354" i="8"/>
  <c r="B9355" i="8"/>
  <c r="C9355" i="8"/>
  <c r="B9356" i="8"/>
  <c r="C9356" i="8"/>
  <c r="B9357" i="8"/>
  <c r="C9357" i="8"/>
  <c r="B9358" i="8"/>
  <c r="C9358" i="8"/>
  <c r="B9359" i="8"/>
  <c r="C9359" i="8"/>
  <c r="B9360" i="8"/>
  <c r="C9360" i="8"/>
  <c r="B9361" i="8"/>
  <c r="C9361" i="8"/>
  <c r="B9362" i="8"/>
  <c r="C9362" i="8"/>
  <c r="B9363" i="8"/>
  <c r="C9363" i="8"/>
  <c r="B9364" i="8"/>
  <c r="C9364" i="8"/>
  <c r="B9365" i="8"/>
  <c r="C9365" i="8"/>
  <c r="B9366" i="8"/>
  <c r="C9366" i="8"/>
  <c r="B9367" i="8"/>
  <c r="C9367" i="8"/>
  <c r="B9368" i="8"/>
  <c r="C9368" i="8"/>
  <c r="B9369" i="8"/>
  <c r="C9369" i="8"/>
  <c r="B9370" i="8"/>
  <c r="C9370" i="8"/>
  <c r="B9371" i="8"/>
  <c r="C9371" i="8"/>
  <c r="B9372" i="8"/>
  <c r="C9372" i="8"/>
  <c r="B9373" i="8"/>
  <c r="C9373" i="8"/>
  <c r="B9374" i="8"/>
  <c r="C9374" i="8"/>
  <c r="D9374" i="8" s="1"/>
  <c r="B9375" i="8"/>
  <c r="C9375" i="8"/>
  <c r="B9376" i="8"/>
  <c r="C9376" i="8"/>
  <c r="B9377" i="8"/>
  <c r="C9377" i="8"/>
  <c r="B9378" i="8"/>
  <c r="C9378" i="8"/>
  <c r="B9379" i="8"/>
  <c r="C9379" i="8"/>
  <c r="B9380" i="8"/>
  <c r="C9380" i="8"/>
  <c r="B9381" i="8"/>
  <c r="C9381" i="8"/>
  <c r="B9382" i="8"/>
  <c r="C9382" i="8"/>
  <c r="B9383" i="8"/>
  <c r="C9383" i="8"/>
  <c r="B9384" i="8"/>
  <c r="C9384" i="8"/>
  <c r="B9385" i="8"/>
  <c r="C9385" i="8"/>
  <c r="B9386" i="8"/>
  <c r="C9386" i="8"/>
  <c r="B9387" i="8"/>
  <c r="C9387" i="8"/>
  <c r="B9388" i="8"/>
  <c r="C9388" i="8"/>
  <c r="B9389" i="8"/>
  <c r="C9389" i="8"/>
  <c r="B9390" i="8"/>
  <c r="C9390" i="8"/>
  <c r="B9391" i="8"/>
  <c r="C9391" i="8"/>
  <c r="B9392" i="8"/>
  <c r="C9392" i="8"/>
  <c r="B9393" i="8"/>
  <c r="C9393" i="8"/>
  <c r="B9394" i="8"/>
  <c r="C9394" i="8"/>
  <c r="B9395" i="8"/>
  <c r="C9395" i="8"/>
  <c r="B9396" i="8"/>
  <c r="C9396" i="8"/>
  <c r="B9397" i="8"/>
  <c r="C9397" i="8"/>
  <c r="B9398" i="8"/>
  <c r="C9398" i="8"/>
  <c r="B9399" i="8"/>
  <c r="C9399" i="8"/>
  <c r="B9400" i="8"/>
  <c r="C9400" i="8"/>
  <c r="B9401" i="8"/>
  <c r="C9401" i="8"/>
  <c r="B9402" i="8"/>
  <c r="C9402" i="8"/>
  <c r="B9403" i="8"/>
  <c r="C9403" i="8"/>
  <c r="B9404" i="8"/>
  <c r="C9404" i="8"/>
  <c r="B9405" i="8"/>
  <c r="C9405" i="8"/>
  <c r="B9406" i="8"/>
  <c r="C9406" i="8"/>
  <c r="B9407" i="8"/>
  <c r="C9407" i="8"/>
  <c r="B9408" i="8"/>
  <c r="C9408" i="8"/>
  <c r="B9409" i="8"/>
  <c r="C9409" i="8"/>
  <c r="B9410" i="8"/>
  <c r="C9410" i="8"/>
  <c r="B9411" i="8"/>
  <c r="C9411" i="8"/>
  <c r="B9412" i="8"/>
  <c r="C9412" i="8"/>
  <c r="B9413" i="8"/>
  <c r="C9413" i="8"/>
  <c r="B9414" i="8"/>
  <c r="C9414" i="8"/>
  <c r="B9415" i="8"/>
  <c r="C9415" i="8"/>
  <c r="B9416" i="8"/>
  <c r="C9416" i="8"/>
  <c r="B9417" i="8"/>
  <c r="C9417" i="8"/>
  <c r="B9418" i="8"/>
  <c r="C9418" i="8"/>
  <c r="B9419" i="8"/>
  <c r="C9419" i="8"/>
  <c r="B9420" i="8"/>
  <c r="C9420" i="8"/>
  <c r="B9421" i="8"/>
  <c r="C9421" i="8"/>
  <c r="B9422" i="8"/>
  <c r="C9422" i="8"/>
  <c r="B9423" i="8"/>
  <c r="C9423" i="8"/>
  <c r="B9424" i="8"/>
  <c r="C9424" i="8"/>
  <c r="B9425" i="8"/>
  <c r="C9425" i="8"/>
  <c r="B9426" i="8"/>
  <c r="C9426" i="8"/>
  <c r="B9427" i="8"/>
  <c r="C9427" i="8"/>
  <c r="B9428" i="8"/>
  <c r="C9428" i="8"/>
  <c r="B9429" i="8"/>
  <c r="C9429" i="8"/>
  <c r="B9430" i="8"/>
  <c r="C9430" i="8"/>
  <c r="B9431" i="8"/>
  <c r="C9431" i="8"/>
  <c r="B9432" i="8"/>
  <c r="C9432" i="8"/>
  <c r="B9433" i="8"/>
  <c r="C9433" i="8"/>
  <c r="B9434" i="8"/>
  <c r="C9434" i="8"/>
  <c r="B9435" i="8"/>
  <c r="C9435" i="8"/>
  <c r="B9436" i="8"/>
  <c r="C9436" i="8"/>
  <c r="B9437" i="8"/>
  <c r="C9437" i="8"/>
  <c r="B9438" i="8"/>
  <c r="C9438" i="8"/>
  <c r="B9439" i="8"/>
  <c r="C9439" i="8"/>
  <c r="B9440" i="8"/>
  <c r="C9440" i="8"/>
  <c r="B9441" i="8"/>
  <c r="C9441" i="8"/>
  <c r="B9442" i="8"/>
  <c r="C9442" i="8"/>
  <c r="B9443" i="8"/>
  <c r="C9443" i="8"/>
  <c r="B9444" i="8"/>
  <c r="C9444" i="8"/>
  <c r="B9445" i="8"/>
  <c r="C9445" i="8"/>
  <c r="B9446" i="8"/>
  <c r="C9446" i="8"/>
  <c r="B9447" i="8"/>
  <c r="C9447" i="8"/>
  <c r="B9448" i="8"/>
  <c r="C9448" i="8"/>
  <c r="B9449" i="8"/>
  <c r="C9449" i="8"/>
  <c r="B9450" i="8"/>
  <c r="C9450" i="8"/>
  <c r="B9451" i="8"/>
  <c r="C9451" i="8"/>
  <c r="B9452" i="8"/>
  <c r="C9452" i="8"/>
  <c r="B9453" i="8"/>
  <c r="C9453" i="8"/>
  <c r="B9454" i="8"/>
  <c r="C9454" i="8"/>
  <c r="B9455" i="8"/>
  <c r="C9455" i="8"/>
  <c r="B9456" i="8"/>
  <c r="C9456" i="8"/>
  <c r="B9457" i="8"/>
  <c r="C9457" i="8"/>
  <c r="B9458" i="8"/>
  <c r="C9458" i="8"/>
  <c r="B9459" i="8"/>
  <c r="C9459" i="8"/>
  <c r="B9460" i="8"/>
  <c r="C9460" i="8"/>
  <c r="B9461" i="8"/>
  <c r="C9461" i="8"/>
  <c r="B9462" i="8"/>
  <c r="C9462" i="8"/>
  <c r="B9463" i="8"/>
  <c r="C9463" i="8"/>
  <c r="B9464" i="8"/>
  <c r="C9464" i="8"/>
  <c r="B9465" i="8"/>
  <c r="C9465" i="8"/>
  <c r="B9466" i="8"/>
  <c r="C9466" i="8"/>
  <c r="B9467" i="8"/>
  <c r="C9467" i="8"/>
  <c r="B9468" i="8"/>
  <c r="C9468" i="8"/>
  <c r="B9469" i="8"/>
  <c r="C9469" i="8"/>
  <c r="B9470" i="8"/>
  <c r="C9470" i="8"/>
  <c r="B9471" i="8"/>
  <c r="C9471" i="8"/>
  <c r="B9472" i="8"/>
  <c r="C9472" i="8"/>
  <c r="B9473" i="8"/>
  <c r="C9473" i="8"/>
  <c r="B9474" i="8"/>
  <c r="C9474" i="8"/>
  <c r="B9475" i="8"/>
  <c r="C9475" i="8"/>
  <c r="B9476" i="8"/>
  <c r="C9476" i="8"/>
  <c r="B9477" i="8"/>
  <c r="C9477" i="8"/>
  <c r="B9478" i="8"/>
  <c r="C9478" i="8"/>
  <c r="B9479" i="8"/>
  <c r="C9479" i="8"/>
  <c r="B9480" i="8"/>
  <c r="C9480" i="8"/>
  <c r="B9481" i="8"/>
  <c r="C9481" i="8"/>
  <c r="B9482" i="8"/>
  <c r="C9482" i="8"/>
  <c r="B9483" i="8"/>
  <c r="C9483" i="8"/>
  <c r="B9484" i="8"/>
  <c r="C9484" i="8"/>
  <c r="B9485" i="8"/>
  <c r="C9485" i="8"/>
  <c r="B9486" i="8"/>
  <c r="C9486" i="8"/>
  <c r="B9487" i="8"/>
  <c r="C9487" i="8"/>
  <c r="B9488" i="8"/>
  <c r="C9488" i="8"/>
  <c r="B9489" i="8"/>
  <c r="C9489" i="8"/>
  <c r="B9490" i="8"/>
  <c r="C9490" i="8"/>
  <c r="B9491" i="8"/>
  <c r="C9491" i="8"/>
  <c r="B9492" i="8"/>
  <c r="C9492" i="8"/>
  <c r="B9493" i="8"/>
  <c r="C9493" i="8"/>
  <c r="B9494" i="8"/>
  <c r="C9494" i="8"/>
  <c r="B9495" i="8"/>
  <c r="C9495" i="8"/>
  <c r="B9496" i="8"/>
  <c r="C9496" i="8"/>
  <c r="B9497" i="8"/>
  <c r="C9497" i="8"/>
  <c r="B9498" i="8"/>
  <c r="C9498" i="8"/>
  <c r="B9499" i="8"/>
  <c r="C9499" i="8"/>
  <c r="B9500" i="8"/>
  <c r="C9500" i="8"/>
  <c r="B9501" i="8"/>
  <c r="C9501" i="8"/>
  <c r="B9502" i="8"/>
  <c r="C9502" i="8"/>
  <c r="B9503" i="8"/>
  <c r="C9503" i="8"/>
  <c r="B9504" i="8"/>
  <c r="C9504" i="8"/>
  <c r="B9505" i="8"/>
  <c r="C9505" i="8"/>
  <c r="B9506" i="8"/>
  <c r="C9506" i="8"/>
  <c r="B9507" i="8"/>
  <c r="C9507" i="8"/>
  <c r="B9508" i="8"/>
  <c r="C9508" i="8"/>
  <c r="B9509" i="8"/>
  <c r="C9509" i="8"/>
  <c r="B9510" i="8"/>
  <c r="C9510" i="8"/>
  <c r="B9511" i="8"/>
  <c r="C9511" i="8"/>
  <c r="B9512" i="8"/>
  <c r="C9512" i="8"/>
  <c r="B9513" i="8"/>
  <c r="C9513" i="8"/>
  <c r="B9514" i="8"/>
  <c r="C9514" i="8"/>
  <c r="B9515" i="8"/>
  <c r="C9515" i="8"/>
  <c r="B9516" i="8"/>
  <c r="C9516" i="8"/>
  <c r="B9517" i="8"/>
  <c r="C9517" i="8"/>
  <c r="B9518" i="8"/>
  <c r="C9518" i="8"/>
  <c r="B9519" i="8"/>
  <c r="C9519" i="8"/>
  <c r="B9520" i="8"/>
  <c r="C9520" i="8"/>
  <c r="B9521" i="8"/>
  <c r="C9521" i="8"/>
  <c r="B9522" i="8"/>
  <c r="C9522" i="8"/>
  <c r="B9523" i="8"/>
  <c r="C9523" i="8"/>
  <c r="B9524" i="8"/>
  <c r="C9524" i="8"/>
  <c r="B9525" i="8"/>
  <c r="C9525" i="8"/>
  <c r="B9526" i="8"/>
  <c r="C9526" i="8"/>
  <c r="B9527" i="8"/>
  <c r="C9527" i="8"/>
  <c r="B9528" i="8"/>
  <c r="C9528" i="8"/>
  <c r="B9529" i="8"/>
  <c r="C9529" i="8"/>
  <c r="B9530" i="8"/>
  <c r="C9530" i="8"/>
  <c r="B9531" i="8"/>
  <c r="C9531" i="8"/>
  <c r="B9532" i="8"/>
  <c r="C9532" i="8"/>
  <c r="B9533" i="8"/>
  <c r="C9533" i="8"/>
  <c r="B9534" i="8"/>
  <c r="C9534" i="8"/>
  <c r="B9535" i="8"/>
  <c r="C9535" i="8"/>
  <c r="B9536" i="8"/>
  <c r="C9536" i="8"/>
  <c r="B9537" i="8"/>
  <c r="C9537" i="8"/>
  <c r="B9538" i="8"/>
  <c r="C9538" i="8"/>
  <c r="B9539" i="8"/>
  <c r="C9539" i="8"/>
  <c r="D9539" i="8" s="1"/>
  <c r="B9540" i="8"/>
  <c r="C9540" i="8"/>
  <c r="B9541" i="8"/>
  <c r="C9541" i="8"/>
  <c r="D9541" i="8" s="1"/>
  <c r="B9542" i="8"/>
  <c r="C9542" i="8"/>
  <c r="D9542" i="8" s="1"/>
  <c r="B9543" i="8"/>
  <c r="C9543" i="8"/>
  <c r="B9544" i="8"/>
  <c r="C9544" i="8"/>
  <c r="B9545" i="8"/>
  <c r="C9545" i="8"/>
  <c r="B9546" i="8"/>
  <c r="C9546" i="8"/>
  <c r="B9547" i="8"/>
  <c r="C9547" i="8"/>
  <c r="D9547" i="8" s="1"/>
  <c r="B9548" i="8"/>
  <c r="C9548" i="8"/>
  <c r="B9549" i="8"/>
  <c r="C9549" i="8"/>
  <c r="D9549" i="8" s="1"/>
  <c r="B9550" i="8"/>
  <c r="C9550" i="8"/>
  <c r="D9550" i="8" s="1"/>
  <c r="B9551" i="8"/>
  <c r="C9551" i="8"/>
  <c r="B9552" i="8"/>
  <c r="C9552" i="8"/>
  <c r="D9552" i="8" s="1"/>
  <c r="B9553" i="8"/>
  <c r="C9553" i="8"/>
  <c r="B9554" i="8"/>
  <c r="C9554" i="8"/>
  <c r="B9555" i="8"/>
  <c r="C9555" i="8"/>
  <c r="B9556" i="8"/>
  <c r="C9556" i="8"/>
  <c r="B9557" i="8"/>
  <c r="C9557" i="8"/>
  <c r="B9558" i="8"/>
  <c r="C9558" i="8"/>
  <c r="D9558" i="8" s="1"/>
  <c r="B9559" i="8"/>
  <c r="C9559" i="8"/>
  <c r="B9560" i="8"/>
  <c r="C9560" i="8"/>
  <c r="B9561" i="8"/>
  <c r="C9561" i="8"/>
  <c r="B9562" i="8"/>
  <c r="C9562" i="8"/>
  <c r="B9563" i="8"/>
  <c r="C9563" i="8"/>
  <c r="B9564" i="8"/>
  <c r="C9564" i="8"/>
  <c r="B9565" i="8"/>
  <c r="C9565" i="8"/>
  <c r="B9566" i="8"/>
  <c r="C9566" i="8"/>
  <c r="B9567" i="8"/>
  <c r="C9567" i="8"/>
  <c r="B9568" i="8"/>
  <c r="C9568" i="8"/>
  <c r="B9569" i="8"/>
  <c r="C9569" i="8"/>
  <c r="B9570" i="8"/>
  <c r="C9570" i="8"/>
  <c r="B9571" i="8"/>
  <c r="C9571" i="8"/>
  <c r="B9572" i="8"/>
  <c r="C9572" i="8"/>
  <c r="B9573" i="8"/>
  <c r="C9573" i="8"/>
  <c r="B9574" i="8"/>
  <c r="C9574" i="8"/>
  <c r="B9575" i="8"/>
  <c r="C9575" i="8"/>
  <c r="B9576" i="8"/>
  <c r="C9576" i="8"/>
  <c r="B9577" i="8"/>
  <c r="C9577" i="8"/>
  <c r="B9578" i="8"/>
  <c r="C9578" i="8"/>
  <c r="B9579" i="8"/>
  <c r="C9579" i="8"/>
  <c r="B9580" i="8"/>
  <c r="C9580" i="8"/>
  <c r="B9581" i="8"/>
  <c r="C9581" i="8"/>
  <c r="B9582" i="8"/>
  <c r="C9582" i="8"/>
  <c r="B9583" i="8"/>
  <c r="C9583" i="8"/>
  <c r="B9584" i="8"/>
  <c r="C9584" i="8"/>
  <c r="B9585" i="8"/>
  <c r="C9585" i="8"/>
  <c r="B9586" i="8"/>
  <c r="C9586" i="8"/>
  <c r="B9587" i="8"/>
  <c r="C9587" i="8"/>
  <c r="B9588" i="8"/>
  <c r="C9588" i="8"/>
  <c r="B9589" i="8"/>
  <c r="C9589" i="8"/>
  <c r="B9590" i="8"/>
  <c r="C9590" i="8"/>
  <c r="B9591" i="8"/>
  <c r="C9591" i="8"/>
  <c r="B9592" i="8"/>
  <c r="C9592" i="8"/>
  <c r="B9593" i="8"/>
  <c r="C9593" i="8"/>
  <c r="B9594" i="8"/>
  <c r="C9594" i="8"/>
  <c r="B9595" i="8"/>
  <c r="C9595" i="8"/>
  <c r="B9596" i="8"/>
  <c r="C9596" i="8"/>
  <c r="B9597" i="8"/>
  <c r="C9597" i="8"/>
  <c r="B9598" i="8"/>
  <c r="C9598" i="8"/>
  <c r="B9599" i="8"/>
  <c r="C9599" i="8"/>
  <c r="B9600" i="8"/>
  <c r="C9600" i="8"/>
  <c r="B9601" i="8"/>
  <c r="C9601" i="8"/>
  <c r="B9602" i="8"/>
  <c r="C9602" i="8"/>
  <c r="B9603" i="8"/>
  <c r="C9603" i="8"/>
  <c r="B9604" i="8"/>
  <c r="C9604" i="8"/>
  <c r="B9605" i="8"/>
  <c r="C9605" i="8"/>
  <c r="B9606" i="8"/>
  <c r="C9606" i="8"/>
  <c r="B9607" i="8"/>
  <c r="C9607" i="8"/>
  <c r="B9608" i="8"/>
  <c r="C9608" i="8"/>
  <c r="B9609" i="8"/>
  <c r="C9609" i="8"/>
  <c r="B9610" i="8"/>
  <c r="C9610" i="8"/>
  <c r="B9611" i="8"/>
  <c r="C9611" i="8"/>
  <c r="D9611" i="8" s="1"/>
  <c r="B9612" i="8"/>
  <c r="C9612" i="8"/>
  <c r="B9613" i="8"/>
  <c r="C9613" i="8"/>
  <c r="D9613" i="8" s="1"/>
  <c r="B9614" i="8"/>
  <c r="C9614" i="8"/>
  <c r="D9614" i="8" s="1"/>
  <c r="B9615" i="8"/>
  <c r="C9615" i="8"/>
  <c r="B9616" i="8"/>
  <c r="C9616" i="8"/>
  <c r="B9617" i="8"/>
  <c r="C9617" i="8"/>
  <c r="D9617" i="8" s="1"/>
  <c r="B9618" i="8"/>
  <c r="C9618" i="8"/>
  <c r="D9618" i="8" s="1"/>
  <c r="B9619" i="8"/>
  <c r="C9619" i="8"/>
  <c r="B9620" i="8"/>
  <c r="C9620" i="8"/>
  <c r="B9621" i="8"/>
  <c r="C9621" i="8"/>
  <c r="B9622" i="8"/>
  <c r="C9622" i="8"/>
  <c r="D9622" i="8" s="1"/>
  <c r="B9623" i="8"/>
  <c r="C9623" i="8"/>
  <c r="B9624" i="8"/>
  <c r="C9624" i="8"/>
  <c r="B9625" i="8"/>
  <c r="C9625" i="8"/>
  <c r="B9626" i="8"/>
  <c r="C9626" i="8"/>
  <c r="B9627" i="8"/>
  <c r="C9627" i="8"/>
  <c r="B9628" i="8"/>
  <c r="C9628" i="8"/>
  <c r="B9629" i="8"/>
  <c r="C9629" i="8"/>
  <c r="B9630" i="8"/>
  <c r="C9630" i="8"/>
  <c r="B9631" i="8"/>
  <c r="C9631" i="8"/>
  <c r="B9632" i="8"/>
  <c r="C9632" i="8"/>
  <c r="B9633" i="8"/>
  <c r="C9633" i="8"/>
  <c r="B9634" i="8"/>
  <c r="C9634" i="8"/>
  <c r="B9635" i="8"/>
  <c r="C9635" i="8"/>
  <c r="B9636" i="8"/>
  <c r="C9636" i="8"/>
  <c r="B9637" i="8"/>
  <c r="C9637" i="8"/>
  <c r="B9638" i="8"/>
  <c r="C9638" i="8"/>
  <c r="B9639" i="8"/>
  <c r="C9639" i="8"/>
  <c r="B9640" i="8"/>
  <c r="C9640" i="8"/>
  <c r="B9641" i="8"/>
  <c r="C9641" i="8"/>
  <c r="B9642" i="8"/>
  <c r="C9642" i="8"/>
  <c r="B9643" i="8"/>
  <c r="C9643" i="8"/>
  <c r="B9644" i="8"/>
  <c r="C9644" i="8"/>
  <c r="B9645" i="8"/>
  <c r="C9645" i="8"/>
  <c r="B9646" i="8"/>
  <c r="C9646" i="8"/>
  <c r="B9647" i="8"/>
  <c r="C9647" i="8"/>
  <c r="B9648" i="8"/>
  <c r="C9648" i="8"/>
  <c r="B9649" i="8"/>
  <c r="C9649" i="8"/>
  <c r="B9650" i="8"/>
  <c r="C9650" i="8"/>
  <c r="B9651" i="8"/>
  <c r="C9651" i="8"/>
  <c r="B9652" i="8"/>
  <c r="C9652" i="8"/>
  <c r="B9653" i="8"/>
  <c r="C9653" i="8"/>
  <c r="B9654" i="8"/>
  <c r="C9654" i="8"/>
  <c r="B9655" i="8"/>
  <c r="C9655" i="8"/>
  <c r="B9656" i="8"/>
  <c r="C9656" i="8"/>
  <c r="B9657" i="8"/>
  <c r="C9657" i="8"/>
  <c r="B9658" i="8"/>
  <c r="C9658" i="8"/>
  <c r="B9659" i="8"/>
  <c r="C9659" i="8"/>
  <c r="B9660" i="8"/>
  <c r="C9660" i="8"/>
  <c r="B9661" i="8"/>
  <c r="C9661" i="8"/>
  <c r="B9662" i="8"/>
  <c r="C9662" i="8"/>
  <c r="B9663" i="8"/>
  <c r="C9663" i="8"/>
  <c r="B9664" i="8"/>
  <c r="C9664" i="8"/>
  <c r="B9665" i="8"/>
  <c r="C9665" i="8"/>
  <c r="B9666" i="8"/>
  <c r="C9666" i="8"/>
  <c r="B9667" i="8"/>
  <c r="C9667" i="8"/>
  <c r="B9668" i="8"/>
  <c r="C9668" i="8"/>
  <c r="B9669" i="8"/>
  <c r="C9669" i="8"/>
  <c r="B9670" i="8"/>
  <c r="C9670" i="8"/>
  <c r="B9671" i="8"/>
  <c r="C9671" i="8"/>
  <c r="B9672" i="8"/>
  <c r="C9672" i="8"/>
  <c r="B9673" i="8"/>
  <c r="C9673" i="8"/>
  <c r="B9674" i="8"/>
  <c r="C9674" i="8"/>
  <c r="B9675" i="8"/>
  <c r="C9675" i="8"/>
  <c r="B9676" i="8"/>
  <c r="C9676" i="8"/>
  <c r="B9677" i="8"/>
  <c r="C9677" i="8"/>
  <c r="B9678" i="8"/>
  <c r="C9678" i="8"/>
  <c r="B9679" i="8"/>
  <c r="C9679" i="8"/>
  <c r="B9680" i="8"/>
  <c r="C9680" i="8"/>
  <c r="B9681" i="8"/>
  <c r="C9681" i="8"/>
  <c r="B9682" i="8"/>
  <c r="C9682" i="8"/>
  <c r="B9683" i="8"/>
  <c r="C9683" i="8"/>
  <c r="B9684" i="8"/>
  <c r="C9684" i="8"/>
  <c r="B9685" i="8"/>
  <c r="C9685" i="8"/>
  <c r="B9686" i="8"/>
  <c r="C9686" i="8"/>
  <c r="B9687" i="8"/>
  <c r="C9687" i="8"/>
  <c r="B9688" i="8"/>
  <c r="C9688" i="8"/>
  <c r="B9689" i="8"/>
  <c r="C9689" i="8"/>
  <c r="B9690" i="8"/>
  <c r="C9690" i="8"/>
  <c r="B9691" i="8"/>
  <c r="C9691" i="8"/>
  <c r="B9692" i="8"/>
  <c r="C9692" i="8"/>
  <c r="B9693" i="8"/>
  <c r="C9693" i="8"/>
  <c r="B9694" i="8"/>
  <c r="C9694" i="8"/>
  <c r="B9695" i="8"/>
  <c r="C9695" i="8"/>
  <c r="B9696" i="8"/>
  <c r="C9696" i="8"/>
  <c r="B9697" i="8"/>
  <c r="C9697" i="8"/>
  <c r="B9698" i="8"/>
  <c r="C9698" i="8"/>
  <c r="B9699" i="8"/>
  <c r="C9699" i="8"/>
  <c r="B9700" i="8"/>
  <c r="C9700" i="8"/>
  <c r="B9701" i="8"/>
  <c r="C9701" i="8"/>
  <c r="B9702" i="8"/>
  <c r="C9702" i="8"/>
  <c r="B9703" i="8"/>
  <c r="C9703" i="8"/>
  <c r="B9704" i="8"/>
  <c r="C9704" i="8"/>
  <c r="B9705" i="8"/>
  <c r="C9705" i="8"/>
  <c r="B9706" i="8"/>
  <c r="C9706" i="8"/>
  <c r="B9707" i="8"/>
  <c r="C9707" i="8"/>
  <c r="B9708" i="8"/>
  <c r="C9708" i="8"/>
  <c r="B9709" i="8"/>
  <c r="C9709" i="8"/>
  <c r="B9710" i="8"/>
  <c r="C9710" i="8"/>
  <c r="B9711" i="8"/>
  <c r="C9711" i="8"/>
  <c r="B9712" i="8"/>
  <c r="C9712" i="8"/>
  <c r="B9713" i="8"/>
  <c r="C9713" i="8"/>
  <c r="B9714" i="8"/>
  <c r="C9714" i="8"/>
  <c r="B9715" i="8"/>
  <c r="C9715" i="8"/>
  <c r="B9716" i="8"/>
  <c r="C9716" i="8"/>
  <c r="B9717" i="8"/>
  <c r="C9717" i="8"/>
  <c r="B9718" i="8"/>
  <c r="C9718" i="8"/>
  <c r="B9719" i="8"/>
  <c r="C9719" i="8"/>
  <c r="D9719" i="8" s="1"/>
  <c r="B9720" i="8"/>
  <c r="C9720" i="8"/>
  <c r="D9720" i="8" s="1"/>
  <c r="B9721" i="8"/>
  <c r="C9721" i="8"/>
  <c r="B9722" i="8"/>
  <c r="C9722" i="8"/>
  <c r="B9723" i="8"/>
  <c r="C9723" i="8"/>
  <c r="D9723" i="8" s="1"/>
  <c r="B9724" i="8"/>
  <c r="C9724" i="8"/>
  <c r="B9725" i="8"/>
  <c r="C9725" i="8"/>
  <c r="D9725" i="8" s="1"/>
  <c r="B9726" i="8"/>
  <c r="C9726" i="8"/>
  <c r="D9726" i="8" s="1"/>
  <c r="B9727" i="8"/>
  <c r="C9727" i="8"/>
  <c r="B9728" i="8"/>
  <c r="C9728" i="8"/>
  <c r="B9729" i="8"/>
  <c r="C9729" i="8"/>
  <c r="B9730" i="8"/>
  <c r="C9730" i="8"/>
  <c r="B9731" i="8"/>
  <c r="C9731" i="8"/>
  <c r="D9731" i="8" s="1"/>
  <c r="B9732" i="8"/>
  <c r="C9732" i="8"/>
  <c r="D9732" i="8" s="1"/>
  <c r="B9733" i="8"/>
  <c r="C9733" i="8"/>
  <c r="B9734" i="8"/>
  <c r="C9734" i="8"/>
  <c r="D9734" i="8" s="1"/>
  <c r="B9735" i="8"/>
  <c r="C9735" i="8"/>
  <c r="B9736" i="8"/>
  <c r="C9736" i="8"/>
  <c r="B9737" i="8"/>
  <c r="C9737" i="8"/>
  <c r="B9738" i="8"/>
  <c r="C9738" i="8"/>
  <c r="B9739" i="8"/>
  <c r="C9739" i="8"/>
  <c r="B9740" i="8"/>
  <c r="C9740" i="8"/>
  <c r="B9741" i="8"/>
  <c r="C9741" i="8"/>
  <c r="B9742" i="8"/>
  <c r="C9742" i="8"/>
  <c r="B9743" i="8"/>
  <c r="C9743" i="8"/>
  <c r="B9744" i="8"/>
  <c r="C9744" i="8"/>
  <c r="B9745" i="8"/>
  <c r="C9745" i="8"/>
  <c r="B9746" i="8"/>
  <c r="C9746" i="8"/>
  <c r="B9747" i="8"/>
  <c r="C9747" i="8"/>
  <c r="B9748" i="8"/>
  <c r="C9748" i="8"/>
  <c r="B9749" i="8"/>
  <c r="C9749" i="8"/>
  <c r="B9750" i="8"/>
  <c r="C9750" i="8"/>
  <c r="B9751" i="8"/>
  <c r="C9751" i="8"/>
  <c r="B9752" i="8"/>
  <c r="C9752" i="8"/>
  <c r="B9753" i="8"/>
  <c r="C9753" i="8"/>
  <c r="B9754" i="8"/>
  <c r="C9754" i="8"/>
  <c r="B9755" i="8"/>
  <c r="C9755" i="8"/>
  <c r="B9756" i="8"/>
  <c r="C9756" i="8"/>
  <c r="B9757" i="8"/>
  <c r="C9757" i="8"/>
  <c r="B9758" i="8"/>
  <c r="C9758" i="8"/>
  <c r="B9759" i="8"/>
  <c r="C9759" i="8"/>
  <c r="B9760" i="8"/>
  <c r="C9760" i="8"/>
  <c r="B9761" i="8"/>
  <c r="C9761" i="8"/>
  <c r="B9762" i="8"/>
  <c r="C9762" i="8"/>
  <c r="B9763" i="8"/>
  <c r="C9763" i="8"/>
  <c r="B9764" i="8"/>
  <c r="C9764" i="8"/>
  <c r="B9765" i="8"/>
  <c r="C9765" i="8"/>
  <c r="D9765" i="8" s="1"/>
  <c r="B9766" i="8"/>
  <c r="C9766" i="8"/>
  <c r="D9766" i="8" s="1"/>
  <c r="B9767" i="8"/>
  <c r="C9767" i="8"/>
  <c r="B9768" i="8"/>
  <c r="C9768" i="8"/>
  <c r="B9769" i="8"/>
  <c r="C9769" i="8"/>
  <c r="B9770" i="8"/>
  <c r="C9770" i="8"/>
  <c r="D9770" i="8" s="1"/>
  <c r="B9771" i="8"/>
  <c r="C9771" i="8"/>
  <c r="B9772" i="8"/>
  <c r="C9772" i="8"/>
  <c r="B9773" i="8"/>
  <c r="C9773" i="8"/>
  <c r="B9774" i="8"/>
  <c r="C9774" i="8"/>
  <c r="D9774" i="8" s="1"/>
  <c r="B9775" i="8"/>
  <c r="C9775" i="8"/>
  <c r="B9776" i="8"/>
  <c r="C9776" i="8"/>
  <c r="B9777" i="8"/>
  <c r="C9777" i="8"/>
  <c r="B9778" i="8"/>
  <c r="C9778" i="8"/>
  <c r="B9779" i="8"/>
  <c r="C9779" i="8"/>
  <c r="B9780" i="8"/>
  <c r="C9780" i="8"/>
  <c r="B9781" i="8"/>
  <c r="C9781" i="8"/>
  <c r="B9782" i="8"/>
  <c r="C9782" i="8"/>
  <c r="B9783" i="8"/>
  <c r="C9783" i="8"/>
  <c r="B9784" i="8"/>
  <c r="C9784" i="8"/>
  <c r="B9785" i="8"/>
  <c r="C9785" i="8"/>
  <c r="B9786" i="8"/>
  <c r="C9786" i="8"/>
  <c r="B9787" i="8"/>
  <c r="C9787" i="8"/>
  <c r="B9788" i="8"/>
  <c r="C9788" i="8"/>
  <c r="B9789" i="8"/>
  <c r="C9789" i="8"/>
  <c r="B9790" i="8"/>
  <c r="C9790" i="8"/>
  <c r="B9791" i="8"/>
  <c r="C9791" i="8"/>
  <c r="B9792" i="8"/>
  <c r="C9792" i="8"/>
  <c r="B9793" i="8"/>
  <c r="C9793" i="8"/>
  <c r="B9794" i="8"/>
  <c r="C9794" i="8"/>
  <c r="B9795" i="8"/>
  <c r="C9795" i="8"/>
  <c r="B9796" i="8"/>
  <c r="C9796" i="8"/>
  <c r="B9797" i="8"/>
  <c r="C9797" i="8"/>
  <c r="B9798" i="8"/>
  <c r="C9798" i="8"/>
  <c r="B9799" i="8"/>
  <c r="C9799" i="8"/>
  <c r="B9800" i="8"/>
  <c r="C9800" i="8"/>
  <c r="B9801" i="8"/>
  <c r="C9801" i="8"/>
  <c r="B9802" i="8"/>
  <c r="C9802" i="8"/>
  <c r="B9803" i="8"/>
  <c r="C9803" i="8"/>
  <c r="B9804" i="8"/>
  <c r="C9804" i="8"/>
  <c r="B9805" i="8"/>
  <c r="C9805" i="8"/>
  <c r="B9806" i="8"/>
  <c r="C9806" i="8"/>
  <c r="B9807" i="8"/>
  <c r="C9807" i="8"/>
  <c r="B9808" i="8"/>
  <c r="C9808" i="8"/>
  <c r="B9809" i="8"/>
  <c r="C9809" i="8"/>
  <c r="B9810" i="8"/>
  <c r="C9810" i="8"/>
  <c r="B9811" i="8"/>
  <c r="C9811" i="8"/>
  <c r="B9812" i="8"/>
  <c r="C9812" i="8"/>
  <c r="B9813" i="8"/>
  <c r="C9813" i="8"/>
  <c r="B9814" i="8"/>
  <c r="C9814" i="8"/>
  <c r="B9815" i="8"/>
  <c r="C9815" i="8"/>
  <c r="B9816" i="8"/>
  <c r="C9816" i="8"/>
  <c r="B9817" i="8"/>
  <c r="C9817" i="8"/>
  <c r="B9818" i="8"/>
  <c r="C9818" i="8"/>
  <c r="B9819" i="8"/>
  <c r="C9819" i="8"/>
  <c r="B9820" i="8"/>
  <c r="C9820" i="8"/>
  <c r="B9821" i="8"/>
  <c r="C9821" i="8"/>
  <c r="B9822" i="8"/>
  <c r="C9822" i="8"/>
  <c r="B9823" i="8"/>
  <c r="C9823" i="8"/>
  <c r="B9824" i="8"/>
  <c r="C9824" i="8"/>
  <c r="B9825" i="8"/>
  <c r="C9825" i="8"/>
  <c r="B9826" i="8"/>
  <c r="C9826" i="8"/>
  <c r="B9827" i="8"/>
  <c r="C9827" i="8"/>
  <c r="B9828" i="8"/>
  <c r="C9828" i="8"/>
  <c r="B9829" i="8"/>
  <c r="C9829" i="8"/>
  <c r="B9830" i="8"/>
  <c r="C9830" i="8"/>
  <c r="B9831" i="8"/>
  <c r="C9831" i="8"/>
  <c r="B9832" i="8"/>
  <c r="C9832" i="8"/>
  <c r="B9833" i="8"/>
  <c r="C9833" i="8"/>
  <c r="B9834" i="8"/>
  <c r="C9834" i="8"/>
  <c r="B9835" i="8"/>
  <c r="C9835" i="8"/>
  <c r="B9836" i="8"/>
  <c r="C9836" i="8"/>
  <c r="B9837" i="8"/>
  <c r="C9837" i="8"/>
  <c r="B9838" i="8"/>
  <c r="C9838" i="8"/>
  <c r="B9839" i="8"/>
  <c r="C9839" i="8"/>
  <c r="B9840" i="8"/>
  <c r="C9840" i="8"/>
  <c r="B9841" i="8"/>
  <c r="C9841" i="8"/>
  <c r="B9842" i="8"/>
  <c r="C9842" i="8"/>
  <c r="B9843" i="8"/>
  <c r="C9843" i="8"/>
  <c r="B9844" i="8"/>
  <c r="C9844" i="8"/>
  <c r="B9845" i="8"/>
  <c r="C9845" i="8"/>
  <c r="B9846" i="8"/>
  <c r="C9846" i="8"/>
  <c r="B9847" i="8"/>
  <c r="C9847" i="8"/>
  <c r="B9848" i="8"/>
  <c r="C9848" i="8"/>
  <c r="B9849" i="8"/>
  <c r="C9849" i="8"/>
  <c r="B9850" i="8"/>
  <c r="C9850" i="8"/>
  <c r="B9851" i="8"/>
  <c r="C9851" i="8"/>
  <c r="B9852" i="8"/>
  <c r="C9852" i="8"/>
  <c r="B9853" i="8"/>
  <c r="C9853" i="8"/>
  <c r="B9854" i="8"/>
  <c r="C9854" i="8"/>
  <c r="B9855" i="8"/>
  <c r="C9855" i="8"/>
  <c r="B9856" i="8"/>
  <c r="C9856" i="8"/>
  <c r="B9857" i="8"/>
  <c r="C9857" i="8"/>
  <c r="B9858" i="8"/>
  <c r="C9858" i="8"/>
  <c r="B9859" i="8"/>
  <c r="C9859" i="8"/>
  <c r="B9860" i="8"/>
  <c r="C9860" i="8"/>
  <c r="B9861" i="8"/>
  <c r="C9861" i="8"/>
  <c r="B9862" i="8"/>
  <c r="C9862" i="8"/>
  <c r="B9863" i="8"/>
  <c r="C9863" i="8"/>
  <c r="B9864" i="8"/>
  <c r="C9864" i="8"/>
  <c r="B9865" i="8"/>
  <c r="C9865" i="8"/>
  <c r="B9866" i="8"/>
  <c r="C9866" i="8"/>
  <c r="B9867" i="8"/>
  <c r="C9867" i="8"/>
  <c r="B9868" i="8"/>
  <c r="C9868" i="8"/>
  <c r="B9869" i="8"/>
  <c r="C9869" i="8"/>
  <c r="B9870" i="8"/>
  <c r="C9870" i="8"/>
  <c r="B9871" i="8"/>
  <c r="C9871" i="8"/>
  <c r="B9872" i="8"/>
  <c r="C9872" i="8"/>
  <c r="B9873" i="8"/>
  <c r="C9873" i="8"/>
  <c r="B9874" i="8"/>
  <c r="C9874" i="8"/>
  <c r="B9875" i="8"/>
  <c r="C9875" i="8"/>
  <c r="B9876" i="8"/>
  <c r="C9876" i="8"/>
  <c r="B9877" i="8"/>
  <c r="C9877" i="8"/>
  <c r="B9878" i="8"/>
  <c r="C9878" i="8"/>
  <c r="B9879" i="8"/>
  <c r="C9879" i="8"/>
  <c r="B9880" i="8"/>
  <c r="C9880" i="8"/>
  <c r="B9881" i="8"/>
  <c r="C9881" i="8"/>
  <c r="B9882" i="8"/>
  <c r="C9882" i="8"/>
  <c r="B9883" i="8"/>
  <c r="C9883" i="8"/>
  <c r="B9884" i="8"/>
  <c r="C9884" i="8"/>
  <c r="B9885" i="8"/>
  <c r="C9885" i="8"/>
  <c r="B9886" i="8"/>
  <c r="C9886" i="8"/>
  <c r="B9887" i="8"/>
  <c r="C9887" i="8"/>
  <c r="B9888" i="8"/>
  <c r="C9888" i="8"/>
  <c r="B9889" i="8"/>
  <c r="C9889" i="8"/>
  <c r="B9890" i="8"/>
  <c r="C9890" i="8"/>
  <c r="D9890" i="8" s="1"/>
  <c r="B9891" i="8"/>
  <c r="C9891" i="8"/>
  <c r="B9892" i="8"/>
  <c r="C9892" i="8"/>
  <c r="B9893" i="8"/>
  <c r="C9893" i="8"/>
  <c r="B9894" i="8"/>
  <c r="C9894" i="8"/>
  <c r="B9895" i="8"/>
  <c r="C9895" i="8"/>
  <c r="B9896" i="8"/>
  <c r="C9896" i="8"/>
  <c r="B9897" i="8"/>
  <c r="C9897" i="8"/>
  <c r="B9898" i="8"/>
  <c r="C9898" i="8"/>
  <c r="B9899" i="8"/>
  <c r="C9899" i="8"/>
  <c r="B9900" i="8"/>
  <c r="C9900" i="8"/>
  <c r="B9901" i="8"/>
  <c r="C9901" i="8"/>
  <c r="B9902" i="8"/>
  <c r="C9902" i="8"/>
  <c r="B9903" i="8"/>
  <c r="C9903" i="8"/>
  <c r="B9904" i="8"/>
  <c r="C9904" i="8"/>
  <c r="B9905" i="8"/>
  <c r="C9905" i="8"/>
  <c r="B9906" i="8"/>
  <c r="C9906" i="8"/>
  <c r="B9907" i="8"/>
  <c r="C9907" i="8"/>
  <c r="B9908" i="8"/>
  <c r="C9908" i="8"/>
  <c r="B9909" i="8"/>
  <c r="C9909" i="8"/>
  <c r="B9910" i="8"/>
  <c r="C9910" i="8"/>
  <c r="B9911" i="8"/>
  <c r="C9911" i="8"/>
  <c r="B9912" i="8"/>
  <c r="C9912" i="8"/>
  <c r="B9913" i="8"/>
  <c r="C9913" i="8"/>
  <c r="B9914" i="8"/>
  <c r="C9914" i="8"/>
  <c r="B9915" i="8"/>
  <c r="C9915" i="8"/>
  <c r="B9916" i="8"/>
  <c r="C9916" i="8"/>
  <c r="B9917" i="8"/>
  <c r="C9917" i="8"/>
  <c r="B9918" i="8"/>
  <c r="C9918" i="8"/>
  <c r="B9919" i="8"/>
  <c r="C9919" i="8"/>
  <c r="B9920" i="8"/>
  <c r="C9920" i="8"/>
  <c r="B9921" i="8"/>
  <c r="C9921" i="8"/>
  <c r="B9922" i="8"/>
  <c r="C9922" i="8"/>
  <c r="B9923" i="8"/>
  <c r="C9923" i="8"/>
  <c r="B9924" i="8"/>
  <c r="C9924" i="8"/>
  <c r="B9925" i="8"/>
  <c r="C9925" i="8"/>
  <c r="B9926" i="8"/>
  <c r="C9926" i="8"/>
  <c r="B9927" i="8"/>
  <c r="C9927" i="8"/>
  <c r="B9928" i="8"/>
  <c r="C9928" i="8"/>
  <c r="B9929" i="8"/>
  <c r="C9929" i="8"/>
  <c r="B9930" i="8"/>
  <c r="C9930" i="8"/>
  <c r="B9931" i="8"/>
  <c r="C9931" i="8"/>
  <c r="B9932" i="8"/>
  <c r="C9932" i="8"/>
  <c r="B9933" i="8"/>
  <c r="C9933" i="8"/>
  <c r="B9934" i="8"/>
  <c r="C9934" i="8"/>
  <c r="B9935" i="8"/>
  <c r="C9935" i="8"/>
  <c r="B9936" i="8"/>
  <c r="C9936" i="8"/>
  <c r="B9937" i="8"/>
  <c r="C9937" i="8"/>
  <c r="B9938" i="8"/>
  <c r="C9938" i="8"/>
  <c r="B9939" i="8"/>
  <c r="C9939" i="8"/>
  <c r="B9940" i="8"/>
  <c r="C9940" i="8"/>
  <c r="B9941" i="8"/>
  <c r="C9941" i="8"/>
  <c r="B9942" i="8"/>
  <c r="C9942" i="8"/>
  <c r="B9943" i="8"/>
  <c r="C9943" i="8"/>
  <c r="B9944" i="8"/>
  <c r="C9944" i="8"/>
  <c r="B9945" i="8"/>
  <c r="C9945" i="8"/>
  <c r="B9946" i="8"/>
  <c r="C9946" i="8"/>
  <c r="B9947" i="8"/>
  <c r="C9947" i="8"/>
  <c r="B9948" i="8"/>
  <c r="C9948" i="8"/>
  <c r="B9949" i="8"/>
  <c r="C9949" i="8"/>
  <c r="B9950" i="8"/>
  <c r="C9950" i="8"/>
  <c r="B9951" i="8"/>
  <c r="C9951" i="8"/>
  <c r="B9952" i="8"/>
  <c r="C9952" i="8"/>
  <c r="B9953" i="8"/>
  <c r="C9953" i="8"/>
  <c r="B9954" i="8"/>
  <c r="C9954" i="8"/>
  <c r="B9955" i="8"/>
  <c r="C9955" i="8"/>
  <c r="B9956" i="8"/>
  <c r="C9956" i="8"/>
  <c r="B9957" i="8"/>
  <c r="C9957" i="8"/>
  <c r="B9958" i="8"/>
  <c r="C9958" i="8"/>
  <c r="B9959" i="8"/>
  <c r="C9959" i="8"/>
  <c r="B9960" i="8"/>
  <c r="C9960" i="8"/>
  <c r="B9961" i="8"/>
  <c r="C9961" i="8"/>
  <c r="B9962" i="8"/>
  <c r="C9962" i="8"/>
  <c r="B9963" i="8"/>
  <c r="C9963" i="8"/>
  <c r="B9964" i="8"/>
  <c r="C9964" i="8"/>
  <c r="B9965" i="8"/>
  <c r="C9965" i="8"/>
  <c r="B9966" i="8"/>
  <c r="C9966" i="8"/>
  <c r="B9967" i="8"/>
  <c r="C9967" i="8"/>
  <c r="B9968" i="8"/>
  <c r="C9968" i="8"/>
  <c r="B9969" i="8"/>
  <c r="C9969" i="8"/>
  <c r="B9970" i="8"/>
  <c r="C9970" i="8"/>
  <c r="B9971" i="8"/>
  <c r="C9971" i="8"/>
  <c r="B9972" i="8"/>
  <c r="C9972" i="8"/>
  <c r="B9973" i="8"/>
  <c r="C9973" i="8"/>
  <c r="B9974" i="8"/>
  <c r="C9974" i="8"/>
  <c r="B9975" i="8"/>
  <c r="C9975" i="8"/>
  <c r="B9976" i="8"/>
  <c r="C9976" i="8"/>
  <c r="B9977" i="8"/>
  <c r="C9977" i="8"/>
  <c r="B9978" i="8"/>
  <c r="C9978" i="8"/>
  <c r="B9979" i="8"/>
  <c r="C9979" i="8"/>
  <c r="B9980" i="8"/>
  <c r="C9980" i="8"/>
  <c r="B9981" i="8"/>
  <c r="C9981" i="8"/>
  <c r="B9982" i="8"/>
  <c r="C9982" i="8"/>
  <c r="B9983" i="8"/>
  <c r="C9983" i="8"/>
  <c r="B9984" i="8"/>
  <c r="C9984" i="8"/>
  <c r="B9985" i="8"/>
  <c r="C9985" i="8"/>
  <c r="B9986" i="8"/>
  <c r="C9986" i="8"/>
  <c r="B9987" i="8"/>
  <c r="C9987" i="8"/>
  <c r="B9988" i="8"/>
  <c r="C9988" i="8"/>
  <c r="B9989" i="8"/>
  <c r="C9989" i="8"/>
  <c r="B9990" i="8"/>
  <c r="C9990" i="8"/>
  <c r="B9991" i="8"/>
  <c r="C9991" i="8"/>
  <c r="B9992" i="8"/>
  <c r="C9992" i="8"/>
  <c r="B9993" i="8"/>
  <c r="C9993" i="8"/>
  <c r="B9994" i="8"/>
  <c r="C9994" i="8"/>
  <c r="B9995" i="8"/>
  <c r="C9995" i="8"/>
  <c r="B9996" i="8"/>
  <c r="C9996" i="8"/>
  <c r="B9997" i="8"/>
  <c r="C9997" i="8"/>
  <c r="B9998" i="8"/>
  <c r="C9998" i="8"/>
  <c r="B9999" i="8"/>
  <c r="C9999" i="8"/>
  <c r="B10000" i="8"/>
  <c r="C10000" i="8"/>
  <c r="B10001" i="8"/>
  <c r="C10001" i="8"/>
  <c r="B10002" i="8"/>
  <c r="C10002" i="8"/>
  <c r="B10003" i="8"/>
  <c r="C10003" i="8"/>
  <c r="C4" i="8"/>
  <c r="G18" i="1"/>
  <c r="E18" i="1"/>
  <c r="B4" i="8"/>
  <c r="G32" i="1"/>
  <c r="E32" i="1"/>
  <c r="D3435" i="8" l="1"/>
  <c r="D6124" i="8"/>
  <c r="D5708" i="8"/>
  <c r="D5548" i="8"/>
  <c r="D5420" i="8"/>
  <c r="D5388" i="8"/>
  <c r="D5372" i="8"/>
  <c r="D5364" i="8"/>
  <c r="D5360" i="8"/>
  <c r="D5358" i="8"/>
  <c r="D5357" i="8"/>
  <c r="D2891" i="8"/>
  <c r="D2635" i="8"/>
  <c r="D2507" i="8"/>
  <c r="D2443" i="8"/>
  <c r="D2411" i="8"/>
  <c r="D2395" i="8"/>
  <c r="D2387" i="8"/>
  <c r="D2383" i="8"/>
  <c r="D2381" i="8"/>
  <c r="D2380" i="8"/>
  <c r="D456" i="8"/>
  <c r="D204" i="8"/>
  <c r="D75" i="8"/>
  <c r="D11" i="8"/>
  <c r="G9977" i="8"/>
  <c r="G9961" i="8"/>
  <c r="G9953" i="8"/>
  <c r="G9949" i="8"/>
  <c r="G9947" i="8"/>
  <c r="G9946" i="8"/>
  <c r="G9945" i="8"/>
  <c r="G9433" i="8"/>
  <c r="G9173" i="8"/>
  <c r="G9101" i="8"/>
  <c r="G9069" i="8"/>
  <c r="G9053" i="8"/>
  <c r="G9045" i="8"/>
  <c r="G9041" i="8"/>
  <c r="G9039" i="8"/>
  <c r="G9038" i="8"/>
  <c r="G9037" i="8"/>
  <c r="G8525" i="8"/>
  <c r="G8269" i="8"/>
  <c r="G8141" i="8"/>
  <c r="G8077" i="8"/>
  <c r="G8045" i="8"/>
  <c r="G8029" i="8"/>
  <c r="G8021" i="8"/>
  <c r="G8017" i="8"/>
  <c r="G8015" i="8"/>
  <c r="G8014" i="8"/>
  <c r="G8013" i="8"/>
  <c r="G7501" i="8"/>
  <c r="G7245" i="8"/>
  <c r="G7117" i="8"/>
  <c r="G7053" i="8"/>
  <c r="G7021" i="8"/>
  <c r="G7005" i="8"/>
  <c r="G6997" i="8"/>
  <c r="G6993" i="8"/>
  <c r="G6991" i="8"/>
  <c r="G6990" i="8"/>
  <c r="G6989" i="8"/>
  <c r="G6477" i="8"/>
  <c r="G6221" i="8"/>
  <c r="G6125" i="8"/>
  <c r="G6109" i="8"/>
  <c r="G6101" i="8"/>
  <c r="G6097" i="8"/>
  <c r="G6095" i="8"/>
  <c r="G6094" i="8"/>
  <c r="G6093" i="8"/>
  <c r="G5837" i="8"/>
  <c r="G5709" i="8"/>
  <c r="G5609" i="8"/>
  <c r="G5593" i="8"/>
  <c r="G5585" i="8"/>
  <c r="G5581" i="8"/>
  <c r="G5579" i="8"/>
  <c r="G5578" i="8"/>
  <c r="G5577" i="8"/>
  <c r="G5321" i="8"/>
  <c r="G5193" i="8"/>
  <c r="G5097" i="8"/>
  <c r="G5081" i="8"/>
  <c r="G5073" i="8"/>
  <c r="G5069" i="8"/>
  <c r="G5067" i="8"/>
  <c r="G5066" i="8"/>
  <c r="G5065" i="8"/>
  <c r="G4809" i="8"/>
  <c r="G4681" i="8"/>
  <c r="G4585" i="8"/>
  <c r="G4569" i="8"/>
  <c r="G4553" i="8"/>
  <c r="G4425" i="8"/>
  <c r="G4329" i="8"/>
  <c r="G4317" i="8"/>
  <c r="G4309" i="8"/>
  <c r="G4305" i="8"/>
  <c r="G4303" i="8"/>
  <c r="G4302" i="8"/>
  <c r="G4301" i="8"/>
  <c r="G3922" i="8"/>
  <c r="G3730" i="8"/>
  <c r="G3666" i="8"/>
  <c r="G3634" i="8"/>
  <c r="G3618" i="8"/>
  <c r="G3610" i="8"/>
  <c r="G3606" i="8"/>
  <c r="G3604" i="8"/>
  <c r="G3603" i="8"/>
  <c r="G3602" i="8"/>
  <c r="G3340" i="8"/>
  <c r="G3212" i="8"/>
  <c r="G3148" i="8"/>
  <c r="G3116" i="8"/>
  <c r="G3100" i="8"/>
  <c r="G3092" i="8"/>
  <c r="G3088" i="8"/>
  <c r="G3086" i="8"/>
  <c r="G3085" i="8"/>
  <c r="G3084" i="8"/>
  <c r="G2828" i="8"/>
  <c r="G2700" i="8"/>
  <c r="G2636" i="8"/>
  <c r="G2604" i="8"/>
  <c r="G2588" i="8"/>
  <c r="G2580" i="8"/>
  <c r="G2576" i="8"/>
  <c r="G2574" i="8"/>
  <c r="G2573" i="8"/>
  <c r="G2572" i="8"/>
  <c r="G2316" i="8"/>
  <c r="G2188" i="8"/>
  <c r="G2123" i="8"/>
  <c r="G2091" i="8"/>
  <c r="G2075" i="8"/>
  <c r="G2067" i="8"/>
  <c r="G2063" i="8"/>
  <c r="G2061" i="8"/>
  <c r="G2060" i="8"/>
  <c r="G2059" i="8"/>
  <c r="G1778" i="8"/>
  <c r="G1650" i="8"/>
  <c r="G1526" i="8"/>
  <c r="G1524" i="8"/>
  <c r="G1523" i="8"/>
  <c r="G1522" i="8"/>
  <c r="G1266" i="8"/>
  <c r="G1168" i="8"/>
  <c r="G1104" i="8"/>
  <c r="G1071" i="8"/>
  <c r="G1055" i="8"/>
  <c r="G1047" i="8"/>
  <c r="G1043" i="8"/>
  <c r="G1041" i="8"/>
  <c r="G1040" i="8"/>
  <c r="G1039" i="8"/>
  <c r="G879" i="8"/>
  <c r="G815" i="8"/>
  <c r="G783" i="8"/>
  <c r="G767" i="8"/>
  <c r="G759" i="8"/>
  <c r="G755" i="8"/>
  <c r="G753" i="8"/>
  <c r="G752" i="8"/>
  <c r="G751" i="8"/>
  <c r="G540" i="8"/>
  <c r="G471" i="8"/>
  <c r="G390" i="8"/>
  <c r="G382" i="8"/>
  <c r="G378" i="8"/>
  <c r="G376" i="8"/>
  <c r="G375" i="8"/>
  <c r="G374" i="8"/>
  <c r="G288" i="8"/>
  <c r="G180" i="8"/>
  <c r="G173" i="8"/>
  <c r="G169" i="8"/>
  <c r="G167" i="8"/>
  <c r="G166" i="8"/>
  <c r="G165" i="8"/>
  <c r="G67" i="8"/>
  <c r="G21" i="8"/>
  <c r="G17" i="8"/>
  <c r="G15" i="8"/>
  <c r="G14" i="8"/>
  <c r="G13" i="8"/>
  <c r="D9346" i="8"/>
  <c r="D9308" i="8"/>
  <c r="D9306" i="8"/>
  <c r="D9305" i="8"/>
  <c r="D9302" i="8"/>
  <c r="D9301" i="8"/>
  <c r="D9280" i="8"/>
  <c r="D9216" i="8"/>
  <c r="D9214" i="8"/>
  <c r="D9213" i="8"/>
  <c r="D9210" i="8"/>
  <c r="D9209" i="8"/>
  <c r="D9168" i="8"/>
  <c r="D9166" i="8"/>
  <c r="D9165" i="8"/>
  <c r="D9162" i="8"/>
  <c r="D9161" i="8"/>
  <c r="D9158" i="8"/>
  <c r="D9157" i="8"/>
  <c r="D9154" i="8"/>
  <c r="D9153" i="8"/>
  <c r="D9128" i="8"/>
  <c r="D9124" i="8"/>
  <c r="D9122" i="8"/>
  <c r="D9121" i="8"/>
  <c r="D9118" i="8"/>
  <c r="D9117" i="8"/>
  <c r="D9114" i="8"/>
  <c r="D9113" i="8"/>
  <c r="D9110" i="8"/>
  <c r="D9109" i="8"/>
  <c r="D8964" i="8"/>
  <c r="D8960" i="8"/>
  <c r="D8956" i="8"/>
  <c r="D8952" i="8"/>
  <c r="D8948" i="8"/>
  <c r="D8944" i="8"/>
  <c r="D8940" i="8"/>
  <c r="D8936" i="8"/>
  <c r="D8932" i="8"/>
  <c r="D6412" i="8"/>
  <c r="D6284" i="8"/>
  <c r="D6188" i="8"/>
  <c r="D6156" i="8"/>
  <c r="D6140" i="8"/>
  <c r="D6132" i="8"/>
  <c r="D6128" i="8"/>
  <c r="D6126" i="8"/>
  <c r="D6125" i="8"/>
  <c r="D4779" i="8"/>
  <c r="D4459" i="8"/>
  <c r="D4267" i="8"/>
  <c r="D4235" i="8"/>
  <c r="D4219" i="8"/>
  <c r="D4211" i="8"/>
  <c r="D4207" i="8"/>
  <c r="D4205" i="8"/>
  <c r="D4204" i="8"/>
  <c r="D3179" i="8"/>
  <c r="D3051" i="8"/>
  <c r="D2987" i="8"/>
  <c r="D2955" i="8"/>
  <c r="D2939" i="8"/>
  <c r="D2923" i="8"/>
  <c r="D2907" i="8"/>
  <c r="D2899" i="8"/>
  <c r="D2895" i="8"/>
  <c r="D2893" i="8"/>
  <c r="D2892" i="8"/>
  <c r="D2121" i="8"/>
  <c r="D1993" i="8"/>
  <c r="D1929" i="8"/>
  <c r="D1897" i="8"/>
  <c r="D1881" i="8"/>
  <c r="D1865" i="8"/>
  <c r="D1801" i="8"/>
  <c r="D1769" i="8"/>
  <c r="D1753" i="8"/>
  <c r="D1745" i="8"/>
  <c r="D1741" i="8"/>
  <c r="D1739" i="8"/>
  <c r="D1738" i="8"/>
  <c r="D1737" i="8"/>
  <c r="D1609" i="8"/>
  <c r="D1545" i="8"/>
  <c r="D1513" i="8"/>
  <c r="D1497" i="8"/>
  <c r="D1489" i="8"/>
  <c r="D1485" i="8"/>
  <c r="D1483" i="8"/>
  <c r="D1482" i="8"/>
  <c r="D712" i="8"/>
  <c r="D584" i="8"/>
  <c r="D520" i="8"/>
  <c r="D488" i="8"/>
  <c r="D472" i="8"/>
  <c r="D464" i="8"/>
  <c r="D460" i="8"/>
  <c r="D458" i="8"/>
  <c r="D457" i="8"/>
  <c r="G9689" i="8"/>
  <c r="G9561" i="8"/>
  <c r="G9497" i="8"/>
  <c r="G9465" i="8"/>
  <c r="G9449" i="8"/>
  <c r="G9441" i="8"/>
  <c r="G9437" i="8"/>
  <c r="G9435" i="8"/>
  <c r="G9434" i="8"/>
  <c r="G8781" i="8"/>
  <c r="G8653" i="8"/>
  <c r="G8589" i="8"/>
  <c r="G8557" i="8"/>
  <c r="G8541" i="8"/>
  <c r="G8533" i="8"/>
  <c r="G8529" i="8"/>
  <c r="G8527" i="8"/>
  <c r="G8526" i="8"/>
  <c r="G7757" i="8"/>
  <c r="G7629" i="8"/>
  <c r="G7565" i="8"/>
  <c r="G7533" i="8"/>
  <c r="G7517" i="8"/>
  <c r="G7509" i="8"/>
  <c r="G7505" i="8"/>
  <c r="G7503" i="8"/>
  <c r="G7502" i="8"/>
  <c r="G6733" i="8"/>
  <c r="G6605" i="8"/>
  <c r="G6541" i="8"/>
  <c r="G6509" i="8"/>
  <c r="G6493" i="8"/>
  <c r="G6485" i="8"/>
  <c r="G6481" i="8"/>
  <c r="G6479" i="8"/>
  <c r="G6478" i="8"/>
  <c r="G5965" i="8"/>
  <c r="G5869" i="8"/>
  <c r="G5853" i="8"/>
  <c r="G5845" i="8"/>
  <c r="G5841" i="8"/>
  <c r="G5839" i="8"/>
  <c r="G5838" i="8"/>
  <c r="G5449" i="8"/>
  <c r="G5353" i="8"/>
  <c r="G5337" i="8"/>
  <c r="G5329" i="8"/>
  <c r="G5325" i="8"/>
  <c r="G5323" i="8"/>
  <c r="G5322" i="8"/>
  <c r="G4937" i="8"/>
  <c r="G4841" i="8"/>
  <c r="G4825" i="8"/>
  <c r="G4817" i="8"/>
  <c r="G4813" i="8"/>
  <c r="G4811" i="8"/>
  <c r="G4810" i="8"/>
  <c r="G4561" i="8"/>
  <c r="G4557" i="8"/>
  <c r="G4555" i="8"/>
  <c r="G4554" i="8"/>
  <c r="G4173" i="8"/>
  <c r="G4068" i="8"/>
  <c r="G4060" i="8"/>
  <c r="G4052" i="8"/>
  <c r="G3986" i="8"/>
  <c r="G3954" i="8"/>
  <c r="G3938" i="8"/>
  <c r="G3930" i="8"/>
  <c r="G3926" i="8"/>
  <c r="G3924" i="8"/>
  <c r="G3923" i="8"/>
  <c r="G3474" i="8"/>
  <c r="G3410" i="8"/>
  <c r="G3374" i="8"/>
  <c r="G3356" i="8"/>
  <c r="G3348" i="8"/>
  <c r="G3344" i="8"/>
  <c r="G3342" i="8"/>
  <c r="G3341" i="8"/>
  <c r="G2956" i="8"/>
  <c r="G2893" i="8"/>
  <c r="G2861" i="8"/>
  <c r="G2845" i="8"/>
  <c r="G2836" i="8"/>
  <c r="G2832" i="8"/>
  <c r="G2830" i="8"/>
  <c r="G2829" i="8"/>
  <c r="G2444" i="8"/>
  <c r="G2380" i="8"/>
  <c r="G2348" i="8"/>
  <c r="G2332" i="8"/>
  <c r="G2324" i="8"/>
  <c r="G2320" i="8"/>
  <c r="G2318" i="8"/>
  <c r="G2317" i="8"/>
  <c r="G1891" i="8"/>
  <c r="G1782" i="8"/>
  <c r="G1780" i="8"/>
  <c r="G1779" i="8"/>
  <c r="G1394" i="8"/>
  <c r="G1270" i="8"/>
  <c r="G1268" i="8"/>
  <c r="G1267" i="8"/>
  <c r="G943" i="8"/>
  <c r="G911" i="8"/>
  <c r="G895" i="8"/>
  <c r="G887" i="8"/>
  <c r="G883" i="8"/>
  <c r="G881" i="8"/>
  <c r="G880" i="8"/>
  <c r="G646" i="8"/>
  <c r="G584" i="8"/>
  <c r="G568" i="8"/>
  <c r="G560" i="8"/>
  <c r="G556" i="8"/>
  <c r="G554" i="8"/>
  <c r="G552" i="8"/>
  <c r="G544" i="8"/>
  <c r="G542" i="8"/>
  <c r="G541" i="8"/>
  <c r="G306" i="8"/>
  <c r="G298" i="8"/>
  <c r="G294" i="8"/>
  <c r="G290" i="8"/>
  <c r="G102" i="8"/>
  <c r="G84" i="8"/>
  <c r="G76" i="8"/>
  <c r="G71" i="8"/>
  <c r="G69" i="8"/>
  <c r="G68" i="8"/>
  <c r="D8188" i="8"/>
  <c r="D7580" i="8"/>
  <c r="D7548" i="8"/>
  <c r="D7532" i="8"/>
  <c r="D7524" i="8"/>
  <c r="D7520" i="8"/>
  <c r="D7518" i="8"/>
  <c r="D7517" i="8"/>
  <c r="D7484" i="8"/>
  <c r="D7468" i="8"/>
  <c r="D7460" i="8"/>
  <c r="D7456" i="8"/>
  <c r="D7454" i="8"/>
  <c r="D7453" i="8"/>
  <c r="D7388" i="8"/>
  <c r="D7292" i="8"/>
  <c r="D7260" i="8"/>
  <c r="D7244" i="8"/>
  <c r="D7236" i="8"/>
  <c r="D7232" i="8"/>
  <c r="D7230" i="8"/>
  <c r="D7229" i="8"/>
  <c r="D7196" i="8"/>
  <c r="D6668" i="8"/>
  <c r="D6572" i="8"/>
  <c r="D6508" i="8"/>
  <c r="D6492" i="8"/>
  <c r="D6484" i="8"/>
  <c r="D6480" i="8"/>
  <c r="D6478" i="8"/>
  <c r="D6477" i="8"/>
  <c r="D6444" i="8"/>
  <c r="D6428" i="8"/>
  <c r="D6420" i="8"/>
  <c r="D6416" i="8"/>
  <c r="D6414" i="8"/>
  <c r="D6413" i="8"/>
  <c r="D5932" i="8"/>
  <c r="D5772" i="8"/>
  <c r="D5740" i="8"/>
  <c r="D5724" i="8"/>
  <c r="D5716" i="8"/>
  <c r="D5712" i="8"/>
  <c r="D5710" i="8"/>
  <c r="D5709" i="8"/>
  <c r="D5227" i="8"/>
  <c r="D4971" i="8"/>
  <c r="D4939" i="8"/>
  <c r="D4923" i="8"/>
  <c r="D4915" i="8"/>
  <c r="D4911" i="8"/>
  <c r="D4909" i="8"/>
  <c r="D4908" i="8"/>
  <c r="D4875" i="8"/>
  <c r="D4859" i="8"/>
  <c r="D4851" i="8"/>
  <c r="D4847" i="8"/>
  <c r="D4845" i="8"/>
  <c r="D4844" i="8"/>
  <c r="D4811" i="8"/>
  <c r="D4795" i="8"/>
  <c r="D4787" i="8"/>
  <c r="D4783" i="8"/>
  <c r="D4781" i="8"/>
  <c r="D4780" i="8"/>
  <c r="D4715" i="8"/>
  <c r="D4651" i="8"/>
  <c r="D4075" i="8"/>
  <c r="D3947" i="8"/>
  <c r="D3915" i="8"/>
  <c r="D3899" i="8"/>
  <c r="D3891" i="8"/>
  <c r="D3887" i="8"/>
  <c r="D3885" i="8"/>
  <c r="D3884" i="8"/>
  <c r="D3851" i="8"/>
  <c r="D3835" i="8"/>
  <c r="D3827" i="8"/>
  <c r="D3823" i="8"/>
  <c r="D3821" i="8"/>
  <c r="D3820" i="8"/>
  <c r="D3307" i="8"/>
  <c r="D3243" i="8"/>
  <c r="D3211" i="8"/>
  <c r="D3195" i="8"/>
  <c r="D3187" i="8"/>
  <c r="D3183" i="8"/>
  <c r="D3181" i="8"/>
  <c r="D3180" i="8"/>
  <c r="D2763" i="8"/>
  <c r="D2699" i="8"/>
  <c r="D2667" i="8"/>
  <c r="D2651" i="8"/>
  <c r="D2643" i="8"/>
  <c r="D2639" i="8"/>
  <c r="D2637" i="8"/>
  <c r="D2636" i="8"/>
  <c r="D2249" i="8"/>
  <c r="D2185" i="8"/>
  <c r="D2153" i="8"/>
  <c r="D2137" i="8"/>
  <c r="D2129" i="8"/>
  <c r="D2125" i="8"/>
  <c r="D2123" i="8"/>
  <c r="D2122" i="8"/>
  <c r="D1353" i="8"/>
  <c r="D1289" i="8"/>
  <c r="D1257" i="8"/>
  <c r="D1241" i="8"/>
  <c r="D1233" i="8"/>
  <c r="D1229" i="8"/>
  <c r="D1227" i="8"/>
  <c r="D1226" i="8"/>
  <c r="D840" i="8"/>
  <c r="D776" i="8"/>
  <c r="D744" i="8"/>
  <c r="D728" i="8"/>
  <c r="D720" i="8"/>
  <c r="D716" i="8"/>
  <c r="D714" i="8"/>
  <c r="D713" i="8"/>
  <c r="D332" i="8"/>
  <c r="D268" i="8"/>
  <c r="D236" i="8"/>
  <c r="D220" i="8"/>
  <c r="D212" i="8"/>
  <c r="D208" i="8"/>
  <c r="D206" i="8"/>
  <c r="D205" i="8"/>
  <c r="G9817" i="8"/>
  <c r="G9753" i="8"/>
  <c r="G9721" i="8"/>
  <c r="G9705" i="8"/>
  <c r="G9697" i="8"/>
  <c r="G9693" i="8"/>
  <c r="G9691" i="8"/>
  <c r="G9690" i="8"/>
  <c r="G9301" i="8"/>
  <c r="G9237" i="8"/>
  <c r="G9205" i="8"/>
  <c r="G9189" i="8"/>
  <c r="G9181" i="8"/>
  <c r="G9177" i="8"/>
  <c r="G9175" i="8"/>
  <c r="G9174" i="8"/>
  <c r="G8909" i="8"/>
  <c r="G8845" i="8"/>
  <c r="G8813" i="8"/>
  <c r="G8797" i="8"/>
  <c r="G8789" i="8"/>
  <c r="G8785" i="8"/>
  <c r="G8783" i="8"/>
  <c r="G8782" i="8"/>
  <c r="G8397" i="8"/>
  <c r="G8333" i="8"/>
  <c r="G8301" i="8"/>
  <c r="G8285" i="8"/>
  <c r="G8277" i="8"/>
  <c r="G8273" i="8"/>
  <c r="G8271" i="8"/>
  <c r="G8270" i="8"/>
  <c r="G7885" i="8"/>
  <c r="G7821" i="8"/>
  <c r="G7789" i="8"/>
  <c r="G7773" i="8"/>
  <c r="G7765" i="8"/>
  <c r="G7761" i="8"/>
  <c r="G7759" i="8"/>
  <c r="G7758" i="8"/>
  <c r="G7373" i="8"/>
  <c r="G7309" i="8"/>
  <c r="G7277" i="8"/>
  <c r="G7261" i="8"/>
  <c r="G7253" i="8"/>
  <c r="G7249" i="8"/>
  <c r="G7247" i="8"/>
  <c r="G7246" i="8"/>
  <c r="G6861" i="8"/>
  <c r="G6797" i="8"/>
  <c r="G6765" i="8"/>
  <c r="G6749" i="8"/>
  <c r="G6741" i="8"/>
  <c r="G6737" i="8"/>
  <c r="G6735" i="8"/>
  <c r="G6734" i="8"/>
  <c r="G6349" i="8"/>
  <c r="G6285" i="8"/>
  <c r="G6253" i="8"/>
  <c r="G6237" i="8"/>
  <c r="G6229" i="8"/>
  <c r="G6225" i="8"/>
  <c r="G6223" i="8"/>
  <c r="G6222" i="8"/>
  <c r="G6029" i="8"/>
  <c r="G5997" i="8"/>
  <c r="G5981" i="8"/>
  <c r="G5973" i="8"/>
  <c r="G5969" i="8"/>
  <c r="G5967" i="8"/>
  <c r="G5966" i="8"/>
  <c r="G5773" i="8"/>
  <c r="G5741" i="8"/>
  <c r="G5725" i="8"/>
  <c r="G5717" i="8"/>
  <c r="G5713" i="8"/>
  <c r="G5711" i="8"/>
  <c r="G5710" i="8"/>
  <c r="G5513" i="8"/>
  <c r="G5481" i="8"/>
  <c r="G5465" i="8"/>
  <c r="G5457" i="8"/>
  <c r="G5453" i="8"/>
  <c r="G5451" i="8"/>
  <c r="G5450" i="8"/>
  <c r="G5257" i="8"/>
  <c r="G5225" i="8"/>
  <c r="G5209" i="8"/>
  <c r="G5201" i="8"/>
  <c r="G5197" i="8"/>
  <c r="G5195" i="8"/>
  <c r="G5194" i="8"/>
  <c r="G5001" i="8"/>
  <c r="G4969" i="8"/>
  <c r="G4953" i="8"/>
  <c r="G4945" i="8"/>
  <c r="G4941" i="8"/>
  <c r="G4939" i="8"/>
  <c r="G4938" i="8"/>
  <c r="G4745" i="8"/>
  <c r="G4713" i="8"/>
  <c r="G4697" i="8"/>
  <c r="G4689" i="8"/>
  <c r="G4685" i="8"/>
  <c r="G4683" i="8"/>
  <c r="G4682" i="8"/>
  <c r="G4489" i="8"/>
  <c r="G4457" i="8"/>
  <c r="G4441" i="8"/>
  <c r="G4433" i="8"/>
  <c r="G4429" i="8"/>
  <c r="G4427" i="8"/>
  <c r="G4426" i="8"/>
  <c r="G4237" i="8"/>
  <c r="G4205" i="8"/>
  <c r="G4189" i="8"/>
  <c r="G4181" i="8"/>
  <c r="G4177" i="8"/>
  <c r="G4175" i="8"/>
  <c r="G4174" i="8"/>
  <c r="G3746" i="8"/>
  <c r="G3738" i="8"/>
  <c r="G3734" i="8"/>
  <c r="G3732" i="8"/>
  <c r="G3731" i="8"/>
  <c r="G3490" i="8"/>
  <c r="G3482" i="8"/>
  <c r="G3478" i="8"/>
  <c r="G3476" i="8"/>
  <c r="G3475" i="8"/>
  <c r="G3220" i="8"/>
  <c r="G3216" i="8"/>
  <c r="G3214" i="8"/>
  <c r="G3213" i="8"/>
  <c r="G2964" i="8"/>
  <c r="G2960" i="8"/>
  <c r="G2958" i="8"/>
  <c r="G2957" i="8"/>
  <c r="G2708" i="8"/>
  <c r="G2704" i="8"/>
  <c r="G2702" i="8"/>
  <c r="G2701" i="8"/>
  <c r="G2452" i="8"/>
  <c r="G2448" i="8"/>
  <c r="G2446" i="8"/>
  <c r="G2445" i="8"/>
  <c r="G2196" i="8"/>
  <c r="G2192" i="8"/>
  <c r="G2190" i="8"/>
  <c r="G2189" i="8"/>
  <c r="G1969" i="8"/>
  <c r="G1937" i="8"/>
  <c r="G1921" i="8"/>
  <c r="G1907" i="8"/>
  <c r="G1899" i="8"/>
  <c r="G1895" i="8"/>
  <c r="G1893" i="8"/>
  <c r="G1892" i="8"/>
  <c r="G1714" i="8"/>
  <c r="G1682" i="8"/>
  <c r="G1666" i="8"/>
  <c r="G1658" i="8"/>
  <c r="G1654" i="8"/>
  <c r="G1652" i="8"/>
  <c r="G1651" i="8"/>
  <c r="G1458" i="8"/>
  <c r="G1426" i="8"/>
  <c r="G1410" i="8"/>
  <c r="G1402" i="8"/>
  <c r="G1398" i="8"/>
  <c r="G1396" i="8"/>
  <c r="G1395" i="8"/>
  <c r="G1203" i="8"/>
  <c r="G1184" i="8"/>
  <c r="G1176" i="8"/>
  <c r="G1172" i="8"/>
  <c r="G1170" i="8"/>
  <c r="G1169" i="8"/>
  <c r="G945" i="8"/>
  <c r="G944" i="8"/>
  <c r="G819" i="8"/>
  <c r="G817" i="8"/>
  <c r="G816" i="8"/>
  <c r="G678" i="8"/>
  <c r="G662" i="8"/>
  <c r="G654" i="8"/>
  <c r="G650" i="8"/>
  <c r="G648" i="8"/>
  <c r="G647" i="8"/>
  <c r="G508" i="8"/>
  <c r="G491" i="8"/>
  <c r="G480" i="8"/>
  <c r="G475" i="8"/>
  <c r="G473" i="8"/>
  <c r="G472" i="8"/>
  <c r="G322" i="8"/>
  <c r="G229" i="8"/>
  <c r="G197" i="8"/>
  <c r="D8448" i="8"/>
  <c r="D8400" i="8"/>
  <c r="D8260" i="8"/>
  <c r="D8252" i="8"/>
  <c r="D8248" i="8"/>
  <c r="D8246" i="8"/>
  <c r="D8245" i="8"/>
  <c r="D8240" i="8"/>
  <c r="D8238" i="8"/>
  <c r="D8237" i="8"/>
  <c r="D8228" i="8"/>
  <c r="D8224" i="8"/>
  <c r="D8222" i="8"/>
  <c r="D8221" i="8"/>
  <c r="D8212" i="8"/>
  <c r="D8208" i="8"/>
  <c r="D8206" i="8"/>
  <c r="D8205" i="8"/>
  <c r="D8196" i="8"/>
  <c r="D8192" i="8"/>
  <c r="D8190" i="8"/>
  <c r="D8189" i="8"/>
  <c r="D8060" i="8"/>
  <c r="D7996" i="8"/>
  <c r="D7988" i="8"/>
  <c r="D7972" i="8"/>
  <c r="D7748" i="8"/>
  <c r="D7660" i="8"/>
  <c r="D7420" i="8"/>
  <c r="D7404" i="8"/>
  <c r="D7396" i="8"/>
  <c r="D7392" i="8"/>
  <c r="D7390" i="8"/>
  <c r="D7389" i="8"/>
  <c r="D7132" i="8"/>
  <c r="D7100" i="8"/>
  <c r="D7084" i="8"/>
  <c r="D7076" i="8"/>
  <c r="D7072" i="8"/>
  <c r="D7070" i="8"/>
  <c r="D7069" i="8"/>
  <c r="D7052" i="8"/>
  <c r="D7044" i="8"/>
  <c r="D7040" i="8"/>
  <c r="D7038" i="8"/>
  <c r="D7037" i="8"/>
  <c r="D6836" i="8"/>
  <c r="D6804" i="8"/>
  <c r="D6788" i="8"/>
  <c r="D6780" i="8"/>
  <c r="D6776" i="8"/>
  <c r="D6774" i="8"/>
  <c r="D6773" i="8"/>
  <c r="D6700" i="8"/>
  <c r="D6684" i="8"/>
  <c r="D6676" i="8"/>
  <c r="D6672" i="8"/>
  <c r="D6670" i="8"/>
  <c r="D6669" i="8"/>
  <c r="D6348" i="8"/>
  <c r="D6316" i="8"/>
  <c r="D6300" i="8"/>
  <c r="D6292" i="8"/>
  <c r="D6288" i="8"/>
  <c r="D6286" i="8"/>
  <c r="D6285" i="8"/>
  <c r="D6060" i="8"/>
  <c r="D5996" i="8"/>
  <c r="D5980" i="8"/>
  <c r="D5972" i="8"/>
  <c r="D5968" i="8"/>
  <c r="D5966" i="8"/>
  <c r="D5965" i="8"/>
  <c r="D5948" i="8"/>
  <c r="D5940" i="8"/>
  <c r="D5936" i="8"/>
  <c r="D5934" i="8"/>
  <c r="D5933" i="8"/>
  <c r="D5900" i="8"/>
  <c r="D5836" i="8"/>
  <c r="D5644" i="8"/>
  <c r="D5612" i="8"/>
  <c r="D5596" i="8"/>
  <c r="D5588" i="8"/>
  <c r="D5584" i="8"/>
  <c r="D5582" i="8"/>
  <c r="D5581" i="8"/>
  <c r="D5564" i="8"/>
  <c r="D5556" i="8"/>
  <c r="D5552" i="8"/>
  <c r="D5550" i="8"/>
  <c r="D5549" i="8"/>
  <c r="D5516" i="8"/>
  <c r="D5292" i="8"/>
  <c r="D5259" i="8"/>
  <c r="D5243" i="8"/>
  <c r="D5235" i="8"/>
  <c r="D5231" i="8"/>
  <c r="D5229" i="8"/>
  <c r="D5228" i="8"/>
  <c r="D5163" i="8"/>
  <c r="D5099" i="8"/>
  <c r="D5035" i="8"/>
  <c r="D4683" i="8"/>
  <c r="D4587" i="8"/>
  <c r="D4555" i="8"/>
  <c r="D4539" i="8"/>
  <c r="D4531" i="8"/>
  <c r="D4527" i="8"/>
  <c r="D4525" i="8"/>
  <c r="D4524" i="8"/>
  <c r="D4491" i="8"/>
  <c r="D4475" i="8"/>
  <c r="D4467" i="8"/>
  <c r="D4463" i="8"/>
  <c r="D4461" i="8"/>
  <c r="D4460" i="8"/>
  <c r="D4395" i="8"/>
  <c r="D4331" i="8"/>
  <c r="D4139" i="8"/>
  <c r="D4107" i="8"/>
  <c r="D4091" i="8"/>
  <c r="D4083" i="8"/>
  <c r="D4079" i="8"/>
  <c r="D4077" i="8"/>
  <c r="D4076" i="8"/>
  <c r="D4011" i="8"/>
  <c r="D3755" i="8"/>
  <c r="D3723" i="8"/>
  <c r="D3707" i="8"/>
  <c r="D3699" i="8"/>
  <c r="D3695" i="8"/>
  <c r="D3693" i="8"/>
  <c r="D3692" i="8"/>
  <c r="D3659" i="8"/>
  <c r="D3643" i="8"/>
  <c r="D3635" i="8"/>
  <c r="D3631" i="8"/>
  <c r="D3629" i="8"/>
  <c r="D3628" i="8"/>
  <c r="D3371" i="8"/>
  <c r="D3339" i="8"/>
  <c r="D3323" i="8"/>
  <c r="D3315" i="8"/>
  <c r="D3311" i="8"/>
  <c r="D3309" i="8"/>
  <c r="D3308" i="8"/>
  <c r="D3115" i="8"/>
  <c r="D3083" i="8"/>
  <c r="D3067" i="8"/>
  <c r="D3059" i="8"/>
  <c r="D3055" i="8"/>
  <c r="D3053" i="8"/>
  <c r="D3052" i="8"/>
  <c r="D2827" i="8"/>
  <c r="D2795" i="8"/>
  <c r="D2779" i="8"/>
  <c r="D2771" i="8"/>
  <c r="D2767" i="8"/>
  <c r="D2765" i="8"/>
  <c r="D2764" i="8"/>
  <c r="D2571" i="8"/>
  <c r="D2539" i="8"/>
  <c r="D2523" i="8"/>
  <c r="D2515" i="8"/>
  <c r="D2511" i="8"/>
  <c r="D2509" i="8"/>
  <c r="D2508" i="8"/>
  <c r="D2315" i="8"/>
  <c r="D2281" i="8"/>
  <c r="D2265" i="8"/>
  <c r="D2257" i="8"/>
  <c r="D2253" i="8"/>
  <c r="D2251" i="8"/>
  <c r="D2250" i="8"/>
  <c r="D2057" i="8"/>
  <c r="D2025" i="8"/>
  <c r="D2009" i="8"/>
  <c r="D2001" i="8"/>
  <c r="D1997" i="8"/>
  <c r="D1995" i="8"/>
  <c r="D1994" i="8"/>
  <c r="D1873" i="8"/>
  <c r="D1869" i="8"/>
  <c r="D1867" i="8"/>
  <c r="D1866" i="8"/>
  <c r="D1673" i="8"/>
  <c r="D1641" i="8"/>
  <c r="D1625" i="8"/>
  <c r="D1617" i="8"/>
  <c r="D1613" i="8"/>
  <c r="D1611" i="8"/>
  <c r="D1610" i="8"/>
  <c r="D1417" i="8"/>
  <c r="D1385" i="8"/>
  <c r="D1369" i="8"/>
  <c r="D1361" i="8"/>
  <c r="D1357" i="8"/>
  <c r="D1355" i="8"/>
  <c r="D1354" i="8"/>
  <c r="D1160" i="8"/>
  <c r="D1128" i="8"/>
  <c r="D1112" i="8"/>
  <c r="D1104" i="8"/>
  <c r="D1100" i="8"/>
  <c r="D1098" i="8"/>
  <c r="D1097" i="8"/>
  <c r="D904" i="8"/>
  <c r="D872" i="8"/>
  <c r="D856" i="8"/>
  <c r="D848" i="8"/>
  <c r="D844" i="8"/>
  <c r="D842" i="8"/>
  <c r="D841" i="8"/>
  <c r="D648" i="8"/>
  <c r="D616" i="8"/>
  <c r="D600" i="8"/>
  <c r="D592" i="8"/>
  <c r="D588" i="8"/>
  <c r="D586" i="8"/>
  <c r="D585" i="8"/>
  <c r="D392" i="8"/>
  <c r="D364" i="8"/>
  <c r="D348" i="8"/>
  <c r="D340" i="8"/>
  <c r="D336" i="8"/>
  <c r="D334" i="8"/>
  <c r="D333" i="8"/>
  <c r="D139" i="8"/>
  <c r="D107" i="8"/>
  <c r="D91" i="8"/>
  <c r="D83" i="8"/>
  <c r="D79" i="8"/>
  <c r="D77" i="8"/>
  <c r="D76" i="8"/>
  <c r="G9881" i="8"/>
  <c r="G9849" i="8"/>
  <c r="G9833" i="8"/>
  <c r="G9825" i="8"/>
  <c r="G9821" i="8"/>
  <c r="G9819" i="8"/>
  <c r="G9818" i="8"/>
  <c r="G9625" i="8"/>
  <c r="G9593" i="8"/>
  <c r="G9577" i="8"/>
  <c r="G9569" i="8"/>
  <c r="G9565" i="8"/>
  <c r="G9563" i="8"/>
  <c r="G9562" i="8"/>
  <c r="G9369" i="8"/>
  <c r="G9337" i="8"/>
  <c r="G9317" i="8"/>
  <c r="G9309" i="8"/>
  <c r="G9305" i="8"/>
  <c r="G9303" i="8"/>
  <c r="G9302" i="8"/>
  <c r="G8973" i="8"/>
  <c r="G8941" i="8"/>
  <c r="G8925" i="8"/>
  <c r="G8917" i="8"/>
  <c r="G8913" i="8"/>
  <c r="G8911" i="8"/>
  <c r="G8910" i="8"/>
  <c r="G8717" i="8"/>
  <c r="G8685" i="8"/>
  <c r="G8669" i="8"/>
  <c r="G8661" i="8"/>
  <c r="G8657" i="8"/>
  <c r="G8655" i="8"/>
  <c r="G8654" i="8"/>
  <c r="G8461" i="8"/>
  <c r="G8429" i="8"/>
  <c r="G8413" i="8"/>
  <c r="G8405" i="8"/>
  <c r="G8401" i="8"/>
  <c r="G8399" i="8"/>
  <c r="G8398" i="8"/>
  <c r="G8205" i="8"/>
  <c r="G8173" i="8"/>
  <c r="G8157" i="8"/>
  <c r="G8149" i="8"/>
  <c r="G8145" i="8"/>
  <c r="G8143" i="8"/>
  <c r="G8142" i="8"/>
  <c r="G7949" i="8"/>
  <c r="G7917" i="8"/>
  <c r="G7901" i="8"/>
  <c r="G7893" i="8"/>
  <c r="G7889" i="8"/>
  <c r="G7887" i="8"/>
  <c r="G7886" i="8"/>
  <c r="G7693" i="8"/>
  <c r="G7661" i="8"/>
  <c r="G7645" i="8"/>
  <c r="G7637" i="8"/>
  <c r="G7633" i="8"/>
  <c r="G7631" i="8"/>
  <c r="G7630" i="8"/>
  <c r="G7437" i="8"/>
  <c r="G7405" i="8"/>
  <c r="G7389" i="8"/>
  <c r="G7381" i="8"/>
  <c r="G7377" i="8"/>
  <c r="G7375" i="8"/>
  <c r="G7374" i="8"/>
  <c r="G7181" i="8"/>
  <c r="G7149" i="8"/>
  <c r="G7133" i="8"/>
  <c r="G7125" i="8"/>
  <c r="G7121" i="8"/>
  <c r="G7119" i="8"/>
  <c r="G7118" i="8"/>
  <c r="G6925" i="8"/>
  <c r="G6893" i="8"/>
  <c r="G6877" i="8"/>
  <c r="G6869" i="8"/>
  <c r="G6865" i="8"/>
  <c r="G6863" i="8"/>
  <c r="G6862" i="8"/>
  <c r="G6669" i="8"/>
  <c r="G6637" i="8"/>
  <c r="G6621" i="8"/>
  <c r="G6613" i="8"/>
  <c r="G6609" i="8"/>
  <c r="G6607" i="8"/>
  <c r="G6606" i="8"/>
  <c r="G6413" i="8"/>
  <c r="G6381" i="8"/>
  <c r="G6365" i="8"/>
  <c r="G6357" i="8"/>
  <c r="G6353" i="8"/>
  <c r="G6351" i="8"/>
  <c r="G6350" i="8"/>
  <c r="G6157" i="8"/>
  <c r="G5901" i="8"/>
  <c r="G5641" i="8"/>
  <c r="G5385" i="8"/>
  <c r="G5129" i="8"/>
  <c r="G4873" i="8"/>
  <c r="G4617" i="8"/>
  <c r="G4361" i="8"/>
  <c r="G4114" i="8"/>
  <c r="G4084" i="8"/>
  <c r="G4056" i="8"/>
  <c r="G4054" i="8"/>
  <c r="G4053" i="8"/>
  <c r="G3858" i="8"/>
  <c r="G3826" i="8"/>
  <c r="G3810" i="8"/>
  <c r="G3794" i="8"/>
  <c r="G3762" i="8"/>
  <c r="G3538" i="8"/>
  <c r="G3506" i="8"/>
  <c r="G3276" i="8"/>
  <c r="G3244" i="8"/>
  <c r="G3228" i="8"/>
  <c r="G3020" i="8"/>
  <c r="G2988" i="8"/>
  <c r="G2972" i="8"/>
  <c r="G2764" i="8"/>
  <c r="G2732" i="8"/>
  <c r="G2716" i="8"/>
  <c r="G2508" i="8"/>
  <c r="G2476" i="8"/>
  <c r="G2460" i="8"/>
  <c r="G2252" i="8"/>
  <c r="G2220" i="8"/>
  <c r="G2204" i="8"/>
  <c r="G2001" i="8"/>
  <c r="G1985" i="8"/>
  <c r="G1977" i="8"/>
  <c r="G1973" i="8"/>
  <c r="G1971" i="8"/>
  <c r="G1970" i="8"/>
  <c r="G1843" i="8"/>
  <c r="G1810" i="8"/>
  <c r="G1794" i="8"/>
  <c r="G1786" i="8"/>
  <c r="G1586" i="8"/>
  <c r="G1554" i="8"/>
  <c r="G1538" i="8"/>
  <c r="G1530" i="8"/>
  <c r="G1330" i="8"/>
  <c r="G1298" i="8"/>
  <c r="G1282" i="8"/>
  <c r="G1274" i="8"/>
  <c r="G1136" i="8"/>
  <c r="G1120" i="8"/>
  <c r="G1112" i="8"/>
  <c r="G1108" i="8"/>
  <c r="G1106" i="8"/>
  <c r="G1105" i="8"/>
  <c r="G1007" i="8"/>
  <c r="G991" i="8"/>
  <c r="G983" i="8"/>
  <c r="G975" i="8"/>
  <c r="G959" i="8"/>
  <c r="G951" i="8"/>
  <c r="G947" i="8"/>
  <c r="G847" i="8"/>
  <c r="G831" i="8"/>
  <c r="G823" i="8"/>
  <c r="G711" i="8"/>
  <c r="G524" i="8"/>
  <c r="G516" i="8"/>
  <c r="G512" i="8"/>
  <c r="G510" i="8"/>
  <c r="G509" i="8"/>
  <c r="G426" i="8"/>
  <c r="G404" i="8"/>
  <c r="G256" i="8"/>
  <c r="G241" i="8"/>
  <c r="G233" i="8"/>
  <c r="G231" i="8"/>
  <c r="G230" i="8"/>
  <c r="G133" i="8"/>
  <c r="G116" i="8"/>
  <c r="G108" i="8"/>
  <c r="G104" i="8"/>
  <c r="G103" i="8"/>
  <c r="G51" i="8"/>
  <c r="G31" i="8"/>
  <c r="D8776" i="8"/>
  <c r="D8480" i="8"/>
  <c r="D8472" i="8"/>
  <c r="D8468" i="8"/>
  <c r="D8466" i="8"/>
  <c r="D8465" i="8"/>
  <c r="D8456" i="8"/>
  <c r="D8452" i="8"/>
  <c r="D8450" i="8"/>
  <c r="D8449" i="8"/>
  <c r="D8432" i="8"/>
  <c r="D8092" i="8"/>
  <c r="D8076" i="8"/>
  <c r="D8068" i="8"/>
  <c r="D8064" i="8"/>
  <c r="D8062" i="8"/>
  <c r="D8061" i="8"/>
  <c r="D7868" i="8"/>
  <c r="D7764" i="8"/>
  <c r="D7756" i="8"/>
  <c r="D7752" i="8"/>
  <c r="D7750" i="8"/>
  <c r="D7749" i="8"/>
  <c r="D7700" i="8"/>
  <c r="D7684" i="8"/>
  <c r="D7676" i="8"/>
  <c r="D7672" i="8"/>
  <c r="D7670" i="8"/>
  <c r="D7669" i="8"/>
  <c r="D7664" i="8"/>
  <c r="D7662" i="8"/>
  <c r="D7661" i="8"/>
  <c r="D7620" i="8"/>
  <c r="D7604" i="8"/>
  <c r="D7596" i="8"/>
  <c r="D7592" i="8"/>
  <c r="D7590" i="8"/>
  <c r="D7589" i="8"/>
  <c r="D7584" i="8"/>
  <c r="D7582" i="8"/>
  <c r="D7581" i="8"/>
  <c r="D7516" i="8"/>
  <c r="D7452" i="8"/>
  <c r="D7356" i="8"/>
  <c r="D7340" i="8"/>
  <c r="D7332" i="8"/>
  <c r="D7328" i="8"/>
  <c r="D7326" i="8"/>
  <c r="D7325" i="8"/>
  <c r="D7308" i="8"/>
  <c r="D7300" i="8"/>
  <c r="D7296" i="8"/>
  <c r="D7294" i="8"/>
  <c r="D7293" i="8"/>
  <c r="D7164" i="8"/>
  <c r="D7148" i="8"/>
  <c r="D7140" i="8"/>
  <c r="D7136" i="8"/>
  <c r="D7134" i="8"/>
  <c r="D7133" i="8"/>
  <c r="D7004" i="8"/>
  <c r="D6988" i="8"/>
  <c r="D6980" i="8"/>
  <c r="D6976" i="8"/>
  <c r="D6974" i="8"/>
  <c r="D6973" i="8"/>
  <c r="D6876" i="8"/>
  <c r="D6852" i="8"/>
  <c r="D6844" i="8"/>
  <c r="D6840" i="8"/>
  <c r="D6838" i="8"/>
  <c r="D6837" i="8"/>
  <c r="D6772" i="8"/>
  <c r="D6740" i="8"/>
  <c r="D6636" i="8"/>
  <c r="D6620" i="8"/>
  <c r="D6612" i="8"/>
  <c r="D6608" i="8"/>
  <c r="D6606" i="8"/>
  <c r="D6605" i="8"/>
  <c r="D6588" i="8"/>
  <c r="D6580" i="8"/>
  <c r="D6576" i="8"/>
  <c r="D6574" i="8"/>
  <c r="D6573" i="8"/>
  <c r="D6540" i="8"/>
  <c r="D6476" i="8"/>
  <c r="D6380" i="8"/>
  <c r="D6364" i="8"/>
  <c r="D6356" i="8"/>
  <c r="D6352" i="8"/>
  <c r="D6350" i="8"/>
  <c r="D6349" i="8"/>
  <c r="D6252" i="8"/>
  <c r="D6236" i="8"/>
  <c r="D6228" i="8"/>
  <c r="D6224" i="8"/>
  <c r="D6222" i="8"/>
  <c r="D6221" i="8"/>
  <c r="D6204" i="8"/>
  <c r="D6196" i="8"/>
  <c r="D6192" i="8"/>
  <c r="D6190" i="8"/>
  <c r="D6189" i="8"/>
  <c r="D6092" i="8"/>
  <c r="D6076" i="8"/>
  <c r="D6068" i="8"/>
  <c r="D6064" i="8"/>
  <c r="D6062" i="8"/>
  <c r="D6061" i="8"/>
  <c r="D6028" i="8"/>
  <c r="D5868" i="8"/>
  <c r="D5852" i="8"/>
  <c r="D5844" i="8"/>
  <c r="D5840" i="8"/>
  <c r="D5838" i="8"/>
  <c r="D5837" i="8"/>
  <c r="D5804" i="8"/>
  <c r="D5788" i="8"/>
  <c r="D5780" i="8"/>
  <c r="D5776" i="8"/>
  <c r="D5774" i="8"/>
  <c r="D5773" i="8"/>
  <c r="D5676" i="8"/>
  <c r="D5660" i="8"/>
  <c r="D5652" i="8"/>
  <c r="D5648" i="8"/>
  <c r="D5646" i="8"/>
  <c r="D5645" i="8"/>
  <c r="D5484" i="8"/>
  <c r="D5468" i="8"/>
  <c r="D5460" i="8"/>
  <c r="D5456" i="8"/>
  <c r="D5454" i="8"/>
  <c r="D5453" i="8"/>
  <c r="D5436" i="8"/>
  <c r="D5428" i="8"/>
  <c r="D5424" i="8"/>
  <c r="D5422" i="8"/>
  <c r="D5421" i="8"/>
  <c r="D5324" i="8"/>
  <c r="D5308" i="8"/>
  <c r="D5300" i="8"/>
  <c r="D5296" i="8"/>
  <c r="D5294" i="8"/>
  <c r="D5293" i="8"/>
  <c r="D5195" i="8"/>
  <c r="D5179" i="8"/>
  <c r="D5171" i="8"/>
  <c r="D5167" i="8"/>
  <c r="D5165" i="8"/>
  <c r="D5164" i="8"/>
  <c r="D5131" i="8"/>
  <c r="D5115" i="8"/>
  <c r="D5107" i="8"/>
  <c r="D5103" i="8"/>
  <c r="D5101" i="8"/>
  <c r="D5100" i="8"/>
  <c r="D5067" i="8"/>
  <c r="D5051" i="8"/>
  <c r="D5043" i="8"/>
  <c r="D5039" i="8"/>
  <c r="D5037" i="8"/>
  <c r="D5036" i="8"/>
  <c r="D5003" i="8"/>
  <c r="D4987" i="8"/>
  <c r="D4979" i="8"/>
  <c r="D4975" i="8"/>
  <c r="D4973" i="8"/>
  <c r="D4972" i="8"/>
  <c r="D4907" i="8"/>
  <c r="D4843" i="8"/>
  <c r="D4747" i="8"/>
  <c r="D4731" i="8"/>
  <c r="D4723" i="8"/>
  <c r="D4719" i="8"/>
  <c r="D4717" i="8"/>
  <c r="D4716" i="8"/>
  <c r="D4667" i="8"/>
  <c r="D4659" i="8"/>
  <c r="D4655" i="8"/>
  <c r="D4653" i="8"/>
  <c r="D4652" i="8"/>
  <c r="D4619" i="8"/>
  <c r="D4603" i="8"/>
  <c r="D4595" i="8"/>
  <c r="D4591" i="8"/>
  <c r="D4589" i="8"/>
  <c r="D4588" i="8"/>
  <c r="D4523" i="8"/>
  <c r="D4427" i="8"/>
  <c r="D4411" i="8"/>
  <c r="D4403" i="8"/>
  <c r="D4399" i="8"/>
  <c r="D4397" i="8"/>
  <c r="D4396" i="8"/>
  <c r="D4363" i="8"/>
  <c r="D4347" i="8"/>
  <c r="D4339" i="8"/>
  <c r="D4335" i="8"/>
  <c r="D4333" i="8"/>
  <c r="D4332" i="8"/>
  <c r="D4299" i="8"/>
  <c r="D4283" i="8"/>
  <c r="D4275" i="8"/>
  <c r="D4271" i="8"/>
  <c r="D4269" i="8"/>
  <c r="D4268" i="8"/>
  <c r="D4171" i="8"/>
  <c r="D4155" i="8"/>
  <c r="D4147" i="8"/>
  <c r="D4143" i="8"/>
  <c r="D4141" i="8"/>
  <c r="D4140" i="8"/>
  <c r="D4043" i="8"/>
  <c r="D4027" i="8"/>
  <c r="D4019" i="8"/>
  <c r="D4015" i="8"/>
  <c r="D4013" i="8"/>
  <c r="D4012" i="8"/>
  <c r="D3979" i="8"/>
  <c r="D3963" i="8"/>
  <c r="D3955" i="8"/>
  <c r="D3951" i="8"/>
  <c r="D3949" i="8"/>
  <c r="D3948" i="8"/>
  <c r="D3883" i="8"/>
  <c r="D3787" i="8"/>
  <c r="D3771" i="8"/>
  <c r="D3763" i="8"/>
  <c r="D3759" i="8"/>
  <c r="D3757" i="8"/>
  <c r="D3756" i="8"/>
  <c r="D3691" i="8"/>
  <c r="D3595" i="8"/>
  <c r="D3579" i="8"/>
  <c r="D3571" i="8"/>
  <c r="D3567" i="8"/>
  <c r="D3565" i="8"/>
  <c r="D3564" i="8"/>
  <c r="D3499" i="8"/>
  <c r="D3403" i="8"/>
  <c r="D3387" i="8"/>
  <c r="D3379" i="8"/>
  <c r="D3375" i="8"/>
  <c r="D3373" i="8"/>
  <c r="D3372" i="8"/>
  <c r="D3275" i="8"/>
  <c r="D3259" i="8"/>
  <c r="D3251" i="8"/>
  <c r="D3247" i="8"/>
  <c r="D3245" i="8"/>
  <c r="D3244" i="8"/>
  <c r="D3147" i="8"/>
  <c r="D3131" i="8"/>
  <c r="D3123" i="8"/>
  <c r="D3119" i="8"/>
  <c r="D3117" i="8"/>
  <c r="D3116" i="8"/>
  <c r="D3019" i="8"/>
  <c r="D3003" i="8"/>
  <c r="D2995" i="8"/>
  <c r="D2991" i="8"/>
  <c r="D2989" i="8"/>
  <c r="D2988" i="8"/>
  <c r="D2859" i="8"/>
  <c r="D2843" i="8"/>
  <c r="D2835" i="8"/>
  <c r="D2831" i="8"/>
  <c r="D2829" i="8"/>
  <c r="D2828" i="8"/>
  <c r="D2731" i="8"/>
  <c r="D2715" i="8"/>
  <c r="D2707" i="8"/>
  <c r="D2703" i="8"/>
  <c r="D2701" i="8"/>
  <c r="D2700" i="8"/>
  <c r="D2603" i="8"/>
  <c r="D2587" i="8"/>
  <c r="D2579" i="8"/>
  <c r="D2575" i="8"/>
  <c r="D2573" i="8"/>
  <c r="D2572" i="8"/>
  <c r="D2475" i="8"/>
  <c r="D2459" i="8"/>
  <c r="D2451" i="8"/>
  <c r="D2447" i="8"/>
  <c r="D2445" i="8"/>
  <c r="D2444" i="8"/>
  <c r="D2347" i="8"/>
  <c r="D2331" i="8"/>
  <c r="D2323" i="8"/>
  <c r="D2319" i="8"/>
  <c r="D2317" i="8"/>
  <c r="D2316" i="8"/>
  <c r="D2217" i="8"/>
  <c r="D2201" i="8"/>
  <c r="D2193" i="8"/>
  <c r="D2189" i="8"/>
  <c r="D2187" i="8"/>
  <c r="D2186" i="8"/>
  <c r="D2089" i="8"/>
  <c r="D2073" i="8"/>
  <c r="D2065" i="8"/>
  <c r="D2061" i="8"/>
  <c r="D2059" i="8"/>
  <c r="D2058" i="8"/>
  <c r="D1961" i="8"/>
  <c r="D1945" i="8"/>
  <c r="D1937" i="8"/>
  <c r="D1933" i="8"/>
  <c r="D1931" i="8"/>
  <c r="D1930" i="8"/>
  <c r="D1833" i="8"/>
  <c r="D1817" i="8"/>
  <c r="D1809" i="8"/>
  <c r="D1805" i="8"/>
  <c r="D1803" i="8"/>
  <c r="D1802" i="8"/>
  <c r="D1705" i="8"/>
  <c r="D1689" i="8"/>
  <c r="D1681" i="8"/>
  <c r="D1677" i="8"/>
  <c r="D1675" i="8"/>
  <c r="D1674" i="8"/>
  <c r="D1577" i="8"/>
  <c r="D1561" i="8"/>
  <c r="D1553" i="8"/>
  <c r="D1549" i="8"/>
  <c r="D1547" i="8"/>
  <c r="D1546" i="8"/>
  <c r="D1449" i="8"/>
  <c r="D1433" i="8"/>
  <c r="D1425" i="8"/>
  <c r="D1421" i="8"/>
  <c r="D1419" i="8"/>
  <c r="D1418" i="8"/>
  <c r="D1321" i="8"/>
  <c r="D1305" i="8"/>
  <c r="D1297" i="8"/>
  <c r="D1293" i="8"/>
  <c r="D1291" i="8"/>
  <c r="D1290" i="8"/>
  <c r="D1192" i="8"/>
  <c r="D1176" i="8"/>
  <c r="D1168" i="8"/>
  <c r="D1164" i="8"/>
  <c r="D1162" i="8"/>
  <c r="D1161" i="8"/>
  <c r="D1064" i="8"/>
  <c r="D1048" i="8"/>
  <c r="D1040" i="8"/>
  <c r="D1036" i="8"/>
  <c r="D1034" i="8"/>
  <c r="D1033" i="8"/>
  <c r="D936" i="8"/>
  <c r="D920" i="8"/>
  <c r="D912" i="8"/>
  <c r="D908" i="8"/>
  <c r="D906" i="8"/>
  <c r="D905" i="8"/>
  <c r="D808" i="8"/>
  <c r="D792" i="8"/>
  <c r="D784" i="8"/>
  <c r="D780" i="8"/>
  <c r="D778" i="8"/>
  <c r="D777" i="8"/>
  <c r="D680" i="8"/>
  <c r="D664" i="8"/>
  <c r="D656" i="8"/>
  <c r="D652" i="8"/>
  <c r="D650" i="8"/>
  <c r="D649" i="8"/>
  <c r="D552" i="8"/>
  <c r="D536" i="8"/>
  <c r="D528" i="8"/>
  <c r="D524" i="8"/>
  <c r="D522" i="8"/>
  <c r="D521" i="8"/>
  <c r="D424" i="8"/>
  <c r="D408" i="8"/>
  <c r="D400" i="8"/>
  <c r="D396" i="8"/>
  <c r="D394" i="8"/>
  <c r="D393" i="8"/>
  <c r="D300" i="8"/>
  <c r="D284" i="8"/>
  <c r="D276" i="8"/>
  <c r="D272" i="8"/>
  <c r="D270" i="8"/>
  <c r="D269" i="8"/>
  <c r="D171" i="8"/>
  <c r="D155" i="8"/>
  <c r="D147" i="8"/>
  <c r="D143" i="8"/>
  <c r="D141" i="8"/>
  <c r="D140" i="8"/>
  <c r="D43" i="8"/>
  <c r="D27" i="8"/>
  <c r="D19" i="8"/>
  <c r="D15" i="8"/>
  <c r="D13" i="8"/>
  <c r="D12" i="8"/>
  <c r="G9913" i="8"/>
  <c r="G9897" i="8"/>
  <c r="G9889" i="8"/>
  <c r="G9885" i="8"/>
  <c r="G9883" i="8"/>
  <c r="G9882" i="8"/>
  <c r="G9785" i="8"/>
  <c r="G9769" i="8"/>
  <c r="G9761" i="8"/>
  <c r="G9757" i="8"/>
  <c r="G9755" i="8"/>
  <c r="G9754" i="8"/>
  <c r="G9657" i="8"/>
  <c r="G9641" i="8"/>
  <c r="G9633" i="8"/>
  <c r="G9629" i="8"/>
  <c r="G9627" i="8"/>
  <c r="G9626" i="8"/>
  <c r="G9529" i="8"/>
  <c r="G9513" i="8"/>
  <c r="G9505" i="8"/>
  <c r="G9501" i="8"/>
  <c r="G9499" i="8"/>
  <c r="G9498" i="8"/>
  <c r="G9401" i="8"/>
  <c r="G9385" i="8"/>
  <c r="G9377" i="8"/>
  <c r="G9373" i="8"/>
  <c r="G9371" i="8"/>
  <c r="G9370" i="8"/>
  <c r="G9269" i="8"/>
  <c r="G9253" i="8"/>
  <c r="G9245" i="8"/>
  <c r="G9241" i="8"/>
  <c r="G9239" i="8"/>
  <c r="G9238" i="8"/>
  <c r="G9141" i="8"/>
  <c r="G9125" i="8"/>
  <c r="G9117" i="8"/>
  <c r="G9113" i="8"/>
  <c r="G9109" i="8"/>
  <c r="G9105" i="8"/>
  <c r="G9103" i="8"/>
  <c r="G9102" i="8"/>
  <c r="G9005" i="8"/>
  <c r="G8989" i="8"/>
  <c r="G8981" i="8"/>
  <c r="G8977" i="8"/>
  <c r="G8975" i="8"/>
  <c r="G8974" i="8"/>
  <c r="G8877" i="8"/>
  <c r="G8861" i="8"/>
  <c r="G8853" i="8"/>
  <c r="G8849" i="8"/>
  <c r="G8847" i="8"/>
  <c r="G8846" i="8"/>
  <c r="G8749" i="8"/>
  <c r="G8733" i="8"/>
  <c r="G8725" i="8"/>
  <c r="G8721" i="8"/>
  <c r="G8719" i="8"/>
  <c r="G8718" i="8"/>
  <c r="G8621" i="8"/>
  <c r="G8605" i="8"/>
  <c r="G8597" i="8"/>
  <c r="G8593" i="8"/>
  <c r="G8591" i="8"/>
  <c r="G8590" i="8"/>
  <c r="G8493" i="8"/>
  <c r="G8477" i="8"/>
  <c r="G8469" i="8"/>
  <c r="G8465" i="8"/>
  <c r="G8463" i="8"/>
  <c r="G8462" i="8"/>
  <c r="G8365" i="8"/>
  <c r="G8349" i="8"/>
  <c r="G8341" i="8"/>
  <c r="G8337" i="8"/>
  <c r="G8335" i="8"/>
  <c r="G8334" i="8"/>
  <c r="G8237" i="8"/>
  <c r="G8221" i="8"/>
  <c r="G8213" i="8"/>
  <c r="G8209" i="8"/>
  <c r="G8207" i="8"/>
  <c r="G8206" i="8"/>
  <c r="G8109" i="8"/>
  <c r="I8109" i="8" s="1"/>
  <c r="J8109" i="8" s="1"/>
  <c r="G8093" i="8"/>
  <c r="G8085" i="8"/>
  <c r="G8081" i="8"/>
  <c r="G8079" i="8"/>
  <c r="G8078" i="8"/>
  <c r="G7981" i="8"/>
  <c r="G7965" i="8"/>
  <c r="G7957" i="8"/>
  <c r="G7953" i="8"/>
  <c r="G7951" i="8"/>
  <c r="G7950" i="8"/>
  <c r="G7853" i="8"/>
  <c r="I7853" i="8" s="1"/>
  <c r="J7853" i="8" s="1"/>
  <c r="G7837" i="8"/>
  <c r="G7829" i="8"/>
  <c r="G7825" i="8"/>
  <c r="G7823" i="8"/>
  <c r="G7822" i="8"/>
  <c r="G7725" i="8"/>
  <c r="G7709" i="8"/>
  <c r="G7701" i="8"/>
  <c r="G7697" i="8"/>
  <c r="G7695" i="8"/>
  <c r="G7694" i="8"/>
  <c r="G7597" i="8"/>
  <c r="G7581" i="8"/>
  <c r="G7573" i="8"/>
  <c r="G7569" i="8"/>
  <c r="G7567" i="8"/>
  <c r="G7566" i="8"/>
  <c r="G7469" i="8"/>
  <c r="I7469" i="8" s="1"/>
  <c r="J7469" i="8" s="1"/>
  <c r="G7453" i="8"/>
  <c r="G7445" i="8"/>
  <c r="G7441" i="8"/>
  <c r="G7439" i="8"/>
  <c r="G7438" i="8"/>
  <c r="G7341" i="8"/>
  <c r="G7325" i="8"/>
  <c r="G7317" i="8"/>
  <c r="G7313" i="8"/>
  <c r="G7311" i="8"/>
  <c r="G7310" i="8"/>
  <c r="G7213" i="8"/>
  <c r="G7197" i="8"/>
  <c r="G7189" i="8"/>
  <c r="G7185" i="8"/>
  <c r="G7183" i="8"/>
  <c r="G7182" i="8"/>
  <c r="G7085" i="8"/>
  <c r="I7085" i="8" s="1"/>
  <c r="J7085" i="8" s="1"/>
  <c r="G7069" i="8"/>
  <c r="G7061" i="8"/>
  <c r="G7057" i="8"/>
  <c r="G7055" i="8"/>
  <c r="G7054" i="8"/>
  <c r="G6957" i="8"/>
  <c r="G6941" i="8"/>
  <c r="G6933" i="8"/>
  <c r="G6929" i="8"/>
  <c r="G6927" i="8"/>
  <c r="G6926" i="8"/>
  <c r="G6829" i="8"/>
  <c r="G6813" i="8"/>
  <c r="G6805" i="8"/>
  <c r="G6801" i="8"/>
  <c r="G6799" i="8"/>
  <c r="G6798" i="8"/>
  <c r="G6701" i="8"/>
  <c r="G6685" i="8"/>
  <c r="G6677" i="8"/>
  <c r="G6673" i="8"/>
  <c r="G6671" i="8"/>
  <c r="G6670" i="8"/>
  <c r="G6573" i="8"/>
  <c r="I6573" i="8" s="1"/>
  <c r="J6573" i="8" s="1"/>
  <c r="G6557" i="8"/>
  <c r="G6549" i="8"/>
  <c r="G6545" i="8"/>
  <c r="G6543" i="8"/>
  <c r="G6542" i="8"/>
  <c r="G6445" i="8"/>
  <c r="I6445" i="8" s="1"/>
  <c r="J6445" i="8" s="1"/>
  <c r="G6429" i="8"/>
  <c r="G6421" i="8"/>
  <c r="G6417" i="8"/>
  <c r="G6415" i="8"/>
  <c r="G6414" i="8"/>
  <c r="G6317" i="8"/>
  <c r="G6301" i="8"/>
  <c r="G6293" i="8"/>
  <c r="G6289" i="8"/>
  <c r="G6287" i="8"/>
  <c r="G6286" i="8"/>
  <c r="G6189" i="8"/>
  <c r="G6173" i="8"/>
  <c r="G6165" i="8"/>
  <c r="G6161" i="8"/>
  <c r="G6159" i="8"/>
  <c r="G6158" i="8"/>
  <c r="G6061" i="8"/>
  <c r="I6061" i="8" s="1"/>
  <c r="J6061" i="8" s="1"/>
  <c r="G6045" i="8"/>
  <c r="G6037" i="8"/>
  <c r="G6033" i="8"/>
  <c r="G6031" i="8"/>
  <c r="G6030" i="8"/>
  <c r="G5933" i="8"/>
  <c r="I5933" i="8" s="1"/>
  <c r="J5933" i="8" s="1"/>
  <c r="G5917" i="8"/>
  <c r="G5909" i="8"/>
  <c r="G5905" i="8"/>
  <c r="G5903" i="8"/>
  <c r="G5902" i="8"/>
  <c r="G5805" i="8"/>
  <c r="G5789" i="8"/>
  <c r="G5781" i="8"/>
  <c r="G5777" i="8"/>
  <c r="G5775" i="8"/>
  <c r="G5774" i="8"/>
  <c r="G5673" i="8"/>
  <c r="G5657" i="8"/>
  <c r="G5649" i="8"/>
  <c r="G5645" i="8"/>
  <c r="I5645" i="8" s="1"/>
  <c r="J5645" i="8" s="1"/>
  <c r="G5643" i="8"/>
  <c r="G5642" i="8"/>
  <c r="G5545" i="8"/>
  <c r="G5529" i="8"/>
  <c r="G5521" i="8"/>
  <c r="G5517" i="8"/>
  <c r="G5515" i="8"/>
  <c r="G5514" i="8"/>
  <c r="G5417" i="8"/>
  <c r="G5401" i="8"/>
  <c r="G5393" i="8"/>
  <c r="G5389" i="8"/>
  <c r="G5387" i="8"/>
  <c r="G5386" i="8"/>
  <c r="G5289" i="8"/>
  <c r="G5273" i="8"/>
  <c r="G5265" i="8"/>
  <c r="G5261" i="8"/>
  <c r="G5259" i="8"/>
  <c r="G5258" i="8"/>
  <c r="G5161" i="8"/>
  <c r="G5145" i="8"/>
  <c r="G5137" i="8"/>
  <c r="G5133" i="8"/>
  <c r="G5131" i="8"/>
  <c r="G5130" i="8"/>
  <c r="G5033" i="8"/>
  <c r="G5017" i="8"/>
  <c r="G5009" i="8"/>
  <c r="G5005" i="8"/>
  <c r="G5003" i="8"/>
  <c r="G5002" i="8"/>
  <c r="G4905" i="8"/>
  <c r="G4889" i="8"/>
  <c r="G4881" i="8"/>
  <c r="G4877" i="8"/>
  <c r="G4875" i="8"/>
  <c r="G4874" i="8"/>
  <c r="G4777" i="8"/>
  <c r="G4761" i="8"/>
  <c r="G4753" i="8"/>
  <c r="G4749" i="8"/>
  <c r="G4747" i="8"/>
  <c r="G4746" i="8"/>
  <c r="G4649" i="8"/>
  <c r="G4633" i="8"/>
  <c r="G4625" i="8"/>
  <c r="G4621" i="8"/>
  <c r="G4619" i="8"/>
  <c r="G4618" i="8"/>
  <c r="G4521" i="8"/>
  <c r="G4505" i="8"/>
  <c r="G4497" i="8"/>
  <c r="G4493" i="8"/>
  <c r="G4491" i="8"/>
  <c r="G4490" i="8"/>
  <c r="G4393" i="8"/>
  <c r="G4377" i="8"/>
  <c r="G4369" i="8"/>
  <c r="G4365" i="8"/>
  <c r="G4363" i="8"/>
  <c r="G4362" i="8"/>
  <c r="G4269" i="8"/>
  <c r="G4253" i="8"/>
  <c r="G4245" i="8"/>
  <c r="G4241" i="8"/>
  <c r="G4239" i="8"/>
  <c r="G4238" i="8"/>
  <c r="G4141" i="8"/>
  <c r="G4128" i="8"/>
  <c r="G4122" i="8"/>
  <c r="G4118" i="8"/>
  <c r="G4116" i="8"/>
  <c r="G4115" i="8"/>
  <c r="G4018" i="8"/>
  <c r="G4002" i="8"/>
  <c r="G3994" i="8"/>
  <c r="G3990" i="8"/>
  <c r="G3988" i="8"/>
  <c r="G3987" i="8"/>
  <c r="G3890" i="8"/>
  <c r="G3874" i="8"/>
  <c r="G3866" i="8"/>
  <c r="G3862" i="8"/>
  <c r="G3860" i="8"/>
  <c r="G3859" i="8"/>
  <c r="G3802" i="8"/>
  <c r="G3798" i="8"/>
  <c r="G3796" i="8"/>
  <c r="G3795" i="8"/>
  <c r="G3698" i="8"/>
  <c r="G3682" i="8"/>
  <c r="G3674" i="8"/>
  <c r="G3670" i="8"/>
  <c r="G3668" i="8"/>
  <c r="G3667" i="8"/>
  <c r="G3570" i="8"/>
  <c r="G3554" i="8"/>
  <c r="G3546" i="8"/>
  <c r="G3542" i="8"/>
  <c r="G3540" i="8"/>
  <c r="G3539" i="8"/>
  <c r="G3442" i="8"/>
  <c r="G3426" i="8"/>
  <c r="G3418" i="8"/>
  <c r="G3414" i="8"/>
  <c r="G3412" i="8"/>
  <c r="G3411" i="8"/>
  <c r="G3308" i="8"/>
  <c r="G3292" i="8"/>
  <c r="G3284" i="8"/>
  <c r="G3280" i="8"/>
  <c r="G3278" i="8"/>
  <c r="G3277" i="8"/>
  <c r="G3180" i="8"/>
  <c r="G3164" i="8"/>
  <c r="G3156" i="8"/>
  <c r="G3152" i="8"/>
  <c r="G3150" i="8"/>
  <c r="G3149" i="8"/>
  <c r="G3052" i="8"/>
  <c r="G3036" i="8"/>
  <c r="G3028" i="8"/>
  <c r="G3024" i="8"/>
  <c r="G3022" i="8"/>
  <c r="G3021" i="8"/>
  <c r="G2924" i="8"/>
  <c r="G2908" i="8"/>
  <c r="G2900" i="8"/>
  <c r="G2896" i="8"/>
  <c r="G2895" i="8"/>
  <c r="G2894" i="8"/>
  <c r="G2796" i="8"/>
  <c r="G2780" i="8"/>
  <c r="G2772" i="8"/>
  <c r="G2768" i="8"/>
  <c r="G2766" i="8"/>
  <c r="G2765" i="8"/>
  <c r="G2668" i="8"/>
  <c r="G2652" i="8"/>
  <c r="G2644" i="8"/>
  <c r="G2640" i="8"/>
  <c r="G2638" i="8"/>
  <c r="G2637" i="8"/>
  <c r="G2540" i="8"/>
  <c r="G2524" i="8"/>
  <c r="G2516" i="8"/>
  <c r="G2512" i="8"/>
  <c r="G2510" i="8"/>
  <c r="G2509" i="8"/>
  <c r="G2412" i="8"/>
  <c r="G2396" i="8"/>
  <c r="G2388" i="8"/>
  <c r="G2384" i="8"/>
  <c r="G2382" i="8"/>
  <c r="G2381" i="8"/>
  <c r="G2284" i="8"/>
  <c r="G2268" i="8"/>
  <c r="G2260" i="8"/>
  <c r="G2256" i="8"/>
  <c r="G2254" i="8"/>
  <c r="G2253" i="8"/>
  <c r="G2155" i="8"/>
  <c r="G2139" i="8"/>
  <c r="G2131" i="8"/>
  <c r="G2127" i="8"/>
  <c r="G2125" i="8"/>
  <c r="G2124" i="8"/>
  <c r="G2033" i="8"/>
  <c r="G2025" i="8"/>
  <c r="G2021" i="8"/>
  <c r="G2019" i="8"/>
  <c r="G2017" i="8"/>
  <c r="G2009" i="8"/>
  <c r="G2005" i="8"/>
  <c r="G2003" i="8"/>
  <c r="G2002" i="8"/>
  <c r="G1953" i="8"/>
  <c r="G1945" i="8"/>
  <c r="G1941" i="8"/>
  <c r="G1939" i="8"/>
  <c r="G1875" i="8"/>
  <c r="G1859" i="8"/>
  <c r="G1851" i="8"/>
  <c r="G1847" i="8"/>
  <c r="G1845" i="8"/>
  <c r="G1844" i="8"/>
  <c r="G1746" i="8"/>
  <c r="G1730" i="8"/>
  <c r="G1722" i="8"/>
  <c r="G1718" i="8"/>
  <c r="G1716" i="8"/>
  <c r="G1715" i="8"/>
  <c r="G1618" i="8"/>
  <c r="G1602" i="8"/>
  <c r="G1594" i="8"/>
  <c r="G1590" i="8"/>
  <c r="G1588" i="8"/>
  <c r="G1587" i="8"/>
  <c r="G1490" i="8"/>
  <c r="G1474" i="8"/>
  <c r="G1466" i="8"/>
  <c r="G1462" i="8"/>
  <c r="G1460" i="8"/>
  <c r="G1459" i="8"/>
  <c r="G1362" i="8"/>
  <c r="G1346" i="8"/>
  <c r="G1338" i="8"/>
  <c r="G1334" i="8"/>
  <c r="G1332" i="8"/>
  <c r="G1331" i="8"/>
  <c r="G1234" i="8"/>
  <c r="G1218" i="8"/>
  <c r="G1210" i="8"/>
  <c r="G1206" i="8"/>
  <c r="G1204" i="8"/>
  <c r="G1152" i="8"/>
  <c r="G1144" i="8"/>
  <c r="G1140" i="8"/>
  <c r="G1138" i="8"/>
  <c r="G1137" i="8"/>
  <c r="G1087" i="8"/>
  <c r="G1079" i="8"/>
  <c r="G1075" i="8"/>
  <c r="G1073" i="8"/>
  <c r="G1072" i="8"/>
  <c r="G1023" i="8"/>
  <c r="G1015" i="8"/>
  <c r="G1011" i="8"/>
  <c r="G1009" i="8"/>
  <c r="G1008" i="8"/>
  <c r="G979" i="8"/>
  <c r="G977" i="8"/>
  <c r="G976" i="8"/>
  <c r="G927" i="8"/>
  <c r="G919" i="8"/>
  <c r="G915" i="8"/>
  <c r="G913" i="8"/>
  <c r="G912" i="8"/>
  <c r="G863" i="8"/>
  <c r="G855" i="8"/>
  <c r="G851" i="8"/>
  <c r="G849" i="8"/>
  <c r="G848" i="8"/>
  <c r="G799" i="8"/>
  <c r="G791" i="8"/>
  <c r="G787" i="8"/>
  <c r="G785" i="8"/>
  <c r="G784" i="8"/>
  <c r="G735" i="8"/>
  <c r="G727" i="8"/>
  <c r="G719" i="8"/>
  <c r="G715" i="8"/>
  <c r="G713" i="8"/>
  <c r="G712" i="8"/>
  <c r="G614" i="8"/>
  <c r="G598" i="8"/>
  <c r="G590" i="8"/>
  <c r="G586" i="8"/>
  <c r="G532" i="8"/>
  <c r="G528" i="8"/>
  <c r="G526" i="8"/>
  <c r="G525" i="8"/>
  <c r="G499" i="8"/>
  <c r="G495" i="8"/>
  <c r="G493" i="8"/>
  <c r="G492" i="8"/>
  <c r="G455" i="8"/>
  <c r="G441" i="8"/>
  <c r="G434" i="8"/>
  <c r="G430" i="8"/>
  <c r="G428" i="8"/>
  <c r="G427" i="8"/>
  <c r="G342" i="8"/>
  <c r="G330" i="8"/>
  <c r="G326" i="8"/>
  <c r="G324" i="8"/>
  <c r="G323" i="8"/>
  <c r="G272" i="8"/>
  <c r="G264" i="8"/>
  <c r="G260" i="8"/>
  <c r="G258" i="8"/>
  <c r="G257" i="8"/>
  <c r="G213" i="8"/>
  <c r="G205" i="8"/>
  <c r="G201" i="8"/>
  <c r="G199" i="8"/>
  <c r="G198" i="8"/>
  <c r="G149" i="8"/>
  <c r="G141" i="8"/>
  <c r="G137" i="8"/>
  <c r="G135" i="8"/>
  <c r="G134" i="8"/>
  <c r="G92" i="8"/>
  <c r="G88" i="8"/>
  <c r="G86" i="8"/>
  <c r="G85" i="8"/>
  <c r="G59" i="8"/>
  <c r="G55" i="8"/>
  <c r="G53" i="8"/>
  <c r="G52" i="8"/>
  <c r="D9538" i="8"/>
  <c r="D9536" i="8"/>
  <c r="D9510" i="8"/>
  <c r="D9486" i="8"/>
  <c r="D9064" i="8"/>
  <c r="D9024" i="8"/>
  <c r="D9016" i="8"/>
  <c r="D9014" i="8"/>
  <c r="D9013" i="8"/>
  <c r="D9010" i="8"/>
  <c r="D9009" i="8"/>
  <c r="D8992" i="8"/>
  <c r="D8968" i="8"/>
  <c r="D8966" i="8"/>
  <c r="D8965" i="8"/>
  <c r="D8912" i="8"/>
  <c r="D8864" i="8"/>
  <c r="D8848" i="8"/>
  <c r="D8846" i="8"/>
  <c r="D8845" i="8"/>
  <c r="D8842" i="8"/>
  <c r="D8841" i="8"/>
  <c r="D8838" i="8"/>
  <c r="D8837" i="8"/>
  <c r="D8834" i="8"/>
  <c r="D8833" i="8"/>
  <c r="D8830" i="8"/>
  <c r="D8829" i="8"/>
  <c r="D8826" i="8"/>
  <c r="D8825" i="8"/>
  <c r="D8796" i="8"/>
  <c r="D8794" i="8"/>
  <c r="D8793" i="8"/>
  <c r="D8790" i="8"/>
  <c r="D8789" i="8"/>
  <c r="D8786" i="8"/>
  <c r="D8785" i="8"/>
  <c r="D8782" i="8"/>
  <c r="D8781" i="8"/>
  <c r="D8778" i="8"/>
  <c r="D8777" i="8"/>
  <c r="D8772" i="8"/>
  <c r="D8768" i="8"/>
  <c r="D8764" i="8"/>
  <c r="D8664" i="8"/>
  <c r="D8662" i="8"/>
  <c r="D8638" i="8"/>
  <c r="D8636" i="8"/>
  <c r="D8634" i="8"/>
  <c r="D8632" i="8"/>
  <c r="D8630" i="8"/>
  <c r="D8628" i="8"/>
  <c r="D8626" i="8"/>
  <c r="D8624" i="8"/>
  <c r="D8622" i="8"/>
  <c r="D8620" i="8"/>
  <c r="D8618" i="8"/>
  <c r="D8616" i="8"/>
  <c r="D8614" i="8"/>
  <c r="D8612" i="8"/>
  <c r="D8610" i="8"/>
  <c r="D8608" i="8"/>
  <c r="D8606" i="8"/>
  <c r="D8604" i="8"/>
  <c r="D8602" i="8"/>
  <c r="D8600" i="8"/>
  <c r="D8598" i="8"/>
  <c r="D8596" i="8"/>
  <c r="D8594" i="8"/>
  <c r="D8592" i="8"/>
  <c r="D8590" i="8"/>
  <c r="D8588" i="8"/>
  <c r="D8586" i="8"/>
  <c r="D8584" i="8"/>
  <c r="D8582" i="8"/>
  <c r="D8580" i="8"/>
  <c r="D8578" i="8"/>
  <c r="D8576" i="8"/>
  <c r="D8574" i="8"/>
  <c r="D8572" i="8"/>
  <c r="D8570" i="8"/>
  <c r="D8568" i="8"/>
  <c r="D8566" i="8"/>
  <c r="D8564" i="8"/>
  <c r="D8562" i="8"/>
  <c r="D8560" i="8"/>
  <c r="D8544" i="8"/>
  <c r="D8528" i="8"/>
  <c r="D8512" i="8"/>
  <c r="D8496" i="8"/>
  <c r="D8416" i="8"/>
  <c r="D8408" i="8"/>
  <c r="D8404" i="8"/>
  <c r="D8402" i="8"/>
  <c r="D8401" i="8"/>
  <c r="D8384" i="8"/>
  <c r="D8368" i="8"/>
  <c r="D8352" i="8"/>
  <c r="D8336" i="8"/>
  <c r="D8320" i="8"/>
  <c r="D8312" i="8"/>
  <c r="D8296" i="8"/>
  <c r="D8172" i="8"/>
  <c r="D8164" i="8"/>
  <c r="D8160" i="8"/>
  <c r="D8158" i="8"/>
  <c r="D8157" i="8"/>
  <c r="D8148" i="8"/>
  <c r="D8144" i="8"/>
  <c r="D8142" i="8"/>
  <c r="D8141" i="8"/>
  <c r="D8132" i="8"/>
  <c r="D8128" i="8"/>
  <c r="D8126" i="8"/>
  <c r="D8125" i="8"/>
  <c r="D8116" i="8"/>
  <c r="D8112" i="8"/>
  <c r="D8110" i="8"/>
  <c r="D8109" i="8"/>
  <c r="D8100" i="8"/>
  <c r="D8096" i="8"/>
  <c r="D8094" i="8"/>
  <c r="D8093" i="8"/>
  <c r="D8044" i="8"/>
  <c r="D8036" i="8"/>
  <c r="D8032" i="8"/>
  <c r="D8030" i="8"/>
  <c r="D8029" i="8"/>
  <c r="D8020" i="8"/>
  <c r="D8016" i="8"/>
  <c r="D8014" i="8"/>
  <c r="D8013" i="8"/>
  <c r="D8004" i="8"/>
  <c r="D8000" i="8"/>
  <c r="D7998" i="8"/>
  <c r="D7997" i="8"/>
  <c r="D7948" i="8"/>
  <c r="D7940" i="8"/>
  <c r="D7936" i="8"/>
  <c r="D7934" i="8"/>
  <c r="D7933" i="8"/>
  <c r="D7924" i="8"/>
  <c r="D7920" i="8"/>
  <c r="D7918" i="8"/>
  <c r="D7917" i="8"/>
  <c r="D7908" i="8"/>
  <c r="D7904" i="8"/>
  <c r="D7902" i="8"/>
  <c r="D7901" i="8"/>
  <c r="D7892" i="8"/>
  <c r="D7888" i="8"/>
  <c r="D7886" i="8"/>
  <c r="D7885" i="8"/>
  <c r="D7876" i="8"/>
  <c r="D7872" i="8"/>
  <c r="D7870" i="8"/>
  <c r="D7869" i="8"/>
  <c r="D7852" i="8"/>
  <c r="D7836" i="8"/>
  <c r="D7820" i="8"/>
  <c r="D7804" i="8"/>
  <c r="D7788" i="8"/>
  <c r="D7780" i="8"/>
  <c r="D7724" i="8"/>
  <c r="D7708" i="8"/>
  <c r="D7704" i="8"/>
  <c r="D7702" i="8"/>
  <c r="D7701" i="8"/>
  <c r="D7644" i="8"/>
  <c r="D7628" i="8"/>
  <c r="D7624" i="8"/>
  <c r="D7622" i="8"/>
  <c r="D7621" i="8"/>
  <c r="D7564" i="8"/>
  <c r="D7556" i="8"/>
  <c r="D7552" i="8"/>
  <c r="D7550" i="8"/>
  <c r="D7549" i="8"/>
  <c r="D7500" i="8"/>
  <c r="D7492" i="8"/>
  <c r="D7488" i="8"/>
  <c r="D7486" i="8"/>
  <c r="D7485" i="8"/>
  <c r="D7436" i="8"/>
  <c r="D7428" i="8"/>
  <c r="D7424" i="8"/>
  <c r="D7422" i="8"/>
  <c r="D7421" i="8"/>
  <c r="D7372" i="8"/>
  <c r="D7364" i="8"/>
  <c r="D7360" i="8"/>
  <c r="D7358" i="8"/>
  <c r="D7357" i="8"/>
  <c r="D7324" i="8"/>
  <c r="D7276" i="8"/>
  <c r="D7268" i="8"/>
  <c r="D7264" i="8"/>
  <c r="D7262" i="8"/>
  <c r="D7261" i="8"/>
  <c r="D7212" i="8"/>
  <c r="D7204" i="8"/>
  <c r="D7200" i="8"/>
  <c r="D7198" i="8"/>
  <c r="D7197" i="8"/>
  <c r="D7180" i="8"/>
  <c r="D7172" i="8"/>
  <c r="D7168" i="8"/>
  <c r="D7166" i="8"/>
  <c r="D7165" i="8"/>
  <c r="D7116" i="8"/>
  <c r="D7108" i="8"/>
  <c r="D7104" i="8"/>
  <c r="D7102" i="8"/>
  <c r="D7101" i="8"/>
  <c r="D7068" i="8"/>
  <c r="D7020" i="8"/>
  <c r="D7012" i="8"/>
  <c r="D7008" i="8"/>
  <c r="D7006" i="8"/>
  <c r="D7005" i="8"/>
  <c r="D6956" i="8"/>
  <c r="D6948" i="8"/>
  <c r="D6944" i="8"/>
  <c r="D6942" i="8"/>
  <c r="D6941" i="8"/>
  <c r="D6892" i="8"/>
  <c r="D6884" i="8"/>
  <c r="D6880" i="8"/>
  <c r="D6878" i="8"/>
  <c r="D6877" i="8"/>
  <c r="D6868" i="8"/>
  <c r="D6820" i="8"/>
  <c r="D6812" i="8"/>
  <c r="D6808" i="8"/>
  <c r="D6806" i="8"/>
  <c r="D6805" i="8"/>
  <c r="D6756" i="8"/>
  <c r="D6748" i="8"/>
  <c r="D6744" i="8"/>
  <c r="D6742" i="8"/>
  <c r="D6741" i="8"/>
  <c r="D6716" i="8"/>
  <c r="D6708" i="8"/>
  <c r="D6704" i="8"/>
  <c r="D6702" i="8"/>
  <c r="D6701" i="8"/>
  <c r="D6652" i="8"/>
  <c r="D6644" i="8"/>
  <c r="D6640" i="8"/>
  <c r="D6638" i="8"/>
  <c r="D6637" i="8"/>
  <c r="D6604" i="8"/>
  <c r="D6556" i="8"/>
  <c r="D6548" i="8"/>
  <c r="D6544" i="8"/>
  <c r="D6542" i="8"/>
  <c r="D6541" i="8"/>
  <c r="D6524" i="8"/>
  <c r="D6516" i="8"/>
  <c r="D6512" i="8"/>
  <c r="D6510" i="8"/>
  <c r="D6509" i="8"/>
  <c r="D6460" i="8"/>
  <c r="D6452" i="8"/>
  <c r="D6448" i="8"/>
  <c r="D6446" i="8"/>
  <c r="D6445" i="8"/>
  <c r="D6396" i="8"/>
  <c r="D6388" i="8"/>
  <c r="D6384" i="8"/>
  <c r="D6382" i="8"/>
  <c r="D6381" i="8"/>
  <c r="D6332" i="8"/>
  <c r="D6324" i="8"/>
  <c r="D6320" i="8"/>
  <c r="D6318" i="8"/>
  <c r="D6317" i="8"/>
  <c r="D6268" i="8"/>
  <c r="D6260" i="8"/>
  <c r="D6256" i="8"/>
  <c r="D6254" i="8"/>
  <c r="D6253" i="8"/>
  <c r="D6220" i="8"/>
  <c r="D6172" i="8"/>
  <c r="D6164" i="8"/>
  <c r="D6160" i="8"/>
  <c r="D6158" i="8"/>
  <c r="D6157" i="8"/>
  <c r="D6108" i="8"/>
  <c r="D6100" i="8"/>
  <c r="D6096" i="8"/>
  <c r="D6094" i="8"/>
  <c r="D6093" i="8"/>
  <c r="D6044" i="8"/>
  <c r="D6036" i="8"/>
  <c r="D6032" i="8"/>
  <c r="D6030" i="8"/>
  <c r="D6029" i="8"/>
  <c r="D6012" i="8"/>
  <c r="D6004" i="8"/>
  <c r="D6000" i="8"/>
  <c r="D5998" i="8"/>
  <c r="D5997" i="8"/>
  <c r="D5964" i="8"/>
  <c r="D5916" i="8"/>
  <c r="D5908" i="8"/>
  <c r="D5904" i="8"/>
  <c r="D5902" i="8"/>
  <c r="D5901" i="8"/>
  <c r="D5884" i="8"/>
  <c r="D5876" i="8"/>
  <c r="D5872" i="8"/>
  <c r="D5870" i="8"/>
  <c r="D5869" i="8"/>
  <c r="D5820" i="8"/>
  <c r="D5812" i="8"/>
  <c r="D5808" i="8"/>
  <c r="D5806" i="8"/>
  <c r="D5805" i="8"/>
  <c r="D5756" i="8"/>
  <c r="D5748" i="8"/>
  <c r="D5744" i="8"/>
  <c r="D5742" i="8"/>
  <c r="D5741" i="8"/>
  <c r="D5692" i="8"/>
  <c r="D5684" i="8"/>
  <c r="D5680" i="8"/>
  <c r="D5678" i="8"/>
  <c r="D5677" i="8"/>
  <c r="D5628" i="8"/>
  <c r="D5620" i="8"/>
  <c r="D5616" i="8"/>
  <c r="D5614" i="8"/>
  <c r="D5613" i="8"/>
  <c r="D5580" i="8"/>
  <c r="D5532" i="8"/>
  <c r="D5524" i="8"/>
  <c r="D5520" i="8"/>
  <c r="D5518" i="8"/>
  <c r="D5517" i="8"/>
  <c r="D5500" i="8"/>
  <c r="D5492" i="8"/>
  <c r="D5488" i="8"/>
  <c r="D5486" i="8"/>
  <c r="D5485" i="8"/>
  <c r="D5452" i="8"/>
  <c r="D5404" i="8"/>
  <c r="D5396" i="8"/>
  <c r="D5392" i="8"/>
  <c r="D5390" i="8"/>
  <c r="D5389" i="8"/>
  <c r="D5340" i="8"/>
  <c r="D5332" i="8"/>
  <c r="D5328" i="8"/>
  <c r="D5326" i="8"/>
  <c r="D5325" i="8"/>
  <c r="D5275" i="8"/>
  <c r="D5267" i="8"/>
  <c r="D5263" i="8"/>
  <c r="D5261" i="8"/>
  <c r="D5260" i="8"/>
  <c r="D5211" i="8"/>
  <c r="D5203" i="8"/>
  <c r="D5199" i="8"/>
  <c r="D5197" i="8"/>
  <c r="D5196" i="8"/>
  <c r="D5147" i="8"/>
  <c r="D5139" i="8"/>
  <c r="D5135" i="8"/>
  <c r="D5133" i="8"/>
  <c r="D5132" i="8"/>
  <c r="D5083" i="8"/>
  <c r="D5075" i="8"/>
  <c r="D5071" i="8"/>
  <c r="D5069" i="8"/>
  <c r="D5068" i="8"/>
  <c r="D5019" i="8"/>
  <c r="D5011" i="8"/>
  <c r="D5007" i="8"/>
  <c r="D5005" i="8"/>
  <c r="D5004" i="8"/>
  <c r="D4955" i="8"/>
  <c r="D4947" i="8"/>
  <c r="D4943" i="8"/>
  <c r="D4941" i="8"/>
  <c r="D4940" i="8"/>
  <c r="D4891" i="8"/>
  <c r="D4883" i="8"/>
  <c r="D4879" i="8"/>
  <c r="D4877" i="8"/>
  <c r="D4876" i="8"/>
  <c r="D4827" i="8"/>
  <c r="D4819" i="8"/>
  <c r="D4815" i="8"/>
  <c r="D4813" i="8"/>
  <c r="D4812" i="8"/>
  <c r="D4763" i="8"/>
  <c r="D4755" i="8"/>
  <c r="D4751" i="8"/>
  <c r="D4749" i="8"/>
  <c r="D4748" i="8"/>
  <c r="D4699" i="8"/>
  <c r="D4691" i="8"/>
  <c r="D4687" i="8"/>
  <c r="D4685" i="8"/>
  <c r="D4684" i="8"/>
  <c r="D4635" i="8"/>
  <c r="D4627" i="8"/>
  <c r="D4623" i="8"/>
  <c r="D4621" i="8"/>
  <c r="D4620" i="8"/>
  <c r="D4571" i="8"/>
  <c r="D4563" i="8"/>
  <c r="D4559" i="8"/>
  <c r="D4557" i="8"/>
  <c r="D4556" i="8"/>
  <c r="D4507" i="8"/>
  <c r="D4499" i="8"/>
  <c r="D4495" i="8"/>
  <c r="D4493" i="8"/>
  <c r="D4492" i="8"/>
  <c r="D4443" i="8"/>
  <c r="D4435" i="8"/>
  <c r="D4431" i="8"/>
  <c r="D4429" i="8"/>
  <c r="D4428" i="8"/>
  <c r="D4379" i="8"/>
  <c r="D4371" i="8"/>
  <c r="D4367" i="8"/>
  <c r="D4365" i="8"/>
  <c r="D4364" i="8"/>
  <c r="D4315" i="8"/>
  <c r="D4307" i="8"/>
  <c r="D4303" i="8"/>
  <c r="D4301" i="8"/>
  <c r="D4300" i="8"/>
  <c r="D4251" i="8"/>
  <c r="D4243" i="8"/>
  <c r="D4239" i="8"/>
  <c r="D4237" i="8"/>
  <c r="D4236" i="8"/>
  <c r="D4187" i="8"/>
  <c r="D4179" i="8"/>
  <c r="D4175" i="8"/>
  <c r="D4173" i="8"/>
  <c r="D4172" i="8"/>
  <c r="D4123" i="8"/>
  <c r="D4115" i="8"/>
  <c r="D4111" i="8"/>
  <c r="D4109" i="8"/>
  <c r="D4108" i="8"/>
  <c r="D4059" i="8"/>
  <c r="D4051" i="8"/>
  <c r="D4047" i="8"/>
  <c r="D4045" i="8"/>
  <c r="D4044" i="8"/>
  <c r="D3995" i="8"/>
  <c r="D3987" i="8"/>
  <c r="D3983" i="8"/>
  <c r="D3981" i="8"/>
  <c r="D3980" i="8"/>
  <c r="D3931" i="8"/>
  <c r="D3923" i="8"/>
  <c r="D3919" i="8"/>
  <c r="D3917" i="8"/>
  <c r="D3916" i="8"/>
  <c r="D3867" i="8"/>
  <c r="D3859" i="8"/>
  <c r="D3855" i="8"/>
  <c r="D3853" i="8"/>
  <c r="D3852" i="8"/>
  <c r="D3803" i="8"/>
  <c r="D3795" i="8"/>
  <c r="D3791" i="8"/>
  <c r="D3789" i="8"/>
  <c r="D3788" i="8"/>
  <c r="D3739" i="8"/>
  <c r="D3731" i="8"/>
  <c r="D3727" i="8"/>
  <c r="D3725" i="8"/>
  <c r="D3724" i="8"/>
  <c r="D3675" i="8"/>
  <c r="D3667" i="8"/>
  <c r="D3663" i="8"/>
  <c r="D3661" i="8"/>
  <c r="D3660" i="8"/>
  <c r="D3611" i="8"/>
  <c r="D3603" i="8"/>
  <c r="D3599" i="8"/>
  <c r="D3597" i="8"/>
  <c r="D3596" i="8"/>
  <c r="D3547" i="8"/>
  <c r="D3539" i="8"/>
  <c r="D3535" i="8"/>
  <c r="D3533" i="8"/>
  <c r="D3532" i="8"/>
  <c r="D3483" i="8"/>
  <c r="D3475" i="8"/>
  <c r="D3471" i="8"/>
  <c r="D3469" i="8"/>
  <c r="D3468" i="8"/>
  <c r="D3419" i="8"/>
  <c r="D3411" i="8"/>
  <c r="D3407" i="8"/>
  <c r="D3405" i="8"/>
  <c r="D3404" i="8"/>
  <c r="D3355" i="8"/>
  <c r="D3347" i="8"/>
  <c r="D3343" i="8"/>
  <c r="D3341" i="8"/>
  <c r="D3340" i="8"/>
  <c r="D3291" i="8"/>
  <c r="D3283" i="8"/>
  <c r="D3279" i="8"/>
  <c r="D3277" i="8"/>
  <c r="D3276" i="8"/>
  <c r="D3227" i="8"/>
  <c r="D3219" i="8"/>
  <c r="D3215" i="8"/>
  <c r="D3213" i="8"/>
  <c r="D3212" i="8"/>
  <c r="D3163" i="8"/>
  <c r="D3155" i="8"/>
  <c r="D3151" i="8"/>
  <c r="D3149" i="8"/>
  <c r="D3148" i="8"/>
  <c r="D3099" i="8"/>
  <c r="D3091" i="8"/>
  <c r="D3087" i="8"/>
  <c r="D3085" i="8"/>
  <c r="D3084" i="8"/>
  <c r="D3035" i="8"/>
  <c r="D3027" i="8"/>
  <c r="D3023" i="8"/>
  <c r="D3021" i="8"/>
  <c r="D3020" i="8"/>
  <c r="D2971" i="8"/>
  <c r="D2963" i="8"/>
  <c r="D2959" i="8"/>
  <c r="D2957" i="8"/>
  <c r="D2956" i="8"/>
  <c r="D2931" i="8"/>
  <c r="D2927" i="8"/>
  <c r="D2925" i="8"/>
  <c r="D2924" i="8"/>
  <c r="D2875" i="8"/>
  <c r="D2867" i="8"/>
  <c r="D2863" i="8"/>
  <c r="D2861" i="8"/>
  <c r="D2860" i="8"/>
  <c r="D2811" i="8"/>
  <c r="D2803" i="8"/>
  <c r="D2799" i="8"/>
  <c r="D2797" i="8"/>
  <c r="D2796" i="8"/>
  <c r="D2747" i="8"/>
  <c r="D2739" i="8"/>
  <c r="D2735" i="8"/>
  <c r="D2733" i="8"/>
  <c r="D2732" i="8"/>
  <c r="D2683" i="8"/>
  <c r="D2675" i="8"/>
  <c r="D2671" i="8"/>
  <c r="D2669" i="8"/>
  <c r="D2668" i="8"/>
  <c r="D2619" i="8"/>
  <c r="D2611" i="8"/>
  <c r="D2607" i="8"/>
  <c r="D2605" i="8"/>
  <c r="D2604" i="8"/>
  <c r="D2555" i="8"/>
  <c r="D2547" i="8"/>
  <c r="D2543" i="8"/>
  <c r="D2541" i="8"/>
  <c r="D2540" i="8"/>
  <c r="D2491" i="8"/>
  <c r="D2483" i="8"/>
  <c r="D2479" i="8"/>
  <c r="D2477" i="8"/>
  <c r="D2476" i="8"/>
  <c r="D2427" i="8"/>
  <c r="D2419" i="8"/>
  <c r="D2415" i="8"/>
  <c r="D2413" i="8"/>
  <c r="D2412" i="8"/>
  <c r="D2363" i="8"/>
  <c r="D2355" i="8"/>
  <c r="D2351" i="8"/>
  <c r="D2349" i="8"/>
  <c r="D2348" i="8"/>
  <c r="D2297" i="8"/>
  <c r="D2289" i="8"/>
  <c r="D2285" i="8"/>
  <c r="D2283" i="8"/>
  <c r="D2282" i="8"/>
  <c r="D2233" i="8"/>
  <c r="D2225" i="8"/>
  <c r="D2221" i="8"/>
  <c r="D2219" i="8"/>
  <c r="D2218" i="8"/>
  <c r="D2169" i="8"/>
  <c r="D2161" i="8"/>
  <c r="D2157" i="8"/>
  <c r="D2155" i="8"/>
  <c r="D2154" i="8"/>
  <c r="D2105" i="8"/>
  <c r="D2097" i="8"/>
  <c r="D2093" i="8"/>
  <c r="D2091" i="8"/>
  <c r="D2090" i="8"/>
  <c r="D2041" i="8"/>
  <c r="D2033" i="8"/>
  <c r="D2029" i="8"/>
  <c r="D2027" i="8"/>
  <c r="D2026" i="8"/>
  <c r="D1977" i="8"/>
  <c r="D1969" i="8"/>
  <c r="D1965" i="8"/>
  <c r="D1963" i="8"/>
  <c r="D1962" i="8"/>
  <c r="D1913" i="8"/>
  <c r="D1905" i="8"/>
  <c r="D1901" i="8"/>
  <c r="D1899" i="8"/>
  <c r="D1898" i="8"/>
  <c r="D1849" i="8"/>
  <c r="D1841" i="8"/>
  <c r="D1837" i="8"/>
  <c r="D1835" i="8"/>
  <c r="D1834" i="8"/>
  <c r="D1785" i="8"/>
  <c r="D1777" i="8"/>
  <c r="D1773" i="8"/>
  <c r="D1771" i="8"/>
  <c r="D1770" i="8"/>
  <c r="D1721" i="8"/>
  <c r="D1713" i="8"/>
  <c r="D1709" i="8"/>
  <c r="D1707" i="8"/>
  <c r="D1706" i="8"/>
  <c r="D1657" i="8"/>
  <c r="D1649" i="8"/>
  <c r="D1645" i="8"/>
  <c r="D1643" i="8"/>
  <c r="D1642" i="8"/>
  <c r="D1593" i="8"/>
  <c r="D1585" i="8"/>
  <c r="D1581" i="8"/>
  <c r="D1579" i="8"/>
  <c r="D1578" i="8"/>
  <c r="D1529" i="8"/>
  <c r="D1521" i="8"/>
  <c r="D1517" i="8"/>
  <c r="D1515" i="8"/>
  <c r="D1514" i="8"/>
  <c r="D1465" i="8"/>
  <c r="D1457" i="8"/>
  <c r="D1453" i="8"/>
  <c r="D1451" i="8"/>
  <c r="D1450" i="8"/>
  <c r="D1401" i="8"/>
  <c r="D1393" i="8"/>
  <c r="D1389" i="8"/>
  <c r="D1387" i="8"/>
  <c r="D1386" i="8"/>
  <c r="D1337" i="8"/>
  <c r="D1329" i="8"/>
  <c r="D1325" i="8"/>
  <c r="D1323" i="8"/>
  <c r="D1322" i="8"/>
  <c r="D1273" i="8"/>
  <c r="D1265" i="8"/>
  <c r="D1261" i="8"/>
  <c r="D1259" i="8"/>
  <c r="D1258" i="8"/>
  <c r="D1209" i="8"/>
  <c r="D1201" i="8"/>
  <c r="D1197" i="8"/>
  <c r="D1194" i="8"/>
  <c r="D1193" i="8"/>
  <c r="D1144" i="8"/>
  <c r="D1136" i="8"/>
  <c r="D1132" i="8"/>
  <c r="D1130" i="8"/>
  <c r="D1129" i="8"/>
  <c r="D1080" i="8"/>
  <c r="D1072" i="8"/>
  <c r="D1068" i="8"/>
  <c r="D1066" i="8"/>
  <c r="D1065" i="8"/>
  <c r="D1016" i="8"/>
  <c r="D1008" i="8"/>
  <c r="D1004" i="8"/>
  <c r="D1002" i="8"/>
  <c r="D1001" i="8"/>
  <c r="D952" i="8"/>
  <c r="D944" i="8"/>
  <c r="D940" i="8"/>
  <c r="D938" i="8"/>
  <c r="D937" i="8"/>
  <c r="D888" i="8"/>
  <c r="D880" i="8"/>
  <c r="D876" i="8"/>
  <c r="D874" i="8"/>
  <c r="D873" i="8"/>
  <c r="D824" i="8"/>
  <c r="D816" i="8"/>
  <c r="D812" i="8"/>
  <c r="D810" i="8"/>
  <c r="D809" i="8"/>
  <c r="D760" i="8"/>
  <c r="D752" i="8"/>
  <c r="D748" i="8"/>
  <c r="D746" i="8"/>
  <c r="D745" i="8"/>
  <c r="D696" i="8"/>
  <c r="D688" i="8"/>
  <c r="D684" i="8"/>
  <c r="D682" i="8"/>
  <c r="D681" i="8"/>
  <c r="D632" i="8"/>
  <c r="D624" i="8"/>
  <c r="D620" i="8"/>
  <c r="D618" i="8"/>
  <c r="D617" i="8"/>
  <c r="D568" i="8"/>
  <c r="D560" i="8"/>
  <c r="D556" i="8"/>
  <c r="D554" i="8"/>
  <c r="D553" i="8"/>
  <c r="D504" i="8"/>
  <c r="D496" i="8"/>
  <c r="D492" i="8"/>
  <c r="D490" i="8"/>
  <c r="D489" i="8"/>
  <c r="D440" i="8"/>
  <c r="D432" i="8"/>
  <c r="D428" i="8"/>
  <c r="D426" i="8"/>
  <c r="D425" i="8"/>
  <c r="D380" i="8"/>
  <c r="D372" i="8"/>
  <c r="D368" i="8"/>
  <c r="D366" i="8"/>
  <c r="D365" i="8"/>
  <c r="D316" i="8"/>
  <c r="D308" i="8"/>
  <c r="D304" i="8"/>
  <c r="D302" i="8"/>
  <c r="D301" i="8"/>
  <c r="D252" i="8"/>
  <c r="D244" i="8"/>
  <c r="D240" i="8"/>
  <c r="D238" i="8"/>
  <c r="D237" i="8"/>
  <c r="D188" i="8"/>
  <c r="D180" i="8"/>
  <c r="D176" i="8"/>
  <c r="D173" i="8"/>
  <c r="D172" i="8"/>
  <c r="D123" i="8"/>
  <c r="D115" i="8"/>
  <c r="D111" i="8"/>
  <c r="D109" i="8"/>
  <c r="D108" i="8"/>
  <c r="D59" i="8"/>
  <c r="D51" i="8"/>
  <c r="D47" i="8"/>
  <c r="D45" i="8"/>
  <c r="D44" i="8"/>
  <c r="G9993" i="8"/>
  <c r="G9985" i="8"/>
  <c r="G9981" i="8"/>
  <c r="G9979" i="8"/>
  <c r="G9978" i="8"/>
  <c r="G9929" i="8"/>
  <c r="G9921" i="8"/>
  <c r="G9917" i="8"/>
  <c r="G9915" i="8"/>
  <c r="G9914" i="8"/>
  <c r="G9865" i="8"/>
  <c r="G9857" i="8"/>
  <c r="G9853" i="8"/>
  <c r="G9851" i="8"/>
  <c r="G9850" i="8"/>
  <c r="G9801" i="8"/>
  <c r="G9793" i="8"/>
  <c r="G9789" i="8"/>
  <c r="G9787" i="8"/>
  <c r="G9786" i="8"/>
  <c r="G9737" i="8"/>
  <c r="G9729" i="8"/>
  <c r="G9725" i="8"/>
  <c r="I9725" i="8" s="1"/>
  <c r="J9725" i="8" s="1"/>
  <c r="G9723" i="8"/>
  <c r="I9723" i="8" s="1"/>
  <c r="J9723" i="8" s="1"/>
  <c r="G9722" i="8"/>
  <c r="G9673" i="8"/>
  <c r="G9665" i="8"/>
  <c r="G9661" i="8"/>
  <c r="G9659" i="8"/>
  <c r="G9658" i="8"/>
  <c r="G9609" i="8"/>
  <c r="G9601" i="8"/>
  <c r="G9597" i="8"/>
  <c r="G9595" i="8"/>
  <c r="G9594" i="8"/>
  <c r="G9545" i="8"/>
  <c r="G9537" i="8"/>
  <c r="G9533" i="8"/>
  <c r="G9531" i="8"/>
  <c r="G9530" i="8"/>
  <c r="G9481" i="8"/>
  <c r="G9473" i="8"/>
  <c r="G9469" i="8"/>
  <c r="G9467" i="8"/>
  <c r="G9466" i="8"/>
  <c r="G9417" i="8"/>
  <c r="G9409" i="8"/>
  <c r="G9405" i="8"/>
  <c r="G9403" i="8"/>
  <c r="G9402" i="8"/>
  <c r="G9353" i="8"/>
  <c r="G9345" i="8"/>
  <c r="G9341" i="8"/>
  <c r="G9339" i="8"/>
  <c r="G9338" i="8"/>
  <c r="G9285" i="8"/>
  <c r="G9277" i="8"/>
  <c r="G9273" i="8"/>
  <c r="G9271" i="8"/>
  <c r="G9270" i="8"/>
  <c r="G9221" i="8"/>
  <c r="G9213" i="8"/>
  <c r="G9209" i="8"/>
  <c r="G9207" i="8"/>
  <c r="G9206" i="8"/>
  <c r="G9157" i="8"/>
  <c r="G9149" i="8"/>
  <c r="G9145" i="8"/>
  <c r="G9143" i="8"/>
  <c r="G9142" i="8"/>
  <c r="G9085" i="8"/>
  <c r="G9077" i="8"/>
  <c r="I9077" i="8" s="1"/>
  <c r="J9077" i="8" s="1"/>
  <c r="G9073" i="8"/>
  <c r="G9071" i="8"/>
  <c r="G9070" i="8"/>
  <c r="G9021" i="8"/>
  <c r="G9013" i="8"/>
  <c r="I9013" i="8" s="1"/>
  <c r="J9013" i="8" s="1"/>
  <c r="G9009" i="8"/>
  <c r="I9009" i="8" s="1"/>
  <c r="J9009" i="8" s="1"/>
  <c r="G9007" i="8"/>
  <c r="G9006" i="8"/>
  <c r="G8957" i="8"/>
  <c r="G8949" i="8"/>
  <c r="G8945" i="8"/>
  <c r="G8943" i="8"/>
  <c r="G8942" i="8"/>
  <c r="G8893" i="8"/>
  <c r="G8885" i="8"/>
  <c r="G8881" i="8"/>
  <c r="G8879" i="8"/>
  <c r="G8878" i="8"/>
  <c r="G8829" i="8"/>
  <c r="G8821" i="8"/>
  <c r="G8817" i="8"/>
  <c r="G8815" i="8"/>
  <c r="G8814" i="8"/>
  <c r="G8765" i="8"/>
  <c r="G8757" i="8"/>
  <c r="G8753" i="8"/>
  <c r="G8751" i="8"/>
  <c r="G8750" i="8"/>
  <c r="G8701" i="8"/>
  <c r="G8693" i="8"/>
  <c r="G8689" i="8"/>
  <c r="G8687" i="8"/>
  <c r="G8686" i="8"/>
  <c r="G8637" i="8"/>
  <c r="G8629" i="8"/>
  <c r="G8625" i="8"/>
  <c r="G8623" i="8"/>
  <c r="G8622" i="8"/>
  <c r="I8622" i="8" s="1"/>
  <c r="J8622" i="8" s="1"/>
  <c r="G8573" i="8"/>
  <c r="G8565" i="8"/>
  <c r="G8561" i="8"/>
  <c r="G8559" i="8"/>
  <c r="G8558" i="8"/>
  <c r="G8509" i="8"/>
  <c r="G8501" i="8"/>
  <c r="G8497" i="8"/>
  <c r="G8495" i="8"/>
  <c r="G8494" i="8"/>
  <c r="G8445" i="8"/>
  <c r="G8437" i="8"/>
  <c r="G8433" i="8"/>
  <c r="G8431" i="8"/>
  <c r="G8430" i="8"/>
  <c r="G8381" i="8"/>
  <c r="G8373" i="8"/>
  <c r="G8369" i="8"/>
  <c r="G8367" i="8"/>
  <c r="G8366" i="8"/>
  <c r="G8317" i="8"/>
  <c r="G8309" i="8"/>
  <c r="G8305" i="8"/>
  <c r="G8303" i="8"/>
  <c r="G8302" i="8"/>
  <c r="G8253" i="8"/>
  <c r="G8245" i="8"/>
  <c r="G8241" i="8"/>
  <c r="G8239" i="8"/>
  <c r="G8238" i="8"/>
  <c r="I8238" i="8" s="1"/>
  <c r="J8238" i="8" s="1"/>
  <c r="G8189" i="8"/>
  <c r="G8181" i="8"/>
  <c r="G8177" i="8"/>
  <c r="G8175" i="8"/>
  <c r="G8174" i="8"/>
  <c r="G8125" i="8"/>
  <c r="G8117" i="8"/>
  <c r="G8113" i="8"/>
  <c r="G8111" i="8"/>
  <c r="G8110" i="8"/>
  <c r="I8110" i="8" s="1"/>
  <c r="J8110" i="8" s="1"/>
  <c r="G8061" i="8"/>
  <c r="I8061" i="8" s="1"/>
  <c r="J8061" i="8" s="1"/>
  <c r="G8053" i="8"/>
  <c r="G8049" i="8"/>
  <c r="G8047" i="8"/>
  <c r="G8046" i="8"/>
  <c r="G7997" i="8"/>
  <c r="I7997" i="8" s="1"/>
  <c r="J7997" i="8" s="1"/>
  <c r="G7989" i="8"/>
  <c r="G7985" i="8"/>
  <c r="G7983" i="8"/>
  <c r="G7982" i="8"/>
  <c r="G7933" i="8"/>
  <c r="I7933" i="8" s="1"/>
  <c r="J7933" i="8" s="1"/>
  <c r="G7925" i="8"/>
  <c r="G7921" i="8"/>
  <c r="G7919" i="8"/>
  <c r="G7918" i="8"/>
  <c r="G7869" i="8"/>
  <c r="I7869" i="8" s="1"/>
  <c r="J7869" i="8" s="1"/>
  <c r="G7861" i="8"/>
  <c r="G7857" i="8"/>
  <c r="G7855" i="8"/>
  <c r="G7854" i="8"/>
  <c r="G7805" i="8"/>
  <c r="G7797" i="8"/>
  <c r="G7793" i="8"/>
  <c r="G7791" i="8"/>
  <c r="G7790" i="8"/>
  <c r="G7741" i="8"/>
  <c r="G7733" i="8"/>
  <c r="G7729" i="8"/>
  <c r="G7727" i="8"/>
  <c r="G7726" i="8"/>
  <c r="G7677" i="8"/>
  <c r="G7669" i="8"/>
  <c r="I7669" i="8" s="1"/>
  <c r="J7669" i="8" s="1"/>
  <c r="G7665" i="8"/>
  <c r="G7663" i="8"/>
  <c r="G7662" i="8"/>
  <c r="I7662" i="8" s="1"/>
  <c r="J7662" i="8" s="1"/>
  <c r="G7613" i="8"/>
  <c r="G7605" i="8"/>
  <c r="G7601" i="8"/>
  <c r="G7599" i="8"/>
  <c r="G7598" i="8"/>
  <c r="G7549" i="8"/>
  <c r="G7541" i="8"/>
  <c r="G7537" i="8"/>
  <c r="G7535" i="8"/>
  <c r="G7534" i="8"/>
  <c r="G7485" i="8"/>
  <c r="G7477" i="8"/>
  <c r="G7473" i="8"/>
  <c r="G7471" i="8"/>
  <c r="G7470" i="8"/>
  <c r="G7421" i="8"/>
  <c r="G7413" i="8"/>
  <c r="G7409" i="8"/>
  <c r="G7407" i="8"/>
  <c r="G7406" i="8"/>
  <c r="G7357" i="8"/>
  <c r="I7357" i="8" s="1"/>
  <c r="J7357" i="8" s="1"/>
  <c r="G7349" i="8"/>
  <c r="G7345" i="8"/>
  <c r="G7343" i="8"/>
  <c r="G7342" i="8"/>
  <c r="G7293" i="8"/>
  <c r="G7285" i="8"/>
  <c r="G7281" i="8"/>
  <c r="G7279" i="8"/>
  <c r="G7278" i="8"/>
  <c r="G7229" i="8"/>
  <c r="I7229" i="8" s="1"/>
  <c r="J7229" i="8" s="1"/>
  <c r="G7221" i="8"/>
  <c r="G7217" i="8"/>
  <c r="G7215" i="8"/>
  <c r="G7214" i="8"/>
  <c r="G7165" i="8"/>
  <c r="I7165" i="8" s="1"/>
  <c r="J7165" i="8" s="1"/>
  <c r="G7157" i="8"/>
  <c r="G7153" i="8"/>
  <c r="G7151" i="8"/>
  <c r="G7150" i="8"/>
  <c r="G7101" i="8"/>
  <c r="G7093" i="8"/>
  <c r="G7089" i="8"/>
  <c r="G7087" i="8"/>
  <c r="G7086" i="8"/>
  <c r="G7037" i="8"/>
  <c r="G7029" i="8"/>
  <c r="G7025" i="8"/>
  <c r="G7023" i="8"/>
  <c r="G7022" i="8"/>
  <c r="G6973" i="8"/>
  <c r="G6965" i="8"/>
  <c r="G6961" i="8"/>
  <c r="G6959" i="8"/>
  <c r="G6958" i="8"/>
  <c r="G6909" i="8"/>
  <c r="I6909" i="8" s="1"/>
  <c r="J6909" i="8" s="1"/>
  <c r="G6901" i="8"/>
  <c r="G6897" i="8"/>
  <c r="G6895" i="8"/>
  <c r="G6894" i="8"/>
  <c r="G6845" i="8"/>
  <c r="G6837" i="8"/>
  <c r="G6833" i="8"/>
  <c r="G6831" i="8"/>
  <c r="G6830" i="8"/>
  <c r="G6781" i="8"/>
  <c r="G6773" i="8"/>
  <c r="I6773" i="8" s="1"/>
  <c r="J6773" i="8" s="1"/>
  <c r="G6769" i="8"/>
  <c r="G6767" i="8"/>
  <c r="G6766" i="8"/>
  <c r="G6717" i="8"/>
  <c r="I6717" i="8" s="1"/>
  <c r="J6717" i="8" s="1"/>
  <c r="G6709" i="8"/>
  <c r="G6705" i="8"/>
  <c r="G6703" i="8"/>
  <c r="G6702" i="8"/>
  <c r="I6702" i="8" s="1"/>
  <c r="J6702" i="8" s="1"/>
  <c r="G6653" i="8"/>
  <c r="G6645" i="8"/>
  <c r="G6641" i="8"/>
  <c r="G6639" i="8"/>
  <c r="G6638" i="8"/>
  <c r="G6589" i="8"/>
  <c r="I6589" i="8" s="1"/>
  <c r="J6589" i="8" s="1"/>
  <c r="G6581" i="8"/>
  <c r="G6577" i="8"/>
  <c r="G6575" i="8"/>
  <c r="G6574" i="8"/>
  <c r="I6574" i="8" s="1"/>
  <c r="J6574" i="8" s="1"/>
  <c r="G6525" i="8"/>
  <c r="G6517" i="8"/>
  <c r="G6513" i="8"/>
  <c r="G6511" i="8"/>
  <c r="G6510" i="8"/>
  <c r="I6510" i="8" s="1"/>
  <c r="J6510" i="8" s="1"/>
  <c r="G6461" i="8"/>
  <c r="I6461" i="8" s="1"/>
  <c r="J6461" i="8" s="1"/>
  <c r="G6453" i="8"/>
  <c r="G6449" i="8"/>
  <c r="G6447" i="8"/>
  <c r="G6446" i="8"/>
  <c r="I6446" i="8" s="1"/>
  <c r="J6446" i="8" s="1"/>
  <c r="G6397" i="8"/>
  <c r="G6389" i="8"/>
  <c r="G6385" i="8"/>
  <c r="G6383" i="8"/>
  <c r="G6382" i="8"/>
  <c r="G6333" i="8"/>
  <c r="G6325" i="8"/>
  <c r="G6321" i="8"/>
  <c r="G6319" i="8"/>
  <c r="G6318" i="8"/>
  <c r="I6318" i="8" s="1"/>
  <c r="J6318" i="8" s="1"/>
  <c r="G6269" i="8"/>
  <c r="G6261" i="8"/>
  <c r="G6257" i="8"/>
  <c r="G6255" i="8"/>
  <c r="G6254" i="8"/>
  <c r="I6254" i="8" s="1"/>
  <c r="J6254" i="8" s="1"/>
  <c r="G6205" i="8"/>
  <c r="G6197" i="8"/>
  <c r="G6193" i="8"/>
  <c r="G6191" i="8"/>
  <c r="G6190" i="8"/>
  <c r="I6190" i="8" s="1"/>
  <c r="J6190" i="8" s="1"/>
  <c r="G6141" i="8"/>
  <c r="G6133" i="8"/>
  <c r="G6129" i="8"/>
  <c r="G6127" i="8"/>
  <c r="G6126" i="8"/>
  <c r="G6077" i="8"/>
  <c r="G6069" i="8"/>
  <c r="G6065" i="8"/>
  <c r="G6063" i="8"/>
  <c r="G6062" i="8"/>
  <c r="I6062" i="8" s="1"/>
  <c r="J6062" i="8" s="1"/>
  <c r="G6013" i="8"/>
  <c r="G6005" i="8"/>
  <c r="G6001" i="8"/>
  <c r="G5999" i="8"/>
  <c r="G5998" i="8"/>
  <c r="G5949" i="8"/>
  <c r="G5941" i="8"/>
  <c r="G5937" i="8"/>
  <c r="G5935" i="8"/>
  <c r="G5934" i="8"/>
  <c r="I5934" i="8" s="1"/>
  <c r="J5934" i="8" s="1"/>
  <c r="G5885" i="8"/>
  <c r="G5877" i="8"/>
  <c r="G5873" i="8"/>
  <c r="G5871" i="8"/>
  <c r="G5870" i="8"/>
  <c r="G5821" i="8"/>
  <c r="G5813" i="8"/>
  <c r="G5809" i="8"/>
  <c r="G5807" i="8"/>
  <c r="G5806" i="8"/>
  <c r="I5806" i="8" s="1"/>
  <c r="J5806" i="8" s="1"/>
  <c r="G5757" i="8"/>
  <c r="G5749" i="8"/>
  <c r="G5745" i="8"/>
  <c r="G5743" i="8"/>
  <c r="G5742" i="8"/>
  <c r="I5742" i="8" s="1"/>
  <c r="J5742" i="8" s="1"/>
  <c r="G5693" i="8"/>
  <c r="G5681" i="8"/>
  <c r="G5677" i="8"/>
  <c r="I5677" i="8" s="1"/>
  <c r="J5677" i="8" s="1"/>
  <c r="G5675" i="8"/>
  <c r="G5674" i="8"/>
  <c r="G5625" i="8"/>
  <c r="G5617" i="8"/>
  <c r="G5613" i="8"/>
  <c r="G5611" i="8"/>
  <c r="G5610" i="8"/>
  <c r="G5561" i="8"/>
  <c r="G5553" i="8"/>
  <c r="G5549" i="8"/>
  <c r="I5549" i="8" s="1"/>
  <c r="J5549" i="8" s="1"/>
  <c r="G5547" i="8"/>
  <c r="G5546" i="8"/>
  <c r="G5497" i="8"/>
  <c r="G5489" i="8"/>
  <c r="G5485" i="8"/>
  <c r="I5485" i="8" s="1"/>
  <c r="J5485" i="8" s="1"/>
  <c r="G5483" i="8"/>
  <c r="G5482" i="8"/>
  <c r="G5433" i="8"/>
  <c r="G5425" i="8"/>
  <c r="G5421" i="8"/>
  <c r="I5421" i="8" s="1"/>
  <c r="J5421" i="8" s="1"/>
  <c r="G5419" i="8"/>
  <c r="G5418" i="8"/>
  <c r="G5369" i="8"/>
  <c r="G5361" i="8"/>
  <c r="G5357" i="8"/>
  <c r="G5355" i="8"/>
  <c r="G5354" i="8"/>
  <c r="G5305" i="8"/>
  <c r="G5297" i="8"/>
  <c r="G5293" i="8"/>
  <c r="G5291" i="8"/>
  <c r="G5290" i="8"/>
  <c r="G5241" i="8"/>
  <c r="G5233" i="8"/>
  <c r="G5229" i="8"/>
  <c r="G5227" i="8"/>
  <c r="G5226" i="8"/>
  <c r="G5177" i="8"/>
  <c r="G5169" i="8"/>
  <c r="G5165" i="8"/>
  <c r="G5163" i="8"/>
  <c r="G5162" i="8"/>
  <c r="G5113" i="8"/>
  <c r="G5105" i="8"/>
  <c r="G5101" i="8"/>
  <c r="G5099" i="8"/>
  <c r="G5098" i="8"/>
  <c r="G5049" i="8"/>
  <c r="G5041" i="8"/>
  <c r="G5037" i="8"/>
  <c r="G5035" i="8"/>
  <c r="G5034" i="8"/>
  <c r="G4985" i="8"/>
  <c r="G4977" i="8"/>
  <c r="G4973" i="8"/>
  <c r="G4971" i="8"/>
  <c r="G4970" i="8"/>
  <c r="G4921" i="8"/>
  <c r="G4913" i="8"/>
  <c r="G4909" i="8"/>
  <c r="G4907" i="8"/>
  <c r="G4906" i="8"/>
  <c r="G4857" i="8"/>
  <c r="G4849" i="8"/>
  <c r="G4845" i="8"/>
  <c r="G4843" i="8"/>
  <c r="G4842" i="8"/>
  <c r="G4793" i="8"/>
  <c r="G4785" i="8"/>
  <c r="G4781" i="8"/>
  <c r="G4779" i="8"/>
  <c r="G4778" i="8"/>
  <c r="G4729" i="8"/>
  <c r="G4721" i="8"/>
  <c r="G4717" i="8"/>
  <c r="G4715" i="8"/>
  <c r="G4714" i="8"/>
  <c r="G4665" i="8"/>
  <c r="G4657" i="8"/>
  <c r="G4653" i="8"/>
  <c r="G4651" i="8"/>
  <c r="G4650" i="8"/>
  <c r="G4601" i="8"/>
  <c r="G4593" i="8"/>
  <c r="G4589" i="8"/>
  <c r="G4587" i="8"/>
  <c r="G4586" i="8"/>
  <c r="G4537" i="8"/>
  <c r="G4529" i="8"/>
  <c r="G4525" i="8"/>
  <c r="G4523" i="8"/>
  <c r="G4522" i="8"/>
  <c r="G4473" i="8"/>
  <c r="G4465" i="8"/>
  <c r="G4461" i="8"/>
  <c r="G4459" i="8"/>
  <c r="G4458" i="8"/>
  <c r="G4409" i="8"/>
  <c r="G4401" i="8"/>
  <c r="G4397" i="8"/>
  <c r="G4395" i="8"/>
  <c r="G4394" i="8"/>
  <c r="G4345" i="8"/>
  <c r="G4337" i="8"/>
  <c r="G4333" i="8"/>
  <c r="G4331" i="8"/>
  <c r="G4330" i="8"/>
  <c r="G4285" i="8"/>
  <c r="G4277" i="8"/>
  <c r="G4273" i="8"/>
  <c r="G4271" i="8"/>
  <c r="G4270" i="8"/>
  <c r="G4221" i="8"/>
  <c r="G4213" i="8"/>
  <c r="G4209" i="8"/>
  <c r="G4207" i="8"/>
  <c r="G4206" i="8"/>
  <c r="G4157" i="8"/>
  <c r="G4149" i="8"/>
  <c r="G4145" i="8"/>
  <c r="G4143" i="8"/>
  <c r="G4142" i="8"/>
  <c r="G4100" i="8"/>
  <c r="G4092" i="8"/>
  <c r="G4088" i="8"/>
  <c r="G4086" i="8"/>
  <c r="G4085" i="8"/>
  <c r="G4034" i="8"/>
  <c r="G4026" i="8"/>
  <c r="G4022" i="8"/>
  <c r="G4020" i="8"/>
  <c r="G4019" i="8"/>
  <c r="G3970" i="8"/>
  <c r="G3962" i="8"/>
  <c r="G3958" i="8"/>
  <c r="G3956" i="8"/>
  <c r="G3955" i="8"/>
  <c r="G3906" i="8"/>
  <c r="G3898" i="8"/>
  <c r="G3894" i="8"/>
  <c r="G3892" i="8"/>
  <c r="G3891" i="8"/>
  <c r="G3842" i="8"/>
  <c r="G3834" i="8"/>
  <c r="G3830" i="8"/>
  <c r="G3828" i="8"/>
  <c r="G3827" i="8"/>
  <c r="G3778" i="8"/>
  <c r="G3770" i="8"/>
  <c r="G3766" i="8"/>
  <c r="G3764" i="8"/>
  <c r="G3763" i="8"/>
  <c r="G3714" i="8"/>
  <c r="G3706" i="8"/>
  <c r="G3702" i="8"/>
  <c r="G3700" i="8"/>
  <c r="G3699" i="8"/>
  <c r="G3650" i="8"/>
  <c r="G3642" i="8"/>
  <c r="G3638" i="8"/>
  <c r="G3636" i="8"/>
  <c r="G3635" i="8"/>
  <c r="G3586" i="8"/>
  <c r="G3578" i="8"/>
  <c r="G3574" i="8"/>
  <c r="G3572" i="8"/>
  <c r="G3571" i="8"/>
  <c r="G3522" i="8"/>
  <c r="G3514" i="8"/>
  <c r="G3510" i="8"/>
  <c r="G3508" i="8"/>
  <c r="G3507" i="8"/>
  <c r="G3458" i="8"/>
  <c r="G3450" i="8"/>
  <c r="G3446" i="8"/>
  <c r="G3444" i="8"/>
  <c r="G3443" i="8"/>
  <c r="G3394" i="8"/>
  <c r="G3382" i="8"/>
  <c r="G3378" i="8"/>
  <c r="G3376" i="8"/>
  <c r="G3375" i="8"/>
  <c r="G3324" i="8"/>
  <c r="G3316" i="8"/>
  <c r="G3312" i="8"/>
  <c r="G3310" i="8"/>
  <c r="G3309" i="8"/>
  <c r="G3260" i="8"/>
  <c r="G3252" i="8"/>
  <c r="G3248" i="8"/>
  <c r="G3246" i="8"/>
  <c r="G3245" i="8"/>
  <c r="G3196" i="8"/>
  <c r="G3188" i="8"/>
  <c r="G3184" i="8"/>
  <c r="G3182" i="8"/>
  <c r="G3181" i="8"/>
  <c r="G3132" i="8"/>
  <c r="G3124" i="8"/>
  <c r="G3120" i="8"/>
  <c r="G3118" i="8"/>
  <c r="G3117" i="8"/>
  <c r="G3068" i="8"/>
  <c r="G3060" i="8"/>
  <c r="G3056" i="8"/>
  <c r="G3054" i="8"/>
  <c r="G3053" i="8"/>
  <c r="G3004" i="8"/>
  <c r="G2996" i="8"/>
  <c r="G2992" i="8"/>
  <c r="G2990" i="8"/>
  <c r="G2989" i="8"/>
  <c r="G2940" i="8"/>
  <c r="G2932" i="8"/>
  <c r="G2928" i="8"/>
  <c r="G2926" i="8"/>
  <c r="G2925" i="8"/>
  <c r="G2877" i="8"/>
  <c r="G2869" i="8"/>
  <c r="G2865" i="8"/>
  <c r="G2863" i="8"/>
  <c r="G2862" i="8"/>
  <c r="G2812" i="8"/>
  <c r="G2804" i="8"/>
  <c r="G2800" i="8"/>
  <c r="G2798" i="8"/>
  <c r="G2797" i="8"/>
  <c r="G2748" i="8"/>
  <c r="G2740" i="8"/>
  <c r="G2736" i="8"/>
  <c r="G2734" i="8"/>
  <c r="G2733" i="8"/>
  <c r="G2684" i="8"/>
  <c r="G2676" i="8"/>
  <c r="G2672" i="8"/>
  <c r="G2670" i="8"/>
  <c r="G2669" i="8"/>
  <c r="G2620" i="8"/>
  <c r="G2612" i="8"/>
  <c r="G2608" i="8"/>
  <c r="G2606" i="8"/>
  <c r="G2605" i="8"/>
  <c r="G2556" i="8"/>
  <c r="G2548" i="8"/>
  <c r="G2544" i="8"/>
  <c r="G2542" i="8"/>
  <c r="G2541" i="8"/>
  <c r="G2492" i="8"/>
  <c r="G2484" i="8"/>
  <c r="G2480" i="8"/>
  <c r="G2478" i="8"/>
  <c r="G2477" i="8"/>
  <c r="G2428" i="8"/>
  <c r="G2420" i="8"/>
  <c r="G2416" i="8"/>
  <c r="G2414" i="8"/>
  <c r="G2413" i="8"/>
  <c r="G2364" i="8"/>
  <c r="G2356" i="8"/>
  <c r="G2352" i="8"/>
  <c r="G2350" i="8"/>
  <c r="G2349" i="8"/>
  <c r="G2300" i="8"/>
  <c r="G2292" i="8"/>
  <c r="G2288" i="8"/>
  <c r="G2286" i="8"/>
  <c r="G2285" i="8"/>
  <c r="G2236" i="8"/>
  <c r="G2228" i="8"/>
  <c r="G2224" i="8"/>
  <c r="G2222" i="8"/>
  <c r="G2221" i="8"/>
  <c r="G2172" i="8"/>
  <c r="G2164" i="8"/>
  <c r="G2159" i="8"/>
  <c r="G2157" i="8"/>
  <c r="G2156" i="8"/>
  <c r="G2107" i="8"/>
  <c r="G2099" i="8"/>
  <c r="G2095" i="8"/>
  <c r="G2093" i="8"/>
  <c r="G2092" i="8"/>
  <c r="G2043" i="8"/>
  <c r="G2037" i="8"/>
  <c r="G2035" i="8"/>
  <c r="G1993" i="8"/>
  <c r="G1989" i="8"/>
  <c r="G1987" i="8"/>
  <c r="G1986" i="8"/>
  <c r="G1961" i="8"/>
  <c r="G1957" i="8"/>
  <c r="G1955" i="8"/>
  <c r="G1954" i="8"/>
  <c r="G1929" i="8"/>
  <c r="G1925" i="8"/>
  <c r="G1923" i="8"/>
  <c r="G1879" i="8"/>
  <c r="G1877" i="8"/>
  <c r="G1876" i="8"/>
  <c r="G1827" i="8"/>
  <c r="G1818" i="8"/>
  <c r="G1814" i="8"/>
  <c r="G1812" i="8"/>
  <c r="G1811" i="8"/>
  <c r="G1762" i="8"/>
  <c r="G1754" i="8"/>
  <c r="G1750" i="8"/>
  <c r="G1748" i="8"/>
  <c r="G1747" i="8"/>
  <c r="G1698" i="8"/>
  <c r="G1690" i="8"/>
  <c r="G1686" i="8"/>
  <c r="G1684" i="8"/>
  <c r="G1683" i="8"/>
  <c r="G1634" i="8"/>
  <c r="G1626" i="8"/>
  <c r="G1622" i="8"/>
  <c r="G1620" i="8"/>
  <c r="G1619" i="8"/>
  <c r="G1570" i="8"/>
  <c r="G1562" i="8"/>
  <c r="G1558" i="8"/>
  <c r="G1556" i="8"/>
  <c r="G1555" i="8"/>
  <c r="G1506" i="8"/>
  <c r="G1498" i="8"/>
  <c r="G1494" i="8"/>
  <c r="G1492" i="8"/>
  <c r="G1491" i="8"/>
  <c r="G1442" i="8"/>
  <c r="G1434" i="8"/>
  <c r="G1430" i="8"/>
  <c r="G1428" i="8"/>
  <c r="G1427" i="8"/>
  <c r="G1378" i="8"/>
  <c r="G1370" i="8"/>
  <c r="G1366" i="8"/>
  <c r="G1364" i="8"/>
  <c r="G1363" i="8"/>
  <c r="G1314" i="8"/>
  <c r="G1306" i="8"/>
  <c r="G1302" i="8"/>
  <c r="G1300" i="8"/>
  <c r="G1299" i="8"/>
  <c r="G1250" i="8"/>
  <c r="G1242" i="8"/>
  <c r="G1238" i="8"/>
  <c r="G1236" i="8"/>
  <c r="G1235" i="8"/>
  <c r="G1192" i="8"/>
  <c r="G1188" i="8"/>
  <c r="G1186" i="8"/>
  <c r="G1185" i="8"/>
  <c r="G1160" i="8"/>
  <c r="G1156" i="8"/>
  <c r="G1154" i="8"/>
  <c r="G1153" i="8"/>
  <c r="G1128" i="8"/>
  <c r="G1124" i="8"/>
  <c r="G1122" i="8"/>
  <c r="G1121" i="8"/>
  <c r="G1096" i="8"/>
  <c r="G1092" i="8"/>
  <c r="G1089" i="8"/>
  <c r="G1088" i="8"/>
  <c r="G1063" i="8"/>
  <c r="G1059" i="8"/>
  <c r="G1057" i="8"/>
  <c r="G1056" i="8"/>
  <c r="G1031" i="8"/>
  <c r="G1027" i="8"/>
  <c r="G1025" i="8"/>
  <c r="G1024" i="8"/>
  <c r="G999" i="8"/>
  <c r="G995" i="8"/>
  <c r="G993" i="8"/>
  <c r="G992" i="8"/>
  <c r="G967" i="8"/>
  <c r="G963" i="8"/>
  <c r="G961" i="8"/>
  <c r="G960" i="8"/>
  <c r="G935" i="8"/>
  <c r="G931" i="8"/>
  <c r="G929" i="8"/>
  <c r="G928" i="8"/>
  <c r="G903" i="8"/>
  <c r="G899" i="8"/>
  <c r="G897" i="8"/>
  <c r="G896" i="8"/>
  <c r="G871" i="8"/>
  <c r="G867" i="8"/>
  <c r="G865" i="8"/>
  <c r="G864" i="8"/>
  <c r="G839" i="8"/>
  <c r="G835" i="8"/>
  <c r="G833" i="8"/>
  <c r="G832" i="8"/>
  <c r="G807" i="8"/>
  <c r="G803" i="8"/>
  <c r="G801" i="8"/>
  <c r="G800" i="8"/>
  <c r="G775" i="8"/>
  <c r="G771" i="8"/>
  <c r="G769" i="8"/>
  <c r="G768" i="8"/>
  <c r="G743" i="8"/>
  <c r="G739" i="8"/>
  <c r="G737" i="8"/>
  <c r="G736" i="8"/>
  <c r="G695" i="8"/>
  <c r="G686" i="8"/>
  <c r="G682" i="8"/>
  <c r="G680" i="8"/>
  <c r="G679" i="8"/>
  <c r="G630" i="8"/>
  <c r="G622" i="8"/>
  <c r="G618" i="8"/>
  <c r="G616" i="8"/>
  <c r="G615" i="8"/>
  <c r="G576" i="8"/>
  <c r="G572" i="8"/>
  <c r="G570" i="8"/>
  <c r="G553" i="8"/>
  <c r="G536" i="8"/>
  <c r="G534" i="8"/>
  <c r="G533" i="8"/>
  <c r="G520" i="8"/>
  <c r="G518" i="8"/>
  <c r="G517" i="8"/>
  <c r="G503" i="8"/>
  <c r="G501" i="8"/>
  <c r="G500" i="8"/>
  <c r="G487" i="8"/>
  <c r="G484" i="8"/>
  <c r="G482" i="8"/>
  <c r="G481" i="8"/>
  <c r="G463" i="8"/>
  <c r="G459" i="8"/>
  <c r="G457" i="8"/>
  <c r="G456" i="8"/>
  <c r="G412" i="8"/>
  <c r="G408" i="8"/>
  <c r="I408" i="8" s="1"/>
  <c r="J408" i="8" s="1"/>
  <c r="G406" i="8"/>
  <c r="G358" i="8"/>
  <c r="G350" i="8"/>
  <c r="G346" i="8"/>
  <c r="G344" i="8"/>
  <c r="G343" i="8"/>
  <c r="G314" i="8"/>
  <c r="G310" i="8"/>
  <c r="G308" i="8"/>
  <c r="G307" i="8"/>
  <c r="G280" i="8"/>
  <c r="G276" i="8"/>
  <c r="I276" i="8" s="1"/>
  <c r="J276" i="8" s="1"/>
  <c r="G274" i="8"/>
  <c r="G242" i="8"/>
  <c r="G221" i="8"/>
  <c r="G217" i="8"/>
  <c r="G215" i="8"/>
  <c r="G214" i="8"/>
  <c r="G189" i="8"/>
  <c r="G185" i="8"/>
  <c r="G183" i="8"/>
  <c r="G181" i="8"/>
  <c r="G157" i="8"/>
  <c r="G153" i="8"/>
  <c r="G151" i="8"/>
  <c r="G150" i="8"/>
  <c r="G124" i="8"/>
  <c r="G120" i="8"/>
  <c r="G118" i="8"/>
  <c r="G117" i="8"/>
  <c r="G96" i="8"/>
  <c r="G94" i="8"/>
  <c r="G93" i="8"/>
  <c r="G80" i="8"/>
  <c r="G78" i="8"/>
  <c r="G77" i="8"/>
  <c r="G63" i="8"/>
  <c r="G61" i="8"/>
  <c r="G60" i="8"/>
  <c r="G47" i="8"/>
  <c r="G39" i="8"/>
  <c r="G35" i="8"/>
  <c r="G33" i="8"/>
  <c r="G32" i="8"/>
  <c r="G5" i="8"/>
  <c r="D9998" i="8"/>
  <c r="D9994" i="8"/>
  <c r="D9993" i="8"/>
  <c r="D9986" i="8"/>
  <c r="D9982" i="8"/>
  <c r="D9981" i="8"/>
  <c r="D9968" i="8"/>
  <c r="D9966" i="8"/>
  <c r="D9965" i="8"/>
  <c r="D9963" i="8"/>
  <c r="D9958" i="8"/>
  <c r="D9957" i="8"/>
  <c r="D9955" i="8"/>
  <c r="D9950" i="8"/>
  <c r="D9949" i="8"/>
  <c r="I9949" i="8" s="1"/>
  <c r="J9949" i="8" s="1"/>
  <c r="D9946" i="8"/>
  <c r="I9946" i="8" s="1"/>
  <c r="J9946" i="8" s="1"/>
  <c r="D9945" i="8"/>
  <c r="D9943" i="8"/>
  <c r="D9938" i="8"/>
  <c r="D9937" i="8"/>
  <c r="D9934" i="8"/>
  <c r="D9933" i="8"/>
  <c r="D9931" i="8"/>
  <c r="D9928" i="8"/>
  <c r="D9927" i="8"/>
  <c r="D9922" i="8"/>
  <c r="D9921" i="8"/>
  <c r="D9918" i="8"/>
  <c r="D9917" i="8"/>
  <c r="D9915" i="8"/>
  <c r="D9910" i="8"/>
  <c r="D9909" i="8"/>
  <c r="D9907" i="8"/>
  <c r="D9900" i="8"/>
  <c r="D9898" i="8"/>
  <c r="D9897" i="8"/>
  <c r="D9895" i="8"/>
  <c r="D9892" i="8"/>
  <c r="D9891" i="8"/>
  <c r="D9888" i="8"/>
  <c r="D9882" i="8"/>
  <c r="I9882" i="8" s="1"/>
  <c r="J9882" i="8" s="1"/>
  <c r="D9880" i="8"/>
  <c r="D9820" i="8"/>
  <c r="D9814" i="8"/>
  <c r="D9812" i="8"/>
  <c r="D9808" i="8"/>
  <c r="D9802" i="8"/>
  <c r="D9800" i="8"/>
  <c r="D9796" i="8"/>
  <c r="D9790" i="8"/>
  <c r="D9788" i="8"/>
  <c r="D9610" i="8"/>
  <c r="D9606" i="8"/>
  <c r="D9604" i="8"/>
  <c r="D9600" i="8"/>
  <c r="D9594" i="8"/>
  <c r="D9592" i="8"/>
  <c r="D9586" i="8"/>
  <c r="D9584" i="8"/>
  <c r="D9522" i="8"/>
  <c r="D9518" i="8"/>
  <c r="D9514" i="8"/>
  <c r="D9513" i="8"/>
  <c r="D9511" i="8"/>
  <c r="D9498" i="8"/>
  <c r="D9494" i="8"/>
  <c r="D9490" i="8"/>
  <c r="D9489" i="8"/>
  <c r="D9487" i="8"/>
  <c r="D9450" i="8"/>
  <c r="D9408" i="8"/>
  <c r="D9406" i="8"/>
  <c r="D9405" i="8"/>
  <c r="D9403" i="8"/>
  <c r="D9398" i="8"/>
  <c r="D9397" i="8"/>
  <c r="D9395" i="8"/>
  <c r="D9392" i="8"/>
  <c r="D9391" i="8"/>
  <c r="D9386" i="8"/>
  <c r="D9385" i="8"/>
  <c r="D9383" i="8"/>
  <c r="D9378" i="8"/>
  <c r="D9377" i="8"/>
  <c r="D9375" i="8"/>
  <c r="D9370" i="8"/>
  <c r="I9370" i="8" s="1"/>
  <c r="J9370" i="8" s="1"/>
  <c r="D9368" i="8"/>
  <c r="D9364" i="8"/>
  <c r="D9358" i="8"/>
  <c r="D9300" i="8"/>
  <c r="D9296" i="8"/>
  <c r="D9292" i="8"/>
  <c r="D9152" i="8"/>
  <c r="D9148" i="8"/>
  <c r="D9144" i="8"/>
  <c r="D9140" i="8"/>
  <c r="D9100" i="8"/>
  <c r="D9092" i="8"/>
  <c r="D9090" i="8"/>
  <c r="D9089" i="8"/>
  <c r="D9086" i="8"/>
  <c r="D9085" i="8"/>
  <c r="D9082" i="8"/>
  <c r="D9081" i="8"/>
  <c r="D9078" i="8"/>
  <c r="D9077" i="8"/>
  <c r="D9074" i="8"/>
  <c r="D9073" i="8"/>
  <c r="I9073" i="8" s="1"/>
  <c r="J9073" i="8" s="1"/>
  <c r="D9070" i="8"/>
  <c r="D9069" i="8"/>
  <c r="I9069" i="8" s="1"/>
  <c r="J9069" i="8" s="1"/>
  <c r="D9066" i="8"/>
  <c r="D9065" i="8"/>
  <c r="D9060" i="8"/>
  <c r="D9056" i="8"/>
  <c r="D9052" i="8"/>
  <c r="D9008" i="8"/>
  <c r="D9004" i="8"/>
  <c r="D8920" i="8"/>
  <c r="D8916" i="8"/>
  <c r="D8914" i="8"/>
  <c r="D8913" i="8"/>
  <c r="I8913" i="8" s="1"/>
  <c r="J8913" i="8" s="1"/>
  <c r="D8892" i="8"/>
  <c r="D8888" i="8"/>
  <c r="D8884" i="8"/>
  <c r="D8552" i="8"/>
  <c r="D8548" i="8"/>
  <c r="D8546" i="8"/>
  <c r="D8545" i="8"/>
  <c r="D8536" i="8"/>
  <c r="D8532" i="8"/>
  <c r="D8530" i="8"/>
  <c r="D8529" i="8"/>
  <c r="I8529" i="8" s="1"/>
  <c r="J8529" i="8" s="1"/>
  <c r="D8520" i="8"/>
  <c r="D8516" i="8"/>
  <c r="D8514" i="8"/>
  <c r="G1867" i="8"/>
  <c r="G1863" i="8"/>
  <c r="G1861" i="8"/>
  <c r="G1860" i="8"/>
  <c r="G1835" i="8"/>
  <c r="I1835" i="8" s="1"/>
  <c r="J1835" i="8" s="1"/>
  <c r="G1831" i="8"/>
  <c r="G1829" i="8"/>
  <c r="G1828" i="8"/>
  <c r="G1802" i="8"/>
  <c r="I1802" i="8" s="1"/>
  <c r="J1802" i="8" s="1"/>
  <c r="G1798" i="8"/>
  <c r="G1796" i="8"/>
  <c r="G1795" i="8"/>
  <c r="G1770" i="8"/>
  <c r="I1770" i="8" s="1"/>
  <c r="J1770" i="8" s="1"/>
  <c r="G1766" i="8"/>
  <c r="G1764" i="8"/>
  <c r="G1763" i="8"/>
  <c r="G1738" i="8"/>
  <c r="I1738" i="8" s="1"/>
  <c r="J1738" i="8" s="1"/>
  <c r="G1734" i="8"/>
  <c r="G1732" i="8"/>
  <c r="G1731" i="8"/>
  <c r="G1706" i="8"/>
  <c r="G1702" i="8"/>
  <c r="G1700" i="8"/>
  <c r="G1699" i="8"/>
  <c r="G1674" i="8"/>
  <c r="I1674" i="8" s="1"/>
  <c r="J1674" i="8" s="1"/>
  <c r="G1670" i="8"/>
  <c r="G1668" i="8"/>
  <c r="G1667" i="8"/>
  <c r="G1642" i="8"/>
  <c r="I1642" i="8" s="1"/>
  <c r="J1642" i="8" s="1"/>
  <c r="G1638" i="8"/>
  <c r="G1636" i="8"/>
  <c r="G1635" i="8"/>
  <c r="G1610" i="8"/>
  <c r="G1606" i="8"/>
  <c r="G1604" i="8"/>
  <c r="G1603" i="8"/>
  <c r="G1578" i="8"/>
  <c r="G1574" i="8"/>
  <c r="G1572" i="8"/>
  <c r="G1571" i="8"/>
  <c r="G1546" i="8"/>
  <c r="I1546" i="8" s="1"/>
  <c r="J1546" i="8" s="1"/>
  <c r="G1542" i="8"/>
  <c r="G1540" i="8"/>
  <c r="G1539" i="8"/>
  <c r="G1514" i="8"/>
  <c r="I1514" i="8" s="1"/>
  <c r="J1514" i="8" s="1"/>
  <c r="G1510" i="8"/>
  <c r="G1508" i="8"/>
  <c r="G1507" i="8"/>
  <c r="G1482" i="8"/>
  <c r="I1482" i="8" s="1"/>
  <c r="J1482" i="8" s="1"/>
  <c r="G1478" i="8"/>
  <c r="G1476" i="8"/>
  <c r="G1475" i="8"/>
  <c r="G1450" i="8"/>
  <c r="G1446" i="8"/>
  <c r="G1444" i="8"/>
  <c r="G1443" i="8"/>
  <c r="G1418" i="8"/>
  <c r="I1418" i="8" s="1"/>
  <c r="J1418" i="8" s="1"/>
  <c r="G1414" i="8"/>
  <c r="G1412" i="8"/>
  <c r="G1411" i="8"/>
  <c r="G1386" i="8"/>
  <c r="I1386" i="8" s="1"/>
  <c r="J1386" i="8" s="1"/>
  <c r="G1382" i="8"/>
  <c r="G1380" i="8"/>
  <c r="G1379" i="8"/>
  <c r="G1354" i="8"/>
  <c r="G1350" i="8"/>
  <c r="G1348" i="8"/>
  <c r="G1347" i="8"/>
  <c r="G1322" i="8"/>
  <c r="G1318" i="8"/>
  <c r="G1316" i="8"/>
  <c r="G1315" i="8"/>
  <c r="G1290" i="8"/>
  <c r="I1290" i="8" s="1"/>
  <c r="J1290" i="8" s="1"/>
  <c r="G1286" i="8"/>
  <c r="G1284" i="8"/>
  <c r="G1283" i="8"/>
  <c r="G1258" i="8"/>
  <c r="I1258" i="8" s="1"/>
  <c r="J1258" i="8" s="1"/>
  <c r="G1254" i="8"/>
  <c r="G1252" i="8"/>
  <c r="G1251" i="8"/>
  <c r="G1226" i="8"/>
  <c r="I1226" i="8" s="1"/>
  <c r="J1226" i="8" s="1"/>
  <c r="G1222" i="8"/>
  <c r="G1220" i="8"/>
  <c r="G1219" i="8"/>
  <c r="G1196" i="8"/>
  <c r="G1194" i="8"/>
  <c r="G1193" i="8"/>
  <c r="G1180" i="8"/>
  <c r="G1178" i="8"/>
  <c r="G1177" i="8"/>
  <c r="G1164" i="8"/>
  <c r="I1164" i="8" s="1"/>
  <c r="J1164" i="8" s="1"/>
  <c r="G1162" i="8"/>
  <c r="G1161" i="8"/>
  <c r="G1148" i="8"/>
  <c r="G1146" i="8"/>
  <c r="G1145" i="8"/>
  <c r="G1132" i="8"/>
  <c r="I1132" i="8" s="1"/>
  <c r="J1132" i="8" s="1"/>
  <c r="G1130" i="8"/>
  <c r="G1129" i="8"/>
  <c r="G1116" i="8"/>
  <c r="G1114" i="8"/>
  <c r="G1113" i="8"/>
  <c r="G1100" i="8"/>
  <c r="I1100" i="8" s="1"/>
  <c r="J1100" i="8" s="1"/>
  <c r="G1098" i="8"/>
  <c r="G1097" i="8"/>
  <c r="G1083" i="8"/>
  <c r="G1081" i="8"/>
  <c r="G1080" i="8"/>
  <c r="I1080" i="8" s="1"/>
  <c r="J1080" i="8" s="1"/>
  <c r="G1067" i="8"/>
  <c r="G1065" i="8"/>
  <c r="I1065" i="8" s="1"/>
  <c r="J1065" i="8" s="1"/>
  <c r="G1064" i="8"/>
  <c r="G1051" i="8"/>
  <c r="G1049" i="8"/>
  <c r="G1048" i="8"/>
  <c r="G1035" i="8"/>
  <c r="G1033" i="8"/>
  <c r="G1032" i="8"/>
  <c r="G1019" i="8"/>
  <c r="G1017" i="8"/>
  <c r="G1016" i="8"/>
  <c r="G1003" i="8"/>
  <c r="G1001" i="8"/>
  <c r="G1000" i="8"/>
  <c r="G987" i="8"/>
  <c r="G985" i="8"/>
  <c r="G984" i="8"/>
  <c r="I984" i="8" s="1"/>
  <c r="J984" i="8" s="1"/>
  <c r="G971" i="8"/>
  <c r="G969" i="8"/>
  <c r="I969" i="8" s="1"/>
  <c r="J969" i="8" s="1"/>
  <c r="G968" i="8"/>
  <c r="G955" i="8"/>
  <c r="G953" i="8"/>
  <c r="G952" i="8"/>
  <c r="I952" i="8" s="1"/>
  <c r="J952" i="8" s="1"/>
  <c r="G939" i="8"/>
  <c r="G937" i="8"/>
  <c r="I937" i="8" s="1"/>
  <c r="J937" i="8" s="1"/>
  <c r="G936" i="8"/>
  <c r="G923" i="8"/>
  <c r="G921" i="8"/>
  <c r="G920" i="8"/>
  <c r="I920" i="8" s="1"/>
  <c r="J920" i="8" s="1"/>
  <c r="G907" i="8"/>
  <c r="G905" i="8"/>
  <c r="I905" i="8" s="1"/>
  <c r="J905" i="8" s="1"/>
  <c r="G904" i="8"/>
  <c r="G891" i="8"/>
  <c r="G889" i="8"/>
  <c r="G888" i="8"/>
  <c r="G875" i="8"/>
  <c r="G873" i="8"/>
  <c r="G872" i="8"/>
  <c r="G859" i="8"/>
  <c r="G857" i="8"/>
  <c r="G856" i="8"/>
  <c r="I856" i="8" s="1"/>
  <c r="J856" i="8" s="1"/>
  <c r="G843" i="8"/>
  <c r="G841" i="8"/>
  <c r="I841" i="8" s="1"/>
  <c r="J841" i="8" s="1"/>
  <c r="G840" i="8"/>
  <c r="G827" i="8"/>
  <c r="G825" i="8"/>
  <c r="G824" i="8"/>
  <c r="I824" i="8" s="1"/>
  <c r="J824" i="8" s="1"/>
  <c r="G811" i="8"/>
  <c r="G809" i="8"/>
  <c r="I809" i="8" s="1"/>
  <c r="J809" i="8" s="1"/>
  <c r="G808" i="8"/>
  <c r="G795" i="8"/>
  <c r="G793" i="8"/>
  <c r="G792" i="8"/>
  <c r="I792" i="8" s="1"/>
  <c r="J792" i="8" s="1"/>
  <c r="G779" i="8"/>
  <c r="G777" i="8"/>
  <c r="I777" i="8" s="1"/>
  <c r="J777" i="8" s="1"/>
  <c r="G776" i="8"/>
  <c r="G763" i="8"/>
  <c r="G761" i="8"/>
  <c r="G760" i="8"/>
  <c r="G747" i="8"/>
  <c r="G745" i="8"/>
  <c r="G744" i="8"/>
  <c r="G731" i="8"/>
  <c r="G729" i="8"/>
  <c r="G728" i="8"/>
  <c r="I728" i="8" s="1"/>
  <c r="J728" i="8" s="1"/>
  <c r="G703" i="8"/>
  <c r="G699" i="8"/>
  <c r="G697" i="8"/>
  <c r="G696" i="8"/>
  <c r="I696" i="8" s="1"/>
  <c r="J696" i="8" s="1"/>
  <c r="G670" i="8"/>
  <c r="G666" i="8"/>
  <c r="G664" i="8"/>
  <c r="G663" i="8"/>
  <c r="G638" i="8"/>
  <c r="G634" i="8"/>
  <c r="G632" i="8"/>
  <c r="G631" i="8"/>
  <c r="G606" i="8"/>
  <c r="G602" i="8"/>
  <c r="G600" i="8"/>
  <c r="G599" i="8"/>
  <c r="G580" i="8"/>
  <c r="G578" i="8"/>
  <c r="G564" i="8"/>
  <c r="G562" i="8"/>
  <c r="G548" i="8"/>
  <c r="G546" i="8"/>
  <c r="G545" i="8"/>
  <c r="G538" i="8"/>
  <c r="G537" i="8"/>
  <c r="G530" i="8"/>
  <c r="G529" i="8"/>
  <c r="G522" i="8"/>
  <c r="I522" i="8" s="1"/>
  <c r="J522" i="8" s="1"/>
  <c r="G521" i="8"/>
  <c r="G514" i="8"/>
  <c r="G513" i="8"/>
  <c r="G506" i="8"/>
  <c r="G504" i="8"/>
  <c r="G497" i="8"/>
  <c r="G496" i="8"/>
  <c r="G489" i="8"/>
  <c r="G488" i="8"/>
  <c r="G477" i="8"/>
  <c r="G476" i="8"/>
  <c r="G467" i="8"/>
  <c r="G465" i="8"/>
  <c r="G464" i="8"/>
  <c r="I464" i="8" s="1"/>
  <c r="J464" i="8" s="1"/>
  <c r="G448" i="8"/>
  <c r="G444" i="8"/>
  <c r="G442" i="8"/>
  <c r="G418" i="8"/>
  <c r="G414" i="8"/>
  <c r="G398" i="8"/>
  <c r="G394" i="8"/>
  <c r="G392" i="8"/>
  <c r="I392" i="8" s="1"/>
  <c r="J392" i="8" s="1"/>
  <c r="G391" i="8"/>
  <c r="G366" i="8"/>
  <c r="I366" i="8" s="1"/>
  <c r="J366" i="8" s="1"/>
  <c r="G362" i="8"/>
  <c r="G360" i="8"/>
  <c r="G359" i="8"/>
  <c r="G334" i="8"/>
  <c r="I334" i="8" s="1"/>
  <c r="J334" i="8" s="1"/>
  <c r="G332" i="8"/>
  <c r="G331" i="8"/>
  <c r="G318" i="8"/>
  <c r="G316" i="8"/>
  <c r="I316" i="8" s="1"/>
  <c r="J316" i="8" s="1"/>
  <c r="G315" i="8"/>
  <c r="G302" i="8"/>
  <c r="G300" i="8"/>
  <c r="G299" i="8"/>
  <c r="G284" i="8"/>
  <c r="I284" i="8" s="1"/>
  <c r="J284" i="8" s="1"/>
  <c r="G282" i="8"/>
  <c r="G268" i="8"/>
  <c r="I268" i="8" s="1"/>
  <c r="J268" i="8" s="1"/>
  <c r="G266" i="8"/>
  <c r="G249" i="8"/>
  <c r="G245" i="8"/>
  <c r="G243" i="8"/>
  <c r="G225" i="8"/>
  <c r="G223" i="8"/>
  <c r="G222" i="8"/>
  <c r="G209" i="8"/>
  <c r="G207" i="8"/>
  <c r="G206" i="8"/>
  <c r="G193" i="8"/>
  <c r="G191" i="8"/>
  <c r="G190" i="8"/>
  <c r="G177" i="8"/>
  <c r="G175" i="8"/>
  <c r="G174" i="8"/>
  <c r="G161" i="8"/>
  <c r="G159" i="8"/>
  <c r="G158" i="8"/>
  <c r="G145" i="8"/>
  <c r="G143" i="8"/>
  <c r="I143" i="8" s="1"/>
  <c r="J143" i="8" s="1"/>
  <c r="G142" i="8"/>
  <c r="G129" i="8"/>
  <c r="G126" i="8"/>
  <c r="G125" i="8"/>
  <c r="G112" i="8"/>
  <c r="G110" i="8"/>
  <c r="G109" i="8"/>
  <c r="G98" i="8"/>
  <c r="G97" i="8"/>
  <c r="G90" i="8"/>
  <c r="G89" i="8"/>
  <c r="G82" i="8"/>
  <c r="G81" i="8"/>
  <c r="G74" i="8"/>
  <c r="G73" i="8"/>
  <c r="G72" i="8"/>
  <c r="G65" i="8"/>
  <c r="G57" i="8"/>
  <c r="G56" i="8"/>
  <c r="G49" i="8"/>
  <c r="G48" i="8"/>
  <c r="D8513" i="8"/>
  <c r="D8504" i="8"/>
  <c r="D8500" i="8"/>
  <c r="D8498" i="8"/>
  <c r="D8497" i="8"/>
  <c r="D8488" i="8"/>
  <c r="D8484" i="8"/>
  <c r="D8482" i="8"/>
  <c r="D8481" i="8"/>
  <c r="D8464" i="8"/>
  <c r="D8440" i="8"/>
  <c r="D8436" i="8"/>
  <c r="D8434" i="8"/>
  <c r="D8433" i="8"/>
  <c r="D8424" i="8"/>
  <c r="D8420" i="8"/>
  <c r="D8418" i="8"/>
  <c r="D8417" i="8"/>
  <c r="D8392" i="8"/>
  <c r="D8388" i="8"/>
  <c r="D8386" i="8"/>
  <c r="D8385" i="8"/>
  <c r="D8376" i="8"/>
  <c r="D8372" i="8"/>
  <c r="D8370" i="8"/>
  <c r="D8369" i="8"/>
  <c r="D8360" i="8"/>
  <c r="D8356" i="8"/>
  <c r="D8354" i="8"/>
  <c r="D8353" i="8"/>
  <c r="D8344" i="8"/>
  <c r="D8340" i="8"/>
  <c r="D8338" i="8"/>
  <c r="D8337" i="8"/>
  <c r="I8337" i="8" s="1"/>
  <c r="J8337" i="8" s="1"/>
  <c r="D8328" i="8"/>
  <c r="D8324" i="8"/>
  <c r="D8322" i="8"/>
  <c r="D8321" i="8"/>
  <c r="D8304" i="8"/>
  <c r="D8300" i="8"/>
  <c r="D8298" i="8"/>
  <c r="D8297" i="8"/>
  <c r="D8280" i="8"/>
  <c r="D8276" i="8"/>
  <c r="D8274" i="8"/>
  <c r="D8273" i="8"/>
  <c r="D8270" i="8"/>
  <c r="D8269" i="8"/>
  <c r="D8266" i="8"/>
  <c r="D8265" i="8"/>
  <c r="D8262" i="8"/>
  <c r="D8261" i="8"/>
  <c r="D8236" i="8"/>
  <c r="D8220" i="8"/>
  <c r="D8204" i="8"/>
  <c r="D8180" i="8"/>
  <c r="D8176" i="8"/>
  <c r="D8174" i="8"/>
  <c r="D8173" i="8"/>
  <c r="I8173" i="8" s="1"/>
  <c r="J8173" i="8" s="1"/>
  <c r="D8156" i="8"/>
  <c r="D8140" i="8"/>
  <c r="D8124" i="8"/>
  <c r="D8108" i="8"/>
  <c r="D8084" i="8"/>
  <c r="D8080" i="8"/>
  <c r="D8078" i="8"/>
  <c r="I8078" i="8" s="1"/>
  <c r="J8078" i="8" s="1"/>
  <c r="D8077" i="8"/>
  <c r="D8052" i="8"/>
  <c r="D8048" i="8"/>
  <c r="D8046" i="8"/>
  <c r="I8046" i="8" s="1"/>
  <c r="J8046" i="8" s="1"/>
  <c r="D8045" i="8"/>
  <c r="I8045" i="8" s="1"/>
  <c r="J8045" i="8" s="1"/>
  <c r="D8028" i="8"/>
  <c r="D8012" i="8"/>
  <c r="D7980" i="8"/>
  <c r="D7976" i="8"/>
  <c r="D7974" i="8"/>
  <c r="D7973" i="8"/>
  <c r="D7964" i="8"/>
  <c r="D7960" i="8"/>
  <c r="D7958" i="8"/>
  <c r="D7957" i="8"/>
  <c r="I7957" i="8" s="1"/>
  <c r="J7957" i="8" s="1"/>
  <c r="D7952" i="8"/>
  <c r="D7950" i="8"/>
  <c r="D7949" i="8"/>
  <c r="I7949" i="8" s="1"/>
  <c r="J7949" i="8" s="1"/>
  <c r="D7932" i="8"/>
  <c r="D7916" i="8"/>
  <c r="D7900" i="8"/>
  <c r="D7884" i="8"/>
  <c r="D7860" i="8"/>
  <c r="D7856" i="8"/>
  <c r="D7854" i="8"/>
  <c r="D7853" i="8"/>
  <c r="D7844" i="8"/>
  <c r="D7840" i="8"/>
  <c r="D7838" i="8"/>
  <c r="D7837" i="8"/>
  <c r="D7828" i="8"/>
  <c r="D7824" i="8"/>
  <c r="D7822" i="8"/>
  <c r="D7821" i="8"/>
  <c r="D7812" i="8"/>
  <c r="D7808" i="8"/>
  <c r="D7806" i="8"/>
  <c r="D7805" i="8"/>
  <c r="D7796" i="8"/>
  <c r="D7792" i="8"/>
  <c r="D7790" i="8"/>
  <c r="D7789" i="8"/>
  <c r="I7789" i="8" s="1"/>
  <c r="J7789" i="8" s="1"/>
  <c r="D7772" i="8"/>
  <c r="D7768" i="8"/>
  <c r="D7766" i="8"/>
  <c r="D7765" i="8"/>
  <c r="D7740" i="8"/>
  <c r="D7736" i="8"/>
  <c r="D7734" i="8"/>
  <c r="D7733" i="8"/>
  <c r="D7728" i="8"/>
  <c r="D7726" i="8"/>
  <c r="D7725" i="8"/>
  <c r="I7725" i="8" s="1"/>
  <c r="J7725" i="8" s="1"/>
  <c r="D7716" i="8"/>
  <c r="D7692" i="8"/>
  <c r="D7688" i="8"/>
  <c r="D7686" i="8"/>
  <c r="D7685" i="8"/>
  <c r="D7652" i="8"/>
  <c r="D7648" i="8"/>
  <c r="D7646" i="8"/>
  <c r="D7645" i="8"/>
  <c r="D7636" i="8"/>
  <c r="D7612" i="8"/>
  <c r="D7608" i="8"/>
  <c r="D7606" i="8"/>
  <c r="D7605" i="8"/>
  <c r="D7572" i="8"/>
  <c r="D7568" i="8"/>
  <c r="D7566" i="8"/>
  <c r="I7566" i="8" s="1"/>
  <c r="J7566" i="8" s="1"/>
  <c r="D7565" i="8"/>
  <c r="D7540" i="8"/>
  <c r="D7536" i="8"/>
  <c r="D7534" i="8"/>
  <c r="I7534" i="8" s="1"/>
  <c r="J7534" i="8" s="1"/>
  <c r="D7533" i="8"/>
  <c r="I7533" i="8" s="1"/>
  <c r="J7533" i="8" s="1"/>
  <c r="D7508" i="8"/>
  <c r="D7504" i="8"/>
  <c r="D7502" i="8"/>
  <c r="I7502" i="8" s="1"/>
  <c r="J7502" i="8" s="1"/>
  <c r="D7501" i="8"/>
  <c r="D7476" i="8"/>
  <c r="D7472" i="8"/>
  <c r="D7470" i="8"/>
  <c r="D7469" i="8"/>
  <c r="D7444" i="8"/>
  <c r="D7440" i="8"/>
  <c r="D7438" i="8"/>
  <c r="D7437" i="8"/>
  <c r="D7412" i="8"/>
  <c r="D7408" i="8"/>
  <c r="D7406" i="8"/>
  <c r="D7405" i="8"/>
  <c r="D7380" i="8"/>
  <c r="D7376" i="8"/>
  <c r="D7374" i="8"/>
  <c r="D7373" i="8"/>
  <c r="D7348" i="8"/>
  <c r="D7344" i="8"/>
  <c r="D7342" i="8"/>
  <c r="D7341" i="8"/>
  <c r="D7316" i="8"/>
  <c r="D7312" i="8"/>
  <c r="D7310" i="8"/>
  <c r="I7310" i="8" s="1"/>
  <c r="J7310" i="8" s="1"/>
  <c r="D7309" i="8"/>
  <c r="I7309" i="8" s="1"/>
  <c r="J7309" i="8" s="1"/>
  <c r="D7284" i="8"/>
  <c r="D7280" i="8"/>
  <c r="D7278" i="8"/>
  <c r="I7278" i="8" s="1"/>
  <c r="J7278" i="8" s="1"/>
  <c r="D7277" i="8"/>
  <c r="D7252" i="8"/>
  <c r="D7248" i="8"/>
  <c r="D7246" i="8"/>
  <c r="I7246" i="8" s="1"/>
  <c r="J7246" i="8" s="1"/>
  <c r="D7245" i="8"/>
  <c r="I7245" i="8" s="1"/>
  <c r="J7245" i="8" s="1"/>
  <c r="D7220" i="8"/>
  <c r="D7216" i="8"/>
  <c r="D7214" i="8"/>
  <c r="D7213" i="8"/>
  <c r="D7188" i="8"/>
  <c r="D7184" i="8"/>
  <c r="D7182" i="8"/>
  <c r="D7181" i="8"/>
  <c r="D7156" i="8"/>
  <c r="D7152" i="8"/>
  <c r="D7150" i="8"/>
  <c r="D7149" i="8"/>
  <c r="D7124" i="8"/>
  <c r="D7120" i="8"/>
  <c r="D7118" i="8"/>
  <c r="D7117" i="8"/>
  <c r="D7092" i="8"/>
  <c r="D7088" i="8"/>
  <c r="D7086" i="8"/>
  <c r="D7085" i="8"/>
  <c r="D7060" i="8"/>
  <c r="D7056" i="8"/>
  <c r="D7054" i="8"/>
  <c r="I7054" i="8" s="1"/>
  <c r="J7054" i="8" s="1"/>
  <c r="D7053" i="8"/>
  <c r="I7053" i="8" s="1"/>
  <c r="J7053" i="8" s="1"/>
  <c r="D7028" i="8"/>
  <c r="D7024" i="8"/>
  <c r="D7022" i="8"/>
  <c r="I7022" i="8" s="1"/>
  <c r="J7022" i="8" s="1"/>
  <c r="D7021" i="8"/>
  <c r="D6996" i="8"/>
  <c r="D6992" i="8"/>
  <c r="D6990" i="8"/>
  <c r="I6990" i="8" s="1"/>
  <c r="J6990" i="8" s="1"/>
  <c r="D6989" i="8"/>
  <c r="I6989" i="8" s="1"/>
  <c r="J6989" i="8" s="1"/>
  <c r="D6964" i="8"/>
  <c r="D6960" i="8"/>
  <c r="D6958" i="8"/>
  <c r="D6957" i="8"/>
  <c r="I6957" i="8" s="1"/>
  <c r="J6957" i="8" s="1"/>
  <c r="D6932" i="8"/>
  <c r="D6928" i="8"/>
  <c r="D6926" i="8"/>
  <c r="D6925" i="8"/>
  <c r="I6925" i="8" s="1"/>
  <c r="J6925" i="8" s="1"/>
  <c r="D6900" i="8"/>
  <c r="D6896" i="8"/>
  <c r="D6894" i="8"/>
  <c r="D6893" i="8"/>
  <c r="D6860" i="8"/>
  <c r="D6856" i="8"/>
  <c r="D6854" i="8"/>
  <c r="D6853" i="8"/>
  <c r="D6828" i="8"/>
  <c r="D6824" i="8"/>
  <c r="D6822" i="8"/>
  <c r="D6821" i="8"/>
  <c r="D6796" i="8"/>
  <c r="D6792" i="8"/>
  <c r="D6790" i="8"/>
  <c r="D6789" i="8"/>
  <c r="D6764" i="8"/>
  <c r="D6760" i="8"/>
  <c r="D6758" i="8"/>
  <c r="D6757" i="8"/>
  <c r="D6732" i="8"/>
  <c r="D6728" i="8"/>
  <c r="D6726" i="8"/>
  <c r="D6725" i="8"/>
  <c r="D6720" i="8"/>
  <c r="D6718" i="8"/>
  <c r="D6717" i="8"/>
  <c r="D6692" i="8"/>
  <c r="D6688" i="8"/>
  <c r="D6686" i="8"/>
  <c r="D6685" i="8"/>
  <c r="D6660" i="8"/>
  <c r="D6656" i="8"/>
  <c r="D6654" i="8"/>
  <c r="D6653" i="8"/>
  <c r="D6628" i="8"/>
  <c r="D6624" i="8"/>
  <c r="D6622" i="8"/>
  <c r="D6621" i="8"/>
  <c r="D6596" i="8"/>
  <c r="D6592" i="8"/>
  <c r="D6590" i="8"/>
  <c r="D6589" i="8"/>
  <c r="D6564" i="8"/>
  <c r="D6560" i="8"/>
  <c r="D6558" i="8"/>
  <c r="D6557" i="8"/>
  <c r="D6532" i="8"/>
  <c r="D6528" i="8"/>
  <c r="D6526" i="8"/>
  <c r="D6525" i="8"/>
  <c r="D6500" i="8"/>
  <c r="D6496" i="8"/>
  <c r="D6494" i="8"/>
  <c r="D6493" i="8"/>
  <c r="D6468" i="8"/>
  <c r="D6464" i="8"/>
  <c r="D6462" i="8"/>
  <c r="D6461" i="8"/>
  <c r="D6436" i="8"/>
  <c r="D6432" i="8"/>
  <c r="D6430" i="8"/>
  <c r="D6429" i="8"/>
  <c r="D6404" i="8"/>
  <c r="D6400" i="8"/>
  <c r="D6398" i="8"/>
  <c r="D6397" i="8"/>
  <c r="D6372" i="8"/>
  <c r="D6368" i="8"/>
  <c r="D6366" i="8"/>
  <c r="D6365" i="8"/>
  <c r="D6340" i="8"/>
  <c r="D6336" i="8"/>
  <c r="D6334" i="8"/>
  <c r="D6333" i="8"/>
  <c r="D6308" i="8"/>
  <c r="D6304" i="8"/>
  <c r="D6302" i="8"/>
  <c r="D6301" i="8"/>
  <c r="D6276" i="8"/>
  <c r="D6272" i="8"/>
  <c r="D6270" i="8"/>
  <c r="D6269" i="8"/>
  <c r="D6244" i="8"/>
  <c r="D6240" i="8"/>
  <c r="D6238" i="8"/>
  <c r="D6237" i="8"/>
  <c r="D6212" i="8"/>
  <c r="D6208" i="8"/>
  <c r="D6206" i="8"/>
  <c r="D6205" i="8"/>
  <c r="D6180" i="8"/>
  <c r="D6176" i="8"/>
  <c r="D6174" i="8"/>
  <c r="D6173" i="8"/>
  <c r="D6148" i="8"/>
  <c r="D6144" i="8"/>
  <c r="D6142" i="8"/>
  <c r="D6141" i="8"/>
  <c r="D6116" i="8"/>
  <c r="D6112" i="8"/>
  <c r="D6110" i="8"/>
  <c r="D6109" i="8"/>
  <c r="D6084" i="8"/>
  <c r="D6080" i="8"/>
  <c r="D6078" i="8"/>
  <c r="D6077" i="8"/>
  <c r="D6052" i="8"/>
  <c r="D6048" i="8"/>
  <c r="D6046" i="8"/>
  <c r="D6045" i="8"/>
  <c r="D6020" i="8"/>
  <c r="D6016" i="8"/>
  <c r="D6014" i="8"/>
  <c r="D6013" i="8"/>
  <c r="D5988" i="8"/>
  <c r="D5984" i="8"/>
  <c r="D5982" i="8"/>
  <c r="D5981" i="8"/>
  <c r="D5956" i="8"/>
  <c r="D5952" i="8"/>
  <c r="D5950" i="8"/>
  <c r="D5949" i="8"/>
  <c r="D5924" i="8"/>
  <c r="D5920" i="8"/>
  <c r="D5918" i="8"/>
  <c r="D5917" i="8"/>
  <c r="D5892" i="8"/>
  <c r="D5888" i="8"/>
  <c r="D5886" i="8"/>
  <c r="D5885" i="8"/>
  <c r="D5860" i="8"/>
  <c r="D5856" i="8"/>
  <c r="D5854" i="8"/>
  <c r="D5853" i="8"/>
  <c r="D5828" i="8"/>
  <c r="D5824" i="8"/>
  <c r="D5822" i="8"/>
  <c r="D5821" i="8"/>
  <c r="D5796" i="8"/>
  <c r="D5792" i="8"/>
  <c r="D5790" i="8"/>
  <c r="D5789" i="8"/>
  <c r="D5764" i="8"/>
  <c r="D5760" i="8"/>
  <c r="D5758" i="8"/>
  <c r="D5757" i="8"/>
  <c r="D5732" i="8"/>
  <c r="D5728" i="8"/>
  <c r="D5726" i="8"/>
  <c r="D5725" i="8"/>
  <c r="D5700" i="8"/>
  <c r="D5696" i="8"/>
  <c r="D5694" i="8"/>
  <c r="D5693" i="8"/>
  <c r="D5668" i="8"/>
  <c r="D5664" i="8"/>
  <c r="D5662" i="8"/>
  <c r="D5661" i="8"/>
  <c r="D5636" i="8"/>
  <c r="D5632" i="8"/>
  <c r="D5630" i="8"/>
  <c r="D5629" i="8"/>
  <c r="D5604" i="8"/>
  <c r="D5600" i="8"/>
  <c r="D5598" i="8"/>
  <c r="D5597" i="8"/>
  <c r="D5572" i="8"/>
  <c r="D5568" i="8"/>
  <c r="D5566" i="8"/>
  <c r="D5565" i="8"/>
  <c r="D5540" i="8"/>
  <c r="D5536" i="8"/>
  <c r="D5534" i="8"/>
  <c r="D5533" i="8"/>
  <c r="D5508" i="8"/>
  <c r="D5504" i="8"/>
  <c r="D5502" i="8"/>
  <c r="D5501" i="8"/>
  <c r="D5476" i="8"/>
  <c r="D5472" i="8"/>
  <c r="D5470" i="8"/>
  <c r="D5469" i="8"/>
  <c r="D5444" i="8"/>
  <c r="D5440" i="8"/>
  <c r="D5438" i="8"/>
  <c r="D5437" i="8"/>
  <c r="D5412" i="8"/>
  <c r="D5408" i="8"/>
  <c r="D5406" i="8"/>
  <c r="D5405" i="8"/>
  <c r="D5380" i="8"/>
  <c r="D5376" i="8"/>
  <c r="D5374" i="8"/>
  <c r="D5373" i="8"/>
  <c r="D5348" i="8"/>
  <c r="D5344" i="8"/>
  <c r="D5342" i="8"/>
  <c r="D5341" i="8"/>
  <c r="D5316" i="8"/>
  <c r="D5312" i="8"/>
  <c r="D5310" i="8"/>
  <c r="D5309" i="8"/>
  <c r="D5283" i="8"/>
  <c r="D5279" i="8"/>
  <c r="D5277" i="8"/>
  <c r="D5276" i="8"/>
  <c r="D5251" i="8"/>
  <c r="D5247" i="8"/>
  <c r="D5245" i="8"/>
  <c r="D5244" i="8"/>
  <c r="D5219" i="8"/>
  <c r="D5215" i="8"/>
  <c r="D5213" i="8"/>
  <c r="D5212" i="8"/>
  <c r="D5187" i="8"/>
  <c r="D5183" i="8"/>
  <c r="D5181" i="8"/>
  <c r="D5180" i="8"/>
  <c r="D5155" i="8"/>
  <c r="D5151" i="8"/>
  <c r="D5149" i="8"/>
  <c r="D5148" i="8"/>
  <c r="D5123" i="8"/>
  <c r="D5119" i="8"/>
  <c r="D5117" i="8"/>
  <c r="D5116" i="8"/>
  <c r="D5091" i="8"/>
  <c r="D5087" i="8"/>
  <c r="D5085" i="8"/>
  <c r="D5084" i="8"/>
  <c r="D5059" i="8"/>
  <c r="D5055" i="8"/>
  <c r="D5053" i="8"/>
  <c r="D5052" i="8"/>
  <c r="D5027" i="8"/>
  <c r="D5023" i="8"/>
  <c r="D5021" i="8"/>
  <c r="D5020" i="8"/>
  <c r="D4995" i="8"/>
  <c r="D4991" i="8"/>
  <c r="D4989" i="8"/>
  <c r="D4988" i="8"/>
  <c r="D4963" i="8"/>
  <c r="D4959" i="8"/>
  <c r="D4957" i="8"/>
  <c r="D4956" i="8"/>
  <c r="D4931" i="8"/>
  <c r="D4927" i="8"/>
  <c r="D4925" i="8"/>
  <c r="D4924" i="8"/>
  <c r="D4899" i="8"/>
  <c r="D4895" i="8"/>
  <c r="D4893" i="8"/>
  <c r="D4892" i="8"/>
  <c r="D4867" i="8"/>
  <c r="D4863" i="8"/>
  <c r="D4861" i="8"/>
  <c r="D4860" i="8"/>
  <c r="D4835" i="8"/>
  <c r="D4831" i="8"/>
  <c r="D4829" i="8"/>
  <c r="D4828" i="8"/>
  <c r="D4803" i="8"/>
  <c r="D4799" i="8"/>
  <c r="D4797" i="8"/>
  <c r="D4796" i="8"/>
  <c r="D4771" i="8"/>
  <c r="D4767" i="8"/>
  <c r="D4765" i="8"/>
  <c r="D4764" i="8"/>
  <c r="D4739" i="8"/>
  <c r="D4735" i="8"/>
  <c r="D4733" i="8"/>
  <c r="D4732" i="8"/>
  <c r="D4707" i="8"/>
  <c r="D4703" i="8"/>
  <c r="D4701" i="8"/>
  <c r="D4700" i="8"/>
  <c r="D4675" i="8"/>
  <c r="D4671" i="8"/>
  <c r="D4669" i="8"/>
  <c r="D4668" i="8"/>
  <c r="D4643" i="8"/>
  <c r="D4639" i="8"/>
  <c r="D4637" i="8"/>
  <c r="D4636" i="8"/>
  <c r="D4611" i="8"/>
  <c r="D4607" i="8"/>
  <c r="D4605" i="8"/>
  <c r="D4604" i="8"/>
  <c r="D4579" i="8"/>
  <c r="D4575" i="8"/>
  <c r="D4573" i="8"/>
  <c r="D4572" i="8"/>
  <c r="D4547" i="8"/>
  <c r="D4543" i="8"/>
  <c r="D4541" i="8"/>
  <c r="D4540" i="8"/>
  <c r="D4515" i="8"/>
  <c r="D4511" i="8"/>
  <c r="D4509" i="8"/>
  <c r="D4508" i="8"/>
  <c r="D4483" i="8"/>
  <c r="D4479" i="8"/>
  <c r="D4477" i="8"/>
  <c r="D4476" i="8"/>
  <c r="D4451" i="8"/>
  <c r="D4447" i="8"/>
  <c r="D4445" i="8"/>
  <c r="D4444" i="8"/>
  <c r="D4419" i="8"/>
  <c r="D4415" i="8"/>
  <c r="D4413" i="8"/>
  <c r="D4412" i="8"/>
  <c r="D4387" i="8"/>
  <c r="D4383" i="8"/>
  <c r="D4381" i="8"/>
  <c r="D4380" i="8"/>
  <c r="D4355" i="8"/>
  <c r="D4351" i="8"/>
  <c r="D4349" i="8"/>
  <c r="D4348" i="8"/>
  <c r="D4323" i="8"/>
  <c r="D4319" i="8"/>
  <c r="D4317" i="8"/>
  <c r="D4316" i="8"/>
  <c r="D4291" i="8"/>
  <c r="D4287" i="8"/>
  <c r="D4285" i="8"/>
  <c r="D4284" i="8"/>
  <c r="D4259" i="8"/>
  <c r="D4255" i="8"/>
  <c r="D4253" i="8"/>
  <c r="D4252" i="8"/>
  <c r="D4227" i="8"/>
  <c r="D4223" i="8"/>
  <c r="D4221" i="8"/>
  <c r="D4220" i="8"/>
  <c r="D4195" i="8"/>
  <c r="D4191" i="8"/>
  <c r="D4189" i="8"/>
  <c r="D4188" i="8"/>
  <c r="D4163" i="8"/>
  <c r="D4159" i="8"/>
  <c r="D4157" i="8"/>
  <c r="D4156" i="8"/>
  <c r="D4131" i="8"/>
  <c r="D4127" i="8"/>
  <c r="D4125" i="8"/>
  <c r="D4124" i="8"/>
  <c r="D4099" i="8"/>
  <c r="D4095" i="8"/>
  <c r="D4093" i="8"/>
  <c r="D4092" i="8"/>
  <c r="D4067" i="8"/>
  <c r="D4063" i="8"/>
  <c r="D4061" i="8"/>
  <c r="D4060" i="8"/>
  <c r="D4035" i="8"/>
  <c r="D4031" i="8"/>
  <c r="D4029" i="8"/>
  <c r="D4028" i="8"/>
  <c r="D4003" i="8"/>
  <c r="D3999" i="8"/>
  <c r="D3997" i="8"/>
  <c r="D3996" i="8"/>
  <c r="D3971" i="8"/>
  <c r="D3967" i="8"/>
  <c r="D3965" i="8"/>
  <c r="D3964" i="8"/>
  <c r="D3939" i="8"/>
  <c r="D3935" i="8"/>
  <c r="D3933" i="8"/>
  <c r="D3932" i="8"/>
  <c r="D3907" i="8"/>
  <c r="D3903" i="8"/>
  <c r="D3901" i="8"/>
  <c r="D3900" i="8"/>
  <c r="D3875" i="8"/>
  <c r="D3871" i="8"/>
  <c r="D3869" i="8"/>
  <c r="D3868" i="8"/>
  <c r="D3843" i="8"/>
  <c r="D3839" i="8"/>
  <c r="D3837" i="8"/>
  <c r="D3836" i="8"/>
  <c r="D3811" i="8"/>
  <c r="D3807" i="8"/>
  <c r="D3805" i="8"/>
  <c r="D3804" i="8"/>
  <c r="D3779" i="8"/>
  <c r="D3775" i="8"/>
  <c r="D3773" i="8"/>
  <c r="D3772" i="8"/>
  <c r="D3747" i="8"/>
  <c r="D3743" i="8"/>
  <c r="D3741" i="8"/>
  <c r="D3740" i="8"/>
  <c r="D3715" i="8"/>
  <c r="D3711" i="8"/>
  <c r="D3709" i="8"/>
  <c r="D3708" i="8"/>
  <c r="D3683" i="8"/>
  <c r="D3679" i="8"/>
  <c r="D3677" i="8"/>
  <c r="D3676" i="8"/>
  <c r="D3651" i="8"/>
  <c r="D3647" i="8"/>
  <c r="D3645" i="8"/>
  <c r="D3644" i="8"/>
  <c r="D3619" i="8"/>
  <c r="D3615" i="8"/>
  <c r="D3613" i="8"/>
  <c r="D3612" i="8"/>
  <c r="D3587" i="8"/>
  <c r="D3583" i="8"/>
  <c r="D3581" i="8"/>
  <c r="D3580" i="8"/>
  <c r="D3555" i="8"/>
  <c r="D3551" i="8"/>
  <c r="D3549" i="8"/>
  <c r="D3548" i="8"/>
  <c r="D3523" i="8"/>
  <c r="D3519" i="8"/>
  <c r="D3517" i="8"/>
  <c r="D3516" i="8"/>
  <c r="D3491" i="8"/>
  <c r="D3487" i="8"/>
  <c r="D3485" i="8"/>
  <c r="D3484" i="8"/>
  <c r="D3459" i="8"/>
  <c r="D3455" i="8"/>
  <c r="D3453" i="8"/>
  <c r="D3452" i="8"/>
  <c r="D3427" i="8"/>
  <c r="D3423" i="8"/>
  <c r="D3421" i="8"/>
  <c r="D3420" i="8"/>
  <c r="D3395" i="8"/>
  <c r="D3391" i="8"/>
  <c r="D3389" i="8"/>
  <c r="D3388" i="8"/>
  <c r="D3363" i="8"/>
  <c r="D3359" i="8"/>
  <c r="D3357" i="8"/>
  <c r="D3356" i="8"/>
  <c r="D3331" i="8"/>
  <c r="D3327" i="8"/>
  <c r="D3325" i="8"/>
  <c r="D3324" i="8"/>
  <c r="D3299" i="8"/>
  <c r="D3295" i="8"/>
  <c r="D3293" i="8"/>
  <c r="D3292" i="8"/>
  <c r="D3267" i="8"/>
  <c r="D3263" i="8"/>
  <c r="D3261" i="8"/>
  <c r="D3260" i="8"/>
  <c r="D3235" i="8"/>
  <c r="D3231" i="8"/>
  <c r="D3229" i="8"/>
  <c r="D3228" i="8"/>
  <c r="D3203" i="8"/>
  <c r="D3199" i="8"/>
  <c r="D3197" i="8"/>
  <c r="D3196" i="8"/>
  <c r="D3171" i="8"/>
  <c r="D3167" i="8"/>
  <c r="D3165" i="8"/>
  <c r="D3164" i="8"/>
  <c r="D3139" i="8"/>
  <c r="D3135" i="8"/>
  <c r="D3133" i="8"/>
  <c r="D3132" i="8"/>
  <c r="D3107" i="8"/>
  <c r="D3103" i="8"/>
  <c r="D3101" i="8"/>
  <c r="D3100" i="8"/>
  <c r="D3075" i="8"/>
  <c r="D3071" i="8"/>
  <c r="D3069" i="8"/>
  <c r="D3068" i="8"/>
  <c r="D3043" i="8"/>
  <c r="D3039" i="8"/>
  <c r="D3037" i="8"/>
  <c r="D3036" i="8"/>
  <c r="D3011" i="8"/>
  <c r="D3007" i="8"/>
  <c r="D3005" i="8"/>
  <c r="D3004" i="8"/>
  <c r="D2979" i="8"/>
  <c r="D2975" i="8"/>
  <c r="D2973" i="8"/>
  <c r="D2972" i="8"/>
  <c r="D2947" i="8"/>
  <c r="D2943" i="8"/>
  <c r="D2941" i="8"/>
  <c r="D2940" i="8"/>
  <c r="D2915" i="8"/>
  <c r="D2911" i="8"/>
  <c r="D2909" i="8"/>
  <c r="D2908" i="8"/>
  <c r="D2883" i="8"/>
  <c r="D2879" i="8"/>
  <c r="D2877" i="8"/>
  <c r="D2876" i="8"/>
  <c r="D2851" i="8"/>
  <c r="D2847" i="8"/>
  <c r="D2845" i="8"/>
  <c r="D2844" i="8"/>
  <c r="D2819" i="8"/>
  <c r="D2815" i="8"/>
  <c r="D2813" i="8"/>
  <c r="D2812" i="8"/>
  <c r="D2787" i="8"/>
  <c r="D2783" i="8"/>
  <c r="D2781" i="8"/>
  <c r="D2780" i="8"/>
  <c r="D2755" i="8"/>
  <c r="D2751" i="8"/>
  <c r="D2749" i="8"/>
  <c r="D2748" i="8"/>
  <c r="D2723" i="8"/>
  <c r="D2719" i="8"/>
  <c r="D2717" i="8"/>
  <c r="D2716" i="8"/>
  <c r="D2691" i="8"/>
  <c r="D2687" i="8"/>
  <c r="D2685" i="8"/>
  <c r="D2684" i="8"/>
  <c r="D2659" i="8"/>
  <c r="D2655" i="8"/>
  <c r="D2653" i="8"/>
  <c r="D2652" i="8"/>
  <c r="D2627" i="8"/>
  <c r="D2623" i="8"/>
  <c r="D2621" i="8"/>
  <c r="D2620" i="8"/>
  <c r="D2595" i="8"/>
  <c r="D2591" i="8"/>
  <c r="D2589" i="8"/>
  <c r="D2588" i="8"/>
  <c r="D2563" i="8"/>
  <c r="D2559" i="8"/>
  <c r="D2557" i="8"/>
  <c r="D2556" i="8"/>
  <c r="D2531" i="8"/>
  <c r="D2527" i="8"/>
  <c r="D2525" i="8"/>
  <c r="D2524" i="8"/>
  <c r="D2499" i="8"/>
  <c r="D2495" i="8"/>
  <c r="D2493" i="8"/>
  <c r="D2492" i="8"/>
  <c r="D2467" i="8"/>
  <c r="D2463" i="8"/>
  <c r="D2461" i="8"/>
  <c r="D2460" i="8"/>
  <c r="D2435" i="8"/>
  <c r="D2431" i="8"/>
  <c r="D2429" i="8"/>
  <c r="D2428" i="8"/>
  <c r="D2403" i="8"/>
  <c r="D2399" i="8"/>
  <c r="D2397" i="8"/>
  <c r="D2396" i="8"/>
  <c r="D2371" i="8"/>
  <c r="D2367" i="8"/>
  <c r="D2365" i="8"/>
  <c r="D2364" i="8"/>
  <c r="D2339" i="8"/>
  <c r="D2335" i="8"/>
  <c r="D2333" i="8"/>
  <c r="D2332" i="8"/>
  <c r="D2305" i="8"/>
  <c r="D2301" i="8"/>
  <c r="D2299" i="8"/>
  <c r="D2298" i="8"/>
  <c r="D2273" i="8"/>
  <c r="D2269" i="8"/>
  <c r="D2267" i="8"/>
  <c r="D2266" i="8"/>
  <c r="D2241" i="8"/>
  <c r="D2237" i="8"/>
  <c r="D2235" i="8"/>
  <c r="D2234" i="8"/>
  <c r="D2209" i="8"/>
  <c r="D2205" i="8"/>
  <c r="D2203" i="8"/>
  <c r="D2202" i="8"/>
  <c r="D2177" i="8"/>
  <c r="D2173" i="8"/>
  <c r="D2171" i="8"/>
  <c r="D2170" i="8"/>
  <c r="D2145" i="8"/>
  <c r="D2141" i="8"/>
  <c r="D2139" i="8"/>
  <c r="D2138" i="8"/>
  <c r="D2113" i="8"/>
  <c r="D2109" i="8"/>
  <c r="D2107" i="8"/>
  <c r="D2106" i="8"/>
  <c r="D2081" i="8"/>
  <c r="D2077" i="8"/>
  <c r="D2075" i="8"/>
  <c r="D2074" i="8"/>
  <c r="D2049" i="8"/>
  <c r="D2045" i="8"/>
  <c r="D2043" i="8"/>
  <c r="D2042" i="8"/>
  <c r="D2017" i="8"/>
  <c r="D2013" i="8"/>
  <c r="D2011" i="8"/>
  <c r="D2010" i="8"/>
  <c r="D1985" i="8"/>
  <c r="D1981" i="8"/>
  <c r="D1979" i="8"/>
  <c r="D1978" i="8"/>
  <c r="D1953" i="8"/>
  <c r="D1949" i="8"/>
  <c r="D1947" i="8"/>
  <c r="D1946" i="8"/>
  <c r="D1921" i="8"/>
  <c r="D1917" i="8"/>
  <c r="D1915" i="8"/>
  <c r="D1914" i="8"/>
  <c r="D1889" i="8"/>
  <c r="D1885" i="8"/>
  <c r="D1883" i="8"/>
  <c r="D1882" i="8"/>
  <c r="D1857" i="8"/>
  <c r="D1853" i="8"/>
  <c r="D1851" i="8"/>
  <c r="D1850" i="8"/>
  <c r="D1825" i="8"/>
  <c r="D1821" i="8"/>
  <c r="D1819" i="8"/>
  <c r="D1818" i="8"/>
  <c r="I1818" i="8" s="1"/>
  <c r="J1818" i="8" s="1"/>
  <c r="D1793" i="8"/>
  <c r="D1789" i="8"/>
  <c r="D1787" i="8"/>
  <c r="D1786" i="8"/>
  <c r="D1761" i="8"/>
  <c r="D1757" i="8"/>
  <c r="D1755" i="8"/>
  <c r="D1754" i="8"/>
  <c r="D1729" i="8"/>
  <c r="D1725" i="8"/>
  <c r="D1723" i="8"/>
  <c r="D1722" i="8"/>
  <c r="D1697" i="8"/>
  <c r="D1693" i="8"/>
  <c r="D1691" i="8"/>
  <c r="D1690" i="8"/>
  <c r="I1690" i="8" s="1"/>
  <c r="J1690" i="8" s="1"/>
  <c r="D1665" i="8"/>
  <c r="D1661" i="8"/>
  <c r="D1659" i="8"/>
  <c r="D1658" i="8"/>
  <c r="D1633" i="8"/>
  <c r="D1629" i="8"/>
  <c r="D1627" i="8"/>
  <c r="D1626" i="8"/>
  <c r="D1601" i="8"/>
  <c r="D1597" i="8"/>
  <c r="D1595" i="8"/>
  <c r="D1594" i="8"/>
  <c r="D1569" i="8"/>
  <c r="D1565" i="8"/>
  <c r="D1563" i="8"/>
  <c r="D1562" i="8"/>
  <c r="I1562" i="8" s="1"/>
  <c r="J1562" i="8" s="1"/>
  <c r="D1537" i="8"/>
  <c r="D1533" i="8"/>
  <c r="D1531" i="8"/>
  <c r="D1530" i="8"/>
  <c r="D1505" i="8"/>
  <c r="D1501" i="8"/>
  <c r="D1499" i="8"/>
  <c r="D1498" i="8"/>
  <c r="D1473" i="8"/>
  <c r="D1469" i="8"/>
  <c r="D1467" i="8"/>
  <c r="D1466" i="8"/>
  <c r="D1441" i="8"/>
  <c r="D1437" i="8"/>
  <c r="D1435" i="8"/>
  <c r="D1434" i="8"/>
  <c r="I1434" i="8" s="1"/>
  <c r="J1434" i="8" s="1"/>
  <c r="D1409" i="8"/>
  <c r="D1405" i="8"/>
  <c r="D1403" i="8"/>
  <c r="D1402" i="8"/>
  <c r="D1377" i="8"/>
  <c r="D1373" i="8"/>
  <c r="D1371" i="8"/>
  <c r="D1370" i="8"/>
  <c r="D1345" i="8"/>
  <c r="D1341" i="8"/>
  <c r="D1339" i="8"/>
  <c r="D1338" i="8"/>
  <c r="D1313" i="8"/>
  <c r="D1309" i="8"/>
  <c r="D1307" i="8"/>
  <c r="D1306" i="8"/>
  <c r="I1306" i="8" s="1"/>
  <c r="J1306" i="8" s="1"/>
  <c r="D1281" i="8"/>
  <c r="D1277" i="8"/>
  <c r="D1275" i="8"/>
  <c r="D1274" i="8"/>
  <c r="D1249" i="8"/>
  <c r="D1245" i="8"/>
  <c r="D1243" i="8"/>
  <c r="D1242" i="8"/>
  <c r="D1217" i="8"/>
  <c r="D1213" i="8"/>
  <c r="D1211" i="8"/>
  <c r="D1210" i="8"/>
  <c r="D1184" i="8"/>
  <c r="D1180" i="8"/>
  <c r="D1178" i="8"/>
  <c r="D1177" i="8"/>
  <c r="D1152" i="8"/>
  <c r="D1148" i="8"/>
  <c r="D1146" i="8"/>
  <c r="D1145" i="8"/>
  <c r="D1120" i="8"/>
  <c r="D1116" i="8"/>
  <c r="D1114" i="8"/>
  <c r="D1113" i="8"/>
  <c r="D1088" i="8"/>
  <c r="D1084" i="8"/>
  <c r="D1082" i="8"/>
  <c r="D1081" i="8"/>
  <c r="D1056" i="8"/>
  <c r="D1052" i="8"/>
  <c r="D1050" i="8"/>
  <c r="D1049" i="8"/>
  <c r="D1024" i="8"/>
  <c r="D1020" i="8"/>
  <c r="D1018" i="8"/>
  <c r="D1017" i="8"/>
  <c r="D992" i="8"/>
  <c r="D988" i="8"/>
  <c r="D986" i="8"/>
  <c r="D985" i="8"/>
  <c r="D960" i="8"/>
  <c r="D956" i="8"/>
  <c r="D954" i="8"/>
  <c r="D953" i="8"/>
  <c r="D928" i="8"/>
  <c r="D924" i="8"/>
  <c r="D922" i="8"/>
  <c r="D921" i="8"/>
  <c r="D896" i="8"/>
  <c r="D892" i="8"/>
  <c r="D890" i="8"/>
  <c r="D889" i="8"/>
  <c r="D864" i="8"/>
  <c r="D860" i="8"/>
  <c r="D858" i="8"/>
  <c r="D857" i="8"/>
  <c r="D832" i="8"/>
  <c r="D828" i="8"/>
  <c r="D826" i="8"/>
  <c r="D825" i="8"/>
  <c r="D800" i="8"/>
  <c r="D796" i="8"/>
  <c r="D794" i="8"/>
  <c r="D793" i="8"/>
  <c r="D768" i="8"/>
  <c r="D764" i="8"/>
  <c r="D762" i="8"/>
  <c r="D761" i="8"/>
  <c r="D736" i="8"/>
  <c r="D732" i="8"/>
  <c r="D730" i="8"/>
  <c r="D729" i="8"/>
  <c r="D704" i="8"/>
  <c r="D700" i="8"/>
  <c r="D698" i="8"/>
  <c r="D697" i="8"/>
  <c r="D672" i="8"/>
  <c r="D668" i="8"/>
  <c r="D666" i="8"/>
  <c r="D665" i="8"/>
  <c r="D640" i="8"/>
  <c r="D636" i="8"/>
  <c r="D634" i="8"/>
  <c r="D633" i="8"/>
  <c r="D608" i="8"/>
  <c r="D604" i="8"/>
  <c r="D602" i="8"/>
  <c r="D601" i="8"/>
  <c r="D576" i="8"/>
  <c r="D572" i="8"/>
  <c r="D570" i="8"/>
  <c r="D569" i="8"/>
  <c r="D544" i="8"/>
  <c r="D540" i="8"/>
  <c r="D538" i="8"/>
  <c r="D537" i="8"/>
  <c r="D512" i="8"/>
  <c r="D508" i="8"/>
  <c r="D506" i="8"/>
  <c r="D505" i="8"/>
  <c r="D480" i="8"/>
  <c r="D476" i="8"/>
  <c r="D474" i="8"/>
  <c r="D473" i="8"/>
  <c r="D448" i="8"/>
  <c r="D444" i="8"/>
  <c r="D442" i="8"/>
  <c r="D441" i="8"/>
  <c r="D416" i="8"/>
  <c r="D412" i="8"/>
  <c r="D410" i="8"/>
  <c r="D409" i="8"/>
  <c r="D388" i="8"/>
  <c r="D384" i="8"/>
  <c r="D382" i="8"/>
  <c r="I382" i="8" s="1"/>
  <c r="J382" i="8" s="1"/>
  <c r="D381" i="8"/>
  <c r="D356" i="8"/>
  <c r="D352" i="8"/>
  <c r="D350" i="8"/>
  <c r="D349" i="8"/>
  <c r="D324" i="8"/>
  <c r="D320" i="8"/>
  <c r="D318" i="8"/>
  <c r="D317" i="8"/>
  <c r="D292" i="8"/>
  <c r="D288" i="8"/>
  <c r="D286" i="8"/>
  <c r="D285" i="8"/>
  <c r="D260" i="8"/>
  <c r="I260" i="8" s="1"/>
  <c r="J260" i="8" s="1"/>
  <c r="D256" i="8"/>
  <c r="D254" i="8"/>
  <c r="D253" i="8"/>
  <c r="D228" i="8"/>
  <c r="D224" i="8"/>
  <c r="D222" i="8"/>
  <c r="D221" i="8"/>
  <c r="D196" i="8"/>
  <c r="D192" i="8"/>
  <c r="D190" i="8"/>
  <c r="D189" i="8"/>
  <c r="D163" i="8"/>
  <c r="D159" i="8"/>
  <c r="D157" i="8"/>
  <c r="D156" i="8"/>
  <c r="D131" i="8"/>
  <c r="D127" i="8"/>
  <c r="D125" i="8"/>
  <c r="D124" i="8"/>
  <c r="D99" i="8"/>
  <c r="D95" i="8"/>
  <c r="D93" i="8"/>
  <c r="D92" i="8"/>
  <c r="D67" i="8"/>
  <c r="D63" i="8"/>
  <c r="D61" i="8"/>
  <c r="D60" i="8"/>
  <c r="D35" i="8"/>
  <c r="D31" i="8"/>
  <c r="D29" i="8"/>
  <c r="D28" i="8"/>
  <c r="G10001" i="8"/>
  <c r="G9997" i="8"/>
  <c r="G9995" i="8"/>
  <c r="G9994" i="8"/>
  <c r="I9994" i="8" s="1"/>
  <c r="J9994" i="8" s="1"/>
  <c r="G9969" i="8"/>
  <c r="G9965" i="8"/>
  <c r="G9963" i="8"/>
  <c r="G9962" i="8"/>
  <c r="G9937" i="8"/>
  <c r="G9933" i="8"/>
  <c r="I9933" i="8" s="1"/>
  <c r="J9933" i="8" s="1"/>
  <c r="G9931" i="8"/>
  <c r="I9931" i="8" s="1"/>
  <c r="J9931" i="8" s="1"/>
  <c r="G9930" i="8"/>
  <c r="G9905" i="8"/>
  <c r="G9901" i="8"/>
  <c r="G9899" i="8"/>
  <c r="G9898" i="8"/>
  <c r="G9873" i="8"/>
  <c r="G9869" i="8"/>
  <c r="G9867" i="8"/>
  <c r="G9866" i="8"/>
  <c r="G9841" i="8"/>
  <c r="G9837" i="8"/>
  <c r="G9835" i="8"/>
  <c r="G9834" i="8"/>
  <c r="G9809" i="8"/>
  <c r="G9805" i="8"/>
  <c r="G9803" i="8"/>
  <c r="G9802" i="8"/>
  <c r="G9777" i="8"/>
  <c r="G9773" i="8"/>
  <c r="G9771" i="8"/>
  <c r="G9770" i="8"/>
  <c r="I9770" i="8" s="1"/>
  <c r="J9770" i="8" s="1"/>
  <c r="G9745" i="8"/>
  <c r="G9741" i="8"/>
  <c r="G9739" i="8"/>
  <c r="G9738" i="8"/>
  <c r="G9713" i="8"/>
  <c r="G9709" i="8"/>
  <c r="G9707" i="8"/>
  <c r="G9706" i="8"/>
  <c r="G9681" i="8"/>
  <c r="G9677" i="8"/>
  <c r="G9675" i="8"/>
  <c r="G9674" i="8"/>
  <c r="G9649" i="8"/>
  <c r="G9645" i="8"/>
  <c r="G9643" i="8"/>
  <c r="G9642" i="8"/>
  <c r="G9617" i="8"/>
  <c r="I9617" i="8" s="1"/>
  <c r="J9617" i="8" s="1"/>
  <c r="G9613" i="8"/>
  <c r="I9613" i="8" s="1"/>
  <c r="J9613" i="8" s="1"/>
  <c r="G9611" i="8"/>
  <c r="I9611" i="8" s="1"/>
  <c r="J9611" i="8" s="1"/>
  <c r="G9610" i="8"/>
  <c r="I9610" i="8" s="1"/>
  <c r="J9610" i="8" s="1"/>
  <c r="G9585" i="8"/>
  <c r="G9581" i="8"/>
  <c r="G9579" i="8"/>
  <c r="G9578" i="8"/>
  <c r="G9553" i="8"/>
  <c r="G9549" i="8"/>
  <c r="I9549" i="8" s="1"/>
  <c r="J9549" i="8" s="1"/>
  <c r="G9547" i="8"/>
  <c r="I9547" i="8" s="1"/>
  <c r="J9547" i="8" s="1"/>
  <c r="G9546" i="8"/>
  <c r="G9521" i="8"/>
  <c r="G9517" i="8"/>
  <c r="G9515" i="8"/>
  <c r="G9514" i="8"/>
  <c r="I9514" i="8" s="1"/>
  <c r="J9514" i="8" s="1"/>
  <c r="G9489" i="8"/>
  <c r="G9485" i="8"/>
  <c r="G9483" i="8"/>
  <c r="G9482" i="8"/>
  <c r="G9457" i="8"/>
  <c r="G9453" i="8"/>
  <c r="G9451" i="8"/>
  <c r="G9450" i="8"/>
  <c r="I9450" i="8" s="1"/>
  <c r="J9450" i="8" s="1"/>
  <c r="G9425" i="8"/>
  <c r="G9421" i="8"/>
  <c r="G9419" i="8"/>
  <c r="G9418" i="8"/>
  <c r="G9393" i="8"/>
  <c r="G9389" i="8"/>
  <c r="G9387" i="8"/>
  <c r="G9386" i="8"/>
  <c r="I9386" i="8" s="1"/>
  <c r="J9386" i="8" s="1"/>
  <c r="G9361" i="8"/>
  <c r="G9357" i="8"/>
  <c r="G9355" i="8"/>
  <c r="G9354" i="8"/>
  <c r="G9329" i="8"/>
  <c r="G9325" i="8"/>
  <c r="G9321" i="8"/>
  <c r="G9319" i="8"/>
  <c r="G9318" i="8"/>
  <c r="G9293" i="8"/>
  <c r="G9289" i="8"/>
  <c r="G9287" i="8"/>
  <c r="G9286" i="8"/>
  <c r="G9261" i="8"/>
  <c r="G9257" i="8"/>
  <c r="G9255" i="8"/>
  <c r="G9254" i="8"/>
  <c r="G9229" i="8"/>
  <c r="G9225" i="8"/>
  <c r="G9223" i="8"/>
  <c r="G9222" i="8"/>
  <c r="G9197" i="8"/>
  <c r="G9193" i="8"/>
  <c r="G9191" i="8"/>
  <c r="G9190" i="8"/>
  <c r="G9165" i="8"/>
  <c r="I9165" i="8" s="1"/>
  <c r="J9165" i="8" s="1"/>
  <c r="G9161" i="8"/>
  <c r="I9161" i="8" s="1"/>
  <c r="J9161" i="8" s="1"/>
  <c r="G9159" i="8"/>
  <c r="G9158" i="8"/>
  <c r="I9158" i="8" s="1"/>
  <c r="J9158" i="8" s="1"/>
  <c r="G9133" i="8"/>
  <c r="G9129" i="8"/>
  <c r="G9127" i="8"/>
  <c r="G9126" i="8"/>
  <c r="G9093" i="8"/>
  <c r="G9089" i="8"/>
  <c r="I9089" i="8" s="1"/>
  <c r="J9089" i="8" s="1"/>
  <c r="G9087" i="8"/>
  <c r="G9086" i="8"/>
  <c r="I9086" i="8" s="1"/>
  <c r="J9086" i="8" s="1"/>
  <c r="G9061" i="8"/>
  <c r="G9057" i="8"/>
  <c r="G9055" i="8"/>
  <c r="G9054" i="8"/>
  <c r="G9029" i="8"/>
  <c r="G9025" i="8"/>
  <c r="G9023" i="8"/>
  <c r="G9022" i="8"/>
  <c r="G8997" i="8"/>
  <c r="G8993" i="8"/>
  <c r="G8991" i="8"/>
  <c r="G8990" i="8"/>
  <c r="G8965" i="8"/>
  <c r="I8965" i="8" s="1"/>
  <c r="J8965" i="8" s="1"/>
  <c r="G8961" i="8"/>
  <c r="G8959" i="8"/>
  <c r="G8958" i="8"/>
  <c r="G8933" i="8"/>
  <c r="G8929" i="8"/>
  <c r="G8927" i="8"/>
  <c r="G8926" i="8"/>
  <c r="G8901" i="8"/>
  <c r="G8897" i="8"/>
  <c r="G8895" i="8"/>
  <c r="G8894" i="8"/>
  <c r="G8869" i="8"/>
  <c r="G8865" i="8"/>
  <c r="G8863" i="8"/>
  <c r="G8862" i="8"/>
  <c r="G8837" i="8"/>
  <c r="G8833" i="8"/>
  <c r="I8833" i="8" s="1"/>
  <c r="J8833" i="8" s="1"/>
  <c r="G8831" i="8"/>
  <c r="G8830" i="8"/>
  <c r="I8830" i="8" s="1"/>
  <c r="J8830" i="8" s="1"/>
  <c r="G8805" i="8"/>
  <c r="G8801" i="8"/>
  <c r="G8799" i="8"/>
  <c r="G8798" i="8"/>
  <c r="G8773" i="8"/>
  <c r="G8769" i="8"/>
  <c r="G8767" i="8"/>
  <c r="G8766" i="8"/>
  <c r="G8741" i="8"/>
  <c r="G8737" i="8"/>
  <c r="G8735" i="8"/>
  <c r="G8734" i="8"/>
  <c r="G8709" i="8"/>
  <c r="G8705" i="8"/>
  <c r="G8703" i="8"/>
  <c r="G8702" i="8"/>
  <c r="G8677" i="8"/>
  <c r="G8673" i="8"/>
  <c r="G8671" i="8"/>
  <c r="G8670" i="8"/>
  <c r="G8645" i="8"/>
  <c r="G8641" i="8"/>
  <c r="G8639" i="8"/>
  <c r="G8638" i="8"/>
  <c r="I8638" i="8" s="1"/>
  <c r="J8638" i="8" s="1"/>
  <c r="G8613" i="8"/>
  <c r="G8609" i="8"/>
  <c r="G8607" i="8"/>
  <c r="G8606" i="8"/>
  <c r="I8606" i="8" s="1"/>
  <c r="J8606" i="8" s="1"/>
  <c r="G8581" i="8"/>
  <c r="G8577" i="8"/>
  <c r="G8575" i="8"/>
  <c r="G8574" i="8"/>
  <c r="I8574" i="8" s="1"/>
  <c r="J8574" i="8" s="1"/>
  <c r="G8549" i="8"/>
  <c r="G8545" i="8"/>
  <c r="I8545" i="8" s="1"/>
  <c r="J8545" i="8" s="1"/>
  <c r="G8543" i="8"/>
  <c r="G8542" i="8"/>
  <c r="G8517" i="8"/>
  <c r="G8513" i="8"/>
  <c r="I8513" i="8" s="1"/>
  <c r="J8513" i="8" s="1"/>
  <c r="G8511" i="8"/>
  <c r="G8510" i="8"/>
  <c r="G8485" i="8"/>
  <c r="G8481" i="8"/>
  <c r="I8481" i="8" s="1"/>
  <c r="J8481" i="8" s="1"/>
  <c r="G8479" i="8"/>
  <c r="G8478" i="8"/>
  <c r="G8453" i="8"/>
  <c r="G8449" i="8"/>
  <c r="I8449" i="8" s="1"/>
  <c r="J8449" i="8" s="1"/>
  <c r="G8447" i="8"/>
  <c r="G8446" i="8"/>
  <c r="G8421" i="8"/>
  <c r="G8417" i="8"/>
  <c r="I8417" i="8" s="1"/>
  <c r="J8417" i="8" s="1"/>
  <c r="G8415" i="8"/>
  <c r="G8414" i="8"/>
  <c r="G8389" i="8"/>
  <c r="G8385" i="8"/>
  <c r="I8385" i="8" s="1"/>
  <c r="J8385" i="8" s="1"/>
  <c r="G8383" i="8"/>
  <c r="G8382" i="8"/>
  <c r="G8357" i="8"/>
  <c r="G8353" i="8"/>
  <c r="I8353" i="8" s="1"/>
  <c r="J8353" i="8" s="1"/>
  <c r="G8351" i="8"/>
  <c r="G8350" i="8"/>
  <c r="G8325" i="8"/>
  <c r="G8321" i="8"/>
  <c r="I8321" i="8" s="1"/>
  <c r="J8321" i="8" s="1"/>
  <c r="G8319" i="8"/>
  <c r="G8318" i="8"/>
  <c r="G8293" i="8"/>
  <c r="G8289" i="8"/>
  <c r="G8287" i="8"/>
  <c r="G8286" i="8"/>
  <c r="G8261" i="8"/>
  <c r="I8261" i="8" s="1"/>
  <c r="J8261" i="8" s="1"/>
  <c r="G8257" i="8"/>
  <c r="G8255" i="8"/>
  <c r="G8254" i="8"/>
  <c r="G8229" i="8"/>
  <c r="G8225" i="8"/>
  <c r="G8223" i="8"/>
  <c r="G8222" i="8"/>
  <c r="I8222" i="8" s="1"/>
  <c r="J8222" i="8" s="1"/>
  <c r="G8197" i="8"/>
  <c r="G8193" i="8"/>
  <c r="G8191" i="8"/>
  <c r="G8190" i="8"/>
  <c r="I8190" i="8" s="1"/>
  <c r="J8190" i="8" s="1"/>
  <c r="G8165" i="8"/>
  <c r="G8161" i="8"/>
  <c r="G8159" i="8"/>
  <c r="G8158" i="8"/>
  <c r="I8158" i="8" s="1"/>
  <c r="J8158" i="8" s="1"/>
  <c r="G8133" i="8"/>
  <c r="G8129" i="8"/>
  <c r="G8127" i="8"/>
  <c r="G8126" i="8"/>
  <c r="I8126" i="8" s="1"/>
  <c r="J8126" i="8" s="1"/>
  <c r="G8101" i="8"/>
  <c r="G8097" i="8"/>
  <c r="G8095" i="8"/>
  <c r="G8094" i="8"/>
  <c r="I8094" i="8" s="1"/>
  <c r="J8094" i="8" s="1"/>
  <c r="G8069" i="8"/>
  <c r="G8065" i="8"/>
  <c r="G8063" i="8"/>
  <c r="G8062" i="8"/>
  <c r="I8062" i="8" s="1"/>
  <c r="J8062" i="8" s="1"/>
  <c r="G8037" i="8"/>
  <c r="G8033" i="8"/>
  <c r="G8031" i="8"/>
  <c r="G8030" i="8"/>
  <c r="I8030" i="8" s="1"/>
  <c r="J8030" i="8" s="1"/>
  <c r="G8005" i="8"/>
  <c r="G8001" i="8"/>
  <c r="G7999" i="8"/>
  <c r="G7998" i="8"/>
  <c r="I7998" i="8" s="1"/>
  <c r="J7998" i="8" s="1"/>
  <c r="G7973" i="8"/>
  <c r="G7969" i="8"/>
  <c r="G7967" i="8"/>
  <c r="G7966" i="8"/>
  <c r="G7941" i="8"/>
  <c r="G7937" i="8"/>
  <c r="G7935" i="8"/>
  <c r="G7934" i="8"/>
  <c r="I7934" i="8" s="1"/>
  <c r="J7934" i="8" s="1"/>
  <c r="G7909" i="8"/>
  <c r="G7905" i="8"/>
  <c r="G7903" i="8"/>
  <c r="G7902" i="8"/>
  <c r="I7902" i="8" s="1"/>
  <c r="J7902" i="8" s="1"/>
  <c r="G7877" i="8"/>
  <c r="G7873" i="8"/>
  <c r="G7871" i="8"/>
  <c r="G7870" i="8"/>
  <c r="I7870" i="8" s="1"/>
  <c r="J7870" i="8" s="1"/>
  <c r="G7845" i="8"/>
  <c r="G7841" i="8"/>
  <c r="G7839" i="8"/>
  <c r="G7838" i="8"/>
  <c r="I7838" i="8" s="1"/>
  <c r="J7838" i="8" s="1"/>
  <c r="G7813" i="8"/>
  <c r="G7809" i="8"/>
  <c r="G7807" i="8"/>
  <c r="G7806" i="8"/>
  <c r="I7806" i="8" s="1"/>
  <c r="J7806" i="8" s="1"/>
  <c r="G7781" i="8"/>
  <c r="G7777" i="8"/>
  <c r="G7775" i="8"/>
  <c r="G7774" i="8"/>
  <c r="G7749" i="8"/>
  <c r="I7749" i="8" s="1"/>
  <c r="J7749" i="8" s="1"/>
  <c r="G7745" i="8"/>
  <c r="G7743" i="8"/>
  <c r="G7742" i="8"/>
  <c r="G7717" i="8"/>
  <c r="G7713" i="8"/>
  <c r="G7711" i="8"/>
  <c r="G7710" i="8"/>
  <c r="G7685" i="8"/>
  <c r="I7685" i="8" s="1"/>
  <c r="J7685" i="8" s="1"/>
  <c r="G7681" i="8"/>
  <c r="G7679" i="8"/>
  <c r="G7678" i="8"/>
  <c r="G7653" i="8"/>
  <c r="G7649" i="8"/>
  <c r="G7647" i="8"/>
  <c r="G7646" i="8"/>
  <c r="I7646" i="8" s="1"/>
  <c r="J7646" i="8" s="1"/>
  <c r="G7621" i="8"/>
  <c r="I7621" i="8" s="1"/>
  <c r="J7621" i="8" s="1"/>
  <c r="G7617" i="8"/>
  <c r="G7615" i="8"/>
  <c r="G7614" i="8"/>
  <c r="G7589" i="8"/>
  <c r="I7589" i="8" s="1"/>
  <c r="J7589" i="8" s="1"/>
  <c r="G7585" i="8"/>
  <c r="G7583" i="8"/>
  <c r="G7582" i="8"/>
  <c r="I7582" i="8" s="1"/>
  <c r="J7582" i="8" s="1"/>
  <c r="G7557" i="8"/>
  <c r="G7553" i="8"/>
  <c r="G7551" i="8"/>
  <c r="G7550" i="8"/>
  <c r="I7550" i="8" s="1"/>
  <c r="J7550" i="8" s="1"/>
  <c r="G7525" i="8"/>
  <c r="G7521" i="8"/>
  <c r="G7519" i="8"/>
  <c r="G7518" i="8"/>
  <c r="I7518" i="8" s="1"/>
  <c r="J7518" i="8" s="1"/>
  <c r="G7493" i="8"/>
  <c r="G7489" i="8"/>
  <c r="G7487" i="8"/>
  <c r="G7486" i="8"/>
  <c r="I7486" i="8" s="1"/>
  <c r="J7486" i="8" s="1"/>
  <c r="G7461" i="8"/>
  <c r="G7457" i="8"/>
  <c r="G7455" i="8"/>
  <c r="G7454" i="8"/>
  <c r="I7454" i="8" s="1"/>
  <c r="J7454" i="8" s="1"/>
  <c r="G7429" i="8"/>
  <c r="G7425" i="8"/>
  <c r="G7423" i="8"/>
  <c r="G7422" i="8"/>
  <c r="I7422" i="8" s="1"/>
  <c r="J7422" i="8" s="1"/>
  <c r="G7397" i="8"/>
  <c r="G7393" i="8"/>
  <c r="G7391" i="8"/>
  <c r="G7390" i="8"/>
  <c r="I7390" i="8" s="1"/>
  <c r="J7390" i="8" s="1"/>
  <c r="G7365" i="8"/>
  <c r="G7361" i="8"/>
  <c r="G7359" i="8"/>
  <c r="G7358" i="8"/>
  <c r="I7358" i="8" s="1"/>
  <c r="J7358" i="8" s="1"/>
  <c r="G7333" i="8"/>
  <c r="G7329" i="8"/>
  <c r="G7327" i="8"/>
  <c r="G7326" i="8"/>
  <c r="I7326" i="8" s="1"/>
  <c r="J7326" i="8" s="1"/>
  <c r="G7301" i="8"/>
  <c r="G7297" i="8"/>
  <c r="G7295" i="8"/>
  <c r="G7294" i="8"/>
  <c r="I7294" i="8" s="1"/>
  <c r="J7294" i="8" s="1"/>
  <c r="G7269" i="8"/>
  <c r="G7265" i="8"/>
  <c r="G7263" i="8"/>
  <c r="G7262" i="8"/>
  <c r="I7262" i="8" s="1"/>
  <c r="J7262" i="8" s="1"/>
  <c r="G7237" i="8"/>
  <c r="G7233" i="8"/>
  <c r="G7231" i="8"/>
  <c r="G7230" i="8"/>
  <c r="I7230" i="8" s="1"/>
  <c r="J7230" i="8" s="1"/>
  <c r="G7205" i="8"/>
  <c r="G7201" i="8"/>
  <c r="G7199" i="8"/>
  <c r="G7198" i="8"/>
  <c r="I7198" i="8" s="1"/>
  <c r="J7198" i="8" s="1"/>
  <c r="G7173" i="8"/>
  <c r="G7169" i="8"/>
  <c r="G7167" i="8"/>
  <c r="G7166" i="8"/>
  <c r="I7166" i="8" s="1"/>
  <c r="J7166" i="8" s="1"/>
  <c r="G7141" i="8"/>
  <c r="G7137" i="8"/>
  <c r="G7135" i="8"/>
  <c r="G7134" i="8"/>
  <c r="I7134" i="8" s="1"/>
  <c r="J7134" i="8" s="1"/>
  <c r="G7109" i="8"/>
  <c r="G7105" i="8"/>
  <c r="G7103" i="8"/>
  <c r="G7102" i="8"/>
  <c r="I7102" i="8" s="1"/>
  <c r="J7102" i="8" s="1"/>
  <c r="G7077" i="8"/>
  <c r="G7073" i="8"/>
  <c r="G7071" i="8"/>
  <c r="G7070" i="8"/>
  <c r="I7070" i="8" s="1"/>
  <c r="J7070" i="8" s="1"/>
  <c r="G7045" i="8"/>
  <c r="G7041" i="8"/>
  <c r="G7039" i="8"/>
  <c r="G7038" i="8"/>
  <c r="I7038" i="8" s="1"/>
  <c r="J7038" i="8" s="1"/>
  <c r="G7013" i="8"/>
  <c r="G7009" i="8"/>
  <c r="G7007" i="8"/>
  <c r="G7006" i="8"/>
  <c r="I7006" i="8" s="1"/>
  <c r="J7006" i="8" s="1"/>
  <c r="G6981" i="8"/>
  <c r="G6977" i="8"/>
  <c r="G6975" i="8"/>
  <c r="G6974" i="8"/>
  <c r="I6974" i="8" s="1"/>
  <c r="J6974" i="8" s="1"/>
  <c r="G6949" i="8"/>
  <c r="G6945" i="8"/>
  <c r="G6943" i="8"/>
  <c r="G6942" i="8"/>
  <c r="I6942" i="8" s="1"/>
  <c r="J6942" i="8" s="1"/>
  <c r="G6917" i="8"/>
  <c r="G6913" i="8"/>
  <c r="G6911" i="8"/>
  <c r="G6910" i="8"/>
  <c r="I6910" i="8" s="1"/>
  <c r="J6910" i="8" s="1"/>
  <c r="G6885" i="8"/>
  <c r="G6881" i="8"/>
  <c r="G6879" i="8"/>
  <c r="G6878" i="8"/>
  <c r="I6878" i="8" s="1"/>
  <c r="J6878" i="8" s="1"/>
  <c r="G6853" i="8"/>
  <c r="G6849" i="8"/>
  <c r="G6847" i="8"/>
  <c r="G6846" i="8"/>
  <c r="G6821" i="8"/>
  <c r="G6817" i="8"/>
  <c r="G6815" i="8"/>
  <c r="G6814" i="8"/>
  <c r="G6789" i="8"/>
  <c r="G6785" i="8"/>
  <c r="G6783" i="8"/>
  <c r="G6782" i="8"/>
  <c r="G6757" i="8"/>
  <c r="G6753" i="8"/>
  <c r="G6751" i="8"/>
  <c r="G6750" i="8"/>
  <c r="G6725" i="8"/>
  <c r="G6721" i="8"/>
  <c r="G6719" i="8"/>
  <c r="G6718" i="8"/>
  <c r="I6718" i="8" s="1"/>
  <c r="J6718" i="8" s="1"/>
  <c r="G6693" i="8"/>
  <c r="G6689" i="8"/>
  <c r="G6687" i="8"/>
  <c r="G6686" i="8"/>
  <c r="I6686" i="8" s="1"/>
  <c r="J6686" i="8" s="1"/>
  <c r="G6661" i="8"/>
  <c r="G6657" i="8"/>
  <c r="G6655" i="8"/>
  <c r="G6654" i="8"/>
  <c r="I6654" i="8" s="1"/>
  <c r="J6654" i="8" s="1"/>
  <c r="G6629" i="8"/>
  <c r="G6625" i="8"/>
  <c r="G6623" i="8"/>
  <c r="G6622" i="8"/>
  <c r="I6622" i="8" s="1"/>
  <c r="J6622" i="8" s="1"/>
  <c r="G6597" i="8"/>
  <c r="G6593" i="8"/>
  <c r="G6591" i="8"/>
  <c r="G6590" i="8"/>
  <c r="I6590" i="8" s="1"/>
  <c r="J6590" i="8" s="1"/>
  <c r="G6565" i="8"/>
  <c r="G6561" i="8"/>
  <c r="G6559" i="8"/>
  <c r="G6558" i="8"/>
  <c r="I6558" i="8" s="1"/>
  <c r="J6558" i="8" s="1"/>
  <c r="G6533" i="8"/>
  <c r="G6529" i="8"/>
  <c r="G6527" i="8"/>
  <c r="G6526" i="8"/>
  <c r="I6526" i="8" s="1"/>
  <c r="J6526" i="8" s="1"/>
  <c r="G6501" i="8"/>
  <c r="G6497" i="8"/>
  <c r="G6495" i="8"/>
  <c r="G6494" i="8"/>
  <c r="I6494" i="8" s="1"/>
  <c r="J6494" i="8" s="1"/>
  <c r="G6469" i="8"/>
  <c r="G6465" i="8"/>
  <c r="G6463" i="8"/>
  <c r="G6462" i="8"/>
  <c r="I6462" i="8" s="1"/>
  <c r="J6462" i="8" s="1"/>
  <c r="G6437" i="8"/>
  <c r="G6433" i="8"/>
  <c r="G6431" i="8"/>
  <c r="G6430" i="8"/>
  <c r="I6430" i="8" s="1"/>
  <c r="J6430" i="8" s="1"/>
  <c r="G6405" i="8"/>
  <c r="G6401" i="8"/>
  <c r="G6399" i="8"/>
  <c r="G6398" i="8"/>
  <c r="I6398" i="8" s="1"/>
  <c r="J6398" i="8" s="1"/>
  <c r="G6373" i="8"/>
  <c r="G6369" i="8"/>
  <c r="G6367" i="8"/>
  <c r="G6366" i="8"/>
  <c r="I6366" i="8" s="1"/>
  <c r="J6366" i="8" s="1"/>
  <c r="G6341" i="8"/>
  <c r="G6337" i="8"/>
  <c r="G6335" i="8"/>
  <c r="G6334" i="8"/>
  <c r="I6334" i="8" s="1"/>
  <c r="J6334" i="8" s="1"/>
  <c r="G6309" i="8"/>
  <c r="G6305" i="8"/>
  <c r="G6303" i="8"/>
  <c r="G6302" i="8"/>
  <c r="I6302" i="8" s="1"/>
  <c r="J6302" i="8" s="1"/>
  <c r="G6277" i="8"/>
  <c r="G6273" i="8"/>
  <c r="G6271" i="8"/>
  <c r="G6270" i="8"/>
  <c r="I6270" i="8" s="1"/>
  <c r="J6270" i="8" s="1"/>
  <c r="G6245" i="8"/>
  <c r="G6241" i="8"/>
  <c r="G6239" i="8"/>
  <c r="G6238" i="8"/>
  <c r="I6238" i="8" s="1"/>
  <c r="J6238" i="8" s="1"/>
  <c r="G6213" i="8"/>
  <c r="G6209" i="8"/>
  <c r="G6207" i="8"/>
  <c r="G6206" i="8"/>
  <c r="I6206" i="8" s="1"/>
  <c r="J6206" i="8" s="1"/>
  <c r="G6181" i="8"/>
  <c r="G6177" i="8"/>
  <c r="G6175" i="8"/>
  <c r="G6174" i="8"/>
  <c r="I6174" i="8" s="1"/>
  <c r="J6174" i="8" s="1"/>
  <c r="G6149" i="8"/>
  <c r="G6145" i="8"/>
  <c r="G6143" i="8"/>
  <c r="G6142" i="8"/>
  <c r="I6142" i="8" s="1"/>
  <c r="J6142" i="8" s="1"/>
  <c r="G6117" i="8"/>
  <c r="G6113" i="8"/>
  <c r="G6111" i="8"/>
  <c r="G6110" i="8"/>
  <c r="I6110" i="8" s="1"/>
  <c r="J6110" i="8" s="1"/>
  <c r="G6085" i="8"/>
  <c r="G6081" i="8"/>
  <c r="G6079" i="8"/>
  <c r="G6078" i="8"/>
  <c r="I6078" i="8" s="1"/>
  <c r="J6078" i="8" s="1"/>
  <c r="G6053" i="8"/>
  <c r="G6049" i="8"/>
  <c r="G6047" i="8"/>
  <c r="G6046" i="8"/>
  <c r="I6046" i="8" s="1"/>
  <c r="J6046" i="8" s="1"/>
  <c r="G6021" i="8"/>
  <c r="G6017" i="8"/>
  <c r="G6015" i="8"/>
  <c r="G6014" i="8"/>
  <c r="I6014" i="8" s="1"/>
  <c r="J6014" i="8" s="1"/>
  <c r="G5989" i="8"/>
  <c r="G5985" i="8"/>
  <c r="G5983" i="8"/>
  <c r="G5982" i="8"/>
  <c r="I5982" i="8" s="1"/>
  <c r="J5982" i="8" s="1"/>
  <c r="G5957" i="8"/>
  <c r="G5953" i="8"/>
  <c r="G5951" i="8"/>
  <c r="G5950" i="8"/>
  <c r="I5950" i="8" s="1"/>
  <c r="J5950" i="8" s="1"/>
  <c r="G5925" i="8"/>
  <c r="G5921" i="8"/>
  <c r="G5919" i="8"/>
  <c r="G5918" i="8"/>
  <c r="I5918" i="8" s="1"/>
  <c r="J5918" i="8" s="1"/>
  <c r="G5893" i="8"/>
  <c r="G5889" i="8"/>
  <c r="G5887" i="8"/>
  <c r="G5886" i="8"/>
  <c r="I5886" i="8" s="1"/>
  <c r="J5886" i="8" s="1"/>
  <c r="G5861" i="8"/>
  <c r="G5857" i="8"/>
  <c r="G5855" i="8"/>
  <c r="G5854" i="8"/>
  <c r="I5854" i="8" s="1"/>
  <c r="J5854" i="8" s="1"/>
  <c r="G5829" i="8"/>
  <c r="G5825" i="8"/>
  <c r="G5823" i="8"/>
  <c r="G5822" i="8"/>
  <c r="I5822" i="8" s="1"/>
  <c r="J5822" i="8" s="1"/>
  <c r="G5797" i="8"/>
  <c r="G5793" i="8"/>
  <c r="G5791" i="8"/>
  <c r="G5790" i="8"/>
  <c r="I5790" i="8" s="1"/>
  <c r="J5790" i="8" s="1"/>
  <c r="G5765" i="8"/>
  <c r="G5761" i="8"/>
  <c r="G5759" i="8"/>
  <c r="G5758" i="8"/>
  <c r="I5758" i="8" s="1"/>
  <c r="J5758" i="8" s="1"/>
  <c r="G5733" i="8"/>
  <c r="G5729" i="8"/>
  <c r="G5727" i="8"/>
  <c r="G5726" i="8"/>
  <c r="I5726" i="8" s="1"/>
  <c r="J5726" i="8" s="1"/>
  <c r="G5701" i="8"/>
  <c r="G5697" i="8"/>
  <c r="G5695" i="8"/>
  <c r="G5694" i="8"/>
  <c r="I5694" i="8" s="1"/>
  <c r="J5694" i="8" s="1"/>
  <c r="G5665" i="8"/>
  <c r="G5661" i="8"/>
  <c r="I5661" i="8" s="1"/>
  <c r="J5661" i="8" s="1"/>
  <c r="G5659" i="8"/>
  <c r="G5658" i="8"/>
  <c r="G5633" i="8"/>
  <c r="G5629" i="8"/>
  <c r="I5629" i="8" s="1"/>
  <c r="J5629" i="8" s="1"/>
  <c r="G5627" i="8"/>
  <c r="G5626" i="8"/>
  <c r="G5601" i="8"/>
  <c r="G5597" i="8"/>
  <c r="I5597" i="8" s="1"/>
  <c r="J5597" i="8" s="1"/>
  <c r="G5595" i="8"/>
  <c r="G5594" i="8"/>
  <c r="G5569" i="8"/>
  <c r="G5565" i="8"/>
  <c r="I5565" i="8" s="1"/>
  <c r="J5565" i="8" s="1"/>
  <c r="G5563" i="8"/>
  <c r="G5562" i="8"/>
  <c r="G5537" i="8"/>
  <c r="G5533" i="8"/>
  <c r="I5533" i="8" s="1"/>
  <c r="J5533" i="8" s="1"/>
  <c r="G5531" i="8"/>
  <c r="G5530" i="8"/>
  <c r="G5505" i="8"/>
  <c r="G5501" i="8"/>
  <c r="I5501" i="8" s="1"/>
  <c r="J5501" i="8" s="1"/>
  <c r="G5499" i="8"/>
  <c r="G5498" i="8"/>
  <c r="G5473" i="8"/>
  <c r="G5469" i="8"/>
  <c r="I5469" i="8" s="1"/>
  <c r="J5469" i="8" s="1"/>
  <c r="G5467" i="8"/>
  <c r="G5466" i="8"/>
  <c r="G5441" i="8"/>
  <c r="G5437" i="8"/>
  <c r="I5437" i="8" s="1"/>
  <c r="J5437" i="8" s="1"/>
  <c r="G5435" i="8"/>
  <c r="G5434" i="8"/>
  <c r="G5409" i="8"/>
  <c r="G5405" i="8"/>
  <c r="I5405" i="8" s="1"/>
  <c r="J5405" i="8" s="1"/>
  <c r="G5403" i="8"/>
  <c r="G5402" i="8"/>
  <c r="G5377" i="8"/>
  <c r="G5373" i="8"/>
  <c r="I5373" i="8" s="1"/>
  <c r="J5373" i="8" s="1"/>
  <c r="G5371" i="8"/>
  <c r="G5370" i="8"/>
  <c r="G5345" i="8"/>
  <c r="G5341" i="8"/>
  <c r="I5341" i="8" s="1"/>
  <c r="J5341" i="8" s="1"/>
  <c r="G5339" i="8"/>
  <c r="G5338" i="8"/>
  <c r="G5313" i="8"/>
  <c r="G5309" i="8"/>
  <c r="I5309" i="8" s="1"/>
  <c r="J5309" i="8" s="1"/>
  <c r="G5307" i="8"/>
  <c r="G5306" i="8"/>
  <c r="G5281" i="8"/>
  <c r="G5277" i="8"/>
  <c r="I5277" i="8" s="1"/>
  <c r="J5277" i="8" s="1"/>
  <c r="G5275" i="8"/>
  <c r="G5274" i="8"/>
  <c r="G5249" i="8"/>
  <c r="G5245" i="8"/>
  <c r="I5245" i="8" s="1"/>
  <c r="J5245" i="8" s="1"/>
  <c r="G5243" i="8"/>
  <c r="G5242" i="8"/>
  <c r="G5217" i="8"/>
  <c r="G5213" i="8"/>
  <c r="I5213" i="8" s="1"/>
  <c r="J5213" i="8" s="1"/>
  <c r="G5211" i="8"/>
  <c r="G5210" i="8"/>
  <c r="G5185" i="8"/>
  <c r="G5181" i="8"/>
  <c r="I5181" i="8" s="1"/>
  <c r="J5181" i="8" s="1"/>
  <c r="G5179" i="8"/>
  <c r="G5178" i="8"/>
  <c r="G5153" i="8"/>
  <c r="G5149" i="8"/>
  <c r="I5149" i="8" s="1"/>
  <c r="J5149" i="8" s="1"/>
  <c r="G5147" i="8"/>
  <c r="G5146" i="8"/>
  <c r="G5121" i="8"/>
  <c r="G5117" i="8"/>
  <c r="I5117" i="8" s="1"/>
  <c r="J5117" i="8" s="1"/>
  <c r="G5115" i="8"/>
  <c r="G5114" i="8"/>
  <c r="G5089" i="8"/>
  <c r="G5085" i="8"/>
  <c r="I5085" i="8" s="1"/>
  <c r="J5085" i="8" s="1"/>
  <c r="G5083" i="8"/>
  <c r="G5082" i="8"/>
  <c r="G5057" i="8"/>
  <c r="G5053" i="8"/>
  <c r="I5053" i="8" s="1"/>
  <c r="J5053" i="8" s="1"/>
  <c r="G5051" i="8"/>
  <c r="G5050" i="8"/>
  <c r="G5025" i="8"/>
  <c r="G5021" i="8"/>
  <c r="I5021" i="8" s="1"/>
  <c r="J5021" i="8" s="1"/>
  <c r="G5019" i="8"/>
  <c r="G5018" i="8"/>
  <c r="G4993" i="8"/>
  <c r="G4989" i="8"/>
  <c r="I4989" i="8" s="1"/>
  <c r="J4989" i="8" s="1"/>
  <c r="G4987" i="8"/>
  <c r="G4986" i="8"/>
  <c r="G4961" i="8"/>
  <c r="G4957" i="8"/>
  <c r="I4957" i="8" s="1"/>
  <c r="J4957" i="8" s="1"/>
  <c r="G4955" i="8"/>
  <c r="G4954" i="8"/>
  <c r="G4929" i="8"/>
  <c r="G4925" i="8"/>
  <c r="I4925" i="8" s="1"/>
  <c r="J4925" i="8" s="1"/>
  <c r="G4923" i="8"/>
  <c r="G4922" i="8"/>
  <c r="G4897" i="8"/>
  <c r="G4893" i="8"/>
  <c r="I4893" i="8" s="1"/>
  <c r="J4893" i="8" s="1"/>
  <c r="G4891" i="8"/>
  <c r="G4890" i="8"/>
  <c r="G4865" i="8"/>
  <c r="G4861" i="8"/>
  <c r="I4861" i="8" s="1"/>
  <c r="J4861" i="8" s="1"/>
  <c r="G4859" i="8"/>
  <c r="G4858" i="8"/>
  <c r="G4833" i="8"/>
  <c r="G4829" i="8"/>
  <c r="I4829" i="8" s="1"/>
  <c r="J4829" i="8" s="1"/>
  <c r="G4827" i="8"/>
  <c r="G4826" i="8"/>
  <c r="G4801" i="8"/>
  <c r="G4797" i="8"/>
  <c r="I4797" i="8" s="1"/>
  <c r="J4797" i="8" s="1"/>
  <c r="G4795" i="8"/>
  <c r="G4794" i="8"/>
  <c r="G4769" i="8"/>
  <c r="G4765" i="8"/>
  <c r="I4765" i="8" s="1"/>
  <c r="J4765" i="8" s="1"/>
  <c r="G4763" i="8"/>
  <c r="G4762" i="8"/>
  <c r="G4737" i="8"/>
  <c r="G4733" i="8"/>
  <c r="I4733" i="8" s="1"/>
  <c r="J4733" i="8" s="1"/>
  <c r="G4731" i="8"/>
  <c r="G4730" i="8"/>
  <c r="G4705" i="8"/>
  <c r="G4701" i="8"/>
  <c r="I4701" i="8" s="1"/>
  <c r="J4701" i="8" s="1"/>
  <c r="G4699" i="8"/>
  <c r="G4698" i="8"/>
  <c r="G4673" i="8"/>
  <c r="G4669" i="8"/>
  <c r="I4669" i="8" s="1"/>
  <c r="J4669" i="8" s="1"/>
  <c r="G4667" i="8"/>
  <c r="G4666" i="8"/>
  <c r="G4641" i="8"/>
  <c r="G4637" i="8"/>
  <c r="I4637" i="8" s="1"/>
  <c r="J4637" i="8" s="1"/>
  <c r="G4635" i="8"/>
  <c r="G4634" i="8"/>
  <c r="G4609" i="8"/>
  <c r="G4605" i="8"/>
  <c r="I4605" i="8" s="1"/>
  <c r="J4605" i="8" s="1"/>
  <c r="G4603" i="8"/>
  <c r="G4602" i="8"/>
  <c r="G4577" i="8"/>
  <c r="G4573" i="8"/>
  <c r="I4573" i="8" s="1"/>
  <c r="J4573" i="8" s="1"/>
  <c r="G4571" i="8"/>
  <c r="G4570" i="8"/>
  <c r="G4545" i="8"/>
  <c r="G4541" i="8"/>
  <c r="I4541" i="8" s="1"/>
  <c r="J4541" i="8" s="1"/>
  <c r="G4539" i="8"/>
  <c r="G4538" i="8"/>
  <c r="G4513" i="8"/>
  <c r="G4509" i="8"/>
  <c r="I4509" i="8" s="1"/>
  <c r="J4509" i="8" s="1"/>
  <c r="G4507" i="8"/>
  <c r="G4506" i="8"/>
  <c r="G4481" i="8"/>
  <c r="G4477" i="8"/>
  <c r="I4477" i="8" s="1"/>
  <c r="J4477" i="8" s="1"/>
  <c r="G4475" i="8"/>
  <c r="G4474" i="8"/>
  <c r="G4449" i="8"/>
  <c r="G4445" i="8"/>
  <c r="I4445" i="8" s="1"/>
  <c r="J4445" i="8" s="1"/>
  <c r="G4443" i="8"/>
  <c r="G4442" i="8"/>
  <c r="G4417" i="8"/>
  <c r="G4413" i="8"/>
  <c r="I4413" i="8" s="1"/>
  <c r="J4413" i="8" s="1"/>
  <c r="G4411" i="8"/>
  <c r="G4410" i="8"/>
  <c r="G4385" i="8"/>
  <c r="G4381" i="8"/>
  <c r="I4381" i="8" s="1"/>
  <c r="J4381" i="8" s="1"/>
  <c r="G4379" i="8"/>
  <c r="G4378" i="8"/>
  <c r="G4353" i="8"/>
  <c r="G4349" i="8"/>
  <c r="G4347" i="8"/>
  <c r="G4346" i="8"/>
  <c r="G4321" i="8"/>
  <c r="G4319" i="8"/>
  <c r="G4318" i="8"/>
  <c r="G4293" i="8"/>
  <c r="G4289" i="8"/>
  <c r="G4287" i="8"/>
  <c r="G4286" i="8"/>
  <c r="G4261" i="8"/>
  <c r="G4257" i="8"/>
  <c r="G4255" i="8"/>
  <c r="G4254" i="8"/>
  <c r="G4229" i="8"/>
  <c r="G4225" i="8"/>
  <c r="G4223" i="8"/>
  <c r="G4222" i="8"/>
  <c r="G4197" i="8"/>
  <c r="G4193" i="8"/>
  <c r="G4191" i="8"/>
  <c r="G4190" i="8"/>
  <c r="G4165" i="8"/>
  <c r="G4161" i="8"/>
  <c r="G4159" i="8"/>
  <c r="G4158" i="8"/>
  <c r="G4133" i="8"/>
  <c r="G4131" i="8"/>
  <c r="G4129" i="8"/>
  <c r="G4108" i="8"/>
  <c r="I4108" i="8" s="1"/>
  <c r="J4108" i="8" s="1"/>
  <c r="G4104" i="8"/>
  <c r="G4102" i="8"/>
  <c r="G4101" i="8"/>
  <c r="G4076" i="8"/>
  <c r="I4076" i="8" s="1"/>
  <c r="J4076" i="8" s="1"/>
  <c r="G4072" i="8"/>
  <c r="G4070" i="8"/>
  <c r="G4069" i="8"/>
  <c r="G4042" i="8"/>
  <c r="G4038" i="8"/>
  <c r="G4036" i="8"/>
  <c r="G4035" i="8"/>
  <c r="G4010" i="8"/>
  <c r="G4006" i="8"/>
  <c r="G4004" i="8"/>
  <c r="G4003" i="8"/>
  <c r="G3978" i="8"/>
  <c r="G3974" i="8"/>
  <c r="G3972" i="8"/>
  <c r="G3971" i="8"/>
  <c r="I3971" i="8" s="1"/>
  <c r="J3971" i="8" s="1"/>
  <c r="G3946" i="8"/>
  <c r="G3942" i="8"/>
  <c r="G3940" i="8"/>
  <c r="G3939" i="8"/>
  <c r="I3939" i="8" s="1"/>
  <c r="J3939" i="8" s="1"/>
  <c r="G3914" i="8"/>
  <c r="G3910" i="8"/>
  <c r="G3908" i="8"/>
  <c r="G3907" i="8"/>
  <c r="G3882" i="8"/>
  <c r="G3878" i="8"/>
  <c r="G3876" i="8"/>
  <c r="G3875" i="8"/>
  <c r="G3850" i="8"/>
  <c r="G3846" i="8"/>
  <c r="G3844" i="8"/>
  <c r="G3843" i="8"/>
  <c r="I3843" i="8" s="1"/>
  <c r="J3843" i="8" s="1"/>
  <c r="G3818" i="8"/>
  <c r="G3814" i="8"/>
  <c r="G3812" i="8"/>
  <c r="G3811" i="8"/>
  <c r="I3811" i="8" s="1"/>
  <c r="J3811" i="8" s="1"/>
  <c r="G3786" i="8"/>
  <c r="G3782" i="8"/>
  <c r="G3780" i="8"/>
  <c r="G3779" i="8"/>
  <c r="G3754" i="8"/>
  <c r="G3750" i="8"/>
  <c r="G3748" i="8"/>
  <c r="G3747" i="8"/>
  <c r="G3722" i="8"/>
  <c r="G3718" i="8"/>
  <c r="G3716" i="8"/>
  <c r="G3715" i="8"/>
  <c r="I3715" i="8" s="1"/>
  <c r="J3715" i="8" s="1"/>
  <c r="G3690" i="8"/>
  <c r="G3686" i="8"/>
  <c r="G3684" i="8"/>
  <c r="G3683" i="8"/>
  <c r="I3683" i="8" s="1"/>
  <c r="J3683" i="8" s="1"/>
  <c r="G3658" i="8"/>
  <c r="G3654" i="8"/>
  <c r="G3652" i="8"/>
  <c r="G3651" i="8"/>
  <c r="G3626" i="8"/>
  <c r="G3622" i="8"/>
  <c r="G3620" i="8"/>
  <c r="G3619" i="8"/>
  <c r="G3594" i="8"/>
  <c r="G3590" i="8"/>
  <c r="G3588" i="8"/>
  <c r="G3587" i="8"/>
  <c r="I3587" i="8" s="1"/>
  <c r="J3587" i="8" s="1"/>
  <c r="G3562" i="8"/>
  <c r="G3558" i="8"/>
  <c r="G3556" i="8"/>
  <c r="G3555" i="8"/>
  <c r="I3555" i="8" s="1"/>
  <c r="J3555" i="8" s="1"/>
  <c r="G3530" i="8"/>
  <c r="G3526" i="8"/>
  <c r="G3524" i="8"/>
  <c r="G3523" i="8"/>
  <c r="G3498" i="8"/>
  <c r="G3494" i="8"/>
  <c r="G3492" i="8"/>
  <c r="G3491" i="8"/>
  <c r="G3466" i="8"/>
  <c r="G3462" i="8"/>
  <c r="G3460" i="8"/>
  <c r="G3459" i="8"/>
  <c r="I3459" i="8" s="1"/>
  <c r="J3459" i="8" s="1"/>
  <c r="G3434" i="8"/>
  <c r="G3430" i="8"/>
  <c r="G3428" i="8"/>
  <c r="G3427" i="8"/>
  <c r="I3427" i="8" s="1"/>
  <c r="J3427" i="8" s="1"/>
  <c r="G3402" i="8"/>
  <c r="G3398" i="8"/>
  <c r="G3396" i="8"/>
  <c r="G3395" i="8"/>
  <c r="G3364" i="8"/>
  <c r="G3360" i="8"/>
  <c r="G3358" i="8"/>
  <c r="G3357" i="8"/>
  <c r="G3332" i="8"/>
  <c r="G3328" i="8"/>
  <c r="G3326" i="8"/>
  <c r="G3325" i="8"/>
  <c r="G3300" i="8"/>
  <c r="G3296" i="8"/>
  <c r="G3294" i="8"/>
  <c r="G3293" i="8"/>
  <c r="G3268" i="8"/>
  <c r="G3264" i="8"/>
  <c r="G3262" i="8"/>
  <c r="G3261" i="8"/>
  <c r="G3236" i="8"/>
  <c r="G3232" i="8"/>
  <c r="G3230" i="8"/>
  <c r="G3229" i="8"/>
  <c r="G3204" i="8"/>
  <c r="G3200" i="8"/>
  <c r="G3198" i="8"/>
  <c r="G3197" i="8"/>
  <c r="G3172" i="8"/>
  <c r="G3168" i="8"/>
  <c r="G3166" i="8"/>
  <c r="G3165" i="8"/>
  <c r="G3140" i="8"/>
  <c r="G3136" i="8"/>
  <c r="G3134" i="8"/>
  <c r="G3133" i="8"/>
  <c r="G3108" i="8"/>
  <c r="G3104" i="8"/>
  <c r="G3102" i="8"/>
  <c r="G3101" i="8"/>
  <c r="G3076" i="8"/>
  <c r="G3072" i="8"/>
  <c r="G3070" i="8"/>
  <c r="G3069" i="8"/>
  <c r="G3044" i="8"/>
  <c r="G3040" i="8"/>
  <c r="G3038" i="8"/>
  <c r="G3037" i="8"/>
  <c r="G3012" i="8"/>
  <c r="G3008" i="8"/>
  <c r="G3006" i="8"/>
  <c r="G3005" i="8"/>
  <c r="G2980" i="8"/>
  <c r="G2976" i="8"/>
  <c r="G2974" i="8"/>
  <c r="G2973" i="8"/>
  <c r="G2948" i="8"/>
  <c r="G2944" i="8"/>
  <c r="G2942" i="8"/>
  <c r="G2941" i="8"/>
  <c r="G2916" i="8"/>
  <c r="G2912" i="8"/>
  <c r="G2910" i="8"/>
  <c r="G2909" i="8"/>
  <c r="G2885" i="8"/>
  <c r="G2881" i="8"/>
  <c r="G2879" i="8"/>
  <c r="G2878" i="8"/>
  <c r="G2853" i="8"/>
  <c r="G2849" i="8"/>
  <c r="G2847" i="8"/>
  <c r="G2846" i="8"/>
  <c r="G2820" i="8"/>
  <c r="G2816" i="8"/>
  <c r="G2814" i="8"/>
  <c r="G2813" i="8"/>
  <c r="G2788" i="8"/>
  <c r="G2784" i="8"/>
  <c r="G2782" i="8"/>
  <c r="G2781" i="8"/>
  <c r="G2756" i="8"/>
  <c r="G2752" i="8"/>
  <c r="G2750" i="8"/>
  <c r="G2749" i="8"/>
  <c r="G2724" i="8"/>
  <c r="G2720" i="8"/>
  <c r="G2718" i="8"/>
  <c r="G2717" i="8"/>
  <c r="G2692" i="8"/>
  <c r="G2688" i="8"/>
  <c r="G2686" i="8"/>
  <c r="G2685" i="8"/>
  <c r="G2660" i="8"/>
  <c r="G2656" i="8"/>
  <c r="G2654" i="8"/>
  <c r="G2653" i="8"/>
  <c r="G2628" i="8"/>
  <c r="G2624" i="8"/>
  <c r="G2622" i="8"/>
  <c r="G2621" i="8"/>
  <c r="G2596" i="8"/>
  <c r="G2592" i="8"/>
  <c r="G2590" i="8"/>
  <c r="G2589" i="8"/>
  <c r="G2564" i="8"/>
  <c r="G2560" i="8"/>
  <c r="G2558" i="8"/>
  <c r="G2557" i="8"/>
  <c r="G2532" i="8"/>
  <c r="G2528" i="8"/>
  <c r="G2526" i="8"/>
  <c r="G2525" i="8"/>
  <c r="G2500" i="8"/>
  <c r="G2496" i="8"/>
  <c r="G2494" i="8"/>
  <c r="G2493" i="8"/>
  <c r="G2468" i="8"/>
  <c r="G2464" i="8"/>
  <c r="G2462" i="8"/>
  <c r="G2461" i="8"/>
  <c r="G2436" i="8"/>
  <c r="G2432" i="8"/>
  <c r="G2430" i="8"/>
  <c r="G2429" i="8"/>
  <c r="G2404" i="8"/>
  <c r="G2400" i="8"/>
  <c r="G2398" i="8"/>
  <c r="G2397" i="8"/>
  <c r="G2372" i="8"/>
  <c r="G2368" i="8"/>
  <c r="G2366" i="8"/>
  <c r="G2365" i="8"/>
  <c r="G2340" i="8"/>
  <c r="G2336" i="8"/>
  <c r="G2334" i="8"/>
  <c r="G2333" i="8"/>
  <c r="G2308" i="8"/>
  <c r="G2304" i="8"/>
  <c r="G2302" i="8"/>
  <c r="G2301" i="8"/>
  <c r="G2276" i="8"/>
  <c r="G2272" i="8"/>
  <c r="G2270" i="8"/>
  <c r="G2269" i="8"/>
  <c r="G2244" i="8"/>
  <c r="G2240" i="8"/>
  <c r="G2238" i="8"/>
  <c r="G2237" i="8"/>
  <c r="G2212" i="8"/>
  <c r="G2208" i="8"/>
  <c r="G2206" i="8"/>
  <c r="G2205" i="8"/>
  <c r="G2180" i="8"/>
  <c r="G2176" i="8"/>
  <c r="G2174" i="8"/>
  <c r="G2173" i="8"/>
  <c r="G2147" i="8"/>
  <c r="G2143" i="8"/>
  <c r="G2141" i="8"/>
  <c r="I2141" i="8" s="1"/>
  <c r="J2141" i="8" s="1"/>
  <c r="G2140" i="8"/>
  <c r="G2115" i="8"/>
  <c r="G2111" i="8"/>
  <c r="G2109" i="8"/>
  <c r="I2109" i="8" s="1"/>
  <c r="J2109" i="8" s="1"/>
  <c r="G2108" i="8"/>
  <c r="G2083" i="8"/>
  <c r="G2079" i="8"/>
  <c r="G2077" i="8"/>
  <c r="I2077" i="8" s="1"/>
  <c r="J2077" i="8" s="1"/>
  <c r="G2076" i="8"/>
  <c r="G2051" i="8"/>
  <c r="G2047" i="8"/>
  <c r="G2045" i="8"/>
  <c r="I2045" i="8" s="1"/>
  <c r="J2045" i="8" s="1"/>
  <c r="G2044" i="8"/>
  <c r="G2029" i="8"/>
  <c r="I2029" i="8" s="1"/>
  <c r="J2029" i="8" s="1"/>
  <c r="G2027" i="8"/>
  <c r="G2013" i="8"/>
  <c r="I2013" i="8" s="1"/>
  <c r="J2013" i="8" s="1"/>
  <c r="G2011" i="8"/>
  <c r="I2011" i="8" s="1"/>
  <c r="J2011" i="8" s="1"/>
  <c r="G1997" i="8"/>
  <c r="I1997" i="8" s="1"/>
  <c r="J1997" i="8" s="1"/>
  <c r="G1995" i="8"/>
  <c r="G1994" i="8"/>
  <c r="I1994" i="8" s="1"/>
  <c r="J1994" i="8" s="1"/>
  <c r="G1981" i="8"/>
  <c r="G1979" i="8"/>
  <c r="G1978" i="8"/>
  <c r="G1965" i="8"/>
  <c r="I1965" i="8" s="1"/>
  <c r="J1965" i="8" s="1"/>
  <c r="G1963" i="8"/>
  <c r="G1949" i="8"/>
  <c r="I1949" i="8" s="1"/>
  <c r="J1949" i="8" s="1"/>
  <c r="G1947" i="8"/>
  <c r="G1933" i="8"/>
  <c r="I1933" i="8" s="1"/>
  <c r="J1933" i="8" s="1"/>
  <c r="G1931" i="8"/>
  <c r="I1931" i="8" s="1"/>
  <c r="J1931" i="8" s="1"/>
  <c r="G1915" i="8"/>
  <c r="G1911" i="8"/>
  <c r="G1909" i="8"/>
  <c r="G1908" i="8"/>
  <c r="G1883" i="8"/>
  <c r="G43" i="8"/>
  <c r="I43" i="8" s="1"/>
  <c r="J43" i="8" s="1"/>
  <c r="G41" i="8"/>
  <c r="G40" i="8"/>
  <c r="G27" i="8"/>
  <c r="I27" i="8" s="1"/>
  <c r="J27" i="8" s="1"/>
  <c r="G25" i="8"/>
  <c r="G23" i="8"/>
  <c r="G22" i="8"/>
  <c r="G9" i="8"/>
  <c r="G7" i="8"/>
  <c r="G6" i="8"/>
  <c r="D9992" i="8"/>
  <c r="D9980" i="8"/>
  <c r="D9974" i="8"/>
  <c r="D9972" i="8"/>
  <c r="D9906" i="8"/>
  <c r="D9904" i="8"/>
  <c r="D9874" i="8"/>
  <c r="D9872" i="8"/>
  <c r="D9871" i="8"/>
  <c r="D9866" i="8"/>
  <c r="D9865" i="8"/>
  <c r="D9863" i="8"/>
  <c r="D9858" i="8"/>
  <c r="D9857" i="8"/>
  <c r="D9855" i="8"/>
  <c r="D9850" i="8"/>
  <c r="I9850" i="8" s="1"/>
  <c r="J9850" i="8" s="1"/>
  <c r="D9849" i="8"/>
  <c r="I9849" i="8" s="1"/>
  <c r="J9849" i="8" s="1"/>
  <c r="D9847" i="8"/>
  <c r="D9842" i="8"/>
  <c r="D9841" i="8"/>
  <c r="D9839" i="8"/>
  <c r="D9836" i="8"/>
  <c r="D9835" i="8"/>
  <c r="I9835" i="8" s="1"/>
  <c r="J9835" i="8" s="1"/>
  <c r="D9830" i="8"/>
  <c r="D9829" i="8"/>
  <c r="D9827" i="8"/>
  <c r="D9822" i="8"/>
  <c r="D9821" i="8"/>
  <c r="I9821" i="8" s="1"/>
  <c r="J9821" i="8" s="1"/>
  <c r="D9782" i="8"/>
  <c r="D9778" i="8"/>
  <c r="D9777" i="8"/>
  <c r="D9775" i="8"/>
  <c r="D9764" i="8"/>
  <c r="D9758" i="8"/>
  <c r="D9756" i="8"/>
  <c r="D9752" i="8"/>
  <c r="D9746" i="8"/>
  <c r="D9744" i="8"/>
  <c r="D9740" i="8"/>
  <c r="D9718" i="8"/>
  <c r="D9716" i="8"/>
  <c r="D9710" i="8"/>
  <c r="D9706" i="8"/>
  <c r="D9704" i="8"/>
  <c r="D9698" i="8"/>
  <c r="D9696" i="8"/>
  <c r="D9690" i="8"/>
  <c r="I9690" i="8" s="1"/>
  <c r="J9690" i="8" s="1"/>
  <c r="D9688" i="8"/>
  <c r="D9684" i="8"/>
  <c r="D9678" i="8"/>
  <c r="D9676" i="8"/>
  <c r="D9672" i="8"/>
  <c r="D9666" i="8"/>
  <c r="D9664" i="8"/>
  <c r="D9658" i="8"/>
  <c r="I9658" i="8" s="1"/>
  <c r="J9658" i="8" s="1"/>
  <c r="D9656" i="8"/>
  <c r="D9652" i="8"/>
  <c r="D9646" i="8"/>
  <c r="D9644" i="8"/>
  <c r="D9640" i="8"/>
  <c r="D9634" i="8"/>
  <c r="D9632" i="8"/>
  <c r="D9628" i="8"/>
  <c r="D9580" i="8"/>
  <c r="D9578" i="8"/>
  <c r="D9577" i="8"/>
  <c r="I9577" i="8" s="1"/>
  <c r="J9577" i="8" s="1"/>
  <c r="D9575" i="8"/>
  <c r="D9570" i="8"/>
  <c r="D9569" i="8"/>
  <c r="D9567" i="8"/>
  <c r="D9562" i="8"/>
  <c r="I9562" i="8" s="1"/>
  <c r="J9562" i="8" s="1"/>
  <c r="D9561" i="8"/>
  <c r="I9561" i="8" s="1"/>
  <c r="J9561" i="8" s="1"/>
  <c r="D9559" i="8"/>
  <c r="D9556" i="8"/>
  <c r="D9530" i="8"/>
  <c r="I9530" i="8" s="1"/>
  <c r="J9530" i="8" s="1"/>
  <c r="D9526" i="8"/>
  <c r="D9525" i="8"/>
  <c r="D9523" i="8"/>
  <c r="D9506" i="8"/>
  <c r="D9502" i="8"/>
  <c r="D9501" i="8"/>
  <c r="I9501" i="8" s="1"/>
  <c r="J9501" i="8" s="1"/>
  <c r="D9499" i="8"/>
  <c r="D9482" i="8"/>
  <c r="D9478" i="8"/>
  <c r="D9477" i="8"/>
  <c r="D9475" i="8"/>
  <c r="D9470" i="8"/>
  <c r="D9469" i="8"/>
  <c r="I9469" i="8" s="1"/>
  <c r="J9469" i="8" s="1"/>
  <c r="D9467" i="8"/>
  <c r="I9467" i="8" s="1"/>
  <c r="J9467" i="8" s="1"/>
  <c r="D9462" i="8"/>
  <c r="D9461" i="8"/>
  <c r="D9459" i="8"/>
  <c r="D9454" i="8"/>
  <c r="D9453" i="8"/>
  <c r="D9451" i="8"/>
  <c r="I9451" i="8" s="1"/>
  <c r="J9451" i="8" s="1"/>
  <c r="D9448" i="8"/>
  <c r="D9442" i="8"/>
  <c r="D9440" i="8"/>
  <c r="D9434" i="8"/>
  <c r="I9434" i="8" s="1"/>
  <c r="J9434" i="8" s="1"/>
  <c r="D9432" i="8"/>
  <c r="D9426" i="8"/>
  <c r="D9424" i="8"/>
  <c r="D9418" i="8"/>
  <c r="D9414" i="8"/>
  <c r="D9412" i="8"/>
  <c r="D9354" i="8"/>
  <c r="D9350" i="8"/>
  <c r="D9349" i="8"/>
  <c r="D9347" i="8"/>
  <c r="D9342" i="8"/>
  <c r="D9340" i="8"/>
  <c r="D9334" i="8"/>
  <c r="D9330" i="8"/>
  <c r="D9328" i="8"/>
  <c r="D9324" i="8"/>
  <c r="D9318" i="8"/>
  <c r="D9316" i="8"/>
  <c r="D9312" i="8"/>
  <c r="D9288" i="8"/>
  <c r="D9286" i="8"/>
  <c r="D9285" i="8"/>
  <c r="I9285" i="8" s="1"/>
  <c r="J9285" i="8" s="1"/>
  <c r="D9282" i="8"/>
  <c r="D9281" i="8"/>
  <c r="D9276" i="8"/>
  <c r="D9272" i="8"/>
  <c r="D9268" i="8"/>
  <c r="D9264" i="8"/>
  <c r="D9260" i="8"/>
  <c r="D9256" i="8"/>
  <c r="D9252" i="8"/>
  <c r="D9248" i="8"/>
  <c r="D9244" i="8"/>
  <c r="D9240" i="8"/>
  <c r="D9236" i="8"/>
  <c r="D9232" i="8"/>
  <c r="D9228" i="8"/>
  <c r="D9224" i="8"/>
  <c r="D9220" i="8"/>
  <c r="D9208" i="8"/>
  <c r="D9204" i="8"/>
  <c r="D9200" i="8"/>
  <c r="D9196" i="8"/>
  <c r="D9192" i="8"/>
  <c r="D9188" i="8"/>
  <c r="D9184" i="8"/>
  <c r="D9180" i="8"/>
  <c r="D9176" i="8"/>
  <c r="D9172" i="8"/>
  <c r="D9136" i="8"/>
  <c r="D9134" i="8"/>
  <c r="D9133" i="8"/>
  <c r="D9130" i="8"/>
  <c r="D9129" i="8"/>
  <c r="I9129" i="8" s="1"/>
  <c r="J9129" i="8" s="1"/>
  <c r="D9104" i="8"/>
  <c r="D9102" i="8"/>
  <c r="I9102" i="8" s="1"/>
  <c r="J9102" i="8" s="1"/>
  <c r="D9101" i="8"/>
  <c r="I9101" i="8" s="1"/>
  <c r="J9101" i="8" s="1"/>
  <c r="D9096" i="8"/>
  <c r="D9048" i="8"/>
  <c r="D9046" i="8"/>
  <c r="D9045" i="8"/>
  <c r="I9045" i="8" s="1"/>
  <c r="J9045" i="8" s="1"/>
  <c r="D9042" i="8"/>
  <c r="D9041" i="8"/>
  <c r="I9041" i="8" s="1"/>
  <c r="J9041" i="8" s="1"/>
  <c r="D9038" i="8"/>
  <c r="I9038" i="8" s="1"/>
  <c r="J9038" i="8" s="1"/>
  <c r="D9037" i="8"/>
  <c r="I9037" i="8" s="1"/>
  <c r="J9037" i="8" s="1"/>
  <c r="D9034" i="8"/>
  <c r="D9033" i="8"/>
  <c r="D9030" i="8"/>
  <c r="D9029" i="8"/>
  <c r="I9029" i="8" s="1"/>
  <c r="J9029" i="8" s="1"/>
  <c r="D9026" i="8"/>
  <c r="D9025" i="8"/>
  <c r="D9020" i="8"/>
  <c r="D9000" i="8"/>
  <c r="D8998" i="8"/>
  <c r="D8997" i="8"/>
  <c r="I8997" i="8" s="1"/>
  <c r="J8997" i="8" s="1"/>
  <c r="D8994" i="8"/>
  <c r="D8993" i="8"/>
  <c r="D8988" i="8"/>
  <c r="D8984" i="8"/>
  <c r="D8980" i="8"/>
  <c r="D8976" i="8"/>
  <c r="D8972" i="8"/>
  <c r="D8928" i="8"/>
  <c r="D8926" i="8"/>
  <c r="D8925" i="8"/>
  <c r="I8925" i="8" s="1"/>
  <c r="J8925" i="8" s="1"/>
  <c r="D8922" i="8"/>
  <c r="D8921" i="8"/>
  <c r="D8908" i="8"/>
  <c r="D8906" i="8"/>
  <c r="D8905" i="8"/>
  <c r="D8902" i="8"/>
  <c r="D8901" i="8"/>
  <c r="D8898" i="8"/>
  <c r="D8897" i="8"/>
  <c r="D8894" i="8"/>
  <c r="D8893" i="8"/>
  <c r="I8893" i="8" s="1"/>
  <c r="J8893" i="8" s="1"/>
  <c r="D8880" i="8"/>
  <c r="D8878" i="8"/>
  <c r="I8878" i="8" s="1"/>
  <c r="J8878" i="8" s="1"/>
  <c r="D8877" i="8"/>
  <c r="D8874" i="8"/>
  <c r="D8873" i="8"/>
  <c r="D8870" i="8"/>
  <c r="D8869" i="8"/>
  <c r="D8866" i="8"/>
  <c r="D8865" i="8"/>
  <c r="D8860" i="8"/>
  <c r="D8856" i="8"/>
  <c r="D8852" i="8"/>
  <c r="D8824" i="8"/>
  <c r="D8820" i="8"/>
  <c r="D8816" i="8"/>
  <c r="D8812" i="8"/>
  <c r="D8808" i="8"/>
  <c r="D8804" i="8"/>
  <c r="D8800" i="8"/>
  <c r="D8556" i="8"/>
  <c r="D8554" i="8"/>
  <c r="D8553" i="8"/>
  <c r="D8540" i="8"/>
  <c r="D8538" i="8"/>
  <c r="D8537" i="8"/>
  <c r="D8524" i="8"/>
  <c r="D8522" i="8"/>
  <c r="D8521" i="8"/>
  <c r="D8508" i="8"/>
  <c r="D8506" i="8"/>
  <c r="D8505" i="8"/>
  <c r="D8492" i="8"/>
  <c r="D8490" i="8"/>
  <c r="D8489" i="8"/>
  <c r="D8476" i="8"/>
  <c r="D8474" i="8"/>
  <c r="D8473" i="8"/>
  <c r="D8460" i="8"/>
  <c r="D8458" i="8"/>
  <c r="D8457" i="8"/>
  <c r="D8444" i="8"/>
  <c r="D8442" i="8"/>
  <c r="D8441" i="8"/>
  <c r="D8428" i="8"/>
  <c r="D8426" i="8"/>
  <c r="D8425" i="8"/>
  <c r="D8412" i="8"/>
  <c r="D8410" i="8"/>
  <c r="D8409" i="8"/>
  <c r="D8396" i="8"/>
  <c r="D8394" i="8"/>
  <c r="D8393" i="8"/>
  <c r="D8380" i="8"/>
  <c r="D8378" i="8"/>
  <c r="D8377" i="8"/>
  <c r="D8364" i="8"/>
  <c r="D8362" i="8"/>
  <c r="D8361" i="8"/>
  <c r="D8348" i="8"/>
  <c r="D8346" i="8"/>
  <c r="D8345" i="8"/>
  <c r="D8332" i="8"/>
  <c r="D8330" i="8"/>
  <c r="D8329" i="8"/>
  <c r="D8316" i="8"/>
  <c r="D8314" i="8"/>
  <c r="D8313" i="8"/>
  <c r="D8308" i="8"/>
  <c r="D8306" i="8"/>
  <c r="D8305" i="8"/>
  <c r="D8292" i="8"/>
  <c r="D8290" i="8"/>
  <c r="D8289" i="8"/>
  <c r="D8286" i="8"/>
  <c r="D8285" i="8"/>
  <c r="I8285" i="8" s="1"/>
  <c r="J8285" i="8" s="1"/>
  <c r="D8282" i="8"/>
  <c r="D8281" i="8"/>
  <c r="D8256" i="8"/>
  <c r="D8254" i="8"/>
  <c r="D8253" i="8"/>
  <c r="I8253" i="8" s="1"/>
  <c r="J8253" i="8" s="1"/>
  <c r="D8244" i="8"/>
  <c r="D8232" i="8"/>
  <c r="D8230" i="8"/>
  <c r="D8229" i="8"/>
  <c r="D8216" i="8"/>
  <c r="D8214" i="8"/>
  <c r="D8213" i="8"/>
  <c r="D8200" i="8"/>
  <c r="D8198" i="8"/>
  <c r="D8197" i="8"/>
  <c r="D8184" i="8"/>
  <c r="D8182" i="8"/>
  <c r="D8181" i="8"/>
  <c r="D8168" i="8"/>
  <c r="D8166" i="8"/>
  <c r="D8165" i="8"/>
  <c r="D8152" i="8"/>
  <c r="D8150" i="8"/>
  <c r="D8149" i="8"/>
  <c r="I8149" i="8" s="1"/>
  <c r="J8149" i="8" s="1"/>
  <c r="D8136" i="8"/>
  <c r="D8134" i="8"/>
  <c r="D8133" i="8"/>
  <c r="D8120" i="8"/>
  <c r="D8118" i="8"/>
  <c r="D8117" i="8"/>
  <c r="I8117" i="8" s="1"/>
  <c r="J8117" i="8" s="1"/>
  <c r="D8104" i="8"/>
  <c r="D8102" i="8"/>
  <c r="D8101" i="8"/>
  <c r="D8088" i="8"/>
  <c r="D8086" i="8"/>
  <c r="D8085" i="8"/>
  <c r="D8072" i="8"/>
  <c r="D8070" i="8"/>
  <c r="D8069" i="8"/>
  <c r="D8056" i="8"/>
  <c r="D8054" i="8"/>
  <c r="D8053" i="8"/>
  <c r="D8040" i="8"/>
  <c r="D8038" i="8"/>
  <c r="D8037" i="8"/>
  <c r="D8024" i="8"/>
  <c r="D8022" i="8"/>
  <c r="D8021" i="8"/>
  <c r="I8021" i="8" s="1"/>
  <c r="J8021" i="8" s="1"/>
  <c r="D8008" i="8"/>
  <c r="D8006" i="8"/>
  <c r="D8005" i="8"/>
  <c r="D7992" i="8"/>
  <c r="D7990" i="8"/>
  <c r="D7989" i="8"/>
  <c r="I7989" i="8" s="1"/>
  <c r="J7989" i="8" s="1"/>
  <c r="D7984" i="8"/>
  <c r="D7982" i="8"/>
  <c r="D7981" i="8"/>
  <c r="I7981" i="8" s="1"/>
  <c r="J7981" i="8" s="1"/>
  <c r="D7968" i="8"/>
  <c r="D7966" i="8"/>
  <c r="D7965" i="8"/>
  <c r="I7965" i="8" s="1"/>
  <c r="J7965" i="8" s="1"/>
  <c r="D7956" i="8"/>
  <c r="D7944" i="8"/>
  <c r="D7942" i="8"/>
  <c r="D7941" i="8"/>
  <c r="I7941" i="8" s="1"/>
  <c r="J7941" i="8" s="1"/>
  <c r="D7928" i="8"/>
  <c r="D7926" i="8"/>
  <c r="D7925" i="8"/>
  <c r="I7925" i="8" s="1"/>
  <c r="J7925" i="8" s="1"/>
  <c r="D7912" i="8"/>
  <c r="D7910" i="8"/>
  <c r="D7909" i="8"/>
  <c r="I7909" i="8" s="1"/>
  <c r="J7909" i="8" s="1"/>
  <c r="D7896" i="8"/>
  <c r="D7894" i="8"/>
  <c r="D7893" i="8"/>
  <c r="I7893" i="8" s="1"/>
  <c r="J7893" i="8" s="1"/>
  <c r="D7880" i="8"/>
  <c r="D7878" i="8"/>
  <c r="D7877" i="8"/>
  <c r="D7864" i="8"/>
  <c r="D7862" i="8"/>
  <c r="D7861" i="8"/>
  <c r="D7848" i="8"/>
  <c r="D7846" i="8"/>
  <c r="D7845" i="8"/>
  <c r="I7845" i="8" s="1"/>
  <c r="J7845" i="8" s="1"/>
  <c r="D7832" i="8"/>
  <c r="D7830" i="8"/>
  <c r="D7829" i="8"/>
  <c r="I7829" i="8" s="1"/>
  <c r="J7829" i="8" s="1"/>
  <c r="D7816" i="8"/>
  <c r="D7814" i="8"/>
  <c r="D7813" i="8"/>
  <c r="I7813" i="8" s="1"/>
  <c r="J7813" i="8" s="1"/>
  <c r="D7800" i="8"/>
  <c r="D7798" i="8"/>
  <c r="D7797" i="8"/>
  <c r="D7784" i="8"/>
  <c r="D7782" i="8"/>
  <c r="D7781" i="8"/>
  <c r="I7781" i="8" s="1"/>
  <c r="J7781" i="8" s="1"/>
  <c r="D7776" i="8"/>
  <c r="D7774" i="8"/>
  <c r="D7773" i="8"/>
  <c r="I7773" i="8" s="1"/>
  <c r="J7773" i="8" s="1"/>
  <c r="D7760" i="8"/>
  <c r="D7758" i="8"/>
  <c r="I7758" i="8" s="1"/>
  <c r="J7758" i="8" s="1"/>
  <c r="D7757" i="8"/>
  <c r="I7757" i="8" s="1"/>
  <c r="J7757" i="8" s="1"/>
  <c r="D7744" i="8"/>
  <c r="D7742" i="8"/>
  <c r="D7741" i="8"/>
  <c r="I7741" i="8" s="1"/>
  <c r="J7741" i="8" s="1"/>
  <c r="D7732" i="8"/>
  <c r="D7720" i="8"/>
  <c r="D7718" i="8"/>
  <c r="D7717" i="8"/>
  <c r="D7712" i="8"/>
  <c r="D7710" i="8"/>
  <c r="D7709" i="8"/>
  <c r="I7709" i="8" s="1"/>
  <c r="J7709" i="8" s="1"/>
  <c r="D7696" i="8"/>
  <c r="D7694" i="8"/>
  <c r="I7694" i="8" s="1"/>
  <c r="J7694" i="8" s="1"/>
  <c r="D7693" i="8"/>
  <c r="I7693" i="8" s="1"/>
  <c r="J7693" i="8" s="1"/>
  <c r="D7680" i="8"/>
  <c r="D7678" i="8"/>
  <c r="D7677" i="8"/>
  <c r="I7677" i="8" s="1"/>
  <c r="J7677" i="8" s="1"/>
  <c r="D7668" i="8"/>
  <c r="D7656" i="8"/>
  <c r="D7654" i="8"/>
  <c r="D7653" i="8"/>
  <c r="I7653" i="8" s="1"/>
  <c r="J7653" i="8" s="1"/>
  <c r="D7640" i="8"/>
  <c r="D7638" i="8"/>
  <c r="D7637" i="8"/>
  <c r="I7637" i="8" s="1"/>
  <c r="J7637" i="8" s="1"/>
  <c r="D7632" i="8"/>
  <c r="D7630" i="8"/>
  <c r="I7630" i="8" s="1"/>
  <c r="J7630" i="8" s="1"/>
  <c r="D7629" i="8"/>
  <c r="D7616" i="8"/>
  <c r="D7614" i="8"/>
  <c r="D7613" i="8"/>
  <c r="I7613" i="8" s="1"/>
  <c r="J7613" i="8" s="1"/>
  <c r="D7600" i="8"/>
  <c r="D7598" i="8"/>
  <c r="I7598" i="8" s="1"/>
  <c r="J7598" i="8" s="1"/>
  <c r="D7597" i="8"/>
  <c r="D7588" i="8"/>
  <c r="D7576" i="8"/>
  <c r="D7574" i="8"/>
  <c r="D7573" i="8"/>
  <c r="D7560" i="8"/>
  <c r="D7558" i="8"/>
  <c r="D7557" i="8"/>
  <c r="D7544" i="8"/>
  <c r="D7542" i="8"/>
  <c r="D7541" i="8"/>
  <c r="D7528" i="8"/>
  <c r="D7526" i="8"/>
  <c r="D7525" i="8"/>
  <c r="D7512" i="8"/>
  <c r="D7510" i="8"/>
  <c r="D7509" i="8"/>
  <c r="I7509" i="8" s="1"/>
  <c r="J7509" i="8" s="1"/>
  <c r="D7496" i="8"/>
  <c r="D7494" i="8"/>
  <c r="D7493" i="8"/>
  <c r="D7480" i="8"/>
  <c r="D7478" i="8"/>
  <c r="D7477" i="8"/>
  <c r="I7477" i="8" s="1"/>
  <c r="J7477" i="8" s="1"/>
  <c r="D7464" i="8"/>
  <c r="D7462" i="8"/>
  <c r="D7461" i="8"/>
  <c r="D7448" i="8"/>
  <c r="D7446" i="8"/>
  <c r="D7445" i="8"/>
  <c r="D7432" i="8"/>
  <c r="D7430" i="8"/>
  <c r="D7429" i="8"/>
  <c r="D7416" i="8"/>
  <c r="D7414" i="8"/>
  <c r="D7413" i="8"/>
  <c r="D7400" i="8"/>
  <c r="D7398" i="8"/>
  <c r="D7397" i="8"/>
  <c r="D7384" i="8"/>
  <c r="D7382" i="8"/>
  <c r="D7381" i="8"/>
  <c r="I7381" i="8" s="1"/>
  <c r="J7381" i="8" s="1"/>
  <c r="D7368" i="8"/>
  <c r="D7366" i="8"/>
  <c r="D7365" i="8"/>
  <c r="D7352" i="8"/>
  <c r="D7350" i="8"/>
  <c r="D7349" i="8"/>
  <c r="I7349" i="8" s="1"/>
  <c r="J7349" i="8" s="1"/>
  <c r="D7336" i="8"/>
  <c r="D7334" i="8"/>
  <c r="D7333" i="8"/>
  <c r="D7320" i="8"/>
  <c r="D7318" i="8"/>
  <c r="D7317" i="8"/>
  <c r="D7304" i="8"/>
  <c r="D7302" i="8"/>
  <c r="D7301" i="8"/>
  <c r="D7288" i="8"/>
  <c r="D7286" i="8"/>
  <c r="D7285" i="8"/>
  <c r="D7272" i="8"/>
  <c r="D7270" i="8"/>
  <c r="D7269" i="8"/>
  <c r="D7256" i="8"/>
  <c r="D7254" i="8"/>
  <c r="D7253" i="8"/>
  <c r="I7253" i="8" s="1"/>
  <c r="J7253" i="8" s="1"/>
  <c r="D7240" i="8"/>
  <c r="D7238" i="8"/>
  <c r="D7237" i="8"/>
  <c r="D7224" i="8"/>
  <c r="D7222" i="8"/>
  <c r="D7221" i="8"/>
  <c r="I7221" i="8" s="1"/>
  <c r="J7221" i="8" s="1"/>
  <c r="D7208" i="8"/>
  <c r="D7206" i="8"/>
  <c r="D7205" i="8"/>
  <c r="D7192" i="8"/>
  <c r="D7190" i="8"/>
  <c r="D7189" i="8"/>
  <c r="D7176" i="8"/>
  <c r="D7174" i="8"/>
  <c r="D7173" i="8"/>
  <c r="D7160" i="8"/>
  <c r="D7158" i="8"/>
  <c r="D7157" i="8"/>
  <c r="D7144" i="8"/>
  <c r="D7142" i="8"/>
  <c r="D7141" i="8"/>
  <c r="D7128" i="8"/>
  <c r="D7126" i="8"/>
  <c r="D7125" i="8"/>
  <c r="I7125" i="8" s="1"/>
  <c r="J7125" i="8" s="1"/>
  <c r="D7112" i="8"/>
  <c r="D7110" i="8"/>
  <c r="D7109" i="8"/>
  <c r="D7096" i="8"/>
  <c r="D7094" i="8"/>
  <c r="D7093" i="8"/>
  <c r="I7093" i="8" s="1"/>
  <c r="J7093" i="8" s="1"/>
  <c r="D7080" i="8"/>
  <c r="D7078" i="8"/>
  <c r="D7077" i="8"/>
  <c r="D7064" i="8"/>
  <c r="D7062" i="8"/>
  <c r="D7061" i="8"/>
  <c r="D7048" i="8"/>
  <c r="D7046" i="8"/>
  <c r="D7045" i="8"/>
  <c r="D7032" i="8"/>
  <c r="D7030" i="8"/>
  <c r="D7029" i="8"/>
  <c r="D7016" i="8"/>
  <c r="D7014" i="8"/>
  <c r="D7013" i="8"/>
  <c r="D7000" i="8"/>
  <c r="D6998" i="8"/>
  <c r="D6997" i="8"/>
  <c r="I6997" i="8" s="1"/>
  <c r="J6997" i="8" s="1"/>
  <c r="D6984" i="8"/>
  <c r="D6982" i="8"/>
  <c r="D6981" i="8"/>
  <c r="D6968" i="8"/>
  <c r="D6966" i="8"/>
  <c r="D6965" i="8"/>
  <c r="I6965" i="8" s="1"/>
  <c r="J6965" i="8" s="1"/>
  <c r="D6952" i="8"/>
  <c r="D6950" i="8"/>
  <c r="D6949" i="8"/>
  <c r="D6936" i="8"/>
  <c r="D6934" i="8"/>
  <c r="D6933" i="8"/>
  <c r="D6920" i="8"/>
  <c r="D6918" i="8"/>
  <c r="D6917" i="8"/>
  <c r="D6904" i="8"/>
  <c r="D6902" i="8"/>
  <c r="D6901" i="8"/>
  <c r="D6888" i="8"/>
  <c r="D6886" i="8"/>
  <c r="D6885" i="8"/>
  <c r="D6872" i="8"/>
  <c r="D6870" i="8"/>
  <c r="D6869" i="8"/>
  <c r="I6869" i="8" s="1"/>
  <c r="J6869" i="8" s="1"/>
  <c r="D6864" i="8"/>
  <c r="D6862" i="8"/>
  <c r="I6862" i="8" s="1"/>
  <c r="J6862" i="8" s="1"/>
  <c r="D6861" i="8"/>
  <c r="I6861" i="8" s="1"/>
  <c r="J6861" i="8" s="1"/>
  <c r="D6848" i="8"/>
  <c r="I9569" i="8"/>
  <c r="J9569" i="8" s="1"/>
  <c r="I9377" i="8"/>
  <c r="J9377" i="8" s="1"/>
  <c r="I9213" i="8"/>
  <c r="J9213" i="8" s="1"/>
  <c r="I9117" i="8"/>
  <c r="J9117" i="8" s="1"/>
  <c r="I9993" i="8"/>
  <c r="J9993" i="8" s="1"/>
  <c r="I9945" i="8"/>
  <c r="J9945" i="8" s="1"/>
  <c r="I9897" i="8"/>
  <c r="J9897" i="8" s="1"/>
  <c r="I9513" i="8"/>
  <c r="J9513" i="8" s="1"/>
  <c r="I9498" i="8"/>
  <c r="J9498" i="8" s="1"/>
  <c r="I9385" i="8"/>
  <c r="J9385" i="8" s="1"/>
  <c r="I9305" i="8"/>
  <c r="J9305" i="8" s="1"/>
  <c r="I9302" i="8"/>
  <c r="J9302" i="8" s="1"/>
  <c r="I9301" i="8"/>
  <c r="J9301" i="8" s="1"/>
  <c r="I9209" i="8"/>
  <c r="J9209" i="8" s="1"/>
  <c r="I9157" i="8"/>
  <c r="J9157" i="8" s="1"/>
  <c r="I9113" i="8"/>
  <c r="J9113" i="8" s="1"/>
  <c r="I9109" i="8"/>
  <c r="J9109" i="8" s="1"/>
  <c r="I9070" i="8"/>
  <c r="J9070" i="8" s="1"/>
  <c r="I8846" i="8"/>
  <c r="J8846" i="8" s="1"/>
  <c r="I8845" i="8"/>
  <c r="J8845" i="8" s="1"/>
  <c r="I8789" i="8"/>
  <c r="J8789" i="8" s="1"/>
  <c r="I8785" i="8"/>
  <c r="J8785" i="8" s="1"/>
  <c r="I8782" i="8"/>
  <c r="J8782" i="8" s="1"/>
  <c r="I8781" i="8"/>
  <c r="J8781" i="8" s="1"/>
  <c r="I8590" i="8"/>
  <c r="J8590" i="8" s="1"/>
  <c r="I8465" i="8"/>
  <c r="J8465" i="8" s="1"/>
  <c r="I8401" i="8"/>
  <c r="J8401" i="8" s="1"/>
  <c r="I8273" i="8"/>
  <c r="J8273" i="8" s="1"/>
  <c r="I8270" i="8"/>
  <c r="J8270" i="8" s="1"/>
  <c r="I8269" i="8"/>
  <c r="J8269" i="8" s="1"/>
  <c r="I8245" i="8"/>
  <c r="J8245" i="8" s="1"/>
  <c r="I8237" i="8"/>
  <c r="J8237" i="8" s="1"/>
  <c r="I8206" i="8"/>
  <c r="J8206" i="8" s="1"/>
  <c r="I8205" i="8"/>
  <c r="J8205" i="8" s="1"/>
  <c r="I8142" i="8"/>
  <c r="J8142" i="8" s="1"/>
  <c r="I8141" i="8"/>
  <c r="J8141" i="8" s="1"/>
  <c r="I8077" i="8"/>
  <c r="J8077" i="8" s="1"/>
  <c r="I8014" i="8"/>
  <c r="J8014" i="8" s="1"/>
  <c r="I8013" i="8"/>
  <c r="J8013" i="8" s="1"/>
  <c r="I7950" i="8"/>
  <c r="J7950" i="8" s="1"/>
  <c r="I7917" i="8"/>
  <c r="J7917" i="8" s="1"/>
  <c r="I7886" i="8"/>
  <c r="J7886" i="8" s="1"/>
  <c r="I7885" i="8"/>
  <c r="J7885" i="8" s="1"/>
  <c r="I7822" i="8"/>
  <c r="J7822" i="8" s="1"/>
  <c r="I7821" i="8"/>
  <c r="J7821" i="8" s="1"/>
  <c r="I7790" i="8"/>
  <c r="J7790" i="8" s="1"/>
  <c r="I7765" i="8"/>
  <c r="J7765" i="8" s="1"/>
  <c r="I7701" i="8"/>
  <c r="J7701" i="8" s="1"/>
  <c r="I7661" i="8"/>
  <c r="J7661" i="8" s="1"/>
  <c r="I7629" i="8"/>
  <c r="J7629" i="8" s="1"/>
  <c r="I7565" i="8"/>
  <c r="J7565" i="8" s="1"/>
  <c r="I7501" i="8"/>
  <c r="J7501" i="8" s="1"/>
  <c r="I7470" i="8"/>
  <c r="J7470" i="8" s="1"/>
  <c r="I7438" i="8"/>
  <c r="J7438" i="8" s="1"/>
  <c r="I7437" i="8"/>
  <c r="J7437" i="8" s="1"/>
  <c r="I7406" i="8"/>
  <c r="J7406" i="8" s="1"/>
  <c r="I7405" i="8"/>
  <c r="J7405" i="8" s="1"/>
  <c r="I7374" i="8"/>
  <c r="J7374" i="8" s="1"/>
  <c r="I7373" i="8"/>
  <c r="J7373" i="8" s="1"/>
  <c r="I7341" i="8"/>
  <c r="J7341" i="8" s="1"/>
  <c r="I7277" i="8"/>
  <c r="J7277" i="8" s="1"/>
  <c r="I7213" i="8"/>
  <c r="J7213" i="8" s="1"/>
  <c r="I7182" i="8"/>
  <c r="J7182" i="8" s="1"/>
  <c r="I7181" i="8"/>
  <c r="J7181" i="8" s="1"/>
  <c r="I7150" i="8"/>
  <c r="J7150" i="8" s="1"/>
  <c r="I7149" i="8"/>
  <c r="J7149" i="8" s="1"/>
  <c r="I7118" i="8"/>
  <c r="J7118" i="8" s="1"/>
  <c r="I7117" i="8"/>
  <c r="J7117" i="8" s="1"/>
  <c r="I7021" i="8"/>
  <c r="J7021" i="8" s="1"/>
  <c r="I6926" i="8"/>
  <c r="J6926" i="8" s="1"/>
  <c r="I6893" i="8"/>
  <c r="J6893" i="8" s="1"/>
  <c r="I6837" i="8"/>
  <c r="J6837" i="8" s="1"/>
  <c r="I6805" i="8"/>
  <c r="J6805" i="8" s="1"/>
  <c r="I6741" i="8"/>
  <c r="J6741" i="8" s="1"/>
  <c r="I6701" i="8"/>
  <c r="J6701" i="8" s="1"/>
  <c r="I6670" i="8"/>
  <c r="J6670" i="8" s="1"/>
  <c r="I6669" i="8"/>
  <c r="J6669" i="8" s="1"/>
  <c r="I6638" i="8"/>
  <c r="J6638" i="8" s="1"/>
  <c r="I6637" i="8"/>
  <c r="J6637" i="8" s="1"/>
  <c r="I6606" i="8"/>
  <c r="J6606" i="8" s="1"/>
  <c r="I6605" i="8"/>
  <c r="J6605" i="8" s="1"/>
  <c r="I6542" i="8"/>
  <c r="J6542" i="8" s="1"/>
  <c r="I6541" i="8"/>
  <c r="J6541" i="8" s="1"/>
  <c r="I6509" i="8"/>
  <c r="J6509" i="8" s="1"/>
  <c r="I6478" i="8"/>
  <c r="J6478" i="8" s="1"/>
  <c r="I6477" i="8"/>
  <c r="J6477" i="8" s="1"/>
  <c r="I6414" i="8"/>
  <c r="J6414" i="8" s="1"/>
  <c r="I6413" i="8"/>
  <c r="J6413" i="8" s="1"/>
  <c r="I6382" i="8"/>
  <c r="J6382" i="8" s="1"/>
  <c r="I6381" i="8"/>
  <c r="J6381" i="8" s="1"/>
  <c r="I6350" i="8"/>
  <c r="J6350" i="8" s="1"/>
  <c r="I6349" i="8"/>
  <c r="J6349" i="8" s="1"/>
  <c r="I6317" i="8"/>
  <c r="J6317" i="8" s="1"/>
  <c r="I6286" i="8"/>
  <c r="J6286" i="8" s="1"/>
  <c r="I6285" i="8"/>
  <c r="J6285" i="8" s="1"/>
  <c r="I6253" i="8"/>
  <c r="J6253" i="8" s="1"/>
  <c r="I6222" i="8"/>
  <c r="J6222" i="8" s="1"/>
  <c r="I6221" i="8"/>
  <c r="J6221" i="8" s="1"/>
  <c r="I6189" i="8"/>
  <c r="J6189" i="8" s="1"/>
  <c r="I6158" i="8"/>
  <c r="J6158" i="8" s="1"/>
  <c r="I6157" i="8"/>
  <c r="J6157" i="8" s="1"/>
  <c r="I6126" i="8"/>
  <c r="J6126" i="8" s="1"/>
  <c r="I6125" i="8"/>
  <c r="J6125" i="8" s="1"/>
  <c r="I6094" i="8"/>
  <c r="J6094" i="8" s="1"/>
  <c r="I6093" i="8"/>
  <c r="J6093" i="8" s="1"/>
  <c r="I6030" i="8"/>
  <c r="J6030" i="8" s="1"/>
  <c r="I6029" i="8"/>
  <c r="J6029" i="8" s="1"/>
  <c r="I5997" i="8"/>
  <c r="J5997" i="8" s="1"/>
  <c r="I5966" i="8"/>
  <c r="J5966" i="8" s="1"/>
  <c r="I5965" i="8"/>
  <c r="J5965" i="8" s="1"/>
  <c r="I5902" i="8"/>
  <c r="J5902" i="8" s="1"/>
  <c r="I5901" i="8"/>
  <c r="J5901" i="8" s="1"/>
  <c r="I5870" i="8"/>
  <c r="J5870" i="8" s="1"/>
  <c r="I5869" i="8"/>
  <c r="J5869" i="8" s="1"/>
  <c r="I5838" i="8"/>
  <c r="J5838" i="8" s="1"/>
  <c r="I5837" i="8"/>
  <c r="J5837" i="8" s="1"/>
  <c r="I5805" i="8"/>
  <c r="J5805" i="8" s="1"/>
  <c r="I5773" i="8"/>
  <c r="J5773" i="8" s="1"/>
  <c r="I5741" i="8"/>
  <c r="J5741" i="8" s="1"/>
  <c r="I5710" i="8"/>
  <c r="J5710" i="8" s="1"/>
  <c r="I5709" i="8"/>
  <c r="J5709" i="8" s="1"/>
  <c r="I5613" i="8"/>
  <c r="J5613" i="8" s="1"/>
  <c r="I5581" i="8"/>
  <c r="J5581" i="8" s="1"/>
  <c r="I5517" i="8"/>
  <c r="J5517" i="8" s="1"/>
  <c r="I5453" i="8"/>
  <c r="J5453" i="8" s="1"/>
  <c r="I5357" i="8"/>
  <c r="J5357" i="8" s="1"/>
  <c r="I5325" i="8"/>
  <c r="J5325" i="8" s="1"/>
  <c r="I4060" i="8"/>
  <c r="J4060" i="8" s="1"/>
  <c r="I1899" i="8"/>
  <c r="J1899" i="8" s="1"/>
  <c r="I1867" i="8"/>
  <c r="J1867" i="8" s="1"/>
  <c r="I1610" i="8"/>
  <c r="J1610" i="8" s="1"/>
  <c r="I1354" i="8"/>
  <c r="J1354" i="8" s="1"/>
  <c r="I302" i="8"/>
  <c r="J302" i="8" s="1"/>
  <c r="D6846" i="8"/>
  <c r="D6845" i="8"/>
  <c r="I6845" i="8" s="1"/>
  <c r="J6845" i="8" s="1"/>
  <c r="D6832" i="8"/>
  <c r="D6830" i="8"/>
  <c r="I6830" i="8" s="1"/>
  <c r="J6830" i="8" s="1"/>
  <c r="D6829" i="8"/>
  <c r="D6816" i="8"/>
  <c r="D6814" i="8"/>
  <c r="D6813" i="8"/>
  <c r="I6813" i="8" s="1"/>
  <c r="J6813" i="8" s="1"/>
  <c r="D6800" i="8"/>
  <c r="D6798" i="8"/>
  <c r="I6798" i="8" s="1"/>
  <c r="J6798" i="8" s="1"/>
  <c r="D6797" i="8"/>
  <c r="I6797" i="8" s="1"/>
  <c r="J6797" i="8" s="1"/>
  <c r="D6784" i="8"/>
  <c r="D6782" i="8"/>
  <c r="D6781" i="8"/>
  <c r="I6781" i="8" s="1"/>
  <c r="J6781" i="8" s="1"/>
  <c r="D6768" i="8"/>
  <c r="D6766" i="8"/>
  <c r="I6766" i="8" s="1"/>
  <c r="J6766" i="8" s="1"/>
  <c r="D6765" i="8"/>
  <c r="I6765" i="8" s="1"/>
  <c r="J6765" i="8" s="1"/>
  <c r="D6752" i="8"/>
  <c r="D6750" i="8"/>
  <c r="D6749" i="8"/>
  <c r="I6749" i="8" s="1"/>
  <c r="J6749" i="8" s="1"/>
  <c r="D6736" i="8"/>
  <c r="D6734" i="8"/>
  <c r="I6734" i="8" s="1"/>
  <c r="J6734" i="8" s="1"/>
  <c r="D6733" i="8"/>
  <c r="I6733" i="8" s="1"/>
  <c r="J6733" i="8" s="1"/>
  <c r="D6724" i="8"/>
  <c r="D6712" i="8"/>
  <c r="D6710" i="8"/>
  <c r="D6709" i="8"/>
  <c r="D6696" i="8"/>
  <c r="D6694" i="8"/>
  <c r="D6693" i="8"/>
  <c r="D6680" i="8"/>
  <c r="D6678" i="8"/>
  <c r="D6677" i="8"/>
  <c r="D6664" i="8"/>
  <c r="D6662" i="8"/>
  <c r="D6661" i="8"/>
  <c r="D6648" i="8"/>
  <c r="D6646" i="8"/>
  <c r="D6645" i="8"/>
  <c r="D6632" i="8"/>
  <c r="D6630" i="8"/>
  <c r="D6629" i="8"/>
  <c r="D6616" i="8"/>
  <c r="D6614" i="8"/>
  <c r="D6613" i="8"/>
  <c r="I6613" i="8" s="1"/>
  <c r="J6613" i="8" s="1"/>
  <c r="D6600" i="8"/>
  <c r="D6598" i="8"/>
  <c r="D6597" i="8"/>
  <c r="D6584" i="8"/>
  <c r="D6582" i="8"/>
  <c r="D6581" i="8"/>
  <c r="D6568" i="8"/>
  <c r="D6566" i="8"/>
  <c r="D6565" i="8"/>
  <c r="D6552" i="8"/>
  <c r="D6550" i="8"/>
  <c r="D6549" i="8"/>
  <c r="D6536" i="8"/>
  <c r="D6534" i="8"/>
  <c r="D6533" i="8"/>
  <c r="D6520" i="8"/>
  <c r="D6518" i="8"/>
  <c r="D6517" i="8"/>
  <c r="D6504" i="8"/>
  <c r="D6502" i="8"/>
  <c r="D6501" i="8"/>
  <c r="D6488" i="8"/>
  <c r="D6486" i="8"/>
  <c r="D6485" i="8"/>
  <c r="I6485" i="8" s="1"/>
  <c r="J6485" i="8" s="1"/>
  <c r="D6472" i="8"/>
  <c r="D6470" i="8"/>
  <c r="D6469" i="8"/>
  <c r="D6456" i="8"/>
  <c r="D6454" i="8"/>
  <c r="D6453" i="8"/>
  <c r="D6440" i="8"/>
  <c r="D6438" i="8"/>
  <c r="D6437" i="8"/>
  <c r="D6424" i="8"/>
  <c r="D6422" i="8"/>
  <c r="D6421" i="8"/>
  <c r="D6408" i="8"/>
  <c r="D6406" i="8"/>
  <c r="D6405" i="8"/>
  <c r="D6392" i="8"/>
  <c r="D6390" i="8"/>
  <c r="D6389" i="8"/>
  <c r="D6376" i="8"/>
  <c r="D6374" i="8"/>
  <c r="D6373" i="8"/>
  <c r="D6360" i="8"/>
  <c r="D6358" i="8"/>
  <c r="D6357" i="8"/>
  <c r="I6357" i="8" s="1"/>
  <c r="J6357" i="8" s="1"/>
  <c r="D6344" i="8"/>
  <c r="D6342" i="8"/>
  <c r="D6341" i="8"/>
  <c r="D6328" i="8"/>
  <c r="D6326" i="8"/>
  <c r="D6325" i="8"/>
  <c r="D6312" i="8"/>
  <c r="D6310" i="8"/>
  <c r="D6309" i="8"/>
  <c r="D6296" i="8"/>
  <c r="D6294" i="8"/>
  <c r="D6293" i="8"/>
  <c r="D6280" i="8"/>
  <c r="D6278" i="8"/>
  <c r="D6277" i="8"/>
  <c r="D6264" i="8"/>
  <c r="D6262" i="8"/>
  <c r="D6261" i="8"/>
  <c r="D6248" i="8"/>
  <c r="D6246" i="8"/>
  <c r="D6245" i="8"/>
  <c r="D6232" i="8"/>
  <c r="D6230" i="8"/>
  <c r="D6229" i="8"/>
  <c r="I6229" i="8" s="1"/>
  <c r="J6229" i="8" s="1"/>
  <c r="D6216" i="8"/>
  <c r="D6214" i="8"/>
  <c r="D6213" i="8"/>
  <c r="D6200" i="8"/>
  <c r="D6198" i="8"/>
  <c r="D6197" i="8"/>
  <c r="D6184" i="8"/>
  <c r="D6182" i="8"/>
  <c r="D6181" i="8"/>
  <c r="D6168" i="8"/>
  <c r="D6166" i="8"/>
  <c r="D6165" i="8"/>
  <c r="D6152" i="8"/>
  <c r="D6150" i="8"/>
  <c r="D6149" i="8"/>
  <c r="D6136" i="8"/>
  <c r="D6134" i="8"/>
  <c r="D6133" i="8"/>
  <c r="D6120" i="8"/>
  <c r="D6118" i="8"/>
  <c r="D6117" i="8"/>
  <c r="D6104" i="8"/>
  <c r="D6102" i="8"/>
  <c r="D6101" i="8"/>
  <c r="I6101" i="8" s="1"/>
  <c r="J6101" i="8" s="1"/>
  <c r="D6088" i="8"/>
  <c r="D6086" i="8"/>
  <c r="D6085" i="8"/>
  <c r="D6072" i="8"/>
  <c r="D6070" i="8"/>
  <c r="D6069" i="8"/>
  <c r="D6056" i="8"/>
  <c r="D6054" i="8"/>
  <c r="D6053" i="8"/>
  <c r="D6040" i="8"/>
  <c r="D6038" i="8"/>
  <c r="D6037" i="8"/>
  <c r="D6024" i="8"/>
  <c r="D6022" i="8"/>
  <c r="D6021" i="8"/>
  <c r="D6008" i="8"/>
  <c r="D6006" i="8"/>
  <c r="D6005" i="8"/>
  <c r="D5992" i="8"/>
  <c r="D5990" i="8"/>
  <c r="D5989" i="8"/>
  <c r="D5976" i="8"/>
  <c r="D5974" i="8"/>
  <c r="D5973" i="8"/>
  <c r="I5973" i="8" s="1"/>
  <c r="J5973" i="8" s="1"/>
  <c r="D5960" i="8"/>
  <c r="D5958" i="8"/>
  <c r="D5957" i="8"/>
  <c r="D5944" i="8"/>
  <c r="D5942" i="8"/>
  <c r="D5941" i="8"/>
  <c r="D5928" i="8"/>
  <c r="D5926" i="8"/>
  <c r="D5925" i="8"/>
  <c r="D5912" i="8"/>
  <c r="D5910" i="8"/>
  <c r="D5909" i="8"/>
  <c r="D5896" i="8"/>
  <c r="D5894" i="8"/>
  <c r="D5893" i="8"/>
  <c r="D5880" i="8"/>
  <c r="D5878" i="8"/>
  <c r="D5877" i="8"/>
  <c r="D5864" i="8"/>
  <c r="D5862" i="8"/>
  <c r="D5861" i="8"/>
  <c r="D5848" i="8"/>
  <c r="D5846" i="8"/>
  <c r="D5845" i="8"/>
  <c r="I5845" i="8" s="1"/>
  <c r="J5845" i="8" s="1"/>
  <c r="D5832" i="8"/>
  <c r="D5830" i="8"/>
  <c r="D5829" i="8"/>
  <c r="D5816" i="8"/>
  <c r="D5814" i="8"/>
  <c r="D5813" i="8"/>
  <c r="D5800" i="8"/>
  <c r="D5798" i="8"/>
  <c r="D5797" i="8"/>
  <c r="D5784" i="8"/>
  <c r="D5782" i="8"/>
  <c r="D5781" i="8"/>
  <c r="D5768" i="8"/>
  <c r="D5766" i="8"/>
  <c r="D5765" i="8"/>
  <c r="D5752" i="8"/>
  <c r="D5750" i="8"/>
  <c r="D5749" i="8"/>
  <c r="D5736" i="8"/>
  <c r="D5734" i="8"/>
  <c r="D5733" i="8"/>
  <c r="D5720" i="8"/>
  <c r="D5718" i="8"/>
  <c r="D5717" i="8"/>
  <c r="I5717" i="8" s="1"/>
  <c r="J5717" i="8" s="1"/>
  <c r="D5704" i="8"/>
  <c r="D5702" i="8"/>
  <c r="D5701" i="8"/>
  <c r="D5688" i="8"/>
  <c r="D5686" i="8"/>
  <c r="D5685" i="8"/>
  <c r="D5672" i="8"/>
  <c r="D5670" i="8"/>
  <c r="D5669" i="8"/>
  <c r="D5656" i="8"/>
  <c r="D5654" i="8"/>
  <c r="D5653" i="8"/>
  <c r="D5640" i="8"/>
  <c r="D5638" i="8"/>
  <c r="D5637" i="8"/>
  <c r="D5624" i="8"/>
  <c r="D5622" i="8"/>
  <c r="D5621" i="8"/>
  <c r="D5608" i="8"/>
  <c r="D5606" i="8"/>
  <c r="D5605" i="8"/>
  <c r="D5592" i="8"/>
  <c r="D5590" i="8"/>
  <c r="D5589" i="8"/>
  <c r="D5576" i="8"/>
  <c r="D5574" i="8"/>
  <c r="D5573" i="8"/>
  <c r="D5560" i="8"/>
  <c r="D5558" i="8"/>
  <c r="D5557" i="8"/>
  <c r="D5544" i="8"/>
  <c r="D5542" i="8"/>
  <c r="D5541" i="8"/>
  <c r="D5528" i="8"/>
  <c r="D5526" i="8"/>
  <c r="D5525" i="8"/>
  <c r="D5512" i="8"/>
  <c r="D5510" i="8"/>
  <c r="D5509" i="8"/>
  <c r="D5496" i="8"/>
  <c r="D5494" i="8"/>
  <c r="D5493" i="8"/>
  <c r="D5480" i="8"/>
  <c r="D5478" i="8"/>
  <c r="D5477" i="8"/>
  <c r="D5464" i="8"/>
  <c r="D5462" i="8"/>
  <c r="D5461" i="8"/>
  <c r="D5448" i="8"/>
  <c r="D5446" i="8"/>
  <c r="D5445" i="8"/>
  <c r="D5432" i="8"/>
  <c r="D5430" i="8"/>
  <c r="D5429" i="8"/>
  <c r="D5416" i="8"/>
  <c r="D5414" i="8"/>
  <c r="D5413" i="8"/>
  <c r="D5400" i="8"/>
  <c r="D5398" i="8"/>
  <c r="D5397" i="8"/>
  <c r="D5384" i="8"/>
  <c r="D5382" i="8"/>
  <c r="D5381" i="8"/>
  <c r="D5368" i="8"/>
  <c r="D5366" i="8"/>
  <c r="D5365" i="8"/>
  <c r="D5352" i="8"/>
  <c r="D5350" i="8"/>
  <c r="D5349" i="8"/>
  <c r="D5336" i="8"/>
  <c r="D5334" i="8"/>
  <c r="D5333" i="8"/>
  <c r="D5320" i="8"/>
  <c r="D5318" i="8"/>
  <c r="D5317" i="8"/>
  <c r="D5304" i="8"/>
  <c r="D5302" i="8"/>
  <c r="D5301" i="8"/>
  <c r="D5287" i="8"/>
  <c r="D5285" i="8"/>
  <c r="D5284" i="8"/>
  <c r="D5271" i="8"/>
  <c r="D5269" i="8"/>
  <c r="D5268" i="8"/>
  <c r="D5255" i="8"/>
  <c r="D5253" i="8"/>
  <c r="D5252" i="8"/>
  <c r="D5239" i="8"/>
  <c r="D5237" i="8"/>
  <c r="D5236" i="8"/>
  <c r="D5223" i="8"/>
  <c r="D5221" i="8"/>
  <c r="D5220" i="8"/>
  <c r="D5207" i="8"/>
  <c r="D5205" i="8"/>
  <c r="D5204" i="8"/>
  <c r="D5191" i="8"/>
  <c r="D5189" i="8"/>
  <c r="D5188" i="8"/>
  <c r="D5175" i="8"/>
  <c r="D5173" i="8"/>
  <c r="D5172" i="8"/>
  <c r="D5159" i="8"/>
  <c r="D5157" i="8"/>
  <c r="D5156" i="8"/>
  <c r="D5143" i="8"/>
  <c r="D5141" i="8"/>
  <c r="D5140" i="8"/>
  <c r="D5127" i="8"/>
  <c r="D5125" i="8"/>
  <c r="D5124" i="8"/>
  <c r="D5111" i="8"/>
  <c r="D5109" i="8"/>
  <c r="D5108" i="8"/>
  <c r="D5095" i="8"/>
  <c r="D5093" i="8"/>
  <c r="D5092" i="8"/>
  <c r="D5079" i="8"/>
  <c r="D5077" i="8"/>
  <c r="D5076" i="8"/>
  <c r="D5063" i="8"/>
  <c r="D5061" i="8"/>
  <c r="D5060" i="8"/>
  <c r="D5047" i="8"/>
  <c r="D5045" i="8"/>
  <c r="D5044" i="8"/>
  <c r="D5031" i="8"/>
  <c r="D5029" i="8"/>
  <c r="D5028" i="8"/>
  <c r="D5015" i="8"/>
  <c r="D5013" i="8"/>
  <c r="D5012" i="8"/>
  <c r="D4999" i="8"/>
  <c r="D4997" i="8"/>
  <c r="D4996" i="8"/>
  <c r="D4983" i="8"/>
  <c r="D4981" i="8"/>
  <c r="D4980" i="8"/>
  <c r="D4967" i="8"/>
  <c r="D4965" i="8"/>
  <c r="D4964" i="8"/>
  <c r="D4951" i="8"/>
  <c r="D4949" i="8"/>
  <c r="D4948" i="8"/>
  <c r="D4935" i="8"/>
  <c r="D4933" i="8"/>
  <c r="D4932" i="8"/>
  <c r="D4919" i="8"/>
  <c r="D4917" i="8"/>
  <c r="D4916" i="8"/>
  <c r="D4903" i="8"/>
  <c r="D4901" i="8"/>
  <c r="D4900" i="8"/>
  <c r="D4887" i="8"/>
  <c r="D4885" i="8"/>
  <c r="D4884" i="8"/>
  <c r="D4871" i="8"/>
  <c r="D4869" i="8"/>
  <c r="D4868" i="8"/>
  <c r="D4855" i="8"/>
  <c r="D4853" i="8"/>
  <c r="D4852" i="8"/>
  <c r="D4839" i="8"/>
  <c r="D4837" i="8"/>
  <c r="D4836" i="8"/>
  <c r="D4823" i="8"/>
  <c r="D4821" i="8"/>
  <c r="D4820" i="8"/>
  <c r="D4807" i="8"/>
  <c r="D4805" i="8"/>
  <c r="D4804" i="8"/>
  <c r="D4791" i="8"/>
  <c r="D4789" i="8"/>
  <c r="D4788" i="8"/>
  <c r="D4775" i="8"/>
  <c r="D4773" i="8"/>
  <c r="D4772" i="8"/>
  <c r="D4759" i="8"/>
  <c r="D4757" i="8"/>
  <c r="D4756" i="8"/>
  <c r="D4743" i="8"/>
  <c r="D4741" i="8"/>
  <c r="D4740" i="8"/>
  <c r="D4727" i="8"/>
  <c r="D4725" i="8"/>
  <c r="D4724" i="8"/>
  <c r="D4711" i="8"/>
  <c r="D4709" i="8"/>
  <c r="D4708" i="8"/>
  <c r="D4695" i="8"/>
  <c r="D4693" i="8"/>
  <c r="D4692" i="8"/>
  <c r="D4679" i="8"/>
  <c r="D4677" i="8"/>
  <c r="D4676" i="8"/>
  <c r="D4663" i="8"/>
  <c r="D4661" i="8"/>
  <c r="D4660" i="8"/>
  <c r="D4647" i="8"/>
  <c r="D4645" i="8"/>
  <c r="D4644" i="8"/>
  <c r="D4631" i="8"/>
  <c r="D4629" i="8"/>
  <c r="D4628" i="8"/>
  <c r="D4615" i="8"/>
  <c r="D4613" i="8"/>
  <c r="D4612" i="8"/>
  <c r="D4599" i="8"/>
  <c r="D4597" i="8"/>
  <c r="D4596" i="8"/>
  <c r="D4583" i="8"/>
  <c r="D4581" i="8"/>
  <c r="D4580" i="8"/>
  <c r="D4567" i="8"/>
  <c r="D4565" i="8"/>
  <c r="D4564" i="8"/>
  <c r="D4551" i="8"/>
  <c r="D4549" i="8"/>
  <c r="D4548" i="8"/>
  <c r="D4535" i="8"/>
  <c r="D4533" i="8"/>
  <c r="D4532" i="8"/>
  <c r="D4519" i="8"/>
  <c r="D4517" i="8"/>
  <c r="D4516" i="8"/>
  <c r="D4503" i="8"/>
  <c r="D4501" i="8"/>
  <c r="D4500" i="8"/>
  <c r="D4487" i="8"/>
  <c r="D4485" i="8"/>
  <c r="D4484" i="8"/>
  <c r="D4471" i="8"/>
  <c r="D4469" i="8"/>
  <c r="D4468" i="8"/>
  <c r="D4455" i="8"/>
  <c r="D4453" i="8"/>
  <c r="D4452" i="8"/>
  <c r="D4439" i="8"/>
  <c r="D4437" i="8"/>
  <c r="D4436" i="8"/>
  <c r="D4423" i="8"/>
  <c r="D4421" i="8"/>
  <c r="D4420" i="8"/>
  <c r="D4407" i="8"/>
  <c r="D4405" i="8"/>
  <c r="D4404" i="8"/>
  <c r="D4391" i="8"/>
  <c r="D4389" i="8"/>
  <c r="D4388" i="8"/>
  <c r="D4375" i="8"/>
  <c r="D4373" i="8"/>
  <c r="D4372" i="8"/>
  <c r="D4359" i="8"/>
  <c r="D4357" i="8"/>
  <c r="D4356" i="8"/>
  <c r="D4343" i="8"/>
  <c r="D4341" i="8"/>
  <c r="D4340" i="8"/>
  <c r="D4327" i="8"/>
  <c r="D4325" i="8"/>
  <c r="D4324" i="8"/>
  <c r="D4311" i="8"/>
  <c r="D4309" i="8"/>
  <c r="I4309" i="8" s="1"/>
  <c r="J4309" i="8" s="1"/>
  <c r="D4308" i="8"/>
  <c r="D4295" i="8"/>
  <c r="D4293" i="8"/>
  <c r="D4292" i="8"/>
  <c r="D4279" i="8"/>
  <c r="D4277" i="8"/>
  <c r="I4277" i="8" s="1"/>
  <c r="J4277" i="8" s="1"/>
  <c r="D4276" i="8"/>
  <c r="D4263" i="8"/>
  <c r="D4261" i="8"/>
  <c r="D4260" i="8"/>
  <c r="D4247" i="8"/>
  <c r="D4245" i="8"/>
  <c r="I4245" i="8" s="1"/>
  <c r="J4245" i="8" s="1"/>
  <c r="D4244" i="8"/>
  <c r="D4231" i="8"/>
  <c r="D4229" i="8"/>
  <c r="D4228" i="8"/>
  <c r="D4215" i="8"/>
  <c r="D4213" i="8"/>
  <c r="I4213" i="8" s="1"/>
  <c r="J4213" i="8" s="1"/>
  <c r="D4212" i="8"/>
  <c r="D4199" i="8"/>
  <c r="D4197" i="8"/>
  <c r="D4196" i="8"/>
  <c r="D4183" i="8"/>
  <c r="D4181" i="8"/>
  <c r="I4181" i="8" s="1"/>
  <c r="J4181" i="8" s="1"/>
  <c r="D4180" i="8"/>
  <c r="D4167" i="8"/>
  <c r="D4165" i="8"/>
  <c r="D4164" i="8"/>
  <c r="D4151" i="8"/>
  <c r="D4149" i="8"/>
  <c r="I4149" i="8" s="1"/>
  <c r="J4149" i="8" s="1"/>
  <c r="D4148" i="8"/>
  <c r="D4135" i="8"/>
  <c r="D4133" i="8"/>
  <c r="D4132" i="8"/>
  <c r="D4119" i="8"/>
  <c r="D4117" i="8"/>
  <c r="D4116" i="8"/>
  <c r="D4103" i="8"/>
  <c r="D4101" i="8"/>
  <c r="D4100" i="8"/>
  <c r="D4087" i="8"/>
  <c r="D4085" i="8"/>
  <c r="I4085" i="8" s="1"/>
  <c r="J4085" i="8" s="1"/>
  <c r="D4084" i="8"/>
  <c r="D4071" i="8"/>
  <c r="D4069" i="8"/>
  <c r="D4068" i="8"/>
  <c r="D4055" i="8"/>
  <c r="D4053" i="8"/>
  <c r="I4053" i="8" s="1"/>
  <c r="J4053" i="8" s="1"/>
  <c r="D4052" i="8"/>
  <c r="I4052" i="8" s="1"/>
  <c r="J4052" i="8" s="1"/>
  <c r="D4039" i="8"/>
  <c r="D4037" i="8"/>
  <c r="D4036" i="8"/>
  <c r="D4023" i="8"/>
  <c r="D4021" i="8"/>
  <c r="D4020" i="8"/>
  <c r="D4007" i="8"/>
  <c r="D4005" i="8"/>
  <c r="D4004" i="8"/>
  <c r="D3991" i="8"/>
  <c r="D3989" i="8"/>
  <c r="D3988" i="8"/>
  <c r="D3975" i="8"/>
  <c r="D3973" i="8"/>
  <c r="D3972" i="8"/>
  <c r="D3959" i="8"/>
  <c r="D3957" i="8"/>
  <c r="D3956" i="8"/>
  <c r="D3943" i="8"/>
  <c r="D3941" i="8"/>
  <c r="D3940" i="8"/>
  <c r="D3927" i="8"/>
  <c r="D3925" i="8"/>
  <c r="D3924" i="8"/>
  <c r="D3911" i="8"/>
  <c r="D3909" i="8"/>
  <c r="D3908" i="8"/>
  <c r="D3895" i="8"/>
  <c r="D3893" i="8"/>
  <c r="D3892" i="8"/>
  <c r="D3879" i="8"/>
  <c r="D3877" i="8"/>
  <c r="D3876" i="8"/>
  <c r="D3863" i="8"/>
  <c r="D3861" i="8"/>
  <c r="D3860" i="8"/>
  <c r="D3847" i="8"/>
  <c r="D3845" i="8"/>
  <c r="D3844" i="8"/>
  <c r="D3831" i="8"/>
  <c r="D3829" i="8"/>
  <c r="D3828" i="8"/>
  <c r="D3815" i="8"/>
  <c r="D3813" i="8"/>
  <c r="D3812" i="8"/>
  <c r="D3799" i="8"/>
  <c r="D3797" i="8"/>
  <c r="D3796" i="8"/>
  <c r="D3783" i="8"/>
  <c r="D3781" i="8"/>
  <c r="D3780" i="8"/>
  <c r="D3767" i="8"/>
  <c r="D3765" i="8"/>
  <c r="D3764" i="8"/>
  <c r="D3751" i="8"/>
  <c r="D3749" i="8"/>
  <c r="D3748" i="8"/>
  <c r="D3735" i="8"/>
  <c r="D3733" i="8"/>
  <c r="D3732" i="8"/>
  <c r="D3719" i="8"/>
  <c r="D3717" i="8"/>
  <c r="D3716" i="8"/>
  <c r="D3703" i="8"/>
  <c r="D3701" i="8"/>
  <c r="D3700" i="8"/>
  <c r="D3687" i="8"/>
  <c r="D3685" i="8"/>
  <c r="D3684" i="8"/>
  <c r="D3671" i="8"/>
  <c r="D3669" i="8"/>
  <c r="D3668" i="8"/>
  <c r="D3655" i="8"/>
  <c r="D3653" i="8"/>
  <c r="D3652" i="8"/>
  <c r="D3639" i="8"/>
  <c r="D3637" i="8"/>
  <c r="D3636" i="8"/>
  <c r="D3623" i="8"/>
  <c r="D3621" i="8"/>
  <c r="D3620" i="8"/>
  <c r="D3607" i="8"/>
  <c r="D3605" i="8"/>
  <c r="D3604" i="8"/>
  <c r="D3591" i="8"/>
  <c r="D3589" i="8"/>
  <c r="D3588" i="8"/>
  <c r="D3575" i="8"/>
  <c r="D3573" i="8"/>
  <c r="D3572" i="8"/>
  <c r="D3559" i="8"/>
  <c r="D3557" i="8"/>
  <c r="D3556" i="8"/>
  <c r="D3543" i="8"/>
  <c r="D3541" i="8"/>
  <c r="D3540" i="8"/>
  <c r="D3527" i="8"/>
  <c r="D3525" i="8"/>
  <c r="D3524" i="8"/>
  <c r="D3511" i="8"/>
  <c r="D3509" i="8"/>
  <c r="D3508" i="8"/>
  <c r="D3495" i="8"/>
  <c r="D3493" i="8"/>
  <c r="D3492" i="8"/>
  <c r="D3479" i="8"/>
  <c r="D3477" i="8"/>
  <c r="D3476" i="8"/>
  <c r="D3463" i="8"/>
  <c r="D3461" i="8"/>
  <c r="D3460" i="8"/>
  <c r="D3447" i="8"/>
  <c r="D3445" i="8"/>
  <c r="D3444" i="8"/>
  <c r="D3431" i="8"/>
  <c r="D3429" i="8"/>
  <c r="D3428" i="8"/>
  <c r="D3415" i="8"/>
  <c r="D3413" i="8"/>
  <c r="D3412" i="8"/>
  <c r="D3399" i="8"/>
  <c r="D3397" i="8"/>
  <c r="D3396" i="8"/>
  <c r="D3383" i="8"/>
  <c r="D3381" i="8"/>
  <c r="D3380" i="8"/>
  <c r="D3367" i="8"/>
  <c r="D3365" i="8"/>
  <c r="D3364" i="8"/>
  <c r="D3351" i="8"/>
  <c r="D3349" i="8"/>
  <c r="D3348" i="8"/>
  <c r="I3348" i="8" s="1"/>
  <c r="J3348" i="8" s="1"/>
  <c r="D3335" i="8"/>
  <c r="D3333" i="8"/>
  <c r="D3332" i="8"/>
  <c r="D3319" i="8"/>
  <c r="D3317" i="8"/>
  <c r="D3316" i="8"/>
  <c r="D3303" i="8"/>
  <c r="D3301" i="8"/>
  <c r="D3300" i="8"/>
  <c r="D3287" i="8"/>
  <c r="D3285" i="8"/>
  <c r="D3284" i="8"/>
  <c r="D3271" i="8"/>
  <c r="D3269" i="8"/>
  <c r="D3268" i="8"/>
  <c r="D3255" i="8"/>
  <c r="D3253" i="8"/>
  <c r="D3252" i="8"/>
  <c r="D3239" i="8"/>
  <c r="D3237" i="8"/>
  <c r="D3236" i="8"/>
  <c r="D3223" i="8"/>
  <c r="D3221" i="8"/>
  <c r="D3220" i="8"/>
  <c r="I3220" i="8" s="1"/>
  <c r="J3220" i="8" s="1"/>
  <c r="D3207" i="8"/>
  <c r="D3205" i="8"/>
  <c r="D3204" i="8"/>
  <c r="D3191" i="8"/>
  <c r="D3189" i="8"/>
  <c r="D3188" i="8"/>
  <c r="D3175" i="8"/>
  <c r="D3173" i="8"/>
  <c r="D3172" i="8"/>
  <c r="D3159" i="8"/>
  <c r="D3157" i="8"/>
  <c r="D3156" i="8"/>
  <c r="D3143" i="8"/>
  <c r="D3141" i="8"/>
  <c r="D3140" i="8"/>
  <c r="D3127" i="8"/>
  <c r="D3125" i="8"/>
  <c r="D3124" i="8"/>
  <c r="D3111" i="8"/>
  <c r="D3109" i="8"/>
  <c r="D3108" i="8"/>
  <c r="D3095" i="8"/>
  <c r="D3093" i="8"/>
  <c r="D3092" i="8"/>
  <c r="I3092" i="8" s="1"/>
  <c r="J3092" i="8" s="1"/>
  <c r="D3079" i="8"/>
  <c r="D3077" i="8"/>
  <c r="D3076" i="8"/>
  <c r="D3063" i="8"/>
  <c r="D3061" i="8"/>
  <c r="D3060" i="8"/>
  <c r="D3047" i="8"/>
  <c r="D3045" i="8"/>
  <c r="D3044" i="8"/>
  <c r="D3031" i="8"/>
  <c r="D3029" i="8"/>
  <c r="D3028" i="8"/>
  <c r="D3015" i="8"/>
  <c r="D3013" i="8"/>
  <c r="D3012" i="8"/>
  <c r="D2999" i="8"/>
  <c r="D2997" i="8"/>
  <c r="D2996" i="8"/>
  <c r="D2983" i="8"/>
  <c r="D2981" i="8"/>
  <c r="D2980" i="8"/>
  <c r="D2967" i="8"/>
  <c r="D2965" i="8"/>
  <c r="D2964" i="8"/>
  <c r="I2964" i="8" s="1"/>
  <c r="J2964" i="8" s="1"/>
  <c r="D2951" i="8"/>
  <c r="D2949" i="8"/>
  <c r="D2948" i="8"/>
  <c r="D2935" i="8"/>
  <c r="D2933" i="8"/>
  <c r="D2932" i="8"/>
  <c r="D2919" i="8"/>
  <c r="D2917" i="8"/>
  <c r="D2916" i="8"/>
  <c r="D2903" i="8"/>
  <c r="D2901" i="8"/>
  <c r="D2900" i="8"/>
  <c r="D2887" i="8"/>
  <c r="D2885" i="8"/>
  <c r="D2884" i="8"/>
  <c r="D2871" i="8"/>
  <c r="D2869" i="8"/>
  <c r="I2869" i="8" s="1"/>
  <c r="J2869" i="8" s="1"/>
  <c r="D2868" i="8"/>
  <c r="D2855" i="8"/>
  <c r="D2853" i="8"/>
  <c r="D2852" i="8"/>
  <c r="D2839" i="8"/>
  <c r="D2837" i="8"/>
  <c r="D2836" i="8"/>
  <c r="I2836" i="8" s="1"/>
  <c r="J2836" i="8" s="1"/>
  <c r="D2823" i="8"/>
  <c r="D2821" i="8"/>
  <c r="D2820" i="8"/>
  <c r="D2807" i="8"/>
  <c r="D2805" i="8"/>
  <c r="D2804" i="8"/>
  <c r="D2791" i="8"/>
  <c r="D2789" i="8"/>
  <c r="D2788" i="8"/>
  <c r="D2775" i="8"/>
  <c r="D2773" i="8"/>
  <c r="D2772" i="8"/>
  <c r="D2759" i="8"/>
  <c r="D2757" i="8"/>
  <c r="D2756" i="8"/>
  <c r="D2743" i="8"/>
  <c r="D2741" i="8"/>
  <c r="D2740" i="8"/>
  <c r="D2727" i="8"/>
  <c r="D2725" i="8"/>
  <c r="D2724" i="8"/>
  <c r="D2711" i="8"/>
  <c r="D2709" i="8"/>
  <c r="D2708" i="8"/>
  <c r="I2708" i="8" s="1"/>
  <c r="J2708" i="8" s="1"/>
  <c r="D2695" i="8"/>
  <c r="D2693" i="8"/>
  <c r="D2692" i="8"/>
  <c r="D2679" i="8"/>
  <c r="D2677" i="8"/>
  <c r="D2676" i="8"/>
  <c r="D2663" i="8"/>
  <c r="D2661" i="8"/>
  <c r="D2660" i="8"/>
  <c r="D2647" i="8"/>
  <c r="D2645" i="8"/>
  <c r="D2644" i="8"/>
  <c r="D2631" i="8"/>
  <c r="D2629" i="8"/>
  <c r="D2628" i="8"/>
  <c r="D2615" i="8"/>
  <c r="D2613" i="8"/>
  <c r="D2612" i="8"/>
  <c r="D2599" i="8"/>
  <c r="D2597" i="8"/>
  <c r="D2596" i="8"/>
  <c r="D2583" i="8"/>
  <c r="D2581" i="8"/>
  <c r="D2580" i="8"/>
  <c r="I2580" i="8" s="1"/>
  <c r="J2580" i="8" s="1"/>
  <c r="D2567" i="8"/>
  <c r="D2565" i="8"/>
  <c r="D2564" i="8"/>
  <c r="D2551" i="8"/>
  <c r="D2549" i="8"/>
  <c r="D2548" i="8"/>
  <c r="D2535" i="8"/>
  <c r="D2533" i="8"/>
  <c r="D2532" i="8"/>
  <c r="D2519" i="8"/>
  <c r="D2517" i="8"/>
  <c r="D2516" i="8"/>
  <c r="D2503" i="8"/>
  <c r="D2501" i="8"/>
  <c r="D2500" i="8"/>
  <c r="D2487" i="8"/>
  <c r="D2485" i="8"/>
  <c r="D2484" i="8"/>
  <c r="D2471" i="8"/>
  <c r="D2469" i="8"/>
  <c r="D2468" i="8"/>
  <c r="D2455" i="8"/>
  <c r="D2453" i="8"/>
  <c r="D2452" i="8"/>
  <c r="I2452" i="8" s="1"/>
  <c r="J2452" i="8" s="1"/>
  <c r="D2439" i="8"/>
  <c r="D2437" i="8"/>
  <c r="D2436" i="8"/>
  <c r="D2423" i="8"/>
  <c r="D2421" i="8"/>
  <c r="D2420" i="8"/>
  <c r="D2407" i="8"/>
  <c r="D2405" i="8"/>
  <c r="D2404" i="8"/>
  <c r="D2391" i="8"/>
  <c r="D2389" i="8"/>
  <c r="D2388" i="8"/>
  <c r="D2375" i="8"/>
  <c r="D2373" i="8"/>
  <c r="D2372" i="8"/>
  <c r="D2359" i="8"/>
  <c r="D2357" i="8"/>
  <c r="D2356" i="8"/>
  <c r="D2343" i="8"/>
  <c r="D2341" i="8"/>
  <c r="D2340" i="8"/>
  <c r="D2327" i="8"/>
  <c r="D2325" i="8"/>
  <c r="D2324" i="8"/>
  <c r="I2324" i="8" s="1"/>
  <c r="J2324" i="8" s="1"/>
  <c r="D2311" i="8"/>
  <c r="D2309" i="8"/>
  <c r="D2307" i="8"/>
  <c r="D2306" i="8"/>
  <c r="D2293" i="8"/>
  <c r="D2291" i="8"/>
  <c r="D2290" i="8"/>
  <c r="D2277" i="8"/>
  <c r="D2275" i="8"/>
  <c r="D2274" i="8"/>
  <c r="D2261" i="8"/>
  <c r="D2259" i="8"/>
  <c r="D2258" i="8"/>
  <c r="D2245" i="8"/>
  <c r="D2243" i="8"/>
  <c r="D2242" i="8"/>
  <c r="D2229" i="8"/>
  <c r="D2227" i="8"/>
  <c r="D2226" i="8"/>
  <c r="D2213" i="8"/>
  <c r="D2211" i="8"/>
  <c r="D2210" i="8"/>
  <c r="D2197" i="8"/>
  <c r="D2195" i="8"/>
  <c r="D2194" i="8"/>
  <c r="D2181" i="8"/>
  <c r="D2179" i="8"/>
  <c r="D2178" i="8"/>
  <c r="D2165" i="8"/>
  <c r="D2163" i="8"/>
  <c r="D2162" i="8"/>
  <c r="D2149" i="8"/>
  <c r="D2147" i="8"/>
  <c r="D2146" i="8"/>
  <c r="D2133" i="8"/>
  <c r="D2131" i="8"/>
  <c r="D2130" i="8"/>
  <c r="D2117" i="8"/>
  <c r="D2115" i="8"/>
  <c r="D2114" i="8"/>
  <c r="D2101" i="8"/>
  <c r="D2099" i="8"/>
  <c r="D2098" i="8"/>
  <c r="D2085" i="8"/>
  <c r="D2083" i="8"/>
  <c r="D2082" i="8"/>
  <c r="D2069" i="8"/>
  <c r="D2067" i="8"/>
  <c r="I2067" i="8" s="1"/>
  <c r="J2067" i="8" s="1"/>
  <c r="D2066" i="8"/>
  <c r="D2053" i="8"/>
  <c r="D2051" i="8"/>
  <c r="D2050" i="8"/>
  <c r="D2037" i="8"/>
  <c r="I2037" i="8" s="1"/>
  <c r="J2037" i="8" s="1"/>
  <c r="D2035" i="8"/>
  <c r="D2034" i="8"/>
  <c r="D2021" i="8"/>
  <c r="D2019" i="8"/>
  <c r="I2019" i="8" s="1"/>
  <c r="J2019" i="8" s="1"/>
  <c r="D2018" i="8"/>
  <c r="D2005" i="8"/>
  <c r="I2005" i="8" s="1"/>
  <c r="J2005" i="8" s="1"/>
  <c r="D2003" i="8"/>
  <c r="I2003" i="8" s="1"/>
  <c r="J2003" i="8" s="1"/>
  <c r="D2002" i="8"/>
  <c r="D1989" i="8"/>
  <c r="D1987" i="8"/>
  <c r="I1987" i="8" s="1"/>
  <c r="J1987" i="8" s="1"/>
  <c r="D1986" i="8"/>
  <c r="D1973" i="8"/>
  <c r="I1973" i="8" s="1"/>
  <c r="J1973" i="8" s="1"/>
  <c r="D1971" i="8"/>
  <c r="I1971" i="8" s="1"/>
  <c r="J1971" i="8" s="1"/>
  <c r="D1970" i="8"/>
  <c r="D1957" i="8"/>
  <c r="D1955" i="8"/>
  <c r="D1954" i="8"/>
  <c r="D1941" i="8"/>
  <c r="I1941" i="8" s="1"/>
  <c r="J1941" i="8" s="1"/>
  <c r="D1939" i="8"/>
  <c r="D1938" i="8"/>
  <c r="D1925" i="8"/>
  <c r="D1923" i="8"/>
  <c r="I1923" i="8" s="1"/>
  <c r="J1923" i="8" s="1"/>
  <c r="D1922" i="8"/>
  <c r="D1909" i="8"/>
  <c r="D1907" i="8"/>
  <c r="I1907" i="8" s="1"/>
  <c r="J1907" i="8" s="1"/>
  <c r="D1906" i="8"/>
  <c r="D1893" i="8"/>
  <c r="I1893" i="8" s="1"/>
  <c r="J1893" i="8" s="1"/>
  <c r="D1891" i="8"/>
  <c r="D1890" i="8"/>
  <c r="D1877" i="8"/>
  <c r="I1877" i="8" s="1"/>
  <c r="J1877" i="8" s="1"/>
  <c r="D1875" i="8"/>
  <c r="D1874" i="8"/>
  <c r="D1861" i="8"/>
  <c r="I1861" i="8" s="1"/>
  <c r="J1861" i="8" s="1"/>
  <c r="D1859" i="8"/>
  <c r="D1858" i="8"/>
  <c r="D1845" i="8"/>
  <c r="I1845" i="8" s="1"/>
  <c r="J1845" i="8" s="1"/>
  <c r="D1843" i="8"/>
  <c r="I1843" i="8" s="1"/>
  <c r="J1843" i="8" s="1"/>
  <c r="D1842" i="8"/>
  <c r="D1829" i="8"/>
  <c r="D1827" i="8"/>
  <c r="D1826" i="8"/>
  <c r="D1813" i="8"/>
  <c r="D1811" i="8"/>
  <c r="D1810" i="8"/>
  <c r="D1797" i="8"/>
  <c r="D1795" i="8"/>
  <c r="D1794" i="8"/>
  <c r="I1794" i="8" s="1"/>
  <c r="J1794" i="8" s="1"/>
  <c r="D1781" i="8"/>
  <c r="D1779" i="8"/>
  <c r="D1778" i="8"/>
  <c r="D1765" i="8"/>
  <c r="D1763" i="8"/>
  <c r="D1762" i="8"/>
  <c r="D1749" i="8"/>
  <c r="D1747" i="8"/>
  <c r="D1746" i="8"/>
  <c r="D1733" i="8"/>
  <c r="D1731" i="8"/>
  <c r="D1730" i="8"/>
  <c r="D1717" i="8"/>
  <c r="D1715" i="8"/>
  <c r="D1714" i="8"/>
  <c r="D1701" i="8"/>
  <c r="D1699" i="8"/>
  <c r="D1698" i="8"/>
  <c r="D1685" i="8"/>
  <c r="D1683" i="8"/>
  <c r="D1682" i="8"/>
  <c r="D1669" i="8"/>
  <c r="D1667" i="8"/>
  <c r="D1666" i="8"/>
  <c r="I1666" i="8" s="1"/>
  <c r="J1666" i="8" s="1"/>
  <c r="D1653" i="8"/>
  <c r="D1651" i="8"/>
  <c r="D1650" i="8"/>
  <c r="D1637" i="8"/>
  <c r="D1635" i="8"/>
  <c r="D1634" i="8"/>
  <c r="D1621" i="8"/>
  <c r="D1619" i="8"/>
  <c r="D1618" i="8"/>
  <c r="D1605" i="8"/>
  <c r="D1603" i="8"/>
  <c r="D1602" i="8"/>
  <c r="D1589" i="8"/>
  <c r="D1587" i="8"/>
  <c r="D1586" i="8"/>
  <c r="D1573" i="8"/>
  <c r="D1571" i="8"/>
  <c r="D1570" i="8"/>
  <c r="D1557" i="8"/>
  <c r="D1555" i="8"/>
  <c r="D1554" i="8"/>
  <c r="D1541" i="8"/>
  <c r="D1539" i="8"/>
  <c r="D1538" i="8"/>
  <c r="I1538" i="8" s="1"/>
  <c r="J1538" i="8" s="1"/>
  <c r="D1525" i="8"/>
  <c r="D1523" i="8"/>
  <c r="D1522" i="8"/>
  <c r="D1509" i="8"/>
  <c r="D1507" i="8"/>
  <c r="D1506" i="8"/>
  <c r="D1493" i="8"/>
  <c r="D1491" i="8"/>
  <c r="D1490" i="8"/>
  <c r="D1477" i="8"/>
  <c r="D1475" i="8"/>
  <c r="D1474" i="8"/>
  <c r="D1461" i="8"/>
  <c r="D1459" i="8"/>
  <c r="D1458" i="8"/>
  <c r="D1445" i="8"/>
  <c r="D1443" i="8"/>
  <c r="D1442" i="8"/>
  <c r="D1429" i="8"/>
  <c r="D1427" i="8"/>
  <c r="D1426" i="8"/>
  <c r="D1413" i="8"/>
  <c r="D1411" i="8"/>
  <c r="D1410" i="8"/>
  <c r="I1410" i="8" s="1"/>
  <c r="J1410" i="8" s="1"/>
  <c r="D1397" i="8"/>
  <c r="D1395" i="8"/>
  <c r="D1394" i="8"/>
  <c r="D1381" i="8"/>
  <c r="D1379" i="8"/>
  <c r="D1378" i="8"/>
  <c r="D1365" i="8"/>
  <c r="D1363" i="8"/>
  <c r="D1362" i="8"/>
  <c r="D1349" i="8"/>
  <c r="D1347" i="8"/>
  <c r="D1346" i="8"/>
  <c r="D1333" i="8"/>
  <c r="D1331" i="8"/>
  <c r="D1330" i="8"/>
  <c r="D1317" i="8"/>
  <c r="D1315" i="8"/>
  <c r="D1314" i="8"/>
  <c r="D1301" i="8"/>
  <c r="D1299" i="8"/>
  <c r="D1298" i="8"/>
  <c r="D1285" i="8"/>
  <c r="D1283" i="8"/>
  <c r="D1282" i="8"/>
  <c r="I1282" i="8" s="1"/>
  <c r="J1282" i="8" s="1"/>
  <c r="D1269" i="8"/>
  <c r="D1267" i="8"/>
  <c r="D1266" i="8"/>
  <c r="D1253" i="8"/>
  <c r="D1251" i="8"/>
  <c r="D1250" i="8"/>
  <c r="D1237" i="8"/>
  <c r="D1235" i="8"/>
  <c r="D1234" i="8"/>
  <c r="D1221" i="8"/>
  <c r="D1219" i="8"/>
  <c r="D1218" i="8"/>
  <c r="D1205" i="8"/>
  <c r="D1203" i="8"/>
  <c r="D1202" i="8"/>
  <c r="D1188" i="8"/>
  <c r="D1186" i="8"/>
  <c r="I1186" i="8" s="1"/>
  <c r="J1186" i="8" s="1"/>
  <c r="D1185" i="8"/>
  <c r="D1172" i="8"/>
  <c r="I1172" i="8" s="1"/>
  <c r="J1172" i="8" s="1"/>
  <c r="D1170" i="8"/>
  <c r="I1170" i="8" s="1"/>
  <c r="J1170" i="8" s="1"/>
  <c r="D1169" i="8"/>
  <c r="D1156" i="8"/>
  <c r="D1154" i="8"/>
  <c r="I1154" i="8" s="1"/>
  <c r="J1154" i="8" s="1"/>
  <c r="D1153" i="8"/>
  <c r="D1140" i="8"/>
  <c r="I1140" i="8" s="1"/>
  <c r="J1140" i="8" s="1"/>
  <c r="D1138" i="8"/>
  <c r="D1137" i="8"/>
  <c r="D1124" i="8"/>
  <c r="D1122" i="8"/>
  <c r="I1122" i="8" s="1"/>
  <c r="J1122" i="8" s="1"/>
  <c r="D1121" i="8"/>
  <c r="D1108" i="8"/>
  <c r="I1108" i="8" s="1"/>
  <c r="J1108" i="8" s="1"/>
  <c r="D1106" i="8"/>
  <c r="I1106" i="8" s="1"/>
  <c r="J1106" i="8" s="1"/>
  <c r="D1105" i="8"/>
  <c r="D1092" i="8"/>
  <c r="D1090" i="8"/>
  <c r="D1089" i="8"/>
  <c r="D1076" i="8"/>
  <c r="D1074" i="8"/>
  <c r="D1073" i="8"/>
  <c r="I1073" i="8" s="1"/>
  <c r="J1073" i="8" s="1"/>
  <c r="D1060" i="8"/>
  <c r="D1058" i="8"/>
  <c r="D1057" i="8"/>
  <c r="D1044" i="8"/>
  <c r="D1042" i="8"/>
  <c r="D1041" i="8"/>
  <c r="I1041" i="8" s="1"/>
  <c r="J1041" i="8" s="1"/>
  <c r="D1028" i="8"/>
  <c r="D1026" i="8"/>
  <c r="D1025" i="8"/>
  <c r="D1012" i="8"/>
  <c r="D1010" i="8"/>
  <c r="D1009" i="8"/>
  <c r="I1009" i="8" s="1"/>
  <c r="J1009" i="8" s="1"/>
  <c r="D996" i="8"/>
  <c r="D994" i="8"/>
  <c r="D993" i="8"/>
  <c r="D980" i="8"/>
  <c r="D978" i="8"/>
  <c r="D977" i="8"/>
  <c r="I977" i="8" s="1"/>
  <c r="J977" i="8" s="1"/>
  <c r="D964" i="8"/>
  <c r="D962" i="8"/>
  <c r="D961" i="8"/>
  <c r="D948" i="8"/>
  <c r="D946" i="8"/>
  <c r="D945" i="8"/>
  <c r="I945" i="8" s="1"/>
  <c r="J945" i="8" s="1"/>
  <c r="D932" i="8"/>
  <c r="D930" i="8"/>
  <c r="D929" i="8"/>
  <c r="D916" i="8"/>
  <c r="D914" i="8"/>
  <c r="D913" i="8"/>
  <c r="I913" i="8" s="1"/>
  <c r="J913" i="8" s="1"/>
  <c r="D900" i="8"/>
  <c r="D898" i="8"/>
  <c r="D897" i="8"/>
  <c r="D884" i="8"/>
  <c r="D882" i="8"/>
  <c r="D881" i="8"/>
  <c r="I881" i="8" s="1"/>
  <c r="J881" i="8" s="1"/>
  <c r="D868" i="8"/>
  <c r="D866" i="8"/>
  <c r="D865" i="8"/>
  <c r="D852" i="8"/>
  <c r="D850" i="8"/>
  <c r="D849" i="8"/>
  <c r="I849" i="8" s="1"/>
  <c r="J849" i="8" s="1"/>
  <c r="D836" i="8"/>
  <c r="D834" i="8"/>
  <c r="D833" i="8"/>
  <c r="D820" i="8"/>
  <c r="D818" i="8"/>
  <c r="D817" i="8"/>
  <c r="I817" i="8" s="1"/>
  <c r="J817" i="8" s="1"/>
  <c r="D804" i="8"/>
  <c r="D802" i="8"/>
  <c r="D801" i="8"/>
  <c r="D788" i="8"/>
  <c r="D786" i="8"/>
  <c r="D785" i="8"/>
  <c r="I785" i="8" s="1"/>
  <c r="J785" i="8" s="1"/>
  <c r="D772" i="8"/>
  <c r="D770" i="8"/>
  <c r="D769" i="8"/>
  <c r="D756" i="8"/>
  <c r="D754" i="8"/>
  <c r="D753" i="8"/>
  <c r="I753" i="8" s="1"/>
  <c r="J753" i="8" s="1"/>
  <c r="D740" i="8"/>
  <c r="D738" i="8"/>
  <c r="D737" i="8"/>
  <c r="D724" i="8"/>
  <c r="D722" i="8"/>
  <c r="D721" i="8"/>
  <c r="D708" i="8"/>
  <c r="D706" i="8"/>
  <c r="D705" i="8"/>
  <c r="D692" i="8"/>
  <c r="D690" i="8"/>
  <c r="D689" i="8"/>
  <c r="D676" i="8"/>
  <c r="D674" i="8"/>
  <c r="D673" i="8"/>
  <c r="D660" i="8"/>
  <c r="D658" i="8"/>
  <c r="D657" i="8"/>
  <c r="D644" i="8"/>
  <c r="D642" i="8"/>
  <c r="D641" i="8"/>
  <c r="D628" i="8"/>
  <c r="D626" i="8"/>
  <c r="D625" i="8"/>
  <c r="D612" i="8"/>
  <c r="D610" i="8"/>
  <c r="D609" i="8"/>
  <c r="D596" i="8"/>
  <c r="D594" i="8"/>
  <c r="D593" i="8"/>
  <c r="D580" i="8"/>
  <c r="D578" i="8"/>
  <c r="D577" i="8"/>
  <c r="D564" i="8"/>
  <c r="I564" i="8" s="1"/>
  <c r="J564" i="8" s="1"/>
  <c r="D562" i="8"/>
  <c r="D561" i="8"/>
  <c r="D548" i="8"/>
  <c r="D546" i="8"/>
  <c r="D545" i="8"/>
  <c r="D532" i="8"/>
  <c r="I532" i="8" s="1"/>
  <c r="J532" i="8" s="1"/>
  <c r="D530" i="8"/>
  <c r="D529" i="8"/>
  <c r="I529" i="8" s="1"/>
  <c r="J529" i="8" s="1"/>
  <c r="D516" i="8"/>
  <c r="I516" i="8" s="1"/>
  <c r="J516" i="8" s="1"/>
  <c r="D514" i="8"/>
  <c r="D513" i="8"/>
  <c r="D500" i="8"/>
  <c r="I500" i="8" s="1"/>
  <c r="J500" i="8" s="1"/>
  <c r="D498" i="8"/>
  <c r="D497" i="8"/>
  <c r="D484" i="8"/>
  <c r="D482" i="8"/>
  <c r="I482" i="8" s="1"/>
  <c r="J482" i="8" s="1"/>
  <c r="D481" i="8"/>
  <c r="D468" i="8"/>
  <c r="D466" i="8"/>
  <c r="D465" i="8"/>
  <c r="D452" i="8"/>
  <c r="D450" i="8"/>
  <c r="D449" i="8"/>
  <c r="D436" i="8"/>
  <c r="D434" i="8"/>
  <c r="D433" i="8"/>
  <c r="D420" i="8"/>
  <c r="D418" i="8"/>
  <c r="D417" i="8"/>
  <c r="D404" i="8"/>
  <c r="D402" i="8"/>
  <c r="D401" i="8"/>
  <c r="D390" i="8"/>
  <c r="I390" i="8" s="1"/>
  <c r="J390" i="8" s="1"/>
  <c r="D389" i="8"/>
  <c r="D376" i="8"/>
  <c r="I376" i="8" s="1"/>
  <c r="J376" i="8" s="1"/>
  <c r="D374" i="8"/>
  <c r="I374" i="8" s="1"/>
  <c r="J374" i="8" s="1"/>
  <c r="D373" i="8"/>
  <c r="D360" i="8"/>
  <c r="I360" i="8" s="1"/>
  <c r="J360" i="8" s="1"/>
  <c r="D358" i="8"/>
  <c r="D357" i="8"/>
  <c r="D344" i="8"/>
  <c r="I344" i="8" s="1"/>
  <c r="J344" i="8" s="1"/>
  <c r="D342" i="8"/>
  <c r="I342" i="8" s="1"/>
  <c r="J342" i="8" s="1"/>
  <c r="D341" i="8"/>
  <c r="D328" i="8"/>
  <c r="D326" i="8"/>
  <c r="D325" i="8"/>
  <c r="D312" i="8"/>
  <c r="D310" i="8"/>
  <c r="I310" i="8" s="1"/>
  <c r="J310" i="8" s="1"/>
  <c r="D309" i="8"/>
  <c r="D296" i="8"/>
  <c r="D294" i="8"/>
  <c r="I294" i="8" s="1"/>
  <c r="J294" i="8" s="1"/>
  <c r="D293" i="8"/>
  <c r="D280" i="8"/>
  <c r="D278" i="8"/>
  <c r="D277" i="8"/>
  <c r="D264" i="8"/>
  <c r="I264" i="8" s="1"/>
  <c r="J264" i="8" s="1"/>
  <c r="D262" i="8"/>
  <c r="D261" i="8"/>
  <c r="D248" i="8"/>
  <c r="D246" i="8"/>
  <c r="D245" i="8"/>
  <c r="D232" i="8"/>
  <c r="D230" i="8"/>
  <c r="I230" i="8" s="1"/>
  <c r="J230" i="8" s="1"/>
  <c r="D229" i="8"/>
  <c r="I229" i="8" s="1"/>
  <c r="J229" i="8" s="1"/>
  <c r="D216" i="8"/>
  <c r="D214" i="8"/>
  <c r="I214" i="8" s="1"/>
  <c r="J214" i="8" s="1"/>
  <c r="D213" i="8"/>
  <c r="I213" i="8" s="1"/>
  <c r="J213" i="8" s="1"/>
  <c r="D200" i="8"/>
  <c r="D198" i="8"/>
  <c r="D197" i="8"/>
  <c r="D184" i="8"/>
  <c r="D182" i="8"/>
  <c r="D181" i="8"/>
  <c r="D167" i="8"/>
  <c r="I167" i="8" s="1"/>
  <c r="J167" i="8" s="1"/>
  <c r="D165" i="8"/>
  <c r="I165" i="8" s="1"/>
  <c r="J165" i="8" s="1"/>
  <c r="D164" i="8"/>
  <c r="D151" i="8"/>
  <c r="I151" i="8" s="1"/>
  <c r="J151" i="8" s="1"/>
  <c r="D149" i="8"/>
  <c r="I149" i="8" s="1"/>
  <c r="J149" i="8" s="1"/>
  <c r="D148" i="8"/>
  <c r="D135" i="8"/>
  <c r="I135" i="8" s="1"/>
  <c r="J135" i="8" s="1"/>
  <c r="D133" i="8"/>
  <c r="I133" i="8" s="1"/>
  <c r="J133" i="8" s="1"/>
  <c r="D132" i="8"/>
  <c r="D119" i="8"/>
  <c r="D117" i="8"/>
  <c r="I117" i="8" s="1"/>
  <c r="J117" i="8" s="1"/>
  <c r="D116" i="8"/>
  <c r="D103" i="8"/>
  <c r="I103" i="8" s="1"/>
  <c r="J103" i="8" s="1"/>
  <c r="D101" i="8"/>
  <c r="D100" i="8"/>
  <c r="D87" i="8"/>
  <c r="D85" i="8"/>
  <c r="I85" i="8" s="1"/>
  <c r="J85" i="8" s="1"/>
  <c r="D84" i="8"/>
  <c r="I84" i="8" s="1"/>
  <c r="J84" i="8" s="1"/>
  <c r="D71" i="8"/>
  <c r="I71" i="8" s="1"/>
  <c r="J71" i="8" s="1"/>
  <c r="D69" i="8"/>
  <c r="I69" i="8" s="1"/>
  <c r="J69" i="8" s="1"/>
  <c r="D68" i="8"/>
  <c r="I68" i="8" s="1"/>
  <c r="J68" i="8" s="1"/>
  <c r="D55" i="8"/>
  <c r="D53" i="8"/>
  <c r="I53" i="8" s="1"/>
  <c r="J53" i="8" s="1"/>
  <c r="D52" i="8"/>
  <c r="D39" i="8"/>
  <c r="I39" i="8" s="1"/>
  <c r="J39" i="8" s="1"/>
  <c r="D37" i="8"/>
  <c r="D36" i="8"/>
  <c r="D23" i="8"/>
  <c r="D21" i="8"/>
  <c r="D20" i="8"/>
  <c r="D7" i="8"/>
  <c r="D5" i="8"/>
  <c r="G4" i="8"/>
  <c r="G10003" i="8"/>
  <c r="G10002" i="8"/>
  <c r="G9989" i="8"/>
  <c r="G9987" i="8"/>
  <c r="G9986" i="8"/>
  <c r="I9986" i="8" s="1"/>
  <c r="J9986" i="8" s="1"/>
  <c r="G9973" i="8"/>
  <c r="G9971" i="8"/>
  <c r="G9970" i="8"/>
  <c r="G9957" i="8"/>
  <c r="I9957" i="8" s="1"/>
  <c r="J9957" i="8" s="1"/>
  <c r="G9955" i="8"/>
  <c r="I9955" i="8" s="1"/>
  <c r="J9955" i="8" s="1"/>
  <c r="G9954" i="8"/>
  <c r="G9941" i="8"/>
  <c r="G9939" i="8"/>
  <c r="G9938" i="8"/>
  <c r="I9938" i="8" s="1"/>
  <c r="J9938" i="8" s="1"/>
  <c r="G9925" i="8"/>
  <c r="G9923" i="8"/>
  <c r="G9922" i="8"/>
  <c r="I9922" i="8" s="1"/>
  <c r="J9922" i="8" s="1"/>
  <c r="G9909" i="8"/>
  <c r="I9909" i="8" s="1"/>
  <c r="J9909" i="8" s="1"/>
  <c r="G9907" i="8"/>
  <c r="I9907" i="8" s="1"/>
  <c r="J9907" i="8" s="1"/>
  <c r="G9906" i="8"/>
  <c r="G9893" i="8"/>
  <c r="G9891" i="8"/>
  <c r="I9891" i="8" s="1"/>
  <c r="J9891" i="8" s="1"/>
  <c r="G9890" i="8"/>
  <c r="I9890" i="8" s="1"/>
  <c r="J9890" i="8" s="1"/>
  <c r="G9877" i="8"/>
  <c r="G9875" i="8"/>
  <c r="G9874" i="8"/>
  <c r="G9861" i="8"/>
  <c r="G9859" i="8"/>
  <c r="G9858" i="8"/>
  <c r="G9845" i="8"/>
  <c r="G9843" i="8"/>
  <c r="G9842" i="8"/>
  <c r="G9829" i="8"/>
  <c r="G9827" i="8"/>
  <c r="G9826" i="8"/>
  <c r="G9813" i="8"/>
  <c r="G9811" i="8"/>
  <c r="G9810" i="8"/>
  <c r="G9797" i="8"/>
  <c r="G9795" i="8"/>
  <c r="G9794" i="8"/>
  <c r="G9781" i="8"/>
  <c r="G9779" i="8"/>
  <c r="G9778" i="8"/>
  <c r="G9765" i="8"/>
  <c r="I9765" i="8" s="1"/>
  <c r="J9765" i="8" s="1"/>
  <c r="G9763" i="8"/>
  <c r="G9762" i="8"/>
  <c r="G9749" i="8"/>
  <c r="G9747" i="8"/>
  <c r="G9746" i="8"/>
  <c r="G9733" i="8"/>
  <c r="G9731" i="8"/>
  <c r="I9731" i="8" s="1"/>
  <c r="J9731" i="8" s="1"/>
  <c r="G9730" i="8"/>
  <c r="G9717" i="8"/>
  <c r="G9715" i="8"/>
  <c r="G9714" i="8"/>
  <c r="G9701" i="8"/>
  <c r="G9699" i="8"/>
  <c r="G9698" i="8"/>
  <c r="G9685" i="8"/>
  <c r="G9683" i="8"/>
  <c r="G9682" i="8"/>
  <c r="G9669" i="8"/>
  <c r="G9667" i="8"/>
  <c r="G9666" i="8"/>
  <c r="G9653" i="8"/>
  <c r="G9651" i="8"/>
  <c r="G9650" i="8"/>
  <c r="G9637" i="8"/>
  <c r="G9635" i="8"/>
  <c r="G9634" i="8"/>
  <c r="G9621" i="8"/>
  <c r="G9619" i="8"/>
  <c r="G9618" i="8"/>
  <c r="I9618" i="8" s="1"/>
  <c r="J9618" i="8" s="1"/>
  <c r="G9605" i="8"/>
  <c r="G9603" i="8"/>
  <c r="G9602" i="8"/>
  <c r="G9589" i="8"/>
  <c r="G9587" i="8"/>
  <c r="G9586" i="8"/>
  <c r="I9586" i="8" s="1"/>
  <c r="J9586" i="8" s="1"/>
  <c r="G9573" i="8"/>
  <c r="G9571" i="8"/>
  <c r="G9570" i="8"/>
  <c r="G9557" i="8"/>
  <c r="G9555" i="8"/>
  <c r="G9554" i="8"/>
  <c r="G9541" i="8"/>
  <c r="I9541" i="8" s="1"/>
  <c r="J9541" i="8" s="1"/>
  <c r="G9539" i="8"/>
  <c r="I9539" i="8" s="1"/>
  <c r="J9539" i="8" s="1"/>
  <c r="G9538" i="8"/>
  <c r="I9538" i="8" s="1"/>
  <c r="J9538" i="8" s="1"/>
  <c r="G9525" i="8"/>
  <c r="G9523" i="8"/>
  <c r="G9522" i="8"/>
  <c r="I9522" i="8" s="1"/>
  <c r="J9522" i="8" s="1"/>
  <c r="G9509" i="8"/>
  <c r="G9507" i="8"/>
  <c r="G9506" i="8"/>
  <c r="G9493" i="8"/>
  <c r="G9491" i="8"/>
  <c r="G9490" i="8"/>
  <c r="I9490" i="8" s="1"/>
  <c r="J9490" i="8" s="1"/>
  <c r="G9477" i="8"/>
  <c r="G9475" i="8"/>
  <c r="G9474" i="8"/>
  <c r="G9461" i="8"/>
  <c r="G9459" i="8"/>
  <c r="G9458" i="8"/>
  <c r="G9445" i="8"/>
  <c r="G9443" i="8"/>
  <c r="G9442" i="8"/>
  <c r="G9429" i="8"/>
  <c r="G9427" i="8"/>
  <c r="G9426" i="8"/>
  <c r="G9413" i="8"/>
  <c r="G9411" i="8"/>
  <c r="G9410" i="8"/>
  <c r="G9397" i="8"/>
  <c r="I9397" i="8" s="1"/>
  <c r="J9397" i="8" s="1"/>
  <c r="G9395" i="8"/>
  <c r="I9395" i="8" s="1"/>
  <c r="J9395" i="8" s="1"/>
  <c r="G9394" i="8"/>
  <c r="G9381" i="8"/>
  <c r="G9379" i="8"/>
  <c r="G9378" i="8"/>
  <c r="I9378" i="8" s="1"/>
  <c r="J9378" i="8" s="1"/>
  <c r="G9365" i="8"/>
  <c r="G9363" i="8"/>
  <c r="G9362" i="8"/>
  <c r="G9349" i="8"/>
  <c r="G9347" i="8"/>
  <c r="G9346" i="8"/>
  <c r="I9346" i="8" s="1"/>
  <c r="J9346" i="8" s="1"/>
  <c r="G9333" i="8"/>
  <c r="G9331" i="8"/>
  <c r="G9330" i="8"/>
  <c r="G9313" i="8"/>
  <c r="G9311" i="8"/>
  <c r="G9310" i="8"/>
  <c r="G9297" i="8"/>
  <c r="G9295" i="8"/>
  <c r="G9294" i="8"/>
  <c r="G9281" i="8"/>
  <c r="G9279" i="8"/>
  <c r="G9278" i="8"/>
  <c r="G9265" i="8"/>
  <c r="G9263" i="8"/>
  <c r="G9262" i="8"/>
  <c r="G9249" i="8"/>
  <c r="G9247" i="8"/>
  <c r="G9246" i="8"/>
  <c r="G9233" i="8"/>
  <c r="G9231" i="8"/>
  <c r="G9230" i="8"/>
  <c r="G9217" i="8"/>
  <c r="G9215" i="8"/>
  <c r="G9214" i="8"/>
  <c r="I9214" i="8" s="1"/>
  <c r="J9214" i="8" s="1"/>
  <c r="G9201" i="8"/>
  <c r="G9199" i="8"/>
  <c r="G9198" i="8"/>
  <c r="G9185" i="8"/>
  <c r="G9183" i="8"/>
  <c r="G9182" i="8"/>
  <c r="G9169" i="8"/>
  <c r="G9167" i="8"/>
  <c r="G9166" i="8"/>
  <c r="I9166" i="8" s="1"/>
  <c r="J9166" i="8" s="1"/>
  <c r="G9153" i="8"/>
  <c r="I9153" i="8" s="1"/>
  <c r="J9153" i="8" s="1"/>
  <c r="G9151" i="8"/>
  <c r="G9150" i="8"/>
  <c r="G9137" i="8"/>
  <c r="G9135" i="8"/>
  <c r="G9134" i="8"/>
  <c r="G9121" i="8"/>
  <c r="I9121" i="8" s="1"/>
  <c r="J9121" i="8" s="1"/>
  <c r="G9119" i="8"/>
  <c r="G9118" i="8"/>
  <c r="I9118" i="8" s="1"/>
  <c r="J9118" i="8" s="1"/>
  <c r="I9085" i="8"/>
  <c r="J9085" i="8" s="1"/>
  <c r="I8837" i="8"/>
  <c r="J8837" i="8" s="1"/>
  <c r="I8829" i="8"/>
  <c r="J8829" i="8" s="1"/>
  <c r="I8221" i="8"/>
  <c r="J8221" i="8" s="1"/>
  <c r="I8189" i="8"/>
  <c r="J8189" i="8" s="1"/>
  <c r="I8157" i="8"/>
  <c r="J8157" i="8" s="1"/>
  <c r="I8125" i="8"/>
  <c r="J8125" i="8" s="1"/>
  <c r="I8093" i="8"/>
  <c r="J8093" i="8" s="1"/>
  <c r="I8029" i="8"/>
  <c r="J8029" i="8" s="1"/>
  <c r="I7901" i="8"/>
  <c r="J7901" i="8" s="1"/>
  <c r="I7837" i="8"/>
  <c r="J7837" i="8" s="1"/>
  <c r="I7805" i="8"/>
  <c r="J7805" i="8" s="1"/>
  <c r="I7645" i="8"/>
  <c r="J7645" i="8" s="1"/>
  <c r="I7581" i="8"/>
  <c r="J7581" i="8" s="1"/>
  <c r="I7549" i="8"/>
  <c r="J7549" i="8" s="1"/>
  <c r="I7517" i="8"/>
  <c r="J7517" i="8" s="1"/>
  <c r="I7485" i="8"/>
  <c r="J7485" i="8" s="1"/>
  <c r="I7453" i="8"/>
  <c r="J7453" i="8" s="1"/>
  <c r="I7389" i="8"/>
  <c r="J7389" i="8" s="1"/>
  <c r="I7325" i="8"/>
  <c r="J7325" i="8" s="1"/>
  <c r="I7293" i="8"/>
  <c r="J7293" i="8" s="1"/>
  <c r="I7261" i="8"/>
  <c r="J7261" i="8" s="1"/>
  <c r="I7197" i="8"/>
  <c r="J7197" i="8" s="1"/>
  <c r="I7133" i="8"/>
  <c r="J7133" i="8" s="1"/>
  <c r="I7101" i="8"/>
  <c r="J7101" i="8" s="1"/>
  <c r="I7069" i="8"/>
  <c r="J7069" i="8" s="1"/>
  <c r="I7037" i="8"/>
  <c r="J7037" i="8" s="1"/>
  <c r="I7005" i="8"/>
  <c r="J7005" i="8" s="1"/>
  <c r="I6973" i="8"/>
  <c r="J6973" i="8" s="1"/>
  <c r="I6941" i="8"/>
  <c r="J6941" i="8" s="1"/>
  <c r="I6877" i="8"/>
  <c r="J6877" i="8" s="1"/>
  <c r="I6685" i="8"/>
  <c r="J6685" i="8" s="1"/>
  <c r="I6653" i="8"/>
  <c r="J6653" i="8" s="1"/>
  <c r="I6621" i="8"/>
  <c r="J6621" i="8" s="1"/>
  <c r="I6557" i="8"/>
  <c r="J6557" i="8" s="1"/>
  <c r="I6525" i="8"/>
  <c r="J6525" i="8" s="1"/>
  <c r="I6493" i="8"/>
  <c r="J6493" i="8" s="1"/>
  <c r="I6429" i="8"/>
  <c r="J6429" i="8" s="1"/>
  <c r="I6397" i="8"/>
  <c r="J6397" i="8" s="1"/>
  <c r="I6365" i="8"/>
  <c r="J6365" i="8" s="1"/>
  <c r="I6341" i="8"/>
  <c r="J6341" i="8" s="1"/>
  <c r="I6333" i="8"/>
  <c r="J6333" i="8" s="1"/>
  <c r="I6301" i="8"/>
  <c r="J6301" i="8" s="1"/>
  <c r="I6269" i="8"/>
  <c r="J6269" i="8" s="1"/>
  <c r="I6237" i="8"/>
  <c r="J6237" i="8" s="1"/>
  <c r="I6205" i="8"/>
  <c r="J6205" i="8" s="1"/>
  <c r="I6173" i="8"/>
  <c r="J6173" i="8" s="1"/>
  <c r="I6141" i="8"/>
  <c r="J6141" i="8" s="1"/>
  <c r="I6109" i="8"/>
  <c r="J6109" i="8" s="1"/>
  <c r="I6077" i="8"/>
  <c r="J6077" i="8" s="1"/>
  <c r="I6045" i="8"/>
  <c r="J6045" i="8" s="1"/>
  <c r="I6013" i="8"/>
  <c r="J6013" i="8" s="1"/>
  <c r="I5981" i="8"/>
  <c r="J5981" i="8" s="1"/>
  <c r="I5949" i="8"/>
  <c r="J5949" i="8" s="1"/>
  <c r="I5917" i="8"/>
  <c r="J5917" i="8" s="1"/>
  <c r="I5885" i="8"/>
  <c r="J5885" i="8" s="1"/>
  <c r="I5853" i="8"/>
  <c r="J5853" i="8" s="1"/>
  <c r="I5821" i="8"/>
  <c r="J5821" i="8" s="1"/>
  <c r="I5789" i="8"/>
  <c r="J5789" i="8" s="1"/>
  <c r="I5757" i="8"/>
  <c r="J5757" i="8" s="1"/>
  <c r="I5725" i="8"/>
  <c r="J5725" i="8" s="1"/>
  <c r="I5693" i="8"/>
  <c r="J5693" i="8" s="1"/>
  <c r="I1851" i="8"/>
  <c r="J1851" i="8" s="1"/>
  <c r="I1786" i="8"/>
  <c r="J1786" i="8" s="1"/>
  <c r="I1722" i="8"/>
  <c r="J1722" i="8" s="1"/>
  <c r="I1658" i="8"/>
  <c r="J1658" i="8" s="1"/>
  <c r="I1594" i="8"/>
  <c r="J1594" i="8" s="1"/>
  <c r="I1530" i="8"/>
  <c r="J1530" i="8" s="1"/>
  <c r="I1466" i="8"/>
  <c r="J1466" i="8" s="1"/>
  <c r="I1402" i="8"/>
  <c r="J1402" i="8" s="1"/>
  <c r="I1338" i="8"/>
  <c r="J1338" i="8" s="1"/>
  <c r="I1274" i="8"/>
  <c r="J1274" i="8" s="1"/>
  <c r="I1210" i="8"/>
  <c r="J1210" i="8" s="1"/>
  <c r="I556" i="8"/>
  <c r="J556" i="8" s="1"/>
  <c r="I473" i="8"/>
  <c r="J473" i="8" s="1"/>
  <c r="I350" i="8"/>
  <c r="J350" i="8" s="1"/>
  <c r="G9111" i="8"/>
  <c r="G9110" i="8"/>
  <c r="I9110" i="8" s="1"/>
  <c r="J9110" i="8" s="1"/>
  <c r="G9097" i="8"/>
  <c r="G9095" i="8"/>
  <c r="G9094" i="8"/>
  <c r="G9081" i="8"/>
  <c r="I9081" i="8" s="1"/>
  <c r="J9081" i="8" s="1"/>
  <c r="G9079" i="8"/>
  <c r="G9078" i="8"/>
  <c r="I9078" i="8" s="1"/>
  <c r="J9078" i="8" s="1"/>
  <c r="G9065" i="8"/>
  <c r="I9065" i="8" s="1"/>
  <c r="J9065" i="8" s="1"/>
  <c r="G9063" i="8"/>
  <c r="G9062" i="8"/>
  <c r="G9049" i="8"/>
  <c r="G9047" i="8"/>
  <c r="G9046" i="8"/>
  <c r="I9046" i="8" s="1"/>
  <c r="J9046" i="8" s="1"/>
  <c r="G9033" i="8"/>
  <c r="G9031" i="8"/>
  <c r="G9030" i="8"/>
  <c r="G9017" i="8"/>
  <c r="G9015" i="8"/>
  <c r="G9014" i="8"/>
  <c r="I9014" i="8" s="1"/>
  <c r="J9014" i="8" s="1"/>
  <c r="G9001" i="8"/>
  <c r="G8999" i="8"/>
  <c r="G8998" i="8"/>
  <c r="G8985" i="8"/>
  <c r="G8983" i="8"/>
  <c r="G8982" i="8"/>
  <c r="G8969" i="8"/>
  <c r="G8967" i="8"/>
  <c r="G8966" i="8"/>
  <c r="I8966" i="8" s="1"/>
  <c r="J8966" i="8" s="1"/>
  <c r="G8953" i="8"/>
  <c r="G8951" i="8"/>
  <c r="G8950" i="8"/>
  <c r="G8937" i="8"/>
  <c r="G8935" i="8"/>
  <c r="G8934" i="8"/>
  <c r="G8921" i="8"/>
  <c r="G8919" i="8"/>
  <c r="G8918" i="8"/>
  <c r="G8905" i="8"/>
  <c r="G8903" i="8"/>
  <c r="G8902" i="8"/>
  <c r="G8889" i="8"/>
  <c r="G8887" i="8"/>
  <c r="G8886" i="8"/>
  <c r="G8873" i="8"/>
  <c r="G8871" i="8"/>
  <c r="G8870" i="8"/>
  <c r="G8857" i="8"/>
  <c r="G8855" i="8"/>
  <c r="G8854" i="8"/>
  <c r="G8841" i="8"/>
  <c r="I8841" i="8" s="1"/>
  <c r="J8841" i="8" s="1"/>
  <c r="G8839" i="8"/>
  <c r="G8838" i="8"/>
  <c r="I8838" i="8" s="1"/>
  <c r="J8838" i="8" s="1"/>
  <c r="G8825" i="8"/>
  <c r="I8825" i="8" s="1"/>
  <c r="J8825" i="8" s="1"/>
  <c r="G8823" i="8"/>
  <c r="G8822" i="8"/>
  <c r="G8809" i="8"/>
  <c r="G8807" i="8"/>
  <c r="G8806" i="8"/>
  <c r="G8793" i="8"/>
  <c r="I8793" i="8" s="1"/>
  <c r="J8793" i="8" s="1"/>
  <c r="G8791" i="8"/>
  <c r="G8790" i="8"/>
  <c r="I8790" i="8" s="1"/>
  <c r="J8790" i="8" s="1"/>
  <c r="G8777" i="8"/>
  <c r="I8777" i="8" s="1"/>
  <c r="J8777" i="8" s="1"/>
  <c r="G8775" i="8"/>
  <c r="G8774" i="8"/>
  <c r="G8761" i="8"/>
  <c r="G8759" i="8"/>
  <c r="G8758" i="8"/>
  <c r="G8745" i="8"/>
  <c r="G8743" i="8"/>
  <c r="G8742" i="8"/>
  <c r="G8729" i="8"/>
  <c r="G8727" i="8"/>
  <c r="G8726" i="8"/>
  <c r="G8713" i="8"/>
  <c r="G8711" i="8"/>
  <c r="G8710" i="8"/>
  <c r="G8697" i="8"/>
  <c r="G8695" i="8"/>
  <c r="G8694" i="8"/>
  <c r="G8681" i="8"/>
  <c r="G8679" i="8"/>
  <c r="G8678" i="8"/>
  <c r="G8665" i="8"/>
  <c r="G8663" i="8"/>
  <c r="G8662" i="8"/>
  <c r="I8662" i="8" s="1"/>
  <c r="J8662" i="8" s="1"/>
  <c r="G8649" i="8"/>
  <c r="G8647" i="8"/>
  <c r="G8646" i="8"/>
  <c r="G8633" i="8"/>
  <c r="G8631" i="8"/>
  <c r="G8630" i="8"/>
  <c r="I8630" i="8" s="1"/>
  <c r="J8630" i="8" s="1"/>
  <c r="G8617" i="8"/>
  <c r="G8615" i="8"/>
  <c r="G8614" i="8"/>
  <c r="I8614" i="8" s="1"/>
  <c r="J8614" i="8" s="1"/>
  <c r="G8601" i="8"/>
  <c r="G8599" i="8"/>
  <c r="G8598" i="8"/>
  <c r="I8598" i="8" s="1"/>
  <c r="J8598" i="8" s="1"/>
  <c r="G8585" i="8"/>
  <c r="G8583" i="8"/>
  <c r="G8582" i="8"/>
  <c r="I8582" i="8" s="1"/>
  <c r="J8582" i="8" s="1"/>
  <c r="G8569" i="8"/>
  <c r="G8567" i="8"/>
  <c r="G8566" i="8"/>
  <c r="I8566" i="8" s="1"/>
  <c r="J8566" i="8" s="1"/>
  <c r="G8553" i="8"/>
  <c r="G8551" i="8"/>
  <c r="G8550" i="8"/>
  <c r="G8537" i="8"/>
  <c r="G8535" i="8"/>
  <c r="G8534" i="8"/>
  <c r="G8521" i="8"/>
  <c r="G8519" i="8"/>
  <c r="G8518" i="8"/>
  <c r="G8505" i="8"/>
  <c r="G8503" i="8"/>
  <c r="G8502" i="8"/>
  <c r="G8489" i="8"/>
  <c r="G8487" i="8"/>
  <c r="G8486" i="8"/>
  <c r="G8473" i="8"/>
  <c r="G8471" i="8"/>
  <c r="G8470" i="8"/>
  <c r="G8457" i="8"/>
  <c r="G8455" i="8"/>
  <c r="G8454" i="8"/>
  <c r="G8441" i="8"/>
  <c r="G8439" i="8"/>
  <c r="G8438" i="8"/>
  <c r="G8425" i="8"/>
  <c r="G8423" i="8"/>
  <c r="G8422" i="8"/>
  <c r="G8409" i="8"/>
  <c r="G8407" i="8"/>
  <c r="G8406" i="8"/>
  <c r="G8393" i="8"/>
  <c r="G8391" i="8"/>
  <c r="G8390" i="8"/>
  <c r="G8377" i="8"/>
  <c r="G8375" i="8"/>
  <c r="G8374" i="8"/>
  <c r="G8361" i="8"/>
  <c r="G8359" i="8"/>
  <c r="G8358" i="8"/>
  <c r="G8345" i="8"/>
  <c r="G8343" i="8"/>
  <c r="G8342" i="8"/>
  <c r="G8329" i="8"/>
  <c r="G8327" i="8"/>
  <c r="G8326" i="8"/>
  <c r="G8313" i="8"/>
  <c r="G8311" i="8"/>
  <c r="G8310" i="8"/>
  <c r="G8297" i="8"/>
  <c r="I8297" i="8" s="1"/>
  <c r="J8297" i="8" s="1"/>
  <c r="G8295" i="8"/>
  <c r="G8294" i="8"/>
  <c r="G8281" i="8"/>
  <c r="G8279" i="8"/>
  <c r="G8278" i="8"/>
  <c r="G8265" i="8"/>
  <c r="I8265" i="8" s="1"/>
  <c r="J8265" i="8" s="1"/>
  <c r="G8263" i="8"/>
  <c r="G8262" i="8"/>
  <c r="I8262" i="8" s="1"/>
  <c r="J8262" i="8" s="1"/>
  <c r="G8249" i="8"/>
  <c r="G8247" i="8"/>
  <c r="G8246" i="8"/>
  <c r="I8246" i="8" s="1"/>
  <c r="J8246" i="8" s="1"/>
  <c r="G8233" i="8"/>
  <c r="G8231" i="8"/>
  <c r="G8230" i="8"/>
  <c r="G8217" i="8"/>
  <c r="G8215" i="8"/>
  <c r="G8214" i="8"/>
  <c r="I8214" i="8" s="1"/>
  <c r="J8214" i="8" s="1"/>
  <c r="G8201" i="8"/>
  <c r="G8199" i="8"/>
  <c r="G8198" i="8"/>
  <c r="G8185" i="8"/>
  <c r="G8183" i="8"/>
  <c r="G8182" i="8"/>
  <c r="I8182" i="8" s="1"/>
  <c r="J8182" i="8" s="1"/>
  <c r="G8169" i="8"/>
  <c r="G8167" i="8"/>
  <c r="G8166" i="8"/>
  <c r="G8153" i="8"/>
  <c r="G8151" i="8"/>
  <c r="G8150" i="8"/>
  <c r="I8150" i="8" s="1"/>
  <c r="J8150" i="8" s="1"/>
  <c r="G8137" i="8"/>
  <c r="G8135" i="8"/>
  <c r="G8134" i="8"/>
  <c r="G8121" i="8"/>
  <c r="G8119" i="8"/>
  <c r="G8118" i="8"/>
  <c r="I8118" i="8" s="1"/>
  <c r="J8118" i="8" s="1"/>
  <c r="G8105" i="8"/>
  <c r="G8103" i="8"/>
  <c r="G8102" i="8"/>
  <c r="G8089" i="8"/>
  <c r="G8087" i="8"/>
  <c r="G8086" i="8"/>
  <c r="I8086" i="8" s="1"/>
  <c r="J8086" i="8" s="1"/>
  <c r="G8073" i="8"/>
  <c r="G8071" i="8"/>
  <c r="G8070" i="8"/>
  <c r="G8057" i="8"/>
  <c r="G8055" i="8"/>
  <c r="G8054" i="8"/>
  <c r="I8054" i="8" s="1"/>
  <c r="J8054" i="8" s="1"/>
  <c r="G8041" i="8"/>
  <c r="G8039" i="8"/>
  <c r="G8038" i="8"/>
  <c r="G8025" i="8"/>
  <c r="G8023" i="8"/>
  <c r="G8022" i="8"/>
  <c r="I8022" i="8" s="1"/>
  <c r="J8022" i="8" s="1"/>
  <c r="G8009" i="8"/>
  <c r="G8007" i="8"/>
  <c r="G8006" i="8"/>
  <c r="G7993" i="8"/>
  <c r="G7991" i="8"/>
  <c r="G7990" i="8"/>
  <c r="I7990" i="8" s="1"/>
  <c r="J7990" i="8" s="1"/>
  <c r="G7977" i="8"/>
  <c r="G7975" i="8"/>
  <c r="G7974" i="8"/>
  <c r="I7974" i="8" s="1"/>
  <c r="J7974" i="8" s="1"/>
  <c r="G7961" i="8"/>
  <c r="G7959" i="8"/>
  <c r="G7958" i="8"/>
  <c r="I7958" i="8" s="1"/>
  <c r="J7958" i="8" s="1"/>
  <c r="G7945" i="8"/>
  <c r="G7943" i="8"/>
  <c r="G7942" i="8"/>
  <c r="G7929" i="8"/>
  <c r="G7927" i="8"/>
  <c r="G7926" i="8"/>
  <c r="G7913" i="8"/>
  <c r="G7911" i="8"/>
  <c r="G7910" i="8"/>
  <c r="G7897" i="8"/>
  <c r="G7895" i="8"/>
  <c r="G7894" i="8"/>
  <c r="G7881" i="8"/>
  <c r="G7879" i="8"/>
  <c r="G7878" i="8"/>
  <c r="G7865" i="8"/>
  <c r="G7863" i="8"/>
  <c r="G7862" i="8"/>
  <c r="G7849" i="8"/>
  <c r="G7847" i="8"/>
  <c r="G7846" i="8"/>
  <c r="G7833" i="8"/>
  <c r="G7831" i="8"/>
  <c r="G7830" i="8"/>
  <c r="G7817" i="8"/>
  <c r="G7815" i="8"/>
  <c r="G7814" i="8"/>
  <c r="G7801" i="8"/>
  <c r="G7799" i="8"/>
  <c r="G7798" i="8"/>
  <c r="G7785" i="8"/>
  <c r="G7783" i="8"/>
  <c r="G7782" i="8"/>
  <c r="G7769" i="8"/>
  <c r="G7767" i="8"/>
  <c r="G7766" i="8"/>
  <c r="I7766" i="8" s="1"/>
  <c r="J7766" i="8" s="1"/>
  <c r="G7753" i="8"/>
  <c r="G7751" i="8"/>
  <c r="G7750" i="8"/>
  <c r="I7750" i="8" s="1"/>
  <c r="J7750" i="8" s="1"/>
  <c r="G7737" i="8"/>
  <c r="G7735" i="8"/>
  <c r="G7734" i="8"/>
  <c r="I7734" i="8" s="1"/>
  <c r="J7734" i="8" s="1"/>
  <c r="G7721" i="8"/>
  <c r="G7719" i="8"/>
  <c r="G7718" i="8"/>
  <c r="G7705" i="8"/>
  <c r="G7703" i="8"/>
  <c r="G7702" i="8"/>
  <c r="I7702" i="8" s="1"/>
  <c r="J7702" i="8" s="1"/>
  <c r="G7689" i="8"/>
  <c r="G7687" i="8"/>
  <c r="G7686" i="8"/>
  <c r="I7686" i="8" s="1"/>
  <c r="J7686" i="8" s="1"/>
  <c r="G7673" i="8"/>
  <c r="G7671" i="8"/>
  <c r="G7670" i="8"/>
  <c r="I7670" i="8" s="1"/>
  <c r="J7670" i="8" s="1"/>
  <c r="G7657" i="8"/>
  <c r="G7655" i="8"/>
  <c r="G7654" i="8"/>
  <c r="G7641" i="8"/>
  <c r="G7639" i="8"/>
  <c r="G7638" i="8"/>
  <c r="G7625" i="8"/>
  <c r="G7623" i="8"/>
  <c r="G7622" i="8"/>
  <c r="I7622" i="8" s="1"/>
  <c r="J7622" i="8" s="1"/>
  <c r="G7609" i="8"/>
  <c r="G7607" i="8"/>
  <c r="G7606" i="8"/>
  <c r="I7606" i="8" s="1"/>
  <c r="J7606" i="8" s="1"/>
  <c r="G7593" i="8"/>
  <c r="G7591" i="8"/>
  <c r="G7590" i="8"/>
  <c r="I7590" i="8" s="1"/>
  <c r="J7590" i="8" s="1"/>
  <c r="G7577" i="8"/>
  <c r="G7575" i="8"/>
  <c r="G7574" i="8"/>
  <c r="I7574" i="8" s="1"/>
  <c r="J7574" i="8" s="1"/>
  <c r="G7561" i="8"/>
  <c r="G7559" i="8"/>
  <c r="G7558" i="8"/>
  <c r="G7545" i="8"/>
  <c r="G7543" i="8"/>
  <c r="G7542" i="8"/>
  <c r="I7542" i="8" s="1"/>
  <c r="J7542" i="8" s="1"/>
  <c r="G7529" i="8"/>
  <c r="G7527" i="8"/>
  <c r="G7526" i="8"/>
  <c r="G7513" i="8"/>
  <c r="G7511" i="8"/>
  <c r="G7510" i="8"/>
  <c r="I7510" i="8" s="1"/>
  <c r="J7510" i="8" s="1"/>
  <c r="G7497" i="8"/>
  <c r="G7495" i="8"/>
  <c r="G7494" i="8"/>
  <c r="G7481" i="8"/>
  <c r="G7479" i="8"/>
  <c r="G7478" i="8"/>
  <c r="I7478" i="8" s="1"/>
  <c r="J7478" i="8" s="1"/>
  <c r="G7465" i="8"/>
  <c r="G7463" i="8"/>
  <c r="G7462" i="8"/>
  <c r="G7449" i="8"/>
  <c r="G7447" i="8"/>
  <c r="G7446" i="8"/>
  <c r="I7446" i="8" s="1"/>
  <c r="J7446" i="8" s="1"/>
  <c r="G7433" i="8"/>
  <c r="G7431" i="8"/>
  <c r="G7430" i="8"/>
  <c r="G7417" i="8"/>
  <c r="G7415" i="8"/>
  <c r="G7414" i="8"/>
  <c r="I7414" i="8" s="1"/>
  <c r="J7414" i="8" s="1"/>
  <c r="G7401" i="8"/>
  <c r="G7399" i="8"/>
  <c r="G7398" i="8"/>
  <c r="G7385" i="8"/>
  <c r="G7383" i="8"/>
  <c r="G7382" i="8"/>
  <c r="I7382" i="8" s="1"/>
  <c r="J7382" i="8" s="1"/>
  <c r="G7369" i="8"/>
  <c r="G7367" i="8"/>
  <c r="G7366" i="8"/>
  <c r="G7353" i="8"/>
  <c r="G7351" i="8"/>
  <c r="G7350" i="8"/>
  <c r="I7350" i="8" s="1"/>
  <c r="J7350" i="8" s="1"/>
  <c r="G7337" i="8"/>
  <c r="G7335" i="8"/>
  <c r="G7334" i="8"/>
  <c r="G7321" i="8"/>
  <c r="G7319" i="8"/>
  <c r="G7318" i="8"/>
  <c r="I7318" i="8" s="1"/>
  <c r="J7318" i="8" s="1"/>
  <c r="G7305" i="8"/>
  <c r="G7303" i="8"/>
  <c r="G7302" i="8"/>
  <c r="G7289" i="8"/>
  <c r="G7287" i="8"/>
  <c r="G7286" i="8"/>
  <c r="I7286" i="8" s="1"/>
  <c r="J7286" i="8" s="1"/>
  <c r="G7273" i="8"/>
  <c r="G7271" i="8"/>
  <c r="G7270" i="8"/>
  <c r="G7257" i="8"/>
  <c r="G7255" i="8"/>
  <c r="G7254" i="8"/>
  <c r="I7254" i="8" s="1"/>
  <c r="J7254" i="8" s="1"/>
  <c r="G7241" i="8"/>
  <c r="G7239" i="8"/>
  <c r="G7238" i="8"/>
  <c r="G7225" i="8"/>
  <c r="G7223" i="8"/>
  <c r="G7222" i="8"/>
  <c r="I7222" i="8" s="1"/>
  <c r="J7222" i="8" s="1"/>
  <c r="G7209" i="8"/>
  <c r="G7207" i="8"/>
  <c r="G7206" i="8"/>
  <c r="G7193" i="8"/>
  <c r="G7191" i="8"/>
  <c r="G7190" i="8"/>
  <c r="I7190" i="8" s="1"/>
  <c r="J7190" i="8" s="1"/>
  <c r="G7177" i="8"/>
  <c r="G7175" i="8"/>
  <c r="G7174" i="8"/>
  <c r="G7161" i="8"/>
  <c r="G7159" i="8"/>
  <c r="G7158" i="8"/>
  <c r="I7158" i="8" s="1"/>
  <c r="J7158" i="8" s="1"/>
  <c r="G7145" i="8"/>
  <c r="G7143" i="8"/>
  <c r="G7142" i="8"/>
  <c r="G7129" i="8"/>
  <c r="G7127" i="8"/>
  <c r="G7126" i="8"/>
  <c r="I7126" i="8" s="1"/>
  <c r="J7126" i="8" s="1"/>
  <c r="G7113" i="8"/>
  <c r="G7111" i="8"/>
  <c r="G7110" i="8"/>
  <c r="G7097" i="8"/>
  <c r="G7095" i="8"/>
  <c r="G7094" i="8"/>
  <c r="I7094" i="8" s="1"/>
  <c r="J7094" i="8" s="1"/>
  <c r="G7081" i="8"/>
  <c r="G7079" i="8"/>
  <c r="G7078" i="8"/>
  <c r="G7065" i="8"/>
  <c r="G7063" i="8"/>
  <c r="G7062" i="8"/>
  <c r="I7062" i="8" s="1"/>
  <c r="J7062" i="8" s="1"/>
  <c r="G7049" i="8"/>
  <c r="G7047" i="8"/>
  <c r="G7046" i="8"/>
  <c r="G7033" i="8"/>
  <c r="G7031" i="8"/>
  <c r="G7030" i="8"/>
  <c r="I7030" i="8" s="1"/>
  <c r="J7030" i="8" s="1"/>
  <c r="G7017" i="8"/>
  <c r="G7015" i="8"/>
  <c r="G7014" i="8"/>
  <c r="G7001" i="8"/>
  <c r="G6999" i="8"/>
  <c r="G6998" i="8"/>
  <c r="I6998" i="8" s="1"/>
  <c r="J6998" i="8" s="1"/>
  <c r="G6985" i="8"/>
  <c r="G6983" i="8"/>
  <c r="G6982" i="8"/>
  <c r="G6969" i="8"/>
  <c r="G6967" i="8"/>
  <c r="G6966" i="8"/>
  <c r="I6966" i="8" s="1"/>
  <c r="J6966" i="8" s="1"/>
  <c r="G6953" i="8"/>
  <c r="G6951" i="8"/>
  <c r="G6950" i="8"/>
  <c r="G6937" i="8"/>
  <c r="G6935" i="8"/>
  <c r="G6934" i="8"/>
  <c r="I6934" i="8" s="1"/>
  <c r="J6934" i="8" s="1"/>
  <c r="G6921" i="8"/>
  <c r="G6919" i="8"/>
  <c r="G6918" i="8"/>
  <c r="G6905" i="8"/>
  <c r="G6903" i="8"/>
  <c r="G6902" i="8"/>
  <c r="I6902" i="8" s="1"/>
  <c r="J6902" i="8" s="1"/>
  <c r="G6889" i="8"/>
  <c r="G6887" i="8"/>
  <c r="G6886" i="8"/>
  <c r="G6873" i="8"/>
  <c r="G6871" i="8"/>
  <c r="G6870" i="8"/>
  <c r="I6870" i="8" s="1"/>
  <c r="J6870" i="8" s="1"/>
  <c r="G6857" i="8"/>
  <c r="G6855" i="8"/>
  <c r="G6854" i="8"/>
  <c r="I6854" i="8" s="1"/>
  <c r="J6854" i="8" s="1"/>
  <c r="G6841" i="8"/>
  <c r="G6839" i="8"/>
  <c r="G6838" i="8"/>
  <c r="I6838" i="8" s="1"/>
  <c r="J6838" i="8" s="1"/>
  <c r="G6825" i="8"/>
  <c r="G6823" i="8"/>
  <c r="G6822" i="8"/>
  <c r="I6822" i="8" s="1"/>
  <c r="J6822" i="8" s="1"/>
  <c r="G6809" i="8"/>
  <c r="G6807" i="8"/>
  <c r="G6806" i="8"/>
  <c r="I6806" i="8" s="1"/>
  <c r="J6806" i="8" s="1"/>
  <c r="G6793" i="8"/>
  <c r="G6791" i="8"/>
  <c r="G6790" i="8"/>
  <c r="I6790" i="8" s="1"/>
  <c r="J6790" i="8" s="1"/>
  <c r="G6777" i="8"/>
  <c r="G6775" i="8"/>
  <c r="G6774" i="8"/>
  <c r="I6774" i="8" s="1"/>
  <c r="J6774" i="8" s="1"/>
  <c r="G6761" i="8"/>
  <c r="G6759" i="8"/>
  <c r="G6758" i="8"/>
  <c r="I6758" i="8" s="1"/>
  <c r="J6758" i="8" s="1"/>
  <c r="G6745" i="8"/>
  <c r="G6743" i="8"/>
  <c r="G6742" i="8"/>
  <c r="I6742" i="8" s="1"/>
  <c r="J6742" i="8" s="1"/>
  <c r="G6729" i="8"/>
  <c r="G6727" i="8"/>
  <c r="G6726" i="8"/>
  <c r="I6726" i="8" s="1"/>
  <c r="J6726" i="8" s="1"/>
  <c r="G6713" i="8"/>
  <c r="G6711" i="8"/>
  <c r="G6710" i="8"/>
  <c r="G6697" i="8"/>
  <c r="G6695" i="8"/>
  <c r="G6694" i="8"/>
  <c r="G6681" i="8"/>
  <c r="G6679" i="8"/>
  <c r="G6678" i="8"/>
  <c r="G6665" i="8"/>
  <c r="G6663" i="8"/>
  <c r="G6662" i="8"/>
  <c r="G6649" i="8"/>
  <c r="G6647" i="8"/>
  <c r="G6646" i="8"/>
  <c r="G6633" i="8"/>
  <c r="G6631" i="8"/>
  <c r="G6630" i="8"/>
  <c r="G6617" i="8"/>
  <c r="G6615" i="8"/>
  <c r="G6614" i="8"/>
  <c r="G6601" i="8"/>
  <c r="G6599" i="8"/>
  <c r="G6598" i="8"/>
  <c r="G6585" i="8"/>
  <c r="G6583" i="8"/>
  <c r="G6582" i="8"/>
  <c r="G6569" i="8"/>
  <c r="G6567" i="8"/>
  <c r="G6566" i="8"/>
  <c r="G6553" i="8"/>
  <c r="G6551" i="8"/>
  <c r="G6550" i="8"/>
  <c r="G6537" i="8"/>
  <c r="G6535" i="8"/>
  <c r="G6534" i="8"/>
  <c r="G6521" i="8"/>
  <c r="G6519" i="8"/>
  <c r="G6518" i="8"/>
  <c r="G6505" i="8"/>
  <c r="G6503" i="8"/>
  <c r="G6502" i="8"/>
  <c r="G6489" i="8"/>
  <c r="G6487" i="8"/>
  <c r="G6486" i="8"/>
  <c r="G6473" i="8"/>
  <c r="G6471" i="8"/>
  <c r="G6470" i="8"/>
  <c r="G6457" i="8"/>
  <c r="G6455" i="8"/>
  <c r="G6454" i="8"/>
  <c r="G6441" i="8"/>
  <c r="G6439" i="8"/>
  <c r="G6438" i="8"/>
  <c r="G6425" i="8"/>
  <c r="G6423" i="8"/>
  <c r="G6422" i="8"/>
  <c r="G6409" i="8"/>
  <c r="G6407" i="8"/>
  <c r="G6406" i="8"/>
  <c r="G6393" i="8"/>
  <c r="G6391" i="8"/>
  <c r="G6390" i="8"/>
  <c r="G6377" i="8"/>
  <c r="G6375" i="8"/>
  <c r="G6374" i="8"/>
  <c r="G6361" i="8"/>
  <c r="G6359" i="8"/>
  <c r="G6358" i="8"/>
  <c r="G6345" i="8"/>
  <c r="G6343" i="8"/>
  <c r="G6342" i="8"/>
  <c r="G6329" i="8"/>
  <c r="G6327" i="8"/>
  <c r="G6326" i="8"/>
  <c r="G6313" i="8"/>
  <c r="G6311" i="8"/>
  <c r="G6310" i="8"/>
  <c r="G6297" i="8"/>
  <c r="G6295" i="8"/>
  <c r="G6294" i="8"/>
  <c r="G6281" i="8"/>
  <c r="G6279" i="8"/>
  <c r="G6278" i="8"/>
  <c r="G6265" i="8"/>
  <c r="G6263" i="8"/>
  <c r="G6262" i="8"/>
  <c r="G6249" i="8"/>
  <c r="G6247" i="8"/>
  <c r="G6246" i="8"/>
  <c r="G6233" i="8"/>
  <c r="G6231" i="8"/>
  <c r="G6230" i="8"/>
  <c r="G6217" i="8"/>
  <c r="G6215" i="8"/>
  <c r="G6214" i="8"/>
  <c r="G6201" i="8"/>
  <c r="G6199" i="8"/>
  <c r="G6198" i="8"/>
  <c r="G6185" i="8"/>
  <c r="G6183" i="8"/>
  <c r="G6182" i="8"/>
  <c r="G6169" i="8"/>
  <c r="G6167" i="8"/>
  <c r="G6166" i="8"/>
  <c r="G6153" i="8"/>
  <c r="G6151" i="8"/>
  <c r="G6150" i="8"/>
  <c r="G6137" i="8"/>
  <c r="G6135" i="8"/>
  <c r="G6134" i="8"/>
  <c r="G6121" i="8"/>
  <c r="G6119" i="8"/>
  <c r="G6118" i="8"/>
  <c r="G6105" i="8"/>
  <c r="G6103" i="8"/>
  <c r="G6102" i="8"/>
  <c r="G6089" i="8"/>
  <c r="G6087" i="8"/>
  <c r="G6086" i="8"/>
  <c r="G6073" i="8"/>
  <c r="G6071" i="8"/>
  <c r="G6070" i="8"/>
  <c r="G6057" i="8"/>
  <c r="G6055" i="8"/>
  <c r="G6054" i="8"/>
  <c r="G6041" i="8"/>
  <c r="G6039" i="8"/>
  <c r="G6038" i="8"/>
  <c r="G6025" i="8"/>
  <c r="G6023" i="8"/>
  <c r="G6022" i="8"/>
  <c r="G6009" i="8"/>
  <c r="G6007" i="8"/>
  <c r="G6006" i="8"/>
  <c r="G5993" i="8"/>
  <c r="G5991" i="8"/>
  <c r="G5990" i="8"/>
  <c r="G5977" i="8"/>
  <c r="G5975" i="8"/>
  <c r="G5974" i="8"/>
  <c r="G5961" i="8"/>
  <c r="G5959" i="8"/>
  <c r="G5958" i="8"/>
  <c r="G5945" i="8"/>
  <c r="G5943" i="8"/>
  <c r="G5942" i="8"/>
  <c r="G5929" i="8"/>
  <c r="G5927" i="8"/>
  <c r="G5926" i="8"/>
  <c r="G5913" i="8"/>
  <c r="G5911" i="8"/>
  <c r="G5910" i="8"/>
  <c r="G5897" i="8"/>
  <c r="G5895" i="8"/>
  <c r="G5894" i="8"/>
  <c r="G5881" i="8"/>
  <c r="G5879" i="8"/>
  <c r="G5878" i="8"/>
  <c r="G5865" i="8"/>
  <c r="G5863" i="8"/>
  <c r="G5862" i="8"/>
  <c r="G5849" i="8"/>
  <c r="G5847" i="8"/>
  <c r="G5846" i="8"/>
  <c r="G5833" i="8"/>
  <c r="G5831" i="8"/>
  <c r="G5830" i="8"/>
  <c r="G5817" i="8"/>
  <c r="G5815" i="8"/>
  <c r="G5814" i="8"/>
  <c r="G5801" i="8"/>
  <c r="G5799" i="8"/>
  <c r="G5798" i="8"/>
  <c r="G5785" i="8"/>
  <c r="G5783" i="8"/>
  <c r="G5782" i="8"/>
  <c r="G5769" i="8"/>
  <c r="G5767" i="8"/>
  <c r="G5766" i="8"/>
  <c r="G5753" i="8"/>
  <c r="G5751" i="8"/>
  <c r="G5750" i="8"/>
  <c r="G5737" i="8"/>
  <c r="G5735" i="8"/>
  <c r="G5734" i="8"/>
  <c r="G5721" i="8"/>
  <c r="G5719" i="8"/>
  <c r="G5718" i="8"/>
  <c r="G5705" i="8"/>
  <c r="G5703" i="8"/>
  <c r="G5702" i="8"/>
  <c r="G5689" i="8"/>
  <c r="G5687" i="8"/>
  <c r="G5686" i="8"/>
  <c r="G5685" i="8"/>
  <c r="G5683" i="8"/>
  <c r="G5682" i="8"/>
  <c r="G5669" i="8"/>
  <c r="G5667" i="8"/>
  <c r="G5666" i="8"/>
  <c r="G5653" i="8"/>
  <c r="G5651" i="8"/>
  <c r="G5650" i="8"/>
  <c r="G5637" i="8"/>
  <c r="G5635" i="8"/>
  <c r="G5634" i="8"/>
  <c r="G5621" i="8"/>
  <c r="G5619" i="8"/>
  <c r="G5618" i="8"/>
  <c r="G5605" i="8"/>
  <c r="G5603" i="8"/>
  <c r="G5602" i="8"/>
  <c r="G5589" i="8"/>
  <c r="G5587" i="8"/>
  <c r="G5586" i="8"/>
  <c r="G5573" i="8"/>
  <c r="G5571" i="8"/>
  <c r="G5570" i="8"/>
  <c r="G5557" i="8"/>
  <c r="G5555" i="8"/>
  <c r="G5554" i="8"/>
  <c r="G5541" i="8"/>
  <c r="G5539" i="8"/>
  <c r="G5538" i="8"/>
  <c r="G5525" i="8"/>
  <c r="G5523" i="8"/>
  <c r="G5522" i="8"/>
  <c r="G5509" i="8"/>
  <c r="G5507" i="8"/>
  <c r="G5506" i="8"/>
  <c r="G5493" i="8"/>
  <c r="G5491" i="8"/>
  <c r="G5490" i="8"/>
  <c r="G5477" i="8"/>
  <c r="G5475" i="8"/>
  <c r="G5474" i="8"/>
  <c r="G5461" i="8"/>
  <c r="G5459" i="8"/>
  <c r="G5458" i="8"/>
  <c r="G5445" i="8"/>
  <c r="G5443" i="8"/>
  <c r="G5442" i="8"/>
  <c r="G5429" i="8"/>
  <c r="G5427" i="8"/>
  <c r="G5426" i="8"/>
  <c r="G5413" i="8"/>
  <c r="G5411" i="8"/>
  <c r="G5410" i="8"/>
  <c r="G5397" i="8"/>
  <c r="G5395" i="8"/>
  <c r="G5394" i="8"/>
  <c r="G5381" i="8"/>
  <c r="G5379" i="8"/>
  <c r="G5378" i="8"/>
  <c r="G5365" i="8"/>
  <c r="G5363" i="8"/>
  <c r="G5362" i="8"/>
  <c r="G5349" i="8"/>
  <c r="G5347" i="8"/>
  <c r="G5346" i="8"/>
  <c r="G5333" i="8"/>
  <c r="G5331" i="8"/>
  <c r="G5330" i="8"/>
  <c r="G5317" i="8"/>
  <c r="G5315" i="8"/>
  <c r="G5314" i="8"/>
  <c r="G5301" i="8"/>
  <c r="G5299" i="8"/>
  <c r="G5298" i="8"/>
  <c r="G5285" i="8"/>
  <c r="G5283" i="8"/>
  <c r="I5283" i="8" s="1"/>
  <c r="J5283" i="8" s="1"/>
  <c r="G5282" i="8"/>
  <c r="G5269" i="8"/>
  <c r="G5267" i="8"/>
  <c r="I5267" i="8" s="1"/>
  <c r="J5267" i="8" s="1"/>
  <c r="G5266" i="8"/>
  <c r="G5253" i="8"/>
  <c r="G5251" i="8"/>
  <c r="I5251" i="8" s="1"/>
  <c r="J5251" i="8" s="1"/>
  <c r="G5250" i="8"/>
  <c r="G5237" i="8"/>
  <c r="G5235" i="8"/>
  <c r="I5235" i="8" s="1"/>
  <c r="J5235" i="8" s="1"/>
  <c r="G5234" i="8"/>
  <c r="G5221" i="8"/>
  <c r="G5219" i="8"/>
  <c r="I5219" i="8" s="1"/>
  <c r="J5219" i="8" s="1"/>
  <c r="G5218" i="8"/>
  <c r="G5205" i="8"/>
  <c r="I5205" i="8" s="1"/>
  <c r="J5205" i="8" s="1"/>
  <c r="G5203" i="8"/>
  <c r="I5203" i="8" s="1"/>
  <c r="J5203" i="8" s="1"/>
  <c r="G5202" i="8"/>
  <c r="G5189" i="8"/>
  <c r="G5187" i="8"/>
  <c r="I5187" i="8" s="1"/>
  <c r="J5187" i="8" s="1"/>
  <c r="G5186" i="8"/>
  <c r="G5173" i="8"/>
  <c r="I5173" i="8" s="1"/>
  <c r="J5173" i="8" s="1"/>
  <c r="G5171" i="8"/>
  <c r="I5171" i="8" s="1"/>
  <c r="J5171" i="8" s="1"/>
  <c r="G5170" i="8"/>
  <c r="G5157" i="8"/>
  <c r="G5155" i="8"/>
  <c r="I5155" i="8" s="1"/>
  <c r="J5155" i="8" s="1"/>
  <c r="G5154" i="8"/>
  <c r="G5141" i="8"/>
  <c r="I5141" i="8" s="1"/>
  <c r="J5141" i="8" s="1"/>
  <c r="G5139" i="8"/>
  <c r="I5139" i="8" s="1"/>
  <c r="J5139" i="8" s="1"/>
  <c r="G5138" i="8"/>
  <c r="G5125" i="8"/>
  <c r="G5123" i="8"/>
  <c r="I5123" i="8" s="1"/>
  <c r="J5123" i="8" s="1"/>
  <c r="G5122" i="8"/>
  <c r="G5109" i="8"/>
  <c r="I5109" i="8" s="1"/>
  <c r="J5109" i="8" s="1"/>
  <c r="G5107" i="8"/>
  <c r="I5107" i="8" s="1"/>
  <c r="J5107" i="8" s="1"/>
  <c r="G5106" i="8"/>
  <c r="G5093" i="8"/>
  <c r="G5091" i="8"/>
  <c r="I5091" i="8" s="1"/>
  <c r="J5091" i="8" s="1"/>
  <c r="G5090" i="8"/>
  <c r="G5077" i="8"/>
  <c r="I5077" i="8" s="1"/>
  <c r="J5077" i="8" s="1"/>
  <c r="G5075" i="8"/>
  <c r="I5075" i="8" s="1"/>
  <c r="J5075" i="8" s="1"/>
  <c r="G5074" i="8"/>
  <c r="G5061" i="8"/>
  <c r="G5059" i="8"/>
  <c r="I5059" i="8" s="1"/>
  <c r="J5059" i="8" s="1"/>
  <c r="G5058" i="8"/>
  <c r="G5045" i="8"/>
  <c r="I5045" i="8" s="1"/>
  <c r="J5045" i="8" s="1"/>
  <c r="G5043" i="8"/>
  <c r="I5043" i="8" s="1"/>
  <c r="J5043" i="8" s="1"/>
  <c r="G5042" i="8"/>
  <c r="G5029" i="8"/>
  <c r="G5027" i="8"/>
  <c r="I5027" i="8" s="1"/>
  <c r="J5027" i="8" s="1"/>
  <c r="G5026" i="8"/>
  <c r="G5013" i="8"/>
  <c r="I5013" i="8" s="1"/>
  <c r="J5013" i="8" s="1"/>
  <c r="G5011" i="8"/>
  <c r="I5011" i="8" s="1"/>
  <c r="J5011" i="8" s="1"/>
  <c r="G5010" i="8"/>
  <c r="G4997" i="8"/>
  <c r="G4995" i="8"/>
  <c r="I4995" i="8" s="1"/>
  <c r="J4995" i="8" s="1"/>
  <c r="G4994" i="8"/>
  <c r="G4981" i="8"/>
  <c r="I4981" i="8" s="1"/>
  <c r="J4981" i="8" s="1"/>
  <c r="G4979" i="8"/>
  <c r="I4979" i="8" s="1"/>
  <c r="J4979" i="8" s="1"/>
  <c r="G4978" i="8"/>
  <c r="G4965" i="8"/>
  <c r="G4963" i="8"/>
  <c r="I4963" i="8" s="1"/>
  <c r="J4963" i="8" s="1"/>
  <c r="G4962" i="8"/>
  <c r="G4949" i="8"/>
  <c r="I4949" i="8" s="1"/>
  <c r="J4949" i="8" s="1"/>
  <c r="G4947" i="8"/>
  <c r="I4947" i="8" s="1"/>
  <c r="J4947" i="8" s="1"/>
  <c r="G4946" i="8"/>
  <c r="G4933" i="8"/>
  <c r="G4931" i="8"/>
  <c r="I4931" i="8" s="1"/>
  <c r="J4931" i="8" s="1"/>
  <c r="G4930" i="8"/>
  <c r="G4917" i="8"/>
  <c r="I4917" i="8" s="1"/>
  <c r="J4917" i="8" s="1"/>
  <c r="G4915" i="8"/>
  <c r="I4915" i="8" s="1"/>
  <c r="J4915" i="8" s="1"/>
  <c r="G4914" i="8"/>
  <c r="G4901" i="8"/>
  <c r="G4899" i="8"/>
  <c r="I4899" i="8" s="1"/>
  <c r="J4899" i="8" s="1"/>
  <c r="G4898" i="8"/>
  <c r="G4885" i="8"/>
  <c r="I4885" i="8" s="1"/>
  <c r="J4885" i="8" s="1"/>
  <c r="G4883" i="8"/>
  <c r="I4883" i="8" s="1"/>
  <c r="J4883" i="8" s="1"/>
  <c r="G4882" i="8"/>
  <c r="G4869" i="8"/>
  <c r="G4867" i="8"/>
  <c r="I4867" i="8" s="1"/>
  <c r="J4867" i="8" s="1"/>
  <c r="G4866" i="8"/>
  <c r="G4853" i="8"/>
  <c r="I4853" i="8" s="1"/>
  <c r="J4853" i="8" s="1"/>
  <c r="G4851" i="8"/>
  <c r="I4851" i="8" s="1"/>
  <c r="J4851" i="8" s="1"/>
  <c r="G4850" i="8"/>
  <c r="G4837" i="8"/>
  <c r="G4835" i="8"/>
  <c r="I4835" i="8" s="1"/>
  <c r="J4835" i="8" s="1"/>
  <c r="G4834" i="8"/>
  <c r="G4821" i="8"/>
  <c r="I4821" i="8" s="1"/>
  <c r="J4821" i="8" s="1"/>
  <c r="G4819" i="8"/>
  <c r="I4819" i="8" s="1"/>
  <c r="J4819" i="8" s="1"/>
  <c r="G4818" i="8"/>
  <c r="G4805" i="8"/>
  <c r="G4803" i="8"/>
  <c r="I4803" i="8" s="1"/>
  <c r="J4803" i="8" s="1"/>
  <c r="G4802" i="8"/>
  <c r="G4789" i="8"/>
  <c r="I4789" i="8" s="1"/>
  <c r="J4789" i="8" s="1"/>
  <c r="G4787" i="8"/>
  <c r="I4787" i="8" s="1"/>
  <c r="J4787" i="8" s="1"/>
  <c r="G4786" i="8"/>
  <c r="G4773" i="8"/>
  <c r="G4771" i="8"/>
  <c r="I4771" i="8" s="1"/>
  <c r="J4771" i="8" s="1"/>
  <c r="G4770" i="8"/>
  <c r="G4757" i="8"/>
  <c r="I4757" i="8" s="1"/>
  <c r="J4757" i="8" s="1"/>
  <c r="G4755" i="8"/>
  <c r="I4755" i="8" s="1"/>
  <c r="J4755" i="8" s="1"/>
  <c r="G4754" i="8"/>
  <c r="G4741" i="8"/>
  <c r="G4739" i="8"/>
  <c r="I4739" i="8" s="1"/>
  <c r="J4739" i="8" s="1"/>
  <c r="G4738" i="8"/>
  <c r="G4725" i="8"/>
  <c r="I4725" i="8" s="1"/>
  <c r="J4725" i="8" s="1"/>
  <c r="G4723" i="8"/>
  <c r="I4723" i="8" s="1"/>
  <c r="J4723" i="8" s="1"/>
  <c r="G4722" i="8"/>
  <c r="G4709" i="8"/>
  <c r="G4707" i="8"/>
  <c r="I4707" i="8" s="1"/>
  <c r="J4707" i="8" s="1"/>
  <c r="G4706" i="8"/>
  <c r="G4693" i="8"/>
  <c r="I4693" i="8" s="1"/>
  <c r="J4693" i="8" s="1"/>
  <c r="G4691" i="8"/>
  <c r="I4691" i="8" s="1"/>
  <c r="J4691" i="8" s="1"/>
  <c r="G4690" i="8"/>
  <c r="G4677" i="8"/>
  <c r="G4675" i="8"/>
  <c r="I4675" i="8" s="1"/>
  <c r="J4675" i="8" s="1"/>
  <c r="G4674" i="8"/>
  <c r="G4661" i="8"/>
  <c r="I4661" i="8" s="1"/>
  <c r="J4661" i="8" s="1"/>
  <c r="G4659" i="8"/>
  <c r="I4659" i="8" s="1"/>
  <c r="J4659" i="8" s="1"/>
  <c r="G4658" i="8"/>
  <c r="G4645" i="8"/>
  <c r="G4643" i="8"/>
  <c r="I4643" i="8" s="1"/>
  <c r="J4643" i="8" s="1"/>
  <c r="G4642" i="8"/>
  <c r="G4629" i="8"/>
  <c r="I4629" i="8" s="1"/>
  <c r="J4629" i="8" s="1"/>
  <c r="G4627" i="8"/>
  <c r="I4627" i="8" s="1"/>
  <c r="J4627" i="8" s="1"/>
  <c r="G4626" i="8"/>
  <c r="G4613" i="8"/>
  <c r="G4611" i="8"/>
  <c r="I4611" i="8" s="1"/>
  <c r="J4611" i="8" s="1"/>
  <c r="G4610" i="8"/>
  <c r="G4597" i="8"/>
  <c r="I4597" i="8" s="1"/>
  <c r="J4597" i="8" s="1"/>
  <c r="G4595" i="8"/>
  <c r="I4595" i="8" s="1"/>
  <c r="J4595" i="8" s="1"/>
  <c r="G4594" i="8"/>
  <c r="G4581" i="8"/>
  <c r="G4579" i="8"/>
  <c r="I4579" i="8" s="1"/>
  <c r="J4579" i="8" s="1"/>
  <c r="G4578" i="8"/>
  <c r="G4565" i="8"/>
  <c r="I4565" i="8" s="1"/>
  <c r="J4565" i="8" s="1"/>
  <c r="G4563" i="8"/>
  <c r="I4563" i="8" s="1"/>
  <c r="J4563" i="8" s="1"/>
  <c r="G4562" i="8"/>
  <c r="G4549" i="8"/>
  <c r="G4547" i="8"/>
  <c r="I4547" i="8" s="1"/>
  <c r="J4547" i="8" s="1"/>
  <c r="G4546" i="8"/>
  <c r="G4533" i="8"/>
  <c r="I4533" i="8" s="1"/>
  <c r="J4533" i="8" s="1"/>
  <c r="G4531" i="8"/>
  <c r="I4531" i="8" s="1"/>
  <c r="J4531" i="8" s="1"/>
  <c r="G4530" i="8"/>
  <c r="G4517" i="8"/>
  <c r="G4515" i="8"/>
  <c r="I4515" i="8" s="1"/>
  <c r="J4515" i="8" s="1"/>
  <c r="G4514" i="8"/>
  <c r="G4501" i="8"/>
  <c r="I4501" i="8" s="1"/>
  <c r="J4501" i="8" s="1"/>
  <c r="G4499" i="8"/>
  <c r="I4499" i="8" s="1"/>
  <c r="J4499" i="8" s="1"/>
  <c r="G4498" i="8"/>
  <c r="G4485" i="8"/>
  <c r="G4483" i="8"/>
  <c r="I4483" i="8" s="1"/>
  <c r="J4483" i="8" s="1"/>
  <c r="G4482" i="8"/>
  <c r="G4469" i="8"/>
  <c r="I4469" i="8" s="1"/>
  <c r="J4469" i="8" s="1"/>
  <c r="G4467" i="8"/>
  <c r="I4467" i="8" s="1"/>
  <c r="J4467" i="8" s="1"/>
  <c r="G4466" i="8"/>
  <c r="G4453" i="8"/>
  <c r="G4451" i="8"/>
  <c r="I4451" i="8" s="1"/>
  <c r="J4451" i="8" s="1"/>
  <c r="G4450" i="8"/>
  <c r="G4437" i="8"/>
  <c r="I4437" i="8" s="1"/>
  <c r="J4437" i="8" s="1"/>
  <c r="G4435" i="8"/>
  <c r="I4435" i="8" s="1"/>
  <c r="J4435" i="8" s="1"/>
  <c r="G4434" i="8"/>
  <c r="G4421" i="8"/>
  <c r="G4419" i="8"/>
  <c r="I4419" i="8" s="1"/>
  <c r="J4419" i="8" s="1"/>
  <c r="G4418" i="8"/>
  <c r="G4405" i="8"/>
  <c r="I4405" i="8" s="1"/>
  <c r="J4405" i="8" s="1"/>
  <c r="G4403" i="8"/>
  <c r="I4403" i="8" s="1"/>
  <c r="J4403" i="8" s="1"/>
  <c r="G4402" i="8"/>
  <c r="G4389" i="8"/>
  <c r="G4387" i="8"/>
  <c r="I4387" i="8" s="1"/>
  <c r="J4387" i="8" s="1"/>
  <c r="G4386" i="8"/>
  <c r="G4373" i="8"/>
  <c r="I4373" i="8" s="1"/>
  <c r="J4373" i="8" s="1"/>
  <c r="G4371" i="8"/>
  <c r="I4371" i="8" s="1"/>
  <c r="J4371" i="8" s="1"/>
  <c r="G4370" i="8"/>
  <c r="G4357" i="8"/>
  <c r="G4355" i="8"/>
  <c r="I4355" i="8" s="1"/>
  <c r="J4355" i="8" s="1"/>
  <c r="G4354" i="8"/>
  <c r="G4341" i="8"/>
  <c r="I4341" i="8" s="1"/>
  <c r="J4341" i="8" s="1"/>
  <c r="G4339" i="8"/>
  <c r="I4339" i="8" s="1"/>
  <c r="J4339" i="8" s="1"/>
  <c r="G4338" i="8"/>
  <c r="G4325" i="8"/>
  <c r="G4323" i="8"/>
  <c r="I4323" i="8" s="1"/>
  <c r="J4323" i="8" s="1"/>
  <c r="G4322" i="8"/>
  <c r="G4313" i="8"/>
  <c r="G4311" i="8"/>
  <c r="G4310" i="8"/>
  <c r="G4297" i="8"/>
  <c r="G4295" i="8"/>
  <c r="I4295" i="8" s="1"/>
  <c r="J4295" i="8" s="1"/>
  <c r="G4294" i="8"/>
  <c r="G4281" i="8"/>
  <c r="G4279" i="8"/>
  <c r="G4278" i="8"/>
  <c r="G4265" i="8"/>
  <c r="G4263" i="8"/>
  <c r="I4263" i="8" s="1"/>
  <c r="J4263" i="8" s="1"/>
  <c r="G4262" i="8"/>
  <c r="G4249" i="8"/>
  <c r="G4247" i="8"/>
  <c r="G4246" i="8"/>
  <c r="G4233" i="8"/>
  <c r="G4231" i="8"/>
  <c r="I4231" i="8" s="1"/>
  <c r="J4231" i="8" s="1"/>
  <c r="G4230" i="8"/>
  <c r="G4217" i="8"/>
  <c r="G4215" i="8"/>
  <c r="G4214" i="8"/>
  <c r="G4201" i="8"/>
  <c r="G4199" i="8"/>
  <c r="I4199" i="8" s="1"/>
  <c r="J4199" i="8" s="1"/>
  <c r="G4198" i="8"/>
  <c r="G4185" i="8"/>
  <c r="G4183" i="8"/>
  <c r="G4182" i="8"/>
  <c r="G4169" i="8"/>
  <c r="G4167" i="8"/>
  <c r="I4167" i="8" s="1"/>
  <c r="J4167" i="8" s="1"/>
  <c r="G4166" i="8"/>
  <c r="G4153" i="8"/>
  <c r="G4151" i="8"/>
  <c r="G4150" i="8"/>
  <c r="G4137" i="8"/>
  <c r="G4135" i="8"/>
  <c r="I4135" i="8" s="1"/>
  <c r="J4135" i="8" s="1"/>
  <c r="G4134" i="8"/>
  <c r="G4126" i="8"/>
  <c r="G4124" i="8"/>
  <c r="I4124" i="8" s="1"/>
  <c r="J4124" i="8" s="1"/>
  <c r="G4123" i="8"/>
  <c r="I4123" i="8" s="1"/>
  <c r="J4123" i="8" s="1"/>
  <c r="G4112" i="8"/>
  <c r="G4110" i="8"/>
  <c r="G4109" i="8"/>
  <c r="I4109" i="8" s="1"/>
  <c r="J4109" i="8" s="1"/>
  <c r="G4096" i="8"/>
  <c r="G4094" i="8"/>
  <c r="G4093" i="8"/>
  <c r="I4093" i="8" s="1"/>
  <c r="J4093" i="8" s="1"/>
  <c r="G4080" i="8"/>
  <c r="G4078" i="8"/>
  <c r="G4077" i="8"/>
  <c r="I4077" i="8" s="1"/>
  <c r="J4077" i="8" s="1"/>
  <c r="G4064" i="8"/>
  <c r="G4062" i="8"/>
  <c r="G4061" i="8"/>
  <c r="I4061" i="8" s="1"/>
  <c r="J4061" i="8" s="1"/>
  <c r="G4046" i="8"/>
  <c r="G4044" i="8"/>
  <c r="I4044" i="8" s="1"/>
  <c r="J4044" i="8" s="1"/>
  <c r="G4043" i="8"/>
  <c r="I4043" i="8" s="1"/>
  <c r="J4043" i="8" s="1"/>
  <c r="G4030" i="8"/>
  <c r="G4028" i="8"/>
  <c r="I4028" i="8" s="1"/>
  <c r="J4028" i="8" s="1"/>
  <c r="G4027" i="8"/>
  <c r="I4027" i="8" s="1"/>
  <c r="J4027" i="8" s="1"/>
  <c r="G4014" i="8"/>
  <c r="G4012" i="8"/>
  <c r="I4012" i="8" s="1"/>
  <c r="J4012" i="8" s="1"/>
  <c r="G4011" i="8"/>
  <c r="I4011" i="8" s="1"/>
  <c r="J4011" i="8" s="1"/>
  <c r="G3998" i="8"/>
  <c r="G3996" i="8"/>
  <c r="I3996" i="8" s="1"/>
  <c r="J3996" i="8" s="1"/>
  <c r="G3995" i="8"/>
  <c r="I3995" i="8" s="1"/>
  <c r="J3995" i="8" s="1"/>
  <c r="G3982" i="8"/>
  <c r="G3980" i="8"/>
  <c r="I3980" i="8" s="1"/>
  <c r="J3980" i="8" s="1"/>
  <c r="G3979" i="8"/>
  <c r="I3979" i="8" s="1"/>
  <c r="J3979" i="8" s="1"/>
  <c r="G3966" i="8"/>
  <c r="G3964" i="8"/>
  <c r="I3964" i="8" s="1"/>
  <c r="J3964" i="8" s="1"/>
  <c r="G3963" i="8"/>
  <c r="I3963" i="8" s="1"/>
  <c r="J3963" i="8" s="1"/>
  <c r="G3950" i="8"/>
  <c r="G3948" i="8"/>
  <c r="I3948" i="8" s="1"/>
  <c r="J3948" i="8" s="1"/>
  <c r="G3947" i="8"/>
  <c r="I3947" i="8" s="1"/>
  <c r="J3947" i="8" s="1"/>
  <c r="G3934" i="8"/>
  <c r="G3932" i="8"/>
  <c r="I3932" i="8" s="1"/>
  <c r="J3932" i="8" s="1"/>
  <c r="G3931" i="8"/>
  <c r="I3931" i="8" s="1"/>
  <c r="J3931" i="8" s="1"/>
  <c r="G3918" i="8"/>
  <c r="G3916" i="8"/>
  <c r="I3916" i="8" s="1"/>
  <c r="J3916" i="8" s="1"/>
  <c r="G3915" i="8"/>
  <c r="I3915" i="8" s="1"/>
  <c r="J3915" i="8" s="1"/>
  <c r="G3902" i="8"/>
  <c r="G3900" i="8"/>
  <c r="I3900" i="8" s="1"/>
  <c r="J3900" i="8" s="1"/>
  <c r="G3899" i="8"/>
  <c r="I3899" i="8" s="1"/>
  <c r="J3899" i="8" s="1"/>
  <c r="G3886" i="8"/>
  <c r="G3884" i="8"/>
  <c r="I3884" i="8" s="1"/>
  <c r="J3884" i="8" s="1"/>
  <c r="G3883" i="8"/>
  <c r="I3883" i="8" s="1"/>
  <c r="J3883" i="8" s="1"/>
  <c r="G3870" i="8"/>
  <c r="G3868" i="8"/>
  <c r="I3868" i="8" s="1"/>
  <c r="J3868" i="8" s="1"/>
  <c r="G3867" i="8"/>
  <c r="I3867" i="8" s="1"/>
  <c r="J3867" i="8" s="1"/>
  <c r="G3854" i="8"/>
  <c r="G3852" i="8"/>
  <c r="I3852" i="8" s="1"/>
  <c r="J3852" i="8" s="1"/>
  <c r="G3851" i="8"/>
  <c r="I3851" i="8" s="1"/>
  <c r="J3851" i="8" s="1"/>
  <c r="G3838" i="8"/>
  <c r="G3836" i="8"/>
  <c r="I3836" i="8" s="1"/>
  <c r="J3836" i="8" s="1"/>
  <c r="G3835" i="8"/>
  <c r="I3835" i="8" s="1"/>
  <c r="J3835" i="8" s="1"/>
  <c r="G3822" i="8"/>
  <c r="G3820" i="8"/>
  <c r="I3820" i="8" s="1"/>
  <c r="J3820" i="8" s="1"/>
  <c r="G3819" i="8"/>
  <c r="I3819" i="8" s="1"/>
  <c r="J3819" i="8" s="1"/>
  <c r="G3806" i="8"/>
  <c r="G3804" i="8"/>
  <c r="I3804" i="8" s="1"/>
  <c r="J3804" i="8" s="1"/>
  <c r="G3803" i="8"/>
  <c r="I3803" i="8" s="1"/>
  <c r="J3803" i="8" s="1"/>
  <c r="G3790" i="8"/>
  <c r="G3788" i="8"/>
  <c r="I3788" i="8" s="1"/>
  <c r="J3788" i="8" s="1"/>
  <c r="G3787" i="8"/>
  <c r="I3787" i="8" s="1"/>
  <c r="J3787" i="8" s="1"/>
  <c r="G3774" i="8"/>
  <c r="G3772" i="8"/>
  <c r="I3772" i="8" s="1"/>
  <c r="J3772" i="8" s="1"/>
  <c r="G3771" i="8"/>
  <c r="I3771" i="8" s="1"/>
  <c r="J3771" i="8" s="1"/>
  <c r="G3758" i="8"/>
  <c r="G3756" i="8"/>
  <c r="I3756" i="8" s="1"/>
  <c r="J3756" i="8" s="1"/>
  <c r="G3755" i="8"/>
  <c r="I3755" i="8" s="1"/>
  <c r="J3755" i="8" s="1"/>
  <c r="G3742" i="8"/>
  <c r="G3740" i="8"/>
  <c r="I3740" i="8" s="1"/>
  <c r="J3740" i="8" s="1"/>
  <c r="G3739" i="8"/>
  <c r="I3739" i="8" s="1"/>
  <c r="J3739" i="8" s="1"/>
  <c r="G3726" i="8"/>
  <c r="G3724" i="8"/>
  <c r="I3724" i="8" s="1"/>
  <c r="J3724" i="8" s="1"/>
  <c r="G3723" i="8"/>
  <c r="I3723" i="8" s="1"/>
  <c r="J3723" i="8" s="1"/>
  <c r="G3710" i="8"/>
  <c r="G3708" i="8"/>
  <c r="I3708" i="8" s="1"/>
  <c r="J3708" i="8" s="1"/>
  <c r="G3707" i="8"/>
  <c r="I3707" i="8" s="1"/>
  <c r="J3707" i="8" s="1"/>
  <c r="G3694" i="8"/>
  <c r="G3692" i="8"/>
  <c r="I3692" i="8" s="1"/>
  <c r="J3692" i="8" s="1"/>
  <c r="G3691" i="8"/>
  <c r="I3691" i="8" s="1"/>
  <c r="J3691" i="8" s="1"/>
  <c r="G3678" i="8"/>
  <c r="G3676" i="8"/>
  <c r="I3676" i="8" s="1"/>
  <c r="J3676" i="8" s="1"/>
  <c r="G3675" i="8"/>
  <c r="I3675" i="8" s="1"/>
  <c r="J3675" i="8" s="1"/>
  <c r="G3662" i="8"/>
  <c r="G3660" i="8"/>
  <c r="I3660" i="8" s="1"/>
  <c r="J3660" i="8" s="1"/>
  <c r="G3659" i="8"/>
  <c r="I3659" i="8" s="1"/>
  <c r="J3659" i="8" s="1"/>
  <c r="G3646" i="8"/>
  <c r="G3644" i="8"/>
  <c r="I3644" i="8" s="1"/>
  <c r="J3644" i="8" s="1"/>
  <c r="G3643" i="8"/>
  <c r="I3643" i="8" s="1"/>
  <c r="J3643" i="8" s="1"/>
  <c r="G3630" i="8"/>
  <c r="G3628" i="8"/>
  <c r="I3628" i="8" s="1"/>
  <c r="J3628" i="8" s="1"/>
  <c r="G3627" i="8"/>
  <c r="I3627" i="8" s="1"/>
  <c r="J3627" i="8" s="1"/>
  <c r="G3614" i="8"/>
  <c r="G3612" i="8"/>
  <c r="I3612" i="8" s="1"/>
  <c r="J3612" i="8" s="1"/>
  <c r="G3611" i="8"/>
  <c r="I3611" i="8" s="1"/>
  <c r="J3611" i="8" s="1"/>
  <c r="G3598" i="8"/>
  <c r="G3596" i="8"/>
  <c r="I3596" i="8" s="1"/>
  <c r="J3596" i="8" s="1"/>
  <c r="G3595" i="8"/>
  <c r="I3595" i="8" s="1"/>
  <c r="J3595" i="8" s="1"/>
  <c r="G3582" i="8"/>
  <c r="G3580" i="8"/>
  <c r="I3580" i="8" s="1"/>
  <c r="J3580" i="8" s="1"/>
  <c r="G3579" i="8"/>
  <c r="I3579" i="8" s="1"/>
  <c r="J3579" i="8" s="1"/>
  <c r="G3566" i="8"/>
  <c r="G3564" i="8"/>
  <c r="I3564" i="8" s="1"/>
  <c r="J3564" i="8" s="1"/>
  <c r="G3563" i="8"/>
  <c r="I3563" i="8" s="1"/>
  <c r="J3563" i="8" s="1"/>
  <c r="G3550" i="8"/>
  <c r="G3548" i="8"/>
  <c r="I3548" i="8" s="1"/>
  <c r="J3548" i="8" s="1"/>
  <c r="G3547" i="8"/>
  <c r="I3547" i="8" s="1"/>
  <c r="J3547" i="8" s="1"/>
  <c r="G3534" i="8"/>
  <c r="G3532" i="8"/>
  <c r="I3532" i="8" s="1"/>
  <c r="J3532" i="8" s="1"/>
  <c r="G3531" i="8"/>
  <c r="I3531" i="8" s="1"/>
  <c r="J3531" i="8" s="1"/>
  <c r="G3518" i="8"/>
  <c r="G3516" i="8"/>
  <c r="I3516" i="8" s="1"/>
  <c r="J3516" i="8" s="1"/>
  <c r="G3515" i="8"/>
  <c r="I3515" i="8" s="1"/>
  <c r="J3515" i="8" s="1"/>
  <c r="G3502" i="8"/>
  <c r="G3500" i="8"/>
  <c r="I3500" i="8" s="1"/>
  <c r="J3500" i="8" s="1"/>
  <c r="G3499" i="8"/>
  <c r="I3499" i="8" s="1"/>
  <c r="J3499" i="8" s="1"/>
  <c r="G3486" i="8"/>
  <c r="G3484" i="8"/>
  <c r="I3484" i="8" s="1"/>
  <c r="J3484" i="8" s="1"/>
  <c r="G3483" i="8"/>
  <c r="I3483" i="8" s="1"/>
  <c r="J3483" i="8" s="1"/>
  <c r="G3470" i="8"/>
  <c r="G3468" i="8"/>
  <c r="I3468" i="8" s="1"/>
  <c r="J3468" i="8" s="1"/>
  <c r="G3467" i="8"/>
  <c r="I3467" i="8" s="1"/>
  <c r="J3467" i="8" s="1"/>
  <c r="G3454" i="8"/>
  <c r="G3452" i="8"/>
  <c r="I3452" i="8" s="1"/>
  <c r="J3452" i="8" s="1"/>
  <c r="G3451" i="8"/>
  <c r="I3451" i="8" s="1"/>
  <c r="J3451" i="8" s="1"/>
  <c r="G3438" i="8"/>
  <c r="G3436" i="8"/>
  <c r="I3436" i="8" s="1"/>
  <c r="J3436" i="8" s="1"/>
  <c r="G3435" i="8"/>
  <c r="I3435" i="8" s="1"/>
  <c r="J3435" i="8" s="1"/>
  <c r="G3422" i="8"/>
  <c r="G3420" i="8"/>
  <c r="I3420" i="8" s="1"/>
  <c r="J3420" i="8" s="1"/>
  <c r="G3419" i="8"/>
  <c r="I3419" i="8" s="1"/>
  <c r="J3419" i="8" s="1"/>
  <c r="G3406" i="8"/>
  <c r="G3404" i="8"/>
  <c r="I3404" i="8" s="1"/>
  <c r="J3404" i="8" s="1"/>
  <c r="G3403" i="8"/>
  <c r="I3403" i="8" s="1"/>
  <c r="J3403" i="8" s="1"/>
  <c r="G3390" i="8"/>
  <c r="G3386" i="8"/>
  <c r="G3384" i="8"/>
  <c r="G3383" i="8"/>
  <c r="G3370" i="8"/>
  <c r="G3368" i="8"/>
  <c r="G3366" i="8"/>
  <c r="G3365" i="8"/>
  <c r="G3352" i="8"/>
  <c r="G3350" i="8"/>
  <c r="G3349" i="8"/>
  <c r="I3349" i="8" s="1"/>
  <c r="J3349" i="8" s="1"/>
  <c r="G3336" i="8"/>
  <c r="G3334" i="8"/>
  <c r="G3333" i="8"/>
  <c r="G3320" i="8"/>
  <c r="G3318" i="8"/>
  <c r="G3317" i="8"/>
  <c r="I3317" i="8" s="1"/>
  <c r="J3317" i="8" s="1"/>
  <c r="G3304" i="8"/>
  <c r="G3302" i="8"/>
  <c r="G3301" i="8"/>
  <c r="G3288" i="8"/>
  <c r="G3286" i="8"/>
  <c r="G3285" i="8"/>
  <c r="I3285" i="8" s="1"/>
  <c r="J3285" i="8" s="1"/>
  <c r="G3272" i="8"/>
  <c r="G3270" i="8"/>
  <c r="G3269" i="8"/>
  <c r="G3256" i="8"/>
  <c r="G3254" i="8"/>
  <c r="G3253" i="8"/>
  <c r="I3253" i="8" s="1"/>
  <c r="J3253" i="8" s="1"/>
  <c r="G3240" i="8"/>
  <c r="G3238" i="8"/>
  <c r="G3237" i="8"/>
  <c r="G3224" i="8"/>
  <c r="G3222" i="8"/>
  <c r="G3221" i="8"/>
  <c r="I3221" i="8" s="1"/>
  <c r="J3221" i="8" s="1"/>
  <c r="G3208" i="8"/>
  <c r="G3206" i="8"/>
  <c r="G3205" i="8"/>
  <c r="G3192" i="8"/>
  <c r="G3190" i="8"/>
  <c r="G3189" i="8"/>
  <c r="I3189" i="8" s="1"/>
  <c r="J3189" i="8" s="1"/>
  <c r="G3176" i="8"/>
  <c r="G3174" i="8"/>
  <c r="G3173" i="8"/>
  <c r="G3160" i="8"/>
  <c r="G3158" i="8"/>
  <c r="G3157" i="8"/>
  <c r="I3157" i="8" s="1"/>
  <c r="J3157" i="8" s="1"/>
  <c r="G3144" i="8"/>
  <c r="G3142" i="8"/>
  <c r="G3141" i="8"/>
  <c r="G3128" i="8"/>
  <c r="G3126" i="8"/>
  <c r="G3125" i="8"/>
  <c r="I3125" i="8" s="1"/>
  <c r="J3125" i="8" s="1"/>
  <c r="G3112" i="8"/>
  <c r="G3110" i="8"/>
  <c r="G3109" i="8"/>
  <c r="G3096" i="8"/>
  <c r="G3094" i="8"/>
  <c r="G3093" i="8"/>
  <c r="I3093" i="8" s="1"/>
  <c r="J3093" i="8" s="1"/>
  <c r="G3080" i="8"/>
  <c r="G3078" i="8"/>
  <c r="G3077" i="8"/>
  <c r="G3064" i="8"/>
  <c r="G3062" i="8"/>
  <c r="G3061" i="8"/>
  <c r="I3061" i="8" s="1"/>
  <c r="J3061" i="8" s="1"/>
  <c r="G3048" i="8"/>
  <c r="G3046" i="8"/>
  <c r="G3045" i="8"/>
  <c r="G3032" i="8"/>
  <c r="G3030" i="8"/>
  <c r="G3029" i="8"/>
  <c r="I3029" i="8" s="1"/>
  <c r="J3029" i="8" s="1"/>
  <c r="G3016" i="8"/>
  <c r="G3014" i="8"/>
  <c r="G3013" i="8"/>
  <c r="G3000" i="8"/>
  <c r="G2998" i="8"/>
  <c r="G2997" i="8"/>
  <c r="I2997" i="8" s="1"/>
  <c r="J2997" i="8" s="1"/>
  <c r="G2984" i="8"/>
  <c r="G2982" i="8"/>
  <c r="G2981" i="8"/>
  <c r="G2968" i="8"/>
  <c r="G2966" i="8"/>
  <c r="G2965" i="8"/>
  <c r="I2965" i="8" s="1"/>
  <c r="J2965" i="8" s="1"/>
  <c r="G2952" i="8"/>
  <c r="G2950" i="8"/>
  <c r="G2949" i="8"/>
  <c r="G2936" i="8"/>
  <c r="G2934" i="8"/>
  <c r="G2933" i="8"/>
  <c r="I2933" i="8" s="1"/>
  <c r="J2933" i="8" s="1"/>
  <c r="G2920" i="8"/>
  <c r="G2918" i="8"/>
  <c r="G2917" i="8"/>
  <c r="G2904" i="8"/>
  <c r="G2902" i="8"/>
  <c r="G2901" i="8"/>
  <c r="I2901" i="8" s="1"/>
  <c r="J2901" i="8" s="1"/>
  <c r="G2889" i="8"/>
  <c r="G2887" i="8"/>
  <c r="I2887" i="8" s="1"/>
  <c r="J2887" i="8" s="1"/>
  <c r="G2886" i="8"/>
  <c r="G2873" i="8"/>
  <c r="G2871" i="8"/>
  <c r="G2870" i="8"/>
  <c r="G2857" i="8"/>
  <c r="G2855" i="8"/>
  <c r="I2855" i="8" s="1"/>
  <c r="J2855" i="8" s="1"/>
  <c r="G2854" i="8"/>
  <c r="G2840" i="8"/>
  <c r="G2838" i="8"/>
  <c r="G2837" i="8"/>
  <c r="I2837" i="8" s="1"/>
  <c r="J2837" i="8" s="1"/>
  <c r="G2824" i="8"/>
  <c r="G2822" i="8"/>
  <c r="G2821" i="8"/>
  <c r="G2808" i="8"/>
  <c r="G2806" i="8"/>
  <c r="G2805" i="8"/>
  <c r="I2805" i="8" s="1"/>
  <c r="J2805" i="8" s="1"/>
  <c r="G2792" i="8"/>
  <c r="G2790" i="8"/>
  <c r="G2789" i="8"/>
  <c r="G2776" i="8"/>
  <c r="G2774" i="8"/>
  <c r="G2773" i="8"/>
  <c r="I2773" i="8" s="1"/>
  <c r="J2773" i="8" s="1"/>
  <c r="G2760" i="8"/>
  <c r="G2758" i="8"/>
  <c r="G2757" i="8"/>
  <c r="G2744" i="8"/>
  <c r="G2742" i="8"/>
  <c r="G2741" i="8"/>
  <c r="I2741" i="8" s="1"/>
  <c r="J2741" i="8" s="1"/>
  <c r="G2728" i="8"/>
  <c r="G2726" i="8"/>
  <c r="G2725" i="8"/>
  <c r="G2712" i="8"/>
  <c r="G2710" i="8"/>
  <c r="G2709" i="8"/>
  <c r="I2709" i="8" s="1"/>
  <c r="J2709" i="8" s="1"/>
  <c r="G2696" i="8"/>
  <c r="G2694" i="8"/>
  <c r="G2693" i="8"/>
  <c r="G2680" i="8"/>
  <c r="G2678" i="8"/>
  <c r="G2677" i="8"/>
  <c r="I2677" i="8" s="1"/>
  <c r="J2677" i="8" s="1"/>
  <c r="G2664" i="8"/>
  <c r="G2662" i="8"/>
  <c r="G2661" i="8"/>
  <c r="G2648" i="8"/>
  <c r="G2646" i="8"/>
  <c r="G2645" i="8"/>
  <c r="I2645" i="8" s="1"/>
  <c r="J2645" i="8" s="1"/>
  <c r="G2632" i="8"/>
  <c r="G2630" i="8"/>
  <c r="G2629" i="8"/>
  <c r="G2616" i="8"/>
  <c r="G2614" i="8"/>
  <c r="G2613" i="8"/>
  <c r="I2613" i="8" s="1"/>
  <c r="J2613" i="8" s="1"/>
  <c r="G2600" i="8"/>
  <c r="G2598" i="8"/>
  <c r="G2597" i="8"/>
  <c r="G2584" i="8"/>
  <c r="G2582" i="8"/>
  <c r="G2581" i="8"/>
  <c r="I2581" i="8" s="1"/>
  <c r="J2581" i="8" s="1"/>
  <c r="G2568" i="8"/>
  <c r="G2566" i="8"/>
  <c r="G2565" i="8"/>
  <c r="G2552" i="8"/>
  <c r="G2550" i="8"/>
  <c r="G2549" i="8"/>
  <c r="I2549" i="8" s="1"/>
  <c r="J2549" i="8" s="1"/>
  <c r="G2536" i="8"/>
  <c r="G2534" i="8"/>
  <c r="G2533" i="8"/>
  <c r="G2520" i="8"/>
  <c r="G2518" i="8"/>
  <c r="G2517" i="8"/>
  <c r="I2517" i="8" s="1"/>
  <c r="J2517" i="8" s="1"/>
  <c r="G2504" i="8"/>
  <c r="G2502" i="8"/>
  <c r="G2501" i="8"/>
  <c r="G2488" i="8"/>
  <c r="G2486" i="8"/>
  <c r="G2485" i="8"/>
  <c r="I2485" i="8" s="1"/>
  <c r="J2485" i="8" s="1"/>
  <c r="G2472" i="8"/>
  <c r="G2470" i="8"/>
  <c r="G2469" i="8"/>
  <c r="G2456" i="8"/>
  <c r="G2454" i="8"/>
  <c r="G2453" i="8"/>
  <c r="I2453" i="8" s="1"/>
  <c r="J2453" i="8" s="1"/>
  <c r="G2440" i="8"/>
  <c r="G2438" i="8"/>
  <c r="G2437" i="8"/>
  <c r="G2424" i="8"/>
  <c r="G2422" i="8"/>
  <c r="G2421" i="8"/>
  <c r="I2421" i="8" s="1"/>
  <c r="J2421" i="8" s="1"/>
  <c r="G2408" i="8"/>
  <c r="G2406" i="8"/>
  <c r="G2405" i="8"/>
  <c r="G2392" i="8"/>
  <c r="G2390" i="8"/>
  <c r="G2389" i="8"/>
  <c r="I2389" i="8" s="1"/>
  <c r="J2389" i="8" s="1"/>
  <c r="G2376" i="8"/>
  <c r="G2374" i="8"/>
  <c r="G2373" i="8"/>
  <c r="G2360" i="8"/>
  <c r="G2358" i="8"/>
  <c r="G2357" i="8"/>
  <c r="I2357" i="8" s="1"/>
  <c r="J2357" i="8" s="1"/>
  <c r="G2344" i="8"/>
  <c r="G2342" i="8"/>
  <c r="G2341" i="8"/>
  <c r="G2328" i="8"/>
  <c r="G2326" i="8"/>
  <c r="G2325" i="8"/>
  <c r="I2325" i="8" s="1"/>
  <c r="J2325" i="8" s="1"/>
  <c r="G2312" i="8"/>
  <c r="G2310" i="8"/>
  <c r="G2309" i="8"/>
  <c r="G2296" i="8"/>
  <c r="G2294" i="8"/>
  <c r="G2293" i="8"/>
  <c r="I2293" i="8" s="1"/>
  <c r="J2293" i="8" s="1"/>
  <c r="G2280" i="8"/>
  <c r="G2278" i="8"/>
  <c r="G2277" i="8"/>
  <c r="G2264" i="8"/>
  <c r="G2262" i="8"/>
  <c r="G2261" i="8"/>
  <c r="I2261" i="8" s="1"/>
  <c r="J2261" i="8" s="1"/>
  <c r="G2248" i="8"/>
  <c r="G2246" i="8"/>
  <c r="G2245" i="8"/>
  <c r="G2232" i="8"/>
  <c r="G2230" i="8"/>
  <c r="G2229" i="8"/>
  <c r="I2229" i="8" s="1"/>
  <c r="J2229" i="8" s="1"/>
  <c r="G2216" i="8"/>
  <c r="G2214" i="8"/>
  <c r="G2213" i="8"/>
  <c r="G2200" i="8"/>
  <c r="G2198" i="8"/>
  <c r="G2197" i="8"/>
  <c r="I2197" i="8" s="1"/>
  <c r="J2197" i="8" s="1"/>
  <c r="G2184" i="8"/>
  <c r="G2182" i="8"/>
  <c r="G2181" i="8"/>
  <c r="G2168" i="8"/>
  <c r="G2166" i="8"/>
  <c r="G2165" i="8"/>
  <c r="I2165" i="8" s="1"/>
  <c r="J2165" i="8" s="1"/>
  <c r="G2151" i="8"/>
  <c r="G2149" i="8"/>
  <c r="G2148" i="8"/>
  <c r="G2135" i="8"/>
  <c r="G2133" i="8"/>
  <c r="G2132" i="8"/>
  <c r="G2119" i="8"/>
  <c r="G2117" i="8"/>
  <c r="G2116" i="8"/>
  <c r="G2103" i="8"/>
  <c r="G2101" i="8"/>
  <c r="G2100" i="8"/>
  <c r="G2087" i="8"/>
  <c r="G2085" i="8"/>
  <c r="G2084" i="8"/>
  <c r="G2071" i="8"/>
  <c r="G2069" i="8"/>
  <c r="G2068" i="8"/>
  <c r="G2055" i="8"/>
  <c r="G2053" i="8"/>
  <c r="G2052" i="8"/>
  <c r="G2039" i="8"/>
  <c r="G2031" i="8"/>
  <c r="G2023" i="8"/>
  <c r="G2015" i="8"/>
  <c r="G2007" i="8"/>
  <c r="G2006" i="8"/>
  <c r="G1999" i="8"/>
  <c r="G1998" i="8"/>
  <c r="G1991" i="8"/>
  <c r="G1990" i="8"/>
  <c r="G1983" i="8"/>
  <c r="G1982" i="8"/>
  <c r="G1975" i="8"/>
  <c r="G1974" i="8"/>
  <c r="G1967" i="8"/>
  <c r="G1966" i="8"/>
  <c r="G1959" i="8"/>
  <c r="G1958" i="8"/>
  <c r="G1951" i="8"/>
  <c r="G1943" i="8"/>
  <c r="G1935" i="8"/>
  <c r="G1927" i="8"/>
  <c r="G1919" i="8"/>
  <c r="G1917" i="8"/>
  <c r="I1917" i="8" s="1"/>
  <c r="J1917" i="8" s="1"/>
  <c r="G1916" i="8"/>
  <c r="G1903" i="8"/>
  <c r="G1901" i="8"/>
  <c r="I1901" i="8" s="1"/>
  <c r="J1901" i="8" s="1"/>
  <c r="G1900" i="8"/>
  <c r="G1887" i="8"/>
  <c r="G1885" i="8"/>
  <c r="I1885" i="8" s="1"/>
  <c r="J1885" i="8" s="1"/>
  <c r="G1884" i="8"/>
  <c r="G1871" i="8"/>
  <c r="G1869" i="8"/>
  <c r="I1869" i="8" s="1"/>
  <c r="J1869" i="8" s="1"/>
  <c r="G1868" i="8"/>
  <c r="G1855" i="8"/>
  <c r="G1853" i="8"/>
  <c r="I1853" i="8" s="1"/>
  <c r="J1853" i="8" s="1"/>
  <c r="G1852" i="8"/>
  <c r="G1839" i="8"/>
  <c r="G1837" i="8"/>
  <c r="I1837" i="8" s="1"/>
  <c r="J1837" i="8" s="1"/>
  <c r="G1836" i="8"/>
  <c r="G1822" i="8"/>
  <c r="G1820" i="8"/>
  <c r="G1819" i="8"/>
  <c r="I1819" i="8" s="1"/>
  <c r="J1819" i="8" s="1"/>
  <c r="G1806" i="8"/>
  <c r="G1804" i="8"/>
  <c r="G1803" i="8"/>
  <c r="I1803" i="8" s="1"/>
  <c r="J1803" i="8" s="1"/>
  <c r="G1790" i="8"/>
  <c r="G1788" i="8"/>
  <c r="G1787" i="8"/>
  <c r="I1787" i="8" s="1"/>
  <c r="J1787" i="8" s="1"/>
  <c r="G1774" i="8"/>
  <c r="G1772" i="8"/>
  <c r="G1771" i="8"/>
  <c r="I1771" i="8" s="1"/>
  <c r="J1771" i="8" s="1"/>
  <c r="G1758" i="8"/>
  <c r="G1756" i="8"/>
  <c r="G1755" i="8"/>
  <c r="I1755" i="8" s="1"/>
  <c r="J1755" i="8" s="1"/>
  <c r="G1742" i="8"/>
  <c r="G1740" i="8"/>
  <c r="G1739" i="8"/>
  <c r="I1739" i="8" s="1"/>
  <c r="J1739" i="8" s="1"/>
  <c r="G1726" i="8"/>
  <c r="G1724" i="8"/>
  <c r="G1723" i="8"/>
  <c r="I1723" i="8" s="1"/>
  <c r="J1723" i="8" s="1"/>
  <c r="G1710" i="8"/>
  <c r="G1708" i="8"/>
  <c r="G1707" i="8"/>
  <c r="I1707" i="8" s="1"/>
  <c r="J1707" i="8" s="1"/>
  <c r="G1694" i="8"/>
  <c r="G1692" i="8"/>
  <c r="G1691" i="8"/>
  <c r="I1691" i="8" s="1"/>
  <c r="J1691" i="8" s="1"/>
  <c r="G1678" i="8"/>
  <c r="G1676" i="8"/>
  <c r="G1675" i="8"/>
  <c r="I1675" i="8" s="1"/>
  <c r="J1675" i="8" s="1"/>
  <c r="G1662" i="8"/>
  <c r="G1660" i="8"/>
  <c r="G1659" i="8"/>
  <c r="I1659" i="8" s="1"/>
  <c r="J1659" i="8" s="1"/>
  <c r="G1646" i="8"/>
  <c r="G1644" i="8"/>
  <c r="G1643" i="8"/>
  <c r="I1643" i="8" s="1"/>
  <c r="J1643" i="8" s="1"/>
  <c r="G1630" i="8"/>
  <c r="G1628" i="8"/>
  <c r="G1627" i="8"/>
  <c r="I1627" i="8" s="1"/>
  <c r="J1627" i="8" s="1"/>
  <c r="G1614" i="8"/>
  <c r="G1612" i="8"/>
  <c r="G1611" i="8"/>
  <c r="I1611" i="8" s="1"/>
  <c r="J1611" i="8" s="1"/>
  <c r="G1598" i="8"/>
  <c r="G1596" i="8"/>
  <c r="G1595" i="8"/>
  <c r="I1595" i="8" s="1"/>
  <c r="J1595" i="8" s="1"/>
  <c r="G1582" i="8"/>
  <c r="G1580" i="8"/>
  <c r="G1579" i="8"/>
  <c r="I1579" i="8" s="1"/>
  <c r="J1579" i="8" s="1"/>
  <c r="G1566" i="8"/>
  <c r="G1564" i="8"/>
  <c r="G1563" i="8"/>
  <c r="I1563" i="8" s="1"/>
  <c r="J1563" i="8" s="1"/>
  <c r="G1550" i="8"/>
  <c r="G1548" i="8"/>
  <c r="G1547" i="8"/>
  <c r="I1547" i="8" s="1"/>
  <c r="J1547" i="8" s="1"/>
  <c r="G1534" i="8"/>
  <c r="G1532" i="8"/>
  <c r="G1531" i="8"/>
  <c r="I1531" i="8" s="1"/>
  <c r="J1531" i="8" s="1"/>
  <c r="G1518" i="8"/>
  <c r="G1516" i="8"/>
  <c r="G1515" i="8"/>
  <c r="I1515" i="8" s="1"/>
  <c r="J1515" i="8" s="1"/>
  <c r="G1502" i="8"/>
  <c r="G1500" i="8"/>
  <c r="G1499" i="8"/>
  <c r="I1499" i="8" s="1"/>
  <c r="J1499" i="8" s="1"/>
  <c r="G1486" i="8"/>
  <c r="G1484" i="8"/>
  <c r="G1483" i="8"/>
  <c r="I1483" i="8" s="1"/>
  <c r="J1483" i="8" s="1"/>
  <c r="G1470" i="8"/>
  <c r="G1468" i="8"/>
  <c r="G1467" i="8"/>
  <c r="I1467" i="8" s="1"/>
  <c r="J1467" i="8" s="1"/>
  <c r="G1454" i="8"/>
  <c r="G1452" i="8"/>
  <c r="G1451" i="8"/>
  <c r="I1451" i="8" s="1"/>
  <c r="J1451" i="8" s="1"/>
  <c r="G1438" i="8"/>
  <c r="G1436" i="8"/>
  <c r="G1435" i="8"/>
  <c r="I1435" i="8" s="1"/>
  <c r="J1435" i="8" s="1"/>
  <c r="G1422" i="8"/>
  <c r="G1420" i="8"/>
  <c r="G1419" i="8"/>
  <c r="I1419" i="8" s="1"/>
  <c r="J1419" i="8" s="1"/>
  <c r="G1406" i="8"/>
  <c r="G1404" i="8"/>
  <c r="G1403" i="8"/>
  <c r="I1403" i="8" s="1"/>
  <c r="J1403" i="8" s="1"/>
  <c r="G1390" i="8"/>
  <c r="G1388" i="8"/>
  <c r="G1387" i="8"/>
  <c r="I1387" i="8" s="1"/>
  <c r="J1387" i="8" s="1"/>
  <c r="G1374" i="8"/>
  <c r="G1372" i="8"/>
  <c r="G1371" i="8"/>
  <c r="I1371" i="8" s="1"/>
  <c r="J1371" i="8" s="1"/>
  <c r="G1358" i="8"/>
  <c r="G1356" i="8"/>
  <c r="G1355" i="8"/>
  <c r="I1355" i="8" s="1"/>
  <c r="J1355" i="8" s="1"/>
  <c r="G1342" i="8"/>
  <c r="G1340" i="8"/>
  <c r="G1339" i="8"/>
  <c r="I1339" i="8" s="1"/>
  <c r="J1339" i="8" s="1"/>
  <c r="G1326" i="8"/>
  <c r="G1324" i="8"/>
  <c r="G1323" i="8"/>
  <c r="I1323" i="8" s="1"/>
  <c r="J1323" i="8" s="1"/>
  <c r="G1310" i="8"/>
  <c r="G1308" i="8"/>
  <c r="G1307" i="8"/>
  <c r="I1307" i="8" s="1"/>
  <c r="J1307" i="8" s="1"/>
  <c r="G1294" i="8"/>
  <c r="G1292" i="8"/>
  <c r="G1291" i="8"/>
  <c r="I1291" i="8" s="1"/>
  <c r="J1291" i="8" s="1"/>
  <c r="G1278" i="8"/>
  <c r="G1276" i="8"/>
  <c r="G1275" i="8"/>
  <c r="I1275" i="8" s="1"/>
  <c r="J1275" i="8" s="1"/>
  <c r="G1262" i="8"/>
  <c r="G1260" i="8"/>
  <c r="G1259" i="8"/>
  <c r="I1259" i="8" s="1"/>
  <c r="J1259" i="8" s="1"/>
  <c r="G1246" i="8"/>
  <c r="G1244" i="8"/>
  <c r="G1243" i="8"/>
  <c r="I1243" i="8" s="1"/>
  <c r="J1243" i="8" s="1"/>
  <c r="G1230" i="8"/>
  <c r="G1228" i="8"/>
  <c r="G1227" i="8"/>
  <c r="I1227" i="8" s="1"/>
  <c r="J1227" i="8" s="1"/>
  <c r="G1214" i="8"/>
  <c r="G1212" i="8"/>
  <c r="G1211" i="8"/>
  <c r="I1211" i="8" s="1"/>
  <c r="J1211" i="8" s="1"/>
  <c r="G1200" i="8"/>
  <c r="G1198" i="8"/>
  <c r="G1197" i="8"/>
  <c r="I1197" i="8" s="1"/>
  <c r="J1197" i="8" s="1"/>
  <c r="G1190" i="8"/>
  <c r="G1189" i="8"/>
  <c r="G1182" i="8"/>
  <c r="G1181" i="8"/>
  <c r="G1174" i="8"/>
  <c r="G1173" i="8"/>
  <c r="G1166" i="8"/>
  <c r="G1165" i="8"/>
  <c r="G1158" i="8"/>
  <c r="G1157" i="8"/>
  <c r="G1150" i="8"/>
  <c r="G1149" i="8"/>
  <c r="G1142" i="8"/>
  <c r="G1141" i="8"/>
  <c r="G1134" i="8"/>
  <c r="G1133" i="8"/>
  <c r="G1126" i="8"/>
  <c r="G1125" i="8"/>
  <c r="G1118" i="8"/>
  <c r="G1117" i="8"/>
  <c r="G1110" i="8"/>
  <c r="G1109" i="8"/>
  <c r="G1102" i="8"/>
  <c r="G1101" i="8"/>
  <c r="G1094" i="8"/>
  <c r="G1093" i="8"/>
  <c r="G1085" i="8"/>
  <c r="G1084" i="8"/>
  <c r="I1084" i="8" s="1"/>
  <c r="J1084" i="8" s="1"/>
  <c r="G1077" i="8"/>
  <c r="G1076" i="8"/>
  <c r="G1069" i="8"/>
  <c r="G1068" i="8"/>
  <c r="I1068" i="8" s="1"/>
  <c r="J1068" i="8" s="1"/>
  <c r="G1061" i="8"/>
  <c r="G1060" i="8"/>
  <c r="G1053" i="8"/>
  <c r="G1052" i="8"/>
  <c r="I1052" i="8" s="1"/>
  <c r="J1052" i="8" s="1"/>
  <c r="G1045" i="8"/>
  <c r="G1044" i="8"/>
  <c r="G1037" i="8"/>
  <c r="G1036" i="8"/>
  <c r="I1036" i="8" s="1"/>
  <c r="J1036" i="8" s="1"/>
  <c r="G1029" i="8"/>
  <c r="G1028" i="8"/>
  <c r="G1021" i="8"/>
  <c r="G1020" i="8"/>
  <c r="I1020" i="8" s="1"/>
  <c r="J1020" i="8" s="1"/>
  <c r="G1013" i="8"/>
  <c r="G1012" i="8"/>
  <c r="G1005" i="8"/>
  <c r="G1004" i="8"/>
  <c r="I1004" i="8" s="1"/>
  <c r="J1004" i="8" s="1"/>
  <c r="G997" i="8"/>
  <c r="G996" i="8"/>
  <c r="G989" i="8"/>
  <c r="G988" i="8"/>
  <c r="I988" i="8" s="1"/>
  <c r="J988" i="8" s="1"/>
  <c r="G981" i="8"/>
  <c r="G980" i="8"/>
  <c r="G973" i="8"/>
  <c r="G972" i="8"/>
  <c r="I972" i="8" s="1"/>
  <c r="J972" i="8" s="1"/>
  <c r="G965" i="8"/>
  <c r="G964" i="8"/>
  <c r="G957" i="8"/>
  <c r="G956" i="8"/>
  <c r="I956" i="8" s="1"/>
  <c r="J956" i="8" s="1"/>
  <c r="G949" i="8"/>
  <c r="G948" i="8"/>
  <c r="G941" i="8"/>
  <c r="G940" i="8"/>
  <c r="I940" i="8" s="1"/>
  <c r="J940" i="8" s="1"/>
  <c r="G933" i="8"/>
  <c r="G932" i="8"/>
  <c r="G925" i="8"/>
  <c r="G924" i="8"/>
  <c r="I924" i="8" s="1"/>
  <c r="J924" i="8" s="1"/>
  <c r="G917" i="8"/>
  <c r="G916" i="8"/>
  <c r="G909" i="8"/>
  <c r="G908" i="8"/>
  <c r="I908" i="8" s="1"/>
  <c r="J908" i="8" s="1"/>
  <c r="G901" i="8"/>
  <c r="G900" i="8"/>
  <c r="G893" i="8"/>
  <c r="G892" i="8"/>
  <c r="I892" i="8" s="1"/>
  <c r="J892" i="8" s="1"/>
  <c r="G885" i="8"/>
  <c r="G884" i="8"/>
  <c r="G877" i="8"/>
  <c r="G876" i="8"/>
  <c r="I876" i="8" s="1"/>
  <c r="J876" i="8" s="1"/>
  <c r="G869" i="8"/>
  <c r="G868" i="8"/>
  <c r="G861" i="8"/>
  <c r="G860" i="8"/>
  <c r="I860" i="8" s="1"/>
  <c r="J860" i="8" s="1"/>
  <c r="G853" i="8"/>
  <c r="G852" i="8"/>
  <c r="G845" i="8"/>
  <c r="G844" i="8"/>
  <c r="I844" i="8" s="1"/>
  <c r="J844" i="8" s="1"/>
  <c r="G837" i="8"/>
  <c r="G836" i="8"/>
  <c r="G829" i="8"/>
  <c r="G828" i="8"/>
  <c r="I828" i="8" s="1"/>
  <c r="J828" i="8" s="1"/>
  <c r="G821" i="8"/>
  <c r="G820" i="8"/>
  <c r="G813" i="8"/>
  <c r="G812" i="8"/>
  <c r="I812" i="8" s="1"/>
  <c r="J812" i="8" s="1"/>
  <c r="G805" i="8"/>
  <c r="G804" i="8"/>
  <c r="G797" i="8"/>
  <c r="G796" i="8"/>
  <c r="I796" i="8" s="1"/>
  <c r="J796" i="8" s="1"/>
  <c r="G789" i="8"/>
  <c r="G788" i="8"/>
  <c r="G781" i="8"/>
  <c r="G780" i="8"/>
  <c r="I780" i="8" s="1"/>
  <c r="J780" i="8" s="1"/>
  <c r="G773" i="8"/>
  <c r="G772" i="8"/>
  <c r="G765" i="8"/>
  <c r="G764" i="8"/>
  <c r="I764" i="8" s="1"/>
  <c r="J764" i="8" s="1"/>
  <c r="G757" i="8"/>
  <c r="G756" i="8"/>
  <c r="G749" i="8"/>
  <c r="G748" i="8"/>
  <c r="I748" i="8" s="1"/>
  <c r="J748" i="8" s="1"/>
  <c r="G741" i="8"/>
  <c r="G740" i="8"/>
  <c r="G733" i="8"/>
  <c r="G732" i="8"/>
  <c r="I732" i="8" s="1"/>
  <c r="J732" i="8" s="1"/>
  <c r="G723" i="8"/>
  <c r="G721" i="8"/>
  <c r="G720" i="8"/>
  <c r="I720" i="8" s="1"/>
  <c r="J720" i="8" s="1"/>
  <c r="G707" i="8"/>
  <c r="G705" i="8"/>
  <c r="G704" i="8"/>
  <c r="I704" i="8" s="1"/>
  <c r="J704" i="8" s="1"/>
  <c r="G690" i="8"/>
  <c r="G688" i="8"/>
  <c r="I688" i="8" s="1"/>
  <c r="J688" i="8" s="1"/>
  <c r="G687" i="8"/>
  <c r="G674" i="8"/>
  <c r="G672" i="8"/>
  <c r="I672" i="8" s="1"/>
  <c r="J672" i="8" s="1"/>
  <c r="G671" i="8"/>
  <c r="G658" i="8"/>
  <c r="G656" i="8"/>
  <c r="I656" i="8" s="1"/>
  <c r="J656" i="8" s="1"/>
  <c r="G655" i="8"/>
  <c r="G642" i="8"/>
  <c r="G640" i="8"/>
  <c r="I640" i="8" s="1"/>
  <c r="J640" i="8" s="1"/>
  <c r="G639" i="8"/>
  <c r="G626" i="8"/>
  <c r="G624" i="8"/>
  <c r="I624" i="8" s="1"/>
  <c r="J624" i="8" s="1"/>
  <c r="G623" i="8"/>
  <c r="G610" i="8"/>
  <c r="G608" i="8"/>
  <c r="I608" i="8" s="1"/>
  <c r="J608" i="8" s="1"/>
  <c r="G607" i="8"/>
  <c r="G594" i="8"/>
  <c r="G592" i="8"/>
  <c r="I592" i="8" s="1"/>
  <c r="J592" i="8" s="1"/>
  <c r="G591" i="8"/>
  <c r="G582" i="8"/>
  <c r="G574" i="8"/>
  <c r="G566" i="8"/>
  <c r="G558" i="8"/>
  <c r="G557" i="8"/>
  <c r="G550" i="8"/>
  <c r="G549" i="8"/>
  <c r="G543" i="8"/>
  <c r="G539" i="8"/>
  <c r="G535" i="8"/>
  <c r="G531" i="8"/>
  <c r="G527" i="8"/>
  <c r="G523" i="8"/>
  <c r="G519" i="8"/>
  <c r="G515" i="8"/>
  <c r="G511" i="8"/>
  <c r="G507" i="8"/>
  <c r="G502" i="8"/>
  <c r="G498" i="8"/>
  <c r="G494" i="8"/>
  <c r="G490" i="8"/>
  <c r="I490" i="8" s="1"/>
  <c r="J490" i="8" s="1"/>
  <c r="G486" i="8"/>
  <c r="G485" i="8"/>
  <c r="G478" i="8"/>
  <c r="G474" i="8"/>
  <c r="I474" i="8" s="1"/>
  <c r="J474" i="8" s="1"/>
  <c r="G469" i="8"/>
  <c r="G468" i="8"/>
  <c r="G461" i="8"/>
  <c r="G460" i="8"/>
  <c r="I460" i="8" s="1"/>
  <c r="J460" i="8" s="1"/>
  <c r="G453" i="8"/>
  <c r="G451" i="8"/>
  <c r="G450" i="8"/>
  <c r="I450" i="8" s="1"/>
  <c r="J450" i="8" s="1"/>
  <c r="G449" i="8"/>
  <c r="G438" i="8"/>
  <c r="G436" i="8"/>
  <c r="G435" i="8"/>
  <c r="G422" i="8"/>
  <c r="G420" i="8"/>
  <c r="G419" i="8"/>
  <c r="G410" i="8"/>
  <c r="I410" i="8" s="1"/>
  <c r="J410" i="8" s="1"/>
  <c r="G402" i="8"/>
  <c r="G400" i="8"/>
  <c r="I400" i="8" s="1"/>
  <c r="J400" i="8" s="1"/>
  <c r="G399" i="8"/>
  <c r="G386" i="8"/>
  <c r="G384" i="8"/>
  <c r="I384" i="8" s="1"/>
  <c r="J384" i="8" s="1"/>
  <c r="G383" i="8"/>
  <c r="G370" i="8"/>
  <c r="G368" i="8"/>
  <c r="I368" i="8" s="1"/>
  <c r="J368" i="8" s="1"/>
  <c r="G367" i="8"/>
  <c r="G354" i="8"/>
  <c r="G352" i="8"/>
  <c r="I352" i="8" s="1"/>
  <c r="J352" i="8" s="1"/>
  <c r="G351" i="8"/>
  <c r="G338" i="8"/>
  <c r="G336" i="8"/>
  <c r="I336" i="8" s="1"/>
  <c r="J336" i="8" s="1"/>
  <c r="G335" i="8"/>
  <c r="G328" i="8"/>
  <c r="I328" i="8" s="1"/>
  <c r="J328" i="8" s="1"/>
  <c r="G327" i="8"/>
  <c r="G320" i="8"/>
  <c r="I320" i="8" s="1"/>
  <c r="J320" i="8" s="1"/>
  <c r="G319" i="8"/>
  <c r="G312" i="8"/>
  <c r="G311" i="8"/>
  <c r="G304" i="8"/>
  <c r="I304" i="8" s="1"/>
  <c r="J304" i="8" s="1"/>
  <c r="G303" i="8"/>
  <c r="G296" i="8"/>
  <c r="I296" i="8" s="1"/>
  <c r="J296" i="8" s="1"/>
  <c r="G295" i="8"/>
  <c r="G286" i="8"/>
  <c r="I286" i="8" s="1"/>
  <c r="J286" i="8" s="1"/>
  <c r="G278" i="8"/>
  <c r="G270" i="8"/>
  <c r="I270" i="8" s="1"/>
  <c r="J270" i="8" s="1"/>
  <c r="G262" i="8"/>
  <c r="G261" i="8"/>
  <c r="I261" i="8" s="1"/>
  <c r="J261" i="8" s="1"/>
  <c r="G253" i="8"/>
  <c r="I253" i="8" s="1"/>
  <c r="J253" i="8" s="1"/>
  <c r="G251" i="8"/>
  <c r="G250" i="8"/>
  <c r="G237" i="8"/>
  <c r="I237" i="8" s="1"/>
  <c r="J237" i="8" s="1"/>
  <c r="G235" i="8"/>
  <c r="G234" i="8"/>
  <c r="G227" i="8"/>
  <c r="G226" i="8"/>
  <c r="G219" i="8"/>
  <c r="G218" i="8"/>
  <c r="G211" i="8"/>
  <c r="G210" i="8"/>
  <c r="G203" i="8"/>
  <c r="G202" i="8"/>
  <c r="G195" i="8"/>
  <c r="G194" i="8"/>
  <c r="G187" i="8"/>
  <c r="G186" i="8"/>
  <c r="G178" i="8"/>
  <c r="G171" i="8"/>
  <c r="I171" i="8" s="1"/>
  <c r="J171" i="8" s="1"/>
  <c r="G170" i="8"/>
  <c r="G163" i="8"/>
  <c r="I163" i="8" s="1"/>
  <c r="J163" i="8" s="1"/>
  <c r="G162" i="8"/>
  <c r="G155" i="8"/>
  <c r="I155" i="8" s="1"/>
  <c r="J155" i="8" s="1"/>
  <c r="G154" i="8"/>
  <c r="G147" i="8"/>
  <c r="I147" i="8" s="1"/>
  <c r="J147" i="8" s="1"/>
  <c r="G146" i="8"/>
  <c r="G139" i="8"/>
  <c r="I139" i="8" s="1"/>
  <c r="J139" i="8" s="1"/>
  <c r="G138" i="8"/>
  <c r="G131" i="8"/>
  <c r="I131" i="8" s="1"/>
  <c r="J131" i="8" s="1"/>
  <c r="G130" i="8"/>
  <c r="G122" i="8"/>
  <c r="G121" i="8"/>
  <c r="G114" i="8"/>
  <c r="G113" i="8"/>
  <c r="G106" i="8"/>
  <c r="G105" i="8"/>
  <c r="G100" i="8"/>
  <c r="I100" i="8" s="1"/>
  <c r="J100" i="8" s="1"/>
  <c r="G99" i="8"/>
  <c r="I99" i="8" s="1"/>
  <c r="J99" i="8" s="1"/>
  <c r="G83" i="8"/>
  <c r="I83" i="8" s="1"/>
  <c r="J83" i="8" s="1"/>
  <c r="G79" i="8"/>
  <c r="I79" i="8" s="1"/>
  <c r="J79" i="8" s="1"/>
  <c r="G75" i="8"/>
  <c r="I75" i="8" s="1"/>
  <c r="J75" i="8" s="1"/>
  <c r="G62" i="8"/>
  <c r="G58" i="8"/>
  <c r="G45" i="8"/>
  <c r="I45" i="8" s="1"/>
  <c r="J45" i="8" s="1"/>
  <c r="G44" i="8"/>
  <c r="I44" i="8" s="1"/>
  <c r="J44" i="8" s="1"/>
  <c r="G37" i="8"/>
  <c r="G36" i="8"/>
  <c r="I36" i="8" s="1"/>
  <c r="J36" i="8" s="1"/>
  <c r="G29" i="8"/>
  <c r="I29" i="8" s="1"/>
  <c r="J29" i="8" s="1"/>
  <c r="G28" i="8"/>
  <c r="I28" i="8" s="1"/>
  <c r="J28" i="8" s="1"/>
  <c r="G18" i="8"/>
  <c r="I5293" i="8"/>
  <c r="J5293" i="8" s="1"/>
  <c r="I5275" i="8"/>
  <c r="J5275" i="8" s="1"/>
  <c r="I5261" i="8"/>
  <c r="J5261" i="8" s="1"/>
  <c r="I5259" i="8"/>
  <c r="J5259" i="8" s="1"/>
  <c r="I5243" i="8"/>
  <c r="J5243" i="8" s="1"/>
  <c r="I5229" i="8"/>
  <c r="J5229" i="8" s="1"/>
  <c r="I5227" i="8"/>
  <c r="J5227" i="8" s="1"/>
  <c r="I5211" i="8"/>
  <c r="J5211" i="8" s="1"/>
  <c r="I5197" i="8"/>
  <c r="J5197" i="8" s="1"/>
  <c r="I5195" i="8"/>
  <c r="J5195" i="8" s="1"/>
  <c r="I5179" i="8"/>
  <c r="J5179" i="8" s="1"/>
  <c r="I5165" i="8"/>
  <c r="J5165" i="8" s="1"/>
  <c r="I5163" i="8"/>
  <c r="J5163" i="8" s="1"/>
  <c r="I5147" i="8"/>
  <c r="J5147" i="8" s="1"/>
  <c r="I5133" i="8"/>
  <c r="J5133" i="8" s="1"/>
  <c r="I5131" i="8"/>
  <c r="J5131" i="8" s="1"/>
  <c r="I5115" i="8"/>
  <c r="J5115" i="8" s="1"/>
  <c r="I5101" i="8"/>
  <c r="J5101" i="8" s="1"/>
  <c r="I5099" i="8"/>
  <c r="J5099" i="8" s="1"/>
  <c r="I5083" i="8"/>
  <c r="J5083" i="8" s="1"/>
  <c r="I5069" i="8"/>
  <c r="J5069" i="8" s="1"/>
  <c r="I5067" i="8"/>
  <c r="J5067" i="8" s="1"/>
  <c r="I5051" i="8"/>
  <c r="J5051" i="8" s="1"/>
  <c r="I5037" i="8"/>
  <c r="J5037" i="8" s="1"/>
  <c r="I5035" i="8"/>
  <c r="J5035" i="8" s="1"/>
  <c r="I5019" i="8"/>
  <c r="J5019" i="8" s="1"/>
  <c r="I5005" i="8"/>
  <c r="J5005" i="8" s="1"/>
  <c r="I5003" i="8"/>
  <c r="J5003" i="8" s="1"/>
  <c r="I4987" i="8"/>
  <c r="J4987" i="8" s="1"/>
  <c r="I4973" i="8"/>
  <c r="J4973" i="8" s="1"/>
  <c r="I4971" i="8"/>
  <c r="J4971" i="8" s="1"/>
  <c r="I4955" i="8"/>
  <c r="J4955" i="8" s="1"/>
  <c r="I4941" i="8"/>
  <c r="J4941" i="8" s="1"/>
  <c r="I4939" i="8"/>
  <c r="J4939" i="8" s="1"/>
  <c r="I4923" i="8"/>
  <c r="J4923" i="8" s="1"/>
  <c r="I4909" i="8"/>
  <c r="J4909" i="8" s="1"/>
  <c r="I4907" i="8"/>
  <c r="J4907" i="8" s="1"/>
  <c r="I4891" i="8"/>
  <c r="J4891" i="8" s="1"/>
  <c r="I4877" i="8"/>
  <c r="J4877" i="8" s="1"/>
  <c r="I4875" i="8"/>
  <c r="J4875" i="8" s="1"/>
  <c r="I4859" i="8"/>
  <c r="J4859" i="8" s="1"/>
  <c r="I4845" i="8"/>
  <c r="J4845" i="8" s="1"/>
  <c r="I4843" i="8"/>
  <c r="J4843" i="8" s="1"/>
  <c r="I4827" i="8"/>
  <c r="J4827" i="8" s="1"/>
  <c r="I4813" i="8"/>
  <c r="J4813" i="8" s="1"/>
  <c r="I4811" i="8"/>
  <c r="J4811" i="8" s="1"/>
  <c r="I4795" i="8"/>
  <c r="J4795" i="8" s="1"/>
  <c r="I4781" i="8"/>
  <c r="J4781" i="8" s="1"/>
  <c r="I4779" i="8"/>
  <c r="J4779" i="8" s="1"/>
  <c r="I4763" i="8"/>
  <c r="J4763" i="8" s="1"/>
  <c r="I4749" i="8"/>
  <c r="J4749" i="8" s="1"/>
  <c r="I4747" i="8"/>
  <c r="J4747" i="8" s="1"/>
  <c r="I4731" i="8"/>
  <c r="J4731" i="8" s="1"/>
  <c r="I4717" i="8"/>
  <c r="J4717" i="8" s="1"/>
  <c r="I4715" i="8"/>
  <c r="J4715" i="8" s="1"/>
  <c r="I4699" i="8"/>
  <c r="J4699" i="8" s="1"/>
  <c r="I4685" i="8"/>
  <c r="J4685" i="8" s="1"/>
  <c r="I4683" i="8"/>
  <c r="J4683" i="8" s="1"/>
  <c r="I4667" i="8"/>
  <c r="J4667" i="8" s="1"/>
  <c r="I4653" i="8"/>
  <c r="J4653" i="8" s="1"/>
  <c r="I4651" i="8"/>
  <c r="J4651" i="8" s="1"/>
  <c r="I4635" i="8"/>
  <c r="J4635" i="8" s="1"/>
  <c r="I4621" i="8"/>
  <c r="J4621" i="8" s="1"/>
  <c r="I4619" i="8"/>
  <c r="J4619" i="8" s="1"/>
  <c r="I4603" i="8"/>
  <c r="J4603" i="8" s="1"/>
  <c r="I4589" i="8"/>
  <c r="J4589" i="8" s="1"/>
  <c r="I4587" i="8"/>
  <c r="J4587" i="8" s="1"/>
  <c r="I4571" i="8"/>
  <c r="J4571" i="8" s="1"/>
  <c r="I4557" i="8"/>
  <c r="J4557" i="8" s="1"/>
  <c r="I4555" i="8"/>
  <c r="J4555" i="8" s="1"/>
  <c r="I4539" i="8"/>
  <c r="J4539" i="8" s="1"/>
  <c r="I4525" i="8"/>
  <c r="J4525" i="8" s="1"/>
  <c r="I4523" i="8"/>
  <c r="J4523" i="8" s="1"/>
  <c r="I4507" i="8"/>
  <c r="J4507" i="8" s="1"/>
  <c r="I4493" i="8"/>
  <c r="J4493" i="8" s="1"/>
  <c r="I4491" i="8"/>
  <c r="J4491" i="8" s="1"/>
  <c r="I4475" i="8"/>
  <c r="J4475" i="8" s="1"/>
  <c r="I4461" i="8"/>
  <c r="J4461" i="8" s="1"/>
  <c r="I4459" i="8"/>
  <c r="J4459" i="8" s="1"/>
  <c r="I4443" i="8"/>
  <c r="J4443" i="8" s="1"/>
  <c r="I4429" i="8"/>
  <c r="J4429" i="8" s="1"/>
  <c r="I4427" i="8"/>
  <c r="J4427" i="8" s="1"/>
  <c r="I4411" i="8"/>
  <c r="J4411" i="8" s="1"/>
  <c r="I4397" i="8"/>
  <c r="J4397" i="8" s="1"/>
  <c r="I4395" i="8"/>
  <c r="J4395" i="8" s="1"/>
  <c r="I4379" i="8"/>
  <c r="J4379" i="8" s="1"/>
  <c r="I4365" i="8"/>
  <c r="J4365" i="8" s="1"/>
  <c r="I4363" i="8"/>
  <c r="J4363" i="8" s="1"/>
  <c r="I4349" i="8"/>
  <c r="J4349" i="8" s="1"/>
  <c r="I4347" i="8"/>
  <c r="J4347" i="8" s="1"/>
  <c r="I4333" i="8"/>
  <c r="J4333" i="8" s="1"/>
  <c r="I4331" i="8"/>
  <c r="J4331" i="8" s="1"/>
  <c r="I4319" i="8"/>
  <c r="J4319" i="8" s="1"/>
  <c r="I4317" i="8"/>
  <c r="J4317" i="8" s="1"/>
  <c r="I4303" i="8"/>
  <c r="J4303" i="8" s="1"/>
  <c r="I4301" i="8"/>
  <c r="J4301" i="8" s="1"/>
  <c r="I4287" i="8"/>
  <c r="J4287" i="8" s="1"/>
  <c r="I4285" i="8"/>
  <c r="J4285" i="8" s="1"/>
  <c r="I4271" i="8"/>
  <c r="J4271" i="8" s="1"/>
  <c r="I4269" i="8"/>
  <c r="J4269" i="8" s="1"/>
  <c r="I4255" i="8"/>
  <c r="J4255" i="8" s="1"/>
  <c r="I4253" i="8"/>
  <c r="J4253" i="8" s="1"/>
  <c r="I4239" i="8"/>
  <c r="J4239" i="8" s="1"/>
  <c r="I4237" i="8"/>
  <c r="J4237" i="8" s="1"/>
  <c r="I4223" i="8"/>
  <c r="J4223" i="8" s="1"/>
  <c r="I4221" i="8"/>
  <c r="J4221" i="8" s="1"/>
  <c r="I4207" i="8"/>
  <c r="J4207" i="8" s="1"/>
  <c r="I4205" i="8"/>
  <c r="J4205" i="8" s="1"/>
  <c r="I4191" i="8"/>
  <c r="J4191" i="8" s="1"/>
  <c r="I4189" i="8"/>
  <c r="J4189" i="8" s="1"/>
  <c r="I4175" i="8"/>
  <c r="J4175" i="8" s="1"/>
  <c r="I4173" i="8"/>
  <c r="J4173" i="8" s="1"/>
  <c r="I4159" i="8"/>
  <c r="J4159" i="8" s="1"/>
  <c r="I4157" i="8"/>
  <c r="J4157" i="8" s="1"/>
  <c r="I4143" i="8"/>
  <c r="J4143" i="8" s="1"/>
  <c r="I4141" i="8"/>
  <c r="J4141" i="8" s="1"/>
  <c r="I4116" i="8"/>
  <c r="J4116" i="8" s="1"/>
  <c r="I4115" i="8"/>
  <c r="J4115" i="8" s="1"/>
  <c r="I4101" i="8"/>
  <c r="J4101" i="8" s="1"/>
  <c r="I4100" i="8"/>
  <c r="J4100" i="8" s="1"/>
  <c r="I4084" i="8"/>
  <c r="J4084" i="8" s="1"/>
  <c r="I4068" i="8"/>
  <c r="J4068" i="8" s="1"/>
  <c r="I4035" i="8"/>
  <c r="J4035" i="8" s="1"/>
  <c r="I4019" i="8"/>
  <c r="J4019" i="8" s="1"/>
  <c r="I4003" i="8"/>
  <c r="J4003" i="8" s="1"/>
  <c r="I3988" i="8"/>
  <c r="J3988" i="8" s="1"/>
  <c r="I3987" i="8"/>
  <c r="J3987" i="8" s="1"/>
  <c r="I3955" i="8"/>
  <c r="J3955" i="8" s="1"/>
  <c r="I3924" i="8"/>
  <c r="J3924" i="8" s="1"/>
  <c r="I3923" i="8"/>
  <c r="J3923" i="8" s="1"/>
  <c r="I3907" i="8"/>
  <c r="J3907" i="8" s="1"/>
  <c r="I3891" i="8"/>
  <c r="J3891" i="8" s="1"/>
  <c r="I3875" i="8"/>
  <c r="J3875" i="8" s="1"/>
  <c r="I3860" i="8"/>
  <c r="J3860" i="8" s="1"/>
  <c r="I3859" i="8"/>
  <c r="J3859" i="8" s="1"/>
  <c r="I3827" i="8"/>
  <c r="J3827" i="8" s="1"/>
  <c r="I3796" i="8"/>
  <c r="J3796" i="8" s="1"/>
  <c r="I3795" i="8"/>
  <c r="J3795" i="8" s="1"/>
  <c r="I3779" i="8"/>
  <c r="J3779" i="8" s="1"/>
  <c r="I3763" i="8"/>
  <c r="J3763" i="8" s="1"/>
  <c r="I3747" i="8"/>
  <c r="J3747" i="8" s="1"/>
  <c r="I3732" i="8"/>
  <c r="J3732" i="8" s="1"/>
  <c r="I3731" i="8"/>
  <c r="J3731" i="8" s="1"/>
  <c r="I3699" i="8"/>
  <c r="J3699" i="8" s="1"/>
  <c r="I3668" i="8"/>
  <c r="J3668" i="8" s="1"/>
  <c r="I3667" i="8"/>
  <c r="J3667" i="8" s="1"/>
  <c r="I3651" i="8"/>
  <c r="J3651" i="8" s="1"/>
  <c r="I3635" i="8"/>
  <c r="J3635" i="8" s="1"/>
  <c r="I3619" i="8"/>
  <c r="J3619" i="8" s="1"/>
  <c r="I3604" i="8"/>
  <c r="J3604" i="8" s="1"/>
  <c r="I3603" i="8"/>
  <c r="J3603" i="8" s="1"/>
  <c r="I3571" i="8"/>
  <c r="J3571" i="8" s="1"/>
  <c r="I3540" i="8"/>
  <c r="J3540" i="8" s="1"/>
  <c r="I3539" i="8"/>
  <c r="J3539" i="8" s="1"/>
  <c r="I3523" i="8"/>
  <c r="J3523" i="8" s="1"/>
  <c r="I3507" i="8"/>
  <c r="J3507" i="8" s="1"/>
  <c r="I3491" i="8"/>
  <c r="J3491" i="8" s="1"/>
  <c r="I3476" i="8"/>
  <c r="J3476" i="8" s="1"/>
  <c r="I3475" i="8"/>
  <c r="J3475" i="8" s="1"/>
  <c r="I3443" i="8"/>
  <c r="J3443" i="8" s="1"/>
  <c r="I3412" i="8"/>
  <c r="J3412" i="8" s="1"/>
  <c r="I3411" i="8"/>
  <c r="J3411" i="8" s="1"/>
  <c r="I3395" i="8"/>
  <c r="J3395" i="8" s="1"/>
  <c r="I3375" i="8"/>
  <c r="J3375" i="8" s="1"/>
  <c r="I3357" i="8"/>
  <c r="J3357" i="8" s="1"/>
  <c r="I3356" i="8"/>
  <c r="J3356" i="8" s="1"/>
  <c r="I3341" i="8"/>
  <c r="J3341" i="8" s="1"/>
  <c r="I3340" i="8"/>
  <c r="J3340" i="8" s="1"/>
  <c r="I3325" i="8"/>
  <c r="J3325" i="8" s="1"/>
  <c r="I3324" i="8"/>
  <c r="J3324" i="8" s="1"/>
  <c r="I3309" i="8"/>
  <c r="J3309" i="8" s="1"/>
  <c r="I3308" i="8"/>
  <c r="J3308" i="8" s="1"/>
  <c r="I3293" i="8"/>
  <c r="J3293" i="8" s="1"/>
  <c r="I3292" i="8"/>
  <c r="J3292" i="8" s="1"/>
  <c r="I3277" i="8"/>
  <c r="J3277" i="8" s="1"/>
  <c r="I3276" i="8"/>
  <c r="J3276" i="8" s="1"/>
  <c r="I3261" i="8"/>
  <c r="J3261" i="8" s="1"/>
  <c r="I3260" i="8"/>
  <c r="J3260" i="8" s="1"/>
  <c r="I3245" i="8"/>
  <c r="J3245" i="8" s="1"/>
  <c r="I3244" i="8"/>
  <c r="J3244" i="8" s="1"/>
  <c r="I3229" i="8"/>
  <c r="J3229" i="8" s="1"/>
  <c r="I3228" i="8"/>
  <c r="J3228" i="8" s="1"/>
  <c r="I3213" i="8"/>
  <c r="J3213" i="8" s="1"/>
  <c r="I3212" i="8"/>
  <c r="J3212" i="8" s="1"/>
  <c r="I3197" i="8"/>
  <c r="J3197" i="8" s="1"/>
  <c r="I3196" i="8"/>
  <c r="J3196" i="8" s="1"/>
  <c r="I3181" i="8"/>
  <c r="J3181" i="8" s="1"/>
  <c r="I3180" i="8"/>
  <c r="J3180" i="8" s="1"/>
  <c r="I3165" i="8"/>
  <c r="J3165" i="8" s="1"/>
  <c r="I3164" i="8"/>
  <c r="J3164" i="8" s="1"/>
  <c r="I3149" i="8"/>
  <c r="J3149" i="8" s="1"/>
  <c r="I3148" i="8"/>
  <c r="J3148" i="8" s="1"/>
  <c r="I3133" i="8"/>
  <c r="J3133" i="8" s="1"/>
  <c r="I3132" i="8"/>
  <c r="J3132" i="8" s="1"/>
  <c r="I3117" i="8"/>
  <c r="J3117" i="8" s="1"/>
  <c r="I3116" i="8"/>
  <c r="J3116" i="8" s="1"/>
  <c r="I3101" i="8"/>
  <c r="J3101" i="8" s="1"/>
  <c r="I3100" i="8"/>
  <c r="J3100" i="8" s="1"/>
  <c r="I3085" i="8"/>
  <c r="J3085" i="8" s="1"/>
  <c r="I3084" i="8"/>
  <c r="J3084" i="8" s="1"/>
  <c r="I3069" i="8"/>
  <c r="J3069" i="8" s="1"/>
  <c r="I3068" i="8"/>
  <c r="J3068" i="8" s="1"/>
  <c r="I3053" i="8"/>
  <c r="J3053" i="8" s="1"/>
  <c r="I3052" i="8"/>
  <c r="J3052" i="8" s="1"/>
  <c r="I3037" i="8"/>
  <c r="J3037" i="8" s="1"/>
  <c r="I3036" i="8"/>
  <c r="J3036" i="8" s="1"/>
  <c r="I3021" i="8"/>
  <c r="J3021" i="8" s="1"/>
  <c r="I3020" i="8"/>
  <c r="J3020" i="8" s="1"/>
  <c r="I3005" i="8"/>
  <c r="J3005" i="8" s="1"/>
  <c r="I3004" i="8"/>
  <c r="J3004" i="8" s="1"/>
  <c r="I2989" i="8"/>
  <c r="J2989" i="8" s="1"/>
  <c r="I2988" i="8"/>
  <c r="J2988" i="8" s="1"/>
  <c r="I2973" i="8"/>
  <c r="J2973" i="8" s="1"/>
  <c r="I2972" i="8"/>
  <c r="J2972" i="8" s="1"/>
  <c r="I2957" i="8"/>
  <c r="J2957" i="8" s="1"/>
  <c r="I2956" i="8"/>
  <c r="J2956" i="8" s="1"/>
  <c r="I2941" i="8"/>
  <c r="J2941" i="8" s="1"/>
  <c r="I2940" i="8"/>
  <c r="J2940" i="8" s="1"/>
  <c r="I2925" i="8"/>
  <c r="J2925" i="8" s="1"/>
  <c r="I2924" i="8"/>
  <c r="J2924" i="8" s="1"/>
  <c r="I2909" i="8"/>
  <c r="J2909" i="8" s="1"/>
  <c r="I2908" i="8"/>
  <c r="J2908" i="8" s="1"/>
  <c r="I2895" i="8"/>
  <c r="J2895" i="8" s="1"/>
  <c r="I2893" i="8"/>
  <c r="J2893" i="8" s="1"/>
  <c r="I2879" i="8"/>
  <c r="J2879" i="8" s="1"/>
  <c r="I2877" i="8"/>
  <c r="J2877" i="8" s="1"/>
  <c r="I2863" i="8"/>
  <c r="J2863" i="8" s="1"/>
  <c r="I2861" i="8"/>
  <c r="J2861" i="8" s="1"/>
  <c r="I2847" i="8"/>
  <c r="J2847" i="8" s="1"/>
  <c r="I2845" i="8"/>
  <c r="J2845" i="8" s="1"/>
  <c r="I2829" i="8"/>
  <c r="J2829" i="8" s="1"/>
  <c r="I2828" i="8"/>
  <c r="J2828" i="8" s="1"/>
  <c r="I2813" i="8"/>
  <c r="J2813" i="8" s="1"/>
  <c r="I2812" i="8"/>
  <c r="J2812" i="8" s="1"/>
  <c r="I2797" i="8"/>
  <c r="J2797" i="8" s="1"/>
  <c r="I2796" i="8"/>
  <c r="J2796" i="8" s="1"/>
  <c r="I2781" i="8"/>
  <c r="J2781" i="8" s="1"/>
  <c r="I2780" i="8"/>
  <c r="J2780" i="8" s="1"/>
  <c r="I2765" i="8"/>
  <c r="J2765" i="8" s="1"/>
  <c r="I2764" i="8"/>
  <c r="J2764" i="8" s="1"/>
  <c r="I2749" i="8"/>
  <c r="J2749" i="8" s="1"/>
  <c r="I2748" i="8"/>
  <c r="J2748" i="8" s="1"/>
  <c r="I2733" i="8"/>
  <c r="J2733" i="8" s="1"/>
  <c r="I2732" i="8"/>
  <c r="J2732" i="8" s="1"/>
  <c r="I2717" i="8"/>
  <c r="J2717" i="8" s="1"/>
  <c r="I2716" i="8"/>
  <c r="J2716" i="8" s="1"/>
  <c r="I2701" i="8"/>
  <c r="J2701" i="8" s="1"/>
  <c r="I2700" i="8"/>
  <c r="J2700" i="8" s="1"/>
  <c r="I2685" i="8"/>
  <c r="J2685" i="8" s="1"/>
  <c r="I2684" i="8"/>
  <c r="J2684" i="8" s="1"/>
  <c r="I2669" i="8"/>
  <c r="J2669" i="8" s="1"/>
  <c r="I2668" i="8"/>
  <c r="J2668" i="8" s="1"/>
  <c r="I2653" i="8"/>
  <c r="J2653" i="8" s="1"/>
  <c r="I2652" i="8"/>
  <c r="J2652" i="8" s="1"/>
  <c r="I2637" i="8"/>
  <c r="J2637" i="8" s="1"/>
  <c r="I2636" i="8"/>
  <c r="J2636" i="8" s="1"/>
  <c r="I2621" i="8"/>
  <c r="J2621" i="8" s="1"/>
  <c r="I2620" i="8"/>
  <c r="J2620" i="8" s="1"/>
  <c r="I2605" i="8"/>
  <c r="J2605" i="8" s="1"/>
  <c r="I2604" i="8"/>
  <c r="J2604" i="8" s="1"/>
  <c r="I2589" i="8"/>
  <c r="J2589" i="8" s="1"/>
  <c r="I2588" i="8"/>
  <c r="J2588" i="8" s="1"/>
  <c r="I2573" i="8"/>
  <c r="J2573" i="8" s="1"/>
  <c r="I2572" i="8"/>
  <c r="J2572" i="8" s="1"/>
  <c r="I2557" i="8"/>
  <c r="J2557" i="8" s="1"/>
  <c r="I2556" i="8"/>
  <c r="J2556" i="8" s="1"/>
  <c r="I2541" i="8"/>
  <c r="J2541" i="8" s="1"/>
  <c r="I2540" i="8"/>
  <c r="J2540" i="8" s="1"/>
  <c r="I2525" i="8"/>
  <c r="J2525" i="8" s="1"/>
  <c r="I2524" i="8"/>
  <c r="J2524" i="8" s="1"/>
  <c r="I2509" i="8"/>
  <c r="J2509" i="8" s="1"/>
  <c r="I2508" i="8"/>
  <c r="J2508" i="8" s="1"/>
  <c r="I2493" i="8"/>
  <c r="J2493" i="8" s="1"/>
  <c r="I2492" i="8"/>
  <c r="J2492" i="8" s="1"/>
  <c r="I2477" i="8"/>
  <c r="J2477" i="8" s="1"/>
  <c r="I2476" i="8"/>
  <c r="J2476" i="8" s="1"/>
  <c r="I2461" i="8"/>
  <c r="J2461" i="8" s="1"/>
  <c r="I2460" i="8"/>
  <c r="J2460" i="8" s="1"/>
  <c r="I2445" i="8"/>
  <c r="J2445" i="8" s="1"/>
  <c r="I2444" i="8"/>
  <c r="J2444" i="8" s="1"/>
  <c r="I2429" i="8"/>
  <c r="J2429" i="8" s="1"/>
  <c r="I2428" i="8"/>
  <c r="J2428" i="8" s="1"/>
  <c r="I2413" i="8"/>
  <c r="J2413" i="8" s="1"/>
  <c r="I2412" i="8"/>
  <c r="J2412" i="8" s="1"/>
  <c r="I2397" i="8"/>
  <c r="J2397" i="8" s="1"/>
  <c r="I2396" i="8"/>
  <c r="J2396" i="8" s="1"/>
  <c r="I2381" i="8"/>
  <c r="J2381" i="8" s="1"/>
  <c r="I2380" i="8"/>
  <c r="J2380" i="8" s="1"/>
  <c r="I2365" i="8"/>
  <c r="J2365" i="8" s="1"/>
  <c r="I2364" i="8"/>
  <c r="J2364" i="8" s="1"/>
  <c r="I2349" i="8"/>
  <c r="J2349" i="8" s="1"/>
  <c r="I2348" i="8"/>
  <c r="J2348" i="8" s="1"/>
  <c r="I2333" i="8"/>
  <c r="J2333" i="8" s="1"/>
  <c r="I2332" i="8"/>
  <c r="J2332" i="8" s="1"/>
  <c r="I2317" i="8"/>
  <c r="J2317" i="8" s="1"/>
  <c r="I2316" i="8"/>
  <c r="J2316" i="8" s="1"/>
  <c r="I2301" i="8"/>
  <c r="J2301" i="8" s="1"/>
  <c r="I2285" i="8"/>
  <c r="J2285" i="8" s="1"/>
  <c r="I2269" i="8"/>
  <c r="J2269" i="8" s="1"/>
  <c r="I2253" i="8"/>
  <c r="J2253" i="8" s="1"/>
  <c r="I2237" i="8"/>
  <c r="J2237" i="8" s="1"/>
  <c r="I2221" i="8"/>
  <c r="J2221" i="8" s="1"/>
  <c r="I2205" i="8"/>
  <c r="J2205" i="8" s="1"/>
  <c r="I2189" i="8"/>
  <c r="J2189" i="8" s="1"/>
  <c r="I2173" i="8"/>
  <c r="J2173" i="8" s="1"/>
  <c r="I2157" i="8"/>
  <c r="J2157" i="8" s="1"/>
  <c r="I2155" i="8"/>
  <c r="J2155" i="8" s="1"/>
  <c r="I2139" i="8"/>
  <c r="J2139" i="8" s="1"/>
  <c r="I2125" i="8"/>
  <c r="J2125" i="8" s="1"/>
  <c r="I2123" i="8"/>
  <c r="J2123" i="8" s="1"/>
  <c r="I2107" i="8"/>
  <c r="J2107" i="8" s="1"/>
  <c r="I2093" i="8"/>
  <c r="J2093" i="8" s="1"/>
  <c r="I2091" i="8"/>
  <c r="J2091" i="8" s="1"/>
  <c r="I2075" i="8"/>
  <c r="J2075" i="8" s="1"/>
  <c r="I2061" i="8"/>
  <c r="J2061" i="8" s="1"/>
  <c r="I2059" i="8"/>
  <c r="J2059" i="8" s="1"/>
  <c r="I2043" i="8"/>
  <c r="J2043" i="8" s="1"/>
  <c r="I2033" i="8"/>
  <c r="J2033" i="8" s="1"/>
  <c r="I2027" i="8"/>
  <c r="J2027" i="8" s="1"/>
  <c r="I2025" i="8"/>
  <c r="J2025" i="8" s="1"/>
  <c r="I2017" i="8"/>
  <c r="J2017" i="8" s="1"/>
  <c r="I2009" i="8"/>
  <c r="J2009" i="8" s="1"/>
  <c r="I2002" i="8"/>
  <c r="J2002" i="8" s="1"/>
  <c r="I2001" i="8"/>
  <c r="J2001" i="8" s="1"/>
  <c r="I1995" i="8"/>
  <c r="J1995" i="8" s="1"/>
  <c r="I1993" i="8"/>
  <c r="J1993" i="8" s="1"/>
  <c r="I1986" i="8"/>
  <c r="J1986" i="8" s="1"/>
  <c r="I1985" i="8"/>
  <c r="J1985" i="8" s="1"/>
  <c r="I1978" i="8"/>
  <c r="J1978" i="8" s="1"/>
  <c r="I1977" i="8"/>
  <c r="J1977" i="8" s="1"/>
  <c r="I1970" i="8"/>
  <c r="J1970" i="8" s="1"/>
  <c r="I1969" i="8"/>
  <c r="J1969" i="8" s="1"/>
  <c r="I1963" i="8"/>
  <c r="J1963" i="8" s="1"/>
  <c r="I1961" i="8"/>
  <c r="J1961" i="8" s="1"/>
  <c r="I1955" i="8"/>
  <c r="J1955" i="8" s="1"/>
  <c r="I1953" i="8"/>
  <c r="J1953" i="8" s="1"/>
  <c r="I1947" i="8"/>
  <c r="J1947" i="8" s="1"/>
  <c r="I1945" i="8"/>
  <c r="J1945" i="8" s="1"/>
  <c r="I1937" i="8"/>
  <c r="J1937" i="8" s="1"/>
  <c r="I1929" i="8"/>
  <c r="J1929" i="8" s="1"/>
  <c r="I1921" i="8"/>
  <c r="J1921" i="8" s="1"/>
  <c r="I1891" i="8"/>
  <c r="J1891" i="8" s="1"/>
  <c r="I1859" i="8"/>
  <c r="J1859" i="8" s="1"/>
  <c r="I1827" i="8"/>
  <c r="J1827" i="8" s="1"/>
  <c r="I1810" i="8"/>
  <c r="J1810" i="8" s="1"/>
  <c r="I1779" i="8"/>
  <c r="J1779" i="8" s="1"/>
  <c r="I1778" i="8"/>
  <c r="J1778" i="8" s="1"/>
  <c r="I1762" i="8"/>
  <c r="J1762" i="8" s="1"/>
  <c r="I1746" i="8"/>
  <c r="J1746" i="8" s="1"/>
  <c r="I1715" i="8"/>
  <c r="J1715" i="8" s="1"/>
  <c r="I1714" i="8"/>
  <c r="J1714" i="8" s="1"/>
  <c r="I1698" i="8"/>
  <c r="J1698" i="8" s="1"/>
  <c r="I1682" i="8"/>
  <c r="J1682" i="8" s="1"/>
  <c r="I1651" i="8"/>
  <c r="J1651" i="8" s="1"/>
  <c r="I1650" i="8"/>
  <c r="J1650" i="8" s="1"/>
  <c r="I1634" i="8"/>
  <c r="J1634" i="8" s="1"/>
  <c r="I1618" i="8"/>
  <c r="J1618" i="8" s="1"/>
  <c r="I1587" i="8"/>
  <c r="J1587" i="8" s="1"/>
  <c r="I1586" i="8"/>
  <c r="J1586" i="8" s="1"/>
  <c r="I1570" i="8"/>
  <c r="J1570" i="8" s="1"/>
  <c r="I1554" i="8"/>
  <c r="J1554" i="8" s="1"/>
  <c r="I1523" i="8"/>
  <c r="J1523" i="8" s="1"/>
  <c r="I1522" i="8"/>
  <c r="J1522" i="8" s="1"/>
  <c r="I1506" i="8"/>
  <c r="J1506" i="8" s="1"/>
  <c r="I1490" i="8"/>
  <c r="J1490" i="8" s="1"/>
  <c r="I1459" i="8"/>
  <c r="J1459" i="8" s="1"/>
  <c r="I1458" i="8"/>
  <c r="J1458" i="8" s="1"/>
  <c r="I1442" i="8"/>
  <c r="J1442" i="8" s="1"/>
  <c r="I1426" i="8"/>
  <c r="J1426" i="8" s="1"/>
  <c r="I1395" i="8"/>
  <c r="J1395" i="8" s="1"/>
  <c r="I1394" i="8"/>
  <c r="J1394" i="8" s="1"/>
  <c r="I1378" i="8"/>
  <c r="J1378" i="8" s="1"/>
  <c r="I1362" i="8"/>
  <c r="J1362" i="8" s="1"/>
  <c r="I1331" i="8"/>
  <c r="J1331" i="8" s="1"/>
  <c r="I1330" i="8"/>
  <c r="J1330" i="8" s="1"/>
  <c r="I1314" i="8"/>
  <c r="J1314" i="8" s="1"/>
  <c r="I1298" i="8"/>
  <c r="J1298" i="8" s="1"/>
  <c r="I1267" i="8"/>
  <c r="J1267" i="8" s="1"/>
  <c r="I1266" i="8"/>
  <c r="J1266" i="8" s="1"/>
  <c r="I1250" i="8"/>
  <c r="J1250" i="8" s="1"/>
  <c r="I1234" i="8"/>
  <c r="J1234" i="8" s="1"/>
  <c r="I1203" i="8"/>
  <c r="J1203" i="8" s="1"/>
  <c r="I1194" i="8"/>
  <c r="J1194" i="8" s="1"/>
  <c r="I1193" i="8"/>
  <c r="J1193" i="8" s="1"/>
  <c r="I1192" i="8"/>
  <c r="J1192" i="8" s="1"/>
  <c r="I1185" i="8"/>
  <c r="J1185" i="8" s="1"/>
  <c r="I1184" i="8"/>
  <c r="J1184" i="8" s="1"/>
  <c r="I1178" i="8"/>
  <c r="J1178" i="8" s="1"/>
  <c r="I1177" i="8"/>
  <c r="J1177" i="8" s="1"/>
  <c r="I1176" i="8"/>
  <c r="J1176" i="8" s="1"/>
  <c r="I1169" i="8"/>
  <c r="J1169" i="8" s="1"/>
  <c r="I1168" i="8"/>
  <c r="J1168" i="8" s="1"/>
  <c r="I1162" i="8"/>
  <c r="J1162" i="8" s="1"/>
  <c r="I1161" i="8"/>
  <c r="J1161" i="8" s="1"/>
  <c r="I1160" i="8"/>
  <c r="J1160" i="8" s="1"/>
  <c r="I1152" i="8"/>
  <c r="J1152" i="8" s="1"/>
  <c r="I1146" i="8"/>
  <c r="J1146" i="8" s="1"/>
  <c r="I1144" i="8"/>
  <c r="J1144" i="8" s="1"/>
  <c r="I1138" i="8"/>
  <c r="J1138" i="8" s="1"/>
  <c r="I1137" i="8"/>
  <c r="J1137" i="8" s="1"/>
  <c r="I1136" i="8"/>
  <c r="J1136" i="8" s="1"/>
  <c r="I1130" i="8"/>
  <c r="J1130" i="8" s="1"/>
  <c r="I1129" i="8"/>
  <c r="J1129" i="8" s="1"/>
  <c r="I1128" i="8"/>
  <c r="J1128" i="8" s="1"/>
  <c r="I1121" i="8"/>
  <c r="J1121" i="8" s="1"/>
  <c r="I1120" i="8"/>
  <c r="J1120" i="8" s="1"/>
  <c r="I1114" i="8"/>
  <c r="J1114" i="8" s="1"/>
  <c r="I1113" i="8"/>
  <c r="J1113" i="8" s="1"/>
  <c r="I1112" i="8"/>
  <c r="J1112" i="8" s="1"/>
  <c r="I1105" i="8"/>
  <c r="J1105" i="8" s="1"/>
  <c r="I1104" i="8"/>
  <c r="J1104" i="8" s="1"/>
  <c r="I1098" i="8"/>
  <c r="J1098" i="8" s="1"/>
  <c r="I1097" i="8"/>
  <c r="J1097" i="8" s="1"/>
  <c r="I1096" i="8"/>
  <c r="J1096" i="8" s="1"/>
  <c r="I1088" i="8"/>
  <c r="J1088" i="8" s="1"/>
  <c r="I1081" i="8"/>
  <c r="J1081" i="8" s="1"/>
  <c r="I1072" i="8"/>
  <c r="J1072" i="8" s="1"/>
  <c r="I1064" i="8"/>
  <c r="J1064" i="8" s="1"/>
  <c r="I1057" i="8"/>
  <c r="J1057" i="8" s="1"/>
  <c r="I1056" i="8"/>
  <c r="J1056" i="8" s="1"/>
  <c r="I1049" i="8"/>
  <c r="J1049" i="8" s="1"/>
  <c r="I1048" i="8"/>
  <c r="J1048" i="8" s="1"/>
  <c r="I1040" i="8"/>
  <c r="J1040" i="8" s="1"/>
  <c r="I1033" i="8"/>
  <c r="J1033" i="8" s="1"/>
  <c r="I1032" i="8"/>
  <c r="J1032" i="8" s="1"/>
  <c r="I1024" i="8"/>
  <c r="J1024" i="8" s="1"/>
  <c r="I1017" i="8"/>
  <c r="J1017" i="8" s="1"/>
  <c r="I1016" i="8"/>
  <c r="J1016" i="8" s="1"/>
  <c r="I1008" i="8"/>
  <c r="J1008" i="8" s="1"/>
  <c r="I1001" i="8"/>
  <c r="J1001" i="8" s="1"/>
  <c r="I1000" i="8"/>
  <c r="J1000" i="8" s="1"/>
  <c r="I992" i="8"/>
  <c r="J992" i="8" s="1"/>
  <c r="I985" i="8"/>
  <c r="J985" i="8" s="1"/>
  <c r="I976" i="8"/>
  <c r="J976" i="8" s="1"/>
  <c r="I968" i="8"/>
  <c r="J968" i="8" s="1"/>
  <c r="I960" i="8"/>
  <c r="J960" i="8" s="1"/>
  <c r="I953" i="8"/>
  <c r="J953" i="8" s="1"/>
  <c r="I944" i="8"/>
  <c r="J944" i="8" s="1"/>
  <c r="I936" i="8"/>
  <c r="J936" i="8" s="1"/>
  <c r="I928" i="8"/>
  <c r="J928" i="8" s="1"/>
  <c r="I921" i="8"/>
  <c r="J921" i="8" s="1"/>
  <c r="I912" i="8"/>
  <c r="J912" i="8" s="1"/>
  <c r="I904" i="8"/>
  <c r="J904" i="8" s="1"/>
  <c r="I896" i="8"/>
  <c r="J896" i="8" s="1"/>
  <c r="I889" i="8"/>
  <c r="J889" i="8" s="1"/>
  <c r="I880" i="8"/>
  <c r="J880" i="8" s="1"/>
  <c r="I872" i="8"/>
  <c r="J872" i="8" s="1"/>
  <c r="I864" i="8"/>
  <c r="J864" i="8" s="1"/>
  <c r="I857" i="8"/>
  <c r="J857" i="8" s="1"/>
  <c r="I848" i="8"/>
  <c r="J848" i="8" s="1"/>
  <c r="I840" i="8"/>
  <c r="J840" i="8" s="1"/>
  <c r="I832" i="8"/>
  <c r="J832" i="8" s="1"/>
  <c r="I825" i="8"/>
  <c r="J825" i="8" s="1"/>
  <c r="I816" i="8"/>
  <c r="J816" i="8" s="1"/>
  <c r="I808" i="8"/>
  <c r="J808" i="8" s="1"/>
  <c r="I801" i="8"/>
  <c r="J801" i="8" s="1"/>
  <c r="I800" i="8"/>
  <c r="J800" i="8" s="1"/>
  <c r="I793" i="8"/>
  <c r="J793" i="8" s="1"/>
  <c r="I784" i="8"/>
  <c r="J784" i="8" s="1"/>
  <c r="I776" i="8"/>
  <c r="J776" i="8" s="1"/>
  <c r="I768" i="8"/>
  <c r="J768" i="8" s="1"/>
  <c r="I761" i="8"/>
  <c r="J761" i="8" s="1"/>
  <c r="I752" i="8"/>
  <c r="J752" i="8" s="1"/>
  <c r="I744" i="8"/>
  <c r="J744" i="8" s="1"/>
  <c r="I736" i="8"/>
  <c r="J736" i="8" s="1"/>
  <c r="I729" i="8"/>
  <c r="J729" i="8" s="1"/>
  <c r="I713" i="8"/>
  <c r="J713" i="8" s="1"/>
  <c r="I712" i="8"/>
  <c r="J712" i="8" s="1"/>
  <c r="I697" i="8"/>
  <c r="J697" i="8" s="1"/>
  <c r="I682" i="8"/>
  <c r="J682" i="8" s="1"/>
  <c r="I680" i="8"/>
  <c r="J680" i="8" s="1"/>
  <c r="I664" i="8"/>
  <c r="J664" i="8" s="1"/>
  <c r="I650" i="8"/>
  <c r="J650" i="8" s="1"/>
  <c r="I648" i="8"/>
  <c r="J648" i="8" s="1"/>
  <c r="I632" i="8"/>
  <c r="J632" i="8" s="1"/>
  <c r="I618" i="8"/>
  <c r="J618" i="8" s="1"/>
  <c r="I616" i="8"/>
  <c r="J616" i="8" s="1"/>
  <c r="I600" i="8"/>
  <c r="J600" i="8" s="1"/>
  <c r="I586" i="8"/>
  <c r="J586" i="8" s="1"/>
  <c r="I584" i="8"/>
  <c r="J584" i="8" s="1"/>
  <c r="I576" i="8"/>
  <c r="J576" i="8" s="1"/>
  <c r="I570" i="8"/>
  <c r="J570" i="8" s="1"/>
  <c r="I568" i="8"/>
  <c r="J568" i="8" s="1"/>
  <c r="I560" i="8"/>
  <c r="J560" i="8" s="1"/>
  <c r="I554" i="8"/>
  <c r="J554" i="8" s="1"/>
  <c r="I553" i="8"/>
  <c r="J553" i="8" s="1"/>
  <c r="I552" i="8"/>
  <c r="J552" i="8" s="1"/>
  <c r="I544" i="8"/>
  <c r="J544" i="8" s="1"/>
  <c r="I540" i="8"/>
  <c r="J540" i="8" s="1"/>
  <c r="I537" i="8"/>
  <c r="J537" i="8" s="1"/>
  <c r="I536" i="8"/>
  <c r="J536" i="8" s="1"/>
  <c r="I528" i="8"/>
  <c r="J528" i="8" s="1"/>
  <c r="I524" i="8"/>
  <c r="J524" i="8" s="1"/>
  <c r="I521" i="8"/>
  <c r="J521" i="8" s="1"/>
  <c r="I520" i="8"/>
  <c r="J520" i="8" s="1"/>
  <c r="I513" i="8"/>
  <c r="J513" i="8" s="1"/>
  <c r="I512" i="8"/>
  <c r="J512" i="8" s="1"/>
  <c r="I508" i="8"/>
  <c r="J508" i="8" s="1"/>
  <c r="I504" i="8"/>
  <c r="J504" i="8" s="1"/>
  <c r="I496" i="8"/>
  <c r="J496" i="8" s="1"/>
  <c r="I492" i="8"/>
  <c r="J492" i="8" s="1"/>
  <c r="I488" i="8"/>
  <c r="J488" i="8" s="1"/>
  <c r="I480" i="8"/>
  <c r="J480" i="8" s="1"/>
  <c r="I476" i="8"/>
  <c r="J476" i="8" s="1"/>
  <c r="I472" i="8"/>
  <c r="J472" i="8" s="1"/>
  <c r="I465" i="8"/>
  <c r="J465" i="8" s="1"/>
  <c r="I457" i="8"/>
  <c r="J457" i="8" s="1"/>
  <c r="I456" i="8"/>
  <c r="J456" i="8" s="1"/>
  <c r="I442" i="8"/>
  <c r="J442" i="8" s="1"/>
  <c r="I441" i="8"/>
  <c r="J441" i="8" s="1"/>
  <c r="I428" i="8"/>
  <c r="J428" i="8" s="1"/>
  <c r="I426" i="8"/>
  <c r="J426" i="8" s="1"/>
  <c r="I412" i="8"/>
  <c r="J412" i="8" s="1"/>
  <c r="I404" i="8"/>
  <c r="J404" i="8" s="1"/>
  <c r="I394" i="8"/>
  <c r="J394" i="8" s="1"/>
  <c r="I332" i="8"/>
  <c r="J332" i="8" s="1"/>
  <c r="I324" i="8"/>
  <c r="J324" i="8" s="1"/>
  <c r="I308" i="8"/>
  <c r="J308" i="8" s="1"/>
  <c r="I300" i="8"/>
  <c r="J300" i="8" s="1"/>
  <c r="I288" i="8"/>
  <c r="J288" i="8" s="1"/>
  <c r="I272" i="8"/>
  <c r="J272" i="8" s="1"/>
  <c r="I256" i="8"/>
  <c r="J256" i="8" s="1"/>
  <c r="I221" i="8"/>
  <c r="J221" i="8" s="1"/>
  <c r="I206" i="8"/>
  <c r="J206" i="8" s="1"/>
  <c r="I205" i="8"/>
  <c r="J205" i="8" s="1"/>
  <c r="I197" i="8"/>
  <c r="J197" i="8" s="1"/>
  <c r="I189" i="8"/>
  <c r="J189" i="8" s="1"/>
  <c r="I180" i="8"/>
  <c r="J180" i="8" s="1"/>
  <c r="I173" i="8"/>
  <c r="J173" i="8" s="1"/>
  <c r="I159" i="8"/>
  <c r="J159" i="8" s="1"/>
  <c r="I157" i="8"/>
  <c r="J157" i="8" s="1"/>
  <c r="I141" i="8"/>
  <c r="J141" i="8" s="1"/>
  <c r="I124" i="8"/>
  <c r="J124" i="8" s="1"/>
  <c r="I116" i="8"/>
  <c r="J116" i="8" s="1"/>
  <c r="I109" i="8"/>
  <c r="J109" i="8" s="1"/>
  <c r="I108" i="8"/>
  <c r="J108" i="8" s="1"/>
  <c r="I93" i="8"/>
  <c r="J93" i="8" s="1"/>
  <c r="I92" i="8"/>
  <c r="J92" i="8" s="1"/>
  <c r="I77" i="8"/>
  <c r="J77" i="8" s="1"/>
  <c r="I76" i="8"/>
  <c r="J76" i="8" s="1"/>
  <c r="I67" i="8"/>
  <c r="J67" i="8" s="1"/>
  <c r="I63" i="8"/>
  <c r="J63" i="8" s="1"/>
  <c r="I60" i="8"/>
  <c r="J60" i="8" s="1"/>
  <c r="I59" i="8"/>
  <c r="J59" i="8" s="1"/>
  <c r="I51" i="8"/>
  <c r="J51" i="8" s="1"/>
  <c r="I47" i="8"/>
  <c r="J47" i="8" s="1"/>
  <c r="I31" i="8"/>
  <c r="J31" i="8" s="1"/>
  <c r="I21" i="8"/>
  <c r="J21" i="8" s="1"/>
  <c r="I15" i="8"/>
  <c r="J15" i="8" s="1"/>
  <c r="I13" i="8"/>
  <c r="J13" i="8" s="1"/>
  <c r="D4" i="8"/>
  <c r="D10002" i="8"/>
  <c r="D10001" i="8"/>
  <c r="D9999" i="8"/>
  <c r="D9996" i="8"/>
  <c r="D9990" i="8"/>
  <c r="D9989" i="8"/>
  <c r="D9987" i="8"/>
  <c r="D9984" i="8"/>
  <c r="D9978" i="8"/>
  <c r="I9978" i="8" s="1"/>
  <c r="J9978" i="8" s="1"/>
  <c r="D9977" i="8"/>
  <c r="I9977" i="8" s="1"/>
  <c r="J9977" i="8" s="1"/>
  <c r="D9975" i="8"/>
  <c r="D9970" i="8"/>
  <c r="D9969" i="8"/>
  <c r="D9962" i="8"/>
  <c r="I9962" i="8" s="1"/>
  <c r="J9962" i="8" s="1"/>
  <c r="D9960" i="8"/>
  <c r="D9954" i="8"/>
  <c r="D9952" i="8"/>
  <c r="D9948" i="8"/>
  <c r="D9942" i="8"/>
  <c r="D9940" i="8"/>
  <c r="D9936" i="8"/>
  <c r="D9930" i="8"/>
  <c r="I9930" i="8" s="1"/>
  <c r="J9930" i="8" s="1"/>
  <c r="D9926" i="8"/>
  <c r="D9924" i="8"/>
  <c r="D9920" i="8"/>
  <c r="D9914" i="8"/>
  <c r="I9914" i="8" s="1"/>
  <c r="J9914" i="8" s="1"/>
  <c r="D9912" i="8"/>
  <c r="D9902" i="8"/>
  <c r="D9901" i="8"/>
  <c r="I9901" i="8" s="1"/>
  <c r="J9901" i="8" s="1"/>
  <c r="D9894" i="8"/>
  <c r="D9886" i="8"/>
  <c r="D9885" i="8"/>
  <c r="I9885" i="8" s="1"/>
  <c r="J9885" i="8" s="1"/>
  <c r="D9883" i="8"/>
  <c r="I9883" i="8" s="1"/>
  <c r="J9883" i="8" s="1"/>
  <c r="D9878" i="8"/>
  <c r="D9877" i="8"/>
  <c r="D9875" i="8"/>
  <c r="D9870" i="8"/>
  <c r="D9868" i="8"/>
  <c r="D9862" i="8"/>
  <c r="D9860" i="8"/>
  <c r="D9854" i="8"/>
  <c r="D9852" i="8"/>
  <c r="D9846" i="8"/>
  <c r="D9844" i="8"/>
  <c r="D9838" i="8"/>
  <c r="D9834" i="8"/>
  <c r="I9834" i="8" s="1"/>
  <c r="J9834" i="8" s="1"/>
  <c r="D9832" i="8"/>
  <c r="D9826" i="8"/>
  <c r="D9824" i="8"/>
  <c r="D9818" i="8"/>
  <c r="I9818" i="8" s="1"/>
  <c r="J9818" i="8" s="1"/>
  <c r="D9817" i="8"/>
  <c r="I9817" i="8" s="1"/>
  <c r="J9817" i="8" s="1"/>
  <c r="D9815" i="8"/>
  <c r="D9810" i="8"/>
  <c r="D9809" i="8"/>
  <c r="D9806" i="8"/>
  <c r="D9805" i="8"/>
  <c r="I9805" i="8" s="1"/>
  <c r="J9805" i="8" s="1"/>
  <c r="D9803" i="8"/>
  <c r="D9798" i="8"/>
  <c r="D9797" i="8"/>
  <c r="D9794" i="8"/>
  <c r="D9793" i="8"/>
  <c r="I9793" i="8" s="1"/>
  <c r="J9793" i="8" s="1"/>
  <c r="D9791" i="8"/>
  <c r="D9786" i="8"/>
  <c r="I9786" i="8" s="1"/>
  <c r="J9786" i="8" s="1"/>
  <c r="D9785" i="8"/>
  <c r="I9785" i="8" s="1"/>
  <c r="J9785" i="8" s="1"/>
  <c r="D9783" i="8"/>
  <c r="D9780" i="8"/>
  <c r="D9772" i="8"/>
  <c r="D9771" i="8"/>
  <c r="D9768" i="8"/>
  <c r="D9762" i="8"/>
  <c r="D9761" i="8"/>
  <c r="I9761" i="8" s="1"/>
  <c r="J9761" i="8" s="1"/>
  <c r="D9759" i="8"/>
  <c r="D9754" i="8"/>
  <c r="I9754" i="8" s="1"/>
  <c r="J9754" i="8" s="1"/>
  <c r="D9753" i="8"/>
  <c r="I9753" i="8" s="1"/>
  <c r="J9753" i="8" s="1"/>
  <c r="D9750" i="8"/>
  <c r="D9749" i="8"/>
  <c r="D9747" i="8"/>
  <c r="D9742" i="8"/>
  <c r="D9741" i="8"/>
  <c r="I9741" i="8" s="1"/>
  <c r="J9741" i="8" s="1"/>
  <c r="D9738" i="8"/>
  <c r="I9738" i="8" s="1"/>
  <c r="J9738" i="8" s="1"/>
  <c r="D9737" i="8"/>
  <c r="I9737" i="8" s="1"/>
  <c r="J9737" i="8" s="1"/>
  <c r="D9735" i="8"/>
  <c r="D9730" i="8"/>
  <c r="D9728" i="8"/>
  <c r="D9722" i="8"/>
  <c r="I9722" i="8" s="1"/>
  <c r="J9722" i="8" s="1"/>
  <c r="D9714" i="8"/>
  <c r="D9713" i="8"/>
  <c r="D9711" i="8"/>
  <c r="D9708" i="8"/>
  <c r="D9707" i="8"/>
  <c r="D9702" i="8"/>
  <c r="D9701" i="8"/>
  <c r="D9699" i="8"/>
  <c r="D9694" i="8"/>
  <c r="D9693" i="8"/>
  <c r="I9693" i="8" s="1"/>
  <c r="J9693" i="8" s="1"/>
  <c r="D9691" i="8"/>
  <c r="I9691" i="8" s="1"/>
  <c r="J9691" i="8" s="1"/>
  <c r="D9686" i="8"/>
  <c r="D9685" i="8"/>
  <c r="D9682" i="8"/>
  <c r="D9681" i="8"/>
  <c r="D9679" i="8"/>
  <c r="D9674" i="8"/>
  <c r="I9674" i="8" s="1"/>
  <c r="J9674" i="8" s="1"/>
  <c r="D9673" i="8"/>
  <c r="I9673" i="8" s="1"/>
  <c r="J9673" i="8" s="1"/>
  <c r="D9670" i="8"/>
  <c r="D9669" i="8"/>
  <c r="D9667" i="8"/>
  <c r="D9662" i="8"/>
  <c r="D9661" i="8"/>
  <c r="I9661" i="8" s="1"/>
  <c r="J9661" i="8" s="1"/>
  <c r="D9659" i="8"/>
  <c r="I9659" i="8" s="1"/>
  <c r="J9659" i="8" s="1"/>
  <c r="D9654" i="8"/>
  <c r="D9653" i="8"/>
  <c r="D9650" i="8"/>
  <c r="D9649" i="8"/>
  <c r="D9647" i="8"/>
  <c r="D9642" i="8"/>
  <c r="I9642" i="8" s="1"/>
  <c r="J9642" i="8" s="1"/>
  <c r="D9641" i="8"/>
  <c r="I9641" i="8" s="1"/>
  <c r="J9641" i="8" s="1"/>
  <c r="D9638" i="8"/>
  <c r="D9637" i="8"/>
  <c r="D9635" i="8"/>
  <c r="D9630" i="8"/>
  <c r="D9629" i="8"/>
  <c r="I9629" i="8" s="1"/>
  <c r="J9629" i="8" s="1"/>
  <c r="D9626" i="8"/>
  <c r="I9626" i="8" s="1"/>
  <c r="J9626" i="8" s="1"/>
  <c r="D9625" i="8"/>
  <c r="I9625" i="8" s="1"/>
  <c r="J9625" i="8" s="1"/>
  <c r="D9623" i="8"/>
  <c r="D9620" i="8"/>
  <c r="D9616" i="8"/>
  <c r="D9608" i="8"/>
  <c r="D9607" i="8"/>
  <c r="D9602" i="8"/>
  <c r="D9601" i="8"/>
  <c r="I9601" i="8" s="1"/>
  <c r="J9601" i="8" s="1"/>
  <c r="D9598" i="8"/>
  <c r="D9597" i="8"/>
  <c r="I9597" i="8" s="1"/>
  <c r="J9597" i="8" s="1"/>
  <c r="D9595" i="8"/>
  <c r="I9595" i="8" s="1"/>
  <c r="J9595" i="8" s="1"/>
  <c r="D9590" i="8"/>
  <c r="D9589" i="8"/>
  <c r="D9587" i="8"/>
  <c r="D9582" i="8"/>
  <c r="D9581" i="8"/>
  <c r="I9581" i="8" s="1"/>
  <c r="J9581" i="8" s="1"/>
  <c r="D9574" i="8"/>
  <c r="D9572" i="8"/>
  <c r="D9566" i="8"/>
  <c r="D9564" i="8"/>
  <c r="D9554" i="8"/>
  <c r="D9553" i="8"/>
  <c r="D9546" i="8"/>
  <c r="I9546" i="8" s="1"/>
  <c r="J9546" i="8" s="1"/>
  <c r="D9544" i="8"/>
  <c r="D9534" i="8"/>
  <c r="D9533" i="8"/>
  <c r="I9533" i="8" s="1"/>
  <c r="J9533" i="8" s="1"/>
  <c r="D9531" i="8"/>
  <c r="I9531" i="8" s="1"/>
  <c r="J9531" i="8" s="1"/>
  <c r="D9528" i="8"/>
  <c r="D9520" i="8"/>
  <c r="D9519" i="8"/>
  <c r="D9516" i="8"/>
  <c r="D9508" i="8"/>
  <c r="D9507" i="8"/>
  <c r="D9504" i="8"/>
  <c r="D9496" i="8"/>
  <c r="D9495" i="8"/>
  <c r="D9492" i="8"/>
  <c r="D9484" i="8"/>
  <c r="D9483" i="8"/>
  <c r="D9480" i="8"/>
  <c r="D9474" i="8"/>
  <c r="D9472" i="8"/>
  <c r="D9466" i="8"/>
  <c r="I9466" i="8" s="1"/>
  <c r="J9466" i="8" s="1"/>
  <c r="D9464" i="8"/>
  <c r="D9458" i="8"/>
  <c r="D9456" i="8"/>
  <c r="D9446" i="8"/>
  <c r="D9445" i="8"/>
  <c r="D9443" i="8"/>
  <c r="D9438" i="8"/>
  <c r="D9437" i="8"/>
  <c r="I9437" i="8" s="1"/>
  <c r="J9437" i="8" s="1"/>
  <c r="D9435" i="8"/>
  <c r="I9435" i="8" s="1"/>
  <c r="J9435" i="8" s="1"/>
  <c r="D9430" i="8"/>
  <c r="D9429" i="8"/>
  <c r="D9427" i="8"/>
  <c r="D9422" i="8"/>
  <c r="D9421" i="8"/>
  <c r="I9421" i="8" s="1"/>
  <c r="J9421" i="8" s="1"/>
  <c r="D9419" i="8"/>
  <c r="D9416" i="8"/>
  <c r="D9415" i="8"/>
  <c r="D9410" i="8"/>
  <c r="D9409" i="8"/>
  <c r="I9409" i="8" s="1"/>
  <c r="J9409" i="8" s="1"/>
  <c r="D9402" i="8"/>
  <c r="I9402" i="8" s="1"/>
  <c r="J9402" i="8" s="1"/>
  <c r="D9400" i="8"/>
  <c r="D9394" i="8"/>
  <c r="D9390" i="8"/>
  <c r="D9388" i="8"/>
  <c r="D9382" i="8"/>
  <c r="D9380" i="8"/>
  <c r="D9372" i="8"/>
  <c r="D9371" i="8"/>
  <c r="I9371" i="8" s="1"/>
  <c r="J9371" i="8" s="1"/>
  <c r="D9366" i="8"/>
  <c r="D9365" i="8"/>
  <c r="D9362" i="8"/>
  <c r="D9361" i="8"/>
  <c r="D9359" i="8"/>
  <c r="D9356" i="8"/>
  <c r="D9355" i="8"/>
  <c r="D9352" i="8"/>
  <c r="D9344" i="8"/>
  <c r="D9343" i="8"/>
  <c r="D9338" i="8"/>
  <c r="I9338" i="8" s="1"/>
  <c r="J9338" i="8" s="1"/>
  <c r="D9337" i="8"/>
  <c r="I9337" i="8" s="1"/>
  <c r="J9337" i="8" s="1"/>
  <c r="D9335" i="8"/>
  <c r="D9332" i="8"/>
  <c r="D9331" i="8"/>
  <c r="D9326" i="8"/>
  <c r="D9325" i="8"/>
  <c r="I9325" i="8" s="1"/>
  <c r="J9325" i="8" s="1"/>
  <c r="D9322" i="8"/>
  <c r="D9321" i="8"/>
  <c r="D9319" i="8"/>
  <c r="I9319" i="8" s="1"/>
  <c r="J9319" i="8" s="1"/>
  <c r="D9314" i="8"/>
  <c r="D9313" i="8"/>
  <c r="D9310" i="8"/>
  <c r="D9309" i="8"/>
  <c r="I9309" i="8" s="1"/>
  <c r="J9309" i="8" s="1"/>
  <c r="D9304" i="8"/>
  <c r="D9298" i="8"/>
  <c r="D9297" i="8"/>
  <c r="D9294" i="8"/>
  <c r="D9293" i="8"/>
  <c r="I9293" i="8" s="1"/>
  <c r="J9293" i="8" s="1"/>
  <c r="D9290" i="8"/>
  <c r="D9289" i="8"/>
  <c r="D9284" i="8"/>
  <c r="D9278" i="8"/>
  <c r="D9277" i="8"/>
  <c r="I9277" i="8" s="1"/>
  <c r="J9277" i="8" s="1"/>
  <c r="D9274" i="8"/>
  <c r="D9273" i="8"/>
  <c r="I9273" i="8" s="1"/>
  <c r="J9273" i="8" s="1"/>
  <c r="D9270" i="8"/>
  <c r="I9270" i="8" s="1"/>
  <c r="J9270" i="8" s="1"/>
  <c r="D9269" i="8"/>
  <c r="I9269" i="8" s="1"/>
  <c r="J9269" i="8" s="1"/>
  <c r="D9266" i="8"/>
  <c r="D9265" i="8"/>
  <c r="D9262" i="8"/>
  <c r="D9261" i="8"/>
  <c r="I9261" i="8" s="1"/>
  <c r="J9261" i="8" s="1"/>
  <c r="D9258" i="8"/>
  <c r="D9257" i="8"/>
  <c r="D9254" i="8"/>
  <c r="D9253" i="8"/>
  <c r="I9253" i="8" s="1"/>
  <c r="J9253" i="8" s="1"/>
  <c r="D9250" i="8"/>
  <c r="D9249" i="8"/>
  <c r="D9246" i="8"/>
  <c r="D9245" i="8"/>
  <c r="I9245" i="8" s="1"/>
  <c r="J9245" i="8" s="1"/>
  <c r="D9242" i="8"/>
  <c r="D9241" i="8"/>
  <c r="I9241" i="8" s="1"/>
  <c r="J9241" i="8" s="1"/>
  <c r="D9238" i="8"/>
  <c r="I9238" i="8" s="1"/>
  <c r="J9238" i="8" s="1"/>
  <c r="D9237" i="8"/>
  <c r="I9237" i="8" s="1"/>
  <c r="J9237" i="8" s="1"/>
  <c r="D9234" i="8"/>
  <c r="D9233" i="8"/>
  <c r="D9230" i="8"/>
  <c r="D9229" i="8"/>
  <c r="I9229" i="8" s="1"/>
  <c r="J9229" i="8" s="1"/>
  <c r="D9226" i="8"/>
  <c r="D9225" i="8"/>
  <c r="D9222" i="8"/>
  <c r="D9221" i="8"/>
  <c r="I9221" i="8" s="1"/>
  <c r="J9221" i="8" s="1"/>
  <c r="D9218" i="8"/>
  <c r="D9217" i="8"/>
  <c r="D9212" i="8"/>
  <c r="D9206" i="8"/>
  <c r="I9206" i="8" s="1"/>
  <c r="J9206" i="8" s="1"/>
  <c r="D9205" i="8"/>
  <c r="I9205" i="8" s="1"/>
  <c r="J9205" i="8" s="1"/>
  <c r="D9202" i="8"/>
  <c r="D9201" i="8"/>
  <c r="D9198" i="8"/>
  <c r="D9197" i="8"/>
  <c r="I9197" i="8" s="1"/>
  <c r="J9197" i="8" s="1"/>
  <c r="D9194" i="8"/>
  <c r="D9193" i="8"/>
  <c r="D9190" i="8"/>
  <c r="D9189" i="8"/>
  <c r="I9189" i="8" s="1"/>
  <c r="J9189" i="8" s="1"/>
  <c r="D9186" i="8"/>
  <c r="D9185" i="8"/>
  <c r="D9182" i="8"/>
  <c r="D9181" i="8"/>
  <c r="I9181" i="8" s="1"/>
  <c r="J9181" i="8" s="1"/>
  <c r="D9178" i="8"/>
  <c r="D9177" i="8"/>
  <c r="I9177" i="8" s="1"/>
  <c r="J9177" i="8" s="1"/>
  <c r="D9174" i="8"/>
  <c r="I9174" i="8" s="1"/>
  <c r="J9174" i="8" s="1"/>
  <c r="D9173" i="8"/>
  <c r="I9173" i="8" s="1"/>
  <c r="J9173" i="8" s="1"/>
  <c r="D9170" i="8"/>
  <c r="D9169" i="8"/>
  <c r="D9164" i="8"/>
  <c r="D9160" i="8"/>
  <c r="D9156" i="8"/>
  <c r="D9150" i="8"/>
  <c r="D9149" i="8"/>
  <c r="I9149" i="8" s="1"/>
  <c r="J9149" i="8" s="1"/>
  <c r="D9146" i="8"/>
  <c r="D9145" i="8"/>
  <c r="I9145" i="8" s="1"/>
  <c r="J9145" i="8" s="1"/>
  <c r="D9142" i="8"/>
  <c r="I9142" i="8" s="1"/>
  <c r="J9142" i="8" s="1"/>
  <c r="D9141" i="8"/>
  <c r="I9141" i="8" s="1"/>
  <c r="J9141" i="8" s="1"/>
  <c r="D9138" i="8"/>
  <c r="D9137" i="8"/>
  <c r="D9132" i="8"/>
  <c r="D9126" i="8"/>
  <c r="D9125" i="8"/>
  <c r="I9125" i="8" s="1"/>
  <c r="J9125" i="8" s="1"/>
  <c r="D9120" i="8"/>
  <c r="D9116" i="8"/>
  <c r="D9112" i="8"/>
  <c r="D9106" i="8"/>
  <c r="D9105" i="8"/>
  <c r="I9105" i="8" s="1"/>
  <c r="J9105" i="8" s="1"/>
  <c r="D9098" i="8"/>
  <c r="D9097" i="8"/>
  <c r="D9094" i="8"/>
  <c r="D9093" i="8"/>
  <c r="I9093" i="8" s="1"/>
  <c r="J9093" i="8" s="1"/>
  <c r="D9088" i="8"/>
  <c r="D9084" i="8"/>
  <c r="D9080" i="8"/>
  <c r="D9076" i="8"/>
  <c r="D9072" i="8"/>
  <c r="D9068" i="8"/>
  <c r="D9062" i="8"/>
  <c r="D9061" i="8"/>
  <c r="I9061" i="8" s="1"/>
  <c r="J9061" i="8" s="1"/>
  <c r="D9058" i="8"/>
  <c r="D9057" i="8"/>
  <c r="D9054" i="8"/>
  <c r="D9053" i="8"/>
  <c r="I9053" i="8" s="1"/>
  <c r="J9053" i="8" s="1"/>
  <c r="D9050" i="8"/>
  <c r="D9049" i="8"/>
  <c r="D9044" i="8"/>
  <c r="D9040" i="8"/>
  <c r="D9036" i="8"/>
  <c r="D9032" i="8"/>
  <c r="D9028" i="8"/>
  <c r="D9022" i="8"/>
  <c r="D9021" i="8"/>
  <c r="I9021" i="8" s="1"/>
  <c r="J9021" i="8" s="1"/>
  <c r="D9018" i="8"/>
  <c r="D9017" i="8"/>
  <c r="D9012" i="8"/>
  <c r="D9006" i="8"/>
  <c r="I9006" i="8" s="1"/>
  <c r="J9006" i="8" s="1"/>
  <c r="D9005" i="8"/>
  <c r="I9005" i="8" s="1"/>
  <c r="J9005" i="8" s="1"/>
  <c r="D9002" i="8"/>
  <c r="D9001" i="8"/>
  <c r="D8996" i="8"/>
  <c r="D8990" i="8"/>
  <c r="D8989" i="8"/>
  <c r="I8989" i="8" s="1"/>
  <c r="J8989" i="8" s="1"/>
  <c r="D8986" i="8"/>
  <c r="D8985" i="8"/>
  <c r="D8982" i="8"/>
  <c r="D8981" i="8"/>
  <c r="I8981" i="8" s="1"/>
  <c r="J8981" i="8" s="1"/>
  <c r="D8978" i="8"/>
  <c r="D8977" i="8"/>
  <c r="I8977" i="8" s="1"/>
  <c r="J8977" i="8" s="1"/>
  <c r="D8974" i="8"/>
  <c r="I8974" i="8" s="1"/>
  <c r="J8974" i="8" s="1"/>
  <c r="D8973" i="8"/>
  <c r="I8973" i="8" s="1"/>
  <c r="J8973" i="8" s="1"/>
  <c r="D8970" i="8"/>
  <c r="D8969" i="8"/>
  <c r="D8962" i="8"/>
  <c r="D8961" i="8"/>
  <c r="D8958" i="8"/>
  <c r="D8957" i="8"/>
  <c r="I8957" i="8" s="1"/>
  <c r="J8957" i="8" s="1"/>
  <c r="D8954" i="8"/>
  <c r="D8953" i="8"/>
  <c r="D8950" i="8"/>
  <c r="D8949" i="8"/>
  <c r="I8949" i="8" s="1"/>
  <c r="J8949" i="8" s="1"/>
  <c r="D8946" i="8"/>
  <c r="D8945" i="8"/>
  <c r="I8945" i="8" s="1"/>
  <c r="J8945" i="8" s="1"/>
  <c r="D8942" i="8"/>
  <c r="I8942" i="8" s="1"/>
  <c r="J8942" i="8" s="1"/>
  <c r="D8941" i="8"/>
  <c r="I8941" i="8" s="1"/>
  <c r="J8941" i="8" s="1"/>
  <c r="D8938" i="8"/>
  <c r="D8937" i="8"/>
  <c r="D8934" i="8"/>
  <c r="D8933" i="8"/>
  <c r="I8933" i="8" s="1"/>
  <c r="J8933" i="8" s="1"/>
  <c r="D8930" i="8"/>
  <c r="D8929" i="8"/>
  <c r="D8924" i="8"/>
  <c r="D8918" i="8"/>
  <c r="D8917" i="8"/>
  <c r="I8917" i="8" s="1"/>
  <c r="J8917" i="8" s="1"/>
  <c r="D8910" i="8"/>
  <c r="I8910" i="8" s="1"/>
  <c r="J8910" i="8" s="1"/>
  <c r="D8909" i="8"/>
  <c r="I8909" i="8" s="1"/>
  <c r="J8909" i="8" s="1"/>
  <c r="D8904" i="8"/>
  <c r="D8900" i="8"/>
  <c r="D8896" i="8"/>
  <c r="D8890" i="8"/>
  <c r="D8889" i="8"/>
  <c r="D8886" i="8"/>
  <c r="D8885" i="8"/>
  <c r="I8885" i="8" s="1"/>
  <c r="J8885" i="8" s="1"/>
  <c r="D8882" i="8"/>
  <c r="D8881" i="8"/>
  <c r="I8881" i="8" s="1"/>
  <c r="J8881" i="8" s="1"/>
  <c r="D8876" i="8"/>
  <c r="D8872" i="8"/>
  <c r="D8868" i="8"/>
  <c r="D8862" i="8"/>
  <c r="D8861" i="8"/>
  <c r="I8861" i="8" s="1"/>
  <c r="J8861" i="8" s="1"/>
  <c r="D8858" i="8"/>
  <c r="D8857" i="8"/>
  <c r="D8854" i="8"/>
  <c r="D8853" i="8"/>
  <c r="I8853" i="8" s="1"/>
  <c r="J8853" i="8" s="1"/>
  <c r="D8850" i="8"/>
  <c r="D8849" i="8"/>
  <c r="I8849" i="8" s="1"/>
  <c r="J8849" i="8" s="1"/>
  <c r="D8844" i="8"/>
  <c r="D8840" i="8"/>
  <c r="D8836" i="8"/>
  <c r="D8832" i="8"/>
  <c r="D8828" i="8"/>
  <c r="D8822" i="8"/>
  <c r="D8821" i="8"/>
  <c r="I8821" i="8" s="1"/>
  <c r="J8821" i="8" s="1"/>
  <c r="D8818" i="8"/>
  <c r="D8817" i="8"/>
  <c r="I8817" i="8" s="1"/>
  <c r="J8817" i="8" s="1"/>
  <c r="D8814" i="8"/>
  <c r="I8814" i="8" s="1"/>
  <c r="J8814" i="8" s="1"/>
  <c r="D8813" i="8"/>
  <c r="I8813" i="8" s="1"/>
  <c r="J8813" i="8" s="1"/>
  <c r="D8810" i="8"/>
  <c r="D8809" i="8"/>
  <c r="D8806" i="8"/>
  <c r="D8805" i="8"/>
  <c r="I8805" i="8" s="1"/>
  <c r="J8805" i="8" s="1"/>
  <c r="D8802" i="8"/>
  <c r="D8801" i="8"/>
  <c r="D8798" i="8"/>
  <c r="D8797" i="8"/>
  <c r="I8797" i="8" s="1"/>
  <c r="J8797" i="8" s="1"/>
  <c r="D8792" i="8"/>
  <c r="D8788" i="8"/>
  <c r="D8784" i="8"/>
  <c r="D8780" i="8"/>
  <c r="D8774" i="8"/>
  <c r="D8773" i="8"/>
  <c r="I8773" i="8" s="1"/>
  <c r="J8773" i="8" s="1"/>
  <c r="D8770" i="8"/>
  <c r="D8769" i="8"/>
  <c r="D8766" i="8"/>
  <c r="D8765" i="8"/>
  <c r="I8765" i="8" s="1"/>
  <c r="J8765" i="8" s="1"/>
  <c r="D8762" i="8"/>
  <c r="D8761" i="8"/>
  <c r="D8759" i="8"/>
  <c r="D8757" i="8"/>
  <c r="I8757" i="8" s="1"/>
  <c r="J8757" i="8" s="1"/>
  <c r="D8755" i="8"/>
  <c r="D8753" i="8"/>
  <c r="I8753" i="8" s="1"/>
  <c r="J8753" i="8" s="1"/>
  <c r="D8751" i="8"/>
  <c r="I8751" i="8" s="1"/>
  <c r="J8751" i="8" s="1"/>
  <c r="D8749" i="8"/>
  <c r="I8749" i="8" s="1"/>
  <c r="J8749" i="8" s="1"/>
  <c r="D8747" i="8"/>
  <c r="D8745" i="8"/>
  <c r="D8743" i="8"/>
  <c r="D8741" i="8"/>
  <c r="I8741" i="8" s="1"/>
  <c r="J8741" i="8" s="1"/>
  <c r="D8739" i="8"/>
  <c r="D8737" i="8"/>
  <c r="D8735" i="8"/>
  <c r="I8735" i="8" s="1"/>
  <c r="J8735" i="8" s="1"/>
  <c r="D8733" i="8"/>
  <c r="I8733" i="8" s="1"/>
  <c r="J8733" i="8" s="1"/>
  <c r="D8731" i="8"/>
  <c r="D8729" i="8"/>
  <c r="D8727" i="8"/>
  <c r="D8725" i="8"/>
  <c r="I8725" i="8" s="1"/>
  <c r="J8725" i="8" s="1"/>
  <c r="D8723" i="8"/>
  <c r="D8721" i="8"/>
  <c r="I8721" i="8" s="1"/>
  <c r="J8721" i="8" s="1"/>
  <c r="D8719" i="8"/>
  <c r="I8719" i="8" s="1"/>
  <c r="J8719" i="8" s="1"/>
  <c r="D8717" i="8"/>
  <c r="I8717" i="8" s="1"/>
  <c r="J8717" i="8" s="1"/>
  <c r="D8715" i="8"/>
  <c r="D8713" i="8"/>
  <c r="D8711" i="8"/>
  <c r="D8709" i="8"/>
  <c r="I8709" i="8" s="1"/>
  <c r="J8709" i="8" s="1"/>
  <c r="D8707" i="8"/>
  <c r="D8705" i="8"/>
  <c r="D8703" i="8"/>
  <c r="I8703" i="8" s="1"/>
  <c r="J8703" i="8" s="1"/>
  <c r="D8701" i="8"/>
  <c r="I8701" i="8" s="1"/>
  <c r="J8701" i="8" s="1"/>
  <c r="D8699" i="8"/>
  <c r="D8697" i="8"/>
  <c r="D8695" i="8"/>
  <c r="D8693" i="8"/>
  <c r="I8693" i="8" s="1"/>
  <c r="J8693" i="8" s="1"/>
  <c r="D8691" i="8"/>
  <c r="D8689" i="8"/>
  <c r="I8689" i="8" s="1"/>
  <c r="J8689" i="8" s="1"/>
  <c r="D8687" i="8"/>
  <c r="I8687" i="8" s="1"/>
  <c r="J8687" i="8" s="1"/>
  <c r="D8685" i="8"/>
  <c r="I8685" i="8" s="1"/>
  <c r="J8685" i="8" s="1"/>
  <c r="D8683" i="8"/>
  <c r="D8681" i="8"/>
  <c r="D8679" i="8"/>
  <c r="D8677" i="8"/>
  <c r="I8677" i="8" s="1"/>
  <c r="J8677" i="8" s="1"/>
  <c r="D8675" i="8"/>
  <c r="D8673" i="8"/>
  <c r="D8671" i="8"/>
  <c r="I8671" i="8" s="1"/>
  <c r="J8671" i="8" s="1"/>
  <c r="D8669" i="8"/>
  <c r="I8669" i="8" s="1"/>
  <c r="J8669" i="8" s="1"/>
  <c r="D8667" i="8"/>
  <c r="D8665" i="8"/>
  <c r="D8660" i="8"/>
  <c r="D8659" i="8"/>
  <c r="D8657" i="8"/>
  <c r="I8657" i="8" s="1"/>
  <c r="J8657" i="8" s="1"/>
  <c r="D8655" i="8"/>
  <c r="I8655" i="8" s="1"/>
  <c r="J8655" i="8" s="1"/>
  <c r="D8653" i="8"/>
  <c r="I8653" i="8" s="1"/>
  <c r="J8653" i="8" s="1"/>
  <c r="D8651" i="8"/>
  <c r="D8649" i="8"/>
  <c r="D8647" i="8"/>
  <c r="D8645" i="8"/>
  <c r="I8645" i="8" s="1"/>
  <c r="J8645" i="8" s="1"/>
  <c r="D8643" i="8"/>
  <c r="D8641" i="8"/>
  <c r="D8639" i="8"/>
  <c r="I8639" i="8" s="1"/>
  <c r="J8639" i="8" s="1"/>
  <c r="D8558" i="8"/>
  <c r="I8558" i="8" s="1"/>
  <c r="J8558" i="8" s="1"/>
  <c r="D8557" i="8"/>
  <c r="I8557" i="8" s="1"/>
  <c r="J8557" i="8" s="1"/>
  <c r="D8550" i="8"/>
  <c r="D8549" i="8"/>
  <c r="I8549" i="8" s="1"/>
  <c r="J8549" i="8" s="1"/>
  <c r="D8542" i="8"/>
  <c r="D8541" i="8"/>
  <c r="I8541" i="8" s="1"/>
  <c r="J8541" i="8" s="1"/>
  <c r="D8534" i="8"/>
  <c r="D8533" i="8"/>
  <c r="I8533" i="8" s="1"/>
  <c r="J8533" i="8" s="1"/>
  <c r="D8526" i="8"/>
  <c r="I8526" i="8" s="1"/>
  <c r="J8526" i="8" s="1"/>
  <c r="D8525" i="8"/>
  <c r="I8525" i="8" s="1"/>
  <c r="J8525" i="8" s="1"/>
  <c r="D8518" i="8"/>
  <c r="D8517" i="8"/>
  <c r="I8517" i="8" s="1"/>
  <c r="J8517" i="8" s="1"/>
  <c r="D8510" i="8"/>
  <c r="D8509" i="8"/>
  <c r="I8509" i="8" s="1"/>
  <c r="J8509" i="8" s="1"/>
  <c r="D8502" i="8"/>
  <c r="D8501" i="8"/>
  <c r="I8501" i="8" s="1"/>
  <c r="J8501" i="8" s="1"/>
  <c r="D8494" i="8"/>
  <c r="I8494" i="8" s="1"/>
  <c r="J8494" i="8" s="1"/>
  <c r="D8493" i="8"/>
  <c r="I8493" i="8" s="1"/>
  <c r="J8493" i="8" s="1"/>
  <c r="D8486" i="8"/>
  <c r="D8485" i="8"/>
  <c r="I8485" i="8" s="1"/>
  <c r="J8485" i="8" s="1"/>
  <c r="D8478" i="8"/>
  <c r="D8477" i="8"/>
  <c r="I8477" i="8" s="1"/>
  <c r="J8477" i="8" s="1"/>
  <c r="D8470" i="8"/>
  <c r="D8469" i="8"/>
  <c r="I8469" i="8" s="1"/>
  <c r="J8469" i="8" s="1"/>
  <c r="D8462" i="8"/>
  <c r="I8462" i="8" s="1"/>
  <c r="J8462" i="8" s="1"/>
  <c r="D8461" i="8"/>
  <c r="I8461" i="8" s="1"/>
  <c r="J8461" i="8" s="1"/>
  <c r="D8454" i="8"/>
  <c r="D8453" i="8"/>
  <c r="I8453" i="8" s="1"/>
  <c r="J8453" i="8" s="1"/>
  <c r="D8446" i="8"/>
  <c r="D8445" i="8"/>
  <c r="I8445" i="8" s="1"/>
  <c r="J8445" i="8" s="1"/>
  <c r="D8438" i="8"/>
  <c r="D8437" i="8"/>
  <c r="I8437" i="8" s="1"/>
  <c r="J8437" i="8" s="1"/>
  <c r="D8430" i="8"/>
  <c r="I8430" i="8" s="1"/>
  <c r="J8430" i="8" s="1"/>
  <c r="D8429" i="8"/>
  <c r="I8429" i="8" s="1"/>
  <c r="J8429" i="8" s="1"/>
  <c r="D8422" i="8"/>
  <c r="D8421" i="8"/>
  <c r="I8421" i="8" s="1"/>
  <c r="J8421" i="8" s="1"/>
  <c r="D8414" i="8"/>
  <c r="D8413" i="8"/>
  <c r="I8413" i="8" s="1"/>
  <c r="J8413" i="8" s="1"/>
  <c r="D8406" i="8"/>
  <c r="D8405" i="8"/>
  <c r="I8405" i="8" s="1"/>
  <c r="J8405" i="8" s="1"/>
  <c r="D8398" i="8"/>
  <c r="I8398" i="8" s="1"/>
  <c r="J8398" i="8" s="1"/>
  <c r="D8397" i="8"/>
  <c r="I8397" i="8" s="1"/>
  <c r="J8397" i="8" s="1"/>
  <c r="D8390" i="8"/>
  <c r="D8389" i="8"/>
  <c r="I8389" i="8" s="1"/>
  <c r="J8389" i="8" s="1"/>
  <c r="D8382" i="8"/>
  <c r="D8381" i="8"/>
  <c r="I8381" i="8" s="1"/>
  <c r="J8381" i="8" s="1"/>
  <c r="D8374" i="8"/>
  <c r="D8373" i="8"/>
  <c r="I8373" i="8" s="1"/>
  <c r="J8373" i="8" s="1"/>
  <c r="D8366" i="8"/>
  <c r="I8366" i="8" s="1"/>
  <c r="J8366" i="8" s="1"/>
  <c r="D8365" i="8"/>
  <c r="I8365" i="8" s="1"/>
  <c r="J8365" i="8" s="1"/>
  <c r="D8358" i="8"/>
  <c r="D8357" i="8"/>
  <c r="I8357" i="8" s="1"/>
  <c r="J8357" i="8" s="1"/>
  <c r="D8350" i="8"/>
  <c r="D8349" i="8"/>
  <c r="I8349" i="8" s="1"/>
  <c r="J8349" i="8" s="1"/>
  <c r="D8342" i="8"/>
  <c r="D8341" i="8"/>
  <c r="I8341" i="8" s="1"/>
  <c r="J8341" i="8" s="1"/>
  <c r="D8334" i="8"/>
  <c r="I8334" i="8" s="1"/>
  <c r="J8334" i="8" s="1"/>
  <c r="D8333" i="8"/>
  <c r="I8333" i="8" s="1"/>
  <c r="J8333" i="8" s="1"/>
  <c r="D8326" i="8"/>
  <c r="D8325" i="8"/>
  <c r="I8325" i="8" s="1"/>
  <c r="J8325" i="8" s="1"/>
  <c r="D8318" i="8"/>
  <c r="D8317" i="8"/>
  <c r="I8317" i="8" s="1"/>
  <c r="J8317" i="8" s="1"/>
  <c r="D8310" i="8"/>
  <c r="D8309" i="8"/>
  <c r="I8309" i="8" s="1"/>
  <c r="J8309" i="8" s="1"/>
  <c r="D8302" i="8"/>
  <c r="I8302" i="8" s="1"/>
  <c r="J8302" i="8" s="1"/>
  <c r="D8301" i="8"/>
  <c r="I8301" i="8" s="1"/>
  <c r="J8301" i="8" s="1"/>
  <c r="D8294" i="8"/>
  <c r="D8293" i="8"/>
  <c r="I8293" i="8" s="1"/>
  <c r="J8293" i="8" s="1"/>
  <c r="D8288" i="8"/>
  <c r="D8284" i="8"/>
  <c r="D8278" i="8"/>
  <c r="D8277" i="8"/>
  <c r="I8277" i="8" s="1"/>
  <c r="J8277" i="8" s="1"/>
  <c r="D8272" i="8"/>
  <c r="D8268" i="8"/>
  <c r="D8264" i="8"/>
  <c r="D8258" i="8"/>
  <c r="D8257" i="8"/>
  <c r="D8250" i="8"/>
  <c r="D8249" i="8"/>
  <c r="D8242" i="8"/>
  <c r="D8241" i="8"/>
  <c r="I8241" i="8" s="1"/>
  <c r="J8241" i="8" s="1"/>
  <c r="D8234" i="8"/>
  <c r="D8233" i="8"/>
  <c r="D8226" i="8"/>
  <c r="D8225" i="8"/>
  <c r="D8218" i="8"/>
  <c r="D8217" i="8"/>
  <c r="D8210" i="8"/>
  <c r="D8209" i="8"/>
  <c r="I8209" i="8" s="1"/>
  <c r="J8209" i="8" s="1"/>
  <c r="D8202" i="8"/>
  <c r="D8201" i="8"/>
  <c r="D8194" i="8"/>
  <c r="D8193" i="8"/>
  <c r="D8186" i="8"/>
  <c r="D8185" i="8"/>
  <c r="D8178" i="8"/>
  <c r="D8177" i="8"/>
  <c r="I8177" i="8" s="1"/>
  <c r="J8177" i="8" s="1"/>
  <c r="D8170" i="8"/>
  <c r="D8169" i="8"/>
  <c r="D8162" i="8"/>
  <c r="D8161" i="8"/>
  <c r="D8154" i="8"/>
  <c r="D8153" i="8"/>
  <c r="D8146" i="8"/>
  <c r="D8145" i="8"/>
  <c r="I8145" i="8" s="1"/>
  <c r="J8145" i="8" s="1"/>
  <c r="D8138" i="8"/>
  <c r="D8137" i="8"/>
  <c r="D8130" i="8"/>
  <c r="D8129" i="8"/>
  <c r="D8122" i="8"/>
  <c r="D8121" i="8"/>
  <c r="D8114" i="8"/>
  <c r="D8113" i="8"/>
  <c r="I8113" i="8" s="1"/>
  <c r="J8113" i="8" s="1"/>
  <c r="D8106" i="8"/>
  <c r="D8105" i="8"/>
  <c r="D8098" i="8"/>
  <c r="D8097" i="8"/>
  <c r="D8090" i="8"/>
  <c r="D8089" i="8"/>
  <c r="D8082" i="8"/>
  <c r="D8081" i="8"/>
  <c r="I8081" i="8" s="1"/>
  <c r="J8081" i="8" s="1"/>
  <c r="D8074" i="8"/>
  <c r="D8073" i="8"/>
  <c r="D8066" i="8"/>
  <c r="D8065" i="8"/>
  <c r="D8058" i="8"/>
  <c r="D8057" i="8"/>
  <c r="D8050" i="8"/>
  <c r="D8049" i="8"/>
  <c r="I8049" i="8" s="1"/>
  <c r="J8049" i="8" s="1"/>
  <c r="D8042" i="8"/>
  <c r="D8041" i="8"/>
  <c r="D8034" i="8"/>
  <c r="D8033" i="8"/>
  <c r="D8026" i="8"/>
  <c r="D8025" i="8"/>
  <c r="D8018" i="8"/>
  <c r="D8017" i="8"/>
  <c r="I8017" i="8" s="1"/>
  <c r="J8017" i="8" s="1"/>
  <c r="D8010" i="8"/>
  <c r="D8009" i="8"/>
  <c r="D8002" i="8"/>
  <c r="D8001" i="8"/>
  <c r="D7994" i="8"/>
  <c r="D7993" i="8"/>
  <c r="D7986" i="8"/>
  <c r="D7985" i="8"/>
  <c r="I7985" i="8" s="1"/>
  <c r="J7985" i="8" s="1"/>
  <c r="D7978" i="8"/>
  <c r="D7977" i="8"/>
  <c r="D7970" i="8"/>
  <c r="D7969" i="8"/>
  <c r="D7962" i="8"/>
  <c r="D7961" i="8"/>
  <c r="D7954" i="8"/>
  <c r="D7953" i="8"/>
  <c r="I7953" i="8" s="1"/>
  <c r="J7953" i="8" s="1"/>
  <c r="D7946" i="8"/>
  <c r="D7945" i="8"/>
  <c r="D7938" i="8"/>
  <c r="D7937" i="8"/>
  <c r="D7930" i="8"/>
  <c r="D7929" i="8"/>
  <c r="D7922" i="8"/>
  <c r="D7921" i="8"/>
  <c r="I7921" i="8" s="1"/>
  <c r="J7921" i="8" s="1"/>
  <c r="D7914" i="8"/>
  <c r="D7913" i="8"/>
  <c r="D7906" i="8"/>
  <c r="D7905" i="8"/>
  <c r="D7898" i="8"/>
  <c r="D7897" i="8"/>
  <c r="D7890" i="8"/>
  <c r="D7889" i="8"/>
  <c r="I7889" i="8" s="1"/>
  <c r="J7889" i="8" s="1"/>
  <c r="D7882" i="8"/>
  <c r="D7881" i="8"/>
  <c r="D7874" i="8"/>
  <c r="D7873" i="8"/>
  <c r="D7866" i="8"/>
  <c r="D7865" i="8"/>
  <c r="D7858" i="8"/>
  <c r="D7857" i="8"/>
  <c r="I7857" i="8" s="1"/>
  <c r="J7857" i="8" s="1"/>
  <c r="D7850" i="8"/>
  <c r="D7849" i="8"/>
  <c r="D7842" i="8"/>
  <c r="D7841" i="8"/>
  <c r="D7834" i="8"/>
  <c r="D7833" i="8"/>
  <c r="D7826" i="8"/>
  <c r="D7825" i="8"/>
  <c r="I7825" i="8" s="1"/>
  <c r="J7825" i="8" s="1"/>
  <c r="D7818" i="8"/>
  <c r="D7817" i="8"/>
  <c r="D7810" i="8"/>
  <c r="D7809" i="8"/>
  <c r="D7802" i="8"/>
  <c r="D7801" i="8"/>
  <c r="D7794" i="8"/>
  <c r="D7793" i="8"/>
  <c r="I7793" i="8" s="1"/>
  <c r="J7793" i="8" s="1"/>
  <c r="D7786" i="8"/>
  <c r="D7785" i="8"/>
  <c r="D7778" i="8"/>
  <c r="D7777" i="8"/>
  <c r="D7770" i="8"/>
  <c r="D7769" i="8"/>
  <c r="D7762" i="8"/>
  <c r="D7761" i="8"/>
  <c r="I7761" i="8" s="1"/>
  <c r="J7761" i="8" s="1"/>
  <c r="D7754" i="8"/>
  <c r="D7753" i="8"/>
  <c r="D7746" i="8"/>
  <c r="D7745" i="8"/>
  <c r="D7738" i="8"/>
  <c r="D7737" i="8"/>
  <c r="D7730" i="8"/>
  <c r="D7729" i="8"/>
  <c r="I7729" i="8" s="1"/>
  <c r="J7729" i="8" s="1"/>
  <c r="D7722" i="8"/>
  <c r="D7721" i="8"/>
  <c r="D7714" i="8"/>
  <c r="D7713" i="8"/>
  <c r="D7706" i="8"/>
  <c r="D7705" i="8"/>
  <c r="D7698" i="8"/>
  <c r="D7697" i="8"/>
  <c r="I7697" i="8" s="1"/>
  <c r="J7697" i="8" s="1"/>
  <c r="D7690" i="8"/>
  <c r="D7689" i="8"/>
  <c r="D7682" i="8"/>
  <c r="D7681" i="8"/>
  <c r="D7674" i="8"/>
  <c r="D7673" i="8"/>
  <c r="D7666" i="8"/>
  <c r="D7665" i="8"/>
  <c r="I7665" i="8" s="1"/>
  <c r="J7665" i="8" s="1"/>
  <c r="D7658" i="8"/>
  <c r="D7657" i="8"/>
  <c r="D7650" i="8"/>
  <c r="D7649" i="8"/>
  <c r="D7642" i="8"/>
  <c r="D7641" i="8"/>
  <c r="D7634" i="8"/>
  <c r="D7633" i="8"/>
  <c r="I7633" i="8" s="1"/>
  <c r="J7633" i="8" s="1"/>
  <c r="D7626" i="8"/>
  <c r="D7625" i="8"/>
  <c r="D7618" i="8"/>
  <c r="D7617" i="8"/>
  <c r="D7610" i="8"/>
  <c r="D7609" i="8"/>
  <c r="D7602" i="8"/>
  <c r="D7601" i="8"/>
  <c r="I7601" i="8" s="1"/>
  <c r="J7601" i="8" s="1"/>
  <c r="D7594" i="8"/>
  <c r="D7593" i="8"/>
  <c r="D7586" i="8"/>
  <c r="D7585" i="8"/>
  <c r="D7578" i="8"/>
  <c r="D7577" i="8"/>
  <c r="D7570" i="8"/>
  <c r="D7569" i="8"/>
  <c r="I7569" i="8" s="1"/>
  <c r="J7569" i="8" s="1"/>
  <c r="D7562" i="8"/>
  <c r="D7561" i="8"/>
  <c r="D7554" i="8"/>
  <c r="D7553" i="8"/>
  <c r="D7546" i="8"/>
  <c r="D7545" i="8"/>
  <c r="D7538" i="8"/>
  <c r="D7537" i="8"/>
  <c r="I7537" i="8" s="1"/>
  <c r="J7537" i="8" s="1"/>
  <c r="D7530" i="8"/>
  <c r="D7529" i="8"/>
  <c r="D7522" i="8"/>
  <c r="D7521" i="8"/>
  <c r="D7514" i="8"/>
  <c r="D7513" i="8"/>
  <c r="D7506" i="8"/>
  <c r="D7505" i="8"/>
  <c r="I7505" i="8" s="1"/>
  <c r="J7505" i="8" s="1"/>
  <c r="D7498" i="8"/>
  <c r="D7497" i="8"/>
  <c r="D7490" i="8"/>
  <c r="D7489" i="8"/>
  <c r="D7482" i="8"/>
  <c r="D7481" i="8"/>
  <c r="D7474" i="8"/>
  <c r="D7473" i="8"/>
  <c r="I7473" i="8" s="1"/>
  <c r="J7473" i="8" s="1"/>
  <c r="D7466" i="8"/>
  <c r="D7465" i="8"/>
  <c r="D7458" i="8"/>
  <c r="D7457" i="8"/>
  <c r="D7450" i="8"/>
  <c r="D7449" i="8"/>
  <c r="D7442" i="8"/>
  <c r="D7441" i="8"/>
  <c r="I7441" i="8" s="1"/>
  <c r="J7441" i="8" s="1"/>
  <c r="D7434" i="8"/>
  <c r="D7433" i="8"/>
  <c r="D7426" i="8"/>
  <c r="D7425" i="8"/>
  <c r="D7418" i="8"/>
  <c r="D7417" i="8"/>
  <c r="D7410" i="8"/>
  <c r="D7409" i="8"/>
  <c r="I7409" i="8" s="1"/>
  <c r="J7409" i="8" s="1"/>
  <c r="D7402" i="8"/>
  <c r="D7401" i="8"/>
  <c r="D7394" i="8"/>
  <c r="D7393" i="8"/>
  <c r="D7386" i="8"/>
  <c r="D7385" i="8"/>
  <c r="D7378" i="8"/>
  <c r="D7377" i="8"/>
  <c r="I7377" i="8" s="1"/>
  <c r="J7377" i="8" s="1"/>
  <c r="D7370" i="8"/>
  <c r="D7369" i="8"/>
  <c r="D7362" i="8"/>
  <c r="D7361" i="8"/>
  <c r="D7354" i="8"/>
  <c r="D7353" i="8"/>
  <c r="D7346" i="8"/>
  <c r="D7345" i="8"/>
  <c r="I7345" i="8" s="1"/>
  <c r="J7345" i="8" s="1"/>
  <c r="D7338" i="8"/>
  <c r="D7337" i="8"/>
  <c r="D7330" i="8"/>
  <c r="D7329" i="8"/>
  <c r="D7322" i="8"/>
  <c r="D7321" i="8"/>
  <c r="D7314" i="8"/>
  <c r="D7313" i="8"/>
  <c r="I7313" i="8" s="1"/>
  <c r="J7313" i="8" s="1"/>
  <c r="D7306" i="8"/>
  <c r="D7305" i="8"/>
  <c r="D7298" i="8"/>
  <c r="D7297" i="8"/>
  <c r="D7290" i="8"/>
  <c r="D7289" i="8"/>
  <c r="D7282" i="8"/>
  <c r="D7281" i="8"/>
  <c r="I7281" i="8" s="1"/>
  <c r="J7281" i="8" s="1"/>
  <c r="D7274" i="8"/>
  <c r="D7273" i="8"/>
  <c r="D7266" i="8"/>
  <c r="D7265" i="8"/>
  <c r="D7258" i="8"/>
  <c r="D7257" i="8"/>
  <c r="D7250" i="8"/>
  <c r="D7249" i="8"/>
  <c r="I7249" i="8" s="1"/>
  <c r="J7249" i="8" s="1"/>
  <c r="D7242" i="8"/>
  <c r="D7241" i="8"/>
  <c r="D7234" i="8"/>
  <c r="D7233" i="8"/>
  <c r="D7226" i="8"/>
  <c r="D7225" i="8"/>
  <c r="D7218" i="8"/>
  <c r="D7217" i="8"/>
  <c r="I7217" i="8" s="1"/>
  <c r="J7217" i="8" s="1"/>
  <c r="D7210" i="8"/>
  <c r="D7209" i="8"/>
  <c r="D7202" i="8"/>
  <c r="D7201" i="8"/>
  <c r="D7194" i="8"/>
  <c r="D7193" i="8"/>
  <c r="D7186" i="8"/>
  <c r="D7185" i="8"/>
  <c r="I7185" i="8" s="1"/>
  <c r="J7185" i="8" s="1"/>
  <c r="D7178" i="8"/>
  <c r="D7177" i="8"/>
  <c r="D7170" i="8"/>
  <c r="D7169" i="8"/>
  <c r="D7162" i="8"/>
  <c r="D7161" i="8"/>
  <c r="D7154" i="8"/>
  <c r="D7153" i="8"/>
  <c r="I7153" i="8" s="1"/>
  <c r="J7153" i="8" s="1"/>
  <c r="D7146" i="8"/>
  <c r="D7145" i="8"/>
  <c r="D7138" i="8"/>
  <c r="D7137" i="8"/>
  <c r="D7130" i="8"/>
  <c r="D7129" i="8"/>
  <c r="D7122" i="8"/>
  <c r="D7121" i="8"/>
  <c r="I7121" i="8" s="1"/>
  <c r="J7121" i="8" s="1"/>
  <c r="D7114" i="8"/>
  <c r="D7113" i="8"/>
  <c r="D7106" i="8"/>
  <c r="D7105" i="8"/>
  <c r="D7098" i="8"/>
  <c r="D7097" i="8"/>
  <c r="D7090" i="8"/>
  <c r="D7089" i="8"/>
  <c r="I7089" i="8" s="1"/>
  <c r="J7089" i="8" s="1"/>
  <c r="D7082" i="8"/>
  <c r="D7081" i="8"/>
  <c r="D7074" i="8"/>
  <c r="D7073" i="8"/>
  <c r="D7066" i="8"/>
  <c r="D7065" i="8"/>
  <c r="D7058" i="8"/>
  <c r="D7057" i="8"/>
  <c r="I7057" i="8" s="1"/>
  <c r="J7057" i="8" s="1"/>
  <c r="D7050" i="8"/>
  <c r="D7049" i="8"/>
  <c r="D7042" i="8"/>
  <c r="D7041" i="8"/>
  <c r="D7034" i="8"/>
  <c r="D7033" i="8"/>
  <c r="D7026" i="8"/>
  <c r="D7025" i="8"/>
  <c r="I7025" i="8" s="1"/>
  <c r="J7025" i="8" s="1"/>
  <c r="D7018" i="8"/>
  <c r="D7017" i="8"/>
  <c r="D7010" i="8"/>
  <c r="D7009" i="8"/>
  <c r="D7002" i="8"/>
  <c r="D7001" i="8"/>
  <c r="D6994" i="8"/>
  <c r="D6993" i="8"/>
  <c r="I6993" i="8" s="1"/>
  <c r="J6993" i="8" s="1"/>
  <c r="D6986" i="8"/>
  <c r="D6985" i="8"/>
  <c r="D6978" i="8"/>
  <c r="D6977" i="8"/>
  <c r="D6970" i="8"/>
  <c r="D6969" i="8"/>
  <c r="D6962" i="8"/>
  <c r="D6961" i="8"/>
  <c r="I6961" i="8" s="1"/>
  <c r="J6961" i="8" s="1"/>
  <c r="D6954" i="8"/>
  <c r="D6953" i="8"/>
  <c r="D6946" i="8"/>
  <c r="D6945" i="8"/>
  <c r="D6938" i="8"/>
  <c r="D6937" i="8"/>
  <c r="D6930" i="8"/>
  <c r="D6929" i="8"/>
  <c r="I6929" i="8" s="1"/>
  <c r="J6929" i="8" s="1"/>
  <c r="D6922" i="8"/>
  <c r="D6921" i="8"/>
  <c r="D6914" i="8"/>
  <c r="D6913" i="8"/>
  <c r="D6906" i="8"/>
  <c r="D6905" i="8"/>
  <c r="D6898" i="8"/>
  <c r="D6897" i="8"/>
  <c r="I6897" i="8" s="1"/>
  <c r="J6897" i="8" s="1"/>
  <c r="D6890" i="8"/>
  <c r="D6889" i="8"/>
  <c r="D6882" i="8"/>
  <c r="D6881" i="8"/>
  <c r="D6874" i="8"/>
  <c r="D6873" i="8"/>
  <c r="D6866" i="8"/>
  <c r="D6865" i="8"/>
  <c r="I6865" i="8" s="1"/>
  <c r="J6865" i="8" s="1"/>
  <c r="D6858" i="8"/>
  <c r="D6857" i="8"/>
  <c r="D6850" i="8"/>
  <c r="D6849" i="8"/>
  <c r="D6842" i="8"/>
  <c r="D6841" i="8"/>
  <c r="D6834" i="8"/>
  <c r="D6833" i="8"/>
  <c r="I6833" i="8" s="1"/>
  <c r="J6833" i="8" s="1"/>
  <c r="D6826" i="8"/>
  <c r="D6825" i="8"/>
  <c r="D6818" i="8"/>
  <c r="D6817" i="8"/>
  <c r="D6810" i="8"/>
  <c r="D6809" i="8"/>
  <c r="D6802" i="8"/>
  <c r="D6801" i="8"/>
  <c r="I6801" i="8" s="1"/>
  <c r="J6801" i="8" s="1"/>
  <c r="D6794" i="8"/>
  <c r="D6793" i="8"/>
  <c r="D6786" i="8"/>
  <c r="D6785" i="8"/>
  <c r="D6778" i="8"/>
  <c r="D6777" i="8"/>
  <c r="D6770" i="8"/>
  <c r="D6769" i="8"/>
  <c r="I6769" i="8" s="1"/>
  <c r="J6769" i="8" s="1"/>
  <c r="D6762" i="8"/>
  <c r="D6761" i="8"/>
  <c r="D6754" i="8"/>
  <c r="D6753" i="8"/>
  <c r="D6746" i="8"/>
  <c r="D6745" i="8"/>
  <c r="D6738" i="8"/>
  <c r="D6737" i="8"/>
  <c r="I6737" i="8" s="1"/>
  <c r="J6737" i="8" s="1"/>
  <c r="D6730" i="8"/>
  <c r="D6729" i="8"/>
  <c r="D6722" i="8"/>
  <c r="D6721" i="8"/>
  <c r="D6714" i="8"/>
  <c r="D6713" i="8"/>
  <c r="D6706" i="8"/>
  <c r="D6705" i="8"/>
  <c r="I6705" i="8" s="1"/>
  <c r="J6705" i="8" s="1"/>
  <c r="D6698" i="8"/>
  <c r="D6697" i="8"/>
  <c r="D6690" i="8"/>
  <c r="D6689" i="8"/>
  <c r="D6682" i="8"/>
  <c r="D6681" i="8"/>
  <c r="D6674" i="8"/>
  <c r="D6673" i="8"/>
  <c r="I6673" i="8" s="1"/>
  <c r="J6673" i="8" s="1"/>
  <c r="D6666" i="8"/>
  <c r="D6665" i="8"/>
  <c r="D6658" i="8"/>
  <c r="D6657" i="8"/>
  <c r="D6650" i="8"/>
  <c r="D6649" i="8"/>
  <c r="D6642" i="8"/>
  <c r="D6641" i="8"/>
  <c r="I6641" i="8" s="1"/>
  <c r="J6641" i="8" s="1"/>
  <c r="D6634" i="8"/>
  <c r="D6633" i="8"/>
  <c r="D6626" i="8"/>
  <c r="D6625" i="8"/>
  <c r="D6618" i="8"/>
  <c r="D6617" i="8"/>
  <c r="D6610" i="8"/>
  <c r="D6609" i="8"/>
  <c r="I6609" i="8" s="1"/>
  <c r="J6609" i="8" s="1"/>
  <c r="D6602" i="8"/>
  <c r="D6601" i="8"/>
  <c r="D6594" i="8"/>
  <c r="D6593" i="8"/>
  <c r="D6586" i="8"/>
  <c r="D6585" i="8"/>
  <c r="D6578" i="8"/>
  <c r="D6577" i="8"/>
  <c r="I6577" i="8" s="1"/>
  <c r="J6577" i="8" s="1"/>
  <c r="D6570" i="8"/>
  <c r="D6569" i="8"/>
  <c r="D6562" i="8"/>
  <c r="D6561" i="8"/>
  <c r="D6554" i="8"/>
  <c r="D6553" i="8"/>
  <c r="D6546" i="8"/>
  <c r="D6545" i="8"/>
  <c r="I6545" i="8" s="1"/>
  <c r="J6545" i="8" s="1"/>
  <c r="D6538" i="8"/>
  <c r="D6537" i="8"/>
  <c r="D6530" i="8"/>
  <c r="D6529" i="8"/>
  <c r="D6522" i="8"/>
  <c r="D6521" i="8"/>
  <c r="D6514" i="8"/>
  <c r="D6513" i="8"/>
  <c r="I6513" i="8" s="1"/>
  <c r="J6513" i="8" s="1"/>
  <c r="D6506" i="8"/>
  <c r="D6505" i="8"/>
  <c r="D6498" i="8"/>
  <c r="D6497" i="8"/>
  <c r="D6490" i="8"/>
  <c r="D6489" i="8"/>
  <c r="D6482" i="8"/>
  <c r="D6481" i="8"/>
  <c r="I6481" i="8" s="1"/>
  <c r="J6481" i="8" s="1"/>
  <c r="D6474" i="8"/>
  <c r="D6473" i="8"/>
  <c r="D6466" i="8"/>
  <c r="D6465" i="8"/>
  <c r="D6458" i="8"/>
  <c r="D6457" i="8"/>
  <c r="D6450" i="8"/>
  <c r="D6449" i="8"/>
  <c r="I6449" i="8" s="1"/>
  <c r="J6449" i="8" s="1"/>
  <c r="D6442" i="8"/>
  <c r="D6441" i="8"/>
  <c r="D6434" i="8"/>
  <c r="D6433" i="8"/>
  <c r="D6426" i="8"/>
  <c r="D6425" i="8"/>
  <c r="D6418" i="8"/>
  <c r="D6417" i="8"/>
  <c r="I6417" i="8" s="1"/>
  <c r="J6417" i="8" s="1"/>
  <c r="D6410" i="8"/>
  <c r="D6409" i="8"/>
  <c r="D6402" i="8"/>
  <c r="D6401" i="8"/>
  <c r="D6394" i="8"/>
  <c r="D6393" i="8"/>
  <c r="D6386" i="8"/>
  <c r="D6385" i="8"/>
  <c r="I6385" i="8" s="1"/>
  <c r="J6385" i="8" s="1"/>
  <c r="D6378" i="8"/>
  <c r="D6377" i="8"/>
  <c r="D6370" i="8"/>
  <c r="D6369" i="8"/>
  <c r="D6362" i="8"/>
  <c r="D6361" i="8"/>
  <c r="D6354" i="8"/>
  <c r="D6353" i="8"/>
  <c r="I6353" i="8" s="1"/>
  <c r="J6353" i="8" s="1"/>
  <c r="D6346" i="8"/>
  <c r="D6345" i="8"/>
  <c r="D6338" i="8"/>
  <c r="D6337" i="8"/>
  <c r="D6330" i="8"/>
  <c r="D6329" i="8"/>
  <c r="D6322" i="8"/>
  <c r="D6321" i="8"/>
  <c r="I6321" i="8" s="1"/>
  <c r="J6321" i="8" s="1"/>
  <c r="D6314" i="8"/>
  <c r="D6313" i="8"/>
  <c r="D6306" i="8"/>
  <c r="D6305" i="8"/>
  <c r="D6298" i="8"/>
  <c r="D6297" i="8"/>
  <c r="D6290" i="8"/>
  <c r="D6289" i="8"/>
  <c r="I6289" i="8" s="1"/>
  <c r="J6289" i="8" s="1"/>
  <c r="D6282" i="8"/>
  <c r="D6281" i="8"/>
  <c r="D6274" i="8"/>
  <c r="D6273" i="8"/>
  <c r="D6266" i="8"/>
  <c r="D6265" i="8"/>
  <c r="D6258" i="8"/>
  <c r="D6257" i="8"/>
  <c r="I6257" i="8" s="1"/>
  <c r="J6257" i="8" s="1"/>
  <c r="D6250" i="8"/>
  <c r="D6249" i="8"/>
  <c r="D6242" i="8"/>
  <c r="D6241" i="8"/>
  <c r="D6234" i="8"/>
  <c r="D6233" i="8"/>
  <c r="D6226" i="8"/>
  <c r="D6225" i="8"/>
  <c r="I6225" i="8" s="1"/>
  <c r="J6225" i="8" s="1"/>
  <c r="D6218" i="8"/>
  <c r="D6217" i="8"/>
  <c r="D6210" i="8"/>
  <c r="D6209" i="8"/>
  <c r="D6202" i="8"/>
  <c r="D6201" i="8"/>
  <c r="D6194" i="8"/>
  <c r="D6193" i="8"/>
  <c r="I6193" i="8" s="1"/>
  <c r="J6193" i="8" s="1"/>
  <c r="D6186" i="8"/>
  <c r="D6185" i="8"/>
  <c r="D6178" i="8"/>
  <c r="D6177" i="8"/>
  <c r="D6170" i="8"/>
  <c r="D6169" i="8"/>
  <c r="D6162" i="8"/>
  <c r="D6161" i="8"/>
  <c r="I6161" i="8" s="1"/>
  <c r="J6161" i="8" s="1"/>
  <c r="D6154" i="8"/>
  <c r="D6153" i="8"/>
  <c r="D6146" i="8"/>
  <c r="D6145" i="8"/>
  <c r="D6138" i="8"/>
  <c r="D6137" i="8"/>
  <c r="D6130" i="8"/>
  <c r="D6129" i="8"/>
  <c r="I6129" i="8" s="1"/>
  <c r="J6129" i="8" s="1"/>
  <c r="D6122" i="8"/>
  <c r="D6121" i="8"/>
  <c r="D6114" i="8"/>
  <c r="D6113" i="8"/>
  <c r="D6106" i="8"/>
  <c r="D6105" i="8"/>
  <c r="D6098" i="8"/>
  <c r="D6097" i="8"/>
  <c r="I6097" i="8" s="1"/>
  <c r="J6097" i="8" s="1"/>
  <c r="D6090" i="8"/>
  <c r="D6089" i="8"/>
  <c r="D6082" i="8"/>
  <c r="D6081" i="8"/>
  <c r="D6074" i="8"/>
  <c r="D6073" i="8"/>
  <c r="D6066" i="8"/>
  <c r="D6065" i="8"/>
  <c r="I6065" i="8" s="1"/>
  <c r="J6065" i="8" s="1"/>
  <c r="D6058" i="8"/>
  <c r="D6057" i="8"/>
  <c r="D6050" i="8"/>
  <c r="D6049" i="8"/>
  <c r="D6042" i="8"/>
  <c r="D6041" i="8"/>
  <c r="D6034" i="8"/>
  <c r="D6033" i="8"/>
  <c r="I6033" i="8" s="1"/>
  <c r="J6033" i="8" s="1"/>
  <c r="D6026" i="8"/>
  <c r="D6025" i="8"/>
  <c r="D6018" i="8"/>
  <c r="D6017" i="8"/>
  <c r="D6010" i="8"/>
  <c r="D6009" i="8"/>
  <c r="D6002" i="8"/>
  <c r="D6001" i="8"/>
  <c r="I6001" i="8" s="1"/>
  <c r="J6001" i="8" s="1"/>
  <c r="D5994" i="8"/>
  <c r="D5993" i="8"/>
  <c r="D5986" i="8"/>
  <c r="D5985" i="8"/>
  <c r="D5978" i="8"/>
  <c r="D5977" i="8"/>
  <c r="D5970" i="8"/>
  <c r="D5969" i="8"/>
  <c r="I5969" i="8" s="1"/>
  <c r="J5969" i="8" s="1"/>
  <c r="D5962" i="8"/>
  <c r="D5961" i="8"/>
  <c r="D5954" i="8"/>
  <c r="D5953" i="8"/>
  <c r="D5946" i="8"/>
  <c r="D5945" i="8"/>
  <c r="D5938" i="8"/>
  <c r="D5937" i="8"/>
  <c r="I5937" i="8" s="1"/>
  <c r="J5937" i="8" s="1"/>
  <c r="D5930" i="8"/>
  <c r="D5929" i="8"/>
  <c r="D5922" i="8"/>
  <c r="D5921" i="8"/>
  <c r="D5914" i="8"/>
  <c r="D5913" i="8"/>
  <c r="D5906" i="8"/>
  <c r="D5905" i="8"/>
  <c r="I5905" i="8" s="1"/>
  <c r="J5905" i="8" s="1"/>
  <c r="D5898" i="8"/>
  <c r="D5897" i="8"/>
  <c r="D5890" i="8"/>
  <c r="D5889" i="8"/>
  <c r="D5882" i="8"/>
  <c r="D5881" i="8"/>
  <c r="D5874" i="8"/>
  <c r="D5873" i="8"/>
  <c r="I5873" i="8" s="1"/>
  <c r="J5873" i="8" s="1"/>
  <c r="D5866" i="8"/>
  <c r="D5865" i="8"/>
  <c r="D5858" i="8"/>
  <c r="D5857" i="8"/>
  <c r="D5850" i="8"/>
  <c r="D5849" i="8"/>
  <c r="D5842" i="8"/>
  <c r="D5841" i="8"/>
  <c r="I5841" i="8" s="1"/>
  <c r="J5841" i="8" s="1"/>
  <c r="D5834" i="8"/>
  <c r="D5833" i="8"/>
  <c r="D5826" i="8"/>
  <c r="D5825" i="8"/>
  <c r="D5818" i="8"/>
  <c r="D5817" i="8"/>
  <c r="D5810" i="8"/>
  <c r="D5809" i="8"/>
  <c r="I5809" i="8" s="1"/>
  <c r="J5809" i="8" s="1"/>
  <c r="D5802" i="8"/>
  <c r="D5801" i="8"/>
  <c r="D5794" i="8"/>
  <c r="D5793" i="8"/>
  <c r="D5786" i="8"/>
  <c r="D5785" i="8"/>
  <c r="D5778" i="8"/>
  <c r="D5777" i="8"/>
  <c r="I5777" i="8" s="1"/>
  <c r="J5777" i="8" s="1"/>
  <c r="D5770" i="8"/>
  <c r="D5769" i="8"/>
  <c r="D5762" i="8"/>
  <c r="D5761" i="8"/>
  <c r="D5754" i="8"/>
  <c r="D5753" i="8"/>
  <c r="D5746" i="8"/>
  <c r="D5745" i="8"/>
  <c r="I5745" i="8" s="1"/>
  <c r="J5745" i="8" s="1"/>
  <c r="D5738" i="8"/>
  <c r="D5737" i="8"/>
  <c r="D5730" i="8"/>
  <c r="D5729" i="8"/>
  <c r="D5722" i="8"/>
  <c r="D5721" i="8"/>
  <c r="D5714" i="8"/>
  <c r="D5713" i="8"/>
  <c r="I5713" i="8" s="1"/>
  <c r="J5713" i="8" s="1"/>
  <c r="D5706" i="8"/>
  <c r="D5705" i="8"/>
  <c r="D5698" i="8"/>
  <c r="D5697" i="8"/>
  <c r="D5690" i="8"/>
  <c r="D5689" i="8"/>
  <c r="D5682" i="8"/>
  <c r="D5681" i="8"/>
  <c r="I5681" i="8" s="1"/>
  <c r="J5681" i="8" s="1"/>
  <c r="D5674" i="8"/>
  <c r="I5674" i="8" s="1"/>
  <c r="J5674" i="8" s="1"/>
  <c r="D5673" i="8"/>
  <c r="I5673" i="8" s="1"/>
  <c r="J5673" i="8" s="1"/>
  <c r="D5666" i="8"/>
  <c r="D5665" i="8"/>
  <c r="I5665" i="8" s="1"/>
  <c r="J5665" i="8" s="1"/>
  <c r="D5658" i="8"/>
  <c r="D5657" i="8"/>
  <c r="I5657" i="8" s="1"/>
  <c r="J5657" i="8" s="1"/>
  <c r="D5650" i="8"/>
  <c r="D5649" i="8"/>
  <c r="I5649" i="8" s="1"/>
  <c r="J5649" i="8" s="1"/>
  <c r="D5642" i="8"/>
  <c r="I5642" i="8" s="1"/>
  <c r="J5642" i="8" s="1"/>
  <c r="D5641" i="8"/>
  <c r="I5641" i="8" s="1"/>
  <c r="J5641" i="8" s="1"/>
  <c r="D5634" i="8"/>
  <c r="D5633" i="8"/>
  <c r="I5633" i="8" s="1"/>
  <c r="J5633" i="8" s="1"/>
  <c r="D5626" i="8"/>
  <c r="D5625" i="8"/>
  <c r="I5625" i="8" s="1"/>
  <c r="J5625" i="8" s="1"/>
  <c r="D5618" i="8"/>
  <c r="D5617" i="8"/>
  <c r="I5617" i="8" s="1"/>
  <c r="J5617" i="8" s="1"/>
  <c r="D5610" i="8"/>
  <c r="I5610" i="8" s="1"/>
  <c r="J5610" i="8" s="1"/>
  <c r="D5609" i="8"/>
  <c r="I5609" i="8" s="1"/>
  <c r="J5609" i="8" s="1"/>
  <c r="D5602" i="8"/>
  <c r="D5601" i="8"/>
  <c r="I5601" i="8" s="1"/>
  <c r="J5601" i="8" s="1"/>
  <c r="D5594" i="8"/>
  <c r="D5593" i="8"/>
  <c r="I5593" i="8" s="1"/>
  <c r="J5593" i="8" s="1"/>
  <c r="D5586" i="8"/>
  <c r="D5585" i="8"/>
  <c r="I5585" i="8" s="1"/>
  <c r="J5585" i="8" s="1"/>
  <c r="D5578" i="8"/>
  <c r="I5578" i="8" s="1"/>
  <c r="J5578" i="8" s="1"/>
  <c r="D5577" i="8"/>
  <c r="I5577" i="8" s="1"/>
  <c r="J5577" i="8" s="1"/>
  <c r="D5570" i="8"/>
  <c r="D5569" i="8"/>
  <c r="I5569" i="8" s="1"/>
  <c r="J5569" i="8" s="1"/>
  <c r="D5562" i="8"/>
  <c r="D5561" i="8"/>
  <c r="I5561" i="8" s="1"/>
  <c r="J5561" i="8" s="1"/>
  <c r="D5554" i="8"/>
  <c r="D5553" i="8"/>
  <c r="I5553" i="8" s="1"/>
  <c r="J5553" i="8" s="1"/>
  <c r="D5546" i="8"/>
  <c r="I5546" i="8" s="1"/>
  <c r="J5546" i="8" s="1"/>
  <c r="D5545" i="8"/>
  <c r="I5545" i="8" s="1"/>
  <c r="J5545" i="8" s="1"/>
  <c r="D5538" i="8"/>
  <c r="D5537" i="8"/>
  <c r="I5537" i="8" s="1"/>
  <c r="J5537" i="8" s="1"/>
  <c r="D5530" i="8"/>
  <c r="D5529" i="8"/>
  <c r="I5529" i="8" s="1"/>
  <c r="J5529" i="8" s="1"/>
  <c r="D5522" i="8"/>
  <c r="D5521" i="8"/>
  <c r="I5521" i="8" s="1"/>
  <c r="J5521" i="8" s="1"/>
  <c r="D5514" i="8"/>
  <c r="I5514" i="8" s="1"/>
  <c r="J5514" i="8" s="1"/>
  <c r="D5513" i="8"/>
  <c r="I5513" i="8" s="1"/>
  <c r="J5513" i="8" s="1"/>
  <c r="D5506" i="8"/>
  <c r="D5505" i="8"/>
  <c r="I5505" i="8" s="1"/>
  <c r="J5505" i="8" s="1"/>
  <c r="D5498" i="8"/>
  <c r="D5497" i="8"/>
  <c r="I5497" i="8" s="1"/>
  <c r="J5497" i="8" s="1"/>
  <c r="D5490" i="8"/>
  <c r="D5489" i="8"/>
  <c r="I5489" i="8" s="1"/>
  <c r="J5489" i="8" s="1"/>
  <c r="D5482" i="8"/>
  <c r="I5482" i="8" s="1"/>
  <c r="J5482" i="8" s="1"/>
  <c r="D5481" i="8"/>
  <c r="I5481" i="8" s="1"/>
  <c r="J5481" i="8" s="1"/>
  <c r="D5474" i="8"/>
  <c r="D5473" i="8"/>
  <c r="I5473" i="8" s="1"/>
  <c r="J5473" i="8" s="1"/>
  <c r="D5466" i="8"/>
  <c r="D5465" i="8"/>
  <c r="I5465" i="8" s="1"/>
  <c r="J5465" i="8" s="1"/>
  <c r="D5458" i="8"/>
  <c r="D5457" i="8"/>
  <c r="I5457" i="8" s="1"/>
  <c r="J5457" i="8" s="1"/>
  <c r="D5450" i="8"/>
  <c r="I5450" i="8" s="1"/>
  <c r="J5450" i="8" s="1"/>
  <c r="D5449" i="8"/>
  <c r="I5449" i="8" s="1"/>
  <c r="J5449" i="8" s="1"/>
  <c r="D5442" i="8"/>
  <c r="D5441" i="8"/>
  <c r="I5441" i="8" s="1"/>
  <c r="J5441" i="8" s="1"/>
  <c r="D5434" i="8"/>
  <c r="D5433" i="8"/>
  <c r="I5433" i="8" s="1"/>
  <c r="J5433" i="8" s="1"/>
  <c r="D5426" i="8"/>
  <c r="D5425" i="8"/>
  <c r="I5425" i="8" s="1"/>
  <c r="J5425" i="8" s="1"/>
  <c r="D5418" i="8"/>
  <c r="I5418" i="8" s="1"/>
  <c r="J5418" i="8" s="1"/>
  <c r="D5417" i="8"/>
  <c r="I5417" i="8" s="1"/>
  <c r="J5417" i="8" s="1"/>
  <c r="D5410" i="8"/>
  <c r="D5409" i="8"/>
  <c r="I5409" i="8" s="1"/>
  <c r="J5409" i="8" s="1"/>
  <c r="D5402" i="8"/>
  <c r="D5401" i="8"/>
  <c r="I5401" i="8" s="1"/>
  <c r="J5401" i="8" s="1"/>
  <c r="D5394" i="8"/>
  <c r="D5393" i="8"/>
  <c r="I5393" i="8" s="1"/>
  <c r="J5393" i="8" s="1"/>
  <c r="D5386" i="8"/>
  <c r="I5386" i="8" s="1"/>
  <c r="J5386" i="8" s="1"/>
  <c r="D5385" i="8"/>
  <c r="I5385" i="8" s="1"/>
  <c r="J5385" i="8" s="1"/>
  <c r="D5378" i="8"/>
  <c r="D5377" i="8"/>
  <c r="I5377" i="8" s="1"/>
  <c r="J5377" i="8" s="1"/>
  <c r="D5370" i="8"/>
  <c r="D5369" i="8"/>
  <c r="I5369" i="8" s="1"/>
  <c r="J5369" i="8" s="1"/>
  <c r="D5362" i="8"/>
  <c r="D5361" i="8"/>
  <c r="I5361" i="8" s="1"/>
  <c r="J5361" i="8" s="1"/>
  <c r="D5354" i="8"/>
  <c r="I5354" i="8" s="1"/>
  <c r="J5354" i="8" s="1"/>
  <c r="D5353" i="8"/>
  <c r="I5353" i="8" s="1"/>
  <c r="J5353" i="8" s="1"/>
  <c r="D5346" i="8"/>
  <c r="D5345" i="8"/>
  <c r="I5345" i="8" s="1"/>
  <c r="J5345" i="8" s="1"/>
  <c r="D5338" i="8"/>
  <c r="D5337" i="8"/>
  <c r="I5337" i="8" s="1"/>
  <c r="J5337" i="8" s="1"/>
  <c r="D5330" i="8"/>
  <c r="D5329" i="8"/>
  <c r="I5329" i="8" s="1"/>
  <c r="J5329" i="8" s="1"/>
  <c r="D5322" i="8"/>
  <c r="I5322" i="8" s="1"/>
  <c r="J5322" i="8" s="1"/>
  <c r="D5321" i="8"/>
  <c r="I5321" i="8" s="1"/>
  <c r="J5321" i="8" s="1"/>
  <c r="D5314" i="8"/>
  <c r="D5313" i="8"/>
  <c r="I5313" i="8" s="1"/>
  <c r="J5313" i="8" s="1"/>
  <c r="D5306" i="8"/>
  <c r="D5305" i="8"/>
  <c r="I5305" i="8" s="1"/>
  <c r="J5305" i="8" s="1"/>
  <c r="D5298" i="8"/>
  <c r="D5297" i="8"/>
  <c r="I5297" i="8" s="1"/>
  <c r="J5297" i="8" s="1"/>
  <c r="D5290" i="8"/>
  <c r="I5290" i="8" s="1"/>
  <c r="J5290" i="8" s="1"/>
  <c r="D5289" i="8"/>
  <c r="I5289" i="8" s="1"/>
  <c r="J5289" i="8" s="1"/>
  <c r="D5288" i="8"/>
  <c r="D5281" i="8"/>
  <c r="I5281" i="8" s="1"/>
  <c r="J5281" i="8" s="1"/>
  <c r="D5280" i="8"/>
  <c r="D5273" i="8"/>
  <c r="I5273" i="8" s="1"/>
  <c r="J5273" i="8" s="1"/>
  <c r="D5272" i="8"/>
  <c r="D5265" i="8"/>
  <c r="I5265" i="8" s="1"/>
  <c r="J5265" i="8" s="1"/>
  <c r="D5264" i="8"/>
  <c r="D5257" i="8"/>
  <c r="I5257" i="8" s="1"/>
  <c r="J5257" i="8" s="1"/>
  <c r="D5256" i="8"/>
  <c r="D5249" i="8"/>
  <c r="I5249" i="8" s="1"/>
  <c r="J5249" i="8" s="1"/>
  <c r="D5248" i="8"/>
  <c r="D5241" i="8"/>
  <c r="I5241" i="8" s="1"/>
  <c r="J5241" i="8" s="1"/>
  <c r="D5240" i="8"/>
  <c r="D5233" i="8"/>
  <c r="I5233" i="8" s="1"/>
  <c r="J5233" i="8" s="1"/>
  <c r="D5232" i="8"/>
  <c r="D5225" i="8"/>
  <c r="I5225" i="8" s="1"/>
  <c r="J5225" i="8" s="1"/>
  <c r="D5224" i="8"/>
  <c r="D5217" i="8"/>
  <c r="I5217" i="8" s="1"/>
  <c r="J5217" i="8" s="1"/>
  <c r="D5216" i="8"/>
  <c r="D5209" i="8"/>
  <c r="I5209" i="8" s="1"/>
  <c r="J5209" i="8" s="1"/>
  <c r="D5208" i="8"/>
  <c r="D5201" i="8"/>
  <c r="I5201" i="8" s="1"/>
  <c r="J5201" i="8" s="1"/>
  <c r="D5200" i="8"/>
  <c r="D5193" i="8"/>
  <c r="I5193" i="8" s="1"/>
  <c r="J5193" i="8" s="1"/>
  <c r="D5192" i="8"/>
  <c r="D5185" i="8"/>
  <c r="I5185" i="8" s="1"/>
  <c r="J5185" i="8" s="1"/>
  <c r="D5184" i="8"/>
  <c r="D5177" i="8"/>
  <c r="I5177" i="8" s="1"/>
  <c r="J5177" i="8" s="1"/>
  <c r="D5176" i="8"/>
  <c r="D5169" i="8"/>
  <c r="I5169" i="8" s="1"/>
  <c r="J5169" i="8" s="1"/>
  <c r="D5168" i="8"/>
  <c r="D5161" i="8"/>
  <c r="I5161" i="8" s="1"/>
  <c r="J5161" i="8" s="1"/>
  <c r="D5160" i="8"/>
  <c r="D5153" i="8"/>
  <c r="I5153" i="8" s="1"/>
  <c r="J5153" i="8" s="1"/>
  <c r="D5152" i="8"/>
  <c r="D5145" i="8"/>
  <c r="I5145" i="8" s="1"/>
  <c r="J5145" i="8" s="1"/>
  <c r="D5144" i="8"/>
  <c r="D5137" i="8"/>
  <c r="I5137" i="8" s="1"/>
  <c r="J5137" i="8" s="1"/>
  <c r="D5136" i="8"/>
  <c r="D5129" i="8"/>
  <c r="I5129" i="8" s="1"/>
  <c r="J5129" i="8" s="1"/>
  <c r="D5128" i="8"/>
  <c r="D5121" i="8"/>
  <c r="I5121" i="8" s="1"/>
  <c r="J5121" i="8" s="1"/>
  <c r="D5120" i="8"/>
  <c r="D5113" i="8"/>
  <c r="I5113" i="8" s="1"/>
  <c r="J5113" i="8" s="1"/>
  <c r="D5112" i="8"/>
  <c r="D5105" i="8"/>
  <c r="I5105" i="8" s="1"/>
  <c r="J5105" i="8" s="1"/>
  <c r="D5104" i="8"/>
  <c r="D5097" i="8"/>
  <c r="I5097" i="8" s="1"/>
  <c r="J5097" i="8" s="1"/>
  <c r="D5096" i="8"/>
  <c r="D5089" i="8"/>
  <c r="I5089" i="8" s="1"/>
  <c r="J5089" i="8" s="1"/>
  <c r="D5088" i="8"/>
  <c r="D5081" i="8"/>
  <c r="I5081" i="8" s="1"/>
  <c r="J5081" i="8" s="1"/>
  <c r="D5080" i="8"/>
  <c r="D5073" i="8"/>
  <c r="I5073" i="8" s="1"/>
  <c r="J5073" i="8" s="1"/>
  <c r="D5072" i="8"/>
  <c r="D5065" i="8"/>
  <c r="I5065" i="8" s="1"/>
  <c r="J5065" i="8" s="1"/>
  <c r="D5064" i="8"/>
  <c r="D5057" i="8"/>
  <c r="I5057" i="8" s="1"/>
  <c r="J5057" i="8" s="1"/>
  <c r="D5056" i="8"/>
  <c r="D5049" i="8"/>
  <c r="I5049" i="8" s="1"/>
  <c r="J5049" i="8" s="1"/>
  <c r="D5048" i="8"/>
  <c r="D5041" i="8"/>
  <c r="I5041" i="8" s="1"/>
  <c r="J5041" i="8" s="1"/>
  <c r="D5040" i="8"/>
  <c r="D5033" i="8"/>
  <c r="I5033" i="8" s="1"/>
  <c r="J5033" i="8" s="1"/>
  <c r="D5032" i="8"/>
  <c r="D5025" i="8"/>
  <c r="I5025" i="8" s="1"/>
  <c r="J5025" i="8" s="1"/>
  <c r="D5024" i="8"/>
  <c r="D5017" i="8"/>
  <c r="I5017" i="8" s="1"/>
  <c r="J5017" i="8" s="1"/>
  <c r="D5016" i="8"/>
  <c r="D5009" i="8"/>
  <c r="I5009" i="8" s="1"/>
  <c r="J5009" i="8" s="1"/>
  <c r="D5008" i="8"/>
  <c r="D5001" i="8"/>
  <c r="I5001" i="8" s="1"/>
  <c r="J5001" i="8" s="1"/>
  <c r="D5000" i="8"/>
  <c r="D4993" i="8"/>
  <c r="I4993" i="8" s="1"/>
  <c r="J4993" i="8" s="1"/>
  <c r="D4992" i="8"/>
  <c r="D4985" i="8"/>
  <c r="I4985" i="8" s="1"/>
  <c r="J4985" i="8" s="1"/>
  <c r="D4984" i="8"/>
  <c r="D4977" i="8"/>
  <c r="I4977" i="8" s="1"/>
  <c r="J4977" i="8" s="1"/>
  <c r="D4976" i="8"/>
  <c r="D4969" i="8"/>
  <c r="I4969" i="8" s="1"/>
  <c r="J4969" i="8" s="1"/>
  <c r="D4968" i="8"/>
  <c r="D4961" i="8"/>
  <c r="I4961" i="8" s="1"/>
  <c r="J4961" i="8" s="1"/>
  <c r="D4960" i="8"/>
  <c r="D4953" i="8"/>
  <c r="I4953" i="8" s="1"/>
  <c r="J4953" i="8" s="1"/>
  <c r="D4952" i="8"/>
  <c r="D4945" i="8"/>
  <c r="I4945" i="8" s="1"/>
  <c r="J4945" i="8" s="1"/>
  <c r="D4944" i="8"/>
  <c r="D4937" i="8"/>
  <c r="I4937" i="8" s="1"/>
  <c r="J4937" i="8" s="1"/>
  <c r="D4936" i="8"/>
  <c r="D4929" i="8"/>
  <c r="I4929" i="8" s="1"/>
  <c r="J4929" i="8" s="1"/>
  <c r="D4928" i="8"/>
  <c r="D4921" i="8"/>
  <c r="I4921" i="8" s="1"/>
  <c r="J4921" i="8" s="1"/>
  <c r="D4920" i="8"/>
  <c r="D4913" i="8"/>
  <c r="I4913" i="8" s="1"/>
  <c r="J4913" i="8" s="1"/>
  <c r="D4912" i="8"/>
  <c r="D4905" i="8"/>
  <c r="I4905" i="8" s="1"/>
  <c r="J4905" i="8" s="1"/>
  <c r="D4904" i="8"/>
  <c r="D4897" i="8"/>
  <c r="I4897" i="8" s="1"/>
  <c r="J4897" i="8" s="1"/>
  <c r="D4896" i="8"/>
  <c r="D4889" i="8"/>
  <c r="I4889" i="8" s="1"/>
  <c r="J4889" i="8" s="1"/>
  <c r="D4888" i="8"/>
  <c r="D4881" i="8"/>
  <c r="I4881" i="8" s="1"/>
  <c r="J4881" i="8" s="1"/>
  <c r="D4880" i="8"/>
  <c r="D4873" i="8"/>
  <c r="I4873" i="8" s="1"/>
  <c r="J4873" i="8" s="1"/>
  <c r="D4872" i="8"/>
  <c r="D4865" i="8"/>
  <c r="I4865" i="8" s="1"/>
  <c r="J4865" i="8" s="1"/>
  <c r="D4864" i="8"/>
  <c r="D4857" i="8"/>
  <c r="I4857" i="8" s="1"/>
  <c r="J4857" i="8" s="1"/>
  <c r="D4856" i="8"/>
  <c r="D4849" i="8"/>
  <c r="I4849" i="8" s="1"/>
  <c r="J4849" i="8" s="1"/>
  <c r="D4848" i="8"/>
  <c r="D4841" i="8"/>
  <c r="I4841" i="8" s="1"/>
  <c r="J4841" i="8" s="1"/>
  <c r="D4840" i="8"/>
  <c r="D4833" i="8"/>
  <c r="I4833" i="8" s="1"/>
  <c r="J4833" i="8" s="1"/>
  <c r="D4832" i="8"/>
  <c r="D4825" i="8"/>
  <c r="I4825" i="8" s="1"/>
  <c r="J4825" i="8" s="1"/>
  <c r="D4824" i="8"/>
  <c r="D4817" i="8"/>
  <c r="I4817" i="8" s="1"/>
  <c r="J4817" i="8" s="1"/>
  <c r="D4816" i="8"/>
  <c r="D4809" i="8"/>
  <c r="I4809" i="8" s="1"/>
  <c r="J4809" i="8" s="1"/>
  <c r="D4808" i="8"/>
  <c r="D4801" i="8"/>
  <c r="I4801" i="8" s="1"/>
  <c r="J4801" i="8" s="1"/>
  <c r="D4800" i="8"/>
  <c r="D4793" i="8"/>
  <c r="I4793" i="8" s="1"/>
  <c r="J4793" i="8" s="1"/>
  <c r="D4792" i="8"/>
  <c r="D4785" i="8"/>
  <c r="I4785" i="8" s="1"/>
  <c r="J4785" i="8" s="1"/>
  <c r="D4784" i="8"/>
  <c r="D4777" i="8"/>
  <c r="I4777" i="8" s="1"/>
  <c r="J4777" i="8" s="1"/>
  <c r="D4776" i="8"/>
  <c r="D4769" i="8"/>
  <c r="I4769" i="8" s="1"/>
  <c r="J4769" i="8" s="1"/>
  <c r="D4768" i="8"/>
  <c r="D4761" i="8"/>
  <c r="I4761" i="8" s="1"/>
  <c r="J4761" i="8" s="1"/>
  <c r="D4760" i="8"/>
  <c r="D4753" i="8"/>
  <c r="I4753" i="8" s="1"/>
  <c r="J4753" i="8" s="1"/>
  <c r="D4752" i="8"/>
  <c r="D4745" i="8"/>
  <c r="I4745" i="8" s="1"/>
  <c r="J4745" i="8" s="1"/>
  <c r="D4744" i="8"/>
  <c r="D4737" i="8"/>
  <c r="I4737" i="8" s="1"/>
  <c r="J4737" i="8" s="1"/>
  <c r="D4736" i="8"/>
  <c r="D4729" i="8"/>
  <c r="I4729" i="8" s="1"/>
  <c r="J4729" i="8" s="1"/>
  <c r="D4728" i="8"/>
  <c r="D4721" i="8"/>
  <c r="I4721" i="8" s="1"/>
  <c r="J4721" i="8" s="1"/>
  <c r="D4720" i="8"/>
  <c r="D4713" i="8"/>
  <c r="I4713" i="8" s="1"/>
  <c r="J4713" i="8" s="1"/>
  <c r="D4712" i="8"/>
  <c r="D4705" i="8"/>
  <c r="I4705" i="8" s="1"/>
  <c r="J4705" i="8" s="1"/>
  <c r="D4704" i="8"/>
  <c r="D4697" i="8"/>
  <c r="I4697" i="8" s="1"/>
  <c r="J4697" i="8" s="1"/>
  <c r="D4696" i="8"/>
  <c r="D4689" i="8"/>
  <c r="I4689" i="8" s="1"/>
  <c r="J4689" i="8" s="1"/>
  <c r="D4688" i="8"/>
  <c r="D4681" i="8"/>
  <c r="I4681" i="8" s="1"/>
  <c r="J4681" i="8" s="1"/>
  <c r="D4680" i="8"/>
  <c r="D4673" i="8"/>
  <c r="I4673" i="8" s="1"/>
  <c r="J4673" i="8" s="1"/>
  <c r="D4672" i="8"/>
  <c r="D4665" i="8"/>
  <c r="I4665" i="8" s="1"/>
  <c r="J4665" i="8" s="1"/>
  <c r="D4664" i="8"/>
  <c r="D4657" i="8"/>
  <c r="I4657" i="8" s="1"/>
  <c r="J4657" i="8" s="1"/>
  <c r="D4656" i="8"/>
  <c r="D4649" i="8"/>
  <c r="I4649" i="8" s="1"/>
  <c r="J4649" i="8" s="1"/>
  <c r="D4648" i="8"/>
  <c r="D4641" i="8"/>
  <c r="I4641" i="8" s="1"/>
  <c r="J4641" i="8" s="1"/>
  <c r="D4640" i="8"/>
  <c r="D4633" i="8"/>
  <c r="I4633" i="8" s="1"/>
  <c r="J4633" i="8" s="1"/>
  <c r="D4632" i="8"/>
  <c r="D4625" i="8"/>
  <c r="I4625" i="8" s="1"/>
  <c r="J4625" i="8" s="1"/>
  <c r="D4624" i="8"/>
  <c r="D4617" i="8"/>
  <c r="I4617" i="8" s="1"/>
  <c r="J4617" i="8" s="1"/>
  <c r="D4616" i="8"/>
  <c r="D4609" i="8"/>
  <c r="I4609" i="8" s="1"/>
  <c r="J4609" i="8" s="1"/>
  <c r="D4608" i="8"/>
  <c r="D4601" i="8"/>
  <c r="I4601" i="8" s="1"/>
  <c r="J4601" i="8" s="1"/>
  <c r="D4600" i="8"/>
  <c r="D4593" i="8"/>
  <c r="I4593" i="8" s="1"/>
  <c r="J4593" i="8" s="1"/>
  <c r="D4592" i="8"/>
  <c r="D4585" i="8"/>
  <c r="I4585" i="8" s="1"/>
  <c r="J4585" i="8" s="1"/>
  <c r="D4584" i="8"/>
  <c r="D4577" i="8"/>
  <c r="I4577" i="8" s="1"/>
  <c r="J4577" i="8" s="1"/>
  <c r="D4576" i="8"/>
  <c r="D4569" i="8"/>
  <c r="I4569" i="8" s="1"/>
  <c r="J4569" i="8" s="1"/>
  <c r="D4568" i="8"/>
  <c r="D4561" i="8"/>
  <c r="I4561" i="8" s="1"/>
  <c r="J4561" i="8" s="1"/>
  <c r="D4560" i="8"/>
  <c r="D4553" i="8"/>
  <c r="I4553" i="8" s="1"/>
  <c r="J4553" i="8" s="1"/>
  <c r="D4552" i="8"/>
  <c r="D4545" i="8"/>
  <c r="I4545" i="8" s="1"/>
  <c r="J4545" i="8" s="1"/>
  <c r="D4544" i="8"/>
  <c r="D4537" i="8"/>
  <c r="I4537" i="8" s="1"/>
  <c r="J4537" i="8" s="1"/>
  <c r="D4536" i="8"/>
  <c r="D4529" i="8"/>
  <c r="I4529" i="8" s="1"/>
  <c r="J4529" i="8" s="1"/>
  <c r="D4528" i="8"/>
  <c r="D4521" i="8"/>
  <c r="I4521" i="8" s="1"/>
  <c r="J4521" i="8" s="1"/>
  <c r="D4520" i="8"/>
  <c r="D4513" i="8"/>
  <c r="I4513" i="8" s="1"/>
  <c r="J4513" i="8" s="1"/>
  <c r="D4512" i="8"/>
  <c r="D4505" i="8"/>
  <c r="I4505" i="8" s="1"/>
  <c r="J4505" i="8" s="1"/>
  <c r="D4504" i="8"/>
  <c r="D4497" i="8"/>
  <c r="I4497" i="8" s="1"/>
  <c r="J4497" i="8" s="1"/>
  <c r="D4496" i="8"/>
  <c r="D4489" i="8"/>
  <c r="I4489" i="8" s="1"/>
  <c r="J4489" i="8" s="1"/>
  <c r="D4488" i="8"/>
  <c r="D4481" i="8"/>
  <c r="I4481" i="8" s="1"/>
  <c r="J4481" i="8" s="1"/>
  <c r="D4480" i="8"/>
  <c r="D4473" i="8"/>
  <c r="I4473" i="8" s="1"/>
  <c r="J4473" i="8" s="1"/>
  <c r="D4472" i="8"/>
  <c r="D4465" i="8"/>
  <c r="I4465" i="8" s="1"/>
  <c r="J4465" i="8" s="1"/>
  <c r="D4464" i="8"/>
  <c r="D4457" i="8"/>
  <c r="I4457" i="8" s="1"/>
  <c r="J4457" i="8" s="1"/>
  <c r="D4456" i="8"/>
  <c r="D4449" i="8"/>
  <c r="I4449" i="8" s="1"/>
  <c r="J4449" i="8" s="1"/>
  <c r="D4448" i="8"/>
  <c r="D4441" i="8"/>
  <c r="I4441" i="8" s="1"/>
  <c r="J4441" i="8" s="1"/>
  <c r="D4440" i="8"/>
  <c r="D4433" i="8"/>
  <c r="I4433" i="8" s="1"/>
  <c r="J4433" i="8" s="1"/>
  <c r="D4432" i="8"/>
  <c r="D4425" i="8"/>
  <c r="I4425" i="8" s="1"/>
  <c r="J4425" i="8" s="1"/>
  <c r="D4424" i="8"/>
  <c r="D4417" i="8"/>
  <c r="I4417" i="8" s="1"/>
  <c r="J4417" i="8" s="1"/>
  <c r="D4416" i="8"/>
  <c r="D4409" i="8"/>
  <c r="I4409" i="8" s="1"/>
  <c r="J4409" i="8" s="1"/>
  <c r="D4408" i="8"/>
  <c r="D4401" i="8"/>
  <c r="I4401" i="8" s="1"/>
  <c r="J4401" i="8" s="1"/>
  <c r="D4400" i="8"/>
  <c r="D4393" i="8"/>
  <c r="I4393" i="8" s="1"/>
  <c r="J4393" i="8" s="1"/>
  <c r="D4392" i="8"/>
  <c r="D4385" i="8"/>
  <c r="I4385" i="8" s="1"/>
  <c r="J4385" i="8" s="1"/>
  <c r="D4384" i="8"/>
  <c r="D4377" i="8"/>
  <c r="I4377" i="8" s="1"/>
  <c r="J4377" i="8" s="1"/>
  <c r="D4376" i="8"/>
  <c r="D4369" i="8"/>
  <c r="I4369" i="8" s="1"/>
  <c r="J4369" i="8" s="1"/>
  <c r="D4368" i="8"/>
  <c r="D4361" i="8"/>
  <c r="I4361" i="8" s="1"/>
  <c r="J4361" i="8" s="1"/>
  <c r="D4360" i="8"/>
  <c r="D4353" i="8"/>
  <c r="I4353" i="8" s="1"/>
  <c r="J4353" i="8" s="1"/>
  <c r="D4352" i="8"/>
  <c r="D4345" i="8"/>
  <c r="I4345" i="8" s="1"/>
  <c r="J4345" i="8" s="1"/>
  <c r="D4344" i="8"/>
  <c r="D4337" i="8"/>
  <c r="I4337" i="8" s="1"/>
  <c r="J4337" i="8" s="1"/>
  <c r="D4336" i="8"/>
  <c r="D4329" i="8"/>
  <c r="I4329" i="8" s="1"/>
  <c r="J4329" i="8" s="1"/>
  <c r="D4328" i="8"/>
  <c r="D4321" i="8"/>
  <c r="I4321" i="8" s="1"/>
  <c r="J4321" i="8" s="1"/>
  <c r="D4320" i="8"/>
  <c r="D4313" i="8"/>
  <c r="D4312" i="8"/>
  <c r="D4305" i="8"/>
  <c r="I4305" i="8" s="1"/>
  <c r="J4305" i="8" s="1"/>
  <c r="D4304" i="8"/>
  <c r="D4297" i="8"/>
  <c r="D4296" i="8"/>
  <c r="D4289" i="8"/>
  <c r="I4289" i="8" s="1"/>
  <c r="J4289" i="8" s="1"/>
  <c r="D4288" i="8"/>
  <c r="D4281" i="8"/>
  <c r="D4280" i="8"/>
  <c r="D4273" i="8"/>
  <c r="I4273" i="8" s="1"/>
  <c r="J4273" i="8" s="1"/>
  <c r="D4272" i="8"/>
  <c r="D4265" i="8"/>
  <c r="D4264" i="8"/>
  <c r="D4257" i="8"/>
  <c r="I4257" i="8" s="1"/>
  <c r="J4257" i="8" s="1"/>
  <c r="D4256" i="8"/>
  <c r="D4249" i="8"/>
  <c r="D4248" i="8"/>
  <c r="D4241" i="8"/>
  <c r="I4241" i="8" s="1"/>
  <c r="J4241" i="8" s="1"/>
  <c r="D4240" i="8"/>
  <c r="D4233" i="8"/>
  <c r="D4232" i="8"/>
  <c r="D4225" i="8"/>
  <c r="I4225" i="8" s="1"/>
  <c r="J4225" i="8" s="1"/>
  <c r="D4224" i="8"/>
  <c r="D4217" i="8"/>
  <c r="D4216" i="8"/>
  <c r="D4209" i="8"/>
  <c r="I4209" i="8" s="1"/>
  <c r="J4209" i="8" s="1"/>
  <c r="D4208" i="8"/>
  <c r="D4201" i="8"/>
  <c r="D4200" i="8"/>
  <c r="D4193" i="8"/>
  <c r="I4193" i="8" s="1"/>
  <c r="J4193" i="8" s="1"/>
  <c r="D4192" i="8"/>
  <c r="D4185" i="8"/>
  <c r="D4184" i="8"/>
  <c r="D4177" i="8"/>
  <c r="I4177" i="8" s="1"/>
  <c r="J4177" i="8" s="1"/>
  <c r="D4176" i="8"/>
  <c r="D4169" i="8"/>
  <c r="D4168" i="8"/>
  <c r="D4161" i="8"/>
  <c r="I4161" i="8" s="1"/>
  <c r="J4161" i="8" s="1"/>
  <c r="D4160" i="8"/>
  <c r="D4153" i="8"/>
  <c r="D4152" i="8"/>
  <c r="D4145" i="8"/>
  <c r="I4145" i="8" s="1"/>
  <c r="J4145" i="8" s="1"/>
  <c r="D4144" i="8"/>
  <c r="D4137" i="8"/>
  <c r="D4136" i="8"/>
  <c r="D4129" i="8"/>
  <c r="D4128" i="8"/>
  <c r="I4128" i="8" s="1"/>
  <c r="J4128" i="8" s="1"/>
  <c r="D4121" i="8"/>
  <c r="D4120" i="8"/>
  <c r="D4113" i="8"/>
  <c r="D4112" i="8"/>
  <c r="D4105" i="8"/>
  <c r="D4104" i="8"/>
  <c r="D4097" i="8"/>
  <c r="D4096" i="8"/>
  <c r="D4089" i="8"/>
  <c r="D4088" i="8"/>
  <c r="I4088" i="8" s="1"/>
  <c r="J4088" i="8" s="1"/>
  <c r="D4081" i="8"/>
  <c r="D4080" i="8"/>
  <c r="D4073" i="8"/>
  <c r="D4072" i="8"/>
  <c r="D4065" i="8"/>
  <c r="D4064" i="8"/>
  <c r="D4057" i="8"/>
  <c r="D4056" i="8"/>
  <c r="I4056" i="8" s="1"/>
  <c r="J4056" i="8" s="1"/>
  <c r="D4049" i="8"/>
  <c r="D4048" i="8"/>
  <c r="D4041" i="8"/>
  <c r="D4040" i="8"/>
  <c r="D4033" i="8"/>
  <c r="D4032" i="8"/>
  <c r="D4025" i="8"/>
  <c r="D4024" i="8"/>
  <c r="D4017" i="8"/>
  <c r="D4016" i="8"/>
  <c r="D4009" i="8"/>
  <c r="D4008" i="8"/>
  <c r="D4001" i="8"/>
  <c r="D4000" i="8"/>
  <c r="D3993" i="8"/>
  <c r="D3992" i="8"/>
  <c r="D3985" i="8"/>
  <c r="D3984" i="8"/>
  <c r="D3977" i="8"/>
  <c r="D3976" i="8"/>
  <c r="D3969" i="8"/>
  <c r="D3968" i="8"/>
  <c r="D3961" i="8"/>
  <c r="D3960" i="8"/>
  <c r="D3953" i="8"/>
  <c r="D3952" i="8"/>
  <c r="D3945" i="8"/>
  <c r="D3944" i="8"/>
  <c r="D3937" i="8"/>
  <c r="D3936" i="8"/>
  <c r="D3929" i="8"/>
  <c r="D3928" i="8"/>
  <c r="D3921" i="8"/>
  <c r="D3920" i="8"/>
  <c r="D3913" i="8"/>
  <c r="D3912" i="8"/>
  <c r="D3905" i="8"/>
  <c r="D3904" i="8"/>
  <c r="D3897" i="8"/>
  <c r="D3896" i="8"/>
  <c r="D3889" i="8"/>
  <c r="D3888" i="8"/>
  <c r="D3881" i="8"/>
  <c r="D3880" i="8"/>
  <c r="D3873" i="8"/>
  <c r="D3872" i="8"/>
  <c r="D3865" i="8"/>
  <c r="D3864" i="8"/>
  <c r="D3857" i="8"/>
  <c r="D3856" i="8"/>
  <c r="D3849" i="8"/>
  <c r="D3848" i="8"/>
  <c r="D3841" i="8"/>
  <c r="D3840" i="8"/>
  <c r="D3833" i="8"/>
  <c r="D3832" i="8"/>
  <c r="D3825" i="8"/>
  <c r="D3824" i="8"/>
  <c r="D3817" i="8"/>
  <c r="D3816" i="8"/>
  <c r="D3809" i="8"/>
  <c r="D3808" i="8"/>
  <c r="D3801" i="8"/>
  <c r="D3800" i="8"/>
  <c r="D3793" i="8"/>
  <c r="D3792" i="8"/>
  <c r="D3785" i="8"/>
  <c r="D3784" i="8"/>
  <c r="D3777" i="8"/>
  <c r="D3776" i="8"/>
  <c r="D3769" i="8"/>
  <c r="D3768" i="8"/>
  <c r="D3761" i="8"/>
  <c r="D3760" i="8"/>
  <c r="D3753" i="8"/>
  <c r="D3752" i="8"/>
  <c r="D3745" i="8"/>
  <c r="D3744" i="8"/>
  <c r="D3737" i="8"/>
  <c r="D3736" i="8"/>
  <c r="D3729" i="8"/>
  <c r="D3728" i="8"/>
  <c r="D3721" i="8"/>
  <c r="D3720" i="8"/>
  <c r="D3713" i="8"/>
  <c r="D3712" i="8"/>
  <c r="D3705" i="8"/>
  <c r="D3704" i="8"/>
  <c r="D3697" i="8"/>
  <c r="D3696" i="8"/>
  <c r="D3689" i="8"/>
  <c r="D3688" i="8"/>
  <c r="D3681" i="8"/>
  <c r="D3680" i="8"/>
  <c r="D3673" i="8"/>
  <c r="D3672" i="8"/>
  <c r="D3665" i="8"/>
  <c r="D3664" i="8"/>
  <c r="D3657" i="8"/>
  <c r="D3656" i="8"/>
  <c r="D3649" i="8"/>
  <c r="D3648" i="8"/>
  <c r="D3641" i="8"/>
  <c r="D3640" i="8"/>
  <c r="D3633" i="8"/>
  <c r="D3632" i="8"/>
  <c r="D3625" i="8"/>
  <c r="D3624" i="8"/>
  <c r="D3617" i="8"/>
  <c r="D3616" i="8"/>
  <c r="D3609" i="8"/>
  <c r="D3608" i="8"/>
  <c r="D3601" i="8"/>
  <c r="D3600" i="8"/>
  <c r="D3593" i="8"/>
  <c r="D3592" i="8"/>
  <c r="D3585" i="8"/>
  <c r="D3584" i="8"/>
  <c r="D3577" i="8"/>
  <c r="D3576" i="8"/>
  <c r="D3569" i="8"/>
  <c r="D3568" i="8"/>
  <c r="D3561" i="8"/>
  <c r="D3560" i="8"/>
  <c r="D3553" i="8"/>
  <c r="D3552" i="8"/>
  <c r="D3545" i="8"/>
  <c r="D3544" i="8"/>
  <c r="D3537" i="8"/>
  <c r="D3536" i="8"/>
  <c r="D3529" i="8"/>
  <c r="D3528" i="8"/>
  <c r="D3521" i="8"/>
  <c r="D3520" i="8"/>
  <c r="D3513" i="8"/>
  <c r="D3512" i="8"/>
  <c r="D3505" i="8"/>
  <c r="D3504" i="8"/>
  <c r="D3497" i="8"/>
  <c r="D3496" i="8"/>
  <c r="D3489" i="8"/>
  <c r="D3488" i="8"/>
  <c r="D3481" i="8"/>
  <c r="D3480" i="8"/>
  <c r="D3473" i="8"/>
  <c r="D3472" i="8"/>
  <c r="D3465" i="8"/>
  <c r="D3464" i="8"/>
  <c r="D3457" i="8"/>
  <c r="D3456" i="8"/>
  <c r="D3449" i="8"/>
  <c r="D3448" i="8"/>
  <c r="D3441" i="8"/>
  <c r="D3440" i="8"/>
  <c r="D3433" i="8"/>
  <c r="D3432" i="8"/>
  <c r="D3425" i="8"/>
  <c r="D3424" i="8"/>
  <c r="D3417" i="8"/>
  <c r="D3416" i="8"/>
  <c r="D3409" i="8"/>
  <c r="D3408" i="8"/>
  <c r="D3401" i="8"/>
  <c r="D3400" i="8"/>
  <c r="D3393" i="8"/>
  <c r="D3392" i="8"/>
  <c r="D3385" i="8"/>
  <c r="D3384" i="8"/>
  <c r="D3377" i="8"/>
  <c r="D3376" i="8"/>
  <c r="I3376" i="8" s="1"/>
  <c r="J3376" i="8" s="1"/>
  <c r="D3369" i="8"/>
  <c r="D3368" i="8"/>
  <c r="D3361" i="8"/>
  <c r="D3360" i="8"/>
  <c r="D3353" i="8"/>
  <c r="D3352" i="8"/>
  <c r="D3345" i="8"/>
  <c r="D3344" i="8"/>
  <c r="I3344" i="8" s="1"/>
  <c r="J3344" i="8" s="1"/>
  <c r="D3337" i="8"/>
  <c r="D3336" i="8"/>
  <c r="D3329" i="8"/>
  <c r="D3328" i="8"/>
  <c r="D3321" i="8"/>
  <c r="D3320" i="8"/>
  <c r="D3313" i="8"/>
  <c r="D3312" i="8"/>
  <c r="I3312" i="8" s="1"/>
  <c r="J3312" i="8" s="1"/>
  <c r="D3305" i="8"/>
  <c r="D3304" i="8"/>
  <c r="D3297" i="8"/>
  <c r="D3296" i="8"/>
  <c r="D3289" i="8"/>
  <c r="D3288" i="8"/>
  <c r="D3281" i="8"/>
  <c r="D3280" i="8"/>
  <c r="I3280" i="8" s="1"/>
  <c r="J3280" i="8" s="1"/>
  <c r="D3273" i="8"/>
  <c r="D3272" i="8"/>
  <c r="D3265" i="8"/>
  <c r="D3264" i="8"/>
  <c r="D3257" i="8"/>
  <c r="D3256" i="8"/>
  <c r="D3249" i="8"/>
  <c r="D3248" i="8"/>
  <c r="I3248" i="8" s="1"/>
  <c r="J3248" i="8" s="1"/>
  <c r="D3241" i="8"/>
  <c r="D3240" i="8"/>
  <c r="D3233" i="8"/>
  <c r="D3232" i="8"/>
  <c r="D3225" i="8"/>
  <c r="D3224" i="8"/>
  <c r="D3217" i="8"/>
  <c r="D3216" i="8"/>
  <c r="I3216" i="8" s="1"/>
  <c r="J3216" i="8" s="1"/>
  <c r="D3209" i="8"/>
  <c r="D3208" i="8"/>
  <c r="D3201" i="8"/>
  <c r="D3200" i="8"/>
  <c r="D3193" i="8"/>
  <c r="D3192" i="8"/>
  <c r="D3185" i="8"/>
  <c r="D3184" i="8"/>
  <c r="I3184" i="8" s="1"/>
  <c r="J3184" i="8" s="1"/>
  <c r="D3177" i="8"/>
  <c r="D3176" i="8"/>
  <c r="D3169" i="8"/>
  <c r="D3168" i="8"/>
  <c r="D3161" i="8"/>
  <c r="D3160" i="8"/>
  <c r="D3153" i="8"/>
  <c r="D3152" i="8"/>
  <c r="I3152" i="8" s="1"/>
  <c r="J3152" i="8" s="1"/>
  <c r="D3145" i="8"/>
  <c r="D3144" i="8"/>
  <c r="D3137" i="8"/>
  <c r="D3136" i="8"/>
  <c r="D3129" i="8"/>
  <c r="D3128" i="8"/>
  <c r="D3121" i="8"/>
  <c r="D3120" i="8"/>
  <c r="I3120" i="8" s="1"/>
  <c r="J3120" i="8" s="1"/>
  <c r="D3113" i="8"/>
  <c r="D3112" i="8"/>
  <c r="D3105" i="8"/>
  <c r="D3104" i="8"/>
  <c r="I3104" i="8" s="1"/>
  <c r="J3104" i="8" s="1"/>
  <c r="D3097" i="8"/>
  <c r="D3096" i="8"/>
  <c r="D3089" i="8"/>
  <c r="D3088" i="8"/>
  <c r="I3088" i="8" s="1"/>
  <c r="J3088" i="8" s="1"/>
  <c r="D3081" i="8"/>
  <c r="D3080" i="8"/>
  <c r="D3073" i="8"/>
  <c r="D3072" i="8"/>
  <c r="I3072" i="8" s="1"/>
  <c r="J3072" i="8" s="1"/>
  <c r="D3065" i="8"/>
  <c r="D3064" i="8"/>
  <c r="D3057" i="8"/>
  <c r="D3056" i="8"/>
  <c r="I3056" i="8" s="1"/>
  <c r="J3056" i="8" s="1"/>
  <c r="D3049" i="8"/>
  <c r="D3048" i="8"/>
  <c r="D3041" i="8"/>
  <c r="D3040" i="8"/>
  <c r="I3040" i="8" s="1"/>
  <c r="J3040" i="8" s="1"/>
  <c r="D3033" i="8"/>
  <c r="D3032" i="8"/>
  <c r="D3025" i="8"/>
  <c r="D3024" i="8"/>
  <c r="I3024" i="8" s="1"/>
  <c r="J3024" i="8" s="1"/>
  <c r="D3017" i="8"/>
  <c r="D3016" i="8"/>
  <c r="D3009" i="8"/>
  <c r="D3008" i="8"/>
  <c r="I3008" i="8" s="1"/>
  <c r="J3008" i="8" s="1"/>
  <c r="D3001" i="8"/>
  <c r="D3000" i="8"/>
  <c r="D2993" i="8"/>
  <c r="D2992" i="8"/>
  <c r="I2992" i="8" s="1"/>
  <c r="J2992" i="8" s="1"/>
  <c r="D2985" i="8"/>
  <c r="D2984" i="8"/>
  <c r="D2977" i="8"/>
  <c r="D2976" i="8"/>
  <c r="I2976" i="8" s="1"/>
  <c r="J2976" i="8" s="1"/>
  <c r="D2969" i="8"/>
  <c r="D2968" i="8"/>
  <c r="D2961" i="8"/>
  <c r="D2960" i="8"/>
  <c r="I2960" i="8" s="1"/>
  <c r="J2960" i="8" s="1"/>
  <c r="D2953" i="8"/>
  <c r="D2952" i="8"/>
  <c r="D2945" i="8"/>
  <c r="D2944" i="8"/>
  <c r="I2944" i="8" s="1"/>
  <c r="J2944" i="8" s="1"/>
  <c r="D2937" i="8"/>
  <c r="D2936" i="8"/>
  <c r="D2929" i="8"/>
  <c r="D2928" i="8"/>
  <c r="I2928" i="8" s="1"/>
  <c r="J2928" i="8" s="1"/>
  <c r="D2921" i="8"/>
  <c r="D2920" i="8"/>
  <c r="D2913" i="8"/>
  <c r="D2912" i="8"/>
  <c r="I2912" i="8" s="1"/>
  <c r="J2912" i="8" s="1"/>
  <c r="D2905" i="8"/>
  <c r="D2904" i="8"/>
  <c r="D2897" i="8"/>
  <c r="D2896" i="8"/>
  <c r="I2896" i="8" s="1"/>
  <c r="J2896" i="8" s="1"/>
  <c r="D2889" i="8"/>
  <c r="D2888" i="8"/>
  <c r="D2881" i="8"/>
  <c r="D2880" i="8"/>
  <c r="D2873" i="8"/>
  <c r="D2872" i="8"/>
  <c r="D2865" i="8"/>
  <c r="I2865" i="8" s="1"/>
  <c r="J2865" i="8" s="1"/>
  <c r="D2864" i="8"/>
  <c r="D2857" i="8"/>
  <c r="D2856" i="8"/>
  <c r="D2849" i="8"/>
  <c r="D2848" i="8"/>
  <c r="D2841" i="8"/>
  <c r="D2840" i="8"/>
  <c r="D2833" i="8"/>
  <c r="D2832" i="8"/>
  <c r="I2832" i="8" s="1"/>
  <c r="J2832" i="8" s="1"/>
  <c r="D2825" i="8"/>
  <c r="D2824" i="8"/>
  <c r="D2817" i="8"/>
  <c r="D2816" i="8"/>
  <c r="I2816" i="8" s="1"/>
  <c r="J2816" i="8" s="1"/>
  <c r="D2809" i="8"/>
  <c r="D2808" i="8"/>
  <c r="D2801" i="8"/>
  <c r="D2800" i="8"/>
  <c r="I2800" i="8" s="1"/>
  <c r="J2800" i="8" s="1"/>
  <c r="D2793" i="8"/>
  <c r="D2792" i="8"/>
  <c r="D2785" i="8"/>
  <c r="D2784" i="8"/>
  <c r="I2784" i="8" s="1"/>
  <c r="J2784" i="8" s="1"/>
  <c r="D2777" i="8"/>
  <c r="D2776" i="8"/>
  <c r="D2769" i="8"/>
  <c r="D2768" i="8"/>
  <c r="I2768" i="8" s="1"/>
  <c r="J2768" i="8" s="1"/>
  <c r="D2761" i="8"/>
  <c r="D2760" i="8"/>
  <c r="D2753" i="8"/>
  <c r="D2752" i="8"/>
  <c r="I2752" i="8" s="1"/>
  <c r="J2752" i="8" s="1"/>
  <c r="D2745" i="8"/>
  <c r="D2744" i="8"/>
  <c r="D2737" i="8"/>
  <c r="D2736" i="8"/>
  <c r="I2736" i="8" s="1"/>
  <c r="J2736" i="8" s="1"/>
  <c r="D2729" i="8"/>
  <c r="D2728" i="8"/>
  <c r="D2721" i="8"/>
  <c r="D2720" i="8"/>
  <c r="I2720" i="8" s="1"/>
  <c r="J2720" i="8" s="1"/>
  <c r="D2713" i="8"/>
  <c r="D2712" i="8"/>
  <c r="D2705" i="8"/>
  <c r="D2704" i="8"/>
  <c r="I2704" i="8" s="1"/>
  <c r="J2704" i="8" s="1"/>
  <c r="D2697" i="8"/>
  <c r="D2696" i="8"/>
  <c r="D2689" i="8"/>
  <c r="D2688" i="8"/>
  <c r="I2688" i="8" s="1"/>
  <c r="J2688" i="8" s="1"/>
  <c r="D2681" i="8"/>
  <c r="D2680" i="8"/>
  <c r="D2673" i="8"/>
  <c r="D2672" i="8"/>
  <c r="I2672" i="8" s="1"/>
  <c r="J2672" i="8" s="1"/>
  <c r="D2665" i="8"/>
  <c r="D2664" i="8"/>
  <c r="D2657" i="8"/>
  <c r="D2656" i="8"/>
  <c r="I2656" i="8" s="1"/>
  <c r="J2656" i="8" s="1"/>
  <c r="D2649" i="8"/>
  <c r="D2648" i="8"/>
  <c r="D2641" i="8"/>
  <c r="D2640" i="8"/>
  <c r="I2640" i="8" s="1"/>
  <c r="J2640" i="8" s="1"/>
  <c r="D2633" i="8"/>
  <c r="D2632" i="8"/>
  <c r="D2625" i="8"/>
  <c r="D2624" i="8"/>
  <c r="I2624" i="8" s="1"/>
  <c r="J2624" i="8" s="1"/>
  <c r="D2617" i="8"/>
  <c r="D2616" i="8"/>
  <c r="D2609" i="8"/>
  <c r="D2608" i="8"/>
  <c r="I2608" i="8" s="1"/>
  <c r="J2608" i="8" s="1"/>
  <c r="D2601" i="8"/>
  <c r="D2600" i="8"/>
  <c r="D2593" i="8"/>
  <c r="D2592" i="8"/>
  <c r="I2592" i="8" s="1"/>
  <c r="J2592" i="8" s="1"/>
  <c r="D2585" i="8"/>
  <c r="D2584" i="8"/>
  <c r="D2577" i="8"/>
  <c r="D2576" i="8"/>
  <c r="I2576" i="8" s="1"/>
  <c r="J2576" i="8" s="1"/>
  <c r="D2569" i="8"/>
  <c r="D2568" i="8"/>
  <c r="D2561" i="8"/>
  <c r="D2560" i="8"/>
  <c r="I2560" i="8" s="1"/>
  <c r="J2560" i="8" s="1"/>
  <c r="D2553" i="8"/>
  <c r="D2552" i="8"/>
  <c r="D2545" i="8"/>
  <c r="D2544" i="8"/>
  <c r="I2544" i="8" s="1"/>
  <c r="J2544" i="8" s="1"/>
  <c r="D2537" i="8"/>
  <c r="D2536" i="8"/>
  <c r="D2529" i="8"/>
  <c r="D2528" i="8"/>
  <c r="I2528" i="8" s="1"/>
  <c r="J2528" i="8" s="1"/>
  <c r="D2521" i="8"/>
  <c r="D2520" i="8"/>
  <c r="D2513" i="8"/>
  <c r="D2512" i="8"/>
  <c r="I2512" i="8" s="1"/>
  <c r="J2512" i="8" s="1"/>
  <c r="D2505" i="8"/>
  <c r="D2504" i="8"/>
  <c r="D2497" i="8"/>
  <c r="D2496" i="8"/>
  <c r="I2496" i="8" s="1"/>
  <c r="J2496" i="8" s="1"/>
  <c r="D2489" i="8"/>
  <c r="D2488" i="8"/>
  <c r="D2481" i="8"/>
  <c r="D2480" i="8"/>
  <c r="I2480" i="8" s="1"/>
  <c r="J2480" i="8" s="1"/>
  <c r="D2473" i="8"/>
  <c r="D2472" i="8"/>
  <c r="D2465" i="8"/>
  <c r="D2464" i="8"/>
  <c r="I2464" i="8" s="1"/>
  <c r="J2464" i="8" s="1"/>
  <c r="D2457" i="8"/>
  <c r="D2456" i="8"/>
  <c r="D2449" i="8"/>
  <c r="D2448" i="8"/>
  <c r="I2448" i="8" s="1"/>
  <c r="J2448" i="8" s="1"/>
  <c r="D2441" i="8"/>
  <c r="D2440" i="8"/>
  <c r="D2433" i="8"/>
  <c r="D2432" i="8"/>
  <c r="I2432" i="8" s="1"/>
  <c r="J2432" i="8" s="1"/>
  <c r="D2425" i="8"/>
  <c r="D2424" i="8"/>
  <c r="D2417" i="8"/>
  <c r="D2416" i="8"/>
  <c r="I2416" i="8" s="1"/>
  <c r="J2416" i="8" s="1"/>
  <c r="D2409" i="8"/>
  <c r="D2408" i="8"/>
  <c r="D2401" i="8"/>
  <c r="D2400" i="8"/>
  <c r="I2400" i="8" s="1"/>
  <c r="J2400" i="8" s="1"/>
  <c r="D2393" i="8"/>
  <c r="D2392" i="8"/>
  <c r="D2385" i="8"/>
  <c r="D2384" i="8"/>
  <c r="I2384" i="8" s="1"/>
  <c r="J2384" i="8" s="1"/>
  <c r="D2377" i="8"/>
  <c r="D2376" i="8"/>
  <c r="D2369" i="8"/>
  <c r="D2368" i="8"/>
  <c r="I2368" i="8" s="1"/>
  <c r="J2368" i="8" s="1"/>
  <c r="D2361" i="8"/>
  <c r="D2360" i="8"/>
  <c r="D2353" i="8"/>
  <c r="D2352" i="8"/>
  <c r="I2352" i="8" s="1"/>
  <c r="J2352" i="8" s="1"/>
  <c r="D2345" i="8"/>
  <c r="D2344" i="8"/>
  <c r="D2337" i="8"/>
  <c r="D2336" i="8"/>
  <c r="I2336" i="8" s="1"/>
  <c r="J2336" i="8" s="1"/>
  <c r="D2329" i="8"/>
  <c r="D2328" i="8"/>
  <c r="D2321" i="8"/>
  <c r="D2320" i="8"/>
  <c r="I2320" i="8" s="1"/>
  <c r="J2320" i="8" s="1"/>
  <c r="D2313" i="8"/>
  <c r="D2312" i="8"/>
  <c r="D2303" i="8"/>
  <c r="D2302" i="8"/>
  <c r="I2302" i="8" s="1"/>
  <c r="J2302" i="8" s="1"/>
  <c r="D2295" i="8"/>
  <c r="D2294" i="8"/>
  <c r="D2287" i="8"/>
  <c r="D2286" i="8"/>
  <c r="I2286" i="8" s="1"/>
  <c r="J2286" i="8" s="1"/>
  <c r="D2279" i="8"/>
  <c r="D2278" i="8"/>
  <c r="D2271" i="8"/>
  <c r="D2270" i="8"/>
  <c r="I2270" i="8" s="1"/>
  <c r="J2270" i="8" s="1"/>
  <c r="D2263" i="8"/>
  <c r="D2262" i="8"/>
  <c r="D2255" i="8"/>
  <c r="D2254" i="8"/>
  <c r="I2254" i="8" s="1"/>
  <c r="J2254" i="8" s="1"/>
  <c r="D2247" i="8"/>
  <c r="D2246" i="8"/>
  <c r="D2239" i="8"/>
  <c r="D2238" i="8"/>
  <c r="I2238" i="8" s="1"/>
  <c r="J2238" i="8" s="1"/>
  <c r="D2231" i="8"/>
  <c r="D2230" i="8"/>
  <c r="D2223" i="8"/>
  <c r="D2222" i="8"/>
  <c r="I2222" i="8" s="1"/>
  <c r="J2222" i="8" s="1"/>
  <c r="D2215" i="8"/>
  <c r="D2214" i="8"/>
  <c r="D2207" i="8"/>
  <c r="D2206" i="8"/>
  <c r="I2206" i="8" s="1"/>
  <c r="J2206" i="8" s="1"/>
  <c r="D2199" i="8"/>
  <c r="D2198" i="8"/>
  <c r="D2191" i="8"/>
  <c r="D2190" i="8"/>
  <c r="I2190" i="8" s="1"/>
  <c r="J2190" i="8" s="1"/>
  <c r="D2183" i="8"/>
  <c r="D2182" i="8"/>
  <c r="D2175" i="8"/>
  <c r="D2174" i="8"/>
  <c r="I2174" i="8" s="1"/>
  <c r="J2174" i="8" s="1"/>
  <c r="D2167" i="8"/>
  <c r="D2166" i="8"/>
  <c r="D2159" i="8"/>
  <c r="I2159" i="8" s="1"/>
  <c r="J2159" i="8" s="1"/>
  <c r="D2158" i="8"/>
  <c r="D2151" i="8"/>
  <c r="D2150" i="8"/>
  <c r="D2143" i="8"/>
  <c r="D2142" i="8"/>
  <c r="D2135" i="8"/>
  <c r="D2134" i="8"/>
  <c r="D2127" i="8"/>
  <c r="I2127" i="8" s="1"/>
  <c r="J2127" i="8" s="1"/>
  <c r="D2126" i="8"/>
  <c r="D2119" i="8"/>
  <c r="D2118" i="8"/>
  <c r="D2111" i="8"/>
  <c r="D2110" i="8"/>
  <c r="D2103" i="8"/>
  <c r="D2102" i="8"/>
  <c r="D2095" i="8"/>
  <c r="I2095" i="8" s="1"/>
  <c r="J2095" i="8" s="1"/>
  <c r="D2094" i="8"/>
  <c r="D2087" i="8"/>
  <c r="D2086" i="8"/>
  <c r="D2079" i="8"/>
  <c r="D2078" i="8"/>
  <c r="D2071" i="8"/>
  <c r="D2070" i="8"/>
  <c r="D2063" i="8"/>
  <c r="I2063" i="8" s="1"/>
  <c r="J2063" i="8" s="1"/>
  <c r="D2062" i="8"/>
  <c r="D2055" i="8"/>
  <c r="D2054" i="8"/>
  <c r="D2047" i="8"/>
  <c r="D2046" i="8"/>
  <c r="D2039" i="8"/>
  <c r="D2038" i="8"/>
  <c r="D2031" i="8"/>
  <c r="D2030" i="8"/>
  <c r="D2023" i="8"/>
  <c r="D2022" i="8"/>
  <c r="D2015" i="8"/>
  <c r="D2014" i="8"/>
  <c r="D2007" i="8"/>
  <c r="D2006" i="8"/>
  <c r="D1999" i="8"/>
  <c r="D1998" i="8"/>
  <c r="D1991" i="8"/>
  <c r="D1990" i="8"/>
  <c r="D1983" i="8"/>
  <c r="D1982" i="8"/>
  <c r="D1975" i="8"/>
  <c r="D1974" i="8"/>
  <c r="D1967" i="8"/>
  <c r="D1966" i="8"/>
  <c r="D1959" i="8"/>
  <c r="D1958" i="8"/>
  <c r="D1951" i="8"/>
  <c r="D1950" i="8"/>
  <c r="D1943" i="8"/>
  <c r="D1942" i="8"/>
  <c r="D1935" i="8"/>
  <c r="D1934" i="8"/>
  <c r="D1927" i="8"/>
  <c r="D1926" i="8"/>
  <c r="D1919" i="8"/>
  <c r="D1918" i="8"/>
  <c r="D1911" i="8"/>
  <c r="D1910" i="8"/>
  <c r="D1903" i="8"/>
  <c r="D1902" i="8"/>
  <c r="D1895" i="8"/>
  <c r="I1895" i="8" s="1"/>
  <c r="J1895" i="8" s="1"/>
  <c r="D1894" i="8"/>
  <c r="D1887" i="8"/>
  <c r="D1886" i="8"/>
  <c r="D1879" i="8"/>
  <c r="I1879" i="8" s="1"/>
  <c r="J1879" i="8" s="1"/>
  <c r="D1878" i="8"/>
  <c r="D1871" i="8"/>
  <c r="D1870" i="8"/>
  <c r="D1863" i="8"/>
  <c r="I1863" i="8" s="1"/>
  <c r="J1863" i="8" s="1"/>
  <c r="D1862" i="8"/>
  <c r="D1855" i="8"/>
  <c r="D1854" i="8"/>
  <c r="D1847" i="8"/>
  <c r="I1847" i="8" s="1"/>
  <c r="J1847" i="8" s="1"/>
  <c r="D1846" i="8"/>
  <c r="D1839" i="8"/>
  <c r="D1838" i="8"/>
  <c r="D1831" i="8"/>
  <c r="I1831" i="8" s="1"/>
  <c r="J1831" i="8" s="1"/>
  <c r="D1830" i="8"/>
  <c r="D1823" i="8"/>
  <c r="D1822" i="8"/>
  <c r="D1815" i="8"/>
  <c r="D1814" i="8"/>
  <c r="I1814" i="8" s="1"/>
  <c r="J1814" i="8" s="1"/>
  <c r="D1807" i="8"/>
  <c r="D1806" i="8"/>
  <c r="D1799" i="8"/>
  <c r="D1798" i="8"/>
  <c r="I1798" i="8" s="1"/>
  <c r="J1798" i="8" s="1"/>
  <c r="D1791" i="8"/>
  <c r="D1790" i="8"/>
  <c r="D1783" i="8"/>
  <c r="D1782" i="8"/>
  <c r="I1782" i="8" s="1"/>
  <c r="J1782" i="8" s="1"/>
  <c r="D1775" i="8"/>
  <c r="D1774" i="8"/>
  <c r="D1767" i="8"/>
  <c r="D1766" i="8"/>
  <c r="I1766" i="8" s="1"/>
  <c r="J1766" i="8" s="1"/>
  <c r="D1759" i="8"/>
  <c r="D1758" i="8"/>
  <c r="D1751" i="8"/>
  <c r="D1750" i="8"/>
  <c r="I1750" i="8" s="1"/>
  <c r="J1750" i="8" s="1"/>
  <c r="D1743" i="8"/>
  <c r="D1742" i="8"/>
  <c r="D1735" i="8"/>
  <c r="D1734" i="8"/>
  <c r="I1734" i="8" s="1"/>
  <c r="J1734" i="8" s="1"/>
  <c r="D1727" i="8"/>
  <c r="D1726" i="8"/>
  <c r="D1719" i="8"/>
  <c r="D1718" i="8"/>
  <c r="I1718" i="8" s="1"/>
  <c r="J1718" i="8" s="1"/>
  <c r="D1711" i="8"/>
  <c r="D1710" i="8"/>
  <c r="D1703" i="8"/>
  <c r="D1702" i="8"/>
  <c r="I1702" i="8" s="1"/>
  <c r="J1702" i="8" s="1"/>
  <c r="D1695" i="8"/>
  <c r="D1694" i="8"/>
  <c r="D1687" i="8"/>
  <c r="D1686" i="8"/>
  <c r="I1686" i="8" s="1"/>
  <c r="J1686" i="8" s="1"/>
  <c r="D1679" i="8"/>
  <c r="D1678" i="8"/>
  <c r="D1671" i="8"/>
  <c r="D1670" i="8"/>
  <c r="I1670" i="8" s="1"/>
  <c r="J1670" i="8" s="1"/>
  <c r="D1663" i="8"/>
  <c r="D1662" i="8"/>
  <c r="D1655" i="8"/>
  <c r="D1654" i="8"/>
  <c r="I1654" i="8" s="1"/>
  <c r="J1654" i="8" s="1"/>
  <c r="D1647" i="8"/>
  <c r="D1646" i="8"/>
  <c r="D1639" i="8"/>
  <c r="D1638" i="8"/>
  <c r="I1638" i="8" s="1"/>
  <c r="J1638" i="8" s="1"/>
  <c r="D1631" i="8"/>
  <c r="D1630" i="8"/>
  <c r="D1623" i="8"/>
  <c r="D1622" i="8"/>
  <c r="I1622" i="8" s="1"/>
  <c r="J1622" i="8" s="1"/>
  <c r="D1615" i="8"/>
  <c r="D1614" i="8"/>
  <c r="D1607" i="8"/>
  <c r="D1606" i="8"/>
  <c r="I1606" i="8" s="1"/>
  <c r="J1606" i="8" s="1"/>
  <c r="D1599" i="8"/>
  <c r="D1598" i="8"/>
  <c r="D1591" i="8"/>
  <c r="D1590" i="8"/>
  <c r="I1590" i="8" s="1"/>
  <c r="J1590" i="8" s="1"/>
  <c r="D1583" i="8"/>
  <c r="D1582" i="8"/>
  <c r="D1575" i="8"/>
  <c r="D1574" i="8"/>
  <c r="I1574" i="8" s="1"/>
  <c r="J1574" i="8" s="1"/>
  <c r="D1567" i="8"/>
  <c r="D1566" i="8"/>
  <c r="D1559" i="8"/>
  <c r="D1558" i="8"/>
  <c r="I1558" i="8" s="1"/>
  <c r="J1558" i="8" s="1"/>
  <c r="D1551" i="8"/>
  <c r="D1550" i="8"/>
  <c r="D1543" i="8"/>
  <c r="D1542" i="8"/>
  <c r="I1542" i="8" s="1"/>
  <c r="J1542" i="8" s="1"/>
  <c r="D1535" i="8"/>
  <c r="D1534" i="8"/>
  <c r="D1527" i="8"/>
  <c r="D1526" i="8"/>
  <c r="I1526" i="8" s="1"/>
  <c r="J1526" i="8" s="1"/>
  <c r="D1519" i="8"/>
  <c r="D1518" i="8"/>
  <c r="D1511" i="8"/>
  <c r="D1510" i="8"/>
  <c r="I1510" i="8" s="1"/>
  <c r="J1510" i="8" s="1"/>
  <c r="D1503" i="8"/>
  <c r="D1502" i="8"/>
  <c r="D1495" i="8"/>
  <c r="D1494" i="8"/>
  <c r="I1494" i="8" s="1"/>
  <c r="J1494" i="8" s="1"/>
  <c r="D1487" i="8"/>
  <c r="D1486" i="8"/>
  <c r="D1479" i="8"/>
  <c r="D1478" i="8"/>
  <c r="I1478" i="8" s="1"/>
  <c r="J1478" i="8" s="1"/>
  <c r="D1471" i="8"/>
  <c r="D1470" i="8"/>
  <c r="D1463" i="8"/>
  <c r="D1462" i="8"/>
  <c r="I1462" i="8" s="1"/>
  <c r="J1462" i="8" s="1"/>
  <c r="D1455" i="8"/>
  <c r="D1454" i="8"/>
  <c r="D1447" i="8"/>
  <c r="D1446" i="8"/>
  <c r="I1446" i="8" s="1"/>
  <c r="J1446" i="8" s="1"/>
  <c r="D1439" i="8"/>
  <c r="D1438" i="8"/>
  <c r="D1431" i="8"/>
  <c r="D1430" i="8"/>
  <c r="I1430" i="8" s="1"/>
  <c r="J1430" i="8" s="1"/>
  <c r="D1423" i="8"/>
  <c r="D1422" i="8"/>
  <c r="D1415" i="8"/>
  <c r="D1414" i="8"/>
  <c r="I1414" i="8" s="1"/>
  <c r="J1414" i="8" s="1"/>
  <c r="D1407" i="8"/>
  <c r="D1406" i="8"/>
  <c r="D1399" i="8"/>
  <c r="D1398" i="8"/>
  <c r="I1398" i="8" s="1"/>
  <c r="J1398" i="8" s="1"/>
  <c r="D1391" i="8"/>
  <c r="D1390" i="8"/>
  <c r="D1383" i="8"/>
  <c r="D1382" i="8"/>
  <c r="I1382" i="8" s="1"/>
  <c r="J1382" i="8" s="1"/>
  <c r="D1375" i="8"/>
  <c r="D1374" i="8"/>
  <c r="D1367" i="8"/>
  <c r="D1366" i="8"/>
  <c r="I1366" i="8" s="1"/>
  <c r="J1366" i="8" s="1"/>
  <c r="D1359" i="8"/>
  <c r="D1358" i="8"/>
  <c r="D1351" i="8"/>
  <c r="D1350" i="8"/>
  <c r="I1350" i="8" s="1"/>
  <c r="J1350" i="8" s="1"/>
  <c r="D1343" i="8"/>
  <c r="D1342" i="8"/>
  <c r="D1335" i="8"/>
  <c r="D1334" i="8"/>
  <c r="I1334" i="8" s="1"/>
  <c r="J1334" i="8" s="1"/>
  <c r="D1327" i="8"/>
  <c r="D1326" i="8"/>
  <c r="D1319" i="8"/>
  <c r="D1318" i="8"/>
  <c r="I1318" i="8" s="1"/>
  <c r="J1318" i="8" s="1"/>
  <c r="D1311" i="8"/>
  <c r="D1310" i="8"/>
  <c r="D1303" i="8"/>
  <c r="D1302" i="8"/>
  <c r="I1302" i="8" s="1"/>
  <c r="J1302" i="8" s="1"/>
  <c r="D1295" i="8"/>
  <c r="D1294" i="8"/>
  <c r="D1287" i="8"/>
  <c r="D1286" i="8"/>
  <c r="I1286" i="8" s="1"/>
  <c r="J1286" i="8" s="1"/>
  <c r="D1279" i="8"/>
  <c r="D1278" i="8"/>
  <c r="D1271" i="8"/>
  <c r="D1270" i="8"/>
  <c r="I1270" i="8" s="1"/>
  <c r="J1270" i="8" s="1"/>
  <c r="D1263" i="8"/>
  <c r="D1262" i="8"/>
  <c r="D1255" i="8"/>
  <c r="D1254" i="8"/>
  <c r="I1254" i="8" s="1"/>
  <c r="J1254" i="8" s="1"/>
  <c r="D1247" i="8"/>
  <c r="D1246" i="8"/>
  <c r="D1239" i="8"/>
  <c r="D1238" i="8"/>
  <c r="I1238" i="8" s="1"/>
  <c r="J1238" i="8" s="1"/>
  <c r="D1231" i="8"/>
  <c r="D1230" i="8"/>
  <c r="D1223" i="8"/>
  <c r="D1222" i="8"/>
  <c r="I1222" i="8" s="1"/>
  <c r="J1222" i="8" s="1"/>
  <c r="D1215" i="8"/>
  <c r="D1214" i="8"/>
  <c r="D1207" i="8"/>
  <c r="D1206" i="8"/>
  <c r="I1206" i="8" s="1"/>
  <c r="J1206" i="8" s="1"/>
  <c r="D1199" i="8"/>
  <c r="D1198" i="8"/>
  <c r="D1190" i="8"/>
  <c r="D1189" i="8"/>
  <c r="D1182" i="8"/>
  <c r="D1181" i="8"/>
  <c r="D1174" i="8"/>
  <c r="D1173" i="8"/>
  <c r="D1166" i="8"/>
  <c r="D1165" i="8"/>
  <c r="D1158" i="8"/>
  <c r="D1157" i="8"/>
  <c r="D1150" i="8"/>
  <c r="D1149" i="8"/>
  <c r="D1142" i="8"/>
  <c r="D1141" i="8"/>
  <c r="D1134" i="8"/>
  <c r="D1133" i="8"/>
  <c r="D1126" i="8"/>
  <c r="D1125" i="8"/>
  <c r="D1118" i="8"/>
  <c r="D1117" i="8"/>
  <c r="D1110" i="8"/>
  <c r="D1109" i="8"/>
  <c r="D1102" i="8"/>
  <c r="D1101" i="8"/>
  <c r="D1094" i="8"/>
  <c r="D1093" i="8"/>
  <c r="D1086" i="8"/>
  <c r="D1085" i="8"/>
  <c r="D1078" i="8"/>
  <c r="D1077" i="8"/>
  <c r="D1070" i="8"/>
  <c r="D1069" i="8"/>
  <c r="D1062" i="8"/>
  <c r="D1061" i="8"/>
  <c r="D1054" i="8"/>
  <c r="D1053" i="8"/>
  <c r="D1046" i="8"/>
  <c r="D1045" i="8"/>
  <c r="D1038" i="8"/>
  <c r="D1037" i="8"/>
  <c r="D1030" i="8"/>
  <c r="D1029" i="8"/>
  <c r="D1022" i="8"/>
  <c r="D1021" i="8"/>
  <c r="D1014" i="8"/>
  <c r="D1013" i="8"/>
  <c r="D1006" i="8"/>
  <c r="D1005" i="8"/>
  <c r="D998" i="8"/>
  <c r="D997" i="8"/>
  <c r="D990" i="8"/>
  <c r="D989" i="8"/>
  <c r="D982" i="8"/>
  <c r="D981" i="8"/>
  <c r="D974" i="8"/>
  <c r="D973" i="8"/>
  <c r="D966" i="8"/>
  <c r="D965" i="8"/>
  <c r="D958" i="8"/>
  <c r="D957" i="8"/>
  <c r="D950" i="8"/>
  <c r="D949" i="8"/>
  <c r="D942" i="8"/>
  <c r="D941" i="8"/>
  <c r="D934" i="8"/>
  <c r="D933" i="8"/>
  <c r="D926" i="8"/>
  <c r="D925" i="8"/>
  <c r="D918" i="8"/>
  <c r="D917" i="8"/>
  <c r="D910" i="8"/>
  <c r="D909" i="8"/>
  <c r="D902" i="8"/>
  <c r="D901" i="8"/>
  <c r="D894" i="8"/>
  <c r="D893" i="8"/>
  <c r="D886" i="8"/>
  <c r="D885" i="8"/>
  <c r="D878" i="8"/>
  <c r="D877" i="8"/>
  <c r="D870" i="8"/>
  <c r="D869" i="8"/>
  <c r="D862" i="8"/>
  <c r="D861" i="8"/>
  <c r="D854" i="8"/>
  <c r="D853" i="8"/>
  <c r="D846" i="8"/>
  <c r="D845" i="8"/>
  <c r="D838" i="8"/>
  <c r="D837" i="8"/>
  <c r="D830" i="8"/>
  <c r="D829" i="8"/>
  <c r="D822" i="8"/>
  <c r="D821" i="8"/>
  <c r="D814" i="8"/>
  <c r="D813" i="8"/>
  <c r="D806" i="8"/>
  <c r="D805" i="8"/>
  <c r="D798" i="8"/>
  <c r="D797" i="8"/>
  <c r="D790" i="8"/>
  <c r="D789" i="8"/>
  <c r="D782" i="8"/>
  <c r="D781" i="8"/>
  <c r="D774" i="8"/>
  <c r="D773" i="8"/>
  <c r="D766" i="8"/>
  <c r="D765" i="8"/>
  <c r="D758" i="8"/>
  <c r="D757" i="8"/>
  <c r="D750" i="8"/>
  <c r="D749" i="8"/>
  <c r="D742" i="8"/>
  <c r="D741" i="8"/>
  <c r="D734" i="8"/>
  <c r="D733" i="8"/>
  <c r="D726" i="8"/>
  <c r="D725" i="8"/>
  <c r="D718" i="8"/>
  <c r="D717" i="8"/>
  <c r="D710" i="8"/>
  <c r="D709" i="8"/>
  <c r="D702" i="8"/>
  <c r="D701" i="8"/>
  <c r="D694" i="8"/>
  <c r="D693" i="8"/>
  <c r="D686" i="8"/>
  <c r="I686" i="8" s="1"/>
  <c r="J686" i="8" s="1"/>
  <c r="D685" i="8"/>
  <c r="D678" i="8"/>
  <c r="I678" i="8" s="1"/>
  <c r="J678" i="8" s="1"/>
  <c r="D677" i="8"/>
  <c r="D670" i="8"/>
  <c r="I670" i="8" s="1"/>
  <c r="J670" i="8" s="1"/>
  <c r="D669" i="8"/>
  <c r="D662" i="8"/>
  <c r="I662" i="8" s="1"/>
  <c r="J662" i="8" s="1"/>
  <c r="D661" i="8"/>
  <c r="D654" i="8"/>
  <c r="I654" i="8" s="1"/>
  <c r="J654" i="8" s="1"/>
  <c r="D653" i="8"/>
  <c r="D646" i="8"/>
  <c r="I646" i="8" s="1"/>
  <c r="J646" i="8" s="1"/>
  <c r="D645" i="8"/>
  <c r="D638" i="8"/>
  <c r="I638" i="8" s="1"/>
  <c r="J638" i="8" s="1"/>
  <c r="D637" i="8"/>
  <c r="D630" i="8"/>
  <c r="I630" i="8" s="1"/>
  <c r="J630" i="8" s="1"/>
  <c r="D629" i="8"/>
  <c r="D622" i="8"/>
  <c r="I622" i="8" s="1"/>
  <c r="J622" i="8" s="1"/>
  <c r="D621" i="8"/>
  <c r="D614" i="8"/>
  <c r="I614" i="8" s="1"/>
  <c r="J614" i="8" s="1"/>
  <c r="D613" i="8"/>
  <c r="D606" i="8"/>
  <c r="I606" i="8" s="1"/>
  <c r="J606" i="8" s="1"/>
  <c r="D605" i="8"/>
  <c r="D598" i="8"/>
  <c r="I598" i="8" s="1"/>
  <c r="J598" i="8" s="1"/>
  <c r="D597" i="8"/>
  <c r="D590" i="8"/>
  <c r="I590" i="8" s="1"/>
  <c r="J590" i="8" s="1"/>
  <c r="D589" i="8"/>
  <c r="D582" i="8"/>
  <c r="D581" i="8"/>
  <c r="D574" i="8"/>
  <c r="D573" i="8"/>
  <c r="D566" i="8"/>
  <c r="D565" i="8"/>
  <c r="D558" i="8"/>
  <c r="D557" i="8"/>
  <c r="D550" i="8"/>
  <c r="D549" i="8"/>
  <c r="D542" i="8"/>
  <c r="I542" i="8" s="1"/>
  <c r="J542" i="8" s="1"/>
  <c r="D541" i="8"/>
  <c r="I541" i="8" s="1"/>
  <c r="J541" i="8" s="1"/>
  <c r="D534" i="8"/>
  <c r="I534" i="8" s="1"/>
  <c r="J534" i="8" s="1"/>
  <c r="D533" i="8"/>
  <c r="I533" i="8" s="1"/>
  <c r="J533" i="8" s="1"/>
  <c r="D526" i="8"/>
  <c r="I526" i="8" s="1"/>
  <c r="J526" i="8" s="1"/>
  <c r="D525" i="8"/>
  <c r="I525" i="8" s="1"/>
  <c r="J525" i="8" s="1"/>
  <c r="D518" i="8"/>
  <c r="I518" i="8" s="1"/>
  <c r="J518" i="8" s="1"/>
  <c r="D517" i="8"/>
  <c r="I517" i="8" s="1"/>
  <c r="J517" i="8" s="1"/>
  <c r="D510" i="8"/>
  <c r="I510" i="8" s="1"/>
  <c r="J510" i="8" s="1"/>
  <c r="D509" i="8"/>
  <c r="I509" i="8" s="1"/>
  <c r="J509" i="8" s="1"/>
  <c r="D502" i="8"/>
  <c r="D501" i="8"/>
  <c r="I501" i="8" s="1"/>
  <c r="J501" i="8" s="1"/>
  <c r="D494" i="8"/>
  <c r="D493" i="8"/>
  <c r="I493" i="8" s="1"/>
  <c r="J493" i="8" s="1"/>
  <c r="D486" i="8"/>
  <c r="D485" i="8"/>
  <c r="D478" i="8"/>
  <c r="D477" i="8"/>
  <c r="I477" i="8" s="1"/>
  <c r="J477" i="8" s="1"/>
  <c r="D470" i="8"/>
  <c r="D469" i="8"/>
  <c r="D462" i="8"/>
  <c r="D461" i="8"/>
  <c r="D454" i="8"/>
  <c r="D453" i="8"/>
  <c r="D446" i="8"/>
  <c r="D445" i="8"/>
  <c r="D438" i="8"/>
  <c r="D437" i="8"/>
  <c r="D430" i="8"/>
  <c r="I430" i="8" s="1"/>
  <c r="J430" i="8" s="1"/>
  <c r="D429" i="8"/>
  <c r="D422" i="8"/>
  <c r="D421" i="8"/>
  <c r="D414" i="8"/>
  <c r="I414" i="8" s="1"/>
  <c r="J414" i="8" s="1"/>
  <c r="D413" i="8"/>
  <c r="D406" i="8"/>
  <c r="I406" i="8" s="1"/>
  <c r="J406" i="8" s="1"/>
  <c r="D405" i="8"/>
  <c r="D398" i="8"/>
  <c r="D397" i="8"/>
  <c r="D386" i="8"/>
  <c r="D385" i="8"/>
  <c r="D378" i="8"/>
  <c r="I378" i="8" s="1"/>
  <c r="J378" i="8" s="1"/>
  <c r="D377" i="8"/>
  <c r="D370" i="8"/>
  <c r="D369" i="8"/>
  <c r="D362" i="8"/>
  <c r="I362" i="8" s="1"/>
  <c r="J362" i="8" s="1"/>
  <c r="D361" i="8"/>
  <c r="D354" i="8"/>
  <c r="D353" i="8"/>
  <c r="D346" i="8"/>
  <c r="I346" i="8" s="1"/>
  <c r="J346" i="8" s="1"/>
  <c r="D345" i="8"/>
  <c r="D338" i="8"/>
  <c r="D337" i="8"/>
  <c r="D330" i="8"/>
  <c r="I330" i="8" s="1"/>
  <c r="J330" i="8" s="1"/>
  <c r="D329" i="8"/>
  <c r="D322" i="8"/>
  <c r="I322" i="8" s="1"/>
  <c r="J322" i="8" s="1"/>
  <c r="D321" i="8"/>
  <c r="D314" i="8"/>
  <c r="I314" i="8" s="1"/>
  <c r="J314" i="8" s="1"/>
  <c r="D313" i="8"/>
  <c r="D306" i="8"/>
  <c r="I306" i="8" s="1"/>
  <c r="J306" i="8" s="1"/>
  <c r="D305" i="8"/>
  <c r="D298" i="8"/>
  <c r="I298" i="8" s="1"/>
  <c r="J298" i="8" s="1"/>
  <c r="D297" i="8"/>
  <c r="D290" i="8"/>
  <c r="I290" i="8" s="1"/>
  <c r="J290" i="8" s="1"/>
  <c r="D289" i="8"/>
  <c r="D282" i="8"/>
  <c r="D281" i="8"/>
  <c r="D274" i="8"/>
  <c r="I274" i="8" s="1"/>
  <c r="J274" i="8" s="1"/>
  <c r="D273" i="8"/>
  <c r="D266" i="8"/>
  <c r="D265" i="8"/>
  <c r="D258" i="8"/>
  <c r="I258" i="8" s="1"/>
  <c r="J258" i="8" s="1"/>
  <c r="D257" i="8"/>
  <c r="I257" i="8" s="1"/>
  <c r="J257" i="8" s="1"/>
  <c r="D250" i="8"/>
  <c r="D249" i="8"/>
  <c r="I249" i="8" s="1"/>
  <c r="J249" i="8" s="1"/>
  <c r="D242" i="8"/>
  <c r="I242" i="8" s="1"/>
  <c r="J242" i="8" s="1"/>
  <c r="D241" i="8"/>
  <c r="I241" i="8" s="1"/>
  <c r="J241" i="8" s="1"/>
  <c r="D234" i="8"/>
  <c r="D233" i="8"/>
  <c r="I233" i="8" s="1"/>
  <c r="J233" i="8" s="1"/>
  <c r="D226" i="8"/>
  <c r="D225" i="8"/>
  <c r="I225" i="8" s="1"/>
  <c r="J225" i="8" s="1"/>
  <c r="D218" i="8"/>
  <c r="D217" i="8"/>
  <c r="I217" i="8" s="1"/>
  <c r="J217" i="8" s="1"/>
  <c r="D210" i="8"/>
  <c r="D209" i="8"/>
  <c r="I209" i="8" s="1"/>
  <c r="J209" i="8" s="1"/>
  <c r="D202" i="8"/>
  <c r="D201" i="8"/>
  <c r="I201" i="8" s="1"/>
  <c r="J201" i="8" s="1"/>
  <c r="D194" i="8"/>
  <c r="D193" i="8"/>
  <c r="I193" i="8" s="1"/>
  <c r="J193" i="8" s="1"/>
  <c r="D186" i="8"/>
  <c r="D185" i="8"/>
  <c r="I185" i="8" s="1"/>
  <c r="J185" i="8" s="1"/>
  <c r="D178" i="8"/>
  <c r="D177" i="8"/>
  <c r="I177" i="8" s="1"/>
  <c r="J177" i="8" s="1"/>
  <c r="D169" i="8"/>
  <c r="I169" i="8" s="1"/>
  <c r="J169" i="8" s="1"/>
  <c r="D168" i="8"/>
  <c r="D161" i="8"/>
  <c r="D160" i="8"/>
  <c r="D153" i="8"/>
  <c r="I153" i="8" s="1"/>
  <c r="J153" i="8" s="1"/>
  <c r="D152" i="8"/>
  <c r="D145" i="8"/>
  <c r="I145" i="8" s="1"/>
  <c r="J145" i="8" s="1"/>
  <c r="D144" i="8"/>
  <c r="D137" i="8"/>
  <c r="I137" i="8" s="1"/>
  <c r="J137" i="8" s="1"/>
  <c r="D136" i="8"/>
  <c r="D129" i="8"/>
  <c r="D128" i="8"/>
  <c r="D121" i="8"/>
  <c r="D120" i="8"/>
  <c r="I120" i="8" s="1"/>
  <c r="J120" i="8" s="1"/>
  <c r="D113" i="8"/>
  <c r="D112" i="8"/>
  <c r="I112" i="8" s="1"/>
  <c r="J112" i="8" s="1"/>
  <c r="D105" i="8"/>
  <c r="D104" i="8"/>
  <c r="I104" i="8" s="1"/>
  <c r="J104" i="8" s="1"/>
  <c r="D97" i="8"/>
  <c r="I97" i="8" s="1"/>
  <c r="J97" i="8" s="1"/>
  <c r="D96" i="8"/>
  <c r="I96" i="8" s="1"/>
  <c r="J96" i="8" s="1"/>
  <c r="D89" i="8"/>
  <c r="I89" i="8" s="1"/>
  <c r="J89" i="8" s="1"/>
  <c r="D88" i="8"/>
  <c r="I88" i="8" s="1"/>
  <c r="J88" i="8" s="1"/>
  <c r="D81" i="8"/>
  <c r="I81" i="8" s="1"/>
  <c r="J81" i="8" s="1"/>
  <c r="D80" i="8"/>
  <c r="I80" i="8" s="1"/>
  <c r="J80" i="8" s="1"/>
  <c r="D73" i="8"/>
  <c r="I73" i="8" s="1"/>
  <c r="J73" i="8" s="1"/>
  <c r="D72" i="8"/>
  <c r="I72" i="8" s="1"/>
  <c r="J72" i="8" s="1"/>
  <c r="D65" i="8"/>
  <c r="I65" i="8" s="1"/>
  <c r="J65" i="8" s="1"/>
  <c r="D64" i="8"/>
  <c r="D57" i="8"/>
  <c r="D56" i="8"/>
  <c r="I56" i="8" s="1"/>
  <c r="J56" i="8" s="1"/>
  <c r="D49" i="8"/>
  <c r="D48" i="8"/>
  <c r="I48" i="8" s="1"/>
  <c r="J48" i="8" s="1"/>
  <c r="D41" i="8"/>
  <c r="I41" i="8" s="1"/>
  <c r="J41" i="8" s="1"/>
  <c r="D40" i="8"/>
  <c r="I40" i="8" s="1"/>
  <c r="J40" i="8" s="1"/>
  <c r="D33" i="8"/>
  <c r="I33" i="8" s="1"/>
  <c r="J33" i="8" s="1"/>
  <c r="D32" i="8"/>
  <c r="I32" i="8" s="1"/>
  <c r="J32" i="8" s="1"/>
  <c r="D25" i="8"/>
  <c r="D24" i="8"/>
  <c r="D17" i="8"/>
  <c r="I17" i="8" s="1"/>
  <c r="J17" i="8" s="1"/>
  <c r="D16" i="8"/>
  <c r="D9" i="8"/>
  <c r="I9" i="8" s="1"/>
  <c r="J9" i="8" s="1"/>
  <c r="D8" i="8"/>
  <c r="G9999" i="8"/>
  <c r="I9999" i="8" s="1"/>
  <c r="J9999" i="8" s="1"/>
  <c r="G9998" i="8"/>
  <c r="I9998" i="8" s="1"/>
  <c r="J9998" i="8" s="1"/>
  <c r="G9991" i="8"/>
  <c r="G9990" i="8"/>
  <c r="G9983" i="8"/>
  <c r="G9982" i="8"/>
  <c r="I9982" i="8" s="1"/>
  <c r="J9982" i="8" s="1"/>
  <c r="G9975" i="8"/>
  <c r="I9975" i="8" s="1"/>
  <c r="J9975" i="8" s="1"/>
  <c r="G9974" i="8"/>
  <c r="I9974" i="8" s="1"/>
  <c r="J9974" i="8" s="1"/>
  <c r="G9967" i="8"/>
  <c r="G9966" i="8"/>
  <c r="I9966" i="8" s="1"/>
  <c r="J9966" i="8" s="1"/>
  <c r="G9959" i="8"/>
  <c r="G9958" i="8"/>
  <c r="I9958" i="8" s="1"/>
  <c r="J9958" i="8" s="1"/>
  <c r="G9951" i="8"/>
  <c r="G9950" i="8"/>
  <c r="I9950" i="8" s="1"/>
  <c r="J9950" i="8" s="1"/>
  <c r="G9943" i="8"/>
  <c r="I9943" i="8" s="1"/>
  <c r="J9943" i="8" s="1"/>
  <c r="G9942" i="8"/>
  <c r="G9935" i="8"/>
  <c r="G9934" i="8"/>
  <c r="I9934" i="8" s="1"/>
  <c r="J9934" i="8" s="1"/>
  <c r="G9927" i="8"/>
  <c r="I9927" i="8" s="1"/>
  <c r="J9927" i="8" s="1"/>
  <c r="G9926" i="8"/>
  <c r="G9919" i="8"/>
  <c r="G9918" i="8"/>
  <c r="I9918" i="8" s="1"/>
  <c r="J9918" i="8" s="1"/>
  <c r="G9911" i="8"/>
  <c r="G9910" i="8"/>
  <c r="I9910" i="8" s="1"/>
  <c r="J9910" i="8" s="1"/>
  <c r="G9903" i="8"/>
  <c r="G9902" i="8"/>
  <c r="I9902" i="8" s="1"/>
  <c r="J9902" i="8" s="1"/>
  <c r="G9895" i="8"/>
  <c r="I9895" i="8" s="1"/>
  <c r="J9895" i="8" s="1"/>
  <c r="G9894" i="8"/>
  <c r="I9894" i="8" s="1"/>
  <c r="J9894" i="8" s="1"/>
  <c r="G9887" i="8"/>
  <c r="G9886" i="8"/>
  <c r="G9879" i="8"/>
  <c r="G9878" i="8"/>
  <c r="I9878" i="8" s="1"/>
  <c r="J9878" i="8" s="1"/>
  <c r="G9871" i="8"/>
  <c r="I9871" i="8" s="1"/>
  <c r="J9871" i="8" s="1"/>
  <c r="G9870" i="8"/>
  <c r="G9863" i="8"/>
  <c r="I9863" i="8" s="1"/>
  <c r="J9863" i="8" s="1"/>
  <c r="G9862" i="8"/>
  <c r="G9855" i="8"/>
  <c r="I9855" i="8" s="1"/>
  <c r="J9855" i="8" s="1"/>
  <c r="G9854" i="8"/>
  <c r="G9847" i="8"/>
  <c r="I9847" i="8" s="1"/>
  <c r="J9847" i="8" s="1"/>
  <c r="G9846" i="8"/>
  <c r="G9839" i="8"/>
  <c r="I9839" i="8" s="1"/>
  <c r="J9839" i="8" s="1"/>
  <c r="G9838" i="8"/>
  <c r="G9831" i="8"/>
  <c r="G9830" i="8"/>
  <c r="I9830" i="8" s="1"/>
  <c r="J9830" i="8" s="1"/>
  <c r="G9823" i="8"/>
  <c r="G9822" i="8"/>
  <c r="I9822" i="8" s="1"/>
  <c r="J9822" i="8" s="1"/>
  <c r="G9815" i="8"/>
  <c r="G9814" i="8"/>
  <c r="I9814" i="8" s="1"/>
  <c r="J9814" i="8" s="1"/>
  <c r="G9807" i="8"/>
  <c r="G9806" i="8"/>
  <c r="G9799" i="8"/>
  <c r="G9798" i="8"/>
  <c r="I9798" i="8" s="1"/>
  <c r="J9798" i="8" s="1"/>
  <c r="G9791" i="8"/>
  <c r="G9790" i="8"/>
  <c r="I9790" i="8" s="1"/>
  <c r="J9790" i="8" s="1"/>
  <c r="G9783" i="8"/>
  <c r="I9783" i="8" s="1"/>
  <c r="J9783" i="8" s="1"/>
  <c r="G9782" i="8"/>
  <c r="I9782" i="8" s="1"/>
  <c r="J9782" i="8" s="1"/>
  <c r="G9775" i="8"/>
  <c r="I9775" i="8" s="1"/>
  <c r="J9775" i="8" s="1"/>
  <c r="G9774" i="8"/>
  <c r="I9774" i="8" s="1"/>
  <c r="J9774" i="8" s="1"/>
  <c r="G9767" i="8"/>
  <c r="G9766" i="8"/>
  <c r="I9766" i="8" s="1"/>
  <c r="J9766" i="8" s="1"/>
  <c r="G9759" i="8"/>
  <c r="G9758" i="8"/>
  <c r="I9758" i="8" s="1"/>
  <c r="J9758" i="8" s="1"/>
  <c r="G9751" i="8"/>
  <c r="G9750" i="8"/>
  <c r="G9743" i="8"/>
  <c r="G9742" i="8"/>
  <c r="I9742" i="8" s="1"/>
  <c r="J9742" i="8" s="1"/>
  <c r="G9735" i="8"/>
  <c r="G9734" i="8"/>
  <c r="I9734" i="8" s="1"/>
  <c r="J9734" i="8" s="1"/>
  <c r="G9727" i="8"/>
  <c r="G9726" i="8"/>
  <c r="I9726" i="8" s="1"/>
  <c r="J9726" i="8" s="1"/>
  <c r="G9719" i="8"/>
  <c r="I9719" i="8" s="1"/>
  <c r="J9719" i="8" s="1"/>
  <c r="G9718" i="8"/>
  <c r="I9718" i="8" s="1"/>
  <c r="J9718" i="8" s="1"/>
  <c r="G9711" i="8"/>
  <c r="G9710" i="8"/>
  <c r="I9710" i="8" s="1"/>
  <c r="J9710" i="8" s="1"/>
  <c r="G9703" i="8"/>
  <c r="G9702" i="8"/>
  <c r="G9695" i="8"/>
  <c r="G9694" i="8"/>
  <c r="I9694" i="8" s="1"/>
  <c r="J9694" i="8" s="1"/>
  <c r="G9687" i="8"/>
  <c r="G9686" i="8"/>
  <c r="G9679" i="8"/>
  <c r="I9679" i="8" s="1"/>
  <c r="J9679" i="8" s="1"/>
  <c r="G9678" i="8"/>
  <c r="I9678" i="8" s="1"/>
  <c r="J9678" i="8" s="1"/>
  <c r="G9671" i="8"/>
  <c r="G9670" i="8"/>
  <c r="I9670" i="8" s="1"/>
  <c r="J9670" i="8" s="1"/>
  <c r="G9663" i="8"/>
  <c r="G9662" i="8"/>
  <c r="G9655" i="8"/>
  <c r="G9654" i="8"/>
  <c r="I9654" i="8" s="1"/>
  <c r="J9654" i="8" s="1"/>
  <c r="G9647" i="8"/>
  <c r="G9646" i="8"/>
  <c r="I9646" i="8" s="1"/>
  <c r="J9646" i="8" s="1"/>
  <c r="G9639" i="8"/>
  <c r="G9638" i="8"/>
  <c r="G9631" i="8"/>
  <c r="G9630" i="8"/>
  <c r="I9630" i="8" s="1"/>
  <c r="J9630" i="8" s="1"/>
  <c r="G9623" i="8"/>
  <c r="G9622" i="8"/>
  <c r="I9622" i="8" s="1"/>
  <c r="J9622" i="8" s="1"/>
  <c r="G9615" i="8"/>
  <c r="G9614" i="8"/>
  <c r="I9614" i="8" s="1"/>
  <c r="J9614" i="8" s="1"/>
  <c r="G9607" i="8"/>
  <c r="G9606" i="8"/>
  <c r="I9606" i="8" s="1"/>
  <c r="J9606" i="8" s="1"/>
  <c r="G9599" i="8"/>
  <c r="G9598" i="8"/>
  <c r="G9591" i="8"/>
  <c r="G9590" i="8"/>
  <c r="I9590" i="8" s="1"/>
  <c r="J9590" i="8" s="1"/>
  <c r="G9583" i="8"/>
  <c r="G9582" i="8"/>
  <c r="G9575" i="8"/>
  <c r="I9575" i="8" s="1"/>
  <c r="J9575" i="8" s="1"/>
  <c r="G9574" i="8"/>
  <c r="G9567" i="8"/>
  <c r="I9567" i="8" s="1"/>
  <c r="J9567" i="8" s="1"/>
  <c r="G9566" i="8"/>
  <c r="G9559" i="8"/>
  <c r="I9559" i="8" s="1"/>
  <c r="J9559" i="8" s="1"/>
  <c r="G9558" i="8"/>
  <c r="I9558" i="8" s="1"/>
  <c r="J9558" i="8" s="1"/>
  <c r="G9551" i="8"/>
  <c r="G9550" i="8"/>
  <c r="I9550" i="8" s="1"/>
  <c r="J9550" i="8" s="1"/>
  <c r="G9543" i="8"/>
  <c r="G9542" i="8"/>
  <c r="I9542" i="8" s="1"/>
  <c r="J9542" i="8" s="1"/>
  <c r="G9535" i="8"/>
  <c r="G9534" i="8"/>
  <c r="G9527" i="8"/>
  <c r="G9526" i="8"/>
  <c r="I9526" i="8" s="1"/>
  <c r="J9526" i="8" s="1"/>
  <c r="G9519" i="8"/>
  <c r="G9518" i="8"/>
  <c r="I9518" i="8" s="1"/>
  <c r="J9518" i="8" s="1"/>
  <c r="G9511" i="8"/>
  <c r="I9511" i="8" s="1"/>
  <c r="J9511" i="8" s="1"/>
  <c r="G9510" i="8"/>
  <c r="I9510" i="8" s="1"/>
  <c r="J9510" i="8" s="1"/>
  <c r="G9503" i="8"/>
  <c r="G9502" i="8"/>
  <c r="I9502" i="8" s="1"/>
  <c r="J9502" i="8" s="1"/>
  <c r="G9495" i="8"/>
  <c r="G9494" i="8"/>
  <c r="I9494" i="8" s="1"/>
  <c r="J9494" i="8" s="1"/>
  <c r="G9487" i="8"/>
  <c r="I9487" i="8" s="1"/>
  <c r="J9487" i="8" s="1"/>
  <c r="G9486" i="8"/>
  <c r="I9486" i="8" s="1"/>
  <c r="J9486" i="8" s="1"/>
  <c r="G9479" i="8"/>
  <c r="G9478" i="8"/>
  <c r="I9478" i="8" s="1"/>
  <c r="J9478" i="8" s="1"/>
  <c r="G9471" i="8"/>
  <c r="G9470" i="8"/>
  <c r="I9470" i="8" s="1"/>
  <c r="J9470" i="8" s="1"/>
  <c r="G9463" i="8"/>
  <c r="G9462" i="8"/>
  <c r="I9462" i="8" s="1"/>
  <c r="J9462" i="8" s="1"/>
  <c r="G9455" i="8"/>
  <c r="G9454" i="8"/>
  <c r="I9454" i="8" s="1"/>
  <c r="J9454" i="8" s="1"/>
  <c r="G9447" i="8"/>
  <c r="G9446" i="8"/>
  <c r="G9439" i="8"/>
  <c r="G9438" i="8"/>
  <c r="I9438" i="8" s="1"/>
  <c r="J9438" i="8" s="1"/>
  <c r="G9431" i="8"/>
  <c r="G9430" i="8"/>
  <c r="G9423" i="8"/>
  <c r="G9422" i="8"/>
  <c r="I9422" i="8" s="1"/>
  <c r="J9422" i="8" s="1"/>
  <c r="G9415" i="8"/>
  <c r="G9414" i="8"/>
  <c r="I9414" i="8" s="1"/>
  <c r="J9414" i="8" s="1"/>
  <c r="G9407" i="8"/>
  <c r="G9406" i="8"/>
  <c r="I9406" i="8" s="1"/>
  <c r="J9406" i="8" s="1"/>
  <c r="G9399" i="8"/>
  <c r="G9398" i="8"/>
  <c r="I9398" i="8" s="1"/>
  <c r="J9398" i="8" s="1"/>
  <c r="G9391" i="8"/>
  <c r="I9391" i="8" s="1"/>
  <c r="J9391" i="8" s="1"/>
  <c r="G9390" i="8"/>
  <c r="I9390" i="8" s="1"/>
  <c r="J9390" i="8" s="1"/>
  <c r="G9383" i="8"/>
  <c r="I9383" i="8" s="1"/>
  <c r="J9383" i="8" s="1"/>
  <c r="G9382" i="8"/>
  <c r="I9382" i="8" s="1"/>
  <c r="J9382" i="8" s="1"/>
  <c r="G9375" i="8"/>
  <c r="I9375" i="8" s="1"/>
  <c r="J9375" i="8" s="1"/>
  <c r="G9374" i="8"/>
  <c r="I9374" i="8" s="1"/>
  <c r="J9374" i="8" s="1"/>
  <c r="G9367" i="8"/>
  <c r="G9366" i="8"/>
  <c r="I9366" i="8" s="1"/>
  <c r="J9366" i="8" s="1"/>
  <c r="G9359" i="8"/>
  <c r="G9358" i="8"/>
  <c r="I9358" i="8" s="1"/>
  <c r="J9358" i="8" s="1"/>
  <c r="G9351" i="8"/>
  <c r="G9350" i="8"/>
  <c r="I9350" i="8" s="1"/>
  <c r="J9350" i="8" s="1"/>
  <c r="G9343" i="8"/>
  <c r="I9343" i="8" s="1"/>
  <c r="J9343" i="8" s="1"/>
  <c r="G9342" i="8"/>
  <c r="I9342" i="8" s="1"/>
  <c r="J9342" i="8" s="1"/>
  <c r="G9335" i="8"/>
  <c r="G9334" i="8"/>
  <c r="I9334" i="8" s="1"/>
  <c r="J9334" i="8" s="1"/>
  <c r="G9327" i="8"/>
  <c r="G9326" i="8"/>
  <c r="G9323" i="8"/>
  <c r="G9322" i="8"/>
  <c r="G9315" i="8"/>
  <c r="G9314" i="8"/>
  <c r="I9314" i="8" s="1"/>
  <c r="J9314" i="8" s="1"/>
  <c r="G9307" i="8"/>
  <c r="G9306" i="8"/>
  <c r="I9306" i="8" s="1"/>
  <c r="J9306" i="8" s="1"/>
  <c r="G9299" i="8"/>
  <c r="G9298" i="8"/>
  <c r="G9291" i="8"/>
  <c r="G9290" i="8"/>
  <c r="G9283" i="8"/>
  <c r="G9282" i="8"/>
  <c r="I9282" i="8" s="1"/>
  <c r="J9282" i="8" s="1"/>
  <c r="G9275" i="8"/>
  <c r="G9274" i="8"/>
  <c r="I9274" i="8" s="1"/>
  <c r="J9274" i="8" s="1"/>
  <c r="G9267" i="8"/>
  <c r="G9266" i="8"/>
  <c r="I9266" i="8" s="1"/>
  <c r="J9266" i="8" s="1"/>
  <c r="G9259" i="8"/>
  <c r="G9258" i="8"/>
  <c r="I9258" i="8" s="1"/>
  <c r="J9258" i="8" s="1"/>
  <c r="G9251" i="8"/>
  <c r="G9250" i="8"/>
  <c r="I9250" i="8" s="1"/>
  <c r="J9250" i="8" s="1"/>
  <c r="G9243" i="8"/>
  <c r="G9242" i="8"/>
  <c r="I9242" i="8" s="1"/>
  <c r="J9242" i="8" s="1"/>
  <c r="G9235" i="8"/>
  <c r="G9234" i="8"/>
  <c r="I9234" i="8" s="1"/>
  <c r="J9234" i="8" s="1"/>
  <c r="G9227" i="8"/>
  <c r="G9226" i="8"/>
  <c r="I9226" i="8" s="1"/>
  <c r="J9226" i="8" s="1"/>
  <c r="G9219" i="8"/>
  <c r="G9218" i="8"/>
  <c r="I9218" i="8" s="1"/>
  <c r="J9218" i="8" s="1"/>
  <c r="G9211" i="8"/>
  <c r="G9210" i="8"/>
  <c r="I9210" i="8" s="1"/>
  <c r="J9210" i="8" s="1"/>
  <c r="G9203" i="8"/>
  <c r="G9202" i="8"/>
  <c r="G9195" i="8"/>
  <c r="G9194" i="8"/>
  <c r="G9187" i="8"/>
  <c r="G9186" i="8"/>
  <c r="G9179" i="8"/>
  <c r="G9178" i="8"/>
  <c r="G9171" i="8"/>
  <c r="G9170" i="8"/>
  <c r="G9163" i="8"/>
  <c r="G9162" i="8"/>
  <c r="I9162" i="8" s="1"/>
  <c r="J9162" i="8" s="1"/>
  <c r="G9155" i="8"/>
  <c r="G9154" i="8"/>
  <c r="I9154" i="8" s="1"/>
  <c r="J9154" i="8" s="1"/>
  <c r="G9147" i="8"/>
  <c r="G9146" i="8"/>
  <c r="I9146" i="8" s="1"/>
  <c r="J9146" i="8" s="1"/>
  <c r="G9139" i="8"/>
  <c r="G9138" i="8"/>
  <c r="I9138" i="8" s="1"/>
  <c r="J9138" i="8" s="1"/>
  <c r="G9131" i="8"/>
  <c r="G9130" i="8"/>
  <c r="I9130" i="8" s="1"/>
  <c r="J9130" i="8" s="1"/>
  <c r="G9123" i="8"/>
  <c r="G9122" i="8"/>
  <c r="I9122" i="8" s="1"/>
  <c r="J9122" i="8" s="1"/>
  <c r="G9115" i="8"/>
  <c r="G9114" i="8"/>
  <c r="I9114" i="8" s="1"/>
  <c r="J9114" i="8" s="1"/>
  <c r="G9107" i="8"/>
  <c r="G9106" i="8"/>
  <c r="I9106" i="8" s="1"/>
  <c r="J9106" i="8" s="1"/>
  <c r="G9099" i="8"/>
  <c r="G9098" i="8"/>
  <c r="I9098" i="8" s="1"/>
  <c r="J9098" i="8" s="1"/>
  <c r="G9091" i="8"/>
  <c r="G9090" i="8"/>
  <c r="I9090" i="8" s="1"/>
  <c r="J9090" i="8" s="1"/>
  <c r="G9083" i="8"/>
  <c r="G9082" i="8"/>
  <c r="I9082" i="8" s="1"/>
  <c r="J9082" i="8" s="1"/>
  <c r="G9075" i="8"/>
  <c r="G9074" i="8"/>
  <c r="I9074" i="8" s="1"/>
  <c r="J9074" i="8" s="1"/>
  <c r="G9067" i="8"/>
  <c r="G9066" i="8"/>
  <c r="I9066" i="8" s="1"/>
  <c r="J9066" i="8" s="1"/>
  <c r="G9059" i="8"/>
  <c r="G9058" i="8"/>
  <c r="I9058" i="8" s="1"/>
  <c r="J9058" i="8" s="1"/>
  <c r="G9051" i="8"/>
  <c r="G9050" i="8"/>
  <c r="I9050" i="8" s="1"/>
  <c r="J9050" i="8" s="1"/>
  <c r="G9043" i="8"/>
  <c r="G9042" i="8"/>
  <c r="I9042" i="8" s="1"/>
  <c r="J9042" i="8" s="1"/>
  <c r="G9035" i="8"/>
  <c r="G9034" i="8"/>
  <c r="I9034" i="8" s="1"/>
  <c r="J9034" i="8" s="1"/>
  <c r="G9027" i="8"/>
  <c r="G9026" i="8"/>
  <c r="I9026" i="8" s="1"/>
  <c r="J9026" i="8" s="1"/>
  <c r="G9019" i="8"/>
  <c r="G9018" i="8"/>
  <c r="G9011" i="8"/>
  <c r="G9010" i="8"/>
  <c r="I9010" i="8" s="1"/>
  <c r="J9010" i="8" s="1"/>
  <c r="G9003" i="8"/>
  <c r="G9002" i="8"/>
  <c r="I9002" i="8" s="1"/>
  <c r="J9002" i="8" s="1"/>
  <c r="G8995" i="8"/>
  <c r="G8994" i="8"/>
  <c r="I8994" i="8" s="1"/>
  <c r="J8994" i="8" s="1"/>
  <c r="G8987" i="8"/>
  <c r="G8986" i="8"/>
  <c r="G8979" i="8"/>
  <c r="G8978" i="8"/>
  <c r="G8971" i="8"/>
  <c r="G8970" i="8"/>
  <c r="G8963" i="8"/>
  <c r="G8962" i="8"/>
  <c r="G8955" i="8"/>
  <c r="G8954" i="8"/>
  <c r="G8947" i="8"/>
  <c r="G8946" i="8"/>
  <c r="G8939" i="8"/>
  <c r="G8938" i="8"/>
  <c r="G8931" i="8"/>
  <c r="G8930" i="8"/>
  <c r="G8923" i="8"/>
  <c r="G8922" i="8"/>
  <c r="I8922" i="8" s="1"/>
  <c r="J8922" i="8" s="1"/>
  <c r="G8915" i="8"/>
  <c r="G8914" i="8"/>
  <c r="I8914" i="8" s="1"/>
  <c r="J8914" i="8" s="1"/>
  <c r="G8907" i="8"/>
  <c r="G8906" i="8"/>
  <c r="I8906" i="8" s="1"/>
  <c r="J8906" i="8" s="1"/>
  <c r="G8899" i="8"/>
  <c r="G8898" i="8"/>
  <c r="I8898" i="8" s="1"/>
  <c r="J8898" i="8" s="1"/>
  <c r="G8891" i="8"/>
  <c r="G8890" i="8"/>
  <c r="G8883" i="8"/>
  <c r="G8882" i="8"/>
  <c r="G8875" i="8"/>
  <c r="G8874" i="8"/>
  <c r="I8874" i="8" s="1"/>
  <c r="J8874" i="8" s="1"/>
  <c r="G8867" i="8"/>
  <c r="G8866" i="8"/>
  <c r="I8866" i="8" s="1"/>
  <c r="J8866" i="8" s="1"/>
  <c r="G8859" i="8"/>
  <c r="G8858" i="8"/>
  <c r="I8858" i="8" s="1"/>
  <c r="J8858" i="8" s="1"/>
  <c r="G8851" i="8"/>
  <c r="G8850" i="8"/>
  <c r="I8850" i="8" s="1"/>
  <c r="J8850" i="8" s="1"/>
  <c r="G8843" i="8"/>
  <c r="G8842" i="8"/>
  <c r="I8842" i="8" s="1"/>
  <c r="J8842" i="8" s="1"/>
  <c r="G8835" i="8"/>
  <c r="G8834" i="8"/>
  <c r="I8834" i="8" s="1"/>
  <c r="J8834" i="8" s="1"/>
  <c r="G8827" i="8"/>
  <c r="G8826" i="8"/>
  <c r="I8826" i="8" s="1"/>
  <c r="J8826" i="8" s="1"/>
  <c r="G8819" i="8"/>
  <c r="G8818" i="8"/>
  <c r="G8811" i="8"/>
  <c r="G8810" i="8"/>
  <c r="G8803" i="8"/>
  <c r="G8802" i="8"/>
  <c r="G8795" i="8"/>
  <c r="G8794" i="8"/>
  <c r="I8794" i="8" s="1"/>
  <c r="J8794" i="8" s="1"/>
  <c r="G8787" i="8"/>
  <c r="G8786" i="8"/>
  <c r="I8786" i="8" s="1"/>
  <c r="J8786" i="8" s="1"/>
  <c r="G8779" i="8"/>
  <c r="G8778" i="8"/>
  <c r="I8778" i="8" s="1"/>
  <c r="J8778" i="8" s="1"/>
  <c r="G8771" i="8"/>
  <c r="G8770" i="8"/>
  <c r="G8763" i="8"/>
  <c r="G8762" i="8"/>
  <c r="G8755" i="8"/>
  <c r="I8755" i="8" s="1"/>
  <c r="J8755" i="8" s="1"/>
  <c r="G8754" i="8"/>
  <c r="G8747" i="8"/>
  <c r="I8747" i="8" s="1"/>
  <c r="J8747" i="8" s="1"/>
  <c r="G8746" i="8"/>
  <c r="G8739" i="8"/>
  <c r="I8739" i="8" s="1"/>
  <c r="J8739" i="8" s="1"/>
  <c r="G8738" i="8"/>
  <c r="G8731" i="8"/>
  <c r="I8731" i="8" s="1"/>
  <c r="J8731" i="8" s="1"/>
  <c r="G8730" i="8"/>
  <c r="G8723" i="8"/>
  <c r="I8723" i="8" s="1"/>
  <c r="J8723" i="8" s="1"/>
  <c r="G8722" i="8"/>
  <c r="G8715" i="8"/>
  <c r="I8715" i="8" s="1"/>
  <c r="J8715" i="8" s="1"/>
  <c r="G8714" i="8"/>
  <c r="G8707" i="8"/>
  <c r="I8707" i="8" s="1"/>
  <c r="J8707" i="8" s="1"/>
  <c r="G8706" i="8"/>
  <c r="G8699" i="8"/>
  <c r="I8699" i="8" s="1"/>
  <c r="J8699" i="8" s="1"/>
  <c r="G8698" i="8"/>
  <c r="G8691" i="8"/>
  <c r="I8691" i="8" s="1"/>
  <c r="J8691" i="8" s="1"/>
  <c r="G8690" i="8"/>
  <c r="G8683" i="8"/>
  <c r="I8683" i="8" s="1"/>
  <c r="J8683" i="8" s="1"/>
  <c r="G8682" i="8"/>
  <c r="G8675" i="8"/>
  <c r="I8675" i="8" s="1"/>
  <c r="J8675" i="8" s="1"/>
  <c r="G8674" i="8"/>
  <c r="G8667" i="8"/>
  <c r="I8667" i="8" s="1"/>
  <c r="J8667" i="8" s="1"/>
  <c r="G8666" i="8"/>
  <c r="G8659" i="8"/>
  <c r="G8658" i="8"/>
  <c r="G8651" i="8"/>
  <c r="G8650" i="8"/>
  <c r="G8643" i="8"/>
  <c r="G8642" i="8"/>
  <c r="G8635" i="8"/>
  <c r="G8634" i="8"/>
  <c r="I8634" i="8" s="1"/>
  <c r="J8634" i="8" s="1"/>
  <c r="G8627" i="8"/>
  <c r="G8626" i="8"/>
  <c r="I8626" i="8" s="1"/>
  <c r="J8626" i="8" s="1"/>
  <c r="G8619" i="8"/>
  <c r="G8618" i="8"/>
  <c r="I8618" i="8" s="1"/>
  <c r="J8618" i="8" s="1"/>
  <c r="G8611" i="8"/>
  <c r="G8610" i="8"/>
  <c r="I8610" i="8" s="1"/>
  <c r="J8610" i="8" s="1"/>
  <c r="G8603" i="8"/>
  <c r="G8602" i="8"/>
  <c r="I8602" i="8" s="1"/>
  <c r="J8602" i="8" s="1"/>
  <c r="G8595" i="8"/>
  <c r="G8594" i="8"/>
  <c r="I8594" i="8" s="1"/>
  <c r="J8594" i="8" s="1"/>
  <c r="G8587" i="8"/>
  <c r="G8586" i="8"/>
  <c r="I8586" i="8" s="1"/>
  <c r="J8586" i="8" s="1"/>
  <c r="G8579" i="8"/>
  <c r="G8578" i="8"/>
  <c r="I8578" i="8" s="1"/>
  <c r="J8578" i="8" s="1"/>
  <c r="G8571" i="8"/>
  <c r="G8570" i="8"/>
  <c r="I8570" i="8" s="1"/>
  <c r="J8570" i="8" s="1"/>
  <c r="G8563" i="8"/>
  <c r="G8562" i="8"/>
  <c r="I8562" i="8" s="1"/>
  <c r="J8562" i="8" s="1"/>
  <c r="G8555" i="8"/>
  <c r="G8554" i="8"/>
  <c r="I8554" i="8" s="1"/>
  <c r="J8554" i="8" s="1"/>
  <c r="G8547" i="8"/>
  <c r="G8546" i="8"/>
  <c r="I8546" i="8" s="1"/>
  <c r="J8546" i="8" s="1"/>
  <c r="G8539" i="8"/>
  <c r="G8538" i="8"/>
  <c r="I8538" i="8" s="1"/>
  <c r="J8538" i="8" s="1"/>
  <c r="G8531" i="8"/>
  <c r="G8530" i="8"/>
  <c r="I8530" i="8" s="1"/>
  <c r="J8530" i="8" s="1"/>
  <c r="G8523" i="8"/>
  <c r="G8522" i="8"/>
  <c r="I8522" i="8" s="1"/>
  <c r="J8522" i="8" s="1"/>
  <c r="G8515" i="8"/>
  <c r="G8514" i="8"/>
  <c r="I8514" i="8" s="1"/>
  <c r="J8514" i="8" s="1"/>
  <c r="G8507" i="8"/>
  <c r="G8506" i="8"/>
  <c r="I8506" i="8" s="1"/>
  <c r="J8506" i="8" s="1"/>
  <c r="G8499" i="8"/>
  <c r="G8498" i="8"/>
  <c r="I8498" i="8" s="1"/>
  <c r="J8498" i="8" s="1"/>
  <c r="G8491" i="8"/>
  <c r="G8490" i="8"/>
  <c r="I8490" i="8" s="1"/>
  <c r="J8490" i="8" s="1"/>
  <c r="G8483" i="8"/>
  <c r="G8482" i="8"/>
  <c r="I8482" i="8" s="1"/>
  <c r="J8482" i="8" s="1"/>
  <c r="G8475" i="8"/>
  <c r="G8474" i="8"/>
  <c r="I8474" i="8" s="1"/>
  <c r="J8474" i="8" s="1"/>
  <c r="G8467" i="8"/>
  <c r="G8466" i="8"/>
  <c r="I8466" i="8" s="1"/>
  <c r="J8466" i="8" s="1"/>
  <c r="G8459" i="8"/>
  <c r="G8458" i="8"/>
  <c r="I8458" i="8" s="1"/>
  <c r="J8458" i="8" s="1"/>
  <c r="G8451" i="8"/>
  <c r="G8450" i="8"/>
  <c r="I8450" i="8" s="1"/>
  <c r="J8450" i="8" s="1"/>
  <c r="G8443" i="8"/>
  <c r="G8442" i="8"/>
  <c r="I8442" i="8" s="1"/>
  <c r="J8442" i="8" s="1"/>
  <c r="G8435" i="8"/>
  <c r="G8434" i="8"/>
  <c r="I8434" i="8" s="1"/>
  <c r="J8434" i="8" s="1"/>
  <c r="G8427" i="8"/>
  <c r="G8426" i="8"/>
  <c r="I8426" i="8" s="1"/>
  <c r="J8426" i="8" s="1"/>
  <c r="G8419" i="8"/>
  <c r="G8418" i="8"/>
  <c r="I8418" i="8" s="1"/>
  <c r="J8418" i="8" s="1"/>
  <c r="G8411" i="8"/>
  <c r="G8410" i="8"/>
  <c r="I8410" i="8" s="1"/>
  <c r="J8410" i="8" s="1"/>
  <c r="G8403" i="8"/>
  <c r="G8402" i="8"/>
  <c r="I8402" i="8" s="1"/>
  <c r="J8402" i="8" s="1"/>
  <c r="G8395" i="8"/>
  <c r="G8394" i="8"/>
  <c r="I8394" i="8" s="1"/>
  <c r="J8394" i="8" s="1"/>
  <c r="G8387" i="8"/>
  <c r="G8386" i="8"/>
  <c r="I8386" i="8" s="1"/>
  <c r="J8386" i="8" s="1"/>
  <c r="G8379" i="8"/>
  <c r="G8378" i="8"/>
  <c r="I8378" i="8" s="1"/>
  <c r="J8378" i="8" s="1"/>
  <c r="G8371" i="8"/>
  <c r="G8370" i="8"/>
  <c r="I8370" i="8" s="1"/>
  <c r="J8370" i="8" s="1"/>
  <c r="G8363" i="8"/>
  <c r="G8362" i="8"/>
  <c r="I8362" i="8" s="1"/>
  <c r="J8362" i="8" s="1"/>
  <c r="G8355" i="8"/>
  <c r="G8354" i="8"/>
  <c r="I8354" i="8" s="1"/>
  <c r="J8354" i="8" s="1"/>
  <c r="G8347" i="8"/>
  <c r="G8346" i="8"/>
  <c r="I8346" i="8" s="1"/>
  <c r="J8346" i="8" s="1"/>
  <c r="G8339" i="8"/>
  <c r="G8338" i="8"/>
  <c r="I8338" i="8" s="1"/>
  <c r="J8338" i="8" s="1"/>
  <c r="G8331" i="8"/>
  <c r="G8330" i="8"/>
  <c r="I8330" i="8" s="1"/>
  <c r="J8330" i="8" s="1"/>
  <c r="G8323" i="8"/>
  <c r="G8322" i="8"/>
  <c r="I8322" i="8" s="1"/>
  <c r="J8322" i="8" s="1"/>
  <c r="G8315" i="8"/>
  <c r="G8314" i="8"/>
  <c r="I8314" i="8" s="1"/>
  <c r="J8314" i="8" s="1"/>
  <c r="G8307" i="8"/>
  <c r="G8306" i="8"/>
  <c r="I8306" i="8" s="1"/>
  <c r="J8306" i="8" s="1"/>
  <c r="G8299" i="8"/>
  <c r="G8298" i="8"/>
  <c r="I8298" i="8" s="1"/>
  <c r="J8298" i="8" s="1"/>
  <c r="G8291" i="8"/>
  <c r="G8290" i="8"/>
  <c r="I8290" i="8" s="1"/>
  <c r="J8290" i="8" s="1"/>
  <c r="G8283" i="8"/>
  <c r="G8282" i="8"/>
  <c r="I8282" i="8" s="1"/>
  <c r="J8282" i="8" s="1"/>
  <c r="G8275" i="8"/>
  <c r="G8274" i="8"/>
  <c r="I8274" i="8" s="1"/>
  <c r="J8274" i="8" s="1"/>
  <c r="G8267" i="8"/>
  <c r="G8266" i="8"/>
  <c r="I8266" i="8" s="1"/>
  <c r="J8266" i="8" s="1"/>
  <c r="G8259" i="8"/>
  <c r="G8258" i="8"/>
  <c r="I8258" i="8" s="1"/>
  <c r="J8258" i="8" s="1"/>
  <c r="G8251" i="8"/>
  <c r="G8250" i="8"/>
  <c r="I8250" i="8" s="1"/>
  <c r="J8250" i="8" s="1"/>
  <c r="G8243" i="8"/>
  <c r="G8242" i="8"/>
  <c r="I8242" i="8" s="1"/>
  <c r="J8242" i="8" s="1"/>
  <c r="G8235" i="8"/>
  <c r="G8234" i="8"/>
  <c r="I8234" i="8" s="1"/>
  <c r="J8234" i="8" s="1"/>
  <c r="G8227" i="8"/>
  <c r="G8226" i="8"/>
  <c r="I8226" i="8" s="1"/>
  <c r="J8226" i="8" s="1"/>
  <c r="G8219" i="8"/>
  <c r="G8218" i="8"/>
  <c r="I8218" i="8" s="1"/>
  <c r="J8218" i="8" s="1"/>
  <c r="G8211" i="8"/>
  <c r="G8210" i="8"/>
  <c r="I8210" i="8" s="1"/>
  <c r="J8210" i="8" s="1"/>
  <c r="G8203" i="8"/>
  <c r="G8202" i="8"/>
  <c r="I8202" i="8" s="1"/>
  <c r="J8202" i="8" s="1"/>
  <c r="G8195" i="8"/>
  <c r="G8194" i="8"/>
  <c r="I8194" i="8" s="1"/>
  <c r="J8194" i="8" s="1"/>
  <c r="G8187" i="8"/>
  <c r="G8186" i="8"/>
  <c r="I8186" i="8" s="1"/>
  <c r="J8186" i="8" s="1"/>
  <c r="G8179" i="8"/>
  <c r="G8178" i="8"/>
  <c r="I8178" i="8" s="1"/>
  <c r="J8178" i="8" s="1"/>
  <c r="G8171" i="8"/>
  <c r="G8170" i="8"/>
  <c r="I8170" i="8" s="1"/>
  <c r="J8170" i="8" s="1"/>
  <c r="G8163" i="8"/>
  <c r="G8162" i="8"/>
  <c r="I8162" i="8" s="1"/>
  <c r="J8162" i="8" s="1"/>
  <c r="G8155" i="8"/>
  <c r="G8154" i="8"/>
  <c r="I8154" i="8" s="1"/>
  <c r="J8154" i="8" s="1"/>
  <c r="G8147" i="8"/>
  <c r="G8146" i="8"/>
  <c r="I8146" i="8" s="1"/>
  <c r="J8146" i="8" s="1"/>
  <c r="G8139" i="8"/>
  <c r="G8138" i="8"/>
  <c r="I8138" i="8" s="1"/>
  <c r="J8138" i="8" s="1"/>
  <c r="G8131" i="8"/>
  <c r="G8130" i="8"/>
  <c r="I8130" i="8" s="1"/>
  <c r="J8130" i="8" s="1"/>
  <c r="G8123" i="8"/>
  <c r="G8122" i="8"/>
  <c r="I8122" i="8" s="1"/>
  <c r="J8122" i="8" s="1"/>
  <c r="G8115" i="8"/>
  <c r="G8114" i="8"/>
  <c r="I8114" i="8" s="1"/>
  <c r="J8114" i="8" s="1"/>
  <c r="G8107" i="8"/>
  <c r="G8106" i="8"/>
  <c r="I8106" i="8" s="1"/>
  <c r="J8106" i="8" s="1"/>
  <c r="G8099" i="8"/>
  <c r="G8098" i="8"/>
  <c r="I8098" i="8" s="1"/>
  <c r="J8098" i="8" s="1"/>
  <c r="G8091" i="8"/>
  <c r="G8090" i="8"/>
  <c r="I8090" i="8" s="1"/>
  <c r="J8090" i="8" s="1"/>
  <c r="G8083" i="8"/>
  <c r="G8082" i="8"/>
  <c r="I8082" i="8" s="1"/>
  <c r="J8082" i="8" s="1"/>
  <c r="G8075" i="8"/>
  <c r="G8074" i="8"/>
  <c r="I8074" i="8" s="1"/>
  <c r="J8074" i="8" s="1"/>
  <c r="G8067" i="8"/>
  <c r="G8066" i="8"/>
  <c r="I8066" i="8" s="1"/>
  <c r="J8066" i="8" s="1"/>
  <c r="G8059" i="8"/>
  <c r="G8058" i="8"/>
  <c r="I8058" i="8" s="1"/>
  <c r="J8058" i="8" s="1"/>
  <c r="G8051" i="8"/>
  <c r="G8050" i="8"/>
  <c r="I8050" i="8" s="1"/>
  <c r="J8050" i="8" s="1"/>
  <c r="G8043" i="8"/>
  <c r="G8042" i="8"/>
  <c r="I8042" i="8" s="1"/>
  <c r="J8042" i="8" s="1"/>
  <c r="G8035" i="8"/>
  <c r="G8034" i="8"/>
  <c r="I8034" i="8" s="1"/>
  <c r="J8034" i="8" s="1"/>
  <c r="G8027" i="8"/>
  <c r="G8026" i="8"/>
  <c r="I8026" i="8" s="1"/>
  <c r="J8026" i="8" s="1"/>
  <c r="G8019" i="8"/>
  <c r="G8018" i="8"/>
  <c r="I8018" i="8" s="1"/>
  <c r="J8018" i="8" s="1"/>
  <c r="G8011" i="8"/>
  <c r="G8010" i="8"/>
  <c r="I8010" i="8" s="1"/>
  <c r="J8010" i="8" s="1"/>
  <c r="G8003" i="8"/>
  <c r="G8002" i="8"/>
  <c r="I8002" i="8" s="1"/>
  <c r="J8002" i="8" s="1"/>
  <c r="G7995" i="8"/>
  <c r="G7994" i="8"/>
  <c r="I7994" i="8" s="1"/>
  <c r="J7994" i="8" s="1"/>
  <c r="G7987" i="8"/>
  <c r="G7986" i="8"/>
  <c r="I7986" i="8" s="1"/>
  <c r="J7986" i="8" s="1"/>
  <c r="G7979" i="8"/>
  <c r="G7978" i="8"/>
  <c r="I7978" i="8" s="1"/>
  <c r="J7978" i="8" s="1"/>
  <c r="G7971" i="8"/>
  <c r="G7970" i="8"/>
  <c r="I7970" i="8" s="1"/>
  <c r="J7970" i="8" s="1"/>
  <c r="G7963" i="8"/>
  <c r="G7962" i="8"/>
  <c r="I7962" i="8" s="1"/>
  <c r="J7962" i="8" s="1"/>
  <c r="G7955" i="8"/>
  <c r="G7954" i="8"/>
  <c r="I7954" i="8" s="1"/>
  <c r="J7954" i="8" s="1"/>
  <c r="G7947" i="8"/>
  <c r="G7946" i="8"/>
  <c r="I7946" i="8" s="1"/>
  <c r="J7946" i="8" s="1"/>
  <c r="G7939" i="8"/>
  <c r="G7938" i="8"/>
  <c r="I7938" i="8" s="1"/>
  <c r="J7938" i="8" s="1"/>
  <c r="G7931" i="8"/>
  <c r="G7930" i="8"/>
  <c r="I7930" i="8" s="1"/>
  <c r="J7930" i="8" s="1"/>
  <c r="G7923" i="8"/>
  <c r="G7922" i="8"/>
  <c r="I7922" i="8" s="1"/>
  <c r="J7922" i="8" s="1"/>
  <c r="G7915" i="8"/>
  <c r="G7914" i="8"/>
  <c r="I7914" i="8" s="1"/>
  <c r="J7914" i="8" s="1"/>
  <c r="G7907" i="8"/>
  <c r="G7906" i="8"/>
  <c r="I7906" i="8" s="1"/>
  <c r="J7906" i="8" s="1"/>
  <c r="G7899" i="8"/>
  <c r="G7898" i="8"/>
  <c r="I7898" i="8" s="1"/>
  <c r="J7898" i="8" s="1"/>
  <c r="G7891" i="8"/>
  <c r="G7890" i="8"/>
  <c r="I7890" i="8" s="1"/>
  <c r="J7890" i="8" s="1"/>
  <c r="G7883" i="8"/>
  <c r="G7882" i="8"/>
  <c r="I7882" i="8" s="1"/>
  <c r="J7882" i="8" s="1"/>
  <c r="G7875" i="8"/>
  <c r="G7874" i="8"/>
  <c r="I7874" i="8" s="1"/>
  <c r="J7874" i="8" s="1"/>
  <c r="G7867" i="8"/>
  <c r="G7866" i="8"/>
  <c r="I7866" i="8" s="1"/>
  <c r="J7866" i="8" s="1"/>
  <c r="G7859" i="8"/>
  <c r="G7858" i="8"/>
  <c r="I7858" i="8" s="1"/>
  <c r="J7858" i="8" s="1"/>
  <c r="G7851" i="8"/>
  <c r="G7850" i="8"/>
  <c r="I7850" i="8" s="1"/>
  <c r="J7850" i="8" s="1"/>
  <c r="G7843" i="8"/>
  <c r="G7842" i="8"/>
  <c r="I7842" i="8" s="1"/>
  <c r="J7842" i="8" s="1"/>
  <c r="G7835" i="8"/>
  <c r="G7834" i="8"/>
  <c r="I7834" i="8" s="1"/>
  <c r="J7834" i="8" s="1"/>
  <c r="G7827" i="8"/>
  <c r="G7826" i="8"/>
  <c r="I7826" i="8" s="1"/>
  <c r="J7826" i="8" s="1"/>
  <c r="G7819" i="8"/>
  <c r="G7818" i="8"/>
  <c r="I7818" i="8" s="1"/>
  <c r="J7818" i="8" s="1"/>
  <c r="G7811" i="8"/>
  <c r="G7810" i="8"/>
  <c r="I7810" i="8" s="1"/>
  <c r="J7810" i="8" s="1"/>
  <c r="G7803" i="8"/>
  <c r="G7802" i="8"/>
  <c r="I7802" i="8" s="1"/>
  <c r="J7802" i="8" s="1"/>
  <c r="G7795" i="8"/>
  <c r="G7794" i="8"/>
  <c r="I7794" i="8" s="1"/>
  <c r="J7794" i="8" s="1"/>
  <c r="G7787" i="8"/>
  <c r="G7786" i="8"/>
  <c r="I7786" i="8" s="1"/>
  <c r="J7786" i="8" s="1"/>
  <c r="G7779" i="8"/>
  <c r="G7778" i="8"/>
  <c r="I7778" i="8" s="1"/>
  <c r="J7778" i="8" s="1"/>
  <c r="G7771" i="8"/>
  <c r="G7770" i="8"/>
  <c r="I7770" i="8" s="1"/>
  <c r="J7770" i="8" s="1"/>
  <c r="G7763" i="8"/>
  <c r="G7762" i="8"/>
  <c r="I7762" i="8" s="1"/>
  <c r="J7762" i="8" s="1"/>
  <c r="G7755" i="8"/>
  <c r="G7754" i="8"/>
  <c r="I7754" i="8" s="1"/>
  <c r="J7754" i="8" s="1"/>
  <c r="G7747" i="8"/>
  <c r="G7746" i="8"/>
  <c r="I7746" i="8" s="1"/>
  <c r="J7746" i="8" s="1"/>
  <c r="G7739" i="8"/>
  <c r="G7738" i="8"/>
  <c r="I7738" i="8" s="1"/>
  <c r="J7738" i="8" s="1"/>
  <c r="G7731" i="8"/>
  <c r="G7730" i="8"/>
  <c r="I7730" i="8" s="1"/>
  <c r="J7730" i="8" s="1"/>
  <c r="G7723" i="8"/>
  <c r="G7722" i="8"/>
  <c r="I7722" i="8" s="1"/>
  <c r="J7722" i="8" s="1"/>
  <c r="G7715" i="8"/>
  <c r="G7714" i="8"/>
  <c r="I7714" i="8" s="1"/>
  <c r="J7714" i="8" s="1"/>
  <c r="G7707" i="8"/>
  <c r="G7706" i="8"/>
  <c r="I7706" i="8" s="1"/>
  <c r="J7706" i="8" s="1"/>
  <c r="G7699" i="8"/>
  <c r="G7698" i="8"/>
  <c r="I7698" i="8" s="1"/>
  <c r="J7698" i="8" s="1"/>
  <c r="G7691" i="8"/>
  <c r="G7690" i="8"/>
  <c r="I7690" i="8" s="1"/>
  <c r="J7690" i="8" s="1"/>
  <c r="G7683" i="8"/>
  <c r="G7682" i="8"/>
  <c r="I7682" i="8" s="1"/>
  <c r="J7682" i="8" s="1"/>
  <c r="G7675" i="8"/>
  <c r="G7674" i="8"/>
  <c r="I7674" i="8" s="1"/>
  <c r="J7674" i="8" s="1"/>
  <c r="G7667" i="8"/>
  <c r="G7666" i="8"/>
  <c r="I7666" i="8" s="1"/>
  <c r="J7666" i="8" s="1"/>
  <c r="G7659" i="8"/>
  <c r="G7658" i="8"/>
  <c r="I7658" i="8" s="1"/>
  <c r="J7658" i="8" s="1"/>
  <c r="G7651" i="8"/>
  <c r="G7650" i="8"/>
  <c r="I7650" i="8" s="1"/>
  <c r="J7650" i="8" s="1"/>
  <c r="G7643" i="8"/>
  <c r="G7642" i="8"/>
  <c r="I7642" i="8" s="1"/>
  <c r="J7642" i="8" s="1"/>
  <c r="G7635" i="8"/>
  <c r="G7634" i="8"/>
  <c r="I7634" i="8" s="1"/>
  <c r="J7634" i="8" s="1"/>
  <c r="G7627" i="8"/>
  <c r="G7626" i="8"/>
  <c r="I7626" i="8" s="1"/>
  <c r="J7626" i="8" s="1"/>
  <c r="G7619" i="8"/>
  <c r="G7618" i="8"/>
  <c r="I7618" i="8" s="1"/>
  <c r="J7618" i="8" s="1"/>
  <c r="G7611" i="8"/>
  <c r="G7610" i="8"/>
  <c r="I7610" i="8" s="1"/>
  <c r="J7610" i="8" s="1"/>
  <c r="G7603" i="8"/>
  <c r="G7602" i="8"/>
  <c r="I7602" i="8" s="1"/>
  <c r="J7602" i="8" s="1"/>
  <c r="G7595" i="8"/>
  <c r="G7594" i="8"/>
  <c r="I7594" i="8" s="1"/>
  <c r="J7594" i="8" s="1"/>
  <c r="G7587" i="8"/>
  <c r="G7586" i="8"/>
  <c r="I7586" i="8" s="1"/>
  <c r="J7586" i="8" s="1"/>
  <c r="G7579" i="8"/>
  <c r="G7578" i="8"/>
  <c r="I7578" i="8" s="1"/>
  <c r="J7578" i="8" s="1"/>
  <c r="G7571" i="8"/>
  <c r="G7570" i="8"/>
  <c r="I7570" i="8" s="1"/>
  <c r="J7570" i="8" s="1"/>
  <c r="G7563" i="8"/>
  <c r="G7562" i="8"/>
  <c r="I7562" i="8" s="1"/>
  <c r="J7562" i="8" s="1"/>
  <c r="G7555" i="8"/>
  <c r="G7554" i="8"/>
  <c r="I7554" i="8" s="1"/>
  <c r="J7554" i="8" s="1"/>
  <c r="G7547" i="8"/>
  <c r="G7546" i="8"/>
  <c r="I7546" i="8" s="1"/>
  <c r="J7546" i="8" s="1"/>
  <c r="G7539" i="8"/>
  <c r="G7538" i="8"/>
  <c r="I7538" i="8" s="1"/>
  <c r="J7538" i="8" s="1"/>
  <c r="G7531" i="8"/>
  <c r="G7530" i="8"/>
  <c r="I7530" i="8" s="1"/>
  <c r="J7530" i="8" s="1"/>
  <c r="G7523" i="8"/>
  <c r="G7522" i="8"/>
  <c r="I7522" i="8" s="1"/>
  <c r="J7522" i="8" s="1"/>
  <c r="G7515" i="8"/>
  <c r="G7514" i="8"/>
  <c r="I7514" i="8" s="1"/>
  <c r="J7514" i="8" s="1"/>
  <c r="G7507" i="8"/>
  <c r="G7506" i="8"/>
  <c r="I7506" i="8" s="1"/>
  <c r="J7506" i="8" s="1"/>
  <c r="G7499" i="8"/>
  <c r="G7498" i="8"/>
  <c r="I7498" i="8" s="1"/>
  <c r="J7498" i="8" s="1"/>
  <c r="G7491" i="8"/>
  <c r="G7490" i="8"/>
  <c r="I7490" i="8" s="1"/>
  <c r="J7490" i="8" s="1"/>
  <c r="G7483" i="8"/>
  <c r="G7482" i="8"/>
  <c r="I7482" i="8" s="1"/>
  <c r="J7482" i="8" s="1"/>
  <c r="G7475" i="8"/>
  <c r="G7474" i="8"/>
  <c r="I7474" i="8" s="1"/>
  <c r="J7474" i="8" s="1"/>
  <c r="G7467" i="8"/>
  <c r="G7466" i="8"/>
  <c r="I7466" i="8" s="1"/>
  <c r="J7466" i="8" s="1"/>
  <c r="G7459" i="8"/>
  <c r="G7458" i="8"/>
  <c r="I7458" i="8" s="1"/>
  <c r="J7458" i="8" s="1"/>
  <c r="G7451" i="8"/>
  <c r="G7450" i="8"/>
  <c r="I7450" i="8" s="1"/>
  <c r="J7450" i="8" s="1"/>
  <c r="G7443" i="8"/>
  <c r="G7442" i="8"/>
  <c r="I7442" i="8" s="1"/>
  <c r="J7442" i="8" s="1"/>
  <c r="G7435" i="8"/>
  <c r="G7434" i="8"/>
  <c r="I7434" i="8" s="1"/>
  <c r="J7434" i="8" s="1"/>
  <c r="G7427" i="8"/>
  <c r="G7426" i="8"/>
  <c r="I7426" i="8" s="1"/>
  <c r="J7426" i="8" s="1"/>
  <c r="G7419" i="8"/>
  <c r="G7418" i="8"/>
  <c r="I7418" i="8" s="1"/>
  <c r="J7418" i="8" s="1"/>
  <c r="G7411" i="8"/>
  <c r="G7410" i="8"/>
  <c r="I7410" i="8" s="1"/>
  <c r="J7410" i="8" s="1"/>
  <c r="G7403" i="8"/>
  <c r="G7402" i="8"/>
  <c r="I7402" i="8" s="1"/>
  <c r="J7402" i="8" s="1"/>
  <c r="G7395" i="8"/>
  <c r="G7394" i="8"/>
  <c r="I7394" i="8" s="1"/>
  <c r="J7394" i="8" s="1"/>
  <c r="G7387" i="8"/>
  <c r="G7386" i="8"/>
  <c r="I7386" i="8" s="1"/>
  <c r="J7386" i="8" s="1"/>
  <c r="G7379" i="8"/>
  <c r="G7378" i="8"/>
  <c r="I7378" i="8" s="1"/>
  <c r="J7378" i="8" s="1"/>
  <c r="G7371" i="8"/>
  <c r="G7370" i="8"/>
  <c r="I7370" i="8" s="1"/>
  <c r="J7370" i="8" s="1"/>
  <c r="G7363" i="8"/>
  <c r="G7362" i="8"/>
  <c r="I7362" i="8" s="1"/>
  <c r="J7362" i="8" s="1"/>
  <c r="G7355" i="8"/>
  <c r="G7354" i="8"/>
  <c r="I7354" i="8" s="1"/>
  <c r="J7354" i="8" s="1"/>
  <c r="G7347" i="8"/>
  <c r="G7346" i="8"/>
  <c r="I7346" i="8" s="1"/>
  <c r="J7346" i="8" s="1"/>
  <c r="G7339" i="8"/>
  <c r="G7338" i="8"/>
  <c r="I7338" i="8" s="1"/>
  <c r="J7338" i="8" s="1"/>
  <c r="G7331" i="8"/>
  <c r="G7330" i="8"/>
  <c r="I7330" i="8" s="1"/>
  <c r="J7330" i="8" s="1"/>
  <c r="G7323" i="8"/>
  <c r="G7322" i="8"/>
  <c r="I7322" i="8" s="1"/>
  <c r="J7322" i="8" s="1"/>
  <c r="G7315" i="8"/>
  <c r="G7314" i="8"/>
  <c r="I7314" i="8" s="1"/>
  <c r="J7314" i="8" s="1"/>
  <c r="G7307" i="8"/>
  <c r="G7306" i="8"/>
  <c r="I7306" i="8" s="1"/>
  <c r="J7306" i="8" s="1"/>
  <c r="G7299" i="8"/>
  <c r="G7298" i="8"/>
  <c r="I7298" i="8" s="1"/>
  <c r="J7298" i="8" s="1"/>
  <c r="G7291" i="8"/>
  <c r="G7290" i="8"/>
  <c r="I7290" i="8" s="1"/>
  <c r="J7290" i="8" s="1"/>
  <c r="G7283" i="8"/>
  <c r="G7282" i="8"/>
  <c r="I7282" i="8" s="1"/>
  <c r="J7282" i="8" s="1"/>
  <c r="G7275" i="8"/>
  <c r="G7274" i="8"/>
  <c r="I7274" i="8" s="1"/>
  <c r="J7274" i="8" s="1"/>
  <c r="G7267" i="8"/>
  <c r="G7266" i="8"/>
  <c r="I7266" i="8" s="1"/>
  <c r="J7266" i="8" s="1"/>
  <c r="G7259" i="8"/>
  <c r="G7258" i="8"/>
  <c r="I7258" i="8" s="1"/>
  <c r="J7258" i="8" s="1"/>
  <c r="G7251" i="8"/>
  <c r="G7250" i="8"/>
  <c r="I7250" i="8" s="1"/>
  <c r="J7250" i="8" s="1"/>
  <c r="G7243" i="8"/>
  <c r="G7242" i="8"/>
  <c r="I7242" i="8" s="1"/>
  <c r="J7242" i="8" s="1"/>
  <c r="G7235" i="8"/>
  <c r="G7234" i="8"/>
  <c r="I7234" i="8" s="1"/>
  <c r="J7234" i="8" s="1"/>
  <c r="G7227" i="8"/>
  <c r="G7226" i="8"/>
  <c r="I7226" i="8" s="1"/>
  <c r="J7226" i="8" s="1"/>
  <c r="G7219" i="8"/>
  <c r="G7218" i="8"/>
  <c r="I7218" i="8" s="1"/>
  <c r="J7218" i="8" s="1"/>
  <c r="G7211" i="8"/>
  <c r="G7210" i="8"/>
  <c r="I7210" i="8" s="1"/>
  <c r="J7210" i="8" s="1"/>
  <c r="G7203" i="8"/>
  <c r="G7202" i="8"/>
  <c r="I7202" i="8" s="1"/>
  <c r="J7202" i="8" s="1"/>
  <c r="G7195" i="8"/>
  <c r="G7194" i="8"/>
  <c r="I7194" i="8" s="1"/>
  <c r="J7194" i="8" s="1"/>
  <c r="G7187" i="8"/>
  <c r="G7186" i="8"/>
  <c r="I7186" i="8" s="1"/>
  <c r="J7186" i="8" s="1"/>
  <c r="G7179" i="8"/>
  <c r="G7178" i="8"/>
  <c r="I7178" i="8" s="1"/>
  <c r="J7178" i="8" s="1"/>
  <c r="G7171" i="8"/>
  <c r="G7170" i="8"/>
  <c r="I7170" i="8" s="1"/>
  <c r="J7170" i="8" s="1"/>
  <c r="G7163" i="8"/>
  <c r="G7162" i="8"/>
  <c r="I7162" i="8" s="1"/>
  <c r="J7162" i="8" s="1"/>
  <c r="G7155" i="8"/>
  <c r="G7154" i="8"/>
  <c r="I7154" i="8" s="1"/>
  <c r="J7154" i="8" s="1"/>
  <c r="G7147" i="8"/>
  <c r="G7146" i="8"/>
  <c r="I7146" i="8" s="1"/>
  <c r="J7146" i="8" s="1"/>
  <c r="G7139" i="8"/>
  <c r="G7138" i="8"/>
  <c r="I7138" i="8" s="1"/>
  <c r="J7138" i="8" s="1"/>
  <c r="G7131" i="8"/>
  <c r="G7130" i="8"/>
  <c r="I7130" i="8" s="1"/>
  <c r="J7130" i="8" s="1"/>
  <c r="G7123" i="8"/>
  <c r="G7122" i="8"/>
  <c r="I7122" i="8" s="1"/>
  <c r="J7122" i="8" s="1"/>
  <c r="G7115" i="8"/>
  <c r="G7114" i="8"/>
  <c r="I7114" i="8" s="1"/>
  <c r="J7114" i="8" s="1"/>
  <c r="G7107" i="8"/>
  <c r="G7106" i="8"/>
  <c r="I7106" i="8" s="1"/>
  <c r="J7106" i="8" s="1"/>
  <c r="G7099" i="8"/>
  <c r="G7098" i="8"/>
  <c r="I7098" i="8" s="1"/>
  <c r="J7098" i="8" s="1"/>
  <c r="G7091" i="8"/>
  <c r="G7090" i="8"/>
  <c r="I7090" i="8" s="1"/>
  <c r="J7090" i="8" s="1"/>
  <c r="G7083" i="8"/>
  <c r="G7082" i="8"/>
  <c r="I7082" i="8" s="1"/>
  <c r="J7082" i="8" s="1"/>
  <c r="G7075" i="8"/>
  <c r="G7074" i="8"/>
  <c r="I7074" i="8" s="1"/>
  <c r="J7074" i="8" s="1"/>
  <c r="G7067" i="8"/>
  <c r="G7066" i="8"/>
  <c r="I7066" i="8" s="1"/>
  <c r="J7066" i="8" s="1"/>
  <c r="G7059" i="8"/>
  <c r="G7058" i="8"/>
  <c r="I7058" i="8" s="1"/>
  <c r="J7058" i="8" s="1"/>
  <c r="G7051" i="8"/>
  <c r="G7050" i="8"/>
  <c r="I7050" i="8" s="1"/>
  <c r="J7050" i="8" s="1"/>
  <c r="G7043" i="8"/>
  <c r="G7042" i="8"/>
  <c r="I7042" i="8" s="1"/>
  <c r="J7042" i="8" s="1"/>
  <c r="G7035" i="8"/>
  <c r="G7034" i="8"/>
  <c r="I7034" i="8" s="1"/>
  <c r="J7034" i="8" s="1"/>
  <c r="G7027" i="8"/>
  <c r="G7026" i="8"/>
  <c r="I7026" i="8" s="1"/>
  <c r="J7026" i="8" s="1"/>
  <c r="G7019" i="8"/>
  <c r="G7018" i="8"/>
  <c r="I7018" i="8" s="1"/>
  <c r="J7018" i="8" s="1"/>
  <c r="G7011" i="8"/>
  <c r="G7010" i="8"/>
  <c r="I7010" i="8" s="1"/>
  <c r="J7010" i="8" s="1"/>
  <c r="G7003" i="8"/>
  <c r="G7002" i="8"/>
  <c r="I7002" i="8" s="1"/>
  <c r="J7002" i="8" s="1"/>
  <c r="G6995" i="8"/>
  <c r="G6994" i="8"/>
  <c r="I6994" i="8" s="1"/>
  <c r="J6994" i="8" s="1"/>
  <c r="G6987" i="8"/>
  <c r="G6986" i="8"/>
  <c r="I6986" i="8" s="1"/>
  <c r="J6986" i="8" s="1"/>
  <c r="G6979" i="8"/>
  <c r="G6978" i="8"/>
  <c r="I6978" i="8" s="1"/>
  <c r="J6978" i="8" s="1"/>
  <c r="G6971" i="8"/>
  <c r="G6970" i="8"/>
  <c r="I6970" i="8" s="1"/>
  <c r="J6970" i="8" s="1"/>
  <c r="G6963" i="8"/>
  <c r="G6962" i="8"/>
  <c r="I6962" i="8" s="1"/>
  <c r="J6962" i="8" s="1"/>
  <c r="G6955" i="8"/>
  <c r="G6954" i="8"/>
  <c r="I6954" i="8" s="1"/>
  <c r="J6954" i="8" s="1"/>
  <c r="G6947" i="8"/>
  <c r="G6946" i="8"/>
  <c r="I6946" i="8" s="1"/>
  <c r="J6946" i="8" s="1"/>
  <c r="G6939" i="8"/>
  <c r="G6938" i="8"/>
  <c r="I6938" i="8" s="1"/>
  <c r="J6938" i="8" s="1"/>
  <c r="G6931" i="8"/>
  <c r="G6930" i="8"/>
  <c r="I6930" i="8" s="1"/>
  <c r="J6930" i="8" s="1"/>
  <c r="G6923" i="8"/>
  <c r="G6922" i="8"/>
  <c r="I6922" i="8" s="1"/>
  <c r="J6922" i="8" s="1"/>
  <c r="G6915" i="8"/>
  <c r="G6914" i="8"/>
  <c r="I6914" i="8" s="1"/>
  <c r="J6914" i="8" s="1"/>
  <c r="G6907" i="8"/>
  <c r="G6906" i="8"/>
  <c r="I6906" i="8" s="1"/>
  <c r="J6906" i="8" s="1"/>
  <c r="G6899" i="8"/>
  <c r="G6898" i="8"/>
  <c r="I6898" i="8" s="1"/>
  <c r="J6898" i="8" s="1"/>
  <c r="G6891" i="8"/>
  <c r="G6890" i="8"/>
  <c r="I6890" i="8" s="1"/>
  <c r="J6890" i="8" s="1"/>
  <c r="G6883" i="8"/>
  <c r="G6882" i="8"/>
  <c r="I6882" i="8" s="1"/>
  <c r="J6882" i="8" s="1"/>
  <c r="G6875" i="8"/>
  <c r="G6874" i="8"/>
  <c r="I6874" i="8" s="1"/>
  <c r="J6874" i="8" s="1"/>
  <c r="G6867" i="8"/>
  <c r="G6866" i="8"/>
  <c r="I6866" i="8" s="1"/>
  <c r="J6866" i="8" s="1"/>
  <c r="G6859" i="8"/>
  <c r="G6858" i="8"/>
  <c r="I6858" i="8" s="1"/>
  <c r="J6858" i="8" s="1"/>
  <c r="G6851" i="8"/>
  <c r="G6850" i="8"/>
  <c r="I6850" i="8" s="1"/>
  <c r="J6850" i="8" s="1"/>
  <c r="G6843" i="8"/>
  <c r="G6842" i="8"/>
  <c r="I6842" i="8" s="1"/>
  <c r="J6842" i="8" s="1"/>
  <c r="G6835" i="8"/>
  <c r="G6834" i="8"/>
  <c r="I6834" i="8" s="1"/>
  <c r="J6834" i="8" s="1"/>
  <c r="G6827" i="8"/>
  <c r="G6826" i="8"/>
  <c r="I6826" i="8" s="1"/>
  <c r="J6826" i="8" s="1"/>
  <c r="G6819" i="8"/>
  <c r="G6818" i="8"/>
  <c r="I6818" i="8" s="1"/>
  <c r="J6818" i="8" s="1"/>
  <c r="G6811" i="8"/>
  <c r="G6810" i="8"/>
  <c r="I6810" i="8" s="1"/>
  <c r="J6810" i="8" s="1"/>
  <c r="G6803" i="8"/>
  <c r="G6802" i="8"/>
  <c r="I6802" i="8" s="1"/>
  <c r="J6802" i="8" s="1"/>
  <c r="G6795" i="8"/>
  <c r="G6794" i="8"/>
  <c r="I6794" i="8" s="1"/>
  <c r="J6794" i="8" s="1"/>
  <c r="G6787" i="8"/>
  <c r="G6786" i="8"/>
  <c r="I6786" i="8" s="1"/>
  <c r="J6786" i="8" s="1"/>
  <c r="G6779" i="8"/>
  <c r="G6778" i="8"/>
  <c r="I6778" i="8" s="1"/>
  <c r="J6778" i="8" s="1"/>
  <c r="G6771" i="8"/>
  <c r="G6770" i="8"/>
  <c r="I6770" i="8" s="1"/>
  <c r="J6770" i="8" s="1"/>
  <c r="G6763" i="8"/>
  <c r="G6762" i="8"/>
  <c r="I6762" i="8" s="1"/>
  <c r="J6762" i="8" s="1"/>
  <c r="G6755" i="8"/>
  <c r="G6754" i="8"/>
  <c r="I6754" i="8" s="1"/>
  <c r="J6754" i="8" s="1"/>
  <c r="G6747" i="8"/>
  <c r="G6746" i="8"/>
  <c r="I6746" i="8" s="1"/>
  <c r="J6746" i="8" s="1"/>
  <c r="G6739" i="8"/>
  <c r="G6738" i="8"/>
  <c r="I6738" i="8" s="1"/>
  <c r="J6738" i="8" s="1"/>
  <c r="G6731" i="8"/>
  <c r="G6730" i="8"/>
  <c r="I6730" i="8" s="1"/>
  <c r="J6730" i="8" s="1"/>
  <c r="G6723" i="8"/>
  <c r="G6722" i="8"/>
  <c r="I6722" i="8" s="1"/>
  <c r="J6722" i="8" s="1"/>
  <c r="G6715" i="8"/>
  <c r="G6714" i="8"/>
  <c r="I6714" i="8" s="1"/>
  <c r="J6714" i="8" s="1"/>
  <c r="G6707" i="8"/>
  <c r="G6706" i="8"/>
  <c r="I6706" i="8" s="1"/>
  <c r="J6706" i="8" s="1"/>
  <c r="G6699" i="8"/>
  <c r="G6698" i="8"/>
  <c r="I6698" i="8" s="1"/>
  <c r="J6698" i="8" s="1"/>
  <c r="G6691" i="8"/>
  <c r="G6690" i="8"/>
  <c r="I6690" i="8" s="1"/>
  <c r="J6690" i="8" s="1"/>
  <c r="G6683" i="8"/>
  <c r="G6682" i="8"/>
  <c r="I6682" i="8" s="1"/>
  <c r="J6682" i="8" s="1"/>
  <c r="G6675" i="8"/>
  <c r="G6674" i="8"/>
  <c r="I6674" i="8" s="1"/>
  <c r="J6674" i="8" s="1"/>
  <c r="G6667" i="8"/>
  <c r="G6666" i="8"/>
  <c r="I6666" i="8" s="1"/>
  <c r="J6666" i="8" s="1"/>
  <c r="G6659" i="8"/>
  <c r="G6658" i="8"/>
  <c r="I6658" i="8" s="1"/>
  <c r="J6658" i="8" s="1"/>
  <c r="G6651" i="8"/>
  <c r="G6650" i="8"/>
  <c r="I6650" i="8" s="1"/>
  <c r="J6650" i="8" s="1"/>
  <c r="G6643" i="8"/>
  <c r="G6642" i="8"/>
  <c r="I6642" i="8" s="1"/>
  <c r="J6642" i="8" s="1"/>
  <c r="G6635" i="8"/>
  <c r="G6634" i="8"/>
  <c r="I6634" i="8" s="1"/>
  <c r="J6634" i="8" s="1"/>
  <c r="G6627" i="8"/>
  <c r="G6626" i="8"/>
  <c r="I6626" i="8" s="1"/>
  <c r="J6626" i="8" s="1"/>
  <c r="G6619" i="8"/>
  <c r="G6618" i="8"/>
  <c r="I6618" i="8" s="1"/>
  <c r="J6618" i="8" s="1"/>
  <c r="G6611" i="8"/>
  <c r="G6610" i="8"/>
  <c r="I6610" i="8" s="1"/>
  <c r="J6610" i="8" s="1"/>
  <c r="G6603" i="8"/>
  <c r="G6602" i="8"/>
  <c r="I6602" i="8" s="1"/>
  <c r="J6602" i="8" s="1"/>
  <c r="G6595" i="8"/>
  <c r="G6594" i="8"/>
  <c r="I6594" i="8" s="1"/>
  <c r="J6594" i="8" s="1"/>
  <c r="G6587" i="8"/>
  <c r="G6586" i="8"/>
  <c r="I6586" i="8" s="1"/>
  <c r="J6586" i="8" s="1"/>
  <c r="G6579" i="8"/>
  <c r="G6578" i="8"/>
  <c r="I6578" i="8" s="1"/>
  <c r="J6578" i="8" s="1"/>
  <c r="G6571" i="8"/>
  <c r="G6570" i="8"/>
  <c r="I6570" i="8" s="1"/>
  <c r="J6570" i="8" s="1"/>
  <c r="G6563" i="8"/>
  <c r="G6562" i="8"/>
  <c r="I6562" i="8" s="1"/>
  <c r="J6562" i="8" s="1"/>
  <c r="G6555" i="8"/>
  <c r="G6554" i="8"/>
  <c r="I6554" i="8" s="1"/>
  <c r="J6554" i="8" s="1"/>
  <c r="G6547" i="8"/>
  <c r="G6546" i="8"/>
  <c r="I6546" i="8" s="1"/>
  <c r="J6546" i="8" s="1"/>
  <c r="G6539" i="8"/>
  <c r="G6538" i="8"/>
  <c r="I6538" i="8" s="1"/>
  <c r="J6538" i="8" s="1"/>
  <c r="G6531" i="8"/>
  <c r="G6530" i="8"/>
  <c r="I6530" i="8" s="1"/>
  <c r="J6530" i="8" s="1"/>
  <c r="G6523" i="8"/>
  <c r="G6522" i="8"/>
  <c r="I6522" i="8" s="1"/>
  <c r="J6522" i="8" s="1"/>
  <c r="G6515" i="8"/>
  <c r="G6514" i="8"/>
  <c r="I6514" i="8" s="1"/>
  <c r="J6514" i="8" s="1"/>
  <c r="G6507" i="8"/>
  <c r="G6506" i="8"/>
  <c r="I6506" i="8" s="1"/>
  <c r="J6506" i="8" s="1"/>
  <c r="G6499" i="8"/>
  <c r="G6498" i="8"/>
  <c r="I6498" i="8" s="1"/>
  <c r="J6498" i="8" s="1"/>
  <c r="G6491" i="8"/>
  <c r="G6490" i="8"/>
  <c r="I6490" i="8" s="1"/>
  <c r="J6490" i="8" s="1"/>
  <c r="G6483" i="8"/>
  <c r="G6482" i="8"/>
  <c r="I6482" i="8" s="1"/>
  <c r="J6482" i="8" s="1"/>
  <c r="G6475" i="8"/>
  <c r="G6474" i="8"/>
  <c r="I6474" i="8" s="1"/>
  <c r="J6474" i="8" s="1"/>
  <c r="G6467" i="8"/>
  <c r="G6466" i="8"/>
  <c r="I6466" i="8" s="1"/>
  <c r="J6466" i="8" s="1"/>
  <c r="G6459" i="8"/>
  <c r="G6458" i="8"/>
  <c r="I6458" i="8" s="1"/>
  <c r="J6458" i="8" s="1"/>
  <c r="G6451" i="8"/>
  <c r="G6450" i="8"/>
  <c r="I6450" i="8" s="1"/>
  <c r="J6450" i="8" s="1"/>
  <c r="G6443" i="8"/>
  <c r="G6442" i="8"/>
  <c r="I6442" i="8" s="1"/>
  <c r="J6442" i="8" s="1"/>
  <c r="G6435" i="8"/>
  <c r="G6434" i="8"/>
  <c r="I6434" i="8" s="1"/>
  <c r="J6434" i="8" s="1"/>
  <c r="G6427" i="8"/>
  <c r="G6426" i="8"/>
  <c r="I6426" i="8" s="1"/>
  <c r="J6426" i="8" s="1"/>
  <c r="G6419" i="8"/>
  <c r="G6418" i="8"/>
  <c r="I6418" i="8" s="1"/>
  <c r="J6418" i="8" s="1"/>
  <c r="G6411" i="8"/>
  <c r="G6410" i="8"/>
  <c r="I6410" i="8" s="1"/>
  <c r="J6410" i="8" s="1"/>
  <c r="G6403" i="8"/>
  <c r="G6402" i="8"/>
  <c r="I6402" i="8" s="1"/>
  <c r="J6402" i="8" s="1"/>
  <c r="G6395" i="8"/>
  <c r="G6394" i="8"/>
  <c r="I6394" i="8" s="1"/>
  <c r="J6394" i="8" s="1"/>
  <c r="G6387" i="8"/>
  <c r="G6386" i="8"/>
  <c r="I6386" i="8" s="1"/>
  <c r="J6386" i="8" s="1"/>
  <c r="G6379" i="8"/>
  <c r="G6378" i="8"/>
  <c r="I6378" i="8" s="1"/>
  <c r="J6378" i="8" s="1"/>
  <c r="G6371" i="8"/>
  <c r="G6370" i="8"/>
  <c r="I6370" i="8" s="1"/>
  <c r="J6370" i="8" s="1"/>
  <c r="G6363" i="8"/>
  <c r="G6362" i="8"/>
  <c r="I6362" i="8" s="1"/>
  <c r="J6362" i="8" s="1"/>
  <c r="G6355" i="8"/>
  <c r="G6354" i="8"/>
  <c r="I6354" i="8" s="1"/>
  <c r="J6354" i="8" s="1"/>
  <c r="G6347" i="8"/>
  <c r="G6346" i="8"/>
  <c r="I6346" i="8" s="1"/>
  <c r="J6346" i="8" s="1"/>
  <c r="G6339" i="8"/>
  <c r="G6338" i="8"/>
  <c r="I6338" i="8" s="1"/>
  <c r="J6338" i="8" s="1"/>
  <c r="G6331" i="8"/>
  <c r="G6330" i="8"/>
  <c r="I6330" i="8" s="1"/>
  <c r="J6330" i="8" s="1"/>
  <c r="G6323" i="8"/>
  <c r="G6322" i="8"/>
  <c r="I6322" i="8" s="1"/>
  <c r="J6322" i="8" s="1"/>
  <c r="G6315" i="8"/>
  <c r="G6314" i="8"/>
  <c r="I6314" i="8" s="1"/>
  <c r="J6314" i="8" s="1"/>
  <c r="G6307" i="8"/>
  <c r="G6306" i="8"/>
  <c r="I6306" i="8" s="1"/>
  <c r="J6306" i="8" s="1"/>
  <c r="G6299" i="8"/>
  <c r="G6298" i="8"/>
  <c r="I6298" i="8" s="1"/>
  <c r="J6298" i="8" s="1"/>
  <c r="G6291" i="8"/>
  <c r="G6290" i="8"/>
  <c r="I6290" i="8" s="1"/>
  <c r="J6290" i="8" s="1"/>
  <c r="G6283" i="8"/>
  <c r="G6282" i="8"/>
  <c r="I6282" i="8" s="1"/>
  <c r="J6282" i="8" s="1"/>
  <c r="G6275" i="8"/>
  <c r="G6274" i="8"/>
  <c r="I6274" i="8" s="1"/>
  <c r="J6274" i="8" s="1"/>
  <c r="G6267" i="8"/>
  <c r="G6266" i="8"/>
  <c r="I6266" i="8" s="1"/>
  <c r="J6266" i="8" s="1"/>
  <c r="G6259" i="8"/>
  <c r="G6258" i="8"/>
  <c r="I6258" i="8" s="1"/>
  <c r="J6258" i="8" s="1"/>
  <c r="G6251" i="8"/>
  <c r="G6250" i="8"/>
  <c r="I6250" i="8" s="1"/>
  <c r="J6250" i="8" s="1"/>
  <c r="G6243" i="8"/>
  <c r="G6242" i="8"/>
  <c r="I6242" i="8" s="1"/>
  <c r="J6242" i="8" s="1"/>
  <c r="G6235" i="8"/>
  <c r="G6234" i="8"/>
  <c r="I6234" i="8" s="1"/>
  <c r="J6234" i="8" s="1"/>
  <c r="G6227" i="8"/>
  <c r="G6226" i="8"/>
  <c r="I6226" i="8" s="1"/>
  <c r="J6226" i="8" s="1"/>
  <c r="G6219" i="8"/>
  <c r="G6218" i="8"/>
  <c r="I6218" i="8" s="1"/>
  <c r="J6218" i="8" s="1"/>
  <c r="G6211" i="8"/>
  <c r="G6210" i="8"/>
  <c r="I6210" i="8" s="1"/>
  <c r="J6210" i="8" s="1"/>
  <c r="G6203" i="8"/>
  <c r="G6202" i="8"/>
  <c r="I6202" i="8" s="1"/>
  <c r="J6202" i="8" s="1"/>
  <c r="G6195" i="8"/>
  <c r="G6194" i="8"/>
  <c r="I6194" i="8" s="1"/>
  <c r="J6194" i="8" s="1"/>
  <c r="G6187" i="8"/>
  <c r="G6186" i="8"/>
  <c r="I6186" i="8" s="1"/>
  <c r="J6186" i="8" s="1"/>
  <c r="G6179" i="8"/>
  <c r="G6178" i="8"/>
  <c r="I6178" i="8" s="1"/>
  <c r="J6178" i="8" s="1"/>
  <c r="G6171" i="8"/>
  <c r="G6170" i="8"/>
  <c r="I6170" i="8" s="1"/>
  <c r="J6170" i="8" s="1"/>
  <c r="G6163" i="8"/>
  <c r="G6162" i="8"/>
  <c r="I6162" i="8" s="1"/>
  <c r="J6162" i="8" s="1"/>
  <c r="G6155" i="8"/>
  <c r="G6154" i="8"/>
  <c r="I6154" i="8" s="1"/>
  <c r="J6154" i="8" s="1"/>
  <c r="G6147" i="8"/>
  <c r="G6146" i="8"/>
  <c r="I6146" i="8" s="1"/>
  <c r="J6146" i="8" s="1"/>
  <c r="G6139" i="8"/>
  <c r="G6138" i="8"/>
  <c r="I6138" i="8" s="1"/>
  <c r="J6138" i="8" s="1"/>
  <c r="G6131" i="8"/>
  <c r="G6130" i="8"/>
  <c r="I6130" i="8" s="1"/>
  <c r="J6130" i="8" s="1"/>
  <c r="G6123" i="8"/>
  <c r="G6122" i="8"/>
  <c r="I6122" i="8" s="1"/>
  <c r="J6122" i="8" s="1"/>
  <c r="G6115" i="8"/>
  <c r="G6114" i="8"/>
  <c r="I6114" i="8" s="1"/>
  <c r="J6114" i="8" s="1"/>
  <c r="G6107" i="8"/>
  <c r="G6106" i="8"/>
  <c r="I6106" i="8" s="1"/>
  <c r="J6106" i="8" s="1"/>
  <c r="G6099" i="8"/>
  <c r="G6098" i="8"/>
  <c r="I6098" i="8" s="1"/>
  <c r="J6098" i="8" s="1"/>
  <c r="G6091" i="8"/>
  <c r="G6090" i="8"/>
  <c r="I6090" i="8" s="1"/>
  <c r="J6090" i="8" s="1"/>
  <c r="G6083" i="8"/>
  <c r="G6082" i="8"/>
  <c r="I6082" i="8" s="1"/>
  <c r="J6082" i="8" s="1"/>
  <c r="G6075" i="8"/>
  <c r="G6074" i="8"/>
  <c r="I6074" i="8" s="1"/>
  <c r="J6074" i="8" s="1"/>
  <c r="G6067" i="8"/>
  <c r="G6066" i="8"/>
  <c r="I6066" i="8" s="1"/>
  <c r="J6066" i="8" s="1"/>
  <c r="G6059" i="8"/>
  <c r="G6058" i="8"/>
  <c r="I6058" i="8" s="1"/>
  <c r="J6058" i="8" s="1"/>
  <c r="G6051" i="8"/>
  <c r="G6050" i="8"/>
  <c r="I6050" i="8" s="1"/>
  <c r="J6050" i="8" s="1"/>
  <c r="G6043" i="8"/>
  <c r="G6042" i="8"/>
  <c r="I6042" i="8" s="1"/>
  <c r="J6042" i="8" s="1"/>
  <c r="G6035" i="8"/>
  <c r="G6034" i="8"/>
  <c r="I6034" i="8" s="1"/>
  <c r="J6034" i="8" s="1"/>
  <c r="G6027" i="8"/>
  <c r="G6026" i="8"/>
  <c r="I6026" i="8" s="1"/>
  <c r="J6026" i="8" s="1"/>
  <c r="G6019" i="8"/>
  <c r="G6018" i="8"/>
  <c r="I6018" i="8" s="1"/>
  <c r="J6018" i="8" s="1"/>
  <c r="G6011" i="8"/>
  <c r="G6010" i="8"/>
  <c r="I6010" i="8" s="1"/>
  <c r="J6010" i="8" s="1"/>
  <c r="G6003" i="8"/>
  <c r="G6002" i="8"/>
  <c r="I6002" i="8" s="1"/>
  <c r="J6002" i="8" s="1"/>
  <c r="G5995" i="8"/>
  <c r="G5994" i="8"/>
  <c r="I5994" i="8" s="1"/>
  <c r="J5994" i="8" s="1"/>
  <c r="G5987" i="8"/>
  <c r="G5986" i="8"/>
  <c r="I5986" i="8" s="1"/>
  <c r="J5986" i="8" s="1"/>
  <c r="G5979" i="8"/>
  <c r="G5978" i="8"/>
  <c r="I5978" i="8" s="1"/>
  <c r="J5978" i="8" s="1"/>
  <c r="G5971" i="8"/>
  <c r="G5970" i="8"/>
  <c r="I5970" i="8" s="1"/>
  <c r="J5970" i="8" s="1"/>
  <c r="G5963" i="8"/>
  <c r="G5962" i="8"/>
  <c r="I5962" i="8" s="1"/>
  <c r="J5962" i="8" s="1"/>
  <c r="G5955" i="8"/>
  <c r="G5954" i="8"/>
  <c r="I5954" i="8" s="1"/>
  <c r="J5954" i="8" s="1"/>
  <c r="G5947" i="8"/>
  <c r="G5946" i="8"/>
  <c r="I5946" i="8" s="1"/>
  <c r="J5946" i="8" s="1"/>
  <c r="G5939" i="8"/>
  <c r="G5938" i="8"/>
  <c r="I5938" i="8" s="1"/>
  <c r="J5938" i="8" s="1"/>
  <c r="G5931" i="8"/>
  <c r="G5930" i="8"/>
  <c r="I5930" i="8" s="1"/>
  <c r="J5930" i="8" s="1"/>
  <c r="G5923" i="8"/>
  <c r="G5922" i="8"/>
  <c r="I5922" i="8" s="1"/>
  <c r="J5922" i="8" s="1"/>
  <c r="G5915" i="8"/>
  <c r="G5914" i="8"/>
  <c r="I5914" i="8" s="1"/>
  <c r="J5914" i="8" s="1"/>
  <c r="G5907" i="8"/>
  <c r="G5906" i="8"/>
  <c r="I5906" i="8" s="1"/>
  <c r="J5906" i="8" s="1"/>
  <c r="G5899" i="8"/>
  <c r="G5898" i="8"/>
  <c r="I5898" i="8" s="1"/>
  <c r="J5898" i="8" s="1"/>
  <c r="G5891" i="8"/>
  <c r="G5890" i="8"/>
  <c r="I5890" i="8" s="1"/>
  <c r="J5890" i="8" s="1"/>
  <c r="G5883" i="8"/>
  <c r="G5882" i="8"/>
  <c r="I5882" i="8" s="1"/>
  <c r="J5882" i="8" s="1"/>
  <c r="G5875" i="8"/>
  <c r="G5874" i="8"/>
  <c r="I5874" i="8" s="1"/>
  <c r="J5874" i="8" s="1"/>
  <c r="G5867" i="8"/>
  <c r="G5866" i="8"/>
  <c r="I5866" i="8" s="1"/>
  <c r="J5866" i="8" s="1"/>
  <c r="G5859" i="8"/>
  <c r="G5858" i="8"/>
  <c r="I5858" i="8" s="1"/>
  <c r="J5858" i="8" s="1"/>
  <c r="G5851" i="8"/>
  <c r="G5850" i="8"/>
  <c r="I5850" i="8" s="1"/>
  <c r="J5850" i="8" s="1"/>
  <c r="G5843" i="8"/>
  <c r="G5842" i="8"/>
  <c r="I5842" i="8" s="1"/>
  <c r="J5842" i="8" s="1"/>
  <c r="G5835" i="8"/>
  <c r="G5834" i="8"/>
  <c r="I5834" i="8" s="1"/>
  <c r="J5834" i="8" s="1"/>
  <c r="G5827" i="8"/>
  <c r="G5826" i="8"/>
  <c r="I5826" i="8" s="1"/>
  <c r="J5826" i="8" s="1"/>
  <c r="G5819" i="8"/>
  <c r="G5818" i="8"/>
  <c r="I5818" i="8" s="1"/>
  <c r="J5818" i="8" s="1"/>
  <c r="G5811" i="8"/>
  <c r="G5810" i="8"/>
  <c r="I5810" i="8" s="1"/>
  <c r="J5810" i="8" s="1"/>
  <c r="G5803" i="8"/>
  <c r="G5802" i="8"/>
  <c r="I5802" i="8" s="1"/>
  <c r="J5802" i="8" s="1"/>
  <c r="G5795" i="8"/>
  <c r="G5794" i="8"/>
  <c r="I5794" i="8" s="1"/>
  <c r="J5794" i="8" s="1"/>
  <c r="G5787" i="8"/>
  <c r="G5786" i="8"/>
  <c r="I5786" i="8" s="1"/>
  <c r="J5786" i="8" s="1"/>
  <c r="G5779" i="8"/>
  <c r="G5778" i="8"/>
  <c r="I5778" i="8" s="1"/>
  <c r="J5778" i="8" s="1"/>
  <c r="G5771" i="8"/>
  <c r="G5770" i="8"/>
  <c r="I5770" i="8" s="1"/>
  <c r="J5770" i="8" s="1"/>
  <c r="G5763" i="8"/>
  <c r="G5762" i="8"/>
  <c r="I5762" i="8" s="1"/>
  <c r="J5762" i="8" s="1"/>
  <c r="G5755" i="8"/>
  <c r="G5754" i="8"/>
  <c r="I5754" i="8" s="1"/>
  <c r="J5754" i="8" s="1"/>
  <c r="G5747" i="8"/>
  <c r="G5746" i="8"/>
  <c r="I5746" i="8" s="1"/>
  <c r="J5746" i="8" s="1"/>
  <c r="G5739" i="8"/>
  <c r="G5738" i="8"/>
  <c r="I5738" i="8" s="1"/>
  <c r="J5738" i="8" s="1"/>
  <c r="G5731" i="8"/>
  <c r="G5730" i="8"/>
  <c r="I5730" i="8" s="1"/>
  <c r="J5730" i="8" s="1"/>
  <c r="G5723" i="8"/>
  <c r="G5722" i="8"/>
  <c r="I5722" i="8" s="1"/>
  <c r="J5722" i="8" s="1"/>
  <c r="G5715" i="8"/>
  <c r="G5714" i="8"/>
  <c r="I5714" i="8" s="1"/>
  <c r="J5714" i="8" s="1"/>
  <c r="G5707" i="8"/>
  <c r="G5706" i="8"/>
  <c r="I5706" i="8" s="1"/>
  <c r="J5706" i="8" s="1"/>
  <c r="G5699" i="8"/>
  <c r="G5698" i="8"/>
  <c r="I5698" i="8" s="1"/>
  <c r="J5698" i="8" s="1"/>
  <c r="G5691" i="8"/>
  <c r="G5690" i="8"/>
  <c r="I5690" i="8" s="1"/>
  <c r="J5690" i="8" s="1"/>
  <c r="G5679" i="8"/>
  <c r="G5678" i="8"/>
  <c r="I5678" i="8" s="1"/>
  <c r="J5678" i="8" s="1"/>
  <c r="G5671" i="8"/>
  <c r="G5670" i="8"/>
  <c r="I5670" i="8" s="1"/>
  <c r="J5670" i="8" s="1"/>
  <c r="G5663" i="8"/>
  <c r="G5662" i="8"/>
  <c r="I5662" i="8" s="1"/>
  <c r="J5662" i="8" s="1"/>
  <c r="G5655" i="8"/>
  <c r="G5654" i="8"/>
  <c r="I5654" i="8" s="1"/>
  <c r="J5654" i="8" s="1"/>
  <c r="G5647" i="8"/>
  <c r="G5646" i="8"/>
  <c r="I5646" i="8" s="1"/>
  <c r="J5646" i="8" s="1"/>
  <c r="G5639" i="8"/>
  <c r="G5638" i="8"/>
  <c r="I5638" i="8" s="1"/>
  <c r="J5638" i="8" s="1"/>
  <c r="G5631" i="8"/>
  <c r="G5630" i="8"/>
  <c r="I5630" i="8" s="1"/>
  <c r="J5630" i="8" s="1"/>
  <c r="G5623" i="8"/>
  <c r="G5622" i="8"/>
  <c r="I5622" i="8" s="1"/>
  <c r="J5622" i="8" s="1"/>
  <c r="G5615" i="8"/>
  <c r="G5614" i="8"/>
  <c r="I5614" i="8" s="1"/>
  <c r="J5614" i="8" s="1"/>
  <c r="G5607" i="8"/>
  <c r="G5606" i="8"/>
  <c r="I5606" i="8" s="1"/>
  <c r="J5606" i="8" s="1"/>
  <c r="G5599" i="8"/>
  <c r="G5598" i="8"/>
  <c r="I5598" i="8" s="1"/>
  <c r="J5598" i="8" s="1"/>
  <c r="G5591" i="8"/>
  <c r="G5590" i="8"/>
  <c r="I5590" i="8" s="1"/>
  <c r="J5590" i="8" s="1"/>
  <c r="G5583" i="8"/>
  <c r="G5582" i="8"/>
  <c r="I5582" i="8" s="1"/>
  <c r="J5582" i="8" s="1"/>
  <c r="G5575" i="8"/>
  <c r="G5574" i="8"/>
  <c r="I5574" i="8" s="1"/>
  <c r="J5574" i="8" s="1"/>
  <c r="G5567" i="8"/>
  <c r="G5566" i="8"/>
  <c r="I5566" i="8" s="1"/>
  <c r="J5566" i="8" s="1"/>
  <c r="G5559" i="8"/>
  <c r="G5558" i="8"/>
  <c r="I5558" i="8" s="1"/>
  <c r="J5558" i="8" s="1"/>
  <c r="G5551" i="8"/>
  <c r="G5550" i="8"/>
  <c r="I5550" i="8" s="1"/>
  <c r="J5550" i="8" s="1"/>
  <c r="G5543" i="8"/>
  <c r="G5542" i="8"/>
  <c r="I5542" i="8" s="1"/>
  <c r="J5542" i="8" s="1"/>
  <c r="G5535" i="8"/>
  <c r="G5534" i="8"/>
  <c r="I5534" i="8" s="1"/>
  <c r="J5534" i="8" s="1"/>
  <c r="G5527" i="8"/>
  <c r="G5526" i="8"/>
  <c r="I5526" i="8" s="1"/>
  <c r="J5526" i="8" s="1"/>
  <c r="G5519" i="8"/>
  <c r="G5518" i="8"/>
  <c r="I5518" i="8" s="1"/>
  <c r="J5518" i="8" s="1"/>
  <c r="G5511" i="8"/>
  <c r="G5510" i="8"/>
  <c r="I5510" i="8" s="1"/>
  <c r="J5510" i="8" s="1"/>
  <c r="G5503" i="8"/>
  <c r="G5502" i="8"/>
  <c r="I5502" i="8" s="1"/>
  <c r="J5502" i="8" s="1"/>
  <c r="G5495" i="8"/>
  <c r="G5494" i="8"/>
  <c r="I5494" i="8" s="1"/>
  <c r="J5494" i="8" s="1"/>
  <c r="G5487" i="8"/>
  <c r="G5486" i="8"/>
  <c r="I5486" i="8" s="1"/>
  <c r="J5486" i="8" s="1"/>
  <c r="G5479" i="8"/>
  <c r="G5478" i="8"/>
  <c r="I5478" i="8" s="1"/>
  <c r="J5478" i="8" s="1"/>
  <c r="G5471" i="8"/>
  <c r="G5470" i="8"/>
  <c r="I5470" i="8" s="1"/>
  <c r="J5470" i="8" s="1"/>
  <c r="G5463" i="8"/>
  <c r="G5462" i="8"/>
  <c r="I5462" i="8" s="1"/>
  <c r="J5462" i="8" s="1"/>
  <c r="G5455" i="8"/>
  <c r="G5454" i="8"/>
  <c r="I5454" i="8" s="1"/>
  <c r="J5454" i="8" s="1"/>
  <c r="G5447" i="8"/>
  <c r="G5446" i="8"/>
  <c r="I5446" i="8" s="1"/>
  <c r="J5446" i="8" s="1"/>
  <c r="G5439" i="8"/>
  <c r="G5438" i="8"/>
  <c r="I5438" i="8" s="1"/>
  <c r="J5438" i="8" s="1"/>
  <c r="G5431" i="8"/>
  <c r="G5430" i="8"/>
  <c r="I5430" i="8" s="1"/>
  <c r="J5430" i="8" s="1"/>
  <c r="G5423" i="8"/>
  <c r="G5422" i="8"/>
  <c r="I5422" i="8" s="1"/>
  <c r="J5422" i="8" s="1"/>
  <c r="G5415" i="8"/>
  <c r="G5414" i="8"/>
  <c r="I5414" i="8" s="1"/>
  <c r="J5414" i="8" s="1"/>
  <c r="G5407" i="8"/>
  <c r="G5406" i="8"/>
  <c r="I5406" i="8" s="1"/>
  <c r="J5406" i="8" s="1"/>
  <c r="G5399" i="8"/>
  <c r="G5398" i="8"/>
  <c r="I5398" i="8" s="1"/>
  <c r="J5398" i="8" s="1"/>
  <c r="G5391" i="8"/>
  <c r="G5390" i="8"/>
  <c r="I5390" i="8" s="1"/>
  <c r="J5390" i="8" s="1"/>
  <c r="G5383" i="8"/>
  <c r="G5382" i="8"/>
  <c r="I5382" i="8" s="1"/>
  <c r="J5382" i="8" s="1"/>
  <c r="G5375" i="8"/>
  <c r="G5374" i="8"/>
  <c r="I5374" i="8" s="1"/>
  <c r="J5374" i="8" s="1"/>
  <c r="G5367" i="8"/>
  <c r="G5366" i="8"/>
  <c r="I5366" i="8" s="1"/>
  <c r="J5366" i="8" s="1"/>
  <c r="G5359" i="8"/>
  <c r="G5358" i="8"/>
  <c r="I5358" i="8" s="1"/>
  <c r="J5358" i="8" s="1"/>
  <c r="G5351" i="8"/>
  <c r="G5350" i="8"/>
  <c r="I5350" i="8" s="1"/>
  <c r="J5350" i="8" s="1"/>
  <c r="G5343" i="8"/>
  <c r="G5342" i="8"/>
  <c r="I5342" i="8" s="1"/>
  <c r="J5342" i="8" s="1"/>
  <c r="G5335" i="8"/>
  <c r="G5334" i="8"/>
  <c r="I5334" i="8" s="1"/>
  <c r="J5334" i="8" s="1"/>
  <c r="G5327" i="8"/>
  <c r="G5326" i="8"/>
  <c r="I5326" i="8" s="1"/>
  <c r="J5326" i="8" s="1"/>
  <c r="G5319" i="8"/>
  <c r="G5318" i="8"/>
  <c r="I5318" i="8" s="1"/>
  <c r="J5318" i="8" s="1"/>
  <c r="G5311" i="8"/>
  <c r="G5310" i="8"/>
  <c r="I5310" i="8" s="1"/>
  <c r="J5310" i="8" s="1"/>
  <c r="G5303" i="8"/>
  <c r="G5302" i="8"/>
  <c r="I5302" i="8" s="1"/>
  <c r="J5302" i="8" s="1"/>
  <c r="G5295" i="8"/>
  <c r="G5294" i="8"/>
  <c r="I5294" i="8" s="1"/>
  <c r="J5294" i="8" s="1"/>
  <c r="G5287" i="8"/>
  <c r="I5287" i="8" s="1"/>
  <c r="J5287" i="8" s="1"/>
  <c r="G5286" i="8"/>
  <c r="G5279" i="8"/>
  <c r="I5279" i="8" s="1"/>
  <c r="J5279" i="8" s="1"/>
  <c r="G5278" i="8"/>
  <c r="G5271" i="8"/>
  <c r="I5271" i="8" s="1"/>
  <c r="J5271" i="8" s="1"/>
  <c r="G5270" i="8"/>
  <c r="G5263" i="8"/>
  <c r="I5263" i="8" s="1"/>
  <c r="J5263" i="8" s="1"/>
  <c r="G5262" i="8"/>
  <c r="G5255" i="8"/>
  <c r="I5255" i="8" s="1"/>
  <c r="J5255" i="8" s="1"/>
  <c r="G5254" i="8"/>
  <c r="G5247" i="8"/>
  <c r="I5247" i="8" s="1"/>
  <c r="J5247" i="8" s="1"/>
  <c r="G5246" i="8"/>
  <c r="G5239" i="8"/>
  <c r="I5239" i="8" s="1"/>
  <c r="J5239" i="8" s="1"/>
  <c r="G5238" i="8"/>
  <c r="G5231" i="8"/>
  <c r="I5231" i="8" s="1"/>
  <c r="J5231" i="8" s="1"/>
  <c r="G5230" i="8"/>
  <c r="G5223" i="8"/>
  <c r="I5223" i="8" s="1"/>
  <c r="J5223" i="8" s="1"/>
  <c r="G5222" i="8"/>
  <c r="G5215" i="8"/>
  <c r="I5215" i="8" s="1"/>
  <c r="J5215" i="8" s="1"/>
  <c r="G5214" i="8"/>
  <c r="G5207" i="8"/>
  <c r="I5207" i="8" s="1"/>
  <c r="J5207" i="8" s="1"/>
  <c r="G5206" i="8"/>
  <c r="G5199" i="8"/>
  <c r="I5199" i="8" s="1"/>
  <c r="J5199" i="8" s="1"/>
  <c r="G5198" i="8"/>
  <c r="G5191" i="8"/>
  <c r="I5191" i="8" s="1"/>
  <c r="J5191" i="8" s="1"/>
  <c r="G5190" i="8"/>
  <c r="G5183" i="8"/>
  <c r="I5183" i="8" s="1"/>
  <c r="J5183" i="8" s="1"/>
  <c r="G5182" i="8"/>
  <c r="G5175" i="8"/>
  <c r="I5175" i="8" s="1"/>
  <c r="J5175" i="8" s="1"/>
  <c r="G5174" i="8"/>
  <c r="G5167" i="8"/>
  <c r="I5167" i="8" s="1"/>
  <c r="J5167" i="8" s="1"/>
  <c r="G5166" i="8"/>
  <c r="G5159" i="8"/>
  <c r="I5159" i="8" s="1"/>
  <c r="J5159" i="8" s="1"/>
  <c r="G5158" i="8"/>
  <c r="G5151" i="8"/>
  <c r="I5151" i="8" s="1"/>
  <c r="J5151" i="8" s="1"/>
  <c r="G5150" i="8"/>
  <c r="G5143" i="8"/>
  <c r="I5143" i="8" s="1"/>
  <c r="J5143" i="8" s="1"/>
  <c r="G5142" i="8"/>
  <c r="G5135" i="8"/>
  <c r="I5135" i="8" s="1"/>
  <c r="J5135" i="8" s="1"/>
  <c r="G5134" i="8"/>
  <c r="G5127" i="8"/>
  <c r="I5127" i="8" s="1"/>
  <c r="J5127" i="8" s="1"/>
  <c r="G5126" i="8"/>
  <c r="G5119" i="8"/>
  <c r="I5119" i="8" s="1"/>
  <c r="J5119" i="8" s="1"/>
  <c r="G5118" i="8"/>
  <c r="G5111" i="8"/>
  <c r="I5111" i="8" s="1"/>
  <c r="J5111" i="8" s="1"/>
  <c r="G5110" i="8"/>
  <c r="G5103" i="8"/>
  <c r="I5103" i="8" s="1"/>
  <c r="J5103" i="8" s="1"/>
  <c r="G5102" i="8"/>
  <c r="G5095" i="8"/>
  <c r="I5095" i="8" s="1"/>
  <c r="J5095" i="8" s="1"/>
  <c r="G5094" i="8"/>
  <c r="G5087" i="8"/>
  <c r="I5087" i="8" s="1"/>
  <c r="J5087" i="8" s="1"/>
  <c r="G5086" i="8"/>
  <c r="G5079" i="8"/>
  <c r="I5079" i="8" s="1"/>
  <c r="J5079" i="8" s="1"/>
  <c r="G5078" i="8"/>
  <c r="G5071" i="8"/>
  <c r="I5071" i="8" s="1"/>
  <c r="J5071" i="8" s="1"/>
  <c r="G5070" i="8"/>
  <c r="G5063" i="8"/>
  <c r="I5063" i="8" s="1"/>
  <c r="J5063" i="8" s="1"/>
  <c r="G5062" i="8"/>
  <c r="G5055" i="8"/>
  <c r="I5055" i="8" s="1"/>
  <c r="J5055" i="8" s="1"/>
  <c r="G5054" i="8"/>
  <c r="G5047" i="8"/>
  <c r="I5047" i="8" s="1"/>
  <c r="J5047" i="8" s="1"/>
  <c r="G5046" i="8"/>
  <c r="G5039" i="8"/>
  <c r="I5039" i="8" s="1"/>
  <c r="J5039" i="8" s="1"/>
  <c r="G5038" i="8"/>
  <c r="G5031" i="8"/>
  <c r="I5031" i="8" s="1"/>
  <c r="J5031" i="8" s="1"/>
  <c r="G5030" i="8"/>
  <c r="G5023" i="8"/>
  <c r="I5023" i="8" s="1"/>
  <c r="J5023" i="8" s="1"/>
  <c r="G5022" i="8"/>
  <c r="G5015" i="8"/>
  <c r="I5015" i="8" s="1"/>
  <c r="J5015" i="8" s="1"/>
  <c r="G5014" i="8"/>
  <c r="G5007" i="8"/>
  <c r="I5007" i="8" s="1"/>
  <c r="J5007" i="8" s="1"/>
  <c r="G5006" i="8"/>
  <c r="G4999" i="8"/>
  <c r="I4999" i="8" s="1"/>
  <c r="J4999" i="8" s="1"/>
  <c r="G4998" i="8"/>
  <c r="G4991" i="8"/>
  <c r="I4991" i="8" s="1"/>
  <c r="J4991" i="8" s="1"/>
  <c r="G4990" i="8"/>
  <c r="G4983" i="8"/>
  <c r="I4983" i="8" s="1"/>
  <c r="J4983" i="8" s="1"/>
  <c r="G4982" i="8"/>
  <c r="G4975" i="8"/>
  <c r="I4975" i="8" s="1"/>
  <c r="J4975" i="8" s="1"/>
  <c r="G4974" i="8"/>
  <c r="G4967" i="8"/>
  <c r="I4967" i="8" s="1"/>
  <c r="J4967" i="8" s="1"/>
  <c r="G4966" i="8"/>
  <c r="G4959" i="8"/>
  <c r="I4959" i="8" s="1"/>
  <c r="J4959" i="8" s="1"/>
  <c r="G4958" i="8"/>
  <c r="G4951" i="8"/>
  <c r="I4951" i="8" s="1"/>
  <c r="J4951" i="8" s="1"/>
  <c r="G4950" i="8"/>
  <c r="G4943" i="8"/>
  <c r="I4943" i="8" s="1"/>
  <c r="J4943" i="8" s="1"/>
  <c r="G4942" i="8"/>
  <c r="G4935" i="8"/>
  <c r="I4935" i="8" s="1"/>
  <c r="J4935" i="8" s="1"/>
  <c r="G4934" i="8"/>
  <c r="G4927" i="8"/>
  <c r="I4927" i="8" s="1"/>
  <c r="J4927" i="8" s="1"/>
  <c r="G4926" i="8"/>
  <c r="G4919" i="8"/>
  <c r="I4919" i="8" s="1"/>
  <c r="J4919" i="8" s="1"/>
  <c r="G4918" i="8"/>
  <c r="G4911" i="8"/>
  <c r="I4911" i="8" s="1"/>
  <c r="J4911" i="8" s="1"/>
  <c r="G4910" i="8"/>
  <c r="G4903" i="8"/>
  <c r="I4903" i="8" s="1"/>
  <c r="J4903" i="8" s="1"/>
  <c r="G4902" i="8"/>
  <c r="G4895" i="8"/>
  <c r="I4895" i="8" s="1"/>
  <c r="J4895" i="8" s="1"/>
  <c r="G4894" i="8"/>
  <c r="G4887" i="8"/>
  <c r="I4887" i="8" s="1"/>
  <c r="J4887" i="8" s="1"/>
  <c r="G4886" i="8"/>
  <c r="G4879" i="8"/>
  <c r="I4879" i="8" s="1"/>
  <c r="J4879" i="8" s="1"/>
  <c r="G4878" i="8"/>
  <c r="G4871" i="8"/>
  <c r="I4871" i="8" s="1"/>
  <c r="J4871" i="8" s="1"/>
  <c r="G4870" i="8"/>
  <c r="G4863" i="8"/>
  <c r="I4863" i="8" s="1"/>
  <c r="J4863" i="8" s="1"/>
  <c r="G4862" i="8"/>
  <c r="G4855" i="8"/>
  <c r="I4855" i="8" s="1"/>
  <c r="J4855" i="8" s="1"/>
  <c r="G4854" i="8"/>
  <c r="G4847" i="8"/>
  <c r="I4847" i="8" s="1"/>
  <c r="J4847" i="8" s="1"/>
  <c r="G4846" i="8"/>
  <c r="G4839" i="8"/>
  <c r="I4839" i="8" s="1"/>
  <c r="J4839" i="8" s="1"/>
  <c r="G4838" i="8"/>
  <c r="G4831" i="8"/>
  <c r="I4831" i="8" s="1"/>
  <c r="J4831" i="8" s="1"/>
  <c r="G4830" i="8"/>
  <c r="G4823" i="8"/>
  <c r="I4823" i="8" s="1"/>
  <c r="J4823" i="8" s="1"/>
  <c r="G4822" i="8"/>
  <c r="G4815" i="8"/>
  <c r="I4815" i="8" s="1"/>
  <c r="J4815" i="8" s="1"/>
  <c r="G4814" i="8"/>
  <c r="G4807" i="8"/>
  <c r="I4807" i="8" s="1"/>
  <c r="J4807" i="8" s="1"/>
  <c r="G4806" i="8"/>
  <c r="G4799" i="8"/>
  <c r="I4799" i="8" s="1"/>
  <c r="J4799" i="8" s="1"/>
  <c r="G4798" i="8"/>
  <c r="G4791" i="8"/>
  <c r="I4791" i="8" s="1"/>
  <c r="J4791" i="8" s="1"/>
  <c r="G4790" i="8"/>
  <c r="G4783" i="8"/>
  <c r="I4783" i="8" s="1"/>
  <c r="J4783" i="8" s="1"/>
  <c r="G4782" i="8"/>
  <c r="G4775" i="8"/>
  <c r="I4775" i="8" s="1"/>
  <c r="J4775" i="8" s="1"/>
  <c r="G4774" i="8"/>
  <c r="G4767" i="8"/>
  <c r="I4767" i="8" s="1"/>
  <c r="J4767" i="8" s="1"/>
  <c r="G4766" i="8"/>
  <c r="G4759" i="8"/>
  <c r="I4759" i="8" s="1"/>
  <c r="J4759" i="8" s="1"/>
  <c r="G4758" i="8"/>
  <c r="G4751" i="8"/>
  <c r="I4751" i="8" s="1"/>
  <c r="J4751" i="8" s="1"/>
  <c r="G4750" i="8"/>
  <c r="G4743" i="8"/>
  <c r="I4743" i="8" s="1"/>
  <c r="J4743" i="8" s="1"/>
  <c r="G4742" i="8"/>
  <c r="G4735" i="8"/>
  <c r="I4735" i="8" s="1"/>
  <c r="J4735" i="8" s="1"/>
  <c r="G4734" i="8"/>
  <c r="G4727" i="8"/>
  <c r="I4727" i="8" s="1"/>
  <c r="J4727" i="8" s="1"/>
  <c r="G4726" i="8"/>
  <c r="G4719" i="8"/>
  <c r="I4719" i="8" s="1"/>
  <c r="J4719" i="8" s="1"/>
  <c r="G4718" i="8"/>
  <c r="G4711" i="8"/>
  <c r="I4711" i="8" s="1"/>
  <c r="J4711" i="8" s="1"/>
  <c r="G4710" i="8"/>
  <c r="G4703" i="8"/>
  <c r="I4703" i="8" s="1"/>
  <c r="J4703" i="8" s="1"/>
  <c r="G4702" i="8"/>
  <c r="G4695" i="8"/>
  <c r="I4695" i="8" s="1"/>
  <c r="J4695" i="8" s="1"/>
  <c r="G4694" i="8"/>
  <c r="G4687" i="8"/>
  <c r="I4687" i="8" s="1"/>
  <c r="J4687" i="8" s="1"/>
  <c r="G4686" i="8"/>
  <c r="G4679" i="8"/>
  <c r="I4679" i="8" s="1"/>
  <c r="J4679" i="8" s="1"/>
  <c r="G4678" i="8"/>
  <c r="G4671" i="8"/>
  <c r="I4671" i="8" s="1"/>
  <c r="J4671" i="8" s="1"/>
  <c r="G4670" i="8"/>
  <c r="G4663" i="8"/>
  <c r="I4663" i="8" s="1"/>
  <c r="J4663" i="8" s="1"/>
  <c r="G4662" i="8"/>
  <c r="G4655" i="8"/>
  <c r="I4655" i="8" s="1"/>
  <c r="J4655" i="8" s="1"/>
  <c r="G4654" i="8"/>
  <c r="G4647" i="8"/>
  <c r="I4647" i="8" s="1"/>
  <c r="J4647" i="8" s="1"/>
  <c r="G4646" i="8"/>
  <c r="G4639" i="8"/>
  <c r="I4639" i="8" s="1"/>
  <c r="J4639" i="8" s="1"/>
  <c r="G4638" i="8"/>
  <c r="G4631" i="8"/>
  <c r="I4631" i="8" s="1"/>
  <c r="J4631" i="8" s="1"/>
  <c r="G4630" i="8"/>
  <c r="G4623" i="8"/>
  <c r="I4623" i="8" s="1"/>
  <c r="J4623" i="8" s="1"/>
  <c r="G4622" i="8"/>
  <c r="G4615" i="8"/>
  <c r="I4615" i="8" s="1"/>
  <c r="J4615" i="8" s="1"/>
  <c r="G4614" i="8"/>
  <c r="G4607" i="8"/>
  <c r="I4607" i="8" s="1"/>
  <c r="J4607" i="8" s="1"/>
  <c r="G4606" i="8"/>
  <c r="G4599" i="8"/>
  <c r="I4599" i="8" s="1"/>
  <c r="J4599" i="8" s="1"/>
  <c r="G4598" i="8"/>
  <c r="G4591" i="8"/>
  <c r="I4591" i="8" s="1"/>
  <c r="J4591" i="8" s="1"/>
  <c r="G4590" i="8"/>
  <c r="G4583" i="8"/>
  <c r="I4583" i="8" s="1"/>
  <c r="J4583" i="8" s="1"/>
  <c r="G4582" i="8"/>
  <c r="G4575" i="8"/>
  <c r="I4575" i="8" s="1"/>
  <c r="J4575" i="8" s="1"/>
  <c r="G4574" i="8"/>
  <c r="G4567" i="8"/>
  <c r="I4567" i="8" s="1"/>
  <c r="J4567" i="8" s="1"/>
  <c r="G4566" i="8"/>
  <c r="G4559" i="8"/>
  <c r="I4559" i="8" s="1"/>
  <c r="J4559" i="8" s="1"/>
  <c r="G4558" i="8"/>
  <c r="G4551" i="8"/>
  <c r="I4551" i="8" s="1"/>
  <c r="J4551" i="8" s="1"/>
  <c r="G4550" i="8"/>
  <c r="G4543" i="8"/>
  <c r="I4543" i="8" s="1"/>
  <c r="J4543" i="8" s="1"/>
  <c r="G4542" i="8"/>
  <c r="G4535" i="8"/>
  <c r="I4535" i="8" s="1"/>
  <c r="J4535" i="8" s="1"/>
  <c r="G4534" i="8"/>
  <c r="G4527" i="8"/>
  <c r="I4527" i="8" s="1"/>
  <c r="J4527" i="8" s="1"/>
  <c r="G4526" i="8"/>
  <c r="G4519" i="8"/>
  <c r="I4519" i="8" s="1"/>
  <c r="J4519" i="8" s="1"/>
  <c r="G4518" i="8"/>
  <c r="G4511" i="8"/>
  <c r="I4511" i="8" s="1"/>
  <c r="J4511" i="8" s="1"/>
  <c r="G4510" i="8"/>
  <c r="G4503" i="8"/>
  <c r="I4503" i="8" s="1"/>
  <c r="J4503" i="8" s="1"/>
  <c r="G4502" i="8"/>
  <c r="G4495" i="8"/>
  <c r="I4495" i="8" s="1"/>
  <c r="J4495" i="8" s="1"/>
  <c r="G4494" i="8"/>
  <c r="G4487" i="8"/>
  <c r="I4487" i="8" s="1"/>
  <c r="J4487" i="8" s="1"/>
  <c r="G4486" i="8"/>
  <c r="G4479" i="8"/>
  <c r="I4479" i="8" s="1"/>
  <c r="J4479" i="8" s="1"/>
  <c r="G4478" i="8"/>
  <c r="G4471" i="8"/>
  <c r="I4471" i="8" s="1"/>
  <c r="J4471" i="8" s="1"/>
  <c r="G4470" i="8"/>
  <c r="G4463" i="8"/>
  <c r="I4463" i="8" s="1"/>
  <c r="J4463" i="8" s="1"/>
  <c r="G4462" i="8"/>
  <c r="G4455" i="8"/>
  <c r="I4455" i="8" s="1"/>
  <c r="J4455" i="8" s="1"/>
  <c r="G4454" i="8"/>
  <c r="G4447" i="8"/>
  <c r="I4447" i="8" s="1"/>
  <c r="J4447" i="8" s="1"/>
  <c r="G4446" i="8"/>
  <c r="G4439" i="8"/>
  <c r="I4439" i="8" s="1"/>
  <c r="J4439" i="8" s="1"/>
  <c r="G4438" i="8"/>
  <c r="G4431" i="8"/>
  <c r="I4431" i="8" s="1"/>
  <c r="J4431" i="8" s="1"/>
  <c r="G4430" i="8"/>
  <c r="G4423" i="8"/>
  <c r="I4423" i="8" s="1"/>
  <c r="J4423" i="8" s="1"/>
  <c r="G4422" i="8"/>
  <c r="G4415" i="8"/>
  <c r="I4415" i="8" s="1"/>
  <c r="J4415" i="8" s="1"/>
  <c r="G4414" i="8"/>
  <c r="G4407" i="8"/>
  <c r="I4407" i="8" s="1"/>
  <c r="J4407" i="8" s="1"/>
  <c r="G4406" i="8"/>
  <c r="G4399" i="8"/>
  <c r="I4399" i="8" s="1"/>
  <c r="J4399" i="8" s="1"/>
  <c r="G4398" i="8"/>
  <c r="G4391" i="8"/>
  <c r="I4391" i="8" s="1"/>
  <c r="J4391" i="8" s="1"/>
  <c r="G4390" i="8"/>
  <c r="G4383" i="8"/>
  <c r="I4383" i="8" s="1"/>
  <c r="J4383" i="8" s="1"/>
  <c r="G4382" i="8"/>
  <c r="G4375" i="8"/>
  <c r="I4375" i="8" s="1"/>
  <c r="J4375" i="8" s="1"/>
  <c r="G4374" i="8"/>
  <c r="G4367" i="8"/>
  <c r="I4367" i="8" s="1"/>
  <c r="J4367" i="8" s="1"/>
  <c r="G4366" i="8"/>
  <c r="G4359" i="8"/>
  <c r="I4359" i="8" s="1"/>
  <c r="J4359" i="8" s="1"/>
  <c r="G4358" i="8"/>
  <c r="G4351" i="8"/>
  <c r="I4351" i="8" s="1"/>
  <c r="J4351" i="8" s="1"/>
  <c r="G4350" i="8"/>
  <c r="G4343" i="8"/>
  <c r="I4343" i="8" s="1"/>
  <c r="J4343" i="8" s="1"/>
  <c r="G4342" i="8"/>
  <c r="G4335" i="8"/>
  <c r="I4335" i="8" s="1"/>
  <c r="J4335" i="8" s="1"/>
  <c r="G4334" i="8"/>
  <c r="G4327" i="8"/>
  <c r="I4327" i="8" s="1"/>
  <c r="J4327" i="8" s="1"/>
  <c r="G4326" i="8"/>
  <c r="G4315" i="8"/>
  <c r="I4315" i="8" s="1"/>
  <c r="J4315" i="8" s="1"/>
  <c r="G4314" i="8"/>
  <c r="G4307" i="8"/>
  <c r="I4307" i="8" s="1"/>
  <c r="J4307" i="8" s="1"/>
  <c r="G4306" i="8"/>
  <c r="G4299" i="8"/>
  <c r="I4299" i="8" s="1"/>
  <c r="J4299" i="8" s="1"/>
  <c r="G4298" i="8"/>
  <c r="G4291" i="8"/>
  <c r="I4291" i="8" s="1"/>
  <c r="J4291" i="8" s="1"/>
  <c r="G4290" i="8"/>
  <c r="G4283" i="8"/>
  <c r="I4283" i="8" s="1"/>
  <c r="J4283" i="8" s="1"/>
  <c r="G4282" i="8"/>
  <c r="G4275" i="8"/>
  <c r="I4275" i="8" s="1"/>
  <c r="J4275" i="8" s="1"/>
  <c r="G4274" i="8"/>
  <c r="G4267" i="8"/>
  <c r="I4267" i="8" s="1"/>
  <c r="J4267" i="8" s="1"/>
  <c r="G4266" i="8"/>
  <c r="G4259" i="8"/>
  <c r="I4259" i="8" s="1"/>
  <c r="J4259" i="8" s="1"/>
  <c r="G4258" i="8"/>
  <c r="G4251" i="8"/>
  <c r="I4251" i="8" s="1"/>
  <c r="J4251" i="8" s="1"/>
  <c r="G4250" i="8"/>
  <c r="G4243" i="8"/>
  <c r="I4243" i="8" s="1"/>
  <c r="J4243" i="8" s="1"/>
  <c r="G4242" i="8"/>
  <c r="G4235" i="8"/>
  <c r="I4235" i="8" s="1"/>
  <c r="J4235" i="8" s="1"/>
  <c r="G4234" i="8"/>
  <c r="G4227" i="8"/>
  <c r="I4227" i="8" s="1"/>
  <c r="J4227" i="8" s="1"/>
  <c r="G4226" i="8"/>
  <c r="G4219" i="8"/>
  <c r="I4219" i="8" s="1"/>
  <c r="J4219" i="8" s="1"/>
  <c r="G4218" i="8"/>
  <c r="G4211" i="8"/>
  <c r="I4211" i="8" s="1"/>
  <c r="J4211" i="8" s="1"/>
  <c r="G4210" i="8"/>
  <c r="G4203" i="8"/>
  <c r="I4203" i="8" s="1"/>
  <c r="J4203" i="8" s="1"/>
  <c r="G4202" i="8"/>
  <c r="G4195" i="8"/>
  <c r="I4195" i="8" s="1"/>
  <c r="J4195" i="8" s="1"/>
  <c r="G4194" i="8"/>
  <c r="G4187" i="8"/>
  <c r="I4187" i="8" s="1"/>
  <c r="J4187" i="8" s="1"/>
  <c r="G4186" i="8"/>
  <c r="G4179" i="8"/>
  <c r="I4179" i="8" s="1"/>
  <c r="J4179" i="8" s="1"/>
  <c r="G4178" i="8"/>
  <c r="G4171" i="8"/>
  <c r="I4171" i="8" s="1"/>
  <c r="J4171" i="8" s="1"/>
  <c r="G4170" i="8"/>
  <c r="G4163" i="8"/>
  <c r="I4163" i="8" s="1"/>
  <c r="J4163" i="8" s="1"/>
  <c r="G4162" i="8"/>
  <c r="G4155" i="8"/>
  <c r="I4155" i="8" s="1"/>
  <c r="J4155" i="8" s="1"/>
  <c r="G4154" i="8"/>
  <c r="G4147" i="8"/>
  <c r="I4147" i="8" s="1"/>
  <c r="J4147" i="8" s="1"/>
  <c r="G4146" i="8"/>
  <c r="G4139" i="8"/>
  <c r="I4139" i="8" s="1"/>
  <c r="J4139" i="8" s="1"/>
  <c r="G4138" i="8"/>
  <c r="G4132" i="8"/>
  <c r="I4132" i="8" s="1"/>
  <c r="J4132" i="8" s="1"/>
  <c r="G4127" i="8"/>
  <c r="I4127" i="8" s="1"/>
  <c r="J4127" i="8" s="1"/>
  <c r="G4120" i="8"/>
  <c r="G4119" i="8"/>
  <c r="I4119" i="8" s="1"/>
  <c r="J4119" i="8" s="1"/>
  <c r="G4113" i="8"/>
  <c r="I4113" i="8" s="1"/>
  <c r="J4113" i="8" s="1"/>
  <c r="G4106" i="8"/>
  <c r="G4105" i="8"/>
  <c r="I4105" i="8" s="1"/>
  <c r="J4105" i="8" s="1"/>
  <c r="G4098" i="8"/>
  <c r="G4097" i="8"/>
  <c r="I4097" i="8" s="1"/>
  <c r="J4097" i="8" s="1"/>
  <c r="G4090" i="8"/>
  <c r="G4089" i="8"/>
  <c r="I4089" i="8" s="1"/>
  <c r="J4089" i="8" s="1"/>
  <c r="G4082" i="8"/>
  <c r="G4081" i="8"/>
  <c r="I4081" i="8" s="1"/>
  <c r="J4081" i="8" s="1"/>
  <c r="G4074" i="8"/>
  <c r="G4073" i="8"/>
  <c r="I4073" i="8" s="1"/>
  <c r="J4073" i="8" s="1"/>
  <c r="G4066" i="8"/>
  <c r="G4065" i="8"/>
  <c r="I4065" i="8" s="1"/>
  <c r="J4065" i="8" s="1"/>
  <c r="G4058" i="8"/>
  <c r="G4057" i="8"/>
  <c r="I4057" i="8" s="1"/>
  <c r="J4057" i="8" s="1"/>
  <c r="G4050" i="8"/>
  <c r="G4049" i="8"/>
  <c r="I4049" i="8" s="1"/>
  <c r="J4049" i="8" s="1"/>
  <c r="G4048" i="8"/>
  <c r="I4048" i="8" s="1"/>
  <c r="J4048" i="8" s="1"/>
  <c r="G4047" i="8"/>
  <c r="I4047" i="8" s="1"/>
  <c r="J4047" i="8" s="1"/>
  <c r="G4040" i="8"/>
  <c r="I4040" i="8" s="1"/>
  <c r="J4040" i="8" s="1"/>
  <c r="G4039" i="8"/>
  <c r="I4039" i="8" s="1"/>
  <c r="J4039" i="8" s="1"/>
  <c r="G4032" i="8"/>
  <c r="I4032" i="8" s="1"/>
  <c r="J4032" i="8" s="1"/>
  <c r="G4031" i="8"/>
  <c r="I4031" i="8" s="1"/>
  <c r="J4031" i="8" s="1"/>
  <c r="G4024" i="8"/>
  <c r="I4024" i="8" s="1"/>
  <c r="J4024" i="8" s="1"/>
  <c r="G4023" i="8"/>
  <c r="I4023" i="8" s="1"/>
  <c r="J4023" i="8" s="1"/>
  <c r="G4016" i="8"/>
  <c r="I4016" i="8" s="1"/>
  <c r="J4016" i="8" s="1"/>
  <c r="G4015" i="8"/>
  <c r="I4015" i="8" s="1"/>
  <c r="J4015" i="8" s="1"/>
  <c r="G4008" i="8"/>
  <c r="I4008" i="8" s="1"/>
  <c r="J4008" i="8" s="1"/>
  <c r="G4007" i="8"/>
  <c r="I4007" i="8" s="1"/>
  <c r="J4007" i="8" s="1"/>
  <c r="G4000" i="8"/>
  <c r="I4000" i="8" s="1"/>
  <c r="J4000" i="8" s="1"/>
  <c r="G3999" i="8"/>
  <c r="I3999" i="8" s="1"/>
  <c r="J3999" i="8" s="1"/>
  <c r="G3992" i="8"/>
  <c r="I3992" i="8" s="1"/>
  <c r="J3992" i="8" s="1"/>
  <c r="G3991" i="8"/>
  <c r="I3991" i="8" s="1"/>
  <c r="J3991" i="8" s="1"/>
  <c r="G3984" i="8"/>
  <c r="I3984" i="8" s="1"/>
  <c r="J3984" i="8" s="1"/>
  <c r="G3983" i="8"/>
  <c r="I3983" i="8" s="1"/>
  <c r="J3983" i="8" s="1"/>
  <c r="G3976" i="8"/>
  <c r="I3976" i="8" s="1"/>
  <c r="J3976" i="8" s="1"/>
  <c r="G3975" i="8"/>
  <c r="I3975" i="8" s="1"/>
  <c r="J3975" i="8" s="1"/>
  <c r="G3968" i="8"/>
  <c r="I3968" i="8" s="1"/>
  <c r="J3968" i="8" s="1"/>
  <c r="G3967" i="8"/>
  <c r="I3967" i="8" s="1"/>
  <c r="J3967" i="8" s="1"/>
  <c r="G3960" i="8"/>
  <c r="I3960" i="8" s="1"/>
  <c r="J3960" i="8" s="1"/>
  <c r="G3959" i="8"/>
  <c r="I3959" i="8" s="1"/>
  <c r="J3959" i="8" s="1"/>
  <c r="G3952" i="8"/>
  <c r="I3952" i="8" s="1"/>
  <c r="J3952" i="8" s="1"/>
  <c r="G3951" i="8"/>
  <c r="I3951" i="8" s="1"/>
  <c r="J3951" i="8" s="1"/>
  <c r="G3944" i="8"/>
  <c r="I3944" i="8" s="1"/>
  <c r="J3944" i="8" s="1"/>
  <c r="G3943" i="8"/>
  <c r="I3943" i="8" s="1"/>
  <c r="J3943" i="8" s="1"/>
  <c r="G3936" i="8"/>
  <c r="I3936" i="8" s="1"/>
  <c r="J3936" i="8" s="1"/>
  <c r="G3935" i="8"/>
  <c r="I3935" i="8" s="1"/>
  <c r="J3935" i="8" s="1"/>
  <c r="G3928" i="8"/>
  <c r="I3928" i="8" s="1"/>
  <c r="J3928" i="8" s="1"/>
  <c r="G3927" i="8"/>
  <c r="I3927" i="8" s="1"/>
  <c r="J3927" i="8" s="1"/>
  <c r="G3920" i="8"/>
  <c r="I3920" i="8" s="1"/>
  <c r="J3920" i="8" s="1"/>
  <c r="G3919" i="8"/>
  <c r="I3919" i="8" s="1"/>
  <c r="J3919" i="8" s="1"/>
  <c r="G3912" i="8"/>
  <c r="I3912" i="8" s="1"/>
  <c r="J3912" i="8" s="1"/>
  <c r="G3911" i="8"/>
  <c r="I3911" i="8" s="1"/>
  <c r="J3911" i="8" s="1"/>
  <c r="G3904" i="8"/>
  <c r="I3904" i="8" s="1"/>
  <c r="J3904" i="8" s="1"/>
  <c r="G3903" i="8"/>
  <c r="I3903" i="8" s="1"/>
  <c r="J3903" i="8" s="1"/>
  <c r="G3896" i="8"/>
  <c r="I3896" i="8" s="1"/>
  <c r="J3896" i="8" s="1"/>
  <c r="G3895" i="8"/>
  <c r="I3895" i="8" s="1"/>
  <c r="J3895" i="8" s="1"/>
  <c r="G3888" i="8"/>
  <c r="I3888" i="8" s="1"/>
  <c r="J3888" i="8" s="1"/>
  <c r="G3887" i="8"/>
  <c r="I3887" i="8" s="1"/>
  <c r="J3887" i="8" s="1"/>
  <c r="G3880" i="8"/>
  <c r="I3880" i="8" s="1"/>
  <c r="J3880" i="8" s="1"/>
  <c r="G3879" i="8"/>
  <c r="I3879" i="8" s="1"/>
  <c r="J3879" i="8" s="1"/>
  <c r="G3872" i="8"/>
  <c r="I3872" i="8" s="1"/>
  <c r="J3872" i="8" s="1"/>
  <c r="G3871" i="8"/>
  <c r="I3871" i="8" s="1"/>
  <c r="J3871" i="8" s="1"/>
  <c r="G3864" i="8"/>
  <c r="I3864" i="8" s="1"/>
  <c r="J3864" i="8" s="1"/>
  <c r="G3863" i="8"/>
  <c r="I3863" i="8" s="1"/>
  <c r="J3863" i="8" s="1"/>
  <c r="G3856" i="8"/>
  <c r="I3856" i="8" s="1"/>
  <c r="J3856" i="8" s="1"/>
  <c r="G3855" i="8"/>
  <c r="I3855" i="8" s="1"/>
  <c r="J3855" i="8" s="1"/>
  <c r="G3848" i="8"/>
  <c r="I3848" i="8" s="1"/>
  <c r="J3848" i="8" s="1"/>
  <c r="G3847" i="8"/>
  <c r="I3847" i="8" s="1"/>
  <c r="J3847" i="8" s="1"/>
  <c r="G3840" i="8"/>
  <c r="I3840" i="8" s="1"/>
  <c r="J3840" i="8" s="1"/>
  <c r="G3839" i="8"/>
  <c r="I3839" i="8" s="1"/>
  <c r="J3839" i="8" s="1"/>
  <c r="G3832" i="8"/>
  <c r="I3832" i="8" s="1"/>
  <c r="J3832" i="8" s="1"/>
  <c r="G3831" i="8"/>
  <c r="I3831" i="8" s="1"/>
  <c r="J3831" i="8" s="1"/>
  <c r="G3824" i="8"/>
  <c r="I3824" i="8" s="1"/>
  <c r="J3824" i="8" s="1"/>
  <c r="G3823" i="8"/>
  <c r="I3823" i="8" s="1"/>
  <c r="J3823" i="8" s="1"/>
  <c r="G3816" i="8"/>
  <c r="I3816" i="8" s="1"/>
  <c r="J3816" i="8" s="1"/>
  <c r="G3815" i="8"/>
  <c r="I3815" i="8" s="1"/>
  <c r="J3815" i="8" s="1"/>
  <c r="G3808" i="8"/>
  <c r="I3808" i="8" s="1"/>
  <c r="J3808" i="8" s="1"/>
  <c r="G3807" i="8"/>
  <c r="I3807" i="8" s="1"/>
  <c r="J3807" i="8" s="1"/>
  <c r="G3800" i="8"/>
  <c r="I3800" i="8" s="1"/>
  <c r="J3800" i="8" s="1"/>
  <c r="G3799" i="8"/>
  <c r="I3799" i="8" s="1"/>
  <c r="J3799" i="8" s="1"/>
  <c r="G3792" i="8"/>
  <c r="I3792" i="8" s="1"/>
  <c r="J3792" i="8" s="1"/>
  <c r="G3791" i="8"/>
  <c r="I3791" i="8" s="1"/>
  <c r="J3791" i="8" s="1"/>
  <c r="G3784" i="8"/>
  <c r="I3784" i="8" s="1"/>
  <c r="J3784" i="8" s="1"/>
  <c r="G3783" i="8"/>
  <c r="I3783" i="8" s="1"/>
  <c r="J3783" i="8" s="1"/>
  <c r="G3776" i="8"/>
  <c r="I3776" i="8" s="1"/>
  <c r="J3776" i="8" s="1"/>
  <c r="G3775" i="8"/>
  <c r="I3775" i="8" s="1"/>
  <c r="J3775" i="8" s="1"/>
  <c r="G3768" i="8"/>
  <c r="I3768" i="8" s="1"/>
  <c r="J3768" i="8" s="1"/>
  <c r="G3767" i="8"/>
  <c r="I3767" i="8" s="1"/>
  <c r="J3767" i="8" s="1"/>
  <c r="G3760" i="8"/>
  <c r="I3760" i="8" s="1"/>
  <c r="J3760" i="8" s="1"/>
  <c r="G3759" i="8"/>
  <c r="I3759" i="8" s="1"/>
  <c r="J3759" i="8" s="1"/>
  <c r="G3752" i="8"/>
  <c r="I3752" i="8" s="1"/>
  <c r="J3752" i="8" s="1"/>
  <c r="G3751" i="8"/>
  <c r="I3751" i="8" s="1"/>
  <c r="J3751" i="8" s="1"/>
  <c r="G3744" i="8"/>
  <c r="I3744" i="8" s="1"/>
  <c r="J3744" i="8" s="1"/>
  <c r="G3743" i="8"/>
  <c r="I3743" i="8" s="1"/>
  <c r="J3743" i="8" s="1"/>
  <c r="G3736" i="8"/>
  <c r="I3736" i="8" s="1"/>
  <c r="J3736" i="8" s="1"/>
  <c r="G3735" i="8"/>
  <c r="I3735" i="8" s="1"/>
  <c r="J3735" i="8" s="1"/>
  <c r="G3728" i="8"/>
  <c r="I3728" i="8" s="1"/>
  <c r="J3728" i="8" s="1"/>
  <c r="G3727" i="8"/>
  <c r="I3727" i="8" s="1"/>
  <c r="J3727" i="8" s="1"/>
  <c r="G3720" i="8"/>
  <c r="I3720" i="8" s="1"/>
  <c r="J3720" i="8" s="1"/>
  <c r="G3719" i="8"/>
  <c r="I3719" i="8" s="1"/>
  <c r="J3719" i="8" s="1"/>
  <c r="G3712" i="8"/>
  <c r="I3712" i="8" s="1"/>
  <c r="J3712" i="8" s="1"/>
  <c r="G3711" i="8"/>
  <c r="I3711" i="8" s="1"/>
  <c r="J3711" i="8" s="1"/>
  <c r="G3704" i="8"/>
  <c r="I3704" i="8" s="1"/>
  <c r="J3704" i="8" s="1"/>
  <c r="G3703" i="8"/>
  <c r="I3703" i="8" s="1"/>
  <c r="J3703" i="8" s="1"/>
  <c r="G3696" i="8"/>
  <c r="I3696" i="8" s="1"/>
  <c r="J3696" i="8" s="1"/>
  <c r="G3695" i="8"/>
  <c r="I3695" i="8" s="1"/>
  <c r="J3695" i="8" s="1"/>
  <c r="G3688" i="8"/>
  <c r="I3688" i="8" s="1"/>
  <c r="J3688" i="8" s="1"/>
  <c r="G3687" i="8"/>
  <c r="I3687" i="8" s="1"/>
  <c r="J3687" i="8" s="1"/>
  <c r="G3680" i="8"/>
  <c r="I3680" i="8" s="1"/>
  <c r="J3680" i="8" s="1"/>
  <c r="G3679" i="8"/>
  <c r="I3679" i="8" s="1"/>
  <c r="J3679" i="8" s="1"/>
  <c r="G3672" i="8"/>
  <c r="I3672" i="8" s="1"/>
  <c r="J3672" i="8" s="1"/>
  <c r="G3671" i="8"/>
  <c r="I3671" i="8" s="1"/>
  <c r="J3671" i="8" s="1"/>
  <c r="G3664" i="8"/>
  <c r="I3664" i="8" s="1"/>
  <c r="J3664" i="8" s="1"/>
  <c r="G3663" i="8"/>
  <c r="I3663" i="8" s="1"/>
  <c r="J3663" i="8" s="1"/>
  <c r="G3656" i="8"/>
  <c r="I3656" i="8" s="1"/>
  <c r="J3656" i="8" s="1"/>
  <c r="G3655" i="8"/>
  <c r="I3655" i="8" s="1"/>
  <c r="J3655" i="8" s="1"/>
  <c r="G3648" i="8"/>
  <c r="I3648" i="8" s="1"/>
  <c r="J3648" i="8" s="1"/>
  <c r="G3647" i="8"/>
  <c r="I3647" i="8" s="1"/>
  <c r="J3647" i="8" s="1"/>
  <c r="G3640" i="8"/>
  <c r="I3640" i="8" s="1"/>
  <c r="J3640" i="8" s="1"/>
  <c r="G3639" i="8"/>
  <c r="I3639" i="8" s="1"/>
  <c r="J3639" i="8" s="1"/>
  <c r="G3632" i="8"/>
  <c r="I3632" i="8" s="1"/>
  <c r="J3632" i="8" s="1"/>
  <c r="G3631" i="8"/>
  <c r="I3631" i="8" s="1"/>
  <c r="J3631" i="8" s="1"/>
  <c r="G3624" i="8"/>
  <c r="I3624" i="8" s="1"/>
  <c r="J3624" i="8" s="1"/>
  <c r="G3623" i="8"/>
  <c r="I3623" i="8" s="1"/>
  <c r="J3623" i="8" s="1"/>
  <c r="G3616" i="8"/>
  <c r="I3616" i="8" s="1"/>
  <c r="J3616" i="8" s="1"/>
  <c r="G3615" i="8"/>
  <c r="I3615" i="8" s="1"/>
  <c r="J3615" i="8" s="1"/>
  <c r="G3608" i="8"/>
  <c r="I3608" i="8" s="1"/>
  <c r="J3608" i="8" s="1"/>
  <c r="G3607" i="8"/>
  <c r="I3607" i="8" s="1"/>
  <c r="J3607" i="8" s="1"/>
  <c r="G3600" i="8"/>
  <c r="I3600" i="8" s="1"/>
  <c r="J3600" i="8" s="1"/>
  <c r="G3599" i="8"/>
  <c r="I3599" i="8" s="1"/>
  <c r="J3599" i="8" s="1"/>
  <c r="G3592" i="8"/>
  <c r="I3592" i="8" s="1"/>
  <c r="J3592" i="8" s="1"/>
  <c r="G3591" i="8"/>
  <c r="I3591" i="8" s="1"/>
  <c r="J3591" i="8" s="1"/>
  <c r="G3584" i="8"/>
  <c r="I3584" i="8" s="1"/>
  <c r="J3584" i="8" s="1"/>
  <c r="G3583" i="8"/>
  <c r="I3583" i="8" s="1"/>
  <c r="J3583" i="8" s="1"/>
  <c r="G3576" i="8"/>
  <c r="I3576" i="8" s="1"/>
  <c r="J3576" i="8" s="1"/>
  <c r="G3575" i="8"/>
  <c r="I3575" i="8" s="1"/>
  <c r="J3575" i="8" s="1"/>
  <c r="G3568" i="8"/>
  <c r="I3568" i="8" s="1"/>
  <c r="J3568" i="8" s="1"/>
  <c r="G3567" i="8"/>
  <c r="I3567" i="8" s="1"/>
  <c r="J3567" i="8" s="1"/>
  <c r="G3560" i="8"/>
  <c r="I3560" i="8" s="1"/>
  <c r="J3560" i="8" s="1"/>
  <c r="G3559" i="8"/>
  <c r="I3559" i="8" s="1"/>
  <c r="J3559" i="8" s="1"/>
  <c r="G3552" i="8"/>
  <c r="I3552" i="8" s="1"/>
  <c r="J3552" i="8" s="1"/>
  <c r="G3551" i="8"/>
  <c r="I3551" i="8" s="1"/>
  <c r="J3551" i="8" s="1"/>
  <c r="G3544" i="8"/>
  <c r="I3544" i="8" s="1"/>
  <c r="J3544" i="8" s="1"/>
  <c r="G3543" i="8"/>
  <c r="I3543" i="8" s="1"/>
  <c r="J3543" i="8" s="1"/>
  <c r="G3536" i="8"/>
  <c r="I3536" i="8" s="1"/>
  <c r="J3536" i="8" s="1"/>
  <c r="G3535" i="8"/>
  <c r="I3535" i="8" s="1"/>
  <c r="J3535" i="8" s="1"/>
  <c r="G3528" i="8"/>
  <c r="I3528" i="8" s="1"/>
  <c r="J3528" i="8" s="1"/>
  <c r="G3527" i="8"/>
  <c r="I3527" i="8" s="1"/>
  <c r="J3527" i="8" s="1"/>
  <c r="G3520" i="8"/>
  <c r="I3520" i="8" s="1"/>
  <c r="J3520" i="8" s="1"/>
  <c r="G3519" i="8"/>
  <c r="I3519" i="8" s="1"/>
  <c r="J3519" i="8" s="1"/>
  <c r="G3512" i="8"/>
  <c r="I3512" i="8" s="1"/>
  <c r="J3512" i="8" s="1"/>
  <c r="G3511" i="8"/>
  <c r="I3511" i="8" s="1"/>
  <c r="J3511" i="8" s="1"/>
  <c r="G3504" i="8"/>
  <c r="I3504" i="8" s="1"/>
  <c r="J3504" i="8" s="1"/>
  <c r="G3503" i="8"/>
  <c r="I3503" i="8" s="1"/>
  <c r="J3503" i="8" s="1"/>
  <c r="G3496" i="8"/>
  <c r="I3496" i="8" s="1"/>
  <c r="J3496" i="8" s="1"/>
  <c r="G3495" i="8"/>
  <c r="I3495" i="8" s="1"/>
  <c r="J3495" i="8" s="1"/>
  <c r="G3488" i="8"/>
  <c r="I3488" i="8" s="1"/>
  <c r="J3488" i="8" s="1"/>
  <c r="G3487" i="8"/>
  <c r="I3487" i="8" s="1"/>
  <c r="J3487" i="8" s="1"/>
  <c r="G3480" i="8"/>
  <c r="I3480" i="8" s="1"/>
  <c r="J3480" i="8" s="1"/>
  <c r="G3479" i="8"/>
  <c r="I3479" i="8" s="1"/>
  <c r="J3479" i="8" s="1"/>
  <c r="G3472" i="8"/>
  <c r="I3472" i="8" s="1"/>
  <c r="J3472" i="8" s="1"/>
  <c r="G3471" i="8"/>
  <c r="I3471" i="8" s="1"/>
  <c r="J3471" i="8" s="1"/>
  <c r="G3464" i="8"/>
  <c r="I3464" i="8" s="1"/>
  <c r="J3464" i="8" s="1"/>
  <c r="G3463" i="8"/>
  <c r="I3463" i="8" s="1"/>
  <c r="J3463" i="8" s="1"/>
  <c r="G3456" i="8"/>
  <c r="I3456" i="8" s="1"/>
  <c r="J3456" i="8" s="1"/>
  <c r="G3455" i="8"/>
  <c r="I3455" i="8" s="1"/>
  <c r="J3455" i="8" s="1"/>
  <c r="G3448" i="8"/>
  <c r="I3448" i="8" s="1"/>
  <c r="J3448" i="8" s="1"/>
  <c r="G3447" i="8"/>
  <c r="I3447" i="8" s="1"/>
  <c r="J3447" i="8" s="1"/>
  <c r="G3440" i="8"/>
  <c r="I3440" i="8" s="1"/>
  <c r="J3440" i="8" s="1"/>
  <c r="G3439" i="8"/>
  <c r="I3439" i="8" s="1"/>
  <c r="J3439" i="8" s="1"/>
  <c r="G3432" i="8"/>
  <c r="I3432" i="8" s="1"/>
  <c r="J3432" i="8" s="1"/>
  <c r="G3431" i="8"/>
  <c r="I3431" i="8" s="1"/>
  <c r="J3431" i="8" s="1"/>
  <c r="G3424" i="8"/>
  <c r="I3424" i="8" s="1"/>
  <c r="J3424" i="8" s="1"/>
  <c r="G3423" i="8"/>
  <c r="I3423" i="8" s="1"/>
  <c r="J3423" i="8" s="1"/>
  <c r="G3416" i="8"/>
  <c r="I3416" i="8" s="1"/>
  <c r="J3416" i="8" s="1"/>
  <c r="G3415" i="8"/>
  <c r="I3415" i="8" s="1"/>
  <c r="J3415" i="8" s="1"/>
  <c r="G3408" i="8"/>
  <c r="I3408" i="8" s="1"/>
  <c r="J3408" i="8" s="1"/>
  <c r="G3407" i="8"/>
  <c r="I3407" i="8" s="1"/>
  <c r="J3407" i="8" s="1"/>
  <c r="G3400" i="8"/>
  <c r="I3400" i="8" s="1"/>
  <c r="J3400" i="8" s="1"/>
  <c r="G3399" i="8"/>
  <c r="I3399" i="8" s="1"/>
  <c r="J3399" i="8" s="1"/>
  <c r="G3392" i="8"/>
  <c r="I3392" i="8" s="1"/>
  <c r="J3392" i="8" s="1"/>
  <c r="G3391" i="8"/>
  <c r="I3391" i="8" s="1"/>
  <c r="J3391" i="8" s="1"/>
  <c r="G3388" i="8"/>
  <c r="I3388" i="8" s="1"/>
  <c r="J3388" i="8" s="1"/>
  <c r="G3387" i="8"/>
  <c r="I3387" i="8" s="1"/>
  <c r="J3387" i="8" s="1"/>
  <c r="G3380" i="8"/>
  <c r="I3380" i="8" s="1"/>
  <c r="J3380" i="8" s="1"/>
  <c r="G3379" i="8"/>
  <c r="I3379" i="8" s="1"/>
  <c r="J3379" i="8" s="1"/>
  <c r="G3372" i="8"/>
  <c r="I3372" i="8" s="1"/>
  <c r="J3372" i="8" s="1"/>
  <c r="G3371" i="8"/>
  <c r="I3371" i="8" s="1"/>
  <c r="J3371" i="8" s="1"/>
  <c r="G3362" i="8"/>
  <c r="G3361" i="8"/>
  <c r="I3361" i="8" s="1"/>
  <c r="J3361" i="8" s="1"/>
  <c r="G3354" i="8"/>
  <c r="G3353" i="8"/>
  <c r="I3353" i="8" s="1"/>
  <c r="J3353" i="8" s="1"/>
  <c r="G3346" i="8"/>
  <c r="G3345" i="8"/>
  <c r="I3345" i="8" s="1"/>
  <c r="J3345" i="8" s="1"/>
  <c r="G3338" i="8"/>
  <c r="G3337" i="8"/>
  <c r="I3337" i="8" s="1"/>
  <c r="J3337" i="8" s="1"/>
  <c r="G3330" i="8"/>
  <c r="G3329" i="8"/>
  <c r="I3329" i="8" s="1"/>
  <c r="J3329" i="8" s="1"/>
  <c r="G3322" i="8"/>
  <c r="G3321" i="8"/>
  <c r="I3321" i="8" s="1"/>
  <c r="J3321" i="8" s="1"/>
  <c r="G3314" i="8"/>
  <c r="G3313" i="8"/>
  <c r="I3313" i="8" s="1"/>
  <c r="J3313" i="8" s="1"/>
  <c r="G3306" i="8"/>
  <c r="G3305" i="8"/>
  <c r="I3305" i="8" s="1"/>
  <c r="J3305" i="8" s="1"/>
  <c r="G3298" i="8"/>
  <c r="G3297" i="8"/>
  <c r="I3297" i="8" s="1"/>
  <c r="J3297" i="8" s="1"/>
  <c r="G3290" i="8"/>
  <c r="G3289" i="8"/>
  <c r="I3289" i="8" s="1"/>
  <c r="J3289" i="8" s="1"/>
  <c r="G3282" i="8"/>
  <c r="G3281" i="8"/>
  <c r="I3281" i="8" s="1"/>
  <c r="J3281" i="8" s="1"/>
  <c r="G3274" i="8"/>
  <c r="G3273" i="8"/>
  <c r="I3273" i="8" s="1"/>
  <c r="J3273" i="8" s="1"/>
  <c r="G3266" i="8"/>
  <c r="G3265" i="8"/>
  <c r="I3265" i="8" s="1"/>
  <c r="J3265" i="8" s="1"/>
  <c r="G3258" i="8"/>
  <c r="G3257" i="8"/>
  <c r="I3257" i="8" s="1"/>
  <c r="J3257" i="8" s="1"/>
  <c r="G3250" i="8"/>
  <c r="G3249" i="8"/>
  <c r="I3249" i="8" s="1"/>
  <c r="J3249" i="8" s="1"/>
  <c r="G3242" i="8"/>
  <c r="G3241" i="8"/>
  <c r="I3241" i="8" s="1"/>
  <c r="J3241" i="8" s="1"/>
  <c r="G3234" i="8"/>
  <c r="G3233" i="8"/>
  <c r="I3233" i="8" s="1"/>
  <c r="J3233" i="8" s="1"/>
  <c r="G3226" i="8"/>
  <c r="G3225" i="8"/>
  <c r="I3225" i="8" s="1"/>
  <c r="J3225" i="8" s="1"/>
  <c r="G3218" i="8"/>
  <c r="G3217" i="8"/>
  <c r="I3217" i="8" s="1"/>
  <c r="J3217" i="8" s="1"/>
  <c r="G3210" i="8"/>
  <c r="G3209" i="8"/>
  <c r="I3209" i="8" s="1"/>
  <c r="J3209" i="8" s="1"/>
  <c r="G3202" i="8"/>
  <c r="G3201" i="8"/>
  <c r="I3201" i="8" s="1"/>
  <c r="J3201" i="8" s="1"/>
  <c r="G3194" i="8"/>
  <c r="G3193" i="8"/>
  <c r="I3193" i="8" s="1"/>
  <c r="J3193" i="8" s="1"/>
  <c r="G3186" i="8"/>
  <c r="G3185" i="8"/>
  <c r="I3185" i="8" s="1"/>
  <c r="J3185" i="8" s="1"/>
  <c r="G3178" i="8"/>
  <c r="G3177" i="8"/>
  <c r="I3177" i="8" s="1"/>
  <c r="J3177" i="8" s="1"/>
  <c r="G3170" i="8"/>
  <c r="G3169" i="8"/>
  <c r="I3169" i="8" s="1"/>
  <c r="J3169" i="8" s="1"/>
  <c r="G3162" i="8"/>
  <c r="G3161" i="8"/>
  <c r="I3161" i="8" s="1"/>
  <c r="J3161" i="8" s="1"/>
  <c r="G3154" i="8"/>
  <c r="G3153" i="8"/>
  <c r="I3153" i="8" s="1"/>
  <c r="J3153" i="8" s="1"/>
  <c r="G3146" i="8"/>
  <c r="G3145" i="8"/>
  <c r="I3145" i="8" s="1"/>
  <c r="J3145" i="8" s="1"/>
  <c r="G3138" i="8"/>
  <c r="G3137" i="8"/>
  <c r="I3137" i="8" s="1"/>
  <c r="J3137" i="8" s="1"/>
  <c r="G3130" i="8"/>
  <c r="G3129" i="8"/>
  <c r="I3129" i="8" s="1"/>
  <c r="J3129" i="8" s="1"/>
  <c r="G3122" i="8"/>
  <c r="G3121" i="8"/>
  <c r="I3121" i="8" s="1"/>
  <c r="J3121" i="8" s="1"/>
  <c r="G3114" i="8"/>
  <c r="G3113" i="8"/>
  <c r="I3113" i="8" s="1"/>
  <c r="J3113" i="8" s="1"/>
  <c r="G3106" i="8"/>
  <c r="G3105" i="8"/>
  <c r="I3105" i="8" s="1"/>
  <c r="J3105" i="8" s="1"/>
  <c r="G3098" i="8"/>
  <c r="G3097" i="8"/>
  <c r="I3097" i="8" s="1"/>
  <c r="J3097" i="8" s="1"/>
  <c r="G3090" i="8"/>
  <c r="G3089" i="8"/>
  <c r="I3089" i="8" s="1"/>
  <c r="J3089" i="8" s="1"/>
  <c r="G3082" i="8"/>
  <c r="G3081" i="8"/>
  <c r="I3081" i="8" s="1"/>
  <c r="J3081" i="8" s="1"/>
  <c r="G3074" i="8"/>
  <c r="G3073" i="8"/>
  <c r="I3073" i="8" s="1"/>
  <c r="J3073" i="8" s="1"/>
  <c r="G3066" i="8"/>
  <c r="G3065" i="8"/>
  <c r="I3065" i="8" s="1"/>
  <c r="J3065" i="8" s="1"/>
  <c r="G3058" i="8"/>
  <c r="G3057" i="8"/>
  <c r="I3057" i="8" s="1"/>
  <c r="J3057" i="8" s="1"/>
  <c r="G3050" i="8"/>
  <c r="G3049" i="8"/>
  <c r="I3049" i="8" s="1"/>
  <c r="J3049" i="8" s="1"/>
  <c r="G3042" i="8"/>
  <c r="G3041" i="8"/>
  <c r="I3041" i="8" s="1"/>
  <c r="J3041" i="8" s="1"/>
  <c r="G3034" i="8"/>
  <c r="G3033" i="8"/>
  <c r="I3033" i="8" s="1"/>
  <c r="J3033" i="8" s="1"/>
  <c r="G3026" i="8"/>
  <c r="G3025" i="8"/>
  <c r="I3025" i="8" s="1"/>
  <c r="J3025" i="8" s="1"/>
  <c r="G3018" i="8"/>
  <c r="G3017" i="8"/>
  <c r="I3017" i="8" s="1"/>
  <c r="J3017" i="8" s="1"/>
  <c r="G3010" i="8"/>
  <c r="G3009" i="8"/>
  <c r="I3009" i="8" s="1"/>
  <c r="J3009" i="8" s="1"/>
  <c r="G3002" i="8"/>
  <c r="G3001" i="8"/>
  <c r="I3001" i="8" s="1"/>
  <c r="J3001" i="8" s="1"/>
  <c r="G2994" i="8"/>
  <c r="G2993" i="8"/>
  <c r="I2993" i="8" s="1"/>
  <c r="J2993" i="8" s="1"/>
  <c r="G2986" i="8"/>
  <c r="G2985" i="8"/>
  <c r="I2985" i="8" s="1"/>
  <c r="J2985" i="8" s="1"/>
  <c r="G2978" i="8"/>
  <c r="G2977" i="8"/>
  <c r="I2977" i="8" s="1"/>
  <c r="J2977" i="8" s="1"/>
  <c r="G2970" i="8"/>
  <c r="G2969" i="8"/>
  <c r="I2969" i="8" s="1"/>
  <c r="J2969" i="8" s="1"/>
  <c r="G2962" i="8"/>
  <c r="G2961" i="8"/>
  <c r="I2961" i="8" s="1"/>
  <c r="J2961" i="8" s="1"/>
  <c r="G2954" i="8"/>
  <c r="G2953" i="8"/>
  <c r="I2953" i="8" s="1"/>
  <c r="J2953" i="8" s="1"/>
  <c r="G2946" i="8"/>
  <c r="G2945" i="8"/>
  <c r="I2945" i="8" s="1"/>
  <c r="J2945" i="8" s="1"/>
  <c r="G2938" i="8"/>
  <c r="G2937" i="8"/>
  <c r="I2937" i="8" s="1"/>
  <c r="J2937" i="8" s="1"/>
  <c r="G2930" i="8"/>
  <c r="G2929" i="8"/>
  <c r="I2929" i="8" s="1"/>
  <c r="J2929" i="8" s="1"/>
  <c r="G2922" i="8"/>
  <c r="G2921" i="8"/>
  <c r="I2921" i="8" s="1"/>
  <c r="J2921" i="8" s="1"/>
  <c r="G2914" i="8"/>
  <c r="G2913" i="8"/>
  <c r="I2913" i="8" s="1"/>
  <c r="J2913" i="8" s="1"/>
  <c r="G2906" i="8"/>
  <c r="G2905" i="8"/>
  <c r="I2905" i="8" s="1"/>
  <c r="J2905" i="8" s="1"/>
  <c r="G2898" i="8"/>
  <c r="G2897" i="8"/>
  <c r="I2897" i="8" s="1"/>
  <c r="J2897" i="8" s="1"/>
  <c r="G2891" i="8"/>
  <c r="I2891" i="8" s="1"/>
  <c r="J2891" i="8" s="1"/>
  <c r="G2890" i="8"/>
  <c r="G2883" i="8"/>
  <c r="I2883" i="8" s="1"/>
  <c r="J2883" i="8" s="1"/>
  <c r="G2882" i="8"/>
  <c r="G2875" i="8"/>
  <c r="I2875" i="8" s="1"/>
  <c r="J2875" i="8" s="1"/>
  <c r="G2874" i="8"/>
  <c r="G2867" i="8"/>
  <c r="I2867" i="8" s="1"/>
  <c r="J2867" i="8" s="1"/>
  <c r="G2866" i="8"/>
  <c r="G2859" i="8"/>
  <c r="I2859" i="8" s="1"/>
  <c r="J2859" i="8" s="1"/>
  <c r="G2858" i="8"/>
  <c r="G2851" i="8"/>
  <c r="I2851" i="8" s="1"/>
  <c r="J2851" i="8" s="1"/>
  <c r="G2850" i="8"/>
  <c r="G2842" i="8"/>
  <c r="G2841" i="8"/>
  <c r="I2841" i="8" s="1"/>
  <c r="J2841" i="8" s="1"/>
  <c r="G2834" i="8"/>
  <c r="G2833" i="8"/>
  <c r="I2833" i="8" s="1"/>
  <c r="J2833" i="8" s="1"/>
  <c r="G2826" i="8"/>
  <c r="G2825" i="8"/>
  <c r="I2825" i="8" s="1"/>
  <c r="J2825" i="8" s="1"/>
  <c r="G2818" i="8"/>
  <c r="G2817" i="8"/>
  <c r="I2817" i="8" s="1"/>
  <c r="J2817" i="8" s="1"/>
  <c r="G2810" i="8"/>
  <c r="G2809" i="8"/>
  <c r="I2809" i="8" s="1"/>
  <c r="J2809" i="8" s="1"/>
  <c r="G2802" i="8"/>
  <c r="G2801" i="8"/>
  <c r="I2801" i="8" s="1"/>
  <c r="J2801" i="8" s="1"/>
  <c r="G2794" i="8"/>
  <c r="G2793" i="8"/>
  <c r="I2793" i="8" s="1"/>
  <c r="J2793" i="8" s="1"/>
  <c r="G2786" i="8"/>
  <c r="G2785" i="8"/>
  <c r="I2785" i="8" s="1"/>
  <c r="J2785" i="8" s="1"/>
  <c r="G2778" i="8"/>
  <c r="G2777" i="8"/>
  <c r="I2777" i="8" s="1"/>
  <c r="J2777" i="8" s="1"/>
  <c r="G2770" i="8"/>
  <c r="G2769" i="8"/>
  <c r="I2769" i="8" s="1"/>
  <c r="J2769" i="8" s="1"/>
  <c r="G2762" i="8"/>
  <c r="G2761" i="8"/>
  <c r="I2761" i="8" s="1"/>
  <c r="J2761" i="8" s="1"/>
  <c r="G2754" i="8"/>
  <c r="G2753" i="8"/>
  <c r="I2753" i="8" s="1"/>
  <c r="J2753" i="8" s="1"/>
  <c r="G2746" i="8"/>
  <c r="G2745" i="8"/>
  <c r="I2745" i="8" s="1"/>
  <c r="J2745" i="8" s="1"/>
  <c r="G2738" i="8"/>
  <c r="G2737" i="8"/>
  <c r="I2737" i="8" s="1"/>
  <c r="J2737" i="8" s="1"/>
  <c r="G2730" i="8"/>
  <c r="G2729" i="8"/>
  <c r="I2729" i="8" s="1"/>
  <c r="J2729" i="8" s="1"/>
  <c r="G2722" i="8"/>
  <c r="G2721" i="8"/>
  <c r="I2721" i="8" s="1"/>
  <c r="J2721" i="8" s="1"/>
  <c r="G2714" i="8"/>
  <c r="G2713" i="8"/>
  <c r="I2713" i="8" s="1"/>
  <c r="J2713" i="8" s="1"/>
  <c r="G2706" i="8"/>
  <c r="G2705" i="8"/>
  <c r="I2705" i="8" s="1"/>
  <c r="J2705" i="8" s="1"/>
  <c r="G2698" i="8"/>
  <c r="G2697" i="8"/>
  <c r="I2697" i="8" s="1"/>
  <c r="J2697" i="8" s="1"/>
  <c r="G2690" i="8"/>
  <c r="G2689" i="8"/>
  <c r="I2689" i="8" s="1"/>
  <c r="J2689" i="8" s="1"/>
  <c r="G2682" i="8"/>
  <c r="G2681" i="8"/>
  <c r="I2681" i="8" s="1"/>
  <c r="J2681" i="8" s="1"/>
  <c r="G2674" i="8"/>
  <c r="G2673" i="8"/>
  <c r="I2673" i="8" s="1"/>
  <c r="J2673" i="8" s="1"/>
  <c r="G2666" i="8"/>
  <c r="G2665" i="8"/>
  <c r="I2665" i="8" s="1"/>
  <c r="J2665" i="8" s="1"/>
  <c r="G2658" i="8"/>
  <c r="G2657" i="8"/>
  <c r="I2657" i="8" s="1"/>
  <c r="J2657" i="8" s="1"/>
  <c r="G2650" i="8"/>
  <c r="G2649" i="8"/>
  <c r="I2649" i="8" s="1"/>
  <c r="J2649" i="8" s="1"/>
  <c r="G2642" i="8"/>
  <c r="G2641" i="8"/>
  <c r="I2641" i="8" s="1"/>
  <c r="J2641" i="8" s="1"/>
  <c r="G2634" i="8"/>
  <c r="G2633" i="8"/>
  <c r="I2633" i="8" s="1"/>
  <c r="J2633" i="8" s="1"/>
  <c r="G2626" i="8"/>
  <c r="G2625" i="8"/>
  <c r="I2625" i="8" s="1"/>
  <c r="J2625" i="8" s="1"/>
  <c r="G2618" i="8"/>
  <c r="G2617" i="8"/>
  <c r="I2617" i="8" s="1"/>
  <c r="J2617" i="8" s="1"/>
  <c r="G2610" i="8"/>
  <c r="G2609" i="8"/>
  <c r="I2609" i="8" s="1"/>
  <c r="J2609" i="8" s="1"/>
  <c r="G2602" i="8"/>
  <c r="G2601" i="8"/>
  <c r="I2601" i="8" s="1"/>
  <c r="J2601" i="8" s="1"/>
  <c r="G2594" i="8"/>
  <c r="G2593" i="8"/>
  <c r="I2593" i="8" s="1"/>
  <c r="J2593" i="8" s="1"/>
  <c r="G2586" i="8"/>
  <c r="G2585" i="8"/>
  <c r="I2585" i="8" s="1"/>
  <c r="J2585" i="8" s="1"/>
  <c r="G2578" i="8"/>
  <c r="G2577" i="8"/>
  <c r="I2577" i="8" s="1"/>
  <c r="J2577" i="8" s="1"/>
  <c r="G2570" i="8"/>
  <c r="G2569" i="8"/>
  <c r="I2569" i="8" s="1"/>
  <c r="J2569" i="8" s="1"/>
  <c r="G2562" i="8"/>
  <c r="G2561" i="8"/>
  <c r="I2561" i="8" s="1"/>
  <c r="J2561" i="8" s="1"/>
  <c r="G2554" i="8"/>
  <c r="G2553" i="8"/>
  <c r="I2553" i="8" s="1"/>
  <c r="J2553" i="8" s="1"/>
  <c r="G2546" i="8"/>
  <c r="G2545" i="8"/>
  <c r="I2545" i="8" s="1"/>
  <c r="J2545" i="8" s="1"/>
  <c r="G2538" i="8"/>
  <c r="G2537" i="8"/>
  <c r="I2537" i="8" s="1"/>
  <c r="J2537" i="8" s="1"/>
  <c r="G2530" i="8"/>
  <c r="G2529" i="8"/>
  <c r="I2529" i="8" s="1"/>
  <c r="J2529" i="8" s="1"/>
  <c r="G2522" i="8"/>
  <c r="G2521" i="8"/>
  <c r="I2521" i="8" s="1"/>
  <c r="J2521" i="8" s="1"/>
  <c r="G2514" i="8"/>
  <c r="G2513" i="8"/>
  <c r="I2513" i="8" s="1"/>
  <c r="J2513" i="8" s="1"/>
  <c r="G2506" i="8"/>
  <c r="G2505" i="8"/>
  <c r="I2505" i="8" s="1"/>
  <c r="J2505" i="8" s="1"/>
  <c r="G2498" i="8"/>
  <c r="G2497" i="8"/>
  <c r="I2497" i="8" s="1"/>
  <c r="J2497" i="8" s="1"/>
  <c r="G2490" i="8"/>
  <c r="G2489" i="8"/>
  <c r="I2489" i="8" s="1"/>
  <c r="J2489" i="8" s="1"/>
  <c r="G2482" i="8"/>
  <c r="G2481" i="8"/>
  <c r="I2481" i="8" s="1"/>
  <c r="J2481" i="8" s="1"/>
  <c r="G2474" i="8"/>
  <c r="G2473" i="8"/>
  <c r="I2473" i="8" s="1"/>
  <c r="J2473" i="8" s="1"/>
  <c r="G2466" i="8"/>
  <c r="G2465" i="8"/>
  <c r="I2465" i="8" s="1"/>
  <c r="J2465" i="8" s="1"/>
  <c r="G2458" i="8"/>
  <c r="G2457" i="8"/>
  <c r="I2457" i="8" s="1"/>
  <c r="J2457" i="8" s="1"/>
  <c r="G2450" i="8"/>
  <c r="G2449" i="8"/>
  <c r="I2449" i="8" s="1"/>
  <c r="J2449" i="8" s="1"/>
  <c r="G2442" i="8"/>
  <c r="G2441" i="8"/>
  <c r="I2441" i="8" s="1"/>
  <c r="J2441" i="8" s="1"/>
  <c r="G2434" i="8"/>
  <c r="G2433" i="8"/>
  <c r="I2433" i="8" s="1"/>
  <c r="J2433" i="8" s="1"/>
  <c r="G2426" i="8"/>
  <c r="G2425" i="8"/>
  <c r="I2425" i="8" s="1"/>
  <c r="J2425" i="8" s="1"/>
  <c r="G2418" i="8"/>
  <c r="G2417" i="8"/>
  <c r="I2417" i="8" s="1"/>
  <c r="J2417" i="8" s="1"/>
  <c r="G2410" i="8"/>
  <c r="G2409" i="8"/>
  <c r="I2409" i="8" s="1"/>
  <c r="J2409" i="8" s="1"/>
  <c r="G2402" i="8"/>
  <c r="G2401" i="8"/>
  <c r="I2401" i="8" s="1"/>
  <c r="J2401" i="8" s="1"/>
  <c r="G2394" i="8"/>
  <c r="G2393" i="8"/>
  <c r="I2393" i="8" s="1"/>
  <c r="J2393" i="8" s="1"/>
  <c r="G2386" i="8"/>
  <c r="G2385" i="8"/>
  <c r="I2385" i="8" s="1"/>
  <c r="J2385" i="8" s="1"/>
  <c r="G2378" i="8"/>
  <c r="G2377" i="8"/>
  <c r="I2377" i="8" s="1"/>
  <c r="J2377" i="8" s="1"/>
  <c r="G2370" i="8"/>
  <c r="G2369" i="8"/>
  <c r="I2369" i="8" s="1"/>
  <c r="J2369" i="8" s="1"/>
  <c r="G2362" i="8"/>
  <c r="G2361" i="8"/>
  <c r="I2361" i="8" s="1"/>
  <c r="J2361" i="8" s="1"/>
  <c r="G2354" i="8"/>
  <c r="G2353" i="8"/>
  <c r="I2353" i="8" s="1"/>
  <c r="J2353" i="8" s="1"/>
  <c r="G2346" i="8"/>
  <c r="G2345" i="8"/>
  <c r="I2345" i="8" s="1"/>
  <c r="J2345" i="8" s="1"/>
  <c r="G2338" i="8"/>
  <c r="G2337" i="8"/>
  <c r="I2337" i="8" s="1"/>
  <c r="J2337" i="8" s="1"/>
  <c r="G2330" i="8"/>
  <c r="G2329" i="8"/>
  <c r="I2329" i="8" s="1"/>
  <c r="J2329" i="8" s="1"/>
  <c r="G2322" i="8"/>
  <c r="G2321" i="8"/>
  <c r="I2321" i="8" s="1"/>
  <c r="J2321" i="8" s="1"/>
  <c r="G2314" i="8"/>
  <c r="G2313" i="8"/>
  <c r="I2313" i="8" s="1"/>
  <c r="J2313" i="8" s="1"/>
  <c r="G2306" i="8"/>
  <c r="I2306" i="8" s="1"/>
  <c r="J2306" i="8" s="1"/>
  <c r="G2305" i="8"/>
  <c r="I2305" i="8" s="1"/>
  <c r="J2305" i="8" s="1"/>
  <c r="G2298" i="8"/>
  <c r="I2298" i="8" s="1"/>
  <c r="J2298" i="8" s="1"/>
  <c r="G2297" i="8"/>
  <c r="I2297" i="8" s="1"/>
  <c r="J2297" i="8" s="1"/>
  <c r="G2290" i="8"/>
  <c r="I2290" i="8" s="1"/>
  <c r="J2290" i="8" s="1"/>
  <c r="G2289" i="8"/>
  <c r="I2289" i="8" s="1"/>
  <c r="J2289" i="8" s="1"/>
  <c r="G2282" i="8"/>
  <c r="I2282" i="8" s="1"/>
  <c r="J2282" i="8" s="1"/>
  <c r="G2281" i="8"/>
  <c r="I2281" i="8" s="1"/>
  <c r="J2281" i="8" s="1"/>
  <c r="G2274" i="8"/>
  <c r="I2274" i="8" s="1"/>
  <c r="J2274" i="8" s="1"/>
  <c r="G2273" i="8"/>
  <c r="I2273" i="8" s="1"/>
  <c r="J2273" i="8" s="1"/>
  <c r="G2266" i="8"/>
  <c r="I2266" i="8" s="1"/>
  <c r="J2266" i="8" s="1"/>
  <c r="G2265" i="8"/>
  <c r="I2265" i="8" s="1"/>
  <c r="J2265" i="8" s="1"/>
  <c r="G2258" i="8"/>
  <c r="I2258" i="8" s="1"/>
  <c r="J2258" i="8" s="1"/>
  <c r="G2257" i="8"/>
  <c r="I2257" i="8" s="1"/>
  <c r="J2257" i="8" s="1"/>
  <c r="G2250" i="8"/>
  <c r="I2250" i="8" s="1"/>
  <c r="J2250" i="8" s="1"/>
  <c r="G2249" i="8"/>
  <c r="I2249" i="8" s="1"/>
  <c r="J2249" i="8" s="1"/>
  <c r="G2242" i="8"/>
  <c r="I2242" i="8" s="1"/>
  <c r="J2242" i="8" s="1"/>
  <c r="G2241" i="8"/>
  <c r="I2241" i="8" s="1"/>
  <c r="J2241" i="8" s="1"/>
  <c r="G2234" i="8"/>
  <c r="I2234" i="8" s="1"/>
  <c r="J2234" i="8" s="1"/>
  <c r="G2233" i="8"/>
  <c r="I2233" i="8" s="1"/>
  <c r="J2233" i="8" s="1"/>
  <c r="G2226" i="8"/>
  <c r="I2226" i="8" s="1"/>
  <c r="J2226" i="8" s="1"/>
  <c r="G2225" i="8"/>
  <c r="I2225" i="8" s="1"/>
  <c r="J2225" i="8" s="1"/>
  <c r="G2218" i="8"/>
  <c r="I2218" i="8" s="1"/>
  <c r="J2218" i="8" s="1"/>
  <c r="G2217" i="8"/>
  <c r="I2217" i="8" s="1"/>
  <c r="J2217" i="8" s="1"/>
  <c r="G2210" i="8"/>
  <c r="I2210" i="8" s="1"/>
  <c r="J2210" i="8" s="1"/>
  <c r="G2209" i="8"/>
  <c r="I2209" i="8" s="1"/>
  <c r="J2209" i="8" s="1"/>
  <c r="G2202" i="8"/>
  <c r="I2202" i="8" s="1"/>
  <c r="J2202" i="8" s="1"/>
  <c r="G2201" i="8"/>
  <c r="I2201" i="8" s="1"/>
  <c r="J2201" i="8" s="1"/>
  <c r="G2194" i="8"/>
  <c r="I2194" i="8" s="1"/>
  <c r="J2194" i="8" s="1"/>
  <c r="G2193" i="8"/>
  <c r="I2193" i="8" s="1"/>
  <c r="J2193" i="8" s="1"/>
  <c r="G2186" i="8"/>
  <c r="I2186" i="8" s="1"/>
  <c r="J2186" i="8" s="1"/>
  <c r="G2185" i="8"/>
  <c r="I2185" i="8" s="1"/>
  <c r="J2185" i="8" s="1"/>
  <c r="G2178" i="8"/>
  <c r="I2178" i="8" s="1"/>
  <c r="J2178" i="8" s="1"/>
  <c r="G2177" i="8"/>
  <c r="I2177" i="8" s="1"/>
  <c r="J2177" i="8" s="1"/>
  <c r="G2170" i="8"/>
  <c r="I2170" i="8" s="1"/>
  <c r="J2170" i="8" s="1"/>
  <c r="G2169" i="8"/>
  <c r="I2169" i="8" s="1"/>
  <c r="J2169" i="8" s="1"/>
  <c r="G2161" i="8"/>
  <c r="I2161" i="8" s="1"/>
  <c r="J2161" i="8" s="1"/>
  <c r="G2160" i="8"/>
  <c r="G2153" i="8"/>
  <c r="I2153" i="8" s="1"/>
  <c r="J2153" i="8" s="1"/>
  <c r="G2152" i="8"/>
  <c r="G2145" i="8"/>
  <c r="I2145" i="8" s="1"/>
  <c r="J2145" i="8" s="1"/>
  <c r="G2144" i="8"/>
  <c r="G2137" i="8"/>
  <c r="I2137" i="8" s="1"/>
  <c r="J2137" i="8" s="1"/>
  <c r="G2136" i="8"/>
  <c r="G2129" i="8"/>
  <c r="I2129" i="8" s="1"/>
  <c r="J2129" i="8" s="1"/>
  <c r="G2128" i="8"/>
  <c r="G2121" i="8"/>
  <c r="I2121" i="8" s="1"/>
  <c r="J2121" i="8" s="1"/>
  <c r="G2120" i="8"/>
  <c r="G2113" i="8"/>
  <c r="I2113" i="8" s="1"/>
  <c r="J2113" i="8" s="1"/>
  <c r="G2112" i="8"/>
  <c r="G2105" i="8"/>
  <c r="I2105" i="8" s="1"/>
  <c r="J2105" i="8" s="1"/>
  <c r="G2104" i="8"/>
  <c r="G2097" i="8"/>
  <c r="I2097" i="8" s="1"/>
  <c r="J2097" i="8" s="1"/>
  <c r="G2096" i="8"/>
  <c r="G2089" i="8"/>
  <c r="I2089" i="8" s="1"/>
  <c r="J2089" i="8" s="1"/>
  <c r="G2088" i="8"/>
  <c r="G2081" i="8"/>
  <c r="I2081" i="8" s="1"/>
  <c r="J2081" i="8" s="1"/>
  <c r="G2080" i="8"/>
  <c r="G2073" i="8"/>
  <c r="I2073" i="8" s="1"/>
  <c r="J2073" i="8" s="1"/>
  <c r="G2072" i="8"/>
  <c r="G2065" i="8"/>
  <c r="I2065" i="8" s="1"/>
  <c r="J2065" i="8" s="1"/>
  <c r="G2064" i="8"/>
  <c r="G2057" i="8"/>
  <c r="I2057" i="8" s="1"/>
  <c r="J2057" i="8" s="1"/>
  <c r="G2056" i="8"/>
  <c r="G2049" i="8"/>
  <c r="I2049" i="8" s="1"/>
  <c r="J2049" i="8" s="1"/>
  <c r="G2048" i="8"/>
  <c r="G2041" i="8"/>
  <c r="I2041" i="8" s="1"/>
  <c r="J2041" i="8" s="1"/>
  <c r="G2040" i="8"/>
  <c r="G2036" i="8"/>
  <c r="G2032" i="8"/>
  <c r="G2028" i="8"/>
  <c r="G2024" i="8"/>
  <c r="G2020" i="8"/>
  <c r="G2016" i="8"/>
  <c r="G2012" i="8"/>
  <c r="G2008" i="8"/>
  <c r="G2004" i="8"/>
  <c r="G2000" i="8"/>
  <c r="G1996" i="8"/>
  <c r="G1992" i="8"/>
  <c r="G1988" i="8"/>
  <c r="G1984" i="8"/>
  <c r="G1980" i="8"/>
  <c r="G1976" i="8"/>
  <c r="G1972" i="8"/>
  <c r="G1968" i="8"/>
  <c r="G1964" i="8"/>
  <c r="G1960" i="8"/>
  <c r="G1956" i="8"/>
  <c r="G1952" i="8"/>
  <c r="G1948" i="8"/>
  <c r="G1944" i="8"/>
  <c r="G1940" i="8"/>
  <c r="G1936" i="8"/>
  <c r="G1932" i="8"/>
  <c r="G1928" i="8"/>
  <c r="G1924" i="8"/>
  <c r="G1920" i="8"/>
  <c r="G1913" i="8"/>
  <c r="I1913" i="8" s="1"/>
  <c r="J1913" i="8" s="1"/>
  <c r="G1912" i="8"/>
  <c r="G1905" i="8"/>
  <c r="I1905" i="8" s="1"/>
  <c r="J1905" i="8" s="1"/>
  <c r="G1904" i="8"/>
  <c r="G1897" i="8"/>
  <c r="I1897" i="8" s="1"/>
  <c r="J1897" i="8" s="1"/>
  <c r="G1896" i="8"/>
  <c r="G1889" i="8"/>
  <c r="I1889" i="8" s="1"/>
  <c r="J1889" i="8" s="1"/>
  <c r="G1888" i="8"/>
  <c r="G1881" i="8"/>
  <c r="I1881" i="8" s="1"/>
  <c r="J1881" i="8" s="1"/>
  <c r="G1880" i="8"/>
  <c r="G1873" i="8"/>
  <c r="I1873" i="8" s="1"/>
  <c r="J1873" i="8" s="1"/>
  <c r="G1872" i="8"/>
  <c r="G1865" i="8"/>
  <c r="I1865" i="8" s="1"/>
  <c r="J1865" i="8" s="1"/>
  <c r="G1864" i="8"/>
  <c r="G1857" i="8"/>
  <c r="I1857" i="8" s="1"/>
  <c r="J1857" i="8" s="1"/>
  <c r="G1856" i="8"/>
  <c r="G1849" i="8"/>
  <c r="I1849" i="8" s="1"/>
  <c r="J1849" i="8" s="1"/>
  <c r="G1848" i="8"/>
  <c r="G1841" i="8"/>
  <c r="I1841" i="8" s="1"/>
  <c r="J1841" i="8" s="1"/>
  <c r="G1840" i="8"/>
  <c r="G1833" i="8"/>
  <c r="I1833" i="8" s="1"/>
  <c r="J1833" i="8" s="1"/>
  <c r="G1832" i="8"/>
  <c r="G1825" i="8"/>
  <c r="I1825" i="8" s="1"/>
  <c r="J1825" i="8" s="1"/>
  <c r="G1824" i="8"/>
  <c r="G1823" i="8"/>
  <c r="G1816" i="8"/>
  <c r="G1815" i="8"/>
  <c r="G1808" i="8"/>
  <c r="G1807" i="8"/>
  <c r="G1800" i="8"/>
  <c r="G1799" i="8"/>
  <c r="G1792" i="8"/>
  <c r="G1791" i="8"/>
  <c r="G1784" i="8"/>
  <c r="G1783" i="8"/>
  <c r="G1776" i="8"/>
  <c r="G1775" i="8"/>
  <c r="G1768" i="8"/>
  <c r="G1767" i="8"/>
  <c r="G1760" i="8"/>
  <c r="G1759" i="8"/>
  <c r="G1752" i="8"/>
  <c r="G1751" i="8"/>
  <c r="G1744" i="8"/>
  <c r="G1743" i="8"/>
  <c r="G1736" i="8"/>
  <c r="G1735" i="8"/>
  <c r="G1728" i="8"/>
  <c r="G1727" i="8"/>
  <c r="G1720" i="8"/>
  <c r="G1719" i="8"/>
  <c r="G1712" i="8"/>
  <c r="G1711" i="8"/>
  <c r="G1704" i="8"/>
  <c r="G1703" i="8"/>
  <c r="G1696" i="8"/>
  <c r="G1695" i="8"/>
  <c r="G1688" i="8"/>
  <c r="G1687" i="8"/>
  <c r="G1680" i="8"/>
  <c r="G1679" i="8"/>
  <c r="G1672" i="8"/>
  <c r="G1671" i="8"/>
  <c r="G1664" i="8"/>
  <c r="G1663" i="8"/>
  <c r="G1656" i="8"/>
  <c r="G1655" i="8"/>
  <c r="G1648" i="8"/>
  <c r="G1647" i="8"/>
  <c r="G1640" i="8"/>
  <c r="G1639" i="8"/>
  <c r="G1632" i="8"/>
  <c r="G1631" i="8"/>
  <c r="G1624" i="8"/>
  <c r="G1623" i="8"/>
  <c r="G1616" i="8"/>
  <c r="G1615" i="8"/>
  <c r="G1608" i="8"/>
  <c r="G1607" i="8"/>
  <c r="G1600" i="8"/>
  <c r="G1599" i="8"/>
  <c r="G1592" i="8"/>
  <c r="G1591" i="8"/>
  <c r="G1584" i="8"/>
  <c r="G1583" i="8"/>
  <c r="G1576" i="8"/>
  <c r="G1575" i="8"/>
  <c r="G1568" i="8"/>
  <c r="G1567" i="8"/>
  <c r="G1560" i="8"/>
  <c r="G1559" i="8"/>
  <c r="G1552" i="8"/>
  <c r="G1551" i="8"/>
  <c r="G1544" i="8"/>
  <c r="G1543" i="8"/>
  <c r="G1536" i="8"/>
  <c r="G1535" i="8"/>
  <c r="G1528" i="8"/>
  <c r="G1527" i="8"/>
  <c r="G1520" i="8"/>
  <c r="G1519" i="8"/>
  <c r="G1512" i="8"/>
  <c r="G1511" i="8"/>
  <c r="G1504" i="8"/>
  <c r="G1503" i="8"/>
  <c r="G1496" i="8"/>
  <c r="G1495" i="8"/>
  <c r="G1488" i="8"/>
  <c r="G1487" i="8"/>
  <c r="G1480" i="8"/>
  <c r="G1479" i="8"/>
  <c r="G1472" i="8"/>
  <c r="G1471" i="8"/>
  <c r="G1464" i="8"/>
  <c r="G1463" i="8"/>
  <c r="G1456" i="8"/>
  <c r="G1455" i="8"/>
  <c r="G1448" i="8"/>
  <c r="G1447" i="8"/>
  <c r="G1440" i="8"/>
  <c r="G1439" i="8"/>
  <c r="G1432" i="8"/>
  <c r="G1431" i="8"/>
  <c r="G1424" i="8"/>
  <c r="G1423" i="8"/>
  <c r="G1416" i="8"/>
  <c r="G1415" i="8"/>
  <c r="G1408" i="8"/>
  <c r="G1407" i="8"/>
  <c r="G1400" i="8"/>
  <c r="G1399" i="8"/>
  <c r="G1392" i="8"/>
  <c r="G1391" i="8"/>
  <c r="G1384" i="8"/>
  <c r="G1383" i="8"/>
  <c r="G1376" i="8"/>
  <c r="G1375" i="8"/>
  <c r="G1368" i="8"/>
  <c r="G1367" i="8"/>
  <c r="G1360" i="8"/>
  <c r="G1359" i="8"/>
  <c r="G1352" i="8"/>
  <c r="G1351" i="8"/>
  <c r="G1344" i="8"/>
  <c r="G1343" i="8"/>
  <c r="G1336" i="8"/>
  <c r="G1335" i="8"/>
  <c r="G1328" i="8"/>
  <c r="G1327" i="8"/>
  <c r="G1320" i="8"/>
  <c r="G1319" i="8"/>
  <c r="G1312" i="8"/>
  <c r="G1311" i="8"/>
  <c r="G1304" i="8"/>
  <c r="G1303" i="8"/>
  <c r="G1296" i="8"/>
  <c r="G1295" i="8"/>
  <c r="G1288" i="8"/>
  <c r="G1287" i="8"/>
  <c r="G1280" i="8"/>
  <c r="G1279" i="8"/>
  <c r="G1272" i="8"/>
  <c r="G1271" i="8"/>
  <c r="G1264" i="8"/>
  <c r="G1263" i="8"/>
  <c r="G1256" i="8"/>
  <c r="G1255" i="8"/>
  <c r="G1248" i="8"/>
  <c r="G1247" i="8"/>
  <c r="G1240" i="8"/>
  <c r="G1239" i="8"/>
  <c r="G1232" i="8"/>
  <c r="G1231" i="8"/>
  <c r="G1224" i="8"/>
  <c r="G1223" i="8"/>
  <c r="G1216" i="8"/>
  <c r="G1215" i="8"/>
  <c r="G1208" i="8"/>
  <c r="G1207" i="8"/>
  <c r="G1202" i="8"/>
  <c r="I1202" i="8" s="1"/>
  <c r="J1202" i="8" s="1"/>
  <c r="G1201" i="8"/>
  <c r="I1201" i="8" s="1"/>
  <c r="J1201" i="8" s="1"/>
  <c r="G1195" i="8"/>
  <c r="G1191" i="8"/>
  <c r="G1187" i="8"/>
  <c r="G1183" i="8"/>
  <c r="G1179" i="8"/>
  <c r="G1175" i="8"/>
  <c r="G1171" i="8"/>
  <c r="G1167" i="8"/>
  <c r="G1163" i="8"/>
  <c r="G1159" i="8"/>
  <c r="G1155" i="8"/>
  <c r="G1151" i="8"/>
  <c r="G1147" i="8"/>
  <c r="G1143" i="8"/>
  <c r="G1139" i="8"/>
  <c r="G1135" i="8"/>
  <c r="G1131" i="8"/>
  <c r="G1127" i="8"/>
  <c r="G1123" i="8"/>
  <c r="G1119" i="8"/>
  <c r="G1115" i="8"/>
  <c r="G1111" i="8"/>
  <c r="G1107" i="8"/>
  <c r="G1103" i="8"/>
  <c r="G1099" i="8"/>
  <c r="G1095" i="8"/>
  <c r="G1090" i="8"/>
  <c r="I1090" i="8" s="1"/>
  <c r="J1090" i="8" s="1"/>
  <c r="G1086" i="8"/>
  <c r="G1082" i="8"/>
  <c r="I1082" i="8" s="1"/>
  <c r="J1082" i="8" s="1"/>
  <c r="G1078" i="8"/>
  <c r="G1074" i="8"/>
  <c r="I1074" i="8" s="1"/>
  <c r="J1074" i="8" s="1"/>
  <c r="G1070" i="8"/>
  <c r="G1066" i="8"/>
  <c r="I1066" i="8" s="1"/>
  <c r="J1066" i="8" s="1"/>
  <c r="G1062" i="8"/>
  <c r="G1058" i="8"/>
  <c r="I1058" i="8" s="1"/>
  <c r="J1058" i="8" s="1"/>
  <c r="G1054" i="8"/>
  <c r="G1050" i="8"/>
  <c r="I1050" i="8" s="1"/>
  <c r="J1050" i="8" s="1"/>
  <c r="G1046" i="8"/>
  <c r="G1042" i="8"/>
  <c r="I1042" i="8" s="1"/>
  <c r="J1042" i="8" s="1"/>
  <c r="G1038" i="8"/>
  <c r="G1034" i="8"/>
  <c r="I1034" i="8" s="1"/>
  <c r="J1034" i="8" s="1"/>
  <c r="G1030" i="8"/>
  <c r="G1026" i="8"/>
  <c r="I1026" i="8" s="1"/>
  <c r="J1026" i="8" s="1"/>
  <c r="G1022" i="8"/>
  <c r="G1018" i="8"/>
  <c r="I1018" i="8" s="1"/>
  <c r="J1018" i="8" s="1"/>
  <c r="G1014" i="8"/>
  <c r="G1010" i="8"/>
  <c r="I1010" i="8" s="1"/>
  <c r="J1010" i="8" s="1"/>
  <c r="G1006" i="8"/>
  <c r="G1002" i="8"/>
  <c r="I1002" i="8" s="1"/>
  <c r="J1002" i="8" s="1"/>
  <c r="G998" i="8"/>
  <c r="G994" i="8"/>
  <c r="I994" i="8" s="1"/>
  <c r="J994" i="8" s="1"/>
  <c r="G990" i="8"/>
  <c r="G986" i="8"/>
  <c r="I986" i="8" s="1"/>
  <c r="J986" i="8" s="1"/>
  <c r="G982" i="8"/>
  <c r="G978" i="8"/>
  <c r="I978" i="8" s="1"/>
  <c r="J978" i="8" s="1"/>
  <c r="G974" i="8"/>
  <c r="G970" i="8"/>
  <c r="I970" i="8" s="1"/>
  <c r="J970" i="8" s="1"/>
  <c r="G966" i="8"/>
  <c r="G962" i="8"/>
  <c r="I962" i="8" s="1"/>
  <c r="J962" i="8" s="1"/>
  <c r="G958" i="8"/>
  <c r="G954" i="8"/>
  <c r="I954" i="8" s="1"/>
  <c r="J954" i="8" s="1"/>
  <c r="G950" i="8"/>
  <c r="G946" i="8"/>
  <c r="I946" i="8" s="1"/>
  <c r="J946" i="8" s="1"/>
  <c r="G942" i="8"/>
  <c r="G938" i="8"/>
  <c r="I938" i="8" s="1"/>
  <c r="J938" i="8" s="1"/>
  <c r="G934" i="8"/>
  <c r="G930" i="8"/>
  <c r="I930" i="8" s="1"/>
  <c r="J930" i="8" s="1"/>
  <c r="G926" i="8"/>
  <c r="G922" i="8"/>
  <c r="I922" i="8" s="1"/>
  <c r="J922" i="8" s="1"/>
  <c r="G918" i="8"/>
  <c r="G914" i="8"/>
  <c r="I914" i="8" s="1"/>
  <c r="J914" i="8" s="1"/>
  <c r="G910" i="8"/>
  <c r="G906" i="8"/>
  <c r="I906" i="8" s="1"/>
  <c r="J906" i="8" s="1"/>
  <c r="G902" i="8"/>
  <c r="G898" i="8"/>
  <c r="I898" i="8" s="1"/>
  <c r="J898" i="8" s="1"/>
  <c r="G894" i="8"/>
  <c r="G890" i="8"/>
  <c r="I890" i="8" s="1"/>
  <c r="J890" i="8" s="1"/>
  <c r="G886" i="8"/>
  <c r="G882" i="8"/>
  <c r="I882" i="8" s="1"/>
  <c r="J882" i="8" s="1"/>
  <c r="G878" i="8"/>
  <c r="G874" i="8"/>
  <c r="I874" i="8" s="1"/>
  <c r="J874" i="8" s="1"/>
  <c r="G870" i="8"/>
  <c r="G866" i="8"/>
  <c r="I866" i="8" s="1"/>
  <c r="J866" i="8" s="1"/>
  <c r="G862" i="8"/>
  <c r="G858" i="8"/>
  <c r="I858" i="8" s="1"/>
  <c r="J858" i="8" s="1"/>
  <c r="G854" i="8"/>
  <c r="G850" i="8"/>
  <c r="I850" i="8" s="1"/>
  <c r="J850" i="8" s="1"/>
  <c r="G846" i="8"/>
  <c r="G842" i="8"/>
  <c r="I842" i="8" s="1"/>
  <c r="J842" i="8" s="1"/>
  <c r="G838" i="8"/>
  <c r="G834" i="8"/>
  <c r="I834" i="8" s="1"/>
  <c r="J834" i="8" s="1"/>
  <c r="G830" i="8"/>
  <c r="G826" i="8"/>
  <c r="I826" i="8" s="1"/>
  <c r="J826" i="8" s="1"/>
  <c r="G822" i="8"/>
  <c r="G818" i="8"/>
  <c r="I818" i="8" s="1"/>
  <c r="J818" i="8" s="1"/>
  <c r="G814" i="8"/>
  <c r="G810" i="8"/>
  <c r="I810" i="8" s="1"/>
  <c r="J810" i="8" s="1"/>
  <c r="G806" i="8"/>
  <c r="G802" i="8"/>
  <c r="I802" i="8" s="1"/>
  <c r="J802" i="8" s="1"/>
  <c r="G798" i="8"/>
  <c r="G794" i="8"/>
  <c r="I794" i="8" s="1"/>
  <c r="J794" i="8" s="1"/>
  <c r="G790" i="8"/>
  <c r="G786" i="8"/>
  <c r="I786" i="8" s="1"/>
  <c r="J786" i="8" s="1"/>
  <c r="G782" i="8"/>
  <c r="G778" i="8"/>
  <c r="I778" i="8" s="1"/>
  <c r="J778" i="8" s="1"/>
  <c r="G774" i="8"/>
  <c r="G770" i="8"/>
  <c r="I770" i="8" s="1"/>
  <c r="J770" i="8" s="1"/>
  <c r="G766" i="8"/>
  <c r="G762" i="8"/>
  <c r="I762" i="8" s="1"/>
  <c r="J762" i="8" s="1"/>
  <c r="G758" i="8"/>
  <c r="G754" i="8"/>
  <c r="I754" i="8" s="1"/>
  <c r="J754" i="8" s="1"/>
  <c r="G750" i="8"/>
  <c r="G746" i="8"/>
  <c r="I746" i="8" s="1"/>
  <c r="J746" i="8" s="1"/>
  <c r="G742" i="8"/>
  <c r="G738" i="8"/>
  <c r="I738" i="8" s="1"/>
  <c r="J738" i="8" s="1"/>
  <c r="G734" i="8"/>
  <c r="G730" i="8"/>
  <c r="I730" i="8" s="1"/>
  <c r="J730" i="8" s="1"/>
  <c r="G725" i="8"/>
  <c r="I725" i="8" s="1"/>
  <c r="J725" i="8" s="1"/>
  <c r="G724" i="8"/>
  <c r="I724" i="8" s="1"/>
  <c r="J724" i="8" s="1"/>
  <c r="G717" i="8"/>
  <c r="I717" i="8" s="1"/>
  <c r="J717" i="8" s="1"/>
  <c r="G716" i="8"/>
  <c r="I716" i="8" s="1"/>
  <c r="J716" i="8" s="1"/>
  <c r="G709" i="8"/>
  <c r="I709" i="8" s="1"/>
  <c r="J709" i="8" s="1"/>
  <c r="G708" i="8"/>
  <c r="I708" i="8" s="1"/>
  <c r="J708" i="8" s="1"/>
  <c r="G701" i="8"/>
  <c r="I701" i="8" s="1"/>
  <c r="J701" i="8" s="1"/>
  <c r="G700" i="8"/>
  <c r="I700" i="8" s="1"/>
  <c r="J700" i="8" s="1"/>
  <c r="G693" i="8"/>
  <c r="I693" i="8" s="1"/>
  <c r="J693" i="8" s="1"/>
  <c r="G692" i="8"/>
  <c r="I692" i="8" s="1"/>
  <c r="J692" i="8" s="1"/>
  <c r="G691" i="8"/>
  <c r="G684" i="8"/>
  <c r="I684" i="8" s="1"/>
  <c r="J684" i="8" s="1"/>
  <c r="G683" i="8"/>
  <c r="G676" i="8"/>
  <c r="I676" i="8" s="1"/>
  <c r="J676" i="8" s="1"/>
  <c r="G675" i="8"/>
  <c r="G668" i="8"/>
  <c r="I668" i="8" s="1"/>
  <c r="J668" i="8" s="1"/>
  <c r="G667" i="8"/>
  <c r="G660" i="8"/>
  <c r="I660" i="8" s="1"/>
  <c r="J660" i="8" s="1"/>
  <c r="G659" i="8"/>
  <c r="G652" i="8"/>
  <c r="I652" i="8" s="1"/>
  <c r="J652" i="8" s="1"/>
  <c r="G651" i="8"/>
  <c r="G644" i="8"/>
  <c r="I644" i="8" s="1"/>
  <c r="J644" i="8" s="1"/>
  <c r="G643" i="8"/>
  <c r="G636" i="8"/>
  <c r="I636" i="8" s="1"/>
  <c r="J636" i="8" s="1"/>
  <c r="G635" i="8"/>
  <c r="G628" i="8"/>
  <c r="I628" i="8" s="1"/>
  <c r="J628" i="8" s="1"/>
  <c r="G627" i="8"/>
  <c r="G620" i="8"/>
  <c r="I620" i="8" s="1"/>
  <c r="J620" i="8" s="1"/>
  <c r="G619" i="8"/>
  <c r="G612" i="8"/>
  <c r="I612" i="8" s="1"/>
  <c r="J612" i="8" s="1"/>
  <c r="G611" i="8"/>
  <c r="G604" i="8"/>
  <c r="I604" i="8" s="1"/>
  <c r="J604" i="8" s="1"/>
  <c r="G603" i="8"/>
  <c r="G596" i="8"/>
  <c r="I596" i="8" s="1"/>
  <c r="J596" i="8" s="1"/>
  <c r="G595" i="8"/>
  <c r="G588" i="8"/>
  <c r="I588" i="8" s="1"/>
  <c r="J588" i="8" s="1"/>
  <c r="G587" i="8"/>
  <c r="G583" i="8"/>
  <c r="G579" i="8"/>
  <c r="G575" i="8"/>
  <c r="G571" i="8"/>
  <c r="G567" i="8"/>
  <c r="G563" i="8"/>
  <c r="G559" i="8"/>
  <c r="G555" i="8"/>
  <c r="G551" i="8"/>
  <c r="G547" i="8"/>
  <c r="G505" i="8"/>
  <c r="I505" i="8" s="1"/>
  <c r="J505" i="8" s="1"/>
  <c r="G479" i="8"/>
  <c r="G470" i="8"/>
  <c r="I470" i="8" s="1"/>
  <c r="J470" i="8" s="1"/>
  <c r="G466" i="8"/>
  <c r="I466" i="8" s="1"/>
  <c r="J466" i="8" s="1"/>
  <c r="G462" i="8"/>
  <c r="I462" i="8" s="1"/>
  <c r="J462" i="8" s="1"/>
  <c r="G458" i="8"/>
  <c r="I458" i="8" s="1"/>
  <c r="J458" i="8" s="1"/>
  <c r="G454" i="8"/>
  <c r="I454" i="8" s="1"/>
  <c r="J454" i="8" s="1"/>
  <c r="G452" i="8"/>
  <c r="I452" i="8" s="1"/>
  <c r="J452" i="8" s="1"/>
  <c r="G446" i="8"/>
  <c r="I446" i="8" s="1"/>
  <c r="J446" i="8" s="1"/>
  <c r="G445" i="8"/>
  <c r="I445" i="8" s="1"/>
  <c r="J445" i="8" s="1"/>
  <c r="G440" i="8"/>
  <c r="I440" i="8" s="1"/>
  <c r="J440" i="8" s="1"/>
  <c r="G439" i="8"/>
  <c r="G432" i="8"/>
  <c r="I432" i="8" s="1"/>
  <c r="J432" i="8" s="1"/>
  <c r="G431" i="8"/>
  <c r="G424" i="8"/>
  <c r="I424" i="8" s="1"/>
  <c r="J424" i="8" s="1"/>
  <c r="G423" i="8"/>
  <c r="G416" i="8"/>
  <c r="I416" i="8" s="1"/>
  <c r="J416" i="8" s="1"/>
  <c r="G415" i="8"/>
  <c r="G411" i="8"/>
  <c r="G407" i="8"/>
  <c r="G403" i="8"/>
  <c r="G396" i="8"/>
  <c r="I396" i="8" s="1"/>
  <c r="J396" i="8" s="1"/>
  <c r="G395" i="8"/>
  <c r="G388" i="8"/>
  <c r="I388" i="8" s="1"/>
  <c r="J388" i="8" s="1"/>
  <c r="G387" i="8"/>
  <c r="G380" i="8"/>
  <c r="I380" i="8" s="1"/>
  <c r="J380" i="8" s="1"/>
  <c r="G379" i="8"/>
  <c r="G372" i="8"/>
  <c r="I372" i="8" s="1"/>
  <c r="J372" i="8" s="1"/>
  <c r="G371" i="8"/>
  <c r="G364" i="8"/>
  <c r="I364" i="8" s="1"/>
  <c r="J364" i="8" s="1"/>
  <c r="G363" i="8"/>
  <c r="G356" i="8"/>
  <c r="I356" i="8" s="1"/>
  <c r="J356" i="8" s="1"/>
  <c r="G355" i="8"/>
  <c r="G348" i="8"/>
  <c r="I348" i="8" s="1"/>
  <c r="J348" i="8" s="1"/>
  <c r="G347" i="8"/>
  <c r="G340" i="8"/>
  <c r="I340" i="8" s="1"/>
  <c r="J340" i="8" s="1"/>
  <c r="G339" i="8"/>
  <c r="G292" i="8"/>
  <c r="I292" i="8" s="1"/>
  <c r="J292" i="8" s="1"/>
  <c r="G291" i="8"/>
  <c r="G287" i="8"/>
  <c r="G283" i="8"/>
  <c r="G279" i="8"/>
  <c r="G275" i="8"/>
  <c r="G271" i="8"/>
  <c r="G267" i="8"/>
  <c r="G263" i="8"/>
  <c r="G259" i="8"/>
  <c r="G255" i="8"/>
  <c r="G254" i="8"/>
  <c r="I254" i="8" s="1"/>
  <c r="J254" i="8" s="1"/>
  <c r="G247" i="8"/>
  <c r="G246" i="8"/>
  <c r="I246" i="8" s="1"/>
  <c r="J246" i="8" s="1"/>
  <c r="G239" i="8"/>
  <c r="G238" i="8"/>
  <c r="I238" i="8" s="1"/>
  <c r="J238" i="8" s="1"/>
  <c r="G224" i="8"/>
  <c r="I224" i="8" s="1"/>
  <c r="J224" i="8" s="1"/>
  <c r="G220" i="8"/>
  <c r="I220" i="8" s="1"/>
  <c r="J220" i="8" s="1"/>
  <c r="G216" i="8"/>
  <c r="I216" i="8" s="1"/>
  <c r="J216" i="8" s="1"/>
  <c r="G212" i="8"/>
  <c r="I212" i="8" s="1"/>
  <c r="J212" i="8" s="1"/>
  <c r="G208" i="8"/>
  <c r="I208" i="8" s="1"/>
  <c r="J208" i="8" s="1"/>
  <c r="G204" i="8"/>
  <c r="I204" i="8" s="1"/>
  <c r="J204" i="8" s="1"/>
  <c r="G200" i="8"/>
  <c r="I200" i="8" s="1"/>
  <c r="J200" i="8" s="1"/>
  <c r="G196" i="8"/>
  <c r="I196" i="8" s="1"/>
  <c r="J196" i="8" s="1"/>
  <c r="G188" i="8"/>
  <c r="I188" i="8" s="1"/>
  <c r="J188" i="8" s="1"/>
  <c r="G184" i="8"/>
  <c r="I184" i="8" s="1"/>
  <c r="J184" i="8" s="1"/>
  <c r="G179" i="8"/>
  <c r="G176" i="8"/>
  <c r="I176" i="8" s="1"/>
  <c r="J176" i="8" s="1"/>
  <c r="G172" i="8"/>
  <c r="I172" i="8" s="1"/>
  <c r="J172" i="8" s="1"/>
  <c r="G168" i="8"/>
  <c r="G164" i="8"/>
  <c r="I164" i="8" s="1"/>
  <c r="J164" i="8" s="1"/>
  <c r="G160" i="8"/>
  <c r="G156" i="8"/>
  <c r="I156" i="8" s="1"/>
  <c r="J156" i="8" s="1"/>
  <c r="G152" i="8"/>
  <c r="G148" i="8"/>
  <c r="I148" i="8" s="1"/>
  <c r="J148" i="8" s="1"/>
  <c r="G144" i="8"/>
  <c r="G140" i="8"/>
  <c r="I140" i="8" s="1"/>
  <c r="J140" i="8" s="1"/>
  <c r="G136" i="8"/>
  <c r="G132" i="8"/>
  <c r="I132" i="8" s="1"/>
  <c r="J132" i="8" s="1"/>
  <c r="G128" i="8"/>
  <c r="G127" i="8"/>
  <c r="I127" i="8" s="1"/>
  <c r="J127" i="8" s="1"/>
  <c r="G123" i="8"/>
  <c r="I123" i="8" s="1"/>
  <c r="J123" i="8" s="1"/>
  <c r="G119" i="8"/>
  <c r="I119" i="8" s="1"/>
  <c r="J119" i="8" s="1"/>
  <c r="G115" i="8"/>
  <c r="I115" i="8" s="1"/>
  <c r="J115" i="8" s="1"/>
  <c r="G111" i="8"/>
  <c r="I111" i="8" s="1"/>
  <c r="J111" i="8" s="1"/>
  <c r="G107" i="8"/>
  <c r="I107" i="8" s="1"/>
  <c r="J107" i="8" s="1"/>
  <c r="G95" i="8"/>
  <c r="I95" i="8" s="1"/>
  <c r="J95" i="8" s="1"/>
  <c r="G91" i="8"/>
  <c r="I91" i="8" s="1"/>
  <c r="J91" i="8" s="1"/>
  <c r="G87" i="8"/>
  <c r="I87" i="8" s="1"/>
  <c r="J87" i="8" s="1"/>
  <c r="G70" i="8"/>
  <c r="G66" i="8"/>
  <c r="G54" i="8"/>
  <c r="G50" i="8"/>
  <c r="G46" i="8"/>
  <c r="G42" i="8"/>
  <c r="G38" i="8"/>
  <c r="G34" i="8"/>
  <c r="G30" i="8"/>
  <c r="G26" i="8"/>
  <c r="G19" i="8"/>
  <c r="I19" i="8" s="1"/>
  <c r="J19" i="8" s="1"/>
  <c r="G11" i="8"/>
  <c r="I11" i="8" s="1"/>
  <c r="J11" i="8" s="1"/>
  <c r="G10" i="8"/>
  <c r="G101" i="8"/>
  <c r="I101" i="8" s="1"/>
  <c r="J101" i="8" s="1"/>
  <c r="G64" i="8"/>
  <c r="D10003" i="8"/>
  <c r="D10000" i="8"/>
  <c r="D9997" i="8"/>
  <c r="I9997" i="8" s="1"/>
  <c r="J9997" i="8" s="1"/>
  <c r="D9995" i="8"/>
  <c r="D9991" i="8"/>
  <c r="D9988" i="8"/>
  <c r="D9985" i="8"/>
  <c r="I9985" i="8" s="1"/>
  <c r="J9985" i="8" s="1"/>
  <c r="D9983" i="8"/>
  <c r="D9979" i="8"/>
  <c r="I9979" i="8" s="1"/>
  <c r="J9979" i="8" s="1"/>
  <c r="D9976" i="8"/>
  <c r="D9973" i="8"/>
  <c r="D9971" i="8"/>
  <c r="D9967" i="8"/>
  <c r="D9964" i="8"/>
  <c r="D9961" i="8"/>
  <c r="I9961" i="8" s="1"/>
  <c r="J9961" i="8" s="1"/>
  <c r="D9959" i="8"/>
  <c r="D9956" i="8"/>
  <c r="D9953" i="8"/>
  <c r="I9953" i="8" s="1"/>
  <c r="J9953" i="8" s="1"/>
  <c r="D9951" i="8"/>
  <c r="D9947" i="8"/>
  <c r="I9947" i="8" s="1"/>
  <c r="J9947" i="8" s="1"/>
  <c r="D9944" i="8"/>
  <c r="D9941" i="8"/>
  <c r="D9939" i="8"/>
  <c r="D9935" i="8"/>
  <c r="D9932" i="8"/>
  <c r="D9929" i="8"/>
  <c r="I9929" i="8" s="1"/>
  <c r="J9929" i="8" s="1"/>
  <c r="D9925" i="8"/>
  <c r="D9923" i="8"/>
  <c r="D9919" i="8"/>
  <c r="D9916" i="8"/>
  <c r="D9913" i="8"/>
  <c r="I9913" i="8" s="1"/>
  <c r="J9913" i="8" s="1"/>
  <c r="D9911" i="8"/>
  <c r="D9908" i="8"/>
  <c r="D9905" i="8"/>
  <c r="D9903" i="8"/>
  <c r="D9899" i="8"/>
  <c r="D9896" i="8"/>
  <c r="D9893" i="8"/>
  <c r="D9889" i="8"/>
  <c r="I9889" i="8" s="1"/>
  <c r="J9889" i="8" s="1"/>
  <c r="D9887" i="8"/>
  <c r="D9884" i="8"/>
  <c r="D9881" i="8"/>
  <c r="I9881" i="8" s="1"/>
  <c r="J9881" i="8" s="1"/>
  <c r="D9879" i="8"/>
  <c r="D9876" i="8"/>
  <c r="D9873" i="8"/>
  <c r="I9873" i="8" s="1"/>
  <c r="J9873" i="8" s="1"/>
  <c r="D9869" i="8"/>
  <c r="I9869" i="8" s="1"/>
  <c r="J9869" i="8" s="1"/>
  <c r="D9867" i="8"/>
  <c r="I9867" i="8" s="1"/>
  <c r="J9867" i="8" s="1"/>
  <c r="D9864" i="8"/>
  <c r="D9861" i="8"/>
  <c r="D9859" i="8"/>
  <c r="D9856" i="8"/>
  <c r="D9853" i="8"/>
  <c r="I9853" i="8" s="1"/>
  <c r="J9853" i="8" s="1"/>
  <c r="D9851" i="8"/>
  <c r="I9851" i="8" s="1"/>
  <c r="J9851" i="8" s="1"/>
  <c r="D9848" i="8"/>
  <c r="D9845" i="8"/>
  <c r="D9843" i="8"/>
  <c r="D9840" i="8"/>
  <c r="D9837" i="8"/>
  <c r="I9837" i="8" s="1"/>
  <c r="J9837" i="8" s="1"/>
  <c r="D9833" i="8"/>
  <c r="I9833" i="8" s="1"/>
  <c r="J9833" i="8" s="1"/>
  <c r="D9831" i="8"/>
  <c r="D9828" i="8"/>
  <c r="D9825" i="8"/>
  <c r="I9825" i="8" s="1"/>
  <c r="J9825" i="8" s="1"/>
  <c r="D9823" i="8"/>
  <c r="D9819" i="8"/>
  <c r="I9819" i="8" s="1"/>
  <c r="J9819" i="8" s="1"/>
  <c r="D9816" i="8"/>
  <c r="D9813" i="8"/>
  <c r="D9811" i="8"/>
  <c r="D9807" i="8"/>
  <c r="D9804" i="8"/>
  <c r="D9801" i="8"/>
  <c r="I9801" i="8" s="1"/>
  <c r="J9801" i="8" s="1"/>
  <c r="D9799" i="8"/>
  <c r="D9795" i="8"/>
  <c r="D9792" i="8"/>
  <c r="D9789" i="8"/>
  <c r="I9789" i="8" s="1"/>
  <c r="J9789" i="8" s="1"/>
  <c r="D9787" i="8"/>
  <c r="I9787" i="8" s="1"/>
  <c r="J9787" i="8" s="1"/>
  <c r="D9784" i="8"/>
  <c r="D9781" i="8"/>
  <c r="D9779" i="8"/>
  <c r="D9776" i="8"/>
  <c r="D9773" i="8"/>
  <c r="I9773" i="8" s="1"/>
  <c r="J9773" i="8" s="1"/>
  <c r="D9769" i="8"/>
  <c r="I9769" i="8" s="1"/>
  <c r="J9769" i="8" s="1"/>
  <c r="D9767" i="8"/>
  <c r="D9763" i="8"/>
  <c r="D9760" i="8"/>
  <c r="D9757" i="8"/>
  <c r="I9757" i="8" s="1"/>
  <c r="J9757" i="8" s="1"/>
  <c r="D9755" i="8"/>
  <c r="I9755" i="8" s="1"/>
  <c r="J9755" i="8" s="1"/>
  <c r="D9751" i="8"/>
  <c r="D9748" i="8"/>
  <c r="D9745" i="8"/>
  <c r="I9745" i="8" s="1"/>
  <c r="J9745" i="8" s="1"/>
  <c r="D9743" i="8"/>
  <c r="D9739" i="8"/>
  <c r="I9739" i="8" s="1"/>
  <c r="J9739" i="8" s="1"/>
  <c r="D9736" i="8"/>
  <c r="D9733" i="8"/>
  <c r="D9729" i="8"/>
  <c r="I9729" i="8" s="1"/>
  <c r="J9729" i="8" s="1"/>
  <c r="D9727" i="8"/>
  <c r="D9724" i="8"/>
  <c r="D9721" i="8"/>
  <c r="I9721" i="8" s="1"/>
  <c r="J9721" i="8" s="1"/>
  <c r="D9717" i="8"/>
  <c r="D9715" i="8"/>
  <c r="D9712" i="8"/>
  <c r="D9709" i="8"/>
  <c r="I9709" i="8" s="1"/>
  <c r="J9709" i="8" s="1"/>
  <c r="D9705" i="8"/>
  <c r="I9705" i="8" s="1"/>
  <c r="J9705" i="8" s="1"/>
  <c r="D9703" i="8"/>
  <c r="D9700" i="8"/>
  <c r="D9697" i="8"/>
  <c r="I9697" i="8" s="1"/>
  <c r="J9697" i="8" s="1"/>
  <c r="D9695" i="8"/>
  <c r="D9692" i="8"/>
  <c r="D9689" i="8"/>
  <c r="I9689" i="8" s="1"/>
  <c r="J9689" i="8" s="1"/>
  <c r="D9687" i="8"/>
  <c r="D9683" i="8"/>
  <c r="D9680" i="8"/>
  <c r="D9677" i="8"/>
  <c r="I9677" i="8" s="1"/>
  <c r="J9677" i="8" s="1"/>
  <c r="D9675" i="8"/>
  <c r="I9675" i="8" s="1"/>
  <c r="J9675" i="8" s="1"/>
  <c r="D9671" i="8"/>
  <c r="D9668" i="8"/>
  <c r="D9665" i="8"/>
  <c r="I9665" i="8" s="1"/>
  <c r="J9665" i="8" s="1"/>
  <c r="D9663" i="8"/>
  <c r="D9660" i="8"/>
  <c r="D9657" i="8"/>
  <c r="I9657" i="8" s="1"/>
  <c r="J9657" i="8" s="1"/>
  <c r="D9655" i="8"/>
  <c r="D9651" i="8"/>
  <c r="D9648" i="8"/>
  <c r="D9645" i="8"/>
  <c r="I9645" i="8" s="1"/>
  <c r="J9645" i="8" s="1"/>
  <c r="D9643" i="8"/>
  <c r="D9639" i="8"/>
  <c r="D9636" i="8"/>
  <c r="D9633" i="8"/>
  <c r="I9633" i="8" s="1"/>
  <c r="J9633" i="8" s="1"/>
  <c r="D9631" i="8"/>
  <c r="D9627" i="8"/>
  <c r="I9627" i="8" s="1"/>
  <c r="J9627" i="8" s="1"/>
  <c r="D9624" i="8"/>
  <c r="D9621" i="8"/>
  <c r="D9619" i="8"/>
  <c r="D9615" i="8"/>
  <c r="D9612" i="8"/>
  <c r="D9609" i="8"/>
  <c r="I9609" i="8" s="1"/>
  <c r="J9609" i="8" s="1"/>
  <c r="D9605" i="8"/>
  <c r="D9603" i="8"/>
  <c r="D9599" i="8"/>
  <c r="D9596" i="8"/>
  <c r="D9593" i="8"/>
  <c r="I9593" i="8" s="1"/>
  <c r="J9593" i="8" s="1"/>
  <c r="D9591" i="8"/>
  <c r="D9588" i="8"/>
  <c r="D9585" i="8"/>
  <c r="I9585" i="8" s="1"/>
  <c r="J9585" i="8" s="1"/>
  <c r="D9583" i="8"/>
  <c r="D9579" i="8"/>
  <c r="I9579" i="8" s="1"/>
  <c r="J9579" i="8" s="1"/>
  <c r="D9576" i="8"/>
  <c r="D9573" i="8"/>
  <c r="D9571" i="8"/>
  <c r="D9568" i="8"/>
  <c r="D9565" i="8"/>
  <c r="I9565" i="8" s="1"/>
  <c r="J9565" i="8" s="1"/>
  <c r="D9563" i="8"/>
  <c r="I9563" i="8" s="1"/>
  <c r="J9563" i="8" s="1"/>
  <c r="D9560" i="8"/>
  <c r="D9557" i="8"/>
  <c r="D9555" i="8"/>
  <c r="D9551" i="8"/>
  <c r="D9548" i="8"/>
  <c r="D9545" i="8"/>
  <c r="I9545" i="8" s="1"/>
  <c r="J9545" i="8" s="1"/>
  <c r="D9543" i="8"/>
  <c r="D9540" i="8"/>
  <c r="D9537" i="8"/>
  <c r="I9537" i="8" s="1"/>
  <c r="J9537" i="8" s="1"/>
  <c r="D9535" i="8"/>
  <c r="D9532" i="8"/>
  <c r="D9529" i="8"/>
  <c r="I9529" i="8" s="1"/>
  <c r="J9529" i="8" s="1"/>
  <c r="D9527" i="8"/>
  <c r="D9524" i="8"/>
  <c r="D9521" i="8"/>
  <c r="D9517" i="8"/>
  <c r="I9517" i="8" s="1"/>
  <c r="J9517" i="8" s="1"/>
  <c r="D9515" i="8"/>
  <c r="D9512" i="8"/>
  <c r="D9509" i="8"/>
  <c r="D9505" i="8"/>
  <c r="I9505" i="8" s="1"/>
  <c r="J9505" i="8" s="1"/>
  <c r="D9503" i="8"/>
  <c r="D9500" i="8"/>
  <c r="D9497" i="8"/>
  <c r="I9497" i="8" s="1"/>
  <c r="J9497" i="8" s="1"/>
  <c r="D9493" i="8"/>
  <c r="D9491" i="8"/>
  <c r="D9488" i="8"/>
  <c r="D9485" i="8"/>
  <c r="I9485" i="8" s="1"/>
  <c r="J9485" i="8" s="1"/>
  <c r="D9481" i="8"/>
  <c r="I9481" i="8" s="1"/>
  <c r="J9481" i="8" s="1"/>
  <c r="D9479" i="8"/>
  <c r="D9476" i="8"/>
  <c r="D9473" i="8"/>
  <c r="I9473" i="8" s="1"/>
  <c r="J9473" i="8" s="1"/>
  <c r="D9471" i="8"/>
  <c r="D9468" i="8"/>
  <c r="D9465" i="8"/>
  <c r="I9465" i="8" s="1"/>
  <c r="J9465" i="8" s="1"/>
  <c r="D9463" i="8"/>
  <c r="D9460" i="8"/>
  <c r="D9457" i="8"/>
  <c r="D9455" i="8"/>
  <c r="D9452" i="8"/>
  <c r="D9449" i="8"/>
  <c r="I9449" i="8" s="1"/>
  <c r="J9449" i="8" s="1"/>
  <c r="D9447" i="8"/>
  <c r="D9444" i="8"/>
  <c r="D9441" i="8"/>
  <c r="I9441" i="8" s="1"/>
  <c r="J9441" i="8" s="1"/>
  <c r="D9439" i="8"/>
  <c r="D9436" i="8"/>
  <c r="D9433" i="8"/>
  <c r="I9433" i="8" s="1"/>
  <c r="J9433" i="8" s="1"/>
  <c r="D9431" i="8"/>
  <c r="D9428" i="8"/>
  <c r="D9425" i="8"/>
  <c r="D9423" i="8"/>
  <c r="D9420" i="8"/>
  <c r="D9417" i="8"/>
  <c r="I9417" i="8" s="1"/>
  <c r="J9417" i="8" s="1"/>
  <c r="D9413" i="8"/>
  <c r="D9411" i="8"/>
  <c r="D9407" i="8"/>
  <c r="D9404" i="8"/>
  <c r="D9401" i="8"/>
  <c r="I9401" i="8" s="1"/>
  <c r="J9401" i="8" s="1"/>
  <c r="D9399" i="8"/>
  <c r="D9396" i="8"/>
  <c r="D9393" i="8"/>
  <c r="I9393" i="8" s="1"/>
  <c r="J9393" i="8" s="1"/>
  <c r="D9389" i="8"/>
  <c r="I9389" i="8" s="1"/>
  <c r="J9389" i="8" s="1"/>
  <c r="D9387" i="8"/>
  <c r="I9387" i="8" s="1"/>
  <c r="J9387" i="8" s="1"/>
  <c r="D9384" i="8"/>
  <c r="D9381" i="8"/>
  <c r="D9379" i="8"/>
  <c r="D9376" i="8"/>
  <c r="D9373" i="8"/>
  <c r="I9373" i="8" s="1"/>
  <c r="J9373" i="8" s="1"/>
  <c r="D9369" i="8"/>
  <c r="I9369" i="8" s="1"/>
  <c r="J9369" i="8" s="1"/>
  <c r="D9367" i="8"/>
  <c r="D9363" i="8"/>
  <c r="D9360" i="8"/>
  <c r="D9357" i="8"/>
  <c r="I9357" i="8" s="1"/>
  <c r="J9357" i="8" s="1"/>
  <c r="D9353" i="8"/>
  <c r="I9353" i="8" s="1"/>
  <c r="J9353" i="8" s="1"/>
  <c r="D9351" i="8"/>
  <c r="D9348" i="8"/>
  <c r="D9345" i="8"/>
  <c r="I9345" i="8" s="1"/>
  <c r="J9345" i="8" s="1"/>
  <c r="D9341" i="8"/>
  <c r="I9341" i="8" s="1"/>
  <c r="J9341" i="8" s="1"/>
  <c r="D9339" i="8"/>
  <c r="I9339" i="8" s="1"/>
  <c r="J9339" i="8" s="1"/>
  <c r="D9336" i="8"/>
  <c r="D9333" i="8"/>
  <c r="D9329" i="8"/>
  <c r="D9327" i="8"/>
  <c r="D9323" i="8"/>
  <c r="D9320" i="8"/>
  <c r="D9317" i="8"/>
  <c r="I9317" i="8" s="1"/>
  <c r="J9317" i="8" s="1"/>
  <c r="D9315" i="8"/>
  <c r="D9311" i="8"/>
  <c r="D9307" i="8"/>
  <c r="D9303" i="8"/>
  <c r="I9303" i="8" s="1"/>
  <c r="J9303" i="8" s="1"/>
  <c r="D9299" i="8"/>
  <c r="D9295" i="8"/>
  <c r="D9291" i="8"/>
  <c r="D9287" i="8"/>
  <c r="I9287" i="8" s="1"/>
  <c r="J9287" i="8" s="1"/>
  <c r="D9283" i="8"/>
  <c r="D9279" i="8"/>
  <c r="D9275" i="8"/>
  <c r="D9271" i="8"/>
  <c r="I9271" i="8" s="1"/>
  <c r="J9271" i="8" s="1"/>
  <c r="D9267" i="8"/>
  <c r="D9263" i="8"/>
  <c r="D9259" i="8"/>
  <c r="D9255" i="8"/>
  <c r="I9255" i="8" s="1"/>
  <c r="J9255" i="8" s="1"/>
  <c r="D9251" i="8"/>
  <c r="D9247" i="8"/>
  <c r="D9243" i="8"/>
  <c r="D9239" i="8"/>
  <c r="I9239" i="8" s="1"/>
  <c r="J9239" i="8" s="1"/>
  <c r="D9235" i="8"/>
  <c r="D9231" i="8"/>
  <c r="D9227" i="8"/>
  <c r="D9223" i="8"/>
  <c r="I9223" i="8" s="1"/>
  <c r="J9223" i="8" s="1"/>
  <c r="D9219" i="8"/>
  <c r="D9215" i="8"/>
  <c r="D9211" i="8"/>
  <c r="D9207" i="8"/>
  <c r="I9207" i="8" s="1"/>
  <c r="J9207" i="8" s="1"/>
  <c r="D9203" i="8"/>
  <c r="D9199" i="8"/>
  <c r="D9195" i="8"/>
  <c r="D9191" i="8"/>
  <c r="I9191" i="8" s="1"/>
  <c r="J9191" i="8" s="1"/>
  <c r="D9187" i="8"/>
  <c r="D9183" i="8"/>
  <c r="D9179" i="8"/>
  <c r="D9175" i="8"/>
  <c r="I9175" i="8" s="1"/>
  <c r="J9175" i="8" s="1"/>
  <c r="D9171" i="8"/>
  <c r="D9167" i="8"/>
  <c r="D9163" i="8"/>
  <c r="D9159" i="8"/>
  <c r="I9159" i="8" s="1"/>
  <c r="J9159" i="8" s="1"/>
  <c r="D9155" i="8"/>
  <c r="D9151" i="8"/>
  <c r="D9147" i="8"/>
  <c r="D9143" i="8"/>
  <c r="I9143" i="8" s="1"/>
  <c r="J9143" i="8" s="1"/>
  <c r="D9139" i="8"/>
  <c r="D9135" i="8"/>
  <c r="D9131" i="8"/>
  <c r="D9127" i="8"/>
  <c r="I9127" i="8" s="1"/>
  <c r="J9127" i="8" s="1"/>
  <c r="D9123" i="8"/>
  <c r="D9119" i="8"/>
  <c r="D9115" i="8"/>
  <c r="D9111" i="8"/>
  <c r="D9107" i="8"/>
  <c r="D9103" i="8"/>
  <c r="I9103" i="8" s="1"/>
  <c r="J9103" i="8" s="1"/>
  <c r="D9099" i="8"/>
  <c r="D9095" i="8"/>
  <c r="D9091" i="8"/>
  <c r="D9087" i="8"/>
  <c r="I9087" i="8" s="1"/>
  <c r="J9087" i="8" s="1"/>
  <c r="D9083" i="8"/>
  <c r="D9079" i="8"/>
  <c r="D9075" i="8"/>
  <c r="D9071" i="8"/>
  <c r="I9071" i="8" s="1"/>
  <c r="J9071" i="8" s="1"/>
  <c r="D9067" i="8"/>
  <c r="D9063" i="8"/>
  <c r="D9059" i="8"/>
  <c r="D9055" i="8"/>
  <c r="I9055" i="8" s="1"/>
  <c r="J9055" i="8" s="1"/>
  <c r="D9051" i="8"/>
  <c r="D9047" i="8"/>
  <c r="D9043" i="8"/>
  <c r="D9039" i="8"/>
  <c r="I9039" i="8" s="1"/>
  <c r="J9039" i="8" s="1"/>
  <c r="D9035" i="8"/>
  <c r="D9031" i="8"/>
  <c r="D9027" i="8"/>
  <c r="D9023" i="8"/>
  <c r="I9023" i="8" s="1"/>
  <c r="J9023" i="8" s="1"/>
  <c r="D9019" i="8"/>
  <c r="D9015" i="8"/>
  <c r="D9011" i="8"/>
  <c r="D9007" i="8"/>
  <c r="I9007" i="8" s="1"/>
  <c r="J9007" i="8" s="1"/>
  <c r="D9003" i="8"/>
  <c r="D8999" i="8"/>
  <c r="D8995" i="8"/>
  <c r="D8991" i="8"/>
  <c r="I8991" i="8" s="1"/>
  <c r="J8991" i="8" s="1"/>
  <c r="D8987" i="8"/>
  <c r="D8983" i="8"/>
  <c r="D8979" i="8"/>
  <c r="D8975" i="8"/>
  <c r="I8975" i="8" s="1"/>
  <c r="J8975" i="8" s="1"/>
  <c r="D8971" i="8"/>
  <c r="D8967" i="8"/>
  <c r="D8963" i="8"/>
  <c r="D8959" i="8"/>
  <c r="I8959" i="8" s="1"/>
  <c r="J8959" i="8" s="1"/>
  <c r="D8955" i="8"/>
  <c r="D8951" i="8"/>
  <c r="D8947" i="8"/>
  <c r="D8943" i="8"/>
  <c r="I8943" i="8" s="1"/>
  <c r="J8943" i="8" s="1"/>
  <c r="D8939" i="8"/>
  <c r="D8935" i="8"/>
  <c r="D8931" i="8"/>
  <c r="D8927" i="8"/>
  <c r="I8927" i="8" s="1"/>
  <c r="J8927" i="8" s="1"/>
  <c r="D8923" i="8"/>
  <c r="D8919" i="8"/>
  <c r="D8915" i="8"/>
  <c r="D8911" i="8"/>
  <c r="I8911" i="8" s="1"/>
  <c r="J8911" i="8" s="1"/>
  <c r="D8907" i="8"/>
  <c r="D8903" i="8"/>
  <c r="D8899" i="8"/>
  <c r="D8895" i="8"/>
  <c r="I8895" i="8" s="1"/>
  <c r="J8895" i="8" s="1"/>
  <c r="D8891" i="8"/>
  <c r="D8887" i="8"/>
  <c r="D8883" i="8"/>
  <c r="D8879" i="8"/>
  <c r="I8879" i="8" s="1"/>
  <c r="J8879" i="8" s="1"/>
  <c r="D8875" i="8"/>
  <c r="D8871" i="8"/>
  <c r="D8867" i="8"/>
  <c r="D8863" i="8"/>
  <c r="I8863" i="8" s="1"/>
  <c r="J8863" i="8" s="1"/>
  <c r="D8859" i="8"/>
  <c r="D8855" i="8"/>
  <c r="D8851" i="8"/>
  <c r="D8847" i="8"/>
  <c r="I8847" i="8" s="1"/>
  <c r="J8847" i="8" s="1"/>
  <c r="D8843" i="8"/>
  <c r="D8839" i="8"/>
  <c r="D8835" i="8"/>
  <c r="D8831" i="8"/>
  <c r="I8831" i="8" s="1"/>
  <c r="J8831" i="8" s="1"/>
  <c r="D8827" i="8"/>
  <c r="D8823" i="8"/>
  <c r="D8819" i="8"/>
  <c r="D8815" i="8"/>
  <c r="I8815" i="8" s="1"/>
  <c r="J8815" i="8" s="1"/>
  <c r="D8811" i="8"/>
  <c r="D8807" i="8"/>
  <c r="D8803" i="8"/>
  <c r="D8799" i="8"/>
  <c r="I8799" i="8" s="1"/>
  <c r="J8799" i="8" s="1"/>
  <c r="D8795" i="8"/>
  <c r="D8791" i="8"/>
  <c r="D8787" i="8"/>
  <c r="D8783" i="8"/>
  <c r="I8783" i="8" s="1"/>
  <c r="J8783" i="8" s="1"/>
  <c r="D8779" i="8"/>
  <c r="D8775" i="8"/>
  <c r="D8771" i="8"/>
  <c r="D8767" i="8"/>
  <c r="I8767" i="8" s="1"/>
  <c r="J8767" i="8" s="1"/>
  <c r="D8763" i="8"/>
  <c r="D8760" i="8"/>
  <c r="D8758" i="8"/>
  <c r="D8756" i="8"/>
  <c r="D8754" i="8"/>
  <c r="D8752" i="8"/>
  <c r="D8750" i="8"/>
  <c r="I8750" i="8" s="1"/>
  <c r="J8750" i="8" s="1"/>
  <c r="D8748" i="8"/>
  <c r="D8746" i="8"/>
  <c r="D8744" i="8"/>
  <c r="D8742" i="8"/>
  <c r="D8740" i="8"/>
  <c r="D8738" i="8"/>
  <c r="D8736" i="8"/>
  <c r="D8734" i="8"/>
  <c r="I8734" i="8" s="1"/>
  <c r="J8734" i="8" s="1"/>
  <c r="D8732" i="8"/>
  <c r="D8730" i="8"/>
  <c r="D8728" i="8"/>
  <c r="D8726" i="8"/>
  <c r="D8724" i="8"/>
  <c r="D8722" i="8"/>
  <c r="D8720" i="8"/>
  <c r="D8718" i="8"/>
  <c r="I8718" i="8" s="1"/>
  <c r="J8718" i="8" s="1"/>
  <c r="D8716" i="8"/>
  <c r="D8714" i="8"/>
  <c r="D8712" i="8"/>
  <c r="D8710" i="8"/>
  <c r="D8708" i="8"/>
  <c r="D8706" i="8"/>
  <c r="D8704" i="8"/>
  <c r="D8702" i="8"/>
  <c r="I8702" i="8" s="1"/>
  <c r="J8702" i="8" s="1"/>
  <c r="D8700" i="8"/>
  <c r="D8698" i="8"/>
  <c r="D8696" i="8"/>
  <c r="D8694" i="8"/>
  <c r="D8692" i="8"/>
  <c r="D8690" i="8"/>
  <c r="D8688" i="8"/>
  <c r="D8686" i="8"/>
  <c r="I8686" i="8" s="1"/>
  <c r="J8686" i="8" s="1"/>
  <c r="D8684" i="8"/>
  <c r="D8682" i="8"/>
  <c r="D8680" i="8"/>
  <c r="D8678" i="8"/>
  <c r="D8676" i="8"/>
  <c r="D8674" i="8"/>
  <c r="D8672" i="8"/>
  <c r="D8670" i="8"/>
  <c r="I8670" i="8" s="1"/>
  <c r="J8670" i="8" s="1"/>
  <c r="D8668" i="8"/>
  <c r="D8666" i="8"/>
  <c r="D8663" i="8"/>
  <c r="D8661" i="8"/>
  <c r="I8661" i="8" s="1"/>
  <c r="J8661" i="8" s="1"/>
  <c r="D8658" i="8"/>
  <c r="D8656" i="8"/>
  <c r="D8654" i="8"/>
  <c r="I8654" i="8" s="1"/>
  <c r="J8654" i="8" s="1"/>
  <c r="D8652" i="8"/>
  <c r="D8650" i="8"/>
  <c r="D8648" i="8"/>
  <c r="D8646" i="8"/>
  <c r="D8644" i="8"/>
  <c r="D8642" i="8"/>
  <c r="D8640" i="8"/>
  <c r="D8637" i="8"/>
  <c r="I8637" i="8" s="1"/>
  <c r="J8637" i="8" s="1"/>
  <c r="D8635" i="8"/>
  <c r="D8633" i="8"/>
  <c r="D8631" i="8"/>
  <c r="D8629" i="8"/>
  <c r="I8629" i="8" s="1"/>
  <c r="J8629" i="8" s="1"/>
  <c r="D8627" i="8"/>
  <c r="D8625" i="8"/>
  <c r="I8625" i="8" s="1"/>
  <c r="J8625" i="8" s="1"/>
  <c r="D8623" i="8"/>
  <c r="I8623" i="8" s="1"/>
  <c r="J8623" i="8" s="1"/>
  <c r="D8621" i="8"/>
  <c r="I8621" i="8" s="1"/>
  <c r="J8621" i="8" s="1"/>
  <c r="D8619" i="8"/>
  <c r="D8617" i="8"/>
  <c r="D8615" i="8"/>
  <c r="D8613" i="8"/>
  <c r="I8613" i="8" s="1"/>
  <c r="J8613" i="8" s="1"/>
  <c r="D8611" i="8"/>
  <c r="D8609" i="8"/>
  <c r="D8607" i="8"/>
  <c r="I8607" i="8" s="1"/>
  <c r="J8607" i="8" s="1"/>
  <c r="D8605" i="8"/>
  <c r="I8605" i="8" s="1"/>
  <c r="J8605" i="8" s="1"/>
  <c r="D8603" i="8"/>
  <c r="D8601" i="8"/>
  <c r="D8599" i="8"/>
  <c r="D8597" i="8"/>
  <c r="I8597" i="8" s="1"/>
  <c r="J8597" i="8" s="1"/>
  <c r="D8595" i="8"/>
  <c r="D8593" i="8"/>
  <c r="I8593" i="8" s="1"/>
  <c r="J8593" i="8" s="1"/>
  <c r="D8591" i="8"/>
  <c r="I8591" i="8" s="1"/>
  <c r="J8591" i="8" s="1"/>
  <c r="D8589" i="8"/>
  <c r="I8589" i="8" s="1"/>
  <c r="J8589" i="8" s="1"/>
  <c r="D8587" i="8"/>
  <c r="D8585" i="8"/>
  <c r="D8583" i="8"/>
  <c r="D8581" i="8"/>
  <c r="I8581" i="8" s="1"/>
  <c r="J8581" i="8" s="1"/>
  <c r="D8579" i="8"/>
  <c r="D8577" i="8"/>
  <c r="D8575" i="8"/>
  <c r="I8575" i="8" s="1"/>
  <c r="J8575" i="8" s="1"/>
  <c r="D8573" i="8"/>
  <c r="I8573" i="8" s="1"/>
  <c r="J8573" i="8" s="1"/>
  <c r="D8571" i="8"/>
  <c r="D8569" i="8"/>
  <c r="D8567" i="8"/>
  <c r="D8565" i="8"/>
  <c r="I8565" i="8" s="1"/>
  <c r="J8565" i="8" s="1"/>
  <c r="D8563" i="8"/>
  <c r="D8561" i="8"/>
  <c r="I8561" i="8" s="1"/>
  <c r="J8561" i="8" s="1"/>
  <c r="D8559" i="8"/>
  <c r="I8559" i="8" s="1"/>
  <c r="J8559" i="8" s="1"/>
  <c r="D8555" i="8"/>
  <c r="D8551" i="8"/>
  <c r="D8547" i="8"/>
  <c r="D8543" i="8"/>
  <c r="I8543" i="8" s="1"/>
  <c r="J8543" i="8" s="1"/>
  <c r="D8539" i="8"/>
  <c r="D8535" i="8"/>
  <c r="D8531" i="8"/>
  <c r="D8527" i="8"/>
  <c r="I8527" i="8" s="1"/>
  <c r="J8527" i="8" s="1"/>
  <c r="D8523" i="8"/>
  <c r="D8519" i="8"/>
  <c r="D8515" i="8"/>
  <c r="D8511" i="8"/>
  <c r="I8511" i="8" s="1"/>
  <c r="J8511" i="8" s="1"/>
  <c r="D8507" i="8"/>
  <c r="D8503" i="8"/>
  <c r="D8499" i="8"/>
  <c r="D8495" i="8"/>
  <c r="I8495" i="8" s="1"/>
  <c r="J8495" i="8" s="1"/>
  <c r="D8491" i="8"/>
  <c r="D8487" i="8"/>
  <c r="D8483" i="8"/>
  <c r="D8479" i="8"/>
  <c r="I8479" i="8" s="1"/>
  <c r="J8479" i="8" s="1"/>
  <c r="D8475" i="8"/>
  <c r="D8471" i="8"/>
  <c r="D8467" i="8"/>
  <c r="D8463" i="8"/>
  <c r="I8463" i="8" s="1"/>
  <c r="J8463" i="8" s="1"/>
  <c r="D8459" i="8"/>
  <c r="D8455" i="8"/>
  <c r="D8451" i="8"/>
  <c r="D8447" i="8"/>
  <c r="I8447" i="8" s="1"/>
  <c r="J8447" i="8" s="1"/>
  <c r="D8443" i="8"/>
  <c r="D8439" i="8"/>
  <c r="D8435" i="8"/>
  <c r="D8431" i="8"/>
  <c r="I8431" i="8" s="1"/>
  <c r="J8431" i="8" s="1"/>
  <c r="D8427" i="8"/>
  <c r="D8423" i="8"/>
  <c r="D8419" i="8"/>
  <c r="D8415" i="8"/>
  <c r="I8415" i="8" s="1"/>
  <c r="J8415" i="8" s="1"/>
  <c r="D8411" i="8"/>
  <c r="D8407" i="8"/>
  <c r="D8403" i="8"/>
  <c r="D8399" i="8"/>
  <c r="I8399" i="8" s="1"/>
  <c r="J8399" i="8" s="1"/>
  <c r="D8395" i="8"/>
  <c r="D8391" i="8"/>
  <c r="D8387" i="8"/>
  <c r="D8383" i="8"/>
  <c r="I8383" i="8" s="1"/>
  <c r="J8383" i="8" s="1"/>
  <c r="D8379" i="8"/>
  <c r="D8375" i="8"/>
  <c r="D8371" i="8"/>
  <c r="D8367" i="8"/>
  <c r="I8367" i="8" s="1"/>
  <c r="J8367" i="8" s="1"/>
  <c r="D8363" i="8"/>
  <c r="D8359" i="8"/>
  <c r="D8355" i="8"/>
  <c r="D8351" i="8"/>
  <c r="I8351" i="8" s="1"/>
  <c r="J8351" i="8" s="1"/>
  <c r="D8347" i="8"/>
  <c r="D8343" i="8"/>
  <c r="D8339" i="8"/>
  <c r="D8335" i="8"/>
  <c r="I8335" i="8" s="1"/>
  <c r="J8335" i="8" s="1"/>
  <c r="D8331" i="8"/>
  <c r="D8327" i="8"/>
  <c r="D8323" i="8"/>
  <c r="D8319" i="8"/>
  <c r="I8319" i="8" s="1"/>
  <c r="J8319" i="8" s="1"/>
  <c r="D8315" i="8"/>
  <c r="D8311" i="8"/>
  <c r="D8307" i="8"/>
  <c r="D8303" i="8"/>
  <c r="I8303" i="8" s="1"/>
  <c r="J8303" i="8" s="1"/>
  <c r="D8299" i="8"/>
  <c r="D8295" i="8"/>
  <c r="D8291" i="8"/>
  <c r="D8287" i="8"/>
  <c r="I8287" i="8" s="1"/>
  <c r="J8287" i="8" s="1"/>
  <c r="D8283" i="8"/>
  <c r="D8279" i="8"/>
  <c r="D8275" i="8"/>
  <c r="D8271" i="8"/>
  <c r="I8271" i="8" s="1"/>
  <c r="J8271" i="8" s="1"/>
  <c r="D8267" i="8"/>
  <c r="D8263" i="8"/>
  <c r="D8259" i="8"/>
  <c r="D8255" i="8"/>
  <c r="I8255" i="8" s="1"/>
  <c r="J8255" i="8" s="1"/>
  <c r="D8251" i="8"/>
  <c r="D8247" i="8"/>
  <c r="D8243" i="8"/>
  <c r="D8239" i="8"/>
  <c r="I8239" i="8" s="1"/>
  <c r="J8239" i="8" s="1"/>
  <c r="D8235" i="8"/>
  <c r="D8231" i="8"/>
  <c r="D8227" i="8"/>
  <c r="D8223" i="8"/>
  <c r="I8223" i="8" s="1"/>
  <c r="J8223" i="8" s="1"/>
  <c r="D8219" i="8"/>
  <c r="D8215" i="8"/>
  <c r="D8211" i="8"/>
  <c r="D8207" i="8"/>
  <c r="I8207" i="8" s="1"/>
  <c r="J8207" i="8" s="1"/>
  <c r="D8203" i="8"/>
  <c r="D8199" i="8"/>
  <c r="D8195" i="8"/>
  <c r="D8191" i="8"/>
  <c r="I8191" i="8" s="1"/>
  <c r="J8191" i="8" s="1"/>
  <c r="D8187" i="8"/>
  <c r="D8183" i="8"/>
  <c r="D8179" i="8"/>
  <c r="D8175" i="8"/>
  <c r="I8175" i="8" s="1"/>
  <c r="J8175" i="8" s="1"/>
  <c r="D8171" i="8"/>
  <c r="D8167" i="8"/>
  <c r="D8163" i="8"/>
  <c r="D8159" i="8"/>
  <c r="I8159" i="8" s="1"/>
  <c r="J8159" i="8" s="1"/>
  <c r="D8155" i="8"/>
  <c r="D8151" i="8"/>
  <c r="D8147" i="8"/>
  <c r="D8143" i="8"/>
  <c r="I8143" i="8" s="1"/>
  <c r="J8143" i="8" s="1"/>
  <c r="D8139" i="8"/>
  <c r="D8135" i="8"/>
  <c r="D8131" i="8"/>
  <c r="D8127" i="8"/>
  <c r="I8127" i="8" s="1"/>
  <c r="J8127" i="8" s="1"/>
  <c r="D8123" i="8"/>
  <c r="D8119" i="8"/>
  <c r="D8115" i="8"/>
  <c r="D8111" i="8"/>
  <c r="I8111" i="8" s="1"/>
  <c r="J8111" i="8" s="1"/>
  <c r="D8107" i="8"/>
  <c r="D8103" i="8"/>
  <c r="D8099" i="8"/>
  <c r="D8095" i="8"/>
  <c r="I8095" i="8" s="1"/>
  <c r="J8095" i="8" s="1"/>
  <c r="D8091" i="8"/>
  <c r="D8087" i="8"/>
  <c r="D8083" i="8"/>
  <c r="D8079" i="8"/>
  <c r="I8079" i="8" s="1"/>
  <c r="J8079" i="8" s="1"/>
  <c r="D8075" i="8"/>
  <c r="D8071" i="8"/>
  <c r="D8067" i="8"/>
  <c r="D8063" i="8"/>
  <c r="I8063" i="8" s="1"/>
  <c r="J8063" i="8" s="1"/>
  <c r="D8059" i="8"/>
  <c r="D8055" i="8"/>
  <c r="D8051" i="8"/>
  <c r="D8047" i="8"/>
  <c r="I8047" i="8" s="1"/>
  <c r="J8047" i="8" s="1"/>
  <c r="D8043" i="8"/>
  <c r="D8039" i="8"/>
  <c r="D8035" i="8"/>
  <c r="D8031" i="8"/>
  <c r="I8031" i="8" s="1"/>
  <c r="J8031" i="8" s="1"/>
  <c r="D8027" i="8"/>
  <c r="D8023" i="8"/>
  <c r="D8019" i="8"/>
  <c r="D8015" i="8"/>
  <c r="I8015" i="8" s="1"/>
  <c r="J8015" i="8" s="1"/>
  <c r="D8011" i="8"/>
  <c r="D8007" i="8"/>
  <c r="D8003" i="8"/>
  <c r="D7999" i="8"/>
  <c r="I7999" i="8" s="1"/>
  <c r="J7999" i="8" s="1"/>
  <c r="D7995" i="8"/>
  <c r="D7991" i="8"/>
  <c r="D7987" i="8"/>
  <c r="D7983" i="8"/>
  <c r="I7983" i="8" s="1"/>
  <c r="J7983" i="8" s="1"/>
  <c r="D7979" i="8"/>
  <c r="D7975" i="8"/>
  <c r="D7971" i="8"/>
  <c r="D7967" i="8"/>
  <c r="I7967" i="8" s="1"/>
  <c r="J7967" i="8" s="1"/>
  <c r="D7963" i="8"/>
  <c r="D7959" i="8"/>
  <c r="D7955" i="8"/>
  <c r="D7951" i="8"/>
  <c r="I7951" i="8" s="1"/>
  <c r="J7951" i="8" s="1"/>
  <c r="D7947" i="8"/>
  <c r="D7943" i="8"/>
  <c r="D7939" i="8"/>
  <c r="D7935" i="8"/>
  <c r="I7935" i="8" s="1"/>
  <c r="J7935" i="8" s="1"/>
  <c r="D7931" i="8"/>
  <c r="D7927" i="8"/>
  <c r="D7923" i="8"/>
  <c r="D7919" i="8"/>
  <c r="I7919" i="8" s="1"/>
  <c r="J7919" i="8" s="1"/>
  <c r="D7915" i="8"/>
  <c r="D7911" i="8"/>
  <c r="D7907" i="8"/>
  <c r="D7903" i="8"/>
  <c r="I7903" i="8" s="1"/>
  <c r="J7903" i="8" s="1"/>
  <c r="D7899" i="8"/>
  <c r="D7895" i="8"/>
  <c r="D7891" i="8"/>
  <c r="D7887" i="8"/>
  <c r="I7887" i="8" s="1"/>
  <c r="J7887" i="8" s="1"/>
  <c r="D7883" i="8"/>
  <c r="D7879" i="8"/>
  <c r="D7875" i="8"/>
  <c r="D7871" i="8"/>
  <c r="I7871" i="8" s="1"/>
  <c r="J7871" i="8" s="1"/>
  <c r="D7867" i="8"/>
  <c r="D7863" i="8"/>
  <c r="D7859" i="8"/>
  <c r="D7855" i="8"/>
  <c r="I7855" i="8" s="1"/>
  <c r="J7855" i="8" s="1"/>
  <c r="D7851" i="8"/>
  <c r="D7847" i="8"/>
  <c r="D7843" i="8"/>
  <c r="D7839" i="8"/>
  <c r="I7839" i="8" s="1"/>
  <c r="J7839" i="8" s="1"/>
  <c r="D7835" i="8"/>
  <c r="D7831" i="8"/>
  <c r="D7827" i="8"/>
  <c r="D7823" i="8"/>
  <c r="I7823" i="8" s="1"/>
  <c r="J7823" i="8" s="1"/>
  <c r="D7819" i="8"/>
  <c r="D7815" i="8"/>
  <c r="D7811" i="8"/>
  <c r="D7807" i="8"/>
  <c r="I7807" i="8" s="1"/>
  <c r="J7807" i="8" s="1"/>
  <c r="D7803" i="8"/>
  <c r="D7799" i="8"/>
  <c r="D7795" i="8"/>
  <c r="D7791" i="8"/>
  <c r="I7791" i="8" s="1"/>
  <c r="J7791" i="8" s="1"/>
  <c r="D7787" i="8"/>
  <c r="D7783" i="8"/>
  <c r="D7779" i="8"/>
  <c r="D7775" i="8"/>
  <c r="I7775" i="8" s="1"/>
  <c r="J7775" i="8" s="1"/>
  <c r="D7771" i="8"/>
  <c r="D7767" i="8"/>
  <c r="D7763" i="8"/>
  <c r="D7759" i="8"/>
  <c r="I7759" i="8" s="1"/>
  <c r="J7759" i="8" s="1"/>
  <c r="D7755" i="8"/>
  <c r="D7751" i="8"/>
  <c r="D7747" i="8"/>
  <c r="D7743" i="8"/>
  <c r="I7743" i="8" s="1"/>
  <c r="J7743" i="8" s="1"/>
  <c r="D7739" i="8"/>
  <c r="D7735" i="8"/>
  <c r="D7731" i="8"/>
  <c r="D7727" i="8"/>
  <c r="I7727" i="8" s="1"/>
  <c r="J7727" i="8" s="1"/>
  <c r="D7723" i="8"/>
  <c r="D7719" i="8"/>
  <c r="D7715" i="8"/>
  <c r="D7711" i="8"/>
  <c r="I7711" i="8" s="1"/>
  <c r="J7711" i="8" s="1"/>
  <c r="D7707" i="8"/>
  <c r="D7703" i="8"/>
  <c r="D7699" i="8"/>
  <c r="D7695" i="8"/>
  <c r="I7695" i="8" s="1"/>
  <c r="J7695" i="8" s="1"/>
  <c r="D7691" i="8"/>
  <c r="D7687" i="8"/>
  <c r="D7683" i="8"/>
  <c r="D7679" i="8"/>
  <c r="I7679" i="8" s="1"/>
  <c r="J7679" i="8" s="1"/>
  <c r="D7675" i="8"/>
  <c r="D7671" i="8"/>
  <c r="D7667" i="8"/>
  <c r="D7663" i="8"/>
  <c r="I7663" i="8" s="1"/>
  <c r="J7663" i="8" s="1"/>
  <c r="D7659" i="8"/>
  <c r="D7655" i="8"/>
  <c r="D7651" i="8"/>
  <c r="D7647" i="8"/>
  <c r="I7647" i="8" s="1"/>
  <c r="J7647" i="8" s="1"/>
  <c r="D7643" i="8"/>
  <c r="D7639" i="8"/>
  <c r="D7635" i="8"/>
  <c r="D7631" i="8"/>
  <c r="I7631" i="8" s="1"/>
  <c r="J7631" i="8" s="1"/>
  <c r="D7627" i="8"/>
  <c r="D7623" i="8"/>
  <c r="D7619" i="8"/>
  <c r="D7615" i="8"/>
  <c r="I7615" i="8" s="1"/>
  <c r="J7615" i="8" s="1"/>
  <c r="D7611" i="8"/>
  <c r="D7607" i="8"/>
  <c r="D7603" i="8"/>
  <c r="D7599" i="8"/>
  <c r="I7599" i="8" s="1"/>
  <c r="J7599" i="8" s="1"/>
  <c r="D7595" i="8"/>
  <c r="D7591" i="8"/>
  <c r="D7587" i="8"/>
  <c r="D7583" i="8"/>
  <c r="I7583" i="8" s="1"/>
  <c r="J7583" i="8" s="1"/>
  <c r="D7579" i="8"/>
  <c r="D7575" i="8"/>
  <c r="D7571" i="8"/>
  <c r="D7567" i="8"/>
  <c r="I7567" i="8" s="1"/>
  <c r="J7567" i="8" s="1"/>
  <c r="D7563" i="8"/>
  <c r="D7559" i="8"/>
  <c r="D7555" i="8"/>
  <c r="D7551" i="8"/>
  <c r="I7551" i="8" s="1"/>
  <c r="J7551" i="8" s="1"/>
  <c r="D7547" i="8"/>
  <c r="D7543" i="8"/>
  <c r="D7539" i="8"/>
  <c r="D7535" i="8"/>
  <c r="I7535" i="8" s="1"/>
  <c r="J7535" i="8" s="1"/>
  <c r="D7531" i="8"/>
  <c r="D7527" i="8"/>
  <c r="D7523" i="8"/>
  <c r="D7519" i="8"/>
  <c r="I7519" i="8" s="1"/>
  <c r="J7519" i="8" s="1"/>
  <c r="D7515" i="8"/>
  <c r="D7511" i="8"/>
  <c r="D7507" i="8"/>
  <c r="D7503" i="8"/>
  <c r="I7503" i="8" s="1"/>
  <c r="J7503" i="8" s="1"/>
  <c r="D7499" i="8"/>
  <c r="D7495" i="8"/>
  <c r="D7491" i="8"/>
  <c r="D7487" i="8"/>
  <c r="I7487" i="8" s="1"/>
  <c r="J7487" i="8" s="1"/>
  <c r="D7483" i="8"/>
  <c r="D7479" i="8"/>
  <c r="D7475" i="8"/>
  <c r="D7471" i="8"/>
  <c r="I7471" i="8" s="1"/>
  <c r="J7471" i="8" s="1"/>
  <c r="D7467" i="8"/>
  <c r="D7463" i="8"/>
  <c r="D7459" i="8"/>
  <c r="D7455" i="8"/>
  <c r="I7455" i="8" s="1"/>
  <c r="J7455" i="8" s="1"/>
  <c r="D7451" i="8"/>
  <c r="D7447" i="8"/>
  <c r="D7443" i="8"/>
  <c r="D7439" i="8"/>
  <c r="I7439" i="8" s="1"/>
  <c r="J7439" i="8" s="1"/>
  <c r="D7435" i="8"/>
  <c r="D7431" i="8"/>
  <c r="D7427" i="8"/>
  <c r="D7423" i="8"/>
  <c r="I7423" i="8" s="1"/>
  <c r="J7423" i="8" s="1"/>
  <c r="D7419" i="8"/>
  <c r="D7415" i="8"/>
  <c r="D7411" i="8"/>
  <c r="D7407" i="8"/>
  <c r="I7407" i="8" s="1"/>
  <c r="J7407" i="8" s="1"/>
  <c r="D7403" i="8"/>
  <c r="D7399" i="8"/>
  <c r="D7395" i="8"/>
  <c r="D7391" i="8"/>
  <c r="I7391" i="8" s="1"/>
  <c r="J7391" i="8" s="1"/>
  <c r="D7387" i="8"/>
  <c r="D7383" i="8"/>
  <c r="D7379" i="8"/>
  <c r="D7375" i="8"/>
  <c r="I7375" i="8" s="1"/>
  <c r="J7375" i="8" s="1"/>
  <c r="D7371" i="8"/>
  <c r="D7367" i="8"/>
  <c r="D7363" i="8"/>
  <c r="D7359" i="8"/>
  <c r="I7359" i="8" s="1"/>
  <c r="J7359" i="8" s="1"/>
  <c r="D7355" i="8"/>
  <c r="D7351" i="8"/>
  <c r="D7347" i="8"/>
  <c r="D7343" i="8"/>
  <c r="I7343" i="8" s="1"/>
  <c r="J7343" i="8" s="1"/>
  <c r="D7339" i="8"/>
  <c r="D7335" i="8"/>
  <c r="D7331" i="8"/>
  <c r="D7327" i="8"/>
  <c r="I7327" i="8" s="1"/>
  <c r="J7327" i="8" s="1"/>
  <c r="D7323" i="8"/>
  <c r="D7319" i="8"/>
  <c r="D7315" i="8"/>
  <c r="D7311" i="8"/>
  <c r="I7311" i="8" s="1"/>
  <c r="J7311" i="8" s="1"/>
  <c r="D7307" i="8"/>
  <c r="D7303" i="8"/>
  <c r="D7299" i="8"/>
  <c r="D7295" i="8"/>
  <c r="I7295" i="8" s="1"/>
  <c r="J7295" i="8" s="1"/>
  <c r="D7291" i="8"/>
  <c r="D7287" i="8"/>
  <c r="D7283" i="8"/>
  <c r="D7279" i="8"/>
  <c r="I7279" i="8" s="1"/>
  <c r="J7279" i="8" s="1"/>
  <c r="D7275" i="8"/>
  <c r="D7271" i="8"/>
  <c r="D7267" i="8"/>
  <c r="D7263" i="8"/>
  <c r="I7263" i="8" s="1"/>
  <c r="J7263" i="8" s="1"/>
  <c r="D7259" i="8"/>
  <c r="D7255" i="8"/>
  <c r="D7251" i="8"/>
  <c r="D7247" i="8"/>
  <c r="I7247" i="8" s="1"/>
  <c r="J7247" i="8" s="1"/>
  <c r="D7243" i="8"/>
  <c r="D7239" i="8"/>
  <c r="D7235" i="8"/>
  <c r="D7231" i="8"/>
  <c r="I7231" i="8" s="1"/>
  <c r="J7231" i="8" s="1"/>
  <c r="D7227" i="8"/>
  <c r="D7223" i="8"/>
  <c r="D7219" i="8"/>
  <c r="D7215" i="8"/>
  <c r="I7215" i="8" s="1"/>
  <c r="J7215" i="8" s="1"/>
  <c r="D7211" i="8"/>
  <c r="D7207" i="8"/>
  <c r="D7203" i="8"/>
  <c r="D7199" i="8"/>
  <c r="I7199" i="8" s="1"/>
  <c r="J7199" i="8" s="1"/>
  <c r="D7195" i="8"/>
  <c r="D7191" i="8"/>
  <c r="D7187" i="8"/>
  <c r="D7183" i="8"/>
  <c r="I7183" i="8" s="1"/>
  <c r="J7183" i="8" s="1"/>
  <c r="D7179" i="8"/>
  <c r="D7175" i="8"/>
  <c r="D7171" i="8"/>
  <c r="D7167" i="8"/>
  <c r="I7167" i="8" s="1"/>
  <c r="J7167" i="8" s="1"/>
  <c r="D7163" i="8"/>
  <c r="D7159" i="8"/>
  <c r="D7155" i="8"/>
  <c r="D7151" i="8"/>
  <c r="I7151" i="8" s="1"/>
  <c r="J7151" i="8" s="1"/>
  <c r="D7147" i="8"/>
  <c r="D7143" i="8"/>
  <c r="D7139" i="8"/>
  <c r="D7135" i="8"/>
  <c r="I7135" i="8" s="1"/>
  <c r="J7135" i="8" s="1"/>
  <c r="D7131" i="8"/>
  <c r="D7127" i="8"/>
  <c r="D7123" i="8"/>
  <c r="D7119" i="8"/>
  <c r="I7119" i="8" s="1"/>
  <c r="J7119" i="8" s="1"/>
  <c r="D7115" i="8"/>
  <c r="D7111" i="8"/>
  <c r="D7107" i="8"/>
  <c r="D7103" i="8"/>
  <c r="I7103" i="8" s="1"/>
  <c r="J7103" i="8" s="1"/>
  <c r="D7099" i="8"/>
  <c r="D7095" i="8"/>
  <c r="D7091" i="8"/>
  <c r="D7087" i="8"/>
  <c r="I7087" i="8" s="1"/>
  <c r="J7087" i="8" s="1"/>
  <c r="D7083" i="8"/>
  <c r="D7079" i="8"/>
  <c r="D7075" i="8"/>
  <c r="D7071" i="8"/>
  <c r="I7071" i="8" s="1"/>
  <c r="J7071" i="8" s="1"/>
  <c r="D7067" i="8"/>
  <c r="D7063" i="8"/>
  <c r="D7059" i="8"/>
  <c r="D7055" i="8"/>
  <c r="I7055" i="8" s="1"/>
  <c r="J7055" i="8" s="1"/>
  <c r="D7051" i="8"/>
  <c r="D7047" i="8"/>
  <c r="D7043" i="8"/>
  <c r="D7039" i="8"/>
  <c r="I7039" i="8" s="1"/>
  <c r="J7039" i="8" s="1"/>
  <c r="D7035" i="8"/>
  <c r="D7031" i="8"/>
  <c r="D7027" i="8"/>
  <c r="D7023" i="8"/>
  <c r="I7023" i="8" s="1"/>
  <c r="J7023" i="8" s="1"/>
  <c r="D7019" i="8"/>
  <c r="D7015" i="8"/>
  <c r="D7011" i="8"/>
  <c r="D7007" i="8"/>
  <c r="I7007" i="8" s="1"/>
  <c r="J7007" i="8" s="1"/>
  <c r="D7003" i="8"/>
  <c r="D6999" i="8"/>
  <c r="D6995" i="8"/>
  <c r="D6991" i="8"/>
  <c r="I6991" i="8" s="1"/>
  <c r="J6991" i="8" s="1"/>
  <c r="D6987" i="8"/>
  <c r="D6983" i="8"/>
  <c r="D6979" i="8"/>
  <c r="D6975" i="8"/>
  <c r="I6975" i="8" s="1"/>
  <c r="J6975" i="8" s="1"/>
  <c r="D6971" i="8"/>
  <c r="D6967" i="8"/>
  <c r="D6963" i="8"/>
  <c r="D6959" i="8"/>
  <c r="I6959" i="8" s="1"/>
  <c r="J6959" i="8" s="1"/>
  <c r="D6955" i="8"/>
  <c r="D6951" i="8"/>
  <c r="D6947" i="8"/>
  <c r="D6943" i="8"/>
  <c r="I6943" i="8" s="1"/>
  <c r="J6943" i="8" s="1"/>
  <c r="D6939" i="8"/>
  <c r="D6935" i="8"/>
  <c r="D6931" i="8"/>
  <c r="D6927" i="8"/>
  <c r="I6927" i="8" s="1"/>
  <c r="J6927" i="8" s="1"/>
  <c r="D6923" i="8"/>
  <c r="D6919" i="8"/>
  <c r="D6915" i="8"/>
  <c r="D6911" i="8"/>
  <c r="I6911" i="8" s="1"/>
  <c r="J6911" i="8" s="1"/>
  <c r="D6907" i="8"/>
  <c r="D6903" i="8"/>
  <c r="D6899" i="8"/>
  <c r="D6895" i="8"/>
  <c r="I6895" i="8" s="1"/>
  <c r="J6895" i="8" s="1"/>
  <c r="D6891" i="8"/>
  <c r="D6887" i="8"/>
  <c r="D6883" i="8"/>
  <c r="D6879" i="8"/>
  <c r="I6879" i="8" s="1"/>
  <c r="J6879" i="8" s="1"/>
  <c r="D6875" i="8"/>
  <c r="D6871" i="8"/>
  <c r="D6867" i="8"/>
  <c r="D6863" i="8"/>
  <c r="I6863" i="8" s="1"/>
  <c r="J6863" i="8" s="1"/>
  <c r="D6859" i="8"/>
  <c r="D6855" i="8"/>
  <c r="D6851" i="8"/>
  <c r="D6847" i="8"/>
  <c r="I6847" i="8" s="1"/>
  <c r="J6847" i="8" s="1"/>
  <c r="D6843" i="8"/>
  <c r="D6839" i="8"/>
  <c r="D6835" i="8"/>
  <c r="D6831" i="8"/>
  <c r="I6831" i="8" s="1"/>
  <c r="J6831" i="8" s="1"/>
  <c r="D6827" i="8"/>
  <c r="D6823" i="8"/>
  <c r="D6819" i="8"/>
  <c r="D6815" i="8"/>
  <c r="I6815" i="8" s="1"/>
  <c r="J6815" i="8" s="1"/>
  <c r="D6811" i="8"/>
  <c r="D6807" i="8"/>
  <c r="D6803" i="8"/>
  <c r="D6799" i="8"/>
  <c r="I6799" i="8" s="1"/>
  <c r="J6799" i="8" s="1"/>
  <c r="D6795" i="8"/>
  <c r="D6791" i="8"/>
  <c r="D6787" i="8"/>
  <c r="D6783" i="8"/>
  <c r="I6783" i="8" s="1"/>
  <c r="J6783" i="8" s="1"/>
  <c r="D6779" i="8"/>
  <c r="D6775" i="8"/>
  <c r="D6771" i="8"/>
  <c r="D6767" i="8"/>
  <c r="I6767" i="8" s="1"/>
  <c r="J6767" i="8" s="1"/>
  <c r="D6763" i="8"/>
  <c r="D6759" i="8"/>
  <c r="D6755" i="8"/>
  <c r="D6751" i="8"/>
  <c r="I6751" i="8" s="1"/>
  <c r="J6751" i="8" s="1"/>
  <c r="D6747" i="8"/>
  <c r="D6743" i="8"/>
  <c r="D6739" i="8"/>
  <c r="D6735" i="8"/>
  <c r="I6735" i="8" s="1"/>
  <c r="J6735" i="8" s="1"/>
  <c r="D6731" i="8"/>
  <c r="D6727" i="8"/>
  <c r="D6723" i="8"/>
  <c r="D6719" i="8"/>
  <c r="I6719" i="8" s="1"/>
  <c r="J6719" i="8" s="1"/>
  <c r="D6715" i="8"/>
  <c r="D6711" i="8"/>
  <c r="D6707" i="8"/>
  <c r="D6703" i="8"/>
  <c r="I6703" i="8" s="1"/>
  <c r="J6703" i="8" s="1"/>
  <c r="D6699" i="8"/>
  <c r="D6695" i="8"/>
  <c r="D6691" i="8"/>
  <c r="D6687" i="8"/>
  <c r="I6687" i="8" s="1"/>
  <c r="J6687" i="8" s="1"/>
  <c r="D6683" i="8"/>
  <c r="D6679" i="8"/>
  <c r="D6675" i="8"/>
  <c r="D6671" i="8"/>
  <c r="I6671" i="8" s="1"/>
  <c r="J6671" i="8" s="1"/>
  <c r="D6667" i="8"/>
  <c r="D6663" i="8"/>
  <c r="D6659" i="8"/>
  <c r="D6655" i="8"/>
  <c r="I6655" i="8" s="1"/>
  <c r="J6655" i="8" s="1"/>
  <c r="D6651" i="8"/>
  <c r="D6647" i="8"/>
  <c r="D6643" i="8"/>
  <c r="D6639" i="8"/>
  <c r="I6639" i="8" s="1"/>
  <c r="J6639" i="8" s="1"/>
  <c r="D6635" i="8"/>
  <c r="D6631" i="8"/>
  <c r="D6627" i="8"/>
  <c r="D6623" i="8"/>
  <c r="I6623" i="8" s="1"/>
  <c r="J6623" i="8" s="1"/>
  <c r="D6619" i="8"/>
  <c r="D6615" i="8"/>
  <c r="D6611" i="8"/>
  <c r="D6607" i="8"/>
  <c r="I6607" i="8" s="1"/>
  <c r="J6607" i="8" s="1"/>
  <c r="D6603" i="8"/>
  <c r="D6599" i="8"/>
  <c r="D6595" i="8"/>
  <c r="D6591" i="8"/>
  <c r="I6591" i="8" s="1"/>
  <c r="J6591" i="8" s="1"/>
  <c r="D6587" i="8"/>
  <c r="D6583" i="8"/>
  <c r="D6579" i="8"/>
  <c r="D6575" i="8"/>
  <c r="I6575" i="8" s="1"/>
  <c r="J6575" i="8" s="1"/>
  <c r="D6571" i="8"/>
  <c r="D6567" i="8"/>
  <c r="D6563" i="8"/>
  <c r="D6559" i="8"/>
  <c r="I6559" i="8" s="1"/>
  <c r="J6559" i="8" s="1"/>
  <c r="D6555" i="8"/>
  <c r="D6551" i="8"/>
  <c r="D6547" i="8"/>
  <c r="D6543" i="8"/>
  <c r="I6543" i="8" s="1"/>
  <c r="J6543" i="8" s="1"/>
  <c r="D6539" i="8"/>
  <c r="D6535" i="8"/>
  <c r="D6531" i="8"/>
  <c r="D6527" i="8"/>
  <c r="I6527" i="8" s="1"/>
  <c r="J6527" i="8" s="1"/>
  <c r="D6523" i="8"/>
  <c r="D6519" i="8"/>
  <c r="D6515" i="8"/>
  <c r="D6511" i="8"/>
  <c r="I6511" i="8" s="1"/>
  <c r="J6511" i="8" s="1"/>
  <c r="D6507" i="8"/>
  <c r="D6503" i="8"/>
  <c r="D6499" i="8"/>
  <c r="D6495" i="8"/>
  <c r="I6495" i="8" s="1"/>
  <c r="J6495" i="8" s="1"/>
  <c r="D6491" i="8"/>
  <c r="D6487" i="8"/>
  <c r="D6483" i="8"/>
  <c r="D6479" i="8"/>
  <c r="I6479" i="8" s="1"/>
  <c r="J6479" i="8" s="1"/>
  <c r="D6475" i="8"/>
  <c r="D6471" i="8"/>
  <c r="D6467" i="8"/>
  <c r="D6463" i="8"/>
  <c r="I6463" i="8" s="1"/>
  <c r="J6463" i="8" s="1"/>
  <c r="D6459" i="8"/>
  <c r="D6455" i="8"/>
  <c r="D6451" i="8"/>
  <c r="D6447" i="8"/>
  <c r="I6447" i="8" s="1"/>
  <c r="J6447" i="8" s="1"/>
  <c r="D6443" i="8"/>
  <c r="D6439" i="8"/>
  <c r="D6435" i="8"/>
  <c r="D6431" i="8"/>
  <c r="I6431" i="8" s="1"/>
  <c r="J6431" i="8" s="1"/>
  <c r="D6427" i="8"/>
  <c r="D6423" i="8"/>
  <c r="D6419" i="8"/>
  <c r="D6415" i="8"/>
  <c r="I6415" i="8" s="1"/>
  <c r="J6415" i="8" s="1"/>
  <c r="D6411" i="8"/>
  <c r="D6407" i="8"/>
  <c r="D6403" i="8"/>
  <c r="D6399" i="8"/>
  <c r="I6399" i="8" s="1"/>
  <c r="J6399" i="8" s="1"/>
  <c r="D6395" i="8"/>
  <c r="D6391" i="8"/>
  <c r="D6387" i="8"/>
  <c r="D6383" i="8"/>
  <c r="I6383" i="8" s="1"/>
  <c r="J6383" i="8" s="1"/>
  <c r="D6379" i="8"/>
  <c r="D6375" i="8"/>
  <c r="D6371" i="8"/>
  <c r="D6367" i="8"/>
  <c r="I6367" i="8" s="1"/>
  <c r="J6367" i="8" s="1"/>
  <c r="D6363" i="8"/>
  <c r="D6359" i="8"/>
  <c r="D6355" i="8"/>
  <c r="D6351" i="8"/>
  <c r="I6351" i="8" s="1"/>
  <c r="J6351" i="8" s="1"/>
  <c r="D6347" i="8"/>
  <c r="D6343" i="8"/>
  <c r="D6339" i="8"/>
  <c r="D6335" i="8"/>
  <c r="I6335" i="8" s="1"/>
  <c r="J6335" i="8" s="1"/>
  <c r="D6331" i="8"/>
  <c r="D6327" i="8"/>
  <c r="D6323" i="8"/>
  <c r="D6319" i="8"/>
  <c r="I6319" i="8" s="1"/>
  <c r="J6319" i="8" s="1"/>
  <c r="D6315" i="8"/>
  <c r="D6311" i="8"/>
  <c r="D6307" i="8"/>
  <c r="D6303" i="8"/>
  <c r="I6303" i="8" s="1"/>
  <c r="J6303" i="8" s="1"/>
  <c r="D6299" i="8"/>
  <c r="D6295" i="8"/>
  <c r="D6291" i="8"/>
  <c r="D6287" i="8"/>
  <c r="I6287" i="8" s="1"/>
  <c r="J6287" i="8" s="1"/>
  <c r="D6283" i="8"/>
  <c r="D6279" i="8"/>
  <c r="D6275" i="8"/>
  <c r="D6271" i="8"/>
  <c r="I6271" i="8" s="1"/>
  <c r="J6271" i="8" s="1"/>
  <c r="D6267" i="8"/>
  <c r="D6263" i="8"/>
  <c r="D6259" i="8"/>
  <c r="D6255" i="8"/>
  <c r="I6255" i="8" s="1"/>
  <c r="J6255" i="8" s="1"/>
  <c r="D6251" i="8"/>
  <c r="D6247" i="8"/>
  <c r="D6243" i="8"/>
  <c r="D6239" i="8"/>
  <c r="I6239" i="8" s="1"/>
  <c r="J6239" i="8" s="1"/>
  <c r="D6235" i="8"/>
  <c r="D6231" i="8"/>
  <c r="D6227" i="8"/>
  <c r="D6223" i="8"/>
  <c r="I6223" i="8" s="1"/>
  <c r="J6223" i="8" s="1"/>
  <c r="D6219" i="8"/>
  <c r="D6215" i="8"/>
  <c r="D6211" i="8"/>
  <c r="D6207" i="8"/>
  <c r="I6207" i="8" s="1"/>
  <c r="J6207" i="8" s="1"/>
  <c r="D6203" i="8"/>
  <c r="D6199" i="8"/>
  <c r="D6195" i="8"/>
  <c r="D6191" i="8"/>
  <c r="I6191" i="8" s="1"/>
  <c r="J6191" i="8" s="1"/>
  <c r="D6187" i="8"/>
  <c r="D6183" i="8"/>
  <c r="D6179" i="8"/>
  <c r="D6175" i="8"/>
  <c r="I6175" i="8" s="1"/>
  <c r="J6175" i="8" s="1"/>
  <c r="D6171" i="8"/>
  <c r="D6167" i="8"/>
  <c r="D6163" i="8"/>
  <c r="D6159" i="8"/>
  <c r="I6159" i="8" s="1"/>
  <c r="J6159" i="8" s="1"/>
  <c r="D6155" i="8"/>
  <c r="D6151" i="8"/>
  <c r="D6147" i="8"/>
  <c r="D6143" i="8"/>
  <c r="I6143" i="8" s="1"/>
  <c r="J6143" i="8" s="1"/>
  <c r="D6139" i="8"/>
  <c r="D6135" i="8"/>
  <c r="D6131" i="8"/>
  <c r="D6127" i="8"/>
  <c r="I6127" i="8" s="1"/>
  <c r="J6127" i="8" s="1"/>
  <c r="D6123" i="8"/>
  <c r="D6119" i="8"/>
  <c r="D6115" i="8"/>
  <c r="D6111" i="8"/>
  <c r="I6111" i="8" s="1"/>
  <c r="J6111" i="8" s="1"/>
  <c r="D6107" i="8"/>
  <c r="D6103" i="8"/>
  <c r="D6099" i="8"/>
  <c r="D6095" i="8"/>
  <c r="I6095" i="8" s="1"/>
  <c r="J6095" i="8" s="1"/>
  <c r="D6091" i="8"/>
  <c r="D6087" i="8"/>
  <c r="D6083" i="8"/>
  <c r="D6079" i="8"/>
  <c r="I6079" i="8" s="1"/>
  <c r="J6079" i="8" s="1"/>
  <c r="D6075" i="8"/>
  <c r="D6071" i="8"/>
  <c r="D6067" i="8"/>
  <c r="D6063" i="8"/>
  <c r="I6063" i="8" s="1"/>
  <c r="J6063" i="8" s="1"/>
  <c r="D6059" i="8"/>
  <c r="D6055" i="8"/>
  <c r="D6051" i="8"/>
  <c r="D6047" i="8"/>
  <c r="I6047" i="8" s="1"/>
  <c r="J6047" i="8" s="1"/>
  <c r="D6043" i="8"/>
  <c r="D6039" i="8"/>
  <c r="D6035" i="8"/>
  <c r="D6031" i="8"/>
  <c r="I6031" i="8" s="1"/>
  <c r="J6031" i="8" s="1"/>
  <c r="D6027" i="8"/>
  <c r="D6023" i="8"/>
  <c r="D6019" i="8"/>
  <c r="D6015" i="8"/>
  <c r="I6015" i="8" s="1"/>
  <c r="J6015" i="8" s="1"/>
  <c r="D6011" i="8"/>
  <c r="D6007" i="8"/>
  <c r="D6003" i="8"/>
  <c r="D5999" i="8"/>
  <c r="I5999" i="8" s="1"/>
  <c r="J5999" i="8" s="1"/>
  <c r="D5995" i="8"/>
  <c r="D5991" i="8"/>
  <c r="D5987" i="8"/>
  <c r="D5983" i="8"/>
  <c r="I5983" i="8" s="1"/>
  <c r="J5983" i="8" s="1"/>
  <c r="D5979" i="8"/>
  <c r="D5975" i="8"/>
  <c r="D5971" i="8"/>
  <c r="D5967" i="8"/>
  <c r="I5967" i="8" s="1"/>
  <c r="J5967" i="8" s="1"/>
  <c r="D5963" i="8"/>
  <c r="D5959" i="8"/>
  <c r="D5955" i="8"/>
  <c r="D5951" i="8"/>
  <c r="I5951" i="8" s="1"/>
  <c r="J5951" i="8" s="1"/>
  <c r="D5947" i="8"/>
  <c r="D5943" i="8"/>
  <c r="D5939" i="8"/>
  <c r="D5935" i="8"/>
  <c r="I5935" i="8" s="1"/>
  <c r="J5935" i="8" s="1"/>
  <c r="D5931" i="8"/>
  <c r="D5927" i="8"/>
  <c r="D5923" i="8"/>
  <c r="D5919" i="8"/>
  <c r="I5919" i="8" s="1"/>
  <c r="J5919" i="8" s="1"/>
  <c r="D5915" i="8"/>
  <c r="D5911" i="8"/>
  <c r="D5907" i="8"/>
  <c r="D5903" i="8"/>
  <c r="I5903" i="8" s="1"/>
  <c r="J5903" i="8" s="1"/>
  <c r="D5899" i="8"/>
  <c r="D5895" i="8"/>
  <c r="D5891" i="8"/>
  <c r="D5887" i="8"/>
  <c r="I5887" i="8" s="1"/>
  <c r="J5887" i="8" s="1"/>
  <c r="D5883" i="8"/>
  <c r="D5879" i="8"/>
  <c r="D5875" i="8"/>
  <c r="D5871" i="8"/>
  <c r="I5871" i="8" s="1"/>
  <c r="J5871" i="8" s="1"/>
  <c r="D5867" i="8"/>
  <c r="D5863" i="8"/>
  <c r="D5859" i="8"/>
  <c r="D5855" i="8"/>
  <c r="I5855" i="8" s="1"/>
  <c r="J5855" i="8" s="1"/>
  <c r="D5851" i="8"/>
  <c r="D5847" i="8"/>
  <c r="D5843" i="8"/>
  <c r="D5839" i="8"/>
  <c r="I5839" i="8" s="1"/>
  <c r="J5839" i="8" s="1"/>
  <c r="D5835" i="8"/>
  <c r="D5831" i="8"/>
  <c r="D5827" i="8"/>
  <c r="D5823" i="8"/>
  <c r="I5823" i="8" s="1"/>
  <c r="J5823" i="8" s="1"/>
  <c r="D5819" i="8"/>
  <c r="D5815" i="8"/>
  <c r="D5811" i="8"/>
  <c r="D5807" i="8"/>
  <c r="I5807" i="8" s="1"/>
  <c r="J5807" i="8" s="1"/>
  <c r="D5803" i="8"/>
  <c r="D5799" i="8"/>
  <c r="D5795" i="8"/>
  <c r="D5791" i="8"/>
  <c r="I5791" i="8" s="1"/>
  <c r="J5791" i="8" s="1"/>
  <c r="D5787" i="8"/>
  <c r="D5783" i="8"/>
  <c r="D5779" i="8"/>
  <c r="D5775" i="8"/>
  <c r="I5775" i="8" s="1"/>
  <c r="J5775" i="8" s="1"/>
  <c r="D5771" i="8"/>
  <c r="D5767" i="8"/>
  <c r="D5763" i="8"/>
  <c r="D5759" i="8"/>
  <c r="I5759" i="8" s="1"/>
  <c r="J5759" i="8" s="1"/>
  <c r="D5755" i="8"/>
  <c r="D5751" i="8"/>
  <c r="D5747" i="8"/>
  <c r="D5743" i="8"/>
  <c r="I5743" i="8" s="1"/>
  <c r="J5743" i="8" s="1"/>
  <c r="D5739" i="8"/>
  <c r="D5735" i="8"/>
  <c r="D5731" i="8"/>
  <c r="D5727" i="8"/>
  <c r="I5727" i="8" s="1"/>
  <c r="J5727" i="8" s="1"/>
  <c r="D5723" i="8"/>
  <c r="D5719" i="8"/>
  <c r="D5715" i="8"/>
  <c r="D5711" i="8"/>
  <c r="I5711" i="8" s="1"/>
  <c r="J5711" i="8" s="1"/>
  <c r="D5707" i="8"/>
  <c r="D5703" i="8"/>
  <c r="D5699" i="8"/>
  <c r="D5695" i="8"/>
  <c r="I5695" i="8" s="1"/>
  <c r="J5695" i="8" s="1"/>
  <c r="D5691" i="8"/>
  <c r="D5687" i="8"/>
  <c r="D5683" i="8"/>
  <c r="D5679" i="8"/>
  <c r="D5675" i="8"/>
  <c r="I5675" i="8" s="1"/>
  <c r="J5675" i="8" s="1"/>
  <c r="D5671" i="8"/>
  <c r="D5667" i="8"/>
  <c r="D5663" i="8"/>
  <c r="D5659" i="8"/>
  <c r="I5659" i="8" s="1"/>
  <c r="J5659" i="8" s="1"/>
  <c r="D5655" i="8"/>
  <c r="D5651" i="8"/>
  <c r="D5647" i="8"/>
  <c r="D5643" i="8"/>
  <c r="I5643" i="8" s="1"/>
  <c r="J5643" i="8" s="1"/>
  <c r="D5639" i="8"/>
  <c r="D5635" i="8"/>
  <c r="D5631" i="8"/>
  <c r="D5627" i="8"/>
  <c r="I5627" i="8" s="1"/>
  <c r="J5627" i="8" s="1"/>
  <c r="D5623" i="8"/>
  <c r="D5619" i="8"/>
  <c r="D5615" i="8"/>
  <c r="D5611" i="8"/>
  <c r="I5611" i="8" s="1"/>
  <c r="J5611" i="8" s="1"/>
  <c r="D5607" i="8"/>
  <c r="D5603" i="8"/>
  <c r="D5599" i="8"/>
  <c r="D5595" i="8"/>
  <c r="I5595" i="8" s="1"/>
  <c r="J5595" i="8" s="1"/>
  <c r="D5591" i="8"/>
  <c r="D5587" i="8"/>
  <c r="D5583" i="8"/>
  <c r="D5579" i="8"/>
  <c r="I5579" i="8" s="1"/>
  <c r="J5579" i="8" s="1"/>
  <c r="D5575" i="8"/>
  <c r="D5571" i="8"/>
  <c r="D5567" i="8"/>
  <c r="D5563" i="8"/>
  <c r="I5563" i="8" s="1"/>
  <c r="J5563" i="8" s="1"/>
  <c r="D5559" i="8"/>
  <c r="D5555" i="8"/>
  <c r="D5551" i="8"/>
  <c r="D5547" i="8"/>
  <c r="I5547" i="8" s="1"/>
  <c r="J5547" i="8" s="1"/>
  <c r="D5543" i="8"/>
  <c r="D5539" i="8"/>
  <c r="D5535" i="8"/>
  <c r="D5531" i="8"/>
  <c r="I5531" i="8" s="1"/>
  <c r="J5531" i="8" s="1"/>
  <c r="D5527" i="8"/>
  <c r="D5523" i="8"/>
  <c r="D5519" i="8"/>
  <c r="D5515" i="8"/>
  <c r="I5515" i="8" s="1"/>
  <c r="J5515" i="8" s="1"/>
  <c r="D5511" i="8"/>
  <c r="D5507" i="8"/>
  <c r="D5503" i="8"/>
  <c r="D5499" i="8"/>
  <c r="I5499" i="8" s="1"/>
  <c r="J5499" i="8" s="1"/>
  <c r="D5495" i="8"/>
  <c r="D5491" i="8"/>
  <c r="D5487" i="8"/>
  <c r="D5483" i="8"/>
  <c r="I5483" i="8" s="1"/>
  <c r="J5483" i="8" s="1"/>
  <c r="D5479" i="8"/>
  <c r="D5475" i="8"/>
  <c r="D5471" i="8"/>
  <c r="D5467" i="8"/>
  <c r="I5467" i="8" s="1"/>
  <c r="J5467" i="8" s="1"/>
  <c r="D5463" i="8"/>
  <c r="D5459" i="8"/>
  <c r="D5455" i="8"/>
  <c r="D5451" i="8"/>
  <c r="I5451" i="8" s="1"/>
  <c r="J5451" i="8" s="1"/>
  <c r="D5447" i="8"/>
  <c r="D5443" i="8"/>
  <c r="D5439" i="8"/>
  <c r="D5435" i="8"/>
  <c r="I5435" i="8" s="1"/>
  <c r="J5435" i="8" s="1"/>
  <c r="D5431" i="8"/>
  <c r="D5427" i="8"/>
  <c r="D5423" i="8"/>
  <c r="D5419" i="8"/>
  <c r="I5419" i="8" s="1"/>
  <c r="J5419" i="8" s="1"/>
  <c r="D5415" i="8"/>
  <c r="D5411" i="8"/>
  <c r="D5407" i="8"/>
  <c r="D5403" i="8"/>
  <c r="I5403" i="8" s="1"/>
  <c r="J5403" i="8" s="1"/>
  <c r="D5399" i="8"/>
  <c r="D5395" i="8"/>
  <c r="D5391" i="8"/>
  <c r="D5387" i="8"/>
  <c r="I5387" i="8" s="1"/>
  <c r="J5387" i="8" s="1"/>
  <c r="D5383" i="8"/>
  <c r="D5379" i="8"/>
  <c r="D5375" i="8"/>
  <c r="D5371" i="8"/>
  <c r="I5371" i="8" s="1"/>
  <c r="J5371" i="8" s="1"/>
  <c r="D5367" i="8"/>
  <c r="D5363" i="8"/>
  <c r="D5359" i="8"/>
  <c r="D5355" i="8"/>
  <c r="I5355" i="8" s="1"/>
  <c r="J5355" i="8" s="1"/>
  <c r="D5351" i="8"/>
  <c r="D5347" i="8"/>
  <c r="D5343" i="8"/>
  <c r="D5339" i="8"/>
  <c r="I5339" i="8" s="1"/>
  <c r="J5339" i="8" s="1"/>
  <c r="D5335" i="8"/>
  <c r="D5331" i="8"/>
  <c r="D5327" i="8"/>
  <c r="D5323" i="8"/>
  <c r="I5323" i="8" s="1"/>
  <c r="J5323" i="8" s="1"/>
  <c r="D5319" i="8"/>
  <c r="D5315" i="8"/>
  <c r="D5311" i="8"/>
  <c r="D5307" i="8"/>
  <c r="I5307" i="8" s="1"/>
  <c r="J5307" i="8" s="1"/>
  <c r="D5303" i="8"/>
  <c r="D5299" i="8"/>
  <c r="D5295" i="8"/>
  <c r="D5291" i="8"/>
  <c r="I5291" i="8" s="1"/>
  <c r="J5291" i="8" s="1"/>
  <c r="D5286" i="8"/>
  <c r="D5282" i="8"/>
  <c r="D5278" i="8"/>
  <c r="D5274" i="8"/>
  <c r="D5270" i="8"/>
  <c r="D5266" i="8"/>
  <c r="D5262" i="8"/>
  <c r="D5258" i="8"/>
  <c r="I5258" i="8" s="1"/>
  <c r="J5258" i="8" s="1"/>
  <c r="D5254" i="8"/>
  <c r="D5250" i="8"/>
  <c r="D5246" i="8"/>
  <c r="D5242" i="8"/>
  <c r="D5238" i="8"/>
  <c r="D5234" i="8"/>
  <c r="D5230" i="8"/>
  <c r="D5226" i="8"/>
  <c r="I5226" i="8" s="1"/>
  <c r="J5226" i="8" s="1"/>
  <c r="D5222" i="8"/>
  <c r="D5218" i="8"/>
  <c r="D5214" i="8"/>
  <c r="D5210" i="8"/>
  <c r="D5206" i="8"/>
  <c r="D5202" i="8"/>
  <c r="D5198" i="8"/>
  <c r="D5194" i="8"/>
  <c r="I5194" i="8" s="1"/>
  <c r="J5194" i="8" s="1"/>
  <c r="D5190" i="8"/>
  <c r="D5186" i="8"/>
  <c r="D5182" i="8"/>
  <c r="D5178" i="8"/>
  <c r="D5174" i="8"/>
  <c r="D5170" i="8"/>
  <c r="D5166" i="8"/>
  <c r="D5162" i="8"/>
  <c r="I5162" i="8" s="1"/>
  <c r="J5162" i="8" s="1"/>
  <c r="D5158" i="8"/>
  <c r="D5154" i="8"/>
  <c r="D5150" i="8"/>
  <c r="D5146" i="8"/>
  <c r="D5142" i="8"/>
  <c r="D5138" i="8"/>
  <c r="D5134" i="8"/>
  <c r="D5130" i="8"/>
  <c r="I5130" i="8" s="1"/>
  <c r="J5130" i="8" s="1"/>
  <c r="D5126" i="8"/>
  <c r="D5122" i="8"/>
  <c r="D5118" i="8"/>
  <c r="D5114" i="8"/>
  <c r="D5110" i="8"/>
  <c r="D5106" i="8"/>
  <c r="D5102" i="8"/>
  <c r="D5098" i="8"/>
  <c r="I5098" i="8" s="1"/>
  <c r="J5098" i="8" s="1"/>
  <c r="D5094" i="8"/>
  <c r="D5090" i="8"/>
  <c r="D5086" i="8"/>
  <c r="D5082" i="8"/>
  <c r="D5078" i="8"/>
  <c r="D5074" i="8"/>
  <c r="D5070" i="8"/>
  <c r="D5066" i="8"/>
  <c r="I5066" i="8" s="1"/>
  <c r="J5066" i="8" s="1"/>
  <c r="D5062" i="8"/>
  <c r="D5058" i="8"/>
  <c r="D5054" i="8"/>
  <c r="D5050" i="8"/>
  <c r="D5046" i="8"/>
  <c r="D5042" i="8"/>
  <c r="D5038" i="8"/>
  <c r="D5034" i="8"/>
  <c r="I5034" i="8" s="1"/>
  <c r="J5034" i="8" s="1"/>
  <c r="D5030" i="8"/>
  <c r="D5026" i="8"/>
  <c r="D5022" i="8"/>
  <c r="D5018" i="8"/>
  <c r="D5014" i="8"/>
  <c r="D5010" i="8"/>
  <c r="D5006" i="8"/>
  <c r="D5002" i="8"/>
  <c r="I5002" i="8" s="1"/>
  <c r="J5002" i="8" s="1"/>
  <c r="D4998" i="8"/>
  <c r="D4994" i="8"/>
  <c r="D4990" i="8"/>
  <c r="D4986" i="8"/>
  <c r="D4982" i="8"/>
  <c r="D4978" i="8"/>
  <c r="D4974" i="8"/>
  <c r="D4970" i="8"/>
  <c r="I4970" i="8" s="1"/>
  <c r="J4970" i="8" s="1"/>
  <c r="D4966" i="8"/>
  <c r="D4962" i="8"/>
  <c r="D4958" i="8"/>
  <c r="D4954" i="8"/>
  <c r="D4950" i="8"/>
  <c r="D4946" i="8"/>
  <c r="D4942" i="8"/>
  <c r="D4938" i="8"/>
  <c r="I4938" i="8" s="1"/>
  <c r="J4938" i="8" s="1"/>
  <c r="D4934" i="8"/>
  <c r="D4930" i="8"/>
  <c r="D4926" i="8"/>
  <c r="D4922" i="8"/>
  <c r="D4918" i="8"/>
  <c r="D4914" i="8"/>
  <c r="D4910" i="8"/>
  <c r="D4906" i="8"/>
  <c r="I4906" i="8" s="1"/>
  <c r="J4906" i="8" s="1"/>
  <c r="D4902" i="8"/>
  <c r="D4898" i="8"/>
  <c r="D4894" i="8"/>
  <c r="D4890" i="8"/>
  <c r="D4886" i="8"/>
  <c r="D4882" i="8"/>
  <c r="D4878" i="8"/>
  <c r="D4874" i="8"/>
  <c r="I4874" i="8" s="1"/>
  <c r="J4874" i="8" s="1"/>
  <c r="D4870" i="8"/>
  <c r="D4866" i="8"/>
  <c r="D4862" i="8"/>
  <c r="D4858" i="8"/>
  <c r="D4854" i="8"/>
  <c r="D4850" i="8"/>
  <c r="D4846" i="8"/>
  <c r="D4842" i="8"/>
  <c r="I4842" i="8" s="1"/>
  <c r="J4842" i="8" s="1"/>
  <c r="D4838" i="8"/>
  <c r="D4834" i="8"/>
  <c r="D4830" i="8"/>
  <c r="D4826" i="8"/>
  <c r="D4822" i="8"/>
  <c r="D4818" i="8"/>
  <c r="D4814" i="8"/>
  <c r="D4810" i="8"/>
  <c r="I4810" i="8" s="1"/>
  <c r="J4810" i="8" s="1"/>
  <c r="D4806" i="8"/>
  <c r="D4802" i="8"/>
  <c r="D4798" i="8"/>
  <c r="D4794" i="8"/>
  <c r="D4790" i="8"/>
  <c r="D4786" i="8"/>
  <c r="D4782" i="8"/>
  <c r="D4778" i="8"/>
  <c r="I4778" i="8" s="1"/>
  <c r="J4778" i="8" s="1"/>
  <c r="D4774" i="8"/>
  <c r="D4770" i="8"/>
  <c r="D4766" i="8"/>
  <c r="D4762" i="8"/>
  <c r="D4758" i="8"/>
  <c r="D4754" i="8"/>
  <c r="D4750" i="8"/>
  <c r="D4746" i="8"/>
  <c r="I4746" i="8" s="1"/>
  <c r="J4746" i="8" s="1"/>
  <c r="D4742" i="8"/>
  <c r="D4738" i="8"/>
  <c r="D4734" i="8"/>
  <c r="D4730" i="8"/>
  <c r="D4726" i="8"/>
  <c r="D4722" i="8"/>
  <c r="D4718" i="8"/>
  <c r="D4714" i="8"/>
  <c r="I4714" i="8" s="1"/>
  <c r="J4714" i="8" s="1"/>
  <c r="D4710" i="8"/>
  <c r="D4706" i="8"/>
  <c r="D4702" i="8"/>
  <c r="D4698" i="8"/>
  <c r="I4698" i="8" s="1"/>
  <c r="J4698" i="8" s="1"/>
  <c r="D4694" i="8"/>
  <c r="D4690" i="8"/>
  <c r="D4686" i="8"/>
  <c r="D4682" i="8"/>
  <c r="I4682" i="8" s="1"/>
  <c r="J4682" i="8" s="1"/>
  <c r="D4678" i="8"/>
  <c r="D4674" i="8"/>
  <c r="D4670" i="8"/>
  <c r="D4666" i="8"/>
  <c r="I4666" i="8" s="1"/>
  <c r="J4666" i="8" s="1"/>
  <c r="D4662" i="8"/>
  <c r="D4658" i="8"/>
  <c r="D4654" i="8"/>
  <c r="D4650" i="8"/>
  <c r="I4650" i="8" s="1"/>
  <c r="J4650" i="8" s="1"/>
  <c r="D4646" i="8"/>
  <c r="D4642" i="8"/>
  <c r="D4638" i="8"/>
  <c r="D4634" i="8"/>
  <c r="I4634" i="8" s="1"/>
  <c r="J4634" i="8" s="1"/>
  <c r="D4630" i="8"/>
  <c r="D4626" i="8"/>
  <c r="D4622" i="8"/>
  <c r="D4618" i="8"/>
  <c r="I4618" i="8" s="1"/>
  <c r="J4618" i="8" s="1"/>
  <c r="D4614" i="8"/>
  <c r="D4610" i="8"/>
  <c r="D4606" i="8"/>
  <c r="D4602" i="8"/>
  <c r="I4602" i="8" s="1"/>
  <c r="J4602" i="8" s="1"/>
  <c r="D4598" i="8"/>
  <c r="D4594" i="8"/>
  <c r="D4590" i="8"/>
  <c r="D4586" i="8"/>
  <c r="I4586" i="8" s="1"/>
  <c r="J4586" i="8" s="1"/>
  <c r="D4582" i="8"/>
  <c r="D4578" i="8"/>
  <c r="D4574" i="8"/>
  <c r="D4570" i="8"/>
  <c r="I4570" i="8" s="1"/>
  <c r="J4570" i="8" s="1"/>
  <c r="D4566" i="8"/>
  <c r="D4562" i="8"/>
  <c r="D4558" i="8"/>
  <c r="D4554" i="8"/>
  <c r="I4554" i="8" s="1"/>
  <c r="J4554" i="8" s="1"/>
  <c r="D4550" i="8"/>
  <c r="D4546" i="8"/>
  <c r="D4542" i="8"/>
  <c r="D4538" i="8"/>
  <c r="I4538" i="8" s="1"/>
  <c r="J4538" i="8" s="1"/>
  <c r="D4534" i="8"/>
  <c r="D4530" i="8"/>
  <c r="D4526" i="8"/>
  <c r="D4522" i="8"/>
  <c r="I4522" i="8" s="1"/>
  <c r="J4522" i="8" s="1"/>
  <c r="D4518" i="8"/>
  <c r="D4514" i="8"/>
  <c r="D4510" i="8"/>
  <c r="D4506" i="8"/>
  <c r="I4506" i="8" s="1"/>
  <c r="J4506" i="8" s="1"/>
  <c r="D4502" i="8"/>
  <c r="D4498" i="8"/>
  <c r="D4494" i="8"/>
  <c r="D4490" i="8"/>
  <c r="I4490" i="8" s="1"/>
  <c r="J4490" i="8" s="1"/>
  <c r="D4486" i="8"/>
  <c r="D4482" i="8"/>
  <c r="D4478" i="8"/>
  <c r="D4474" i="8"/>
  <c r="I4474" i="8" s="1"/>
  <c r="J4474" i="8" s="1"/>
  <c r="D4470" i="8"/>
  <c r="D4466" i="8"/>
  <c r="D4462" i="8"/>
  <c r="D4458" i="8"/>
  <c r="I4458" i="8" s="1"/>
  <c r="J4458" i="8" s="1"/>
  <c r="D4454" i="8"/>
  <c r="D4450" i="8"/>
  <c r="D4446" i="8"/>
  <c r="D4442" i="8"/>
  <c r="I4442" i="8" s="1"/>
  <c r="J4442" i="8" s="1"/>
  <c r="D4438" i="8"/>
  <c r="D4434" i="8"/>
  <c r="D4430" i="8"/>
  <c r="D4426" i="8"/>
  <c r="I4426" i="8" s="1"/>
  <c r="J4426" i="8" s="1"/>
  <c r="D4422" i="8"/>
  <c r="D4418" i="8"/>
  <c r="D4414" i="8"/>
  <c r="D4410" i="8"/>
  <c r="I4410" i="8" s="1"/>
  <c r="J4410" i="8" s="1"/>
  <c r="D4406" i="8"/>
  <c r="D4402" i="8"/>
  <c r="D4398" i="8"/>
  <c r="D4394" i="8"/>
  <c r="I4394" i="8" s="1"/>
  <c r="J4394" i="8" s="1"/>
  <c r="D4390" i="8"/>
  <c r="D4386" i="8"/>
  <c r="D4382" i="8"/>
  <c r="D4378" i="8"/>
  <c r="I4378" i="8" s="1"/>
  <c r="J4378" i="8" s="1"/>
  <c r="D4374" i="8"/>
  <c r="D4370" i="8"/>
  <c r="D4366" i="8"/>
  <c r="D4362" i="8"/>
  <c r="I4362" i="8" s="1"/>
  <c r="J4362" i="8" s="1"/>
  <c r="D4358" i="8"/>
  <c r="D4354" i="8"/>
  <c r="D4350" i="8"/>
  <c r="D4346" i="8"/>
  <c r="I4346" i="8" s="1"/>
  <c r="J4346" i="8" s="1"/>
  <c r="D4342" i="8"/>
  <c r="D4338" i="8"/>
  <c r="D4334" i="8"/>
  <c r="D4330" i="8"/>
  <c r="I4330" i="8" s="1"/>
  <c r="J4330" i="8" s="1"/>
  <c r="D4326" i="8"/>
  <c r="D4322" i="8"/>
  <c r="D4318" i="8"/>
  <c r="I4318" i="8" s="1"/>
  <c r="J4318" i="8" s="1"/>
  <c r="D4314" i="8"/>
  <c r="D4310" i="8"/>
  <c r="D4306" i="8"/>
  <c r="D4302" i="8"/>
  <c r="I4302" i="8" s="1"/>
  <c r="J4302" i="8" s="1"/>
  <c r="D4298" i="8"/>
  <c r="D4294" i="8"/>
  <c r="D4290" i="8"/>
  <c r="D4286" i="8"/>
  <c r="I4286" i="8" s="1"/>
  <c r="J4286" i="8" s="1"/>
  <c r="D4282" i="8"/>
  <c r="D4278" i="8"/>
  <c r="D4274" i="8"/>
  <c r="D4270" i="8"/>
  <c r="I4270" i="8" s="1"/>
  <c r="J4270" i="8" s="1"/>
  <c r="D4266" i="8"/>
  <c r="D4262" i="8"/>
  <c r="D4258" i="8"/>
  <c r="D4254" i="8"/>
  <c r="I4254" i="8" s="1"/>
  <c r="J4254" i="8" s="1"/>
  <c r="D4250" i="8"/>
  <c r="D4246" i="8"/>
  <c r="D4242" i="8"/>
  <c r="D4238" i="8"/>
  <c r="I4238" i="8" s="1"/>
  <c r="J4238" i="8" s="1"/>
  <c r="D4234" i="8"/>
  <c r="D4230" i="8"/>
  <c r="D4226" i="8"/>
  <c r="D4222" i="8"/>
  <c r="I4222" i="8" s="1"/>
  <c r="J4222" i="8" s="1"/>
  <c r="D4218" i="8"/>
  <c r="D4214" i="8"/>
  <c r="D4210" i="8"/>
  <c r="D4206" i="8"/>
  <c r="I4206" i="8" s="1"/>
  <c r="J4206" i="8" s="1"/>
  <c r="D4202" i="8"/>
  <c r="D4198" i="8"/>
  <c r="D4194" i="8"/>
  <c r="D4190" i="8"/>
  <c r="I4190" i="8" s="1"/>
  <c r="J4190" i="8" s="1"/>
  <c r="D4186" i="8"/>
  <c r="D4182" i="8"/>
  <c r="D4178" i="8"/>
  <c r="D4174" i="8"/>
  <c r="I4174" i="8" s="1"/>
  <c r="J4174" i="8" s="1"/>
  <c r="D4170" i="8"/>
  <c r="D4166" i="8"/>
  <c r="D4162" i="8"/>
  <c r="D4158" i="8"/>
  <c r="I4158" i="8" s="1"/>
  <c r="J4158" i="8" s="1"/>
  <c r="D4154" i="8"/>
  <c r="D4150" i="8"/>
  <c r="D4146" i="8"/>
  <c r="D4142" i="8"/>
  <c r="I4142" i="8" s="1"/>
  <c r="J4142" i="8" s="1"/>
  <c r="D4138" i="8"/>
  <c r="D4134" i="8"/>
  <c r="D4130" i="8"/>
  <c r="D4126" i="8"/>
  <c r="D4122" i="8"/>
  <c r="I4122" i="8" s="1"/>
  <c r="J4122" i="8" s="1"/>
  <c r="D4118" i="8"/>
  <c r="I4118" i="8" s="1"/>
  <c r="J4118" i="8" s="1"/>
  <c r="D4114" i="8"/>
  <c r="I4114" i="8" s="1"/>
  <c r="J4114" i="8" s="1"/>
  <c r="D4110" i="8"/>
  <c r="D4106" i="8"/>
  <c r="D4102" i="8"/>
  <c r="I4102" i="8" s="1"/>
  <c r="J4102" i="8" s="1"/>
  <c r="D4098" i="8"/>
  <c r="D4094" i="8"/>
  <c r="D4090" i="8"/>
  <c r="D4086" i="8"/>
  <c r="I4086" i="8" s="1"/>
  <c r="J4086" i="8" s="1"/>
  <c r="D4082" i="8"/>
  <c r="D4078" i="8"/>
  <c r="D4074" i="8"/>
  <c r="D4070" i="8"/>
  <c r="I4070" i="8" s="1"/>
  <c r="J4070" i="8" s="1"/>
  <c r="D4066" i="8"/>
  <c r="D4062" i="8"/>
  <c r="D4058" i="8"/>
  <c r="D4054" i="8"/>
  <c r="I4054" i="8" s="1"/>
  <c r="J4054" i="8" s="1"/>
  <c r="D4050" i="8"/>
  <c r="D4046" i="8"/>
  <c r="D4042" i="8"/>
  <c r="I4042" i="8" s="1"/>
  <c r="J4042" i="8" s="1"/>
  <c r="D4038" i="8"/>
  <c r="I4038" i="8" s="1"/>
  <c r="J4038" i="8" s="1"/>
  <c r="D4034" i="8"/>
  <c r="I4034" i="8" s="1"/>
  <c r="J4034" i="8" s="1"/>
  <c r="D4030" i="8"/>
  <c r="D4026" i="8"/>
  <c r="I4026" i="8" s="1"/>
  <c r="J4026" i="8" s="1"/>
  <c r="D4022" i="8"/>
  <c r="I4022" i="8" s="1"/>
  <c r="J4022" i="8" s="1"/>
  <c r="D4018" i="8"/>
  <c r="I4018" i="8" s="1"/>
  <c r="J4018" i="8" s="1"/>
  <c r="D4014" i="8"/>
  <c r="D4010" i="8"/>
  <c r="I4010" i="8" s="1"/>
  <c r="J4010" i="8" s="1"/>
  <c r="D4006" i="8"/>
  <c r="I4006" i="8" s="1"/>
  <c r="J4006" i="8" s="1"/>
  <c r="D4002" i="8"/>
  <c r="I4002" i="8" s="1"/>
  <c r="J4002" i="8" s="1"/>
  <c r="D3998" i="8"/>
  <c r="D3994" i="8"/>
  <c r="I3994" i="8" s="1"/>
  <c r="J3994" i="8" s="1"/>
  <c r="D3990" i="8"/>
  <c r="I3990" i="8" s="1"/>
  <c r="J3990" i="8" s="1"/>
  <c r="D3986" i="8"/>
  <c r="I3986" i="8" s="1"/>
  <c r="J3986" i="8" s="1"/>
  <c r="D3982" i="8"/>
  <c r="D3978" i="8"/>
  <c r="I3978" i="8" s="1"/>
  <c r="J3978" i="8" s="1"/>
  <c r="D3974" i="8"/>
  <c r="I3974" i="8" s="1"/>
  <c r="J3974" i="8" s="1"/>
  <c r="D3970" i="8"/>
  <c r="I3970" i="8" s="1"/>
  <c r="J3970" i="8" s="1"/>
  <c r="D3966" i="8"/>
  <c r="D3962" i="8"/>
  <c r="I3962" i="8" s="1"/>
  <c r="J3962" i="8" s="1"/>
  <c r="D3958" i="8"/>
  <c r="I3958" i="8" s="1"/>
  <c r="J3958" i="8" s="1"/>
  <c r="D3954" i="8"/>
  <c r="I3954" i="8" s="1"/>
  <c r="J3954" i="8" s="1"/>
  <c r="D3950" i="8"/>
  <c r="D3946" i="8"/>
  <c r="I3946" i="8" s="1"/>
  <c r="J3946" i="8" s="1"/>
  <c r="D3942" i="8"/>
  <c r="I3942" i="8" s="1"/>
  <c r="J3942" i="8" s="1"/>
  <c r="D3938" i="8"/>
  <c r="I3938" i="8" s="1"/>
  <c r="J3938" i="8" s="1"/>
  <c r="D3934" i="8"/>
  <c r="D3930" i="8"/>
  <c r="I3930" i="8" s="1"/>
  <c r="J3930" i="8" s="1"/>
  <c r="D3926" i="8"/>
  <c r="I3926" i="8" s="1"/>
  <c r="J3926" i="8" s="1"/>
  <c r="D3922" i="8"/>
  <c r="I3922" i="8" s="1"/>
  <c r="J3922" i="8" s="1"/>
  <c r="D3918" i="8"/>
  <c r="D3914" i="8"/>
  <c r="I3914" i="8" s="1"/>
  <c r="J3914" i="8" s="1"/>
  <c r="D3910" i="8"/>
  <c r="I3910" i="8" s="1"/>
  <c r="J3910" i="8" s="1"/>
  <c r="D3906" i="8"/>
  <c r="I3906" i="8" s="1"/>
  <c r="J3906" i="8" s="1"/>
  <c r="D3902" i="8"/>
  <c r="D3898" i="8"/>
  <c r="I3898" i="8" s="1"/>
  <c r="J3898" i="8" s="1"/>
  <c r="D3894" i="8"/>
  <c r="I3894" i="8" s="1"/>
  <c r="J3894" i="8" s="1"/>
  <c r="D3890" i="8"/>
  <c r="I3890" i="8" s="1"/>
  <c r="J3890" i="8" s="1"/>
  <c r="D3886" i="8"/>
  <c r="D3882" i="8"/>
  <c r="I3882" i="8" s="1"/>
  <c r="J3882" i="8" s="1"/>
  <c r="D3878" i="8"/>
  <c r="I3878" i="8" s="1"/>
  <c r="J3878" i="8" s="1"/>
  <c r="D3874" i="8"/>
  <c r="I3874" i="8" s="1"/>
  <c r="J3874" i="8" s="1"/>
  <c r="D3870" i="8"/>
  <c r="D3866" i="8"/>
  <c r="I3866" i="8" s="1"/>
  <c r="J3866" i="8" s="1"/>
  <c r="D3862" i="8"/>
  <c r="I3862" i="8" s="1"/>
  <c r="J3862" i="8" s="1"/>
  <c r="D3858" i="8"/>
  <c r="I3858" i="8" s="1"/>
  <c r="J3858" i="8" s="1"/>
  <c r="D3854" i="8"/>
  <c r="D3850" i="8"/>
  <c r="I3850" i="8" s="1"/>
  <c r="J3850" i="8" s="1"/>
  <c r="D3846" i="8"/>
  <c r="I3846" i="8" s="1"/>
  <c r="J3846" i="8" s="1"/>
  <c r="D3842" i="8"/>
  <c r="I3842" i="8" s="1"/>
  <c r="J3842" i="8" s="1"/>
  <c r="D3838" i="8"/>
  <c r="D3834" i="8"/>
  <c r="I3834" i="8" s="1"/>
  <c r="J3834" i="8" s="1"/>
  <c r="D3830" i="8"/>
  <c r="I3830" i="8" s="1"/>
  <c r="J3830" i="8" s="1"/>
  <c r="D3826" i="8"/>
  <c r="I3826" i="8" s="1"/>
  <c r="J3826" i="8" s="1"/>
  <c r="D3822" i="8"/>
  <c r="D3818" i="8"/>
  <c r="I3818" i="8" s="1"/>
  <c r="J3818" i="8" s="1"/>
  <c r="D3814" i="8"/>
  <c r="I3814" i="8" s="1"/>
  <c r="J3814" i="8" s="1"/>
  <c r="D3810" i="8"/>
  <c r="I3810" i="8" s="1"/>
  <c r="J3810" i="8" s="1"/>
  <c r="D3806" i="8"/>
  <c r="D3802" i="8"/>
  <c r="I3802" i="8" s="1"/>
  <c r="J3802" i="8" s="1"/>
  <c r="D3798" i="8"/>
  <c r="I3798" i="8" s="1"/>
  <c r="J3798" i="8" s="1"/>
  <c r="D3794" i="8"/>
  <c r="I3794" i="8" s="1"/>
  <c r="J3794" i="8" s="1"/>
  <c r="D3790" i="8"/>
  <c r="D3786" i="8"/>
  <c r="I3786" i="8" s="1"/>
  <c r="J3786" i="8" s="1"/>
  <c r="D3782" i="8"/>
  <c r="I3782" i="8" s="1"/>
  <c r="J3782" i="8" s="1"/>
  <c r="D3778" i="8"/>
  <c r="I3778" i="8" s="1"/>
  <c r="J3778" i="8" s="1"/>
  <c r="D3774" i="8"/>
  <c r="D3770" i="8"/>
  <c r="I3770" i="8" s="1"/>
  <c r="J3770" i="8" s="1"/>
  <c r="D3766" i="8"/>
  <c r="I3766" i="8" s="1"/>
  <c r="J3766" i="8" s="1"/>
  <c r="D3762" i="8"/>
  <c r="I3762" i="8" s="1"/>
  <c r="J3762" i="8" s="1"/>
  <c r="D3758" i="8"/>
  <c r="D3754" i="8"/>
  <c r="I3754" i="8" s="1"/>
  <c r="J3754" i="8" s="1"/>
  <c r="D3750" i="8"/>
  <c r="I3750" i="8" s="1"/>
  <c r="J3750" i="8" s="1"/>
  <c r="D3746" i="8"/>
  <c r="I3746" i="8" s="1"/>
  <c r="J3746" i="8" s="1"/>
  <c r="D3742" i="8"/>
  <c r="D3738" i="8"/>
  <c r="I3738" i="8" s="1"/>
  <c r="J3738" i="8" s="1"/>
  <c r="D3734" i="8"/>
  <c r="I3734" i="8" s="1"/>
  <c r="J3734" i="8" s="1"/>
  <c r="D3730" i="8"/>
  <c r="I3730" i="8" s="1"/>
  <c r="J3730" i="8" s="1"/>
  <c r="D3726" i="8"/>
  <c r="D3722" i="8"/>
  <c r="I3722" i="8" s="1"/>
  <c r="J3722" i="8" s="1"/>
  <c r="D3718" i="8"/>
  <c r="I3718" i="8" s="1"/>
  <c r="J3718" i="8" s="1"/>
  <c r="D3714" i="8"/>
  <c r="I3714" i="8" s="1"/>
  <c r="J3714" i="8" s="1"/>
  <c r="D3710" i="8"/>
  <c r="D3706" i="8"/>
  <c r="I3706" i="8" s="1"/>
  <c r="J3706" i="8" s="1"/>
  <c r="D3702" i="8"/>
  <c r="I3702" i="8" s="1"/>
  <c r="J3702" i="8" s="1"/>
  <c r="D3698" i="8"/>
  <c r="I3698" i="8" s="1"/>
  <c r="J3698" i="8" s="1"/>
  <c r="D3694" i="8"/>
  <c r="D3690" i="8"/>
  <c r="I3690" i="8" s="1"/>
  <c r="J3690" i="8" s="1"/>
  <c r="D3686" i="8"/>
  <c r="I3686" i="8" s="1"/>
  <c r="J3686" i="8" s="1"/>
  <c r="D3682" i="8"/>
  <c r="I3682" i="8" s="1"/>
  <c r="J3682" i="8" s="1"/>
  <c r="D3678" i="8"/>
  <c r="D3674" i="8"/>
  <c r="I3674" i="8" s="1"/>
  <c r="J3674" i="8" s="1"/>
  <c r="D3670" i="8"/>
  <c r="I3670" i="8" s="1"/>
  <c r="J3670" i="8" s="1"/>
  <c r="D3666" i="8"/>
  <c r="I3666" i="8" s="1"/>
  <c r="J3666" i="8" s="1"/>
  <c r="D3662" i="8"/>
  <c r="D3658" i="8"/>
  <c r="I3658" i="8" s="1"/>
  <c r="J3658" i="8" s="1"/>
  <c r="D3654" i="8"/>
  <c r="I3654" i="8" s="1"/>
  <c r="J3654" i="8" s="1"/>
  <c r="D3650" i="8"/>
  <c r="I3650" i="8" s="1"/>
  <c r="J3650" i="8" s="1"/>
  <c r="D3646" i="8"/>
  <c r="D3642" i="8"/>
  <c r="I3642" i="8" s="1"/>
  <c r="J3642" i="8" s="1"/>
  <c r="D3638" i="8"/>
  <c r="I3638" i="8" s="1"/>
  <c r="J3638" i="8" s="1"/>
  <c r="D3634" i="8"/>
  <c r="I3634" i="8" s="1"/>
  <c r="J3634" i="8" s="1"/>
  <c r="D3630" i="8"/>
  <c r="D3626" i="8"/>
  <c r="I3626" i="8" s="1"/>
  <c r="J3626" i="8" s="1"/>
  <c r="D3622" i="8"/>
  <c r="I3622" i="8" s="1"/>
  <c r="J3622" i="8" s="1"/>
  <c r="D3618" i="8"/>
  <c r="I3618" i="8" s="1"/>
  <c r="J3618" i="8" s="1"/>
  <c r="D3614" i="8"/>
  <c r="D3610" i="8"/>
  <c r="I3610" i="8" s="1"/>
  <c r="J3610" i="8" s="1"/>
  <c r="D3606" i="8"/>
  <c r="I3606" i="8" s="1"/>
  <c r="J3606" i="8" s="1"/>
  <c r="D3602" i="8"/>
  <c r="I3602" i="8" s="1"/>
  <c r="J3602" i="8" s="1"/>
  <c r="D3598" i="8"/>
  <c r="D3594" i="8"/>
  <c r="I3594" i="8" s="1"/>
  <c r="J3594" i="8" s="1"/>
  <c r="D3590" i="8"/>
  <c r="I3590" i="8" s="1"/>
  <c r="J3590" i="8" s="1"/>
  <c r="D3586" i="8"/>
  <c r="I3586" i="8" s="1"/>
  <c r="J3586" i="8" s="1"/>
  <c r="D3582" i="8"/>
  <c r="D3578" i="8"/>
  <c r="I3578" i="8" s="1"/>
  <c r="J3578" i="8" s="1"/>
  <c r="D3574" i="8"/>
  <c r="I3574" i="8" s="1"/>
  <c r="J3574" i="8" s="1"/>
  <c r="D3570" i="8"/>
  <c r="I3570" i="8" s="1"/>
  <c r="J3570" i="8" s="1"/>
  <c r="D3566" i="8"/>
  <c r="D3562" i="8"/>
  <c r="I3562" i="8" s="1"/>
  <c r="J3562" i="8" s="1"/>
  <c r="D3558" i="8"/>
  <c r="I3558" i="8" s="1"/>
  <c r="J3558" i="8" s="1"/>
  <c r="D3554" i="8"/>
  <c r="I3554" i="8" s="1"/>
  <c r="J3554" i="8" s="1"/>
  <c r="D3550" i="8"/>
  <c r="D3546" i="8"/>
  <c r="I3546" i="8" s="1"/>
  <c r="J3546" i="8" s="1"/>
  <c r="D3542" i="8"/>
  <c r="I3542" i="8" s="1"/>
  <c r="J3542" i="8" s="1"/>
  <c r="D3538" i="8"/>
  <c r="I3538" i="8" s="1"/>
  <c r="J3538" i="8" s="1"/>
  <c r="D3534" i="8"/>
  <c r="D3530" i="8"/>
  <c r="I3530" i="8" s="1"/>
  <c r="J3530" i="8" s="1"/>
  <c r="D3526" i="8"/>
  <c r="I3526" i="8" s="1"/>
  <c r="J3526" i="8" s="1"/>
  <c r="D3522" i="8"/>
  <c r="I3522" i="8" s="1"/>
  <c r="J3522" i="8" s="1"/>
  <c r="D3518" i="8"/>
  <c r="D3514" i="8"/>
  <c r="I3514" i="8" s="1"/>
  <c r="J3514" i="8" s="1"/>
  <c r="D3510" i="8"/>
  <c r="I3510" i="8" s="1"/>
  <c r="J3510" i="8" s="1"/>
  <c r="D3506" i="8"/>
  <c r="I3506" i="8" s="1"/>
  <c r="J3506" i="8" s="1"/>
  <c r="D3502" i="8"/>
  <c r="D3498" i="8"/>
  <c r="I3498" i="8" s="1"/>
  <c r="J3498" i="8" s="1"/>
  <c r="D3494" i="8"/>
  <c r="I3494" i="8" s="1"/>
  <c r="J3494" i="8" s="1"/>
  <c r="D3490" i="8"/>
  <c r="I3490" i="8" s="1"/>
  <c r="J3490" i="8" s="1"/>
  <c r="D3486" i="8"/>
  <c r="D3482" i="8"/>
  <c r="I3482" i="8" s="1"/>
  <c r="J3482" i="8" s="1"/>
  <c r="D3478" i="8"/>
  <c r="I3478" i="8" s="1"/>
  <c r="J3478" i="8" s="1"/>
  <c r="D3474" i="8"/>
  <c r="I3474" i="8" s="1"/>
  <c r="J3474" i="8" s="1"/>
  <c r="D3470" i="8"/>
  <c r="D3466" i="8"/>
  <c r="I3466" i="8" s="1"/>
  <c r="J3466" i="8" s="1"/>
  <c r="D3462" i="8"/>
  <c r="I3462" i="8" s="1"/>
  <c r="J3462" i="8" s="1"/>
  <c r="D3458" i="8"/>
  <c r="I3458" i="8" s="1"/>
  <c r="J3458" i="8" s="1"/>
  <c r="D3454" i="8"/>
  <c r="D3450" i="8"/>
  <c r="I3450" i="8" s="1"/>
  <c r="J3450" i="8" s="1"/>
  <c r="D3446" i="8"/>
  <c r="I3446" i="8" s="1"/>
  <c r="J3446" i="8" s="1"/>
  <c r="D3442" i="8"/>
  <c r="I3442" i="8" s="1"/>
  <c r="J3442" i="8" s="1"/>
  <c r="D3438" i="8"/>
  <c r="D3434" i="8"/>
  <c r="I3434" i="8" s="1"/>
  <c r="J3434" i="8" s="1"/>
  <c r="D3430" i="8"/>
  <c r="I3430" i="8" s="1"/>
  <c r="J3430" i="8" s="1"/>
  <c r="D3426" i="8"/>
  <c r="I3426" i="8" s="1"/>
  <c r="J3426" i="8" s="1"/>
  <c r="D3422" i="8"/>
  <c r="D3418" i="8"/>
  <c r="I3418" i="8" s="1"/>
  <c r="J3418" i="8" s="1"/>
  <c r="D3414" i="8"/>
  <c r="I3414" i="8" s="1"/>
  <c r="J3414" i="8" s="1"/>
  <c r="D3410" i="8"/>
  <c r="I3410" i="8" s="1"/>
  <c r="J3410" i="8" s="1"/>
  <c r="D3406" i="8"/>
  <c r="D3402" i="8"/>
  <c r="I3402" i="8" s="1"/>
  <c r="J3402" i="8" s="1"/>
  <c r="D3398" i="8"/>
  <c r="I3398" i="8" s="1"/>
  <c r="J3398" i="8" s="1"/>
  <c r="D3394" i="8"/>
  <c r="I3394" i="8" s="1"/>
  <c r="J3394" i="8" s="1"/>
  <c r="D3390" i="8"/>
  <c r="D3386" i="8"/>
  <c r="D3382" i="8"/>
  <c r="I3382" i="8" s="1"/>
  <c r="J3382" i="8" s="1"/>
  <c r="D3378" i="8"/>
  <c r="I3378" i="8" s="1"/>
  <c r="J3378" i="8" s="1"/>
  <c r="D3374" i="8"/>
  <c r="I3374" i="8" s="1"/>
  <c r="J3374" i="8" s="1"/>
  <c r="D3370" i="8"/>
  <c r="D3366" i="8"/>
  <c r="D3362" i="8"/>
  <c r="D3358" i="8"/>
  <c r="I3358" i="8" s="1"/>
  <c r="J3358" i="8" s="1"/>
  <c r="D3354" i="8"/>
  <c r="D3350" i="8"/>
  <c r="D3346" i="8"/>
  <c r="D3342" i="8"/>
  <c r="I3342" i="8" s="1"/>
  <c r="J3342" i="8" s="1"/>
  <c r="D3338" i="8"/>
  <c r="D3334" i="8"/>
  <c r="D3330" i="8"/>
  <c r="D3326" i="8"/>
  <c r="I3326" i="8" s="1"/>
  <c r="J3326" i="8" s="1"/>
  <c r="D3322" i="8"/>
  <c r="D3318" i="8"/>
  <c r="D3314" i="8"/>
  <c r="D3310" i="8"/>
  <c r="I3310" i="8" s="1"/>
  <c r="J3310" i="8" s="1"/>
  <c r="D3306" i="8"/>
  <c r="D3302" i="8"/>
  <c r="D3298" i="8"/>
  <c r="D3294" i="8"/>
  <c r="I3294" i="8" s="1"/>
  <c r="J3294" i="8" s="1"/>
  <c r="D3290" i="8"/>
  <c r="D3286" i="8"/>
  <c r="D3282" i="8"/>
  <c r="D3278" i="8"/>
  <c r="I3278" i="8" s="1"/>
  <c r="J3278" i="8" s="1"/>
  <c r="D3274" i="8"/>
  <c r="D3270" i="8"/>
  <c r="D3266" i="8"/>
  <c r="D3262" i="8"/>
  <c r="I3262" i="8" s="1"/>
  <c r="J3262" i="8" s="1"/>
  <c r="D3258" i="8"/>
  <c r="D3254" i="8"/>
  <c r="D3250" i="8"/>
  <c r="D3246" i="8"/>
  <c r="I3246" i="8" s="1"/>
  <c r="J3246" i="8" s="1"/>
  <c r="D3242" i="8"/>
  <c r="D3238" i="8"/>
  <c r="D3234" i="8"/>
  <c r="D3230" i="8"/>
  <c r="I3230" i="8" s="1"/>
  <c r="J3230" i="8" s="1"/>
  <c r="D3226" i="8"/>
  <c r="D3222" i="8"/>
  <c r="D3218" i="8"/>
  <c r="D3214" i="8"/>
  <c r="I3214" i="8" s="1"/>
  <c r="J3214" i="8" s="1"/>
  <c r="D3210" i="8"/>
  <c r="D3206" i="8"/>
  <c r="D3202" i="8"/>
  <c r="D3198" i="8"/>
  <c r="I3198" i="8" s="1"/>
  <c r="J3198" i="8" s="1"/>
  <c r="D3194" i="8"/>
  <c r="D3190" i="8"/>
  <c r="D3186" i="8"/>
  <c r="D3182" i="8"/>
  <c r="I3182" i="8" s="1"/>
  <c r="J3182" i="8" s="1"/>
  <c r="D3178" i="8"/>
  <c r="D3174" i="8"/>
  <c r="D3170" i="8"/>
  <c r="D3166" i="8"/>
  <c r="I3166" i="8" s="1"/>
  <c r="J3166" i="8" s="1"/>
  <c r="D3162" i="8"/>
  <c r="D3158" i="8"/>
  <c r="D3154" i="8"/>
  <c r="D3150" i="8"/>
  <c r="I3150" i="8" s="1"/>
  <c r="J3150" i="8" s="1"/>
  <c r="D3146" i="8"/>
  <c r="D3142" i="8"/>
  <c r="D3138" i="8"/>
  <c r="D3134" i="8"/>
  <c r="I3134" i="8" s="1"/>
  <c r="J3134" i="8" s="1"/>
  <c r="D3130" i="8"/>
  <c r="D3126" i="8"/>
  <c r="D3122" i="8"/>
  <c r="D3118" i="8"/>
  <c r="I3118" i="8" s="1"/>
  <c r="J3118" i="8" s="1"/>
  <c r="D3114" i="8"/>
  <c r="D3110" i="8"/>
  <c r="D3106" i="8"/>
  <c r="D3102" i="8"/>
  <c r="I3102" i="8" s="1"/>
  <c r="J3102" i="8" s="1"/>
  <c r="D3098" i="8"/>
  <c r="D3094" i="8"/>
  <c r="D3090" i="8"/>
  <c r="D3086" i="8"/>
  <c r="I3086" i="8" s="1"/>
  <c r="J3086" i="8" s="1"/>
  <c r="D3082" i="8"/>
  <c r="D3078" i="8"/>
  <c r="D3074" i="8"/>
  <c r="D3070" i="8"/>
  <c r="I3070" i="8" s="1"/>
  <c r="J3070" i="8" s="1"/>
  <c r="D3066" i="8"/>
  <c r="D3062" i="8"/>
  <c r="D3058" i="8"/>
  <c r="D3054" i="8"/>
  <c r="I3054" i="8" s="1"/>
  <c r="J3054" i="8" s="1"/>
  <c r="D3050" i="8"/>
  <c r="D3046" i="8"/>
  <c r="D3042" i="8"/>
  <c r="D3038" i="8"/>
  <c r="I3038" i="8" s="1"/>
  <c r="J3038" i="8" s="1"/>
  <c r="D3034" i="8"/>
  <c r="D3030" i="8"/>
  <c r="D3026" i="8"/>
  <c r="D3022" i="8"/>
  <c r="I3022" i="8" s="1"/>
  <c r="J3022" i="8" s="1"/>
  <c r="D3018" i="8"/>
  <c r="D3014" i="8"/>
  <c r="D3010" i="8"/>
  <c r="D3006" i="8"/>
  <c r="I3006" i="8" s="1"/>
  <c r="J3006" i="8" s="1"/>
  <c r="D3002" i="8"/>
  <c r="D2998" i="8"/>
  <c r="D2994" i="8"/>
  <c r="D2990" i="8"/>
  <c r="I2990" i="8" s="1"/>
  <c r="J2990" i="8" s="1"/>
  <c r="D2986" i="8"/>
  <c r="D2982" i="8"/>
  <c r="D2978" i="8"/>
  <c r="D2974" i="8"/>
  <c r="I2974" i="8" s="1"/>
  <c r="J2974" i="8" s="1"/>
  <c r="D2970" i="8"/>
  <c r="D2966" i="8"/>
  <c r="D2962" i="8"/>
  <c r="D2958" i="8"/>
  <c r="I2958" i="8" s="1"/>
  <c r="J2958" i="8" s="1"/>
  <c r="D2954" i="8"/>
  <c r="D2950" i="8"/>
  <c r="D2946" i="8"/>
  <c r="D2942" i="8"/>
  <c r="I2942" i="8" s="1"/>
  <c r="J2942" i="8" s="1"/>
  <c r="D2938" i="8"/>
  <c r="D2934" i="8"/>
  <c r="D2930" i="8"/>
  <c r="D2926" i="8"/>
  <c r="I2926" i="8" s="1"/>
  <c r="J2926" i="8" s="1"/>
  <c r="D2922" i="8"/>
  <c r="D2918" i="8"/>
  <c r="D2914" i="8"/>
  <c r="D2910" i="8"/>
  <c r="I2910" i="8" s="1"/>
  <c r="J2910" i="8" s="1"/>
  <c r="D2906" i="8"/>
  <c r="D2902" i="8"/>
  <c r="D2898" i="8"/>
  <c r="D2894" i="8"/>
  <c r="I2894" i="8" s="1"/>
  <c r="J2894" i="8" s="1"/>
  <c r="D2890" i="8"/>
  <c r="D2886" i="8"/>
  <c r="D2882" i="8"/>
  <c r="D2878" i="8"/>
  <c r="I2878" i="8" s="1"/>
  <c r="J2878" i="8" s="1"/>
  <c r="D2874" i="8"/>
  <c r="D2870" i="8"/>
  <c r="D2866" i="8"/>
  <c r="D2862" i="8"/>
  <c r="I2862" i="8" s="1"/>
  <c r="J2862" i="8" s="1"/>
  <c r="D2858" i="8"/>
  <c r="D2854" i="8"/>
  <c r="D2850" i="8"/>
  <c r="D2846" i="8"/>
  <c r="I2846" i="8" s="1"/>
  <c r="J2846" i="8" s="1"/>
  <c r="D2842" i="8"/>
  <c r="D2838" i="8"/>
  <c r="D2834" i="8"/>
  <c r="D2830" i="8"/>
  <c r="I2830" i="8" s="1"/>
  <c r="J2830" i="8" s="1"/>
  <c r="D2826" i="8"/>
  <c r="D2822" i="8"/>
  <c r="D2818" i="8"/>
  <c r="D2814" i="8"/>
  <c r="I2814" i="8" s="1"/>
  <c r="J2814" i="8" s="1"/>
  <c r="D2810" i="8"/>
  <c r="D2806" i="8"/>
  <c r="D2802" i="8"/>
  <c r="D2798" i="8"/>
  <c r="I2798" i="8" s="1"/>
  <c r="J2798" i="8" s="1"/>
  <c r="D2794" i="8"/>
  <c r="D2790" i="8"/>
  <c r="D2786" i="8"/>
  <c r="D2782" i="8"/>
  <c r="I2782" i="8" s="1"/>
  <c r="J2782" i="8" s="1"/>
  <c r="D2778" i="8"/>
  <c r="D2774" i="8"/>
  <c r="D2770" i="8"/>
  <c r="D2766" i="8"/>
  <c r="I2766" i="8" s="1"/>
  <c r="J2766" i="8" s="1"/>
  <c r="D2762" i="8"/>
  <c r="D2758" i="8"/>
  <c r="D2754" i="8"/>
  <c r="D2750" i="8"/>
  <c r="I2750" i="8" s="1"/>
  <c r="J2750" i="8" s="1"/>
  <c r="D2746" i="8"/>
  <c r="D2742" i="8"/>
  <c r="D2738" i="8"/>
  <c r="D2734" i="8"/>
  <c r="I2734" i="8" s="1"/>
  <c r="J2734" i="8" s="1"/>
  <c r="D2730" i="8"/>
  <c r="D2726" i="8"/>
  <c r="D2722" i="8"/>
  <c r="D2718" i="8"/>
  <c r="I2718" i="8" s="1"/>
  <c r="J2718" i="8" s="1"/>
  <c r="D2714" i="8"/>
  <c r="D2710" i="8"/>
  <c r="D2706" i="8"/>
  <c r="D2702" i="8"/>
  <c r="I2702" i="8" s="1"/>
  <c r="J2702" i="8" s="1"/>
  <c r="D2698" i="8"/>
  <c r="D2694" i="8"/>
  <c r="D2690" i="8"/>
  <c r="D2686" i="8"/>
  <c r="I2686" i="8" s="1"/>
  <c r="J2686" i="8" s="1"/>
  <c r="D2682" i="8"/>
  <c r="D2678" i="8"/>
  <c r="D2674" i="8"/>
  <c r="D2670" i="8"/>
  <c r="I2670" i="8" s="1"/>
  <c r="J2670" i="8" s="1"/>
  <c r="D2666" i="8"/>
  <c r="D2662" i="8"/>
  <c r="D2658" i="8"/>
  <c r="D2654" i="8"/>
  <c r="I2654" i="8" s="1"/>
  <c r="J2654" i="8" s="1"/>
  <c r="D2650" i="8"/>
  <c r="D2646" i="8"/>
  <c r="D2642" i="8"/>
  <c r="D2638" i="8"/>
  <c r="I2638" i="8" s="1"/>
  <c r="J2638" i="8" s="1"/>
  <c r="D2634" i="8"/>
  <c r="D2630" i="8"/>
  <c r="D2626" i="8"/>
  <c r="D2622" i="8"/>
  <c r="I2622" i="8" s="1"/>
  <c r="J2622" i="8" s="1"/>
  <c r="D2618" i="8"/>
  <c r="D2614" i="8"/>
  <c r="D2610" i="8"/>
  <c r="D2606" i="8"/>
  <c r="I2606" i="8" s="1"/>
  <c r="J2606" i="8" s="1"/>
  <c r="D2602" i="8"/>
  <c r="D2598" i="8"/>
  <c r="D2594" i="8"/>
  <c r="D2590" i="8"/>
  <c r="I2590" i="8" s="1"/>
  <c r="J2590" i="8" s="1"/>
  <c r="D2586" i="8"/>
  <c r="D2582" i="8"/>
  <c r="D2578" i="8"/>
  <c r="D2574" i="8"/>
  <c r="I2574" i="8" s="1"/>
  <c r="J2574" i="8" s="1"/>
  <c r="D2570" i="8"/>
  <c r="D2566" i="8"/>
  <c r="D2562" i="8"/>
  <c r="D2558" i="8"/>
  <c r="I2558" i="8" s="1"/>
  <c r="J2558" i="8" s="1"/>
  <c r="D2554" i="8"/>
  <c r="D2550" i="8"/>
  <c r="D2546" i="8"/>
  <c r="D2542" i="8"/>
  <c r="I2542" i="8" s="1"/>
  <c r="J2542" i="8" s="1"/>
  <c r="D2538" i="8"/>
  <c r="D2534" i="8"/>
  <c r="D2530" i="8"/>
  <c r="D2526" i="8"/>
  <c r="I2526" i="8" s="1"/>
  <c r="J2526" i="8" s="1"/>
  <c r="D2522" i="8"/>
  <c r="D2518" i="8"/>
  <c r="D2514" i="8"/>
  <c r="D2510" i="8"/>
  <c r="I2510" i="8" s="1"/>
  <c r="J2510" i="8" s="1"/>
  <c r="D2506" i="8"/>
  <c r="D2502" i="8"/>
  <c r="D2498" i="8"/>
  <c r="D2494" i="8"/>
  <c r="I2494" i="8" s="1"/>
  <c r="J2494" i="8" s="1"/>
  <c r="D2490" i="8"/>
  <c r="D2486" i="8"/>
  <c r="D2482" i="8"/>
  <c r="D2478" i="8"/>
  <c r="I2478" i="8" s="1"/>
  <c r="J2478" i="8" s="1"/>
  <c r="D2474" i="8"/>
  <c r="D2470" i="8"/>
  <c r="D2466" i="8"/>
  <c r="D2462" i="8"/>
  <c r="I2462" i="8" s="1"/>
  <c r="J2462" i="8" s="1"/>
  <c r="D2458" i="8"/>
  <c r="D2454" i="8"/>
  <c r="D2450" i="8"/>
  <c r="D2446" i="8"/>
  <c r="I2446" i="8" s="1"/>
  <c r="J2446" i="8" s="1"/>
  <c r="D2442" i="8"/>
  <c r="D2438" i="8"/>
  <c r="D2434" i="8"/>
  <c r="D2430" i="8"/>
  <c r="I2430" i="8" s="1"/>
  <c r="J2430" i="8" s="1"/>
  <c r="D2426" i="8"/>
  <c r="D2422" i="8"/>
  <c r="D2418" i="8"/>
  <c r="D2414" i="8"/>
  <c r="I2414" i="8" s="1"/>
  <c r="J2414" i="8" s="1"/>
  <c r="D2410" i="8"/>
  <c r="D2406" i="8"/>
  <c r="D2402" i="8"/>
  <c r="D2398" i="8"/>
  <c r="I2398" i="8" s="1"/>
  <c r="J2398" i="8" s="1"/>
  <c r="D2394" i="8"/>
  <c r="D2390" i="8"/>
  <c r="D2386" i="8"/>
  <c r="D2382" i="8"/>
  <c r="I2382" i="8" s="1"/>
  <c r="J2382" i="8" s="1"/>
  <c r="D2378" i="8"/>
  <c r="D2374" i="8"/>
  <c r="D2370" i="8"/>
  <c r="D2366" i="8"/>
  <c r="I2366" i="8" s="1"/>
  <c r="J2366" i="8" s="1"/>
  <c r="D2362" i="8"/>
  <c r="D2358" i="8"/>
  <c r="D2354" i="8"/>
  <c r="D2350" i="8"/>
  <c r="I2350" i="8" s="1"/>
  <c r="J2350" i="8" s="1"/>
  <c r="D2346" i="8"/>
  <c r="D2342" i="8"/>
  <c r="D2338" i="8"/>
  <c r="D2334" i="8"/>
  <c r="I2334" i="8" s="1"/>
  <c r="J2334" i="8" s="1"/>
  <c r="D2330" i="8"/>
  <c r="D2326" i="8"/>
  <c r="D2322" i="8"/>
  <c r="D2318" i="8"/>
  <c r="I2318" i="8" s="1"/>
  <c r="J2318" i="8" s="1"/>
  <c r="D2314" i="8"/>
  <c r="D2310" i="8"/>
  <c r="D2308" i="8"/>
  <c r="I2308" i="8" s="1"/>
  <c r="J2308" i="8" s="1"/>
  <c r="D2304" i="8"/>
  <c r="I2304" i="8" s="1"/>
  <c r="J2304" i="8" s="1"/>
  <c r="D2300" i="8"/>
  <c r="I2300" i="8" s="1"/>
  <c r="J2300" i="8" s="1"/>
  <c r="D2296" i="8"/>
  <c r="D2292" i="8"/>
  <c r="I2292" i="8" s="1"/>
  <c r="J2292" i="8" s="1"/>
  <c r="D2288" i="8"/>
  <c r="I2288" i="8" s="1"/>
  <c r="J2288" i="8" s="1"/>
  <c r="D2284" i="8"/>
  <c r="I2284" i="8" s="1"/>
  <c r="J2284" i="8" s="1"/>
  <c r="D2280" i="8"/>
  <c r="D2276" i="8"/>
  <c r="I2276" i="8" s="1"/>
  <c r="J2276" i="8" s="1"/>
  <c r="D2272" i="8"/>
  <c r="I2272" i="8" s="1"/>
  <c r="J2272" i="8" s="1"/>
  <c r="D2268" i="8"/>
  <c r="I2268" i="8" s="1"/>
  <c r="J2268" i="8" s="1"/>
  <c r="D2264" i="8"/>
  <c r="D2260" i="8"/>
  <c r="I2260" i="8" s="1"/>
  <c r="J2260" i="8" s="1"/>
  <c r="D2256" i="8"/>
  <c r="I2256" i="8" s="1"/>
  <c r="J2256" i="8" s="1"/>
  <c r="D2252" i="8"/>
  <c r="I2252" i="8" s="1"/>
  <c r="J2252" i="8" s="1"/>
  <c r="D2248" i="8"/>
  <c r="D2244" i="8"/>
  <c r="I2244" i="8" s="1"/>
  <c r="J2244" i="8" s="1"/>
  <c r="D2240" i="8"/>
  <c r="I2240" i="8" s="1"/>
  <c r="J2240" i="8" s="1"/>
  <c r="D2236" i="8"/>
  <c r="I2236" i="8" s="1"/>
  <c r="J2236" i="8" s="1"/>
  <c r="D2232" i="8"/>
  <c r="D2228" i="8"/>
  <c r="I2228" i="8" s="1"/>
  <c r="J2228" i="8" s="1"/>
  <c r="D2224" i="8"/>
  <c r="I2224" i="8" s="1"/>
  <c r="J2224" i="8" s="1"/>
  <c r="D2220" i="8"/>
  <c r="I2220" i="8" s="1"/>
  <c r="J2220" i="8" s="1"/>
  <c r="D2216" i="8"/>
  <c r="D2212" i="8"/>
  <c r="I2212" i="8" s="1"/>
  <c r="J2212" i="8" s="1"/>
  <c r="D2208" i="8"/>
  <c r="I2208" i="8" s="1"/>
  <c r="J2208" i="8" s="1"/>
  <c r="D2204" i="8"/>
  <c r="I2204" i="8" s="1"/>
  <c r="J2204" i="8" s="1"/>
  <c r="D2200" i="8"/>
  <c r="D2196" i="8"/>
  <c r="I2196" i="8" s="1"/>
  <c r="J2196" i="8" s="1"/>
  <c r="D2192" i="8"/>
  <c r="I2192" i="8" s="1"/>
  <c r="J2192" i="8" s="1"/>
  <c r="D2188" i="8"/>
  <c r="I2188" i="8" s="1"/>
  <c r="J2188" i="8" s="1"/>
  <c r="D2184" i="8"/>
  <c r="D2180" i="8"/>
  <c r="I2180" i="8" s="1"/>
  <c r="J2180" i="8" s="1"/>
  <c r="D2176" i="8"/>
  <c r="I2176" i="8" s="1"/>
  <c r="J2176" i="8" s="1"/>
  <c r="D2172" i="8"/>
  <c r="I2172" i="8" s="1"/>
  <c r="J2172" i="8" s="1"/>
  <c r="D2168" i="8"/>
  <c r="D2164" i="8"/>
  <c r="I2164" i="8" s="1"/>
  <c r="J2164" i="8" s="1"/>
  <c r="D2160" i="8"/>
  <c r="D2156" i="8"/>
  <c r="I2156" i="8" s="1"/>
  <c r="J2156" i="8" s="1"/>
  <c r="D2152" i="8"/>
  <c r="D2148" i="8"/>
  <c r="D2144" i="8"/>
  <c r="D2140" i="8"/>
  <c r="I2140" i="8" s="1"/>
  <c r="J2140" i="8" s="1"/>
  <c r="D2136" i="8"/>
  <c r="D2132" i="8"/>
  <c r="D2128" i="8"/>
  <c r="D2124" i="8"/>
  <c r="I2124" i="8" s="1"/>
  <c r="J2124" i="8" s="1"/>
  <c r="D2120" i="8"/>
  <c r="D2116" i="8"/>
  <c r="D2112" i="8"/>
  <c r="D2108" i="8"/>
  <c r="I2108" i="8" s="1"/>
  <c r="J2108" i="8" s="1"/>
  <c r="D2104" i="8"/>
  <c r="D2100" i="8"/>
  <c r="D2096" i="8"/>
  <c r="D2092" i="8"/>
  <c r="I2092" i="8" s="1"/>
  <c r="J2092" i="8" s="1"/>
  <c r="D2088" i="8"/>
  <c r="D2084" i="8"/>
  <c r="D2080" i="8"/>
  <c r="D2076" i="8"/>
  <c r="I2076" i="8" s="1"/>
  <c r="J2076" i="8" s="1"/>
  <c r="D2072" i="8"/>
  <c r="D2068" i="8"/>
  <c r="D2064" i="8"/>
  <c r="D2060" i="8"/>
  <c r="I2060" i="8" s="1"/>
  <c r="J2060" i="8" s="1"/>
  <c r="D2056" i="8"/>
  <c r="D2052" i="8"/>
  <c r="D2048" i="8"/>
  <c r="D2044" i="8"/>
  <c r="I2044" i="8" s="1"/>
  <c r="J2044" i="8" s="1"/>
  <c r="D2040" i="8"/>
  <c r="D2036" i="8"/>
  <c r="D2032" i="8"/>
  <c r="D2028" i="8"/>
  <c r="D2024" i="8"/>
  <c r="D2020" i="8"/>
  <c r="D2016" i="8"/>
  <c r="D2012" i="8"/>
  <c r="D2008" i="8"/>
  <c r="D2004" i="8"/>
  <c r="D2000" i="8"/>
  <c r="D1996" i="8"/>
  <c r="D1992" i="8"/>
  <c r="D1988" i="8"/>
  <c r="D1984" i="8"/>
  <c r="D1980" i="8"/>
  <c r="D1976" i="8"/>
  <c r="D1972" i="8"/>
  <c r="D1968" i="8"/>
  <c r="D1964" i="8"/>
  <c r="D1960" i="8"/>
  <c r="D1956" i="8"/>
  <c r="D1952" i="8"/>
  <c r="D1948" i="8"/>
  <c r="D1944" i="8"/>
  <c r="D1940" i="8"/>
  <c r="D1936" i="8"/>
  <c r="D1932" i="8"/>
  <c r="D1928" i="8"/>
  <c r="D1924" i="8"/>
  <c r="D1920" i="8"/>
  <c r="D1916" i="8"/>
  <c r="D1912" i="8"/>
  <c r="D1908" i="8"/>
  <c r="I1908" i="8" s="1"/>
  <c r="J1908" i="8" s="1"/>
  <c r="D1904" i="8"/>
  <c r="D1900" i="8"/>
  <c r="D1896" i="8"/>
  <c r="D1892" i="8"/>
  <c r="I1892" i="8" s="1"/>
  <c r="J1892" i="8" s="1"/>
  <c r="D1888" i="8"/>
  <c r="D1884" i="8"/>
  <c r="D1880" i="8"/>
  <c r="D1876" i="8"/>
  <c r="I1876" i="8" s="1"/>
  <c r="J1876" i="8" s="1"/>
  <c r="D1872" i="8"/>
  <c r="D1868" i="8"/>
  <c r="D1864" i="8"/>
  <c r="D1860" i="8"/>
  <c r="I1860" i="8" s="1"/>
  <c r="J1860" i="8" s="1"/>
  <c r="D1856" i="8"/>
  <c r="D1852" i="8"/>
  <c r="D1848" i="8"/>
  <c r="D1844" i="8"/>
  <c r="I1844" i="8" s="1"/>
  <c r="J1844" i="8" s="1"/>
  <c r="D1840" i="8"/>
  <c r="D1836" i="8"/>
  <c r="D1832" i="8"/>
  <c r="D1828" i="8"/>
  <c r="I1828" i="8" s="1"/>
  <c r="J1828" i="8" s="1"/>
  <c r="D1824" i="8"/>
  <c r="D1820" i="8"/>
  <c r="D1816" i="8"/>
  <c r="D1812" i="8"/>
  <c r="I1812" i="8" s="1"/>
  <c r="J1812" i="8" s="1"/>
  <c r="D1808" i="8"/>
  <c r="D1804" i="8"/>
  <c r="D1800" i="8"/>
  <c r="D1796" i="8"/>
  <c r="I1796" i="8" s="1"/>
  <c r="J1796" i="8" s="1"/>
  <c r="D1792" i="8"/>
  <c r="D1788" i="8"/>
  <c r="D1784" i="8"/>
  <c r="D1780" i="8"/>
  <c r="I1780" i="8" s="1"/>
  <c r="J1780" i="8" s="1"/>
  <c r="D1776" i="8"/>
  <c r="D1772" i="8"/>
  <c r="D1768" i="8"/>
  <c r="D1764" i="8"/>
  <c r="I1764" i="8" s="1"/>
  <c r="J1764" i="8" s="1"/>
  <c r="D1760" i="8"/>
  <c r="D1756" i="8"/>
  <c r="D1752" i="8"/>
  <c r="D1748" i="8"/>
  <c r="I1748" i="8" s="1"/>
  <c r="J1748" i="8" s="1"/>
  <c r="D1744" i="8"/>
  <c r="D1740" i="8"/>
  <c r="D1736" i="8"/>
  <c r="D1732" i="8"/>
  <c r="I1732" i="8" s="1"/>
  <c r="J1732" i="8" s="1"/>
  <c r="D1728" i="8"/>
  <c r="D1724" i="8"/>
  <c r="D1720" i="8"/>
  <c r="D1716" i="8"/>
  <c r="I1716" i="8" s="1"/>
  <c r="J1716" i="8" s="1"/>
  <c r="D1712" i="8"/>
  <c r="D1708" i="8"/>
  <c r="D1704" i="8"/>
  <c r="D1700" i="8"/>
  <c r="I1700" i="8" s="1"/>
  <c r="J1700" i="8" s="1"/>
  <c r="D1696" i="8"/>
  <c r="D1692" i="8"/>
  <c r="D1688" i="8"/>
  <c r="D1684" i="8"/>
  <c r="I1684" i="8" s="1"/>
  <c r="J1684" i="8" s="1"/>
  <c r="D1680" i="8"/>
  <c r="D1676" i="8"/>
  <c r="D1672" i="8"/>
  <c r="D1668" i="8"/>
  <c r="I1668" i="8" s="1"/>
  <c r="J1668" i="8" s="1"/>
  <c r="D1664" i="8"/>
  <c r="D1660" i="8"/>
  <c r="D1656" i="8"/>
  <c r="D1652" i="8"/>
  <c r="I1652" i="8" s="1"/>
  <c r="J1652" i="8" s="1"/>
  <c r="D1648" i="8"/>
  <c r="D1644" i="8"/>
  <c r="D1640" i="8"/>
  <c r="D1636" i="8"/>
  <c r="I1636" i="8" s="1"/>
  <c r="J1636" i="8" s="1"/>
  <c r="D1632" i="8"/>
  <c r="D1628" i="8"/>
  <c r="D1624" i="8"/>
  <c r="D1620" i="8"/>
  <c r="I1620" i="8" s="1"/>
  <c r="J1620" i="8" s="1"/>
  <c r="D1616" i="8"/>
  <c r="D1612" i="8"/>
  <c r="D1608" i="8"/>
  <c r="D1604" i="8"/>
  <c r="I1604" i="8" s="1"/>
  <c r="J1604" i="8" s="1"/>
  <c r="D1600" i="8"/>
  <c r="D1596" i="8"/>
  <c r="D1592" i="8"/>
  <c r="D1588" i="8"/>
  <c r="I1588" i="8" s="1"/>
  <c r="J1588" i="8" s="1"/>
  <c r="D1584" i="8"/>
  <c r="D1580" i="8"/>
  <c r="D1576" i="8"/>
  <c r="D1572" i="8"/>
  <c r="I1572" i="8" s="1"/>
  <c r="J1572" i="8" s="1"/>
  <c r="D1568" i="8"/>
  <c r="D1564" i="8"/>
  <c r="D1560" i="8"/>
  <c r="D1556" i="8"/>
  <c r="I1556" i="8" s="1"/>
  <c r="J1556" i="8" s="1"/>
  <c r="D1552" i="8"/>
  <c r="D1548" i="8"/>
  <c r="D1544" i="8"/>
  <c r="D1540" i="8"/>
  <c r="I1540" i="8" s="1"/>
  <c r="J1540" i="8" s="1"/>
  <c r="D1536" i="8"/>
  <c r="D1532" i="8"/>
  <c r="D1528" i="8"/>
  <c r="D1524" i="8"/>
  <c r="I1524" i="8" s="1"/>
  <c r="J1524" i="8" s="1"/>
  <c r="D1520" i="8"/>
  <c r="D1516" i="8"/>
  <c r="D1512" i="8"/>
  <c r="D1508" i="8"/>
  <c r="I1508" i="8" s="1"/>
  <c r="J1508" i="8" s="1"/>
  <c r="D1504" i="8"/>
  <c r="D1500" i="8"/>
  <c r="D1496" i="8"/>
  <c r="D1492" i="8"/>
  <c r="I1492" i="8" s="1"/>
  <c r="J1492" i="8" s="1"/>
  <c r="D1488" i="8"/>
  <c r="D1484" i="8"/>
  <c r="D1480" i="8"/>
  <c r="D1476" i="8"/>
  <c r="I1476" i="8" s="1"/>
  <c r="J1476" i="8" s="1"/>
  <c r="D1472" i="8"/>
  <c r="D1468" i="8"/>
  <c r="D1464" i="8"/>
  <c r="D1460" i="8"/>
  <c r="I1460" i="8" s="1"/>
  <c r="J1460" i="8" s="1"/>
  <c r="D1456" i="8"/>
  <c r="D1452" i="8"/>
  <c r="D1448" i="8"/>
  <c r="D1444" i="8"/>
  <c r="I1444" i="8" s="1"/>
  <c r="J1444" i="8" s="1"/>
  <c r="D1440" i="8"/>
  <c r="D1436" i="8"/>
  <c r="D1432" i="8"/>
  <c r="D1428" i="8"/>
  <c r="I1428" i="8" s="1"/>
  <c r="J1428" i="8" s="1"/>
  <c r="D1424" i="8"/>
  <c r="D1420" i="8"/>
  <c r="D1416" i="8"/>
  <c r="D1412" i="8"/>
  <c r="I1412" i="8" s="1"/>
  <c r="J1412" i="8" s="1"/>
  <c r="D1408" i="8"/>
  <c r="D1404" i="8"/>
  <c r="D1400" i="8"/>
  <c r="D1396" i="8"/>
  <c r="I1396" i="8" s="1"/>
  <c r="J1396" i="8" s="1"/>
  <c r="D1392" i="8"/>
  <c r="D1388" i="8"/>
  <c r="D1384" i="8"/>
  <c r="D1380" i="8"/>
  <c r="I1380" i="8" s="1"/>
  <c r="J1380" i="8" s="1"/>
  <c r="D1376" i="8"/>
  <c r="D1372" i="8"/>
  <c r="D1368" i="8"/>
  <c r="D1364" i="8"/>
  <c r="I1364" i="8" s="1"/>
  <c r="J1364" i="8" s="1"/>
  <c r="D1360" i="8"/>
  <c r="D1356" i="8"/>
  <c r="D1352" i="8"/>
  <c r="D1348" i="8"/>
  <c r="I1348" i="8" s="1"/>
  <c r="J1348" i="8" s="1"/>
  <c r="D1344" i="8"/>
  <c r="D1340" i="8"/>
  <c r="D1336" i="8"/>
  <c r="D1332" i="8"/>
  <c r="I1332" i="8" s="1"/>
  <c r="J1332" i="8" s="1"/>
  <c r="D1328" i="8"/>
  <c r="D1324" i="8"/>
  <c r="D1320" i="8"/>
  <c r="D1316" i="8"/>
  <c r="I1316" i="8" s="1"/>
  <c r="J1316" i="8" s="1"/>
  <c r="D1312" i="8"/>
  <c r="D1308" i="8"/>
  <c r="D1304" i="8"/>
  <c r="D1300" i="8"/>
  <c r="I1300" i="8" s="1"/>
  <c r="J1300" i="8" s="1"/>
  <c r="D1296" i="8"/>
  <c r="D1292" i="8"/>
  <c r="D1288" i="8"/>
  <c r="D1284" i="8"/>
  <c r="I1284" i="8" s="1"/>
  <c r="J1284" i="8" s="1"/>
  <c r="D1280" i="8"/>
  <c r="D1276" i="8"/>
  <c r="D1272" i="8"/>
  <c r="D1268" i="8"/>
  <c r="I1268" i="8" s="1"/>
  <c r="J1268" i="8" s="1"/>
  <c r="D1264" i="8"/>
  <c r="D1260" i="8"/>
  <c r="D1256" i="8"/>
  <c r="D1252" i="8"/>
  <c r="I1252" i="8" s="1"/>
  <c r="J1252" i="8" s="1"/>
  <c r="D1248" i="8"/>
  <c r="D1244" i="8"/>
  <c r="D1240" i="8"/>
  <c r="D1236" i="8"/>
  <c r="I1236" i="8" s="1"/>
  <c r="J1236" i="8" s="1"/>
  <c r="D1232" i="8"/>
  <c r="D1228" i="8"/>
  <c r="D1224" i="8"/>
  <c r="D1220" i="8"/>
  <c r="I1220" i="8" s="1"/>
  <c r="J1220" i="8" s="1"/>
  <c r="D1216" i="8"/>
  <c r="D1212" i="8"/>
  <c r="D1208" i="8"/>
  <c r="D1204" i="8"/>
  <c r="I1204" i="8" s="1"/>
  <c r="J1204" i="8" s="1"/>
  <c r="D1200" i="8"/>
  <c r="D1196" i="8"/>
  <c r="I1196" i="8" s="1"/>
  <c r="J1196" i="8" s="1"/>
  <c r="D1195" i="8"/>
  <c r="D1191" i="8"/>
  <c r="D1187" i="8"/>
  <c r="D1183" i="8"/>
  <c r="D1179" i="8"/>
  <c r="D1175" i="8"/>
  <c r="D1171" i="8"/>
  <c r="D1167" i="8"/>
  <c r="D1163" i="8"/>
  <c r="D1159" i="8"/>
  <c r="D1155" i="8"/>
  <c r="D1151" i="8"/>
  <c r="D1147" i="8"/>
  <c r="D1143" i="8"/>
  <c r="D1139" i="8"/>
  <c r="D1135" i="8"/>
  <c r="D1131" i="8"/>
  <c r="D1127" i="8"/>
  <c r="D1123" i="8"/>
  <c r="D1119" i="8"/>
  <c r="D1115" i="8"/>
  <c r="D1111" i="8"/>
  <c r="D1107" i="8"/>
  <c r="D1103" i="8"/>
  <c r="D1099" i="8"/>
  <c r="D1095" i="8"/>
  <c r="D1091" i="8"/>
  <c r="D1087" i="8"/>
  <c r="I1087" i="8" s="1"/>
  <c r="J1087" i="8" s="1"/>
  <c r="D1083" i="8"/>
  <c r="I1083" i="8" s="1"/>
  <c r="J1083" i="8" s="1"/>
  <c r="D1079" i="8"/>
  <c r="I1079" i="8" s="1"/>
  <c r="J1079" i="8" s="1"/>
  <c r="D1075" i="8"/>
  <c r="I1075" i="8" s="1"/>
  <c r="J1075" i="8" s="1"/>
  <c r="D1071" i="8"/>
  <c r="I1071" i="8" s="1"/>
  <c r="J1071" i="8" s="1"/>
  <c r="D1067" i="8"/>
  <c r="I1067" i="8" s="1"/>
  <c r="J1067" i="8" s="1"/>
  <c r="D1063" i="8"/>
  <c r="I1063" i="8" s="1"/>
  <c r="J1063" i="8" s="1"/>
  <c r="D1059" i="8"/>
  <c r="I1059" i="8" s="1"/>
  <c r="J1059" i="8" s="1"/>
  <c r="D1055" i="8"/>
  <c r="I1055" i="8" s="1"/>
  <c r="J1055" i="8" s="1"/>
  <c r="D1051" i="8"/>
  <c r="I1051" i="8" s="1"/>
  <c r="J1051" i="8" s="1"/>
  <c r="D1047" i="8"/>
  <c r="I1047" i="8" s="1"/>
  <c r="J1047" i="8" s="1"/>
  <c r="D1043" i="8"/>
  <c r="I1043" i="8" s="1"/>
  <c r="J1043" i="8" s="1"/>
  <c r="D1039" i="8"/>
  <c r="I1039" i="8" s="1"/>
  <c r="J1039" i="8" s="1"/>
  <c r="D1035" i="8"/>
  <c r="I1035" i="8" s="1"/>
  <c r="J1035" i="8" s="1"/>
  <c r="D1031" i="8"/>
  <c r="I1031" i="8" s="1"/>
  <c r="J1031" i="8" s="1"/>
  <c r="D1027" i="8"/>
  <c r="I1027" i="8" s="1"/>
  <c r="J1027" i="8" s="1"/>
  <c r="D1023" i="8"/>
  <c r="I1023" i="8" s="1"/>
  <c r="J1023" i="8" s="1"/>
  <c r="D1019" i="8"/>
  <c r="I1019" i="8" s="1"/>
  <c r="J1019" i="8" s="1"/>
  <c r="D1015" i="8"/>
  <c r="I1015" i="8" s="1"/>
  <c r="J1015" i="8" s="1"/>
  <c r="D1011" i="8"/>
  <c r="I1011" i="8" s="1"/>
  <c r="J1011" i="8" s="1"/>
  <c r="D1007" i="8"/>
  <c r="I1007" i="8" s="1"/>
  <c r="J1007" i="8" s="1"/>
  <c r="D1003" i="8"/>
  <c r="I1003" i="8" s="1"/>
  <c r="J1003" i="8" s="1"/>
  <c r="D999" i="8"/>
  <c r="I999" i="8" s="1"/>
  <c r="J999" i="8" s="1"/>
  <c r="D995" i="8"/>
  <c r="I995" i="8" s="1"/>
  <c r="J995" i="8" s="1"/>
  <c r="D991" i="8"/>
  <c r="I991" i="8" s="1"/>
  <c r="J991" i="8" s="1"/>
  <c r="D987" i="8"/>
  <c r="I987" i="8" s="1"/>
  <c r="J987" i="8" s="1"/>
  <c r="D983" i="8"/>
  <c r="I983" i="8" s="1"/>
  <c r="J983" i="8" s="1"/>
  <c r="D979" i="8"/>
  <c r="I979" i="8" s="1"/>
  <c r="J979" i="8" s="1"/>
  <c r="D975" i="8"/>
  <c r="I975" i="8" s="1"/>
  <c r="J975" i="8" s="1"/>
  <c r="D971" i="8"/>
  <c r="I971" i="8" s="1"/>
  <c r="J971" i="8" s="1"/>
  <c r="D967" i="8"/>
  <c r="I967" i="8" s="1"/>
  <c r="J967" i="8" s="1"/>
  <c r="D963" i="8"/>
  <c r="I963" i="8" s="1"/>
  <c r="J963" i="8" s="1"/>
  <c r="D959" i="8"/>
  <c r="I959" i="8" s="1"/>
  <c r="J959" i="8" s="1"/>
  <c r="D955" i="8"/>
  <c r="I955" i="8" s="1"/>
  <c r="J955" i="8" s="1"/>
  <c r="D951" i="8"/>
  <c r="I951" i="8" s="1"/>
  <c r="J951" i="8" s="1"/>
  <c r="D947" i="8"/>
  <c r="I947" i="8" s="1"/>
  <c r="J947" i="8" s="1"/>
  <c r="D943" i="8"/>
  <c r="I943" i="8" s="1"/>
  <c r="J943" i="8" s="1"/>
  <c r="D939" i="8"/>
  <c r="I939" i="8" s="1"/>
  <c r="J939" i="8" s="1"/>
  <c r="D935" i="8"/>
  <c r="I935" i="8" s="1"/>
  <c r="J935" i="8" s="1"/>
  <c r="D931" i="8"/>
  <c r="I931" i="8" s="1"/>
  <c r="J931" i="8" s="1"/>
  <c r="D927" i="8"/>
  <c r="I927" i="8" s="1"/>
  <c r="J927" i="8" s="1"/>
  <c r="D923" i="8"/>
  <c r="I923" i="8" s="1"/>
  <c r="J923" i="8" s="1"/>
  <c r="D919" i="8"/>
  <c r="I919" i="8" s="1"/>
  <c r="J919" i="8" s="1"/>
  <c r="D915" i="8"/>
  <c r="I915" i="8" s="1"/>
  <c r="J915" i="8" s="1"/>
  <c r="D911" i="8"/>
  <c r="I911" i="8" s="1"/>
  <c r="J911" i="8" s="1"/>
  <c r="D907" i="8"/>
  <c r="I907" i="8" s="1"/>
  <c r="J907" i="8" s="1"/>
  <c r="D903" i="8"/>
  <c r="I903" i="8" s="1"/>
  <c r="J903" i="8" s="1"/>
  <c r="D899" i="8"/>
  <c r="I899" i="8" s="1"/>
  <c r="J899" i="8" s="1"/>
  <c r="D895" i="8"/>
  <c r="I895" i="8" s="1"/>
  <c r="J895" i="8" s="1"/>
  <c r="D891" i="8"/>
  <c r="I891" i="8" s="1"/>
  <c r="J891" i="8" s="1"/>
  <c r="D887" i="8"/>
  <c r="I887" i="8" s="1"/>
  <c r="J887" i="8" s="1"/>
  <c r="D883" i="8"/>
  <c r="I883" i="8" s="1"/>
  <c r="J883" i="8" s="1"/>
  <c r="D879" i="8"/>
  <c r="I879" i="8" s="1"/>
  <c r="J879" i="8" s="1"/>
  <c r="D875" i="8"/>
  <c r="I875" i="8" s="1"/>
  <c r="J875" i="8" s="1"/>
  <c r="D871" i="8"/>
  <c r="I871" i="8" s="1"/>
  <c r="J871" i="8" s="1"/>
  <c r="D867" i="8"/>
  <c r="I867" i="8" s="1"/>
  <c r="J867" i="8" s="1"/>
  <c r="D863" i="8"/>
  <c r="I863" i="8" s="1"/>
  <c r="J863" i="8" s="1"/>
  <c r="D859" i="8"/>
  <c r="I859" i="8" s="1"/>
  <c r="J859" i="8" s="1"/>
  <c r="D855" i="8"/>
  <c r="I855" i="8" s="1"/>
  <c r="J855" i="8" s="1"/>
  <c r="D851" i="8"/>
  <c r="I851" i="8" s="1"/>
  <c r="J851" i="8" s="1"/>
  <c r="D847" i="8"/>
  <c r="I847" i="8" s="1"/>
  <c r="J847" i="8" s="1"/>
  <c r="D843" i="8"/>
  <c r="I843" i="8" s="1"/>
  <c r="J843" i="8" s="1"/>
  <c r="D839" i="8"/>
  <c r="I839" i="8" s="1"/>
  <c r="J839" i="8" s="1"/>
  <c r="D835" i="8"/>
  <c r="I835" i="8" s="1"/>
  <c r="J835" i="8" s="1"/>
  <c r="D831" i="8"/>
  <c r="I831" i="8" s="1"/>
  <c r="J831" i="8" s="1"/>
  <c r="D827" i="8"/>
  <c r="I827" i="8" s="1"/>
  <c r="J827" i="8" s="1"/>
  <c r="D823" i="8"/>
  <c r="I823" i="8" s="1"/>
  <c r="J823" i="8" s="1"/>
  <c r="D819" i="8"/>
  <c r="I819" i="8" s="1"/>
  <c r="J819" i="8" s="1"/>
  <c r="D815" i="8"/>
  <c r="I815" i="8" s="1"/>
  <c r="J815" i="8" s="1"/>
  <c r="D811" i="8"/>
  <c r="I811" i="8" s="1"/>
  <c r="J811" i="8" s="1"/>
  <c r="D807" i="8"/>
  <c r="I807" i="8" s="1"/>
  <c r="J807" i="8" s="1"/>
  <c r="D803" i="8"/>
  <c r="I803" i="8" s="1"/>
  <c r="J803" i="8" s="1"/>
  <c r="D799" i="8"/>
  <c r="I799" i="8" s="1"/>
  <c r="J799" i="8" s="1"/>
  <c r="D795" i="8"/>
  <c r="I795" i="8" s="1"/>
  <c r="J795" i="8" s="1"/>
  <c r="D791" i="8"/>
  <c r="I791" i="8" s="1"/>
  <c r="J791" i="8" s="1"/>
  <c r="D787" i="8"/>
  <c r="I787" i="8" s="1"/>
  <c r="J787" i="8" s="1"/>
  <c r="D783" i="8"/>
  <c r="I783" i="8" s="1"/>
  <c r="J783" i="8" s="1"/>
  <c r="D779" i="8"/>
  <c r="I779" i="8" s="1"/>
  <c r="J779" i="8" s="1"/>
  <c r="D775" i="8"/>
  <c r="I775" i="8" s="1"/>
  <c r="J775" i="8" s="1"/>
  <c r="D771" i="8"/>
  <c r="I771" i="8" s="1"/>
  <c r="J771" i="8" s="1"/>
  <c r="D767" i="8"/>
  <c r="I767" i="8" s="1"/>
  <c r="J767" i="8" s="1"/>
  <c r="D763" i="8"/>
  <c r="I763" i="8" s="1"/>
  <c r="J763" i="8" s="1"/>
  <c r="D759" i="8"/>
  <c r="I759" i="8" s="1"/>
  <c r="J759" i="8" s="1"/>
  <c r="D755" i="8"/>
  <c r="I755" i="8" s="1"/>
  <c r="J755" i="8" s="1"/>
  <c r="D751" i="8"/>
  <c r="I751" i="8" s="1"/>
  <c r="J751" i="8" s="1"/>
  <c r="D747" i="8"/>
  <c r="I747" i="8" s="1"/>
  <c r="J747" i="8" s="1"/>
  <c r="D743" i="8"/>
  <c r="I743" i="8" s="1"/>
  <c r="J743" i="8" s="1"/>
  <c r="D739" i="8"/>
  <c r="I739" i="8" s="1"/>
  <c r="J739" i="8" s="1"/>
  <c r="D735" i="8"/>
  <c r="I735" i="8" s="1"/>
  <c r="J735" i="8" s="1"/>
  <c r="D731" i="8"/>
  <c r="I731" i="8" s="1"/>
  <c r="J731" i="8" s="1"/>
  <c r="D727" i="8"/>
  <c r="I727" i="8" s="1"/>
  <c r="J727" i="8" s="1"/>
  <c r="D723" i="8"/>
  <c r="D719" i="8"/>
  <c r="I719" i="8" s="1"/>
  <c r="J719" i="8" s="1"/>
  <c r="D715" i="8"/>
  <c r="I715" i="8" s="1"/>
  <c r="J715" i="8" s="1"/>
  <c r="D711" i="8"/>
  <c r="I711" i="8" s="1"/>
  <c r="J711" i="8" s="1"/>
  <c r="D707" i="8"/>
  <c r="D703" i="8"/>
  <c r="I703" i="8" s="1"/>
  <c r="J703" i="8" s="1"/>
  <c r="D699" i="8"/>
  <c r="I699" i="8" s="1"/>
  <c r="J699" i="8" s="1"/>
  <c r="D695" i="8"/>
  <c r="I695" i="8" s="1"/>
  <c r="J695" i="8" s="1"/>
  <c r="D691" i="8"/>
  <c r="D687" i="8"/>
  <c r="D683" i="8"/>
  <c r="D679" i="8"/>
  <c r="I679" i="8" s="1"/>
  <c r="J679" i="8" s="1"/>
  <c r="D675" i="8"/>
  <c r="D671" i="8"/>
  <c r="D667" i="8"/>
  <c r="D663" i="8"/>
  <c r="I663" i="8" s="1"/>
  <c r="J663" i="8" s="1"/>
  <c r="D659" i="8"/>
  <c r="D655" i="8"/>
  <c r="D651" i="8"/>
  <c r="D647" i="8"/>
  <c r="I647" i="8" s="1"/>
  <c r="J647" i="8" s="1"/>
  <c r="D643" i="8"/>
  <c r="D639" i="8"/>
  <c r="D635" i="8"/>
  <c r="D631" i="8"/>
  <c r="I631" i="8" s="1"/>
  <c r="J631" i="8" s="1"/>
  <c r="D627" i="8"/>
  <c r="D623" i="8"/>
  <c r="D619" i="8"/>
  <c r="D615" i="8"/>
  <c r="I615" i="8" s="1"/>
  <c r="J615" i="8" s="1"/>
  <c r="D611" i="8"/>
  <c r="D607" i="8"/>
  <c r="D603" i="8"/>
  <c r="D599" i="8"/>
  <c r="I599" i="8" s="1"/>
  <c r="J599" i="8" s="1"/>
  <c r="D595" i="8"/>
  <c r="D591" i="8"/>
  <c r="D587" i="8"/>
  <c r="D583" i="8"/>
  <c r="D579" i="8"/>
  <c r="D575" i="8"/>
  <c r="D571" i="8"/>
  <c r="D567" i="8"/>
  <c r="D563" i="8"/>
  <c r="D559" i="8"/>
  <c r="D555" i="8"/>
  <c r="D551" i="8"/>
  <c r="D547" i="8"/>
  <c r="D543" i="8"/>
  <c r="D539" i="8"/>
  <c r="D535" i="8"/>
  <c r="D531" i="8"/>
  <c r="D527" i="8"/>
  <c r="D523" i="8"/>
  <c r="D519" i="8"/>
  <c r="D515" i="8"/>
  <c r="D511" i="8"/>
  <c r="D507" i="8"/>
  <c r="D503" i="8"/>
  <c r="I503" i="8" s="1"/>
  <c r="J503" i="8" s="1"/>
  <c r="D499" i="8"/>
  <c r="I499" i="8" s="1"/>
  <c r="J499" i="8" s="1"/>
  <c r="D495" i="8"/>
  <c r="I495" i="8" s="1"/>
  <c r="J495" i="8" s="1"/>
  <c r="D491" i="8"/>
  <c r="I491" i="8" s="1"/>
  <c r="J491" i="8" s="1"/>
  <c r="D487" i="8"/>
  <c r="I487" i="8" s="1"/>
  <c r="J487" i="8" s="1"/>
  <c r="D483" i="8"/>
  <c r="D479" i="8"/>
  <c r="D475" i="8"/>
  <c r="I475" i="8" s="1"/>
  <c r="J475" i="8" s="1"/>
  <c r="D471" i="8"/>
  <c r="I471" i="8" s="1"/>
  <c r="J471" i="8" s="1"/>
  <c r="D467" i="8"/>
  <c r="I467" i="8" s="1"/>
  <c r="J467" i="8" s="1"/>
  <c r="D463" i="8"/>
  <c r="I463" i="8" s="1"/>
  <c r="J463" i="8" s="1"/>
  <c r="D459" i="8"/>
  <c r="I459" i="8" s="1"/>
  <c r="J459" i="8" s="1"/>
  <c r="D455" i="8"/>
  <c r="I455" i="8" s="1"/>
  <c r="J455" i="8" s="1"/>
  <c r="D451" i="8"/>
  <c r="D447" i="8"/>
  <c r="D443" i="8"/>
  <c r="D439" i="8"/>
  <c r="D435" i="8"/>
  <c r="D431" i="8"/>
  <c r="D427" i="8"/>
  <c r="I427" i="8" s="1"/>
  <c r="J427" i="8" s="1"/>
  <c r="D423" i="8"/>
  <c r="D419" i="8"/>
  <c r="D415" i="8"/>
  <c r="D411" i="8"/>
  <c r="D407" i="8"/>
  <c r="D403" i="8"/>
  <c r="D399" i="8"/>
  <c r="D395" i="8"/>
  <c r="D391" i="8"/>
  <c r="I391" i="8" s="1"/>
  <c r="J391" i="8" s="1"/>
  <c r="D387" i="8"/>
  <c r="D383" i="8"/>
  <c r="D379" i="8"/>
  <c r="D375" i="8"/>
  <c r="I375" i="8" s="1"/>
  <c r="J375" i="8" s="1"/>
  <c r="D371" i="8"/>
  <c r="D367" i="8"/>
  <c r="D363" i="8"/>
  <c r="D359" i="8"/>
  <c r="I359" i="8" s="1"/>
  <c r="J359" i="8" s="1"/>
  <c r="D355" i="8"/>
  <c r="D351" i="8"/>
  <c r="D347" i="8"/>
  <c r="D343" i="8"/>
  <c r="I343" i="8" s="1"/>
  <c r="J343" i="8" s="1"/>
  <c r="D339" i="8"/>
  <c r="D335" i="8"/>
  <c r="D331" i="8"/>
  <c r="I331" i="8" s="1"/>
  <c r="J331" i="8" s="1"/>
  <c r="D327" i="8"/>
  <c r="D323" i="8"/>
  <c r="I323" i="8" s="1"/>
  <c r="J323" i="8" s="1"/>
  <c r="D319" i="8"/>
  <c r="D315" i="8"/>
  <c r="I315" i="8" s="1"/>
  <c r="J315" i="8" s="1"/>
  <c r="D311" i="8"/>
  <c r="D307" i="8"/>
  <c r="I307" i="8" s="1"/>
  <c r="J307" i="8" s="1"/>
  <c r="D303" i="8"/>
  <c r="D299" i="8"/>
  <c r="I299" i="8" s="1"/>
  <c r="J299" i="8" s="1"/>
  <c r="D295" i="8"/>
  <c r="D291" i="8"/>
  <c r="D287" i="8"/>
  <c r="D283" i="8"/>
  <c r="D279" i="8"/>
  <c r="D275" i="8"/>
  <c r="D271" i="8"/>
  <c r="D267" i="8"/>
  <c r="D263" i="8"/>
  <c r="D259" i="8"/>
  <c r="D255" i="8"/>
  <c r="D251" i="8"/>
  <c r="D247" i="8"/>
  <c r="D243" i="8"/>
  <c r="I243" i="8" s="1"/>
  <c r="J243" i="8" s="1"/>
  <c r="D239" i="8"/>
  <c r="D235" i="8"/>
  <c r="D231" i="8"/>
  <c r="I231" i="8" s="1"/>
  <c r="J231" i="8" s="1"/>
  <c r="D227" i="8"/>
  <c r="D223" i="8"/>
  <c r="I223" i="8" s="1"/>
  <c r="J223" i="8" s="1"/>
  <c r="D219" i="8"/>
  <c r="D215" i="8"/>
  <c r="I215" i="8" s="1"/>
  <c r="J215" i="8" s="1"/>
  <c r="D211" i="8"/>
  <c r="D207" i="8"/>
  <c r="I207" i="8" s="1"/>
  <c r="J207" i="8" s="1"/>
  <c r="D203" i="8"/>
  <c r="D199" i="8"/>
  <c r="I199" i="8" s="1"/>
  <c r="J199" i="8" s="1"/>
  <c r="D195" i="8"/>
  <c r="D191" i="8"/>
  <c r="I191" i="8" s="1"/>
  <c r="J191" i="8" s="1"/>
  <c r="D187" i="8"/>
  <c r="D183" i="8"/>
  <c r="I183" i="8" s="1"/>
  <c r="J183" i="8" s="1"/>
  <c r="D179" i="8"/>
  <c r="D175" i="8"/>
  <c r="I175" i="8" s="1"/>
  <c r="J175" i="8" s="1"/>
  <c r="D174" i="8"/>
  <c r="I174" i="8" s="1"/>
  <c r="J174" i="8" s="1"/>
  <c r="D170" i="8"/>
  <c r="D166" i="8"/>
  <c r="I166" i="8" s="1"/>
  <c r="J166" i="8" s="1"/>
  <c r="D162" i="8"/>
  <c r="D158" i="8"/>
  <c r="I158" i="8" s="1"/>
  <c r="J158" i="8" s="1"/>
  <c r="D154" i="8"/>
  <c r="D150" i="8"/>
  <c r="I150" i="8" s="1"/>
  <c r="J150" i="8" s="1"/>
  <c r="D146" i="8"/>
  <c r="D142" i="8"/>
  <c r="I142" i="8" s="1"/>
  <c r="J142" i="8" s="1"/>
  <c r="D138" i="8"/>
  <c r="D134" i="8"/>
  <c r="I134" i="8" s="1"/>
  <c r="J134" i="8" s="1"/>
  <c r="D130" i="8"/>
  <c r="D126" i="8"/>
  <c r="I126" i="8" s="1"/>
  <c r="J126" i="8" s="1"/>
  <c r="D122" i="8"/>
  <c r="D118" i="8"/>
  <c r="I118" i="8" s="1"/>
  <c r="J118" i="8" s="1"/>
  <c r="D114" i="8"/>
  <c r="D110" i="8"/>
  <c r="I110" i="8" s="1"/>
  <c r="J110" i="8" s="1"/>
  <c r="D106" i="8"/>
  <c r="D102" i="8"/>
  <c r="I102" i="8" s="1"/>
  <c r="J102" i="8" s="1"/>
  <c r="D98" i="8"/>
  <c r="I98" i="8" s="1"/>
  <c r="J98" i="8" s="1"/>
  <c r="D94" i="8"/>
  <c r="I94" i="8" s="1"/>
  <c r="J94" i="8" s="1"/>
  <c r="D90" i="8"/>
  <c r="I90" i="8" s="1"/>
  <c r="J90" i="8" s="1"/>
  <c r="D86" i="8"/>
  <c r="I86" i="8" s="1"/>
  <c r="J86" i="8" s="1"/>
  <c r="D82" i="8"/>
  <c r="I82" i="8" s="1"/>
  <c r="J82" i="8" s="1"/>
  <c r="D78" i="8"/>
  <c r="I78" i="8" s="1"/>
  <c r="J78" i="8" s="1"/>
  <c r="D74" i="8"/>
  <c r="I74" i="8" s="1"/>
  <c r="J74" i="8" s="1"/>
  <c r="D70" i="8"/>
  <c r="D66" i="8"/>
  <c r="D62" i="8"/>
  <c r="D58" i="8"/>
  <c r="D54" i="8"/>
  <c r="D50" i="8"/>
  <c r="D46" i="8"/>
  <c r="D42" i="8"/>
  <c r="D38" i="8"/>
  <c r="D34" i="8"/>
  <c r="D30" i="8"/>
  <c r="D26" i="8"/>
  <c r="D22" i="8"/>
  <c r="I22" i="8" s="1"/>
  <c r="J22" i="8" s="1"/>
  <c r="D18" i="8"/>
  <c r="D14" i="8"/>
  <c r="I14" i="8" s="1"/>
  <c r="J14" i="8" s="1"/>
  <c r="D10" i="8"/>
  <c r="D6" i="8"/>
  <c r="I6" i="8" s="1"/>
  <c r="J6" i="8" s="1"/>
  <c r="G10000" i="8"/>
  <c r="I10000" i="8" s="1"/>
  <c r="J10000" i="8" s="1"/>
  <c r="G9996" i="8"/>
  <c r="I9996" i="8" s="1"/>
  <c r="J9996" i="8" s="1"/>
  <c r="G9992" i="8"/>
  <c r="I9992" i="8" s="1"/>
  <c r="J9992" i="8" s="1"/>
  <c r="G9988" i="8"/>
  <c r="G9984" i="8"/>
  <c r="G9980" i="8"/>
  <c r="I9980" i="8" s="1"/>
  <c r="J9980" i="8" s="1"/>
  <c r="G9976" i="8"/>
  <c r="I9976" i="8" s="1"/>
  <c r="J9976" i="8" s="1"/>
  <c r="G9972" i="8"/>
  <c r="I9972" i="8" s="1"/>
  <c r="J9972" i="8" s="1"/>
  <c r="G9968" i="8"/>
  <c r="I9968" i="8" s="1"/>
  <c r="J9968" i="8" s="1"/>
  <c r="G9964" i="8"/>
  <c r="G9960" i="8"/>
  <c r="I9960" i="8" s="1"/>
  <c r="J9960" i="8" s="1"/>
  <c r="G9956" i="8"/>
  <c r="I9956" i="8" s="1"/>
  <c r="J9956" i="8" s="1"/>
  <c r="G9952" i="8"/>
  <c r="I9952" i="8" s="1"/>
  <c r="J9952" i="8" s="1"/>
  <c r="G9948" i="8"/>
  <c r="I9948" i="8" s="1"/>
  <c r="J9948" i="8" s="1"/>
  <c r="G9944" i="8"/>
  <c r="G9940" i="8"/>
  <c r="I9940" i="8" s="1"/>
  <c r="J9940" i="8" s="1"/>
  <c r="G9936" i="8"/>
  <c r="I9936" i="8" s="1"/>
  <c r="J9936" i="8" s="1"/>
  <c r="G9932" i="8"/>
  <c r="I9932" i="8" s="1"/>
  <c r="J9932" i="8" s="1"/>
  <c r="G9928" i="8"/>
  <c r="I9928" i="8" s="1"/>
  <c r="J9928" i="8" s="1"/>
  <c r="G9924" i="8"/>
  <c r="I9924" i="8" s="1"/>
  <c r="J9924" i="8" s="1"/>
  <c r="G9920" i="8"/>
  <c r="I9920" i="8" s="1"/>
  <c r="J9920" i="8" s="1"/>
  <c r="G9916" i="8"/>
  <c r="G9912" i="8"/>
  <c r="I9912" i="8" s="1"/>
  <c r="J9912" i="8" s="1"/>
  <c r="G9908" i="8"/>
  <c r="I9908" i="8" s="1"/>
  <c r="J9908" i="8" s="1"/>
  <c r="G9904" i="8"/>
  <c r="I9904" i="8" s="1"/>
  <c r="J9904" i="8" s="1"/>
  <c r="G9900" i="8"/>
  <c r="I9900" i="8" s="1"/>
  <c r="J9900" i="8" s="1"/>
  <c r="G9896" i="8"/>
  <c r="G9892" i="8"/>
  <c r="I9892" i="8" s="1"/>
  <c r="J9892" i="8" s="1"/>
  <c r="G9888" i="8"/>
  <c r="I9888" i="8" s="1"/>
  <c r="J9888" i="8" s="1"/>
  <c r="G9884" i="8"/>
  <c r="I9884" i="8" s="1"/>
  <c r="J9884" i="8" s="1"/>
  <c r="G9880" i="8"/>
  <c r="I9880" i="8" s="1"/>
  <c r="J9880" i="8" s="1"/>
  <c r="G9876" i="8"/>
  <c r="G9872" i="8"/>
  <c r="I9872" i="8" s="1"/>
  <c r="J9872" i="8" s="1"/>
  <c r="G9868" i="8"/>
  <c r="I9868" i="8" s="1"/>
  <c r="J9868" i="8" s="1"/>
  <c r="G9864" i="8"/>
  <c r="I9864" i="8" s="1"/>
  <c r="J9864" i="8" s="1"/>
  <c r="G9860" i="8"/>
  <c r="I9860" i="8" s="1"/>
  <c r="J9860" i="8" s="1"/>
  <c r="G9856" i="8"/>
  <c r="G9852" i="8"/>
  <c r="I9852" i="8" s="1"/>
  <c r="J9852" i="8" s="1"/>
  <c r="G9848" i="8"/>
  <c r="I9848" i="8" s="1"/>
  <c r="J9848" i="8" s="1"/>
  <c r="G9844" i="8"/>
  <c r="I9844" i="8" s="1"/>
  <c r="J9844" i="8" s="1"/>
  <c r="G9840" i="8"/>
  <c r="G9836" i="8"/>
  <c r="I9836" i="8" s="1"/>
  <c r="J9836" i="8" s="1"/>
  <c r="G9832" i="8"/>
  <c r="I9832" i="8" s="1"/>
  <c r="J9832" i="8" s="1"/>
  <c r="G9828" i="8"/>
  <c r="I9828" i="8" s="1"/>
  <c r="J9828" i="8" s="1"/>
  <c r="G9824" i="8"/>
  <c r="I9824" i="8" s="1"/>
  <c r="J9824" i="8" s="1"/>
  <c r="G9820" i="8"/>
  <c r="I9820" i="8" s="1"/>
  <c r="J9820" i="8" s="1"/>
  <c r="G9816" i="8"/>
  <c r="G9812" i="8"/>
  <c r="I9812" i="8" s="1"/>
  <c r="J9812" i="8" s="1"/>
  <c r="G9808" i="8"/>
  <c r="I9808" i="8" s="1"/>
  <c r="J9808" i="8" s="1"/>
  <c r="G9804" i="8"/>
  <c r="I9804" i="8" s="1"/>
  <c r="J9804" i="8" s="1"/>
  <c r="G9800" i="8"/>
  <c r="I9800" i="8" s="1"/>
  <c r="J9800" i="8" s="1"/>
  <c r="G9796" i="8"/>
  <c r="I9796" i="8" s="1"/>
  <c r="J9796" i="8" s="1"/>
  <c r="G9792" i="8"/>
  <c r="G9788" i="8"/>
  <c r="I9788" i="8" s="1"/>
  <c r="J9788" i="8" s="1"/>
  <c r="G9784" i="8"/>
  <c r="I9784" i="8" s="1"/>
  <c r="J9784" i="8" s="1"/>
  <c r="G9780" i="8"/>
  <c r="I9780" i="8" s="1"/>
  <c r="J9780" i="8" s="1"/>
  <c r="G9776" i="8"/>
  <c r="G9772" i="8"/>
  <c r="G9768" i="8"/>
  <c r="I9768" i="8" s="1"/>
  <c r="J9768" i="8" s="1"/>
  <c r="G9764" i="8"/>
  <c r="I9764" i="8" s="1"/>
  <c r="J9764" i="8" s="1"/>
  <c r="G9760" i="8"/>
  <c r="I9760" i="8" s="1"/>
  <c r="J9760" i="8" s="1"/>
  <c r="G9756" i="8"/>
  <c r="I9756" i="8" s="1"/>
  <c r="J9756" i="8" s="1"/>
  <c r="G9752" i="8"/>
  <c r="I9752" i="8" s="1"/>
  <c r="J9752" i="8" s="1"/>
  <c r="G9748" i="8"/>
  <c r="G9744" i="8"/>
  <c r="I9744" i="8" s="1"/>
  <c r="J9744" i="8" s="1"/>
  <c r="G9740" i="8"/>
  <c r="I9740" i="8" s="1"/>
  <c r="J9740" i="8" s="1"/>
  <c r="G9736" i="8"/>
  <c r="I9736" i="8" s="1"/>
  <c r="J9736" i="8" s="1"/>
  <c r="G9732" i="8"/>
  <c r="I9732" i="8" s="1"/>
  <c r="J9732" i="8" s="1"/>
  <c r="G9728" i="8"/>
  <c r="G9724" i="8"/>
  <c r="G9720" i="8"/>
  <c r="I9720" i="8" s="1"/>
  <c r="J9720" i="8" s="1"/>
  <c r="G9716" i="8"/>
  <c r="I9716" i="8" s="1"/>
  <c r="J9716" i="8" s="1"/>
  <c r="G9712" i="8"/>
  <c r="I9712" i="8" s="1"/>
  <c r="J9712" i="8" s="1"/>
  <c r="G9708" i="8"/>
  <c r="G9704" i="8"/>
  <c r="I9704" i="8" s="1"/>
  <c r="J9704" i="8" s="1"/>
  <c r="G9700" i="8"/>
  <c r="G9696" i="8"/>
  <c r="I9696" i="8" s="1"/>
  <c r="J9696" i="8" s="1"/>
  <c r="G9692" i="8"/>
  <c r="I9692" i="8" s="1"/>
  <c r="J9692" i="8" s="1"/>
  <c r="G9688" i="8"/>
  <c r="I9688" i="8" s="1"/>
  <c r="J9688" i="8" s="1"/>
  <c r="G9684" i="8"/>
  <c r="I9684" i="8" s="1"/>
  <c r="J9684" i="8" s="1"/>
  <c r="G9680" i="8"/>
  <c r="G9676" i="8"/>
  <c r="I9676" i="8" s="1"/>
  <c r="J9676" i="8" s="1"/>
  <c r="G9672" i="8"/>
  <c r="I9672" i="8" s="1"/>
  <c r="J9672" i="8" s="1"/>
  <c r="G9668" i="8"/>
  <c r="I9668" i="8" s="1"/>
  <c r="J9668" i="8" s="1"/>
  <c r="G9664" i="8"/>
  <c r="I9664" i="8" s="1"/>
  <c r="J9664" i="8" s="1"/>
  <c r="G9660" i="8"/>
  <c r="G9656" i="8"/>
  <c r="I9656" i="8" s="1"/>
  <c r="J9656" i="8" s="1"/>
  <c r="G9652" i="8"/>
  <c r="I9652" i="8" s="1"/>
  <c r="J9652" i="8" s="1"/>
  <c r="G9648" i="8"/>
  <c r="I9648" i="8" s="1"/>
  <c r="J9648" i="8" s="1"/>
  <c r="G9644" i="8"/>
  <c r="I9644" i="8" s="1"/>
  <c r="J9644" i="8" s="1"/>
  <c r="G9640" i="8"/>
  <c r="I9640" i="8" s="1"/>
  <c r="J9640" i="8" s="1"/>
  <c r="G9636" i="8"/>
  <c r="G9632" i="8"/>
  <c r="I9632" i="8" s="1"/>
  <c r="J9632" i="8" s="1"/>
  <c r="G9628" i="8"/>
  <c r="I9628" i="8" s="1"/>
  <c r="J9628" i="8" s="1"/>
  <c r="G9624" i="8"/>
  <c r="I9624" i="8" s="1"/>
  <c r="J9624" i="8" s="1"/>
  <c r="G9620" i="8"/>
  <c r="G9616" i="8"/>
  <c r="G9612" i="8"/>
  <c r="G9608" i="8"/>
  <c r="I9608" i="8" s="1"/>
  <c r="J9608" i="8" s="1"/>
  <c r="G9604" i="8"/>
  <c r="I9604" i="8" s="1"/>
  <c r="J9604" i="8" s="1"/>
  <c r="G9600" i="8"/>
  <c r="I9600" i="8" s="1"/>
  <c r="J9600" i="8" s="1"/>
  <c r="G9596" i="8"/>
  <c r="I9596" i="8" s="1"/>
  <c r="J9596" i="8" s="1"/>
  <c r="G9592" i="8"/>
  <c r="I9592" i="8" s="1"/>
  <c r="J9592" i="8" s="1"/>
  <c r="G9588" i="8"/>
  <c r="G9584" i="8"/>
  <c r="I9584" i="8" s="1"/>
  <c r="J9584" i="8" s="1"/>
  <c r="G9580" i="8"/>
  <c r="I9580" i="8" s="1"/>
  <c r="J9580" i="8" s="1"/>
  <c r="G9576" i="8"/>
  <c r="I9576" i="8" s="1"/>
  <c r="J9576" i="8" s="1"/>
  <c r="G9572" i="8"/>
  <c r="I9572" i="8" s="1"/>
  <c r="J9572" i="8" s="1"/>
  <c r="G9568" i="8"/>
  <c r="G9564" i="8"/>
  <c r="I9564" i="8" s="1"/>
  <c r="J9564" i="8" s="1"/>
  <c r="G9560" i="8"/>
  <c r="I9560" i="8" s="1"/>
  <c r="J9560" i="8" s="1"/>
  <c r="G9556" i="8"/>
  <c r="I9556" i="8" s="1"/>
  <c r="J9556" i="8" s="1"/>
  <c r="G9552" i="8"/>
  <c r="I9552" i="8" s="1"/>
  <c r="J9552" i="8" s="1"/>
  <c r="G9548" i="8"/>
  <c r="G9544" i="8"/>
  <c r="G9540" i="8"/>
  <c r="I9540" i="8" s="1"/>
  <c r="J9540" i="8" s="1"/>
  <c r="G9536" i="8"/>
  <c r="I9536" i="8" s="1"/>
  <c r="J9536" i="8" s="1"/>
  <c r="G9532" i="8"/>
  <c r="G9528" i="8"/>
  <c r="G9524" i="8"/>
  <c r="I9524" i="8" s="1"/>
  <c r="J9524" i="8" s="1"/>
  <c r="G9520" i="8"/>
  <c r="I9520" i="8" s="1"/>
  <c r="J9520" i="8" s="1"/>
  <c r="G9516" i="8"/>
  <c r="G9512" i="8"/>
  <c r="G9508" i="8"/>
  <c r="I9508" i="8" s="1"/>
  <c r="J9508" i="8" s="1"/>
  <c r="G9504" i="8"/>
  <c r="G9500" i="8"/>
  <c r="I9500" i="8" s="1"/>
  <c r="J9500" i="8" s="1"/>
  <c r="G9496" i="8"/>
  <c r="I9496" i="8" s="1"/>
  <c r="J9496" i="8" s="1"/>
  <c r="G9492" i="8"/>
  <c r="G9488" i="8"/>
  <c r="G9484" i="8"/>
  <c r="I9484" i="8" s="1"/>
  <c r="J9484" i="8" s="1"/>
  <c r="G9480" i="8"/>
  <c r="G9476" i="8"/>
  <c r="I9476" i="8" s="1"/>
  <c r="J9476" i="8" s="1"/>
  <c r="G9472" i="8"/>
  <c r="G9468" i="8"/>
  <c r="G9464" i="8"/>
  <c r="G9460" i="8"/>
  <c r="I9460" i="8" s="1"/>
  <c r="J9460" i="8" s="1"/>
  <c r="G9456" i="8"/>
  <c r="G9452" i="8"/>
  <c r="G9448" i="8"/>
  <c r="I9448" i="8" s="1"/>
  <c r="J9448" i="8" s="1"/>
  <c r="G9444" i="8"/>
  <c r="I9444" i="8" s="1"/>
  <c r="J9444" i="8" s="1"/>
  <c r="G9440" i="8"/>
  <c r="I9440" i="8" s="1"/>
  <c r="J9440" i="8" s="1"/>
  <c r="G9436" i="8"/>
  <c r="G9432" i="8"/>
  <c r="I9432" i="8" s="1"/>
  <c r="J9432" i="8" s="1"/>
  <c r="G9428" i="8"/>
  <c r="I9428" i="8" s="1"/>
  <c r="J9428" i="8" s="1"/>
  <c r="G9424" i="8"/>
  <c r="I9424" i="8" s="1"/>
  <c r="J9424" i="8" s="1"/>
  <c r="G9420" i="8"/>
  <c r="G9416" i="8"/>
  <c r="I9416" i="8" s="1"/>
  <c r="J9416" i="8" s="1"/>
  <c r="G9412" i="8"/>
  <c r="I9412" i="8" s="1"/>
  <c r="J9412" i="8" s="1"/>
  <c r="G9408" i="8"/>
  <c r="I9408" i="8" s="1"/>
  <c r="J9408" i="8" s="1"/>
  <c r="G9404" i="8"/>
  <c r="I9404" i="8" s="1"/>
  <c r="J9404" i="8" s="1"/>
  <c r="G9400" i="8"/>
  <c r="G9396" i="8"/>
  <c r="G9392" i="8"/>
  <c r="I9392" i="8" s="1"/>
  <c r="J9392" i="8" s="1"/>
  <c r="G9388" i="8"/>
  <c r="G9384" i="8"/>
  <c r="I9384" i="8" s="1"/>
  <c r="J9384" i="8" s="1"/>
  <c r="G9380" i="8"/>
  <c r="G9376" i="8"/>
  <c r="G9372" i="8"/>
  <c r="I9372" i="8" s="1"/>
  <c r="J9372" i="8" s="1"/>
  <c r="G9368" i="8"/>
  <c r="I9368" i="8" s="1"/>
  <c r="J9368" i="8" s="1"/>
  <c r="G9364" i="8"/>
  <c r="I9364" i="8" s="1"/>
  <c r="J9364" i="8" s="1"/>
  <c r="G9360" i="8"/>
  <c r="I9360" i="8" s="1"/>
  <c r="J9360" i="8" s="1"/>
  <c r="G9356" i="8"/>
  <c r="G9352" i="8"/>
  <c r="I9352" i="8" s="1"/>
  <c r="J9352" i="8" s="1"/>
  <c r="G9348" i="8"/>
  <c r="G9344" i="8"/>
  <c r="G9340" i="8"/>
  <c r="I9340" i="8" s="1"/>
  <c r="J9340" i="8" s="1"/>
  <c r="G9336" i="8"/>
  <c r="I9336" i="8" s="1"/>
  <c r="J9336" i="8" s="1"/>
  <c r="G9332" i="8"/>
  <c r="G9328" i="8"/>
  <c r="I9328" i="8" s="1"/>
  <c r="J9328" i="8" s="1"/>
  <c r="G9324" i="8"/>
  <c r="I9324" i="8" s="1"/>
  <c r="J9324" i="8" s="1"/>
  <c r="G9320" i="8"/>
  <c r="G9316" i="8"/>
  <c r="I9316" i="8" s="1"/>
  <c r="J9316" i="8" s="1"/>
  <c r="G9312" i="8"/>
  <c r="I9312" i="8" s="1"/>
  <c r="J9312" i="8" s="1"/>
  <c r="G9308" i="8"/>
  <c r="I9308" i="8" s="1"/>
  <c r="J9308" i="8" s="1"/>
  <c r="G9304" i="8"/>
  <c r="G9300" i="8"/>
  <c r="I9300" i="8" s="1"/>
  <c r="J9300" i="8" s="1"/>
  <c r="G9296" i="8"/>
  <c r="I9296" i="8" s="1"/>
  <c r="J9296" i="8" s="1"/>
  <c r="G9292" i="8"/>
  <c r="I9292" i="8" s="1"/>
  <c r="J9292" i="8" s="1"/>
  <c r="G9288" i="8"/>
  <c r="I9288" i="8" s="1"/>
  <c r="J9288" i="8" s="1"/>
  <c r="G9284" i="8"/>
  <c r="G9280" i="8"/>
  <c r="I9280" i="8" s="1"/>
  <c r="J9280" i="8" s="1"/>
  <c r="G9276" i="8"/>
  <c r="I9276" i="8" s="1"/>
  <c r="J9276" i="8" s="1"/>
  <c r="G9272" i="8"/>
  <c r="I9272" i="8" s="1"/>
  <c r="J9272" i="8" s="1"/>
  <c r="G9268" i="8"/>
  <c r="I9268" i="8" s="1"/>
  <c r="J9268" i="8" s="1"/>
  <c r="G9264" i="8"/>
  <c r="I9264" i="8" s="1"/>
  <c r="J9264" i="8" s="1"/>
  <c r="G9260" i="8"/>
  <c r="I9260" i="8" s="1"/>
  <c r="J9260" i="8" s="1"/>
  <c r="G9256" i="8"/>
  <c r="I9256" i="8" s="1"/>
  <c r="J9256" i="8" s="1"/>
  <c r="G9252" i="8"/>
  <c r="I9252" i="8" s="1"/>
  <c r="J9252" i="8" s="1"/>
  <c r="G9248" i="8"/>
  <c r="I9248" i="8" s="1"/>
  <c r="J9248" i="8" s="1"/>
  <c r="G9244" i="8"/>
  <c r="I9244" i="8" s="1"/>
  <c r="J9244" i="8" s="1"/>
  <c r="G9240" i="8"/>
  <c r="I9240" i="8" s="1"/>
  <c r="J9240" i="8" s="1"/>
  <c r="G9236" i="8"/>
  <c r="I9236" i="8" s="1"/>
  <c r="J9236" i="8" s="1"/>
  <c r="G9232" i="8"/>
  <c r="I9232" i="8" s="1"/>
  <c r="J9232" i="8" s="1"/>
  <c r="G9228" i="8"/>
  <c r="I9228" i="8" s="1"/>
  <c r="J9228" i="8" s="1"/>
  <c r="G9224" i="8"/>
  <c r="I9224" i="8" s="1"/>
  <c r="J9224" i="8" s="1"/>
  <c r="G9220" i="8"/>
  <c r="I9220" i="8" s="1"/>
  <c r="J9220" i="8" s="1"/>
  <c r="G9216" i="8"/>
  <c r="I9216" i="8" s="1"/>
  <c r="J9216" i="8" s="1"/>
  <c r="G9212" i="8"/>
  <c r="I9212" i="8" s="1"/>
  <c r="J9212" i="8" s="1"/>
  <c r="G9208" i="8"/>
  <c r="I9208" i="8" s="1"/>
  <c r="J9208" i="8" s="1"/>
  <c r="G9204" i="8"/>
  <c r="I9204" i="8" s="1"/>
  <c r="J9204" i="8" s="1"/>
  <c r="G9200" i="8"/>
  <c r="I9200" i="8" s="1"/>
  <c r="J9200" i="8" s="1"/>
  <c r="G9196" i="8"/>
  <c r="I9196" i="8" s="1"/>
  <c r="J9196" i="8" s="1"/>
  <c r="G9192" i="8"/>
  <c r="I9192" i="8" s="1"/>
  <c r="J9192" i="8" s="1"/>
  <c r="G9188" i="8"/>
  <c r="I9188" i="8" s="1"/>
  <c r="J9188" i="8" s="1"/>
  <c r="G9184" i="8"/>
  <c r="I9184" i="8" s="1"/>
  <c r="J9184" i="8" s="1"/>
  <c r="G9180" i="8"/>
  <c r="I9180" i="8" s="1"/>
  <c r="J9180" i="8" s="1"/>
  <c r="G9176" i="8"/>
  <c r="I9176" i="8" s="1"/>
  <c r="J9176" i="8" s="1"/>
  <c r="G9172" i="8"/>
  <c r="I9172" i="8" s="1"/>
  <c r="J9172" i="8" s="1"/>
  <c r="G9168" i="8"/>
  <c r="I9168" i="8" s="1"/>
  <c r="J9168" i="8" s="1"/>
  <c r="G9164" i="8"/>
  <c r="G9160" i="8"/>
  <c r="G9156" i="8"/>
  <c r="G9152" i="8"/>
  <c r="I9152" i="8" s="1"/>
  <c r="J9152" i="8" s="1"/>
  <c r="G9148" i="8"/>
  <c r="I9148" i="8" s="1"/>
  <c r="J9148" i="8" s="1"/>
  <c r="G9144" i="8"/>
  <c r="I9144" i="8" s="1"/>
  <c r="J9144" i="8" s="1"/>
  <c r="G9140" i="8"/>
  <c r="I9140" i="8" s="1"/>
  <c r="J9140" i="8" s="1"/>
  <c r="G9136" i="8"/>
  <c r="I9136" i="8" s="1"/>
  <c r="J9136" i="8" s="1"/>
  <c r="G9132" i="8"/>
  <c r="I9132" i="8" s="1"/>
  <c r="J9132" i="8" s="1"/>
  <c r="G9128" i="8"/>
  <c r="I9128" i="8" s="1"/>
  <c r="J9128" i="8" s="1"/>
  <c r="G9124" i="8"/>
  <c r="I9124" i="8" s="1"/>
  <c r="J9124" i="8" s="1"/>
  <c r="G9120" i="8"/>
  <c r="I9120" i="8" s="1"/>
  <c r="J9120" i="8" s="1"/>
  <c r="G9116" i="8"/>
  <c r="I9116" i="8" s="1"/>
  <c r="J9116" i="8" s="1"/>
  <c r="G9112" i="8"/>
  <c r="I9112" i="8" s="1"/>
  <c r="J9112" i="8" s="1"/>
  <c r="G9108" i="8"/>
  <c r="I9108" i="8" s="1"/>
  <c r="J9108" i="8" s="1"/>
  <c r="G9104" i="8"/>
  <c r="I9104" i="8" s="1"/>
  <c r="J9104" i="8" s="1"/>
  <c r="G9100" i="8"/>
  <c r="I9100" i="8" s="1"/>
  <c r="J9100" i="8" s="1"/>
  <c r="G9096" i="8"/>
  <c r="I9096" i="8" s="1"/>
  <c r="J9096" i="8" s="1"/>
  <c r="G9092" i="8"/>
  <c r="I9092" i="8" s="1"/>
  <c r="J9092" i="8" s="1"/>
  <c r="G9088" i="8"/>
  <c r="G9084" i="8"/>
  <c r="G9080" i="8"/>
  <c r="G9076" i="8"/>
  <c r="G9072" i="8"/>
  <c r="G9068" i="8"/>
  <c r="G9064" i="8"/>
  <c r="I9064" i="8" s="1"/>
  <c r="J9064" i="8" s="1"/>
  <c r="G9060" i="8"/>
  <c r="I9060" i="8" s="1"/>
  <c r="J9060" i="8" s="1"/>
  <c r="G9056" i="8"/>
  <c r="I9056" i="8" s="1"/>
  <c r="J9056" i="8" s="1"/>
  <c r="G9052" i="8"/>
  <c r="I9052" i="8" s="1"/>
  <c r="J9052" i="8" s="1"/>
  <c r="G9048" i="8"/>
  <c r="I9048" i="8" s="1"/>
  <c r="J9048" i="8" s="1"/>
  <c r="G9044" i="8"/>
  <c r="I9044" i="8" s="1"/>
  <c r="J9044" i="8" s="1"/>
  <c r="G9040" i="8"/>
  <c r="I9040" i="8" s="1"/>
  <c r="J9040" i="8" s="1"/>
  <c r="G9036" i="8"/>
  <c r="I9036" i="8" s="1"/>
  <c r="J9036" i="8" s="1"/>
  <c r="G9032" i="8"/>
  <c r="I9032" i="8" s="1"/>
  <c r="J9032" i="8" s="1"/>
  <c r="G9028" i="8"/>
  <c r="I9028" i="8" s="1"/>
  <c r="J9028" i="8" s="1"/>
  <c r="G9024" i="8"/>
  <c r="I9024" i="8" s="1"/>
  <c r="J9024" i="8" s="1"/>
  <c r="G9020" i="8"/>
  <c r="I9020" i="8" s="1"/>
  <c r="J9020" i="8" s="1"/>
  <c r="G9016" i="8"/>
  <c r="I9016" i="8" s="1"/>
  <c r="J9016" i="8" s="1"/>
  <c r="G9012" i="8"/>
  <c r="G9008" i="8"/>
  <c r="I9008" i="8" s="1"/>
  <c r="J9008" i="8" s="1"/>
  <c r="G9004" i="8"/>
  <c r="I9004" i="8" s="1"/>
  <c r="J9004" i="8" s="1"/>
  <c r="G9000" i="8"/>
  <c r="I9000" i="8" s="1"/>
  <c r="J9000" i="8" s="1"/>
  <c r="G8996" i="8"/>
  <c r="I8996" i="8" s="1"/>
  <c r="J8996" i="8" s="1"/>
  <c r="G8992" i="8"/>
  <c r="I8992" i="8" s="1"/>
  <c r="J8992" i="8" s="1"/>
  <c r="G8988" i="8"/>
  <c r="I8988" i="8" s="1"/>
  <c r="J8988" i="8" s="1"/>
  <c r="G8984" i="8"/>
  <c r="I8984" i="8" s="1"/>
  <c r="J8984" i="8" s="1"/>
  <c r="G8980" i="8"/>
  <c r="I8980" i="8" s="1"/>
  <c r="J8980" i="8" s="1"/>
  <c r="G8976" i="8"/>
  <c r="I8976" i="8" s="1"/>
  <c r="J8976" i="8" s="1"/>
  <c r="G8972" i="8"/>
  <c r="I8972" i="8" s="1"/>
  <c r="J8972" i="8" s="1"/>
  <c r="G8968" i="8"/>
  <c r="I8968" i="8" s="1"/>
  <c r="J8968" i="8" s="1"/>
  <c r="G8964" i="8"/>
  <c r="I8964" i="8" s="1"/>
  <c r="J8964" i="8" s="1"/>
  <c r="G8960" i="8"/>
  <c r="I8960" i="8" s="1"/>
  <c r="J8960" i="8" s="1"/>
  <c r="G8956" i="8"/>
  <c r="I8956" i="8" s="1"/>
  <c r="J8956" i="8" s="1"/>
  <c r="G8952" i="8"/>
  <c r="I8952" i="8" s="1"/>
  <c r="J8952" i="8" s="1"/>
  <c r="G8948" i="8"/>
  <c r="I8948" i="8" s="1"/>
  <c r="J8948" i="8" s="1"/>
  <c r="G8944" i="8"/>
  <c r="I8944" i="8" s="1"/>
  <c r="J8944" i="8" s="1"/>
  <c r="G8940" i="8"/>
  <c r="I8940" i="8" s="1"/>
  <c r="J8940" i="8" s="1"/>
  <c r="G8936" i="8"/>
  <c r="I8936" i="8" s="1"/>
  <c r="J8936" i="8" s="1"/>
  <c r="G8932" i="8"/>
  <c r="I8932" i="8" s="1"/>
  <c r="J8932" i="8" s="1"/>
  <c r="G8928" i="8"/>
  <c r="I8928" i="8" s="1"/>
  <c r="J8928" i="8" s="1"/>
  <c r="G8924" i="8"/>
  <c r="G8920" i="8"/>
  <c r="I8920" i="8" s="1"/>
  <c r="J8920" i="8" s="1"/>
  <c r="G8916" i="8"/>
  <c r="I8916" i="8" s="1"/>
  <c r="J8916" i="8" s="1"/>
  <c r="G8912" i="8"/>
  <c r="I8912" i="8" s="1"/>
  <c r="J8912" i="8" s="1"/>
  <c r="G8908" i="8"/>
  <c r="I8908" i="8" s="1"/>
  <c r="J8908" i="8" s="1"/>
  <c r="G8904" i="8"/>
  <c r="G8900" i="8"/>
  <c r="G8896" i="8"/>
  <c r="G8892" i="8"/>
  <c r="I8892" i="8" s="1"/>
  <c r="J8892" i="8" s="1"/>
  <c r="G8888" i="8"/>
  <c r="I8888" i="8" s="1"/>
  <c r="J8888" i="8" s="1"/>
  <c r="G8884" i="8"/>
  <c r="I8884" i="8" s="1"/>
  <c r="J8884" i="8" s="1"/>
  <c r="G8880" i="8"/>
  <c r="I8880" i="8" s="1"/>
  <c r="J8880" i="8" s="1"/>
  <c r="G8876" i="8"/>
  <c r="G8872" i="8"/>
  <c r="G8868" i="8"/>
  <c r="G8864" i="8"/>
  <c r="I8864" i="8" s="1"/>
  <c r="J8864" i="8" s="1"/>
  <c r="G8860" i="8"/>
  <c r="I8860" i="8" s="1"/>
  <c r="J8860" i="8" s="1"/>
  <c r="G8856" i="8"/>
  <c r="I8856" i="8" s="1"/>
  <c r="J8856" i="8" s="1"/>
  <c r="G8852" i="8"/>
  <c r="I8852" i="8" s="1"/>
  <c r="J8852" i="8" s="1"/>
  <c r="G8848" i="8"/>
  <c r="I8848" i="8" s="1"/>
  <c r="J8848" i="8" s="1"/>
  <c r="G8844" i="8"/>
  <c r="I8844" i="8" s="1"/>
  <c r="J8844" i="8" s="1"/>
  <c r="G8840" i="8"/>
  <c r="I8840" i="8" s="1"/>
  <c r="J8840" i="8" s="1"/>
  <c r="G8836" i="8"/>
  <c r="I8836" i="8" s="1"/>
  <c r="J8836" i="8" s="1"/>
  <c r="G8832" i="8"/>
  <c r="I8832" i="8" s="1"/>
  <c r="J8832" i="8" s="1"/>
  <c r="G8828" i="8"/>
  <c r="I8828" i="8" s="1"/>
  <c r="J8828" i="8" s="1"/>
  <c r="G8824" i="8"/>
  <c r="I8824" i="8" s="1"/>
  <c r="J8824" i="8" s="1"/>
  <c r="G8820" i="8"/>
  <c r="I8820" i="8" s="1"/>
  <c r="J8820" i="8" s="1"/>
  <c r="G8816" i="8"/>
  <c r="I8816" i="8" s="1"/>
  <c r="J8816" i="8" s="1"/>
  <c r="G8812" i="8"/>
  <c r="I8812" i="8" s="1"/>
  <c r="J8812" i="8" s="1"/>
  <c r="G8808" i="8"/>
  <c r="I8808" i="8" s="1"/>
  <c r="J8808" i="8" s="1"/>
  <c r="G8804" i="8"/>
  <c r="I8804" i="8" s="1"/>
  <c r="J8804" i="8" s="1"/>
  <c r="G8800" i="8"/>
  <c r="I8800" i="8" s="1"/>
  <c r="J8800" i="8" s="1"/>
  <c r="G8796" i="8"/>
  <c r="I8796" i="8" s="1"/>
  <c r="J8796" i="8" s="1"/>
  <c r="G8792" i="8"/>
  <c r="I8792" i="8" s="1"/>
  <c r="J8792" i="8" s="1"/>
  <c r="G8788" i="8"/>
  <c r="I8788" i="8" s="1"/>
  <c r="J8788" i="8" s="1"/>
  <c r="G8784" i="8"/>
  <c r="I8784" i="8" s="1"/>
  <c r="J8784" i="8" s="1"/>
  <c r="G8780" i="8"/>
  <c r="I8780" i="8" s="1"/>
  <c r="J8780" i="8" s="1"/>
  <c r="G8776" i="8"/>
  <c r="I8776" i="8" s="1"/>
  <c r="J8776" i="8" s="1"/>
  <c r="G8772" i="8"/>
  <c r="I8772" i="8" s="1"/>
  <c r="J8772" i="8" s="1"/>
  <c r="G8768" i="8"/>
  <c r="I8768" i="8" s="1"/>
  <c r="J8768" i="8" s="1"/>
  <c r="G8764" i="8"/>
  <c r="I8764" i="8" s="1"/>
  <c r="J8764" i="8" s="1"/>
  <c r="G8760" i="8"/>
  <c r="I8760" i="8" s="1"/>
  <c r="J8760" i="8" s="1"/>
  <c r="G8756" i="8"/>
  <c r="G8752" i="8"/>
  <c r="I8752" i="8" s="1"/>
  <c r="J8752" i="8" s="1"/>
  <c r="G8748" i="8"/>
  <c r="G8744" i="8"/>
  <c r="I8744" i="8" s="1"/>
  <c r="J8744" i="8" s="1"/>
  <c r="G8740" i="8"/>
  <c r="G8736" i="8"/>
  <c r="I8736" i="8" s="1"/>
  <c r="J8736" i="8" s="1"/>
  <c r="G8732" i="8"/>
  <c r="G8728" i="8"/>
  <c r="I8728" i="8" s="1"/>
  <c r="J8728" i="8" s="1"/>
  <c r="G8724" i="8"/>
  <c r="G8720" i="8"/>
  <c r="I8720" i="8" s="1"/>
  <c r="J8720" i="8" s="1"/>
  <c r="G8716" i="8"/>
  <c r="G8712" i="8"/>
  <c r="I8712" i="8" s="1"/>
  <c r="J8712" i="8" s="1"/>
  <c r="G8708" i="8"/>
  <c r="G8704" i="8"/>
  <c r="I8704" i="8" s="1"/>
  <c r="J8704" i="8" s="1"/>
  <c r="G8700" i="8"/>
  <c r="G8696" i="8"/>
  <c r="I8696" i="8" s="1"/>
  <c r="J8696" i="8" s="1"/>
  <c r="G8692" i="8"/>
  <c r="G8688" i="8"/>
  <c r="I8688" i="8" s="1"/>
  <c r="J8688" i="8" s="1"/>
  <c r="G8684" i="8"/>
  <c r="G8680" i="8"/>
  <c r="I8680" i="8" s="1"/>
  <c r="J8680" i="8" s="1"/>
  <c r="G8676" i="8"/>
  <c r="G8672" i="8"/>
  <c r="I8672" i="8" s="1"/>
  <c r="J8672" i="8" s="1"/>
  <c r="G8668" i="8"/>
  <c r="G8664" i="8"/>
  <c r="I8664" i="8" s="1"/>
  <c r="J8664" i="8" s="1"/>
  <c r="G8660" i="8"/>
  <c r="G8656" i="8"/>
  <c r="G8652" i="8"/>
  <c r="I8652" i="8" s="1"/>
  <c r="J8652" i="8" s="1"/>
  <c r="G8648" i="8"/>
  <c r="G8644" i="8"/>
  <c r="I8644" i="8" s="1"/>
  <c r="J8644" i="8" s="1"/>
  <c r="G8640" i="8"/>
  <c r="G8636" i="8"/>
  <c r="I8636" i="8" s="1"/>
  <c r="J8636" i="8" s="1"/>
  <c r="G8632" i="8"/>
  <c r="I8632" i="8" s="1"/>
  <c r="J8632" i="8" s="1"/>
  <c r="G8628" i="8"/>
  <c r="I8628" i="8" s="1"/>
  <c r="J8628" i="8" s="1"/>
  <c r="G8624" i="8"/>
  <c r="I8624" i="8" s="1"/>
  <c r="J8624" i="8" s="1"/>
  <c r="G8620" i="8"/>
  <c r="I8620" i="8" s="1"/>
  <c r="J8620" i="8" s="1"/>
  <c r="G8616" i="8"/>
  <c r="I8616" i="8" s="1"/>
  <c r="J8616" i="8" s="1"/>
  <c r="G8612" i="8"/>
  <c r="I8612" i="8" s="1"/>
  <c r="J8612" i="8" s="1"/>
  <c r="G8608" i="8"/>
  <c r="I8608" i="8" s="1"/>
  <c r="J8608" i="8" s="1"/>
  <c r="G8604" i="8"/>
  <c r="I8604" i="8" s="1"/>
  <c r="J8604" i="8" s="1"/>
  <c r="G8600" i="8"/>
  <c r="I8600" i="8" s="1"/>
  <c r="J8600" i="8" s="1"/>
  <c r="G8596" i="8"/>
  <c r="I8596" i="8" s="1"/>
  <c r="J8596" i="8" s="1"/>
  <c r="G8592" i="8"/>
  <c r="I8592" i="8" s="1"/>
  <c r="J8592" i="8" s="1"/>
  <c r="G8588" i="8"/>
  <c r="I8588" i="8" s="1"/>
  <c r="J8588" i="8" s="1"/>
  <c r="G8584" i="8"/>
  <c r="I8584" i="8" s="1"/>
  <c r="J8584" i="8" s="1"/>
  <c r="G8580" i="8"/>
  <c r="I8580" i="8" s="1"/>
  <c r="J8580" i="8" s="1"/>
  <c r="G8576" i="8"/>
  <c r="I8576" i="8" s="1"/>
  <c r="J8576" i="8" s="1"/>
  <c r="G8572" i="8"/>
  <c r="I8572" i="8" s="1"/>
  <c r="J8572" i="8" s="1"/>
  <c r="G8568" i="8"/>
  <c r="I8568" i="8" s="1"/>
  <c r="J8568" i="8" s="1"/>
  <c r="G8564" i="8"/>
  <c r="I8564" i="8" s="1"/>
  <c r="J8564" i="8" s="1"/>
  <c r="G8560" i="8"/>
  <c r="I8560" i="8" s="1"/>
  <c r="J8560" i="8" s="1"/>
  <c r="G8556" i="8"/>
  <c r="I8556" i="8" s="1"/>
  <c r="J8556" i="8" s="1"/>
  <c r="G8552" i="8"/>
  <c r="I8552" i="8" s="1"/>
  <c r="J8552" i="8" s="1"/>
  <c r="G8548" i="8"/>
  <c r="I8548" i="8" s="1"/>
  <c r="J8548" i="8" s="1"/>
  <c r="G8544" i="8"/>
  <c r="I8544" i="8" s="1"/>
  <c r="J8544" i="8" s="1"/>
  <c r="G8540" i="8"/>
  <c r="I8540" i="8" s="1"/>
  <c r="J8540" i="8" s="1"/>
  <c r="G8536" i="8"/>
  <c r="I8536" i="8" s="1"/>
  <c r="J8536" i="8" s="1"/>
  <c r="G8532" i="8"/>
  <c r="I8532" i="8" s="1"/>
  <c r="J8532" i="8" s="1"/>
  <c r="G8528" i="8"/>
  <c r="I8528" i="8" s="1"/>
  <c r="J8528" i="8" s="1"/>
  <c r="G8524" i="8"/>
  <c r="I8524" i="8" s="1"/>
  <c r="J8524" i="8" s="1"/>
  <c r="G8520" i="8"/>
  <c r="I8520" i="8" s="1"/>
  <c r="J8520" i="8" s="1"/>
  <c r="G8516" i="8"/>
  <c r="I8516" i="8" s="1"/>
  <c r="J8516" i="8" s="1"/>
  <c r="G8512" i="8"/>
  <c r="I8512" i="8" s="1"/>
  <c r="J8512" i="8" s="1"/>
  <c r="G8508" i="8"/>
  <c r="I8508" i="8" s="1"/>
  <c r="J8508" i="8" s="1"/>
  <c r="G8504" i="8"/>
  <c r="I8504" i="8" s="1"/>
  <c r="J8504" i="8" s="1"/>
  <c r="G8500" i="8"/>
  <c r="I8500" i="8" s="1"/>
  <c r="J8500" i="8" s="1"/>
  <c r="G8496" i="8"/>
  <c r="I8496" i="8" s="1"/>
  <c r="J8496" i="8" s="1"/>
  <c r="G8492" i="8"/>
  <c r="I8492" i="8" s="1"/>
  <c r="J8492" i="8" s="1"/>
  <c r="G8488" i="8"/>
  <c r="I8488" i="8" s="1"/>
  <c r="J8488" i="8" s="1"/>
  <c r="G8484" i="8"/>
  <c r="I8484" i="8" s="1"/>
  <c r="J8484" i="8" s="1"/>
  <c r="G8480" i="8"/>
  <c r="I8480" i="8" s="1"/>
  <c r="J8480" i="8" s="1"/>
  <c r="G8476" i="8"/>
  <c r="I8476" i="8" s="1"/>
  <c r="J8476" i="8" s="1"/>
  <c r="G8472" i="8"/>
  <c r="I8472" i="8" s="1"/>
  <c r="J8472" i="8" s="1"/>
  <c r="G8468" i="8"/>
  <c r="I8468" i="8" s="1"/>
  <c r="J8468" i="8" s="1"/>
  <c r="G8464" i="8"/>
  <c r="I8464" i="8" s="1"/>
  <c r="J8464" i="8" s="1"/>
  <c r="G8460" i="8"/>
  <c r="I8460" i="8" s="1"/>
  <c r="J8460" i="8" s="1"/>
  <c r="G8456" i="8"/>
  <c r="I8456" i="8" s="1"/>
  <c r="J8456" i="8" s="1"/>
  <c r="G8452" i="8"/>
  <c r="I8452" i="8" s="1"/>
  <c r="J8452" i="8" s="1"/>
  <c r="G8448" i="8"/>
  <c r="I8448" i="8" s="1"/>
  <c r="J8448" i="8" s="1"/>
  <c r="G8444" i="8"/>
  <c r="I8444" i="8" s="1"/>
  <c r="J8444" i="8" s="1"/>
  <c r="G8440" i="8"/>
  <c r="I8440" i="8" s="1"/>
  <c r="J8440" i="8" s="1"/>
  <c r="G8436" i="8"/>
  <c r="I8436" i="8" s="1"/>
  <c r="J8436" i="8" s="1"/>
  <c r="G8432" i="8"/>
  <c r="I8432" i="8" s="1"/>
  <c r="J8432" i="8" s="1"/>
  <c r="G8428" i="8"/>
  <c r="I8428" i="8" s="1"/>
  <c r="J8428" i="8" s="1"/>
  <c r="G8424" i="8"/>
  <c r="I8424" i="8" s="1"/>
  <c r="J8424" i="8" s="1"/>
  <c r="G8420" i="8"/>
  <c r="I8420" i="8" s="1"/>
  <c r="J8420" i="8" s="1"/>
  <c r="G8416" i="8"/>
  <c r="I8416" i="8" s="1"/>
  <c r="J8416" i="8" s="1"/>
  <c r="G8412" i="8"/>
  <c r="I8412" i="8" s="1"/>
  <c r="J8412" i="8" s="1"/>
  <c r="G8408" i="8"/>
  <c r="I8408" i="8" s="1"/>
  <c r="J8408" i="8" s="1"/>
  <c r="G8404" i="8"/>
  <c r="I8404" i="8" s="1"/>
  <c r="J8404" i="8" s="1"/>
  <c r="G8400" i="8"/>
  <c r="I8400" i="8" s="1"/>
  <c r="J8400" i="8" s="1"/>
  <c r="G8396" i="8"/>
  <c r="I8396" i="8" s="1"/>
  <c r="J8396" i="8" s="1"/>
  <c r="G8392" i="8"/>
  <c r="I8392" i="8" s="1"/>
  <c r="J8392" i="8" s="1"/>
  <c r="G8388" i="8"/>
  <c r="I8388" i="8" s="1"/>
  <c r="J8388" i="8" s="1"/>
  <c r="G8384" i="8"/>
  <c r="I8384" i="8" s="1"/>
  <c r="J8384" i="8" s="1"/>
  <c r="G8380" i="8"/>
  <c r="I8380" i="8" s="1"/>
  <c r="J8380" i="8" s="1"/>
  <c r="G8376" i="8"/>
  <c r="I8376" i="8" s="1"/>
  <c r="J8376" i="8" s="1"/>
  <c r="G8372" i="8"/>
  <c r="I8372" i="8" s="1"/>
  <c r="J8372" i="8" s="1"/>
  <c r="G8368" i="8"/>
  <c r="I8368" i="8" s="1"/>
  <c r="J8368" i="8" s="1"/>
  <c r="G8364" i="8"/>
  <c r="I8364" i="8" s="1"/>
  <c r="J8364" i="8" s="1"/>
  <c r="G8360" i="8"/>
  <c r="I8360" i="8" s="1"/>
  <c r="J8360" i="8" s="1"/>
  <c r="G8356" i="8"/>
  <c r="I8356" i="8" s="1"/>
  <c r="J8356" i="8" s="1"/>
  <c r="G8352" i="8"/>
  <c r="I8352" i="8" s="1"/>
  <c r="J8352" i="8" s="1"/>
  <c r="G8348" i="8"/>
  <c r="I8348" i="8" s="1"/>
  <c r="J8348" i="8" s="1"/>
  <c r="G8344" i="8"/>
  <c r="I8344" i="8" s="1"/>
  <c r="J8344" i="8" s="1"/>
  <c r="G8340" i="8"/>
  <c r="I8340" i="8" s="1"/>
  <c r="J8340" i="8" s="1"/>
  <c r="G8336" i="8"/>
  <c r="I8336" i="8" s="1"/>
  <c r="J8336" i="8" s="1"/>
  <c r="G8332" i="8"/>
  <c r="I8332" i="8" s="1"/>
  <c r="J8332" i="8" s="1"/>
  <c r="G8328" i="8"/>
  <c r="I8328" i="8" s="1"/>
  <c r="J8328" i="8" s="1"/>
  <c r="G8324" i="8"/>
  <c r="I8324" i="8" s="1"/>
  <c r="J8324" i="8" s="1"/>
  <c r="G8320" i="8"/>
  <c r="I8320" i="8" s="1"/>
  <c r="J8320" i="8" s="1"/>
  <c r="G8316" i="8"/>
  <c r="I8316" i="8" s="1"/>
  <c r="J8316" i="8" s="1"/>
  <c r="G8312" i="8"/>
  <c r="I8312" i="8" s="1"/>
  <c r="J8312" i="8" s="1"/>
  <c r="G8308" i="8"/>
  <c r="I8308" i="8" s="1"/>
  <c r="J8308" i="8" s="1"/>
  <c r="G8304" i="8"/>
  <c r="I8304" i="8" s="1"/>
  <c r="J8304" i="8" s="1"/>
  <c r="G8300" i="8"/>
  <c r="I8300" i="8" s="1"/>
  <c r="J8300" i="8" s="1"/>
  <c r="G8296" i="8"/>
  <c r="I8296" i="8" s="1"/>
  <c r="J8296" i="8" s="1"/>
  <c r="G8292" i="8"/>
  <c r="I8292" i="8" s="1"/>
  <c r="J8292" i="8" s="1"/>
  <c r="G8288" i="8"/>
  <c r="I8288" i="8" s="1"/>
  <c r="J8288" i="8" s="1"/>
  <c r="G8284" i="8"/>
  <c r="I8284" i="8" s="1"/>
  <c r="J8284" i="8" s="1"/>
  <c r="G8280" i="8"/>
  <c r="I8280" i="8" s="1"/>
  <c r="J8280" i="8" s="1"/>
  <c r="G8276" i="8"/>
  <c r="I8276" i="8" s="1"/>
  <c r="J8276" i="8" s="1"/>
  <c r="G8272" i="8"/>
  <c r="I8272" i="8" s="1"/>
  <c r="J8272" i="8" s="1"/>
  <c r="G8268" i="8"/>
  <c r="I8268" i="8" s="1"/>
  <c r="J8268" i="8" s="1"/>
  <c r="G8264" i="8"/>
  <c r="I8264" i="8" s="1"/>
  <c r="J8264" i="8" s="1"/>
  <c r="G8260" i="8"/>
  <c r="I8260" i="8" s="1"/>
  <c r="J8260" i="8" s="1"/>
  <c r="G8256" i="8"/>
  <c r="I8256" i="8" s="1"/>
  <c r="J8256" i="8" s="1"/>
  <c r="G8252" i="8"/>
  <c r="I8252" i="8" s="1"/>
  <c r="J8252" i="8" s="1"/>
  <c r="G8248" i="8"/>
  <c r="I8248" i="8" s="1"/>
  <c r="J8248" i="8" s="1"/>
  <c r="G8244" i="8"/>
  <c r="I8244" i="8" s="1"/>
  <c r="J8244" i="8" s="1"/>
  <c r="G8240" i="8"/>
  <c r="I8240" i="8" s="1"/>
  <c r="J8240" i="8" s="1"/>
  <c r="G8236" i="8"/>
  <c r="I8236" i="8" s="1"/>
  <c r="J8236" i="8" s="1"/>
  <c r="G8232" i="8"/>
  <c r="I8232" i="8" s="1"/>
  <c r="J8232" i="8" s="1"/>
  <c r="G8228" i="8"/>
  <c r="I8228" i="8" s="1"/>
  <c r="J8228" i="8" s="1"/>
  <c r="G8224" i="8"/>
  <c r="I8224" i="8" s="1"/>
  <c r="J8224" i="8" s="1"/>
  <c r="G8220" i="8"/>
  <c r="I8220" i="8" s="1"/>
  <c r="J8220" i="8" s="1"/>
  <c r="G8216" i="8"/>
  <c r="I8216" i="8" s="1"/>
  <c r="J8216" i="8" s="1"/>
  <c r="G8212" i="8"/>
  <c r="I8212" i="8" s="1"/>
  <c r="J8212" i="8" s="1"/>
  <c r="G8208" i="8"/>
  <c r="I8208" i="8" s="1"/>
  <c r="J8208" i="8" s="1"/>
  <c r="G8204" i="8"/>
  <c r="I8204" i="8" s="1"/>
  <c r="J8204" i="8" s="1"/>
  <c r="G8200" i="8"/>
  <c r="I8200" i="8" s="1"/>
  <c r="J8200" i="8" s="1"/>
  <c r="G8196" i="8"/>
  <c r="I8196" i="8" s="1"/>
  <c r="J8196" i="8" s="1"/>
  <c r="G8192" i="8"/>
  <c r="I8192" i="8" s="1"/>
  <c r="J8192" i="8" s="1"/>
  <c r="G8188" i="8"/>
  <c r="I8188" i="8" s="1"/>
  <c r="J8188" i="8" s="1"/>
  <c r="G8184" i="8"/>
  <c r="I8184" i="8" s="1"/>
  <c r="J8184" i="8" s="1"/>
  <c r="G8180" i="8"/>
  <c r="I8180" i="8" s="1"/>
  <c r="J8180" i="8" s="1"/>
  <c r="G8176" i="8"/>
  <c r="I8176" i="8" s="1"/>
  <c r="J8176" i="8" s="1"/>
  <c r="G8172" i="8"/>
  <c r="I8172" i="8" s="1"/>
  <c r="J8172" i="8" s="1"/>
  <c r="G8168" i="8"/>
  <c r="I8168" i="8" s="1"/>
  <c r="J8168" i="8" s="1"/>
  <c r="G8164" i="8"/>
  <c r="I8164" i="8" s="1"/>
  <c r="J8164" i="8" s="1"/>
  <c r="G8160" i="8"/>
  <c r="I8160" i="8" s="1"/>
  <c r="J8160" i="8" s="1"/>
  <c r="G8156" i="8"/>
  <c r="I8156" i="8" s="1"/>
  <c r="J8156" i="8" s="1"/>
  <c r="G8152" i="8"/>
  <c r="I8152" i="8" s="1"/>
  <c r="J8152" i="8" s="1"/>
  <c r="G8148" i="8"/>
  <c r="I8148" i="8" s="1"/>
  <c r="J8148" i="8" s="1"/>
  <c r="G8144" i="8"/>
  <c r="I8144" i="8" s="1"/>
  <c r="J8144" i="8" s="1"/>
  <c r="G8140" i="8"/>
  <c r="I8140" i="8" s="1"/>
  <c r="J8140" i="8" s="1"/>
  <c r="G8136" i="8"/>
  <c r="I8136" i="8" s="1"/>
  <c r="J8136" i="8" s="1"/>
  <c r="G8132" i="8"/>
  <c r="I8132" i="8" s="1"/>
  <c r="J8132" i="8" s="1"/>
  <c r="G8128" i="8"/>
  <c r="I8128" i="8" s="1"/>
  <c r="J8128" i="8" s="1"/>
  <c r="G8124" i="8"/>
  <c r="I8124" i="8" s="1"/>
  <c r="J8124" i="8" s="1"/>
  <c r="G8120" i="8"/>
  <c r="I8120" i="8" s="1"/>
  <c r="J8120" i="8" s="1"/>
  <c r="G8116" i="8"/>
  <c r="I8116" i="8" s="1"/>
  <c r="J8116" i="8" s="1"/>
  <c r="G8112" i="8"/>
  <c r="I8112" i="8" s="1"/>
  <c r="J8112" i="8" s="1"/>
  <c r="G8108" i="8"/>
  <c r="I8108" i="8" s="1"/>
  <c r="J8108" i="8" s="1"/>
  <c r="G8104" i="8"/>
  <c r="I8104" i="8" s="1"/>
  <c r="J8104" i="8" s="1"/>
  <c r="G8100" i="8"/>
  <c r="I8100" i="8" s="1"/>
  <c r="J8100" i="8" s="1"/>
  <c r="G8096" i="8"/>
  <c r="I8096" i="8" s="1"/>
  <c r="J8096" i="8" s="1"/>
  <c r="G8092" i="8"/>
  <c r="I8092" i="8" s="1"/>
  <c r="J8092" i="8" s="1"/>
  <c r="G8088" i="8"/>
  <c r="I8088" i="8" s="1"/>
  <c r="J8088" i="8" s="1"/>
  <c r="G8084" i="8"/>
  <c r="I8084" i="8" s="1"/>
  <c r="J8084" i="8" s="1"/>
  <c r="G8080" i="8"/>
  <c r="I8080" i="8" s="1"/>
  <c r="J8080" i="8" s="1"/>
  <c r="G8076" i="8"/>
  <c r="I8076" i="8" s="1"/>
  <c r="J8076" i="8" s="1"/>
  <c r="G8072" i="8"/>
  <c r="I8072" i="8" s="1"/>
  <c r="J8072" i="8" s="1"/>
  <c r="G8068" i="8"/>
  <c r="I8068" i="8" s="1"/>
  <c r="J8068" i="8" s="1"/>
  <c r="G8064" i="8"/>
  <c r="I8064" i="8" s="1"/>
  <c r="J8064" i="8" s="1"/>
  <c r="G8060" i="8"/>
  <c r="I8060" i="8" s="1"/>
  <c r="J8060" i="8" s="1"/>
  <c r="G8056" i="8"/>
  <c r="I8056" i="8" s="1"/>
  <c r="J8056" i="8" s="1"/>
  <c r="G8052" i="8"/>
  <c r="I8052" i="8" s="1"/>
  <c r="J8052" i="8" s="1"/>
  <c r="G8048" i="8"/>
  <c r="I8048" i="8" s="1"/>
  <c r="J8048" i="8" s="1"/>
  <c r="G8044" i="8"/>
  <c r="I8044" i="8" s="1"/>
  <c r="J8044" i="8" s="1"/>
  <c r="G8040" i="8"/>
  <c r="I8040" i="8" s="1"/>
  <c r="J8040" i="8" s="1"/>
  <c r="G8036" i="8"/>
  <c r="I8036" i="8" s="1"/>
  <c r="J8036" i="8" s="1"/>
  <c r="G8032" i="8"/>
  <c r="I8032" i="8" s="1"/>
  <c r="J8032" i="8" s="1"/>
  <c r="G8028" i="8"/>
  <c r="I8028" i="8" s="1"/>
  <c r="J8028" i="8" s="1"/>
  <c r="G8024" i="8"/>
  <c r="I8024" i="8" s="1"/>
  <c r="J8024" i="8" s="1"/>
  <c r="G8020" i="8"/>
  <c r="I8020" i="8" s="1"/>
  <c r="J8020" i="8" s="1"/>
  <c r="G8016" i="8"/>
  <c r="I8016" i="8" s="1"/>
  <c r="J8016" i="8" s="1"/>
  <c r="G8012" i="8"/>
  <c r="I8012" i="8" s="1"/>
  <c r="J8012" i="8" s="1"/>
  <c r="G8008" i="8"/>
  <c r="I8008" i="8" s="1"/>
  <c r="J8008" i="8" s="1"/>
  <c r="G8004" i="8"/>
  <c r="I8004" i="8" s="1"/>
  <c r="J8004" i="8" s="1"/>
  <c r="G8000" i="8"/>
  <c r="I8000" i="8" s="1"/>
  <c r="J8000" i="8" s="1"/>
  <c r="G7996" i="8"/>
  <c r="I7996" i="8" s="1"/>
  <c r="J7996" i="8" s="1"/>
  <c r="G7992" i="8"/>
  <c r="I7992" i="8" s="1"/>
  <c r="J7992" i="8" s="1"/>
  <c r="G7988" i="8"/>
  <c r="I7988" i="8" s="1"/>
  <c r="J7988" i="8" s="1"/>
  <c r="G7984" i="8"/>
  <c r="I7984" i="8" s="1"/>
  <c r="J7984" i="8" s="1"/>
  <c r="G7980" i="8"/>
  <c r="I7980" i="8" s="1"/>
  <c r="J7980" i="8" s="1"/>
  <c r="G7976" i="8"/>
  <c r="I7976" i="8" s="1"/>
  <c r="J7976" i="8" s="1"/>
  <c r="G7972" i="8"/>
  <c r="I7972" i="8" s="1"/>
  <c r="J7972" i="8" s="1"/>
  <c r="G7968" i="8"/>
  <c r="I7968" i="8" s="1"/>
  <c r="J7968" i="8" s="1"/>
  <c r="G7964" i="8"/>
  <c r="I7964" i="8" s="1"/>
  <c r="J7964" i="8" s="1"/>
  <c r="G7960" i="8"/>
  <c r="I7960" i="8" s="1"/>
  <c r="J7960" i="8" s="1"/>
  <c r="G7956" i="8"/>
  <c r="I7956" i="8" s="1"/>
  <c r="J7956" i="8" s="1"/>
  <c r="G7952" i="8"/>
  <c r="I7952" i="8" s="1"/>
  <c r="J7952" i="8" s="1"/>
  <c r="G7948" i="8"/>
  <c r="I7948" i="8" s="1"/>
  <c r="J7948" i="8" s="1"/>
  <c r="G7944" i="8"/>
  <c r="I7944" i="8" s="1"/>
  <c r="J7944" i="8" s="1"/>
  <c r="G7940" i="8"/>
  <c r="I7940" i="8" s="1"/>
  <c r="J7940" i="8" s="1"/>
  <c r="G7936" i="8"/>
  <c r="I7936" i="8" s="1"/>
  <c r="J7936" i="8" s="1"/>
  <c r="G7932" i="8"/>
  <c r="I7932" i="8" s="1"/>
  <c r="J7932" i="8" s="1"/>
  <c r="G7928" i="8"/>
  <c r="I7928" i="8" s="1"/>
  <c r="J7928" i="8" s="1"/>
  <c r="G7924" i="8"/>
  <c r="I7924" i="8" s="1"/>
  <c r="J7924" i="8" s="1"/>
  <c r="G7920" i="8"/>
  <c r="I7920" i="8" s="1"/>
  <c r="J7920" i="8" s="1"/>
  <c r="G7916" i="8"/>
  <c r="I7916" i="8" s="1"/>
  <c r="J7916" i="8" s="1"/>
  <c r="G7912" i="8"/>
  <c r="I7912" i="8" s="1"/>
  <c r="J7912" i="8" s="1"/>
  <c r="G7908" i="8"/>
  <c r="I7908" i="8" s="1"/>
  <c r="J7908" i="8" s="1"/>
  <c r="G7904" i="8"/>
  <c r="I7904" i="8" s="1"/>
  <c r="J7904" i="8" s="1"/>
  <c r="G7900" i="8"/>
  <c r="I7900" i="8" s="1"/>
  <c r="J7900" i="8" s="1"/>
  <c r="G7896" i="8"/>
  <c r="I7896" i="8" s="1"/>
  <c r="J7896" i="8" s="1"/>
  <c r="G7892" i="8"/>
  <c r="I7892" i="8" s="1"/>
  <c r="J7892" i="8" s="1"/>
  <c r="G7888" i="8"/>
  <c r="I7888" i="8" s="1"/>
  <c r="J7888" i="8" s="1"/>
  <c r="G7884" i="8"/>
  <c r="I7884" i="8" s="1"/>
  <c r="J7884" i="8" s="1"/>
  <c r="G7880" i="8"/>
  <c r="I7880" i="8" s="1"/>
  <c r="J7880" i="8" s="1"/>
  <c r="G7876" i="8"/>
  <c r="I7876" i="8" s="1"/>
  <c r="J7876" i="8" s="1"/>
  <c r="G7872" i="8"/>
  <c r="I7872" i="8" s="1"/>
  <c r="J7872" i="8" s="1"/>
  <c r="G7868" i="8"/>
  <c r="I7868" i="8" s="1"/>
  <c r="J7868" i="8" s="1"/>
  <c r="G7864" i="8"/>
  <c r="I7864" i="8" s="1"/>
  <c r="J7864" i="8" s="1"/>
  <c r="G7860" i="8"/>
  <c r="I7860" i="8" s="1"/>
  <c r="J7860" i="8" s="1"/>
  <c r="G7856" i="8"/>
  <c r="I7856" i="8" s="1"/>
  <c r="J7856" i="8" s="1"/>
  <c r="G7852" i="8"/>
  <c r="I7852" i="8" s="1"/>
  <c r="J7852" i="8" s="1"/>
  <c r="G7848" i="8"/>
  <c r="I7848" i="8" s="1"/>
  <c r="J7848" i="8" s="1"/>
  <c r="G7844" i="8"/>
  <c r="I7844" i="8" s="1"/>
  <c r="J7844" i="8" s="1"/>
  <c r="G7840" i="8"/>
  <c r="I7840" i="8" s="1"/>
  <c r="J7840" i="8" s="1"/>
  <c r="G7836" i="8"/>
  <c r="I7836" i="8" s="1"/>
  <c r="J7836" i="8" s="1"/>
  <c r="G7832" i="8"/>
  <c r="I7832" i="8" s="1"/>
  <c r="J7832" i="8" s="1"/>
  <c r="G7828" i="8"/>
  <c r="I7828" i="8" s="1"/>
  <c r="J7828" i="8" s="1"/>
  <c r="G7824" i="8"/>
  <c r="I7824" i="8" s="1"/>
  <c r="J7824" i="8" s="1"/>
  <c r="G7820" i="8"/>
  <c r="I7820" i="8" s="1"/>
  <c r="J7820" i="8" s="1"/>
  <c r="G7816" i="8"/>
  <c r="I7816" i="8" s="1"/>
  <c r="J7816" i="8" s="1"/>
  <c r="G7812" i="8"/>
  <c r="I7812" i="8" s="1"/>
  <c r="J7812" i="8" s="1"/>
  <c r="G7808" i="8"/>
  <c r="I7808" i="8" s="1"/>
  <c r="J7808" i="8" s="1"/>
  <c r="G7804" i="8"/>
  <c r="I7804" i="8" s="1"/>
  <c r="J7804" i="8" s="1"/>
  <c r="G7800" i="8"/>
  <c r="I7800" i="8" s="1"/>
  <c r="J7800" i="8" s="1"/>
  <c r="G7796" i="8"/>
  <c r="I7796" i="8" s="1"/>
  <c r="J7796" i="8" s="1"/>
  <c r="G7792" i="8"/>
  <c r="I7792" i="8" s="1"/>
  <c r="J7792" i="8" s="1"/>
  <c r="G7788" i="8"/>
  <c r="I7788" i="8" s="1"/>
  <c r="J7788" i="8" s="1"/>
  <c r="G7784" i="8"/>
  <c r="I7784" i="8" s="1"/>
  <c r="J7784" i="8" s="1"/>
  <c r="G7780" i="8"/>
  <c r="I7780" i="8" s="1"/>
  <c r="J7780" i="8" s="1"/>
  <c r="G7776" i="8"/>
  <c r="I7776" i="8" s="1"/>
  <c r="J7776" i="8" s="1"/>
  <c r="G7772" i="8"/>
  <c r="I7772" i="8" s="1"/>
  <c r="J7772" i="8" s="1"/>
  <c r="G7768" i="8"/>
  <c r="I7768" i="8" s="1"/>
  <c r="J7768" i="8" s="1"/>
  <c r="G7764" i="8"/>
  <c r="I7764" i="8" s="1"/>
  <c r="J7764" i="8" s="1"/>
  <c r="G7760" i="8"/>
  <c r="I7760" i="8" s="1"/>
  <c r="J7760" i="8" s="1"/>
  <c r="G7756" i="8"/>
  <c r="I7756" i="8" s="1"/>
  <c r="J7756" i="8" s="1"/>
  <c r="G7752" i="8"/>
  <c r="I7752" i="8" s="1"/>
  <c r="J7752" i="8" s="1"/>
  <c r="G7748" i="8"/>
  <c r="I7748" i="8" s="1"/>
  <c r="J7748" i="8" s="1"/>
  <c r="G7744" i="8"/>
  <c r="I7744" i="8" s="1"/>
  <c r="J7744" i="8" s="1"/>
  <c r="G7740" i="8"/>
  <c r="I7740" i="8" s="1"/>
  <c r="J7740" i="8" s="1"/>
  <c r="G7736" i="8"/>
  <c r="I7736" i="8" s="1"/>
  <c r="J7736" i="8" s="1"/>
  <c r="G7732" i="8"/>
  <c r="I7732" i="8" s="1"/>
  <c r="J7732" i="8" s="1"/>
  <c r="G7728" i="8"/>
  <c r="I7728" i="8" s="1"/>
  <c r="J7728" i="8" s="1"/>
  <c r="G7724" i="8"/>
  <c r="I7724" i="8" s="1"/>
  <c r="J7724" i="8" s="1"/>
  <c r="G7720" i="8"/>
  <c r="I7720" i="8" s="1"/>
  <c r="J7720" i="8" s="1"/>
  <c r="G7716" i="8"/>
  <c r="I7716" i="8" s="1"/>
  <c r="J7716" i="8" s="1"/>
  <c r="G7712" i="8"/>
  <c r="I7712" i="8" s="1"/>
  <c r="J7712" i="8" s="1"/>
  <c r="G7708" i="8"/>
  <c r="I7708" i="8" s="1"/>
  <c r="J7708" i="8" s="1"/>
  <c r="G7704" i="8"/>
  <c r="I7704" i="8" s="1"/>
  <c r="J7704" i="8" s="1"/>
  <c r="G7700" i="8"/>
  <c r="I7700" i="8" s="1"/>
  <c r="J7700" i="8" s="1"/>
  <c r="G7696" i="8"/>
  <c r="I7696" i="8" s="1"/>
  <c r="J7696" i="8" s="1"/>
  <c r="G7692" i="8"/>
  <c r="I7692" i="8" s="1"/>
  <c r="J7692" i="8" s="1"/>
  <c r="G7688" i="8"/>
  <c r="I7688" i="8" s="1"/>
  <c r="J7688" i="8" s="1"/>
  <c r="G7684" i="8"/>
  <c r="I7684" i="8" s="1"/>
  <c r="J7684" i="8" s="1"/>
  <c r="G7680" i="8"/>
  <c r="I7680" i="8" s="1"/>
  <c r="J7680" i="8" s="1"/>
  <c r="G7676" i="8"/>
  <c r="I7676" i="8" s="1"/>
  <c r="J7676" i="8" s="1"/>
  <c r="G7672" i="8"/>
  <c r="I7672" i="8" s="1"/>
  <c r="J7672" i="8" s="1"/>
  <c r="G7668" i="8"/>
  <c r="I7668" i="8" s="1"/>
  <c r="J7668" i="8" s="1"/>
  <c r="G7664" i="8"/>
  <c r="I7664" i="8" s="1"/>
  <c r="J7664" i="8" s="1"/>
  <c r="G7660" i="8"/>
  <c r="I7660" i="8" s="1"/>
  <c r="J7660" i="8" s="1"/>
  <c r="G7656" i="8"/>
  <c r="I7656" i="8" s="1"/>
  <c r="J7656" i="8" s="1"/>
  <c r="G7652" i="8"/>
  <c r="I7652" i="8" s="1"/>
  <c r="J7652" i="8" s="1"/>
  <c r="G7648" i="8"/>
  <c r="I7648" i="8" s="1"/>
  <c r="J7648" i="8" s="1"/>
  <c r="G7644" i="8"/>
  <c r="I7644" i="8" s="1"/>
  <c r="J7644" i="8" s="1"/>
  <c r="G7640" i="8"/>
  <c r="I7640" i="8" s="1"/>
  <c r="J7640" i="8" s="1"/>
  <c r="G7636" i="8"/>
  <c r="I7636" i="8" s="1"/>
  <c r="J7636" i="8" s="1"/>
  <c r="G7632" i="8"/>
  <c r="I7632" i="8" s="1"/>
  <c r="J7632" i="8" s="1"/>
  <c r="G7628" i="8"/>
  <c r="I7628" i="8" s="1"/>
  <c r="J7628" i="8" s="1"/>
  <c r="G7624" i="8"/>
  <c r="I7624" i="8" s="1"/>
  <c r="J7624" i="8" s="1"/>
  <c r="G7620" i="8"/>
  <c r="I7620" i="8" s="1"/>
  <c r="J7620" i="8" s="1"/>
  <c r="G7616" i="8"/>
  <c r="I7616" i="8" s="1"/>
  <c r="J7616" i="8" s="1"/>
  <c r="G7612" i="8"/>
  <c r="I7612" i="8" s="1"/>
  <c r="J7612" i="8" s="1"/>
  <c r="G7608" i="8"/>
  <c r="I7608" i="8" s="1"/>
  <c r="J7608" i="8" s="1"/>
  <c r="G7604" i="8"/>
  <c r="I7604" i="8" s="1"/>
  <c r="J7604" i="8" s="1"/>
  <c r="G7600" i="8"/>
  <c r="I7600" i="8" s="1"/>
  <c r="J7600" i="8" s="1"/>
  <c r="G7596" i="8"/>
  <c r="I7596" i="8" s="1"/>
  <c r="J7596" i="8" s="1"/>
  <c r="G7592" i="8"/>
  <c r="I7592" i="8" s="1"/>
  <c r="J7592" i="8" s="1"/>
  <c r="G7588" i="8"/>
  <c r="I7588" i="8" s="1"/>
  <c r="J7588" i="8" s="1"/>
  <c r="G7584" i="8"/>
  <c r="I7584" i="8" s="1"/>
  <c r="J7584" i="8" s="1"/>
  <c r="G7580" i="8"/>
  <c r="I7580" i="8" s="1"/>
  <c r="J7580" i="8" s="1"/>
  <c r="G7576" i="8"/>
  <c r="I7576" i="8" s="1"/>
  <c r="J7576" i="8" s="1"/>
  <c r="G7572" i="8"/>
  <c r="I7572" i="8" s="1"/>
  <c r="J7572" i="8" s="1"/>
  <c r="G7568" i="8"/>
  <c r="I7568" i="8" s="1"/>
  <c r="J7568" i="8" s="1"/>
  <c r="G7564" i="8"/>
  <c r="I7564" i="8" s="1"/>
  <c r="J7564" i="8" s="1"/>
  <c r="G7560" i="8"/>
  <c r="I7560" i="8" s="1"/>
  <c r="J7560" i="8" s="1"/>
  <c r="G7556" i="8"/>
  <c r="I7556" i="8" s="1"/>
  <c r="J7556" i="8" s="1"/>
  <c r="G7552" i="8"/>
  <c r="I7552" i="8" s="1"/>
  <c r="J7552" i="8" s="1"/>
  <c r="G7548" i="8"/>
  <c r="I7548" i="8" s="1"/>
  <c r="J7548" i="8" s="1"/>
  <c r="G7544" i="8"/>
  <c r="I7544" i="8" s="1"/>
  <c r="J7544" i="8" s="1"/>
  <c r="G7540" i="8"/>
  <c r="I7540" i="8" s="1"/>
  <c r="J7540" i="8" s="1"/>
  <c r="G7536" i="8"/>
  <c r="I7536" i="8" s="1"/>
  <c r="J7536" i="8" s="1"/>
  <c r="G7532" i="8"/>
  <c r="I7532" i="8" s="1"/>
  <c r="J7532" i="8" s="1"/>
  <c r="G7528" i="8"/>
  <c r="I7528" i="8" s="1"/>
  <c r="J7528" i="8" s="1"/>
  <c r="G7524" i="8"/>
  <c r="I7524" i="8" s="1"/>
  <c r="J7524" i="8" s="1"/>
  <c r="G7520" i="8"/>
  <c r="I7520" i="8" s="1"/>
  <c r="J7520" i="8" s="1"/>
  <c r="G7516" i="8"/>
  <c r="I7516" i="8" s="1"/>
  <c r="J7516" i="8" s="1"/>
  <c r="G7512" i="8"/>
  <c r="I7512" i="8" s="1"/>
  <c r="J7512" i="8" s="1"/>
  <c r="G7508" i="8"/>
  <c r="I7508" i="8" s="1"/>
  <c r="J7508" i="8" s="1"/>
  <c r="G7504" i="8"/>
  <c r="I7504" i="8" s="1"/>
  <c r="J7504" i="8" s="1"/>
  <c r="G7500" i="8"/>
  <c r="I7500" i="8" s="1"/>
  <c r="J7500" i="8" s="1"/>
  <c r="G7496" i="8"/>
  <c r="I7496" i="8" s="1"/>
  <c r="J7496" i="8" s="1"/>
  <c r="G7492" i="8"/>
  <c r="I7492" i="8" s="1"/>
  <c r="J7492" i="8" s="1"/>
  <c r="G7488" i="8"/>
  <c r="I7488" i="8" s="1"/>
  <c r="J7488" i="8" s="1"/>
  <c r="G7484" i="8"/>
  <c r="I7484" i="8" s="1"/>
  <c r="J7484" i="8" s="1"/>
  <c r="G7480" i="8"/>
  <c r="I7480" i="8" s="1"/>
  <c r="J7480" i="8" s="1"/>
  <c r="G7476" i="8"/>
  <c r="I7476" i="8" s="1"/>
  <c r="J7476" i="8" s="1"/>
  <c r="G7472" i="8"/>
  <c r="I7472" i="8" s="1"/>
  <c r="J7472" i="8" s="1"/>
  <c r="G7468" i="8"/>
  <c r="I7468" i="8" s="1"/>
  <c r="J7468" i="8" s="1"/>
  <c r="G7464" i="8"/>
  <c r="I7464" i="8" s="1"/>
  <c r="J7464" i="8" s="1"/>
  <c r="G7460" i="8"/>
  <c r="I7460" i="8" s="1"/>
  <c r="J7460" i="8" s="1"/>
  <c r="G7456" i="8"/>
  <c r="I7456" i="8" s="1"/>
  <c r="J7456" i="8" s="1"/>
  <c r="G7452" i="8"/>
  <c r="I7452" i="8" s="1"/>
  <c r="J7452" i="8" s="1"/>
  <c r="G7448" i="8"/>
  <c r="I7448" i="8" s="1"/>
  <c r="J7448" i="8" s="1"/>
  <c r="G7444" i="8"/>
  <c r="I7444" i="8" s="1"/>
  <c r="J7444" i="8" s="1"/>
  <c r="G7440" i="8"/>
  <c r="I7440" i="8" s="1"/>
  <c r="J7440" i="8" s="1"/>
  <c r="G7436" i="8"/>
  <c r="I7436" i="8" s="1"/>
  <c r="J7436" i="8" s="1"/>
  <c r="G7432" i="8"/>
  <c r="I7432" i="8" s="1"/>
  <c r="J7432" i="8" s="1"/>
  <c r="G7428" i="8"/>
  <c r="I7428" i="8" s="1"/>
  <c r="J7428" i="8" s="1"/>
  <c r="G7424" i="8"/>
  <c r="I7424" i="8" s="1"/>
  <c r="J7424" i="8" s="1"/>
  <c r="G7420" i="8"/>
  <c r="I7420" i="8" s="1"/>
  <c r="J7420" i="8" s="1"/>
  <c r="G7416" i="8"/>
  <c r="I7416" i="8" s="1"/>
  <c r="J7416" i="8" s="1"/>
  <c r="G7412" i="8"/>
  <c r="I7412" i="8" s="1"/>
  <c r="J7412" i="8" s="1"/>
  <c r="G7408" i="8"/>
  <c r="I7408" i="8" s="1"/>
  <c r="J7408" i="8" s="1"/>
  <c r="G7404" i="8"/>
  <c r="I7404" i="8" s="1"/>
  <c r="J7404" i="8" s="1"/>
  <c r="G7400" i="8"/>
  <c r="I7400" i="8" s="1"/>
  <c r="J7400" i="8" s="1"/>
  <c r="G7396" i="8"/>
  <c r="I7396" i="8" s="1"/>
  <c r="J7396" i="8" s="1"/>
  <c r="G7392" i="8"/>
  <c r="I7392" i="8" s="1"/>
  <c r="J7392" i="8" s="1"/>
  <c r="G7388" i="8"/>
  <c r="I7388" i="8" s="1"/>
  <c r="J7388" i="8" s="1"/>
  <c r="G7384" i="8"/>
  <c r="I7384" i="8" s="1"/>
  <c r="J7384" i="8" s="1"/>
  <c r="G7380" i="8"/>
  <c r="I7380" i="8" s="1"/>
  <c r="J7380" i="8" s="1"/>
  <c r="G7376" i="8"/>
  <c r="I7376" i="8" s="1"/>
  <c r="J7376" i="8" s="1"/>
  <c r="G7372" i="8"/>
  <c r="I7372" i="8" s="1"/>
  <c r="J7372" i="8" s="1"/>
  <c r="G7368" i="8"/>
  <c r="I7368" i="8" s="1"/>
  <c r="J7368" i="8" s="1"/>
  <c r="G7364" i="8"/>
  <c r="I7364" i="8" s="1"/>
  <c r="J7364" i="8" s="1"/>
  <c r="G7360" i="8"/>
  <c r="I7360" i="8" s="1"/>
  <c r="J7360" i="8" s="1"/>
  <c r="G7356" i="8"/>
  <c r="I7356" i="8" s="1"/>
  <c r="J7356" i="8" s="1"/>
  <c r="G7352" i="8"/>
  <c r="I7352" i="8" s="1"/>
  <c r="J7352" i="8" s="1"/>
  <c r="G7348" i="8"/>
  <c r="I7348" i="8" s="1"/>
  <c r="J7348" i="8" s="1"/>
  <c r="G7344" i="8"/>
  <c r="I7344" i="8" s="1"/>
  <c r="J7344" i="8" s="1"/>
  <c r="G7340" i="8"/>
  <c r="I7340" i="8" s="1"/>
  <c r="J7340" i="8" s="1"/>
  <c r="G7336" i="8"/>
  <c r="I7336" i="8" s="1"/>
  <c r="J7336" i="8" s="1"/>
  <c r="G7332" i="8"/>
  <c r="I7332" i="8" s="1"/>
  <c r="J7332" i="8" s="1"/>
  <c r="G7328" i="8"/>
  <c r="I7328" i="8" s="1"/>
  <c r="J7328" i="8" s="1"/>
  <c r="G7324" i="8"/>
  <c r="I7324" i="8" s="1"/>
  <c r="J7324" i="8" s="1"/>
  <c r="G7320" i="8"/>
  <c r="I7320" i="8" s="1"/>
  <c r="J7320" i="8" s="1"/>
  <c r="G7316" i="8"/>
  <c r="I7316" i="8" s="1"/>
  <c r="J7316" i="8" s="1"/>
  <c r="G7312" i="8"/>
  <c r="I7312" i="8" s="1"/>
  <c r="J7312" i="8" s="1"/>
  <c r="G7308" i="8"/>
  <c r="I7308" i="8" s="1"/>
  <c r="J7308" i="8" s="1"/>
  <c r="G7304" i="8"/>
  <c r="I7304" i="8" s="1"/>
  <c r="J7304" i="8" s="1"/>
  <c r="G7300" i="8"/>
  <c r="I7300" i="8" s="1"/>
  <c r="J7300" i="8" s="1"/>
  <c r="G7296" i="8"/>
  <c r="I7296" i="8" s="1"/>
  <c r="J7296" i="8" s="1"/>
  <c r="G7292" i="8"/>
  <c r="I7292" i="8" s="1"/>
  <c r="J7292" i="8" s="1"/>
  <c r="G7288" i="8"/>
  <c r="I7288" i="8" s="1"/>
  <c r="J7288" i="8" s="1"/>
  <c r="G7284" i="8"/>
  <c r="I7284" i="8" s="1"/>
  <c r="J7284" i="8" s="1"/>
  <c r="G7280" i="8"/>
  <c r="I7280" i="8" s="1"/>
  <c r="J7280" i="8" s="1"/>
  <c r="G7276" i="8"/>
  <c r="I7276" i="8" s="1"/>
  <c r="J7276" i="8" s="1"/>
  <c r="G7272" i="8"/>
  <c r="I7272" i="8" s="1"/>
  <c r="J7272" i="8" s="1"/>
  <c r="G7268" i="8"/>
  <c r="I7268" i="8" s="1"/>
  <c r="J7268" i="8" s="1"/>
  <c r="G7264" i="8"/>
  <c r="I7264" i="8" s="1"/>
  <c r="J7264" i="8" s="1"/>
  <c r="G7260" i="8"/>
  <c r="I7260" i="8" s="1"/>
  <c r="J7260" i="8" s="1"/>
  <c r="G7256" i="8"/>
  <c r="I7256" i="8" s="1"/>
  <c r="J7256" i="8" s="1"/>
  <c r="G7252" i="8"/>
  <c r="I7252" i="8" s="1"/>
  <c r="J7252" i="8" s="1"/>
  <c r="G7248" i="8"/>
  <c r="I7248" i="8" s="1"/>
  <c r="J7248" i="8" s="1"/>
  <c r="G7244" i="8"/>
  <c r="I7244" i="8" s="1"/>
  <c r="J7244" i="8" s="1"/>
  <c r="G7240" i="8"/>
  <c r="I7240" i="8" s="1"/>
  <c r="J7240" i="8" s="1"/>
  <c r="G7236" i="8"/>
  <c r="I7236" i="8" s="1"/>
  <c r="J7236" i="8" s="1"/>
  <c r="G7232" i="8"/>
  <c r="I7232" i="8" s="1"/>
  <c r="J7232" i="8" s="1"/>
  <c r="G7228" i="8"/>
  <c r="I7228" i="8" s="1"/>
  <c r="J7228" i="8" s="1"/>
  <c r="G7224" i="8"/>
  <c r="I7224" i="8" s="1"/>
  <c r="J7224" i="8" s="1"/>
  <c r="G7220" i="8"/>
  <c r="I7220" i="8" s="1"/>
  <c r="J7220" i="8" s="1"/>
  <c r="G7216" i="8"/>
  <c r="I7216" i="8" s="1"/>
  <c r="J7216" i="8" s="1"/>
  <c r="G7212" i="8"/>
  <c r="I7212" i="8" s="1"/>
  <c r="J7212" i="8" s="1"/>
  <c r="G7208" i="8"/>
  <c r="I7208" i="8" s="1"/>
  <c r="J7208" i="8" s="1"/>
  <c r="G7204" i="8"/>
  <c r="I7204" i="8" s="1"/>
  <c r="J7204" i="8" s="1"/>
  <c r="G7200" i="8"/>
  <c r="I7200" i="8" s="1"/>
  <c r="J7200" i="8" s="1"/>
  <c r="G7196" i="8"/>
  <c r="I7196" i="8" s="1"/>
  <c r="J7196" i="8" s="1"/>
  <c r="G7192" i="8"/>
  <c r="I7192" i="8" s="1"/>
  <c r="J7192" i="8" s="1"/>
  <c r="G7188" i="8"/>
  <c r="I7188" i="8" s="1"/>
  <c r="J7188" i="8" s="1"/>
  <c r="G7184" i="8"/>
  <c r="I7184" i="8" s="1"/>
  <c r="J7184" i="8" s="1"/>
  <c r="G7180" i="8"/>
  <c r="I7180" i="8" s="1"/>
  <c r="J7180" i="8" s="1"/>
  <c r="G7176" i="8"/>
  <c r="I7176" i="8" s="1"/>
  <c r="J7176" i="8" s="1"/>
  <c r="G7172" i="8"/>
  <c r="I7172" i="8" s="1"/>
  <c r="J7172" i="8" s="1"/>
  <c r="G7168" i="8"/>
  <c r="I7168" i="8" s="1"/>
  <c r="J7168" i="8" s="1"/>
  <c r="G7164" i="8"/>
  <c r="I7164" i="8" s="1"/>
  <c r="J7164" i="8" s="1"/>
  <c r="G7160" i="8"/>
  <c r="I7160" i="8" s="1"/>
  <c r="J7160" i="8" s="1"/>
  <c r="G7156" i="8"/>
  <c r="I7156" i="8" s="1"/>
  <c r="J7156" i="8" s="1"/>
  <c r="G7152" i="8"/>
  <c r="I7152" i="8" s="1"/>
  <c r="J7152" i="8" s="1"/>
  <c r="G7148" i="8"/>
  <c r="I7148" i="8" s="1"/>
  <c r="J7148" i="8" s="1"/>
  <c r="G7144" i="8"/>
  <c r="I7144" i="8" s="1"/>
  <c r="J7144" i="8" s="1"/>
  <c r="G7140" i="8"/>
  <c r="I7140" i="8" s="1"/>
  <c r="J7140" i="8" s="1"/>
  <c r="G7136" i="8"/>
  <c r="I7136" i="8" s="1"/>
  <c r="J7136" i="8" s="1"/>
  <c r="G7132" i="8"/>
  <c r="I7132" i="8" s="1"/>
  <c r="J7132" i="8" s="1"/>
  <c r="G7128" i="8"/>
  <c r="I7128" i="8" s="1"/>
  <c r="J7128" i="8" s="1"/>
  <c r="G7124" i="8"/>
  <c r="I7124" i="8" s="1"/>
  <c r="J7124" i="8" s="1"/>
  <c r="G7120" i="8"/>
  <c r="I7120" i="8" s="1"/>
  <c r="J7120" i="8" s="1"/>
  <c r="G7116" i="8"/>
  <c r="I7116" i="8" s="1"/>
  <c r="J7116" i="8" s="1"/>
  <c r="G7112" i="8"/>
  <c r="I7112" i="8" s="1"/>
  <c r="J7112" i="8" s="1"/>
  <c r="G7108" i="8"/>
  <c r="I7108" i="8" s="1"/>
  <c r="J7108" i="8" s="1"/>
  <c r="G7104" i="8"/>
  <c r="I7104" i="8" s="1"/>
  <c r="J7104" i="8" s="1"/>
  <c r="G7100" i="8"/>
  <c r="I7100" i="8" s="1"/>
  <c r="J7100" i="8" s="1"/>
  <c r="G7096" i="8"/>
  <c r="I7096" i="8" s="1"/>
  <c r="J7096" i="8" s="1"/>
  <c r="G7092" i="8"/>
  <c r="I7092" i="8" s="1"/>
  <c r="J7092" i="8" s="1"/>
  <c r="G7088" i="8"/>
  <c r="I7088" i="8" s="1"/>
  <c r="J7088" i="8" s="1"/>
  <c r="G7084" i="8"/>
  <c r="I7084" i="8" s="1"/>
  <c r="J7084" i="8" s="1"/>
  <c r="G7080" i="8"/>
  <c r="I7080" i="8" s="1"/>
  <c r="J7080" i="8" s="1"/>
  <c r="G7076" i="8"/>
  <c r="I7076" i="8" s="1"/>
  <c r="J7076" i="8" s="1"/>
  <c r="G7072" i="8"/>
  <c r="I7072" i="8" s="1"/>
  <c r="J7072" i="8" s="1"/>
  <c r="G7068" i="8"/>
  <c r="I7068" i="8" s="1"/>
  <c r="J7068" i="8" s="1"/>
  <c r="G7064" i="8"/>
  <c r="I7064" i="8" s="1"/>
  <c r="J7064" i="8" s="1"/>
  <c r="G7060" i="8"/>
  <c r="I7060" i="8" s="1"/>
  <c r="J7060" i="8" s="1"/>
  <c r="G7056" i="8"/>
  <c r="I7056" i="8" s="1"/>
  <c r="J7056" i="8" s="1"/>
  <c r="G7052" i="8"/>
  <c r="I7052" i="8" s="1"/>
  <c r="J7052" i="8" s="1"/>
  <c r="G7048" i="8"/>
  <c r="I7048" i="8" s="1"/>
  <c r="J7048" i="8" s="1"/>
  <c r="G7044" i="8"/>
  <c r="I7044" i="8" s="1"/>
  <c r="J7044" i="8" s="1"/>
  <c r="G7040" i="8"/>
  <c r="I7040" i="8" s="1"/>
  <c r="J7040" i="8" s="1"/>
  <c r="G7036" i="8"/>
  <c r="I7036" i="8" s="1"/>
  <c r="J7036" i="8" s="1"/>
  <c r="G7032" i="8"/>
  <c r="I7032" i="8" s="1"/>
  <c r="J7032" i="8" s="1"/>
  <c r="G7028" i="8"/>
  <c r="I7028" i="8" s="1"/>
  <c r="J7028" i="8" s="1"/>
  <c r="G7024" i="8"/>
  <c r="I7024" i="8" s="1"/>
  <c r="J7024" i="8" s="1"/>
  <c r="G7020" i="8"/>
  <c r="I7020" i="8" s="1"/>
  <c r="J7020" i="8" s="1"/>
  <c r="G7016" i="8"/>
  <c r="I7016" i="8" s="1"/>
  <c r="J7016" i="8" s="1"/>
  <c r="G7012" i="8"/>
  <c r="I7012" i="8" s="1"/>
  <c r="J7012" i="8" s="1"/>
  <c r="G7008" i="8"/>
  <c r="I7008" i="8" s="1"/>
  <c r="J7008" i="8" s="1"/>
  <c r="G7004" i="8"/>
  <c r="I7004" i="8" s="1"/>
  <c r="J7004" i="8" s="1"/>
  <c r="G7000" i="8"/>
  <c r="I7000" i="8" s="1"/>
  <c r="J7000" i="8" s="1"/>
  <c r="G6996" i="8"/>
  <c r="I6996" i="8" s="1"/>
  <c r="J6996" i="8" s="1"/>
  <c r="G6992" i="8"/>
  <c r="I6992" i="8" s="1"/>
  <c r="J6992" i="8" s="1"/>
  <c r="G6988" i="8"/>
  <c r="I6988" i="8" s="1"/>
  <c r="J6988" i="8" s="1"/>
  <c r="G6984" i="8"/>
  <c r="I6984" i="8" s="1"/>
  <c r="J6984" i="8" s="1"/>
  <c r="G6980" i="8"/>
  <c r="I6980" i="8" s="1"/>
  <c r="J6980" i="8" s="1"/>
  <c r="G6976" i="8"/>
  <c r="I6976" i="8" s="1"/>
  <c r="J6976" i="8" s="1"/>
  <c r="G6972" i="8"/>
  <c r="I6972" i="8" s="1"/>
  <c r="J6972" i="8" s="1"/>
  <c r="G6968" i="8"/>
  <c r="I6968" i="8" s="1"/>
  <c r="J6968" i="8" s="1"/>
  <c r="G6964" i="8"/>
  <c r="I6964" i="8" s="1"/>
  <c r="J6964" i="8" s="1"/>
  <c r="G6960" i="8"/>
  <c r="I6960" i="8" s="1"/>
  <c r="J6960" i="8" s="1"/>
  <c r="G6956" i="8"/>
  <c r="I6956" i="8" s="1"/>
  <c r="J6956" i="8" s="1"/>
  <c r="G6952" i="8"/>
  <c r="I6952" i="8" s="1"/>
  <c r="J6952" i="8" s="1"/>
  <c r="G6948" i="8"/>
  <c r="I6948" i="8" s="1"/>
  <c r="J6948" i="8" s="1"/>
  <c r="G6944" i="8"/>
  <c r="I6944" i="8" s="1"/>
  <c r="J6944" i="8" s="1"/>
  <c r="G6940" i="8"/>
  <c r="I6940" i="8" s="1"/>
  <c r="J6940" i="8" s="1"/>
  <c r="G6936" i="8"/>
  <c r="I6936" i="8" s="1"/>
  <c r="J6936" i="8" s="1"/>
  <c r="G6932" i="8"/>
  <c r="I6932" i="8" s="1"/>
  <c r="J6932" i="8" s="1"/>
  <c r="G6928" i="8"/>
  <c r="I6928" i="8" s="1"/>
  <c r="J6928" i="8" s="1"/>
  <c r="G6924" i="8"/>
  <c r="I6924" i="8" s="1"/>
  <c r="J6924" i="8" s="1"/>
  <c r="G6920" i="8"/>
  <c r="I6920" i="8" s="1"/>
  <c r="J6920" i="8" s="1"/>
  <c r="G6916" i="8"/>
  <c r="I6916" i="8" s="1"/>
  <c r="J6916" i="8" s="1"/>
  <c r="G6912" i="8"/>
  <c r="I6912" i="8" s="1"/>
  <c r="J6912" i="8" s="1"/>
  <c r="G6908" i="8"/>
  <c r="I6908" i="8" s="1"/>
  <c r="J6908" i="8" s="1"/>
  <c r="G6904" i="8"/>
  <c r="I6904" i="8" s="1"/>
  <c r="J6904" i="8" s="1"/>
  <c r="G6900" i="8"/>
  <c r="I6900" i="8" s="1"/>
  <c r="J6900" i="8" s="1"/>
  <c r="G6896" i="8"/>
  <c r="I6896" i="8" s="1"/>
  <c r="J6896" i="8" s="1"/>
  <c r="G6892" i="8"/>
  <c r="I6892" i="8" s="1"/>
  <c r="J6892" i="8" s="1"/>
  <c r="G6888" i="8"/>
  <c r="I6888" i="8" s="1"/>
  <c r="J6888" i="8" s="1"/>
  <c r="G6884" i="8"/>
  <c r="I6884" i="8" s="1"/>
  <c r="J6884" i="8" s="1"/>
  <c r="G6880" i="8"/>
  <c r="I6880" i="8" s="1"/>
  <c r="J6880" i="8" s="1"/>
  <c r="G6876" i="8"/>
  <c r="I6876" i="8" s="1"/>
  <c r="J6876" i="8" s="1"/>
  <c r="G6872" i="8"/>
  <c r="I6872" i="8" s="1"/>
  <c r="J6872" i="8" s="1"/>
  <c r="G6868" i="8"/>
  <c r="I6868" i="8" s="1"/>
  <c r="J6868" i="8" s="1"/>
  <c r="G6864" i="8"/>
  <c r="I6864" i="8" s="1"/>
  <c r="J6864" i="8" s="1"/>
  <c r="G6860" i="8"/>
  <c r="I6860" i="8" s="1"/>
  <c r="J6860" i="8" s="1"/>
  <c r="G6856" i="8"/>
  <c r="I6856" i="8" s="1"/>
  <c r="J6856" i="8" s="1"/>
  <c r="G6852" i="8"/>
  <c r="I6852" i="8" s="1"/>
  <c r="J6852" i="8" s="1"/>
  <c r="G4130" i="8"/>
  <c r="I4130" i="8" s="1"/>
  <c r="J4130" i="8" s="1"/>
  <c r="G4111" i="8"/>
  <c r="I4111" i="8" s="1"/>
  <c r="J4111" i="8" s="1"/>
  <c r="G4107" i="8"/>
  <c r="I4107" i="8" s="1"/>
  <c r="J4107" i="8" s="1"/>
  <c r="G4103" i="8"/>
  <c r="I4103" i="8" s="1"/>
  <c r="J4103" i="8" s="1"/>
  <c r="G4099" i="8"/>
  <c r="I4099" i="8" s="1"/>
  <c r="J4099" i="8" s="1"/>
  <c r="G4095" i="8"/>
  <c r="I4095" i="8" s="1"/>
  <c r="J4095" i="8" s="1"/>
  <c r="G4091" i="8"/>
  <c r="I4091" i="8" s="1"/>
  <c r="J4091" i="8" s="1"/>
  <c r="G4087" i="8"/>
  <c r="I4087" i="8" s="1"/>
  <c r="J4087" i="8" s="1"/>
  <c r="G4083" i="8"/>
  <c r="I4083" i="8" s="1"/>
  <c r="J4083" i="8" s="1"/>
  <c r="G4079" i="8"/>
  <c r="I4079" i="8" s="1"/>
  <c r="J4079" i="8" s="1"/>
  <c r="G4075" i="8"/>
  <c r="I4075" i="8" s="1"/>
  <c r="J4075" i="8" s="1"/>
  <c r="G4071" i="8"/>
  <c r="I4071" i="8" s="1"/>
  <c r="J4071" i="8" s="1"/>
  <c r="G4067" i="8"/>
  <c r="I4067" i="8" s="1"/>
  <c r="J4067" i="8" s="1"/>
  <c r="G4063" i="8"/>
  <c r="I4063" i="8" s="1"/>
  <c r="J4063" i="8" s="1"/>
  <c r="G4059" i="8"/>
  <c r="I4059" i="8" s="1"/>
  <c r="J4059" i="8" s="1"/>
  <c r="G4055" i="8"/>
  <c r="I4055" i="8" s="1"/>
  <c r="J4055" i="8" s="1"/>
  <c r="G4051" i="8"/>
  <c r="I4051" i="8" s="1"/>
  <c r="J4051" i="8" s="1"/>
  <c r="G6848" i="8"/>
  <c r="I6848" i="8" s="1"/>
  <c r="J6848" i="8" s="1"/>
  <c r="G6844" i="8"/>
  <c r="I6844" i="8" s="1"/>
  <c r="J6844" i="8" s="1"/>
  <c r="G6840" i="8"/>
  <c r="I6840" i="8" s="1"/>
  <c r="J6840" i="8" s="1"/>
  <c r="G6836" i="8"/>
  <c r="I6836" i="8" s="1"/>
  <c r="J6836" i="8" s="1"/>
  <c r="G6832" i="8"/>
  <c r="I6832" i="8" s="1"/>
  <c r="J6832" i="8" s="1"/>
  <c r="G6828" i="8"/>
  <c r="I6828" i="8" s="1"/>
  <c r="J6828" i="8" s="1"/>
  <c r="G6824" i="8"/>
  <c r="I6824" i="8" s="1"/>
  <c r="J6824" i="8" s="1"/>
  <c r="G6820" i="8"/>
  <c r="I6820" i="8" s="1"/>
  <c r="J6820" i="8" s="1"/>
  <c r="G6816" i="8"/>
  <c r="I6816" i="8" s="1"/>
  <c r="J6816" i="8" s="1"/>
  <c r="G6812" i="8"/>
  <c r="I6812" i="8" s="1"/>
  <c r="J6812" i="8" s="1"/>
  <c r="G6808" i="8"/>
  <c r="I6808" i="8" s="1"/>
  <c r="J6808" i="8" s="1"/>
  <c r="G6804" i="8"/>
  <c r="I6804" i="8" s="1"/>
  <c r="J6804" i="8" s="1"/>
  <c r="G6800" i="8"/>
  <c r="I6800" i="8" s="1"/>
  <c r="J6800" i="8" s="1"/>
  <c r="G6796" i="8"/>
  <c r="I6796" i="8" s="1"/>
  <c r="J6796" i="8" s="1"/>
  <c r="G6792" i="8"/>
  <c r="I6792" i="8" s="1"/>
  <c r="J6792" i="8" s="1"/>
  <c r="G6788" i="8"/>
  <c r="I6788" i="8" s="1"/>
  <c r="J6788" i="8" s="1"/>
  <c r="G6784" i="8"/>
  <c r="I6784" i="8" s="1"/>
  <c r="J6784" i="8" s="1"/>
  <c r="G6780" i="8"/>
  <c r="I6780" i="8" s="1"/>
  <c r="J6780" i="8" s="1"/>
  <c r="G6776" i="8"/>
  <c r="I6776" i="8" s="1"/>
  <c r="J6776" i="8" s="1"/>
  <c r="G6772" i="8"/>
  <c r="I6772" i="8" s="1"/>
  <c r="J6772" i="8" s="1"/>
  <c r="G6768" i="8"/>
  <c r="I6768" i="8" s="1"/>
  <c r="J6768" i="8" s="1"/>
  <c r="G6764" i="8"/>
  <c r="I6764" i="8" s="1"/>
  <c r="J6764" i="8" s="1"/>
  <c r="G6760" i="8"/>
  <c r="I6760" i="8" s="1"/>
  <c r="J6760" i="8" s="1"/>
  <c r="G6756" i="8"/>
  <c r="I6756" i="8" s="1"/>
  <c r="J6756" i="8" s="1"/>
  <c r="G6752" i="8"/>
  <c r="I6752" i="8" s="1"/>
  <c r="J6752" i="8" s="1"/>
  <c r="G6748" i="8"/>
  <c r="I6748" i="8" s="1"/>
  <c r="J6748" i="8" s="1"/>
  <c r="G6744" i="8"/>
  <c r="I6744" i="8" s="1"/>
  <c r="J6744" i="8" s="1"/>
  <c r="G6740" i="8"/>
  <c r="I6740" i="8" s="1"/>
  <c r="J6740" i="8" s="1"/>
  <c r="G6736" i="8"/>
  <c r="I6736" i="8" s="1"/>
  <c r="J6736" i="8" s="1"/>
  <c r="G6732" i="8"/>
  <c r="I6732" i="8" s="1"/>
  <c r="J6732" i="8" s="1"/>
  <c r="G6728" i="8"/>
  <c r="I6728" i="8" s="1"/>
  <c r="J6728" i="8" s="1"/>
  <c r="G6724" i="8"/>
  <c r="I6724" i="8" s="1"/>
  <c r="J6724" i="8" s="1"/>
  <c r="G6720" i="8"/>
  <c r="I6720" i="8" s="1"/>
  <c r="J6720" i="8" s="1"/>
  <c r="G6716" i="8"/>
  <c r="I6716" i="8" s="1"/>
  <c r="J6716" i="8" s="1"/>
  <c r="G6712" i="8"/>
  <c r="I6712" i="8" s="1"/>
  <c r="J6712" i="8" s="1"/>
  <c r="G6708" i="8"/>
  <c r="I6708" i="8" s="1"/>
  <c r="J6708" i="8" s="1"/>
  <c r="G6704" i="8"/>
  <c r="I6704" i="8" s="1"/>
  <c r="J6704" i="8" s="1"/>
  <c r="G6700" i="8"/>
  <c r="I6700" i="8" s="1"/>
  <c r="J6700" i="8" s="1"/>
  <c r="G6696" i="8"/>
  <c r="I6696" i="8" s="1"/>
  <c r="J6696" i="8" s="1"/>
  <c r="G6692" i="8"/>
  <c r="I6692" i="8" s="1"/>
  <c r="J6692" i="8" s="1"/>
  <c r="G6688" i="8"/>
  <c r="I6688" i="8" s="1"/>
  <c r="J6688" i="8" s="1"/>
  <c r="G6684" i="8"/>
  <c r="I6684" i="8" s="1"/>
  <c r="J6684" i="8" s="1"/>
  <c r="G6680" i="8"/>
  <c r="I6680" i="8" s="1"/>
  <c r="J6680" i="8" s="1"/>
  <c r="G6676" i="8"/>
  <c r="I6676" i="8" s="1"/>
  <c r="J6676" i="8" s="1"/>
  <c r="G6672" i="8"/>
  <c r="I6672" i="8" s="1"/>
  <c r="J6672" i="8" s="1"/>
  <c r="G6668" i="8"/>
  <c r="I6668" i="8" s="1"/>
  <c r="J6668" i="8" s="1"/>
  <c r="G6664" i="8"/>
  <c r="I6664" i="8" s="1"/>
  <c r="J6664" i="8" s="1"/>
  <c r="G6660" i="8"/>
  <c r="I6660" i="8" s="1"/>
  <c r="J6660" i="8" s="1"/>
  <c r="G6656" i="8"/>
  <c r="I6656" i="8" s="1"/>
  <c r="J6656" i="8" s="1"/>
  <c r="G6652" i="8"/>
  <c r="I6652" i="8" s="1"/>
  <c r="J6652" i="8" s="1"/>
  <c r="G6648" i="8"/>
  <c r="I6648" i="8" s="1"/>
  <c r="J6648" i="8" s="1"/>
  <c r="G6644" i="8"/>
  <c r="I6644" i="8" s="1"/>
  <c r="J6644" i="8" s="1"/>
  <c r="G6640" i="8"/>
  <c r="I6640" i="8" s="1"/>
  <c r="J6640" i="8" s="1"/>
  <c r="G6636" i="8"/>
  <c r="I6636" i="8" s="1"/>
  <c r="J6636" i="8" s="1"/>
  <c r="G6632" i="8"/>
  <c r="I6632" i="8" s="1"/>
  <c r="J6632" i="8" s="1"/>
  <c r="G6628" i="8"/>
  <c r="I6628" i="8" s="1"/>
  <c r="J6628" i="8" s="1"/>
  <c r="G6624" i="8"/>
  <c r="I6624" i="8" s="1"/>
  <c r="J6624" i="8" s="1"/>
  <c r="G6620" i="8"/>
  <c r="I6620" i="8" s="1"/>
  <c r="J6620" i="8" s="1"/>
  <c r="G6616" i="8"/>
  <c r="I6616" i="8" s="1"/>
  <c r="J6616" i="8" s="1"/>
  <c r="G6612" i="8"/>
  <c r="I6612" i="8" s="1"/>
  <c r="J6612" i="8" s="1"/>
  <c r="G6608" i="8"/>
  <c r="I6608" i="8" s="1"/>
  <c r="J6608" i="8" s="1"/>
  <c r="G6604" i="8"/>
  <c r="I6604" i="8" s="1"/>
  <c r="J6604" i="8" s="1"/>
  <c r="G6600" i="8"/>
  <c r="I6600" i="8" s="1"/>
  <c r="J6600" i="8" s="1"/>
  <c r="G6596" i="8"/>
  <c r="I6596" i="8" s="1"/>
  <c r="J6596" i="8" s="1"/>
  <c r="G6592" i="8"/>
  <c r="I6592" i="8" s="1"/>
  <c r="J6592" i="8" s="1"/>
  <c r="G6588" i="8"/>
  <c r="I6588" i="8" s="1"/>
  <c r="J6588" i="8" s="1"/>
  <c r="G6584" i="8"/>
  <c r="I6584" i="8" s="1"/>
  <c r="J6584" i="8" s="1"/>
  <c r="G6580" i="8"/>
  <c r="I6580" i="8" s="1"/>
  <c r="J6580" i="8" s="1"/>
  <c r="G6576" i="8"/>
  <c r="I6576" i="8" s="1"/>
  <c r="J6576" i="8" s="1"/>
  <c r="G6572" i="8"/>
  <c r="I6572" i="8" s="1"/>
  <c r="J6572" i="8" s="1"/>
  <c r="G6568" i="8"/>
  <c r="I6568" i="8" s="1"/>
  <c r="J6568" i="8" s="1"/>
  <c r="G6564" i="8"/>
  <c r="I6564" i="8" s="1"/>
  <c r="J6564" i="8" s="1"/>
  <c r="G6560" i="8"/>
  <c r="I6560" i="8" s="1"/>
  <c r="J6560" i="8" s="1"/>
  <c r="G6556" i="8"/>
  <c r="I6556" i="8" s="1"/>
  <c r="J6556" i="8" s="1"/>
  <c r="G6552" i="8"/>
  <c r="I6552" i="8" s="1"/>
  <c r="J6552" i="8" s="1"/>
  <c r="G6548" i="8"/>
  <c r="I6548" i="8" s="1"/>
  <c r="J6548" i="8" s="1"/>
  <c r="G6544" i="8"/>
  <c r="I6544" i="8" s="1"/>
  <c r="J6544" i="8" s="1"/>
  <c r="G6540" i="8"/>
  <c r="I6540" i="8" s="1"/>
  <c r="J6540" i="8" s="1"/>
  <c r="G6536" i="8"/>
  <c r="I6536" i="8" s="1"/>
  <c r="J6536" i="8" s="1"/>
  <c r="G6532" i="8"/>
  <c r="I6532" i="8" s="1"/>
  <c r="J6532" i="8" s="1"/>
  <c r="G6528" i="8"/>
  <c r="I6528" i="8" s="1"/>
  <c r="J6528" i="8" s="1"/>
  <c r="G6524" i="8"/>
  <c r="I6524" i="8" s="1"/>
  <c r="J6524" i="8" s="1"/>
  <c r="G6520" i="8"/>
  <c r="I6520" i="8" s="1"/>
  <c r="J6520" i="8" s="1"/>
  <c r="G6516" i="8"/>
  <c r="I6516" i="8" s="1"/>
  <c r="J6516" i="8" s="1"/>
  <c r="G6512" i="8"/>
  <c r="I6512" i="8" s="1"/>
  <c r="J6512" i="8" s="1"/>
  <c r="G6508" i="8"/>
  <c r="I6508" i="8" s="1"/>
  <c r="J6508" i="8" s="1"/>
  <c r="G6504" i="8"/>
  <c r="I6504" i="8" s="1"/>
  <c r="J6504" i="8" s="1"/>
  <c r="G6500" i="8"/>
  <c r="I6500" i="8" s="1"/>
  <c r="J6500" i="8" s="1"/>
  <c r="G6496" i="8"/>
  <c r="I6496" i="8" s="1"/>
  <c r="J6496" i="8" s="1"/>
  <c r="G6492" i="8"/>
  <c r="I6492" i="8" s="1"/>
  <c r="J6492" i="8" s="1"/>
  <c r="G6488" i="8"/>
  <c r="I6488" i="8" s="1"/>
  <c r="J6488" i="8" s="1"/>
  <c r="G6484" i="8"/>
  <c r="I6484" i="8" s="1"/>
  <c r="J6484" i="8" s="1"/>
  <c r="G6480" i="8"/>
  <c r="I6480" i="8" s="1"/>
  <c r="J6480" i="8" s="1"/>
  <c r="G6476" i="8"/>
  <c r="I6476" i="8" s="1"/>
  <c r="J6476" i="8" s="1"/>
  <c r="G6472" i="8"/>
  <c r="I6472" i="8" s="1"/>
  <c r="J6472" i="8" s="1"/>
  <c r="G6468" i="8"/>
  <c r="I6468" i="8" s="1"/>
  <c r="J6468" i="8" s="1"/>
  <c r="G6464" i="8"/>
  <c r="I6464" i="8" s="1"/>
  <c r="J6464" i="8" s="1"/>
  <c r="G6460" i="8"/>
  <c r="I6460" i="8" s="1"/>
  <c r="J6460" i="8" s="1"/>
  <c r="G6456" i="8"/>
  <c r="I6456" i="8" s="1"/>
  <c r="J6456" i="8" s="1"/>
  <c r="G6452" i="8"/>
  <c r="I6452" i="8" s="1"/>
  <c r="J6452" i="8" s="1"/>
  <c r="G6448" i="8"/>
  <c r="I6448" i="8" s="1"/>
  <c r="J6448" i="8" s="1"/>
  <c r="G6444" i="8"/>
  <c r="I6444" i="8" s="1"/>
  <c r="J6444" i="8" s="1"/>
  <c r="G6440" i="8"/>
  <c r="I6440" i="8" s="1"/>
  <c r="J6440" i="8" s="1"/>
  <c r="G6436" i="8"/>
  <c r="I6436" i="8" s="1"/>
  <c r="J6436" i="8" s="1"/>
  <c r="G6432" i="8"/>
  <c r="I6432" i="8" s="1"/>
  <c r="J6432" i="8" s="1"/>
  <c r="G6428" i="8"/>
  <c r="I6428" i="8" s="1"/>
  <c r="J6428" i="8" s="1"/>
  <c r="G6424" i="8"/>
  <c r="I6424" i="8" s="1"/>
  <c r="J6424" i="8" s="1"/>
  <c r="G6420" i="8"/>
  <c r="I6420" i="8" s="1"/>
  <c r="J6420" i="8" s="1"/>
  <c r="G6416" i="8"/>
  <c r="I6416" i="8" s="1"/>
  <c r="J6416" i="8" s="1"/>
  <c r="G6412" i="8"/>
  <c r="I6412" i="8" s="1"/>
  <c r="J6412" i="8" s="1"/>
  <c r="G6408" i="8"/>
  <c r="I6408" i="8" s="1"/>
  <c r="J6408" i="8" s="1"/>
  <c r="G6404" i="8"/>
  <c r="I6404" i="8" s="1"/>
  <c r="J6404" i="8" s="1"/>
  <c r="G6400" i="8"/>
  <c r="I6400" i="8" s="1"/>
  <c r="J6400" i="8" s="1"/>
  <c r="G6396" i="8"/>
  <c r="I6396" i="8" s="1"/>
  <c r="J6396" i="8" s="1"/>
  <c r="G6392" i="8"/>
  <c r="I6392" i="8" s="1"/>
  <c r="J6392" i="8" s="1"/>
  <c r="G6388" i="8"/>
  <c r="I6388" i="8" s="1"/>
  <c r="J6388" i="8" s="1"/>
  <c r="G6384" i="8"/>
  <c r="I6384" i="8" s="1"/>
  <c r="J6384" i="8" s="1"/>
  <c r="G6380" i="8"/>
  <c r="I6380" i="8" s="1"/>
  <c r="J6380" i="8" s="1"/>
  <c r="G6376" i="8"/>
  <c r="I6376" i="8" s="1"/>
  <c r="J6376" i="8" s="1"/>
  <c r="G6372" i="8"/>
  <c r="I6372" i="8" s="1"/>
  <c r="J6372" i="8" s="1"/>
  <c r="G6368" i="8"/>
  <c r="I6368" i="8" s="1"/>
  <c r="J6368" i="8" s="1"/>
  <c r="G6364" i="8"/>
  <c r="I6364" i="8" s="1"/>
  <c r="J6364" i="8" s="1"/>
  <c r="G6360" i="8"/>
  <c r="I6360" i="8" s="1"/>
  <c r="J6360" i="8" s="1"/>
  <c r="G6356" i="8"/>
  <c r="I6356" i="8" s="1"/>
  <c r="J6356" i="8" s="1"/>
  <c r="G6352" i="8"/>
  <c r="I6352" i="8" s="1"/>
  <c r="J6352" i="8" s="1"/>
  <c r="G6348" i="8"/>
  <c r="I6348" i="8" s="1"/>
  <c r="J6348" i="8" s="1"/>
  <c r="G6344" i="8"/>
  <c r="I6344" i="8" s="1"/>
  <c r="J6344" i="8" s="1"/>
  <c r="G6340" i="8"/>
  <c r="I6340" i="8" s="1"/>
  <c r="J6340" i="8" s="1"/>
  <c r="G6336" i="8"/>
  <c r="I6336" i="8" s="1"/>
  <c r="J6336" i="8" s="1"/>
  <c r="G6332" i="8"/>
  <c r="I6332" i="8" s="1"/>
  <c r="J6332" i="8" s="1"/>
  <c r="G6328" i="8"/>
  <c r="I6328" i="8" s="1"/>
  <c r="J6328" i="8" s="1"/>
  <c r="G6324" i="8"/>
  <c r="I6324" i="8" s="1"/>
  <c r="J6324" i="8" s="1"/>
  <c r="G6320" i="8"/>
  <c r="I6320" i="8" s="1"/>
  <c r="J6320" i="8" s="1"/>
  <c r="G6316" i="8"/>
  <c r="I6316" i="8" s="1"/>
  <c r="J6316" i="8" s="1"/>
  <c r="G6312" i="8"/>
  <c r="I6312" i="8" s="1"/>
  <c r="J6312" i="8" s="1"/>
  <c r="G6308" i="8"/>
  <c r="I6308" i="8" s="1"/>
  <c r="J6308" i="8" s="1"/>
  <c r="G6304" i="8"/>
  <c r="I6304" i="8" s="1"/>
  <c r="J6304" i="8" s="1"/>
  <c r="G6300" i="8"/>
  <c r="I6300" i="8" s="1"/>
  <c r="J6300" i="8" s="1"/>
  <c r="G6296" i="8"/>
  <c r="I6296" i="8" s="1"/>
  <c r="J6296" i="8" s="1"/>
  <c r="G6292" i="8"/>
  <c r="I6292" i="8" s="1"/>
  <c r="J6292" i="8" s="1"/>
  <c r="G6288" i="8"/>
  <c r="I6288" i="8" s="1"/>
  <c r="J6288" i="8" s="1"/>
  <c r="G6284" i="8"/>
  <c r="I6284" i="8" s="1"/>
  <c r="J6284" i="8" s="1"/>
  <c r="G6280" i="8"/>
  <c r="I6280" i="8" s="1"/>
  <c r="J6280" i="8" s="1"/>
  <c r="G6276" i="8"/>
  <c r="I6276" i="8" s="1"/>
  <c r="J6276" i="8" s="1"/>
  <c r="G6272" i="8"/>
  <c r="I6272" i="8" s="1"/>
  <c r="J6272" i="8" s="1"/>
  <c r="G6268" i="8"/>
  <c r="I6268" i="8" s="1"/>
  <c r="J6268" i="8" s="1"/>
  <c r="G6264" i="8"/>
  <c r="I6264" i="8" s="1"/>
  <c r="J6264" i="8" s="1"/>
  <c r="G6260" i="8"/>
  <c r="I6260" i="8" s="1"/>
  <c r="J6260" i="8" s="1"/>
  <c r="G6256" i="8"/>
  <c r="I6256" i="8" s="1"/>
  <c r="J6256" i="8" s="1"/>
  <c r="G6252" i="8"/>
  <c r="I6252" i="8" s="1"/>
  <c r="J6252" i="8" s="1"/>
  <c r="G6248" i="8"/>
  <c r="I6248" i="8" s="1"/>
  <c r="J6248" i="8" s="1"/>
  <c r="G6244" i="8"/>
  <c r="I6244" i="8" s="1"/>
  <c r="J6244" i="8" s="1"/>
  <c r="G6240" i="8"/>
  <c r="I6240" i="8" s="1"/>
  <c r="J6240" i="8" s="1"/>
  <c r="G6236" i="8"/>
  <c r="I6236" i="8" s="1"/>
  <c r="J6236" i="8" s="1"/>
  <c r="G6232" i="8"/>
  <c r="I6232" i="8" s="1"/>
  <c r="J6232" i="8" s="1"/>
  <c r="G6228" i="8"/>
  <c r="I6228" i="8" s="1"/>
  <c r="J6228" i="8" s="1"/>
  <c r="G6224" i="8"/>
  <c r="I6224" i="8" s="1"/>
  <c r="J6224" i="8" s="1"/>
  <c r="G6220" i="8"/>
  <c r="I6220" i="8" s="1"/>
  <c r="J6220" i="8" s="1"/>
  <c r="G6216" i="8"/>
  <c r="I6216" i="8" s="1"/>
  <c r="J6216" i="8" s="1"/>
  <c r="G6212" i="8"/>
  <c r="I6212" i="8" s="1"/>
  <c r="J6212" i="8" s="1"/>
  <c r="G6208" i="8"/>
  <c r="I6208" i="8" s="1"/>
  <c r="J6208" i="8" s="1"/>
  <c r="G6204" i="8"/>
  <c r="I6204" i="8" s="1"/>
  <c r="J6204" i="8" s="1"/>
  <c r="G6200" i="8"/>
  <c r="I6200" i="8" s="1"/>
  <c r="J6200" i="8" s="1"/>
  <c r="G6196" i="8"/>
  <c r="I6196" i="8" s="1"/>
  <c r="J6196" i="8" s="1"/>
  <c r="G6192" i="8"/>
  <c r="I6192" i="8" s="1"/>
  <c r="J6192" i="8" s="1"/>
  <c r="G6188" i="8"/>
  <c r="I6188" i="8" s="1"/>
  <c r="J6188" i="8" s="1"/>
  <c r="G6184" i="8"/>
  <c r="I6184" i="8" s="1"/>
  <c r="J6184" i="8" s="1"/>
  <c r="G6180" i="8"/>
  <c r="I6180" i="8" s="1"/>
  <c r="J6180" i="8" s="1"/>
  <c r="G6176" i="8"/>
  <c r="I6176" i="8" s="1"/>
  <c r="J6176" i="8" s="1"/>
  <c r="G6172" i="8"/>
  <c r="I6172" i="8" s="1"/>
  <c r="J6172" i="8" s="1"/>
  <c r="G6168" i="8"/>
  <c r="I6168" i="8" s="1"/>
  <c r="J6168" i="8" s="1"/>
  <c r="G6164" i="8"/>
  <c r="I6164" i="8" s="1"/>
  <c r="J6164" i="8" s="1"/>
  <c r="G6160" i="8"/>
  <c r="I6160" i="8" s="1"/>
  <c r="J6160" i="8" s="1"/>
  <c r="G6156" i="8"/>
  <c r="I6156" i="8" s="1"/>
  <c r="J6156" i="8" s="1"/>
  <c r="G6152" i="8"/>
  <c r="I6152" i="8" s="1"/>
  <c r="J6152" i="8" s="1"/>
  <c r="G6148" i="8"/>
  <c r="I6148" i="8" s="1"/>
  <c r="J6148" i="8" s="1"/>
  <c r="G6144" i="8"/>
  <c r="I6144" i="8" s="1"/>
  <c r="J6144" i="8" s="1"/>
  <c r="G6140" i="8"/>
  <c r="I6140" i="8" s="1"/>
  <c r="J6140" i="8" s="1"/>
  <c r="G6136" i="8"/>
  <c r="I6136" i="8" s="1"/>
  <c r="J6136" i="8" s="1"/>
  <c r="G6132" i="8"/>
  <c r="I6132" i="8" s="1"/>
  <c r="J6132" i="8" s="1"/>
  <c r="G6128" i="8"/>
  <c r="I6128" i="8" s="1"/>
  <c r="J6128" i="8" s="1"/>
  <c r="G6124" i="8"/>
  <c r="I6124" i="8" s="1"/>
  <c r="J6124" i="8" s="1"/>
  <c r="G6120" i="8"/>
  <c r="I6120" i="8" s="1"/>
  <c r="J6120" i="8" s="1"/>
  <c r="G6116" i="8"/>
  <c r="I6116" i="8" s="1"/>
  <c r="J6116" i="8" s="1"/>
  <c r="G6112" i="8"/>
  <c r="I6112" i="8" s="1"/>
  <c r="J6112" i="8" s="1"/>
  <c r="G6108" i="8"/>
  <c r="I6108" i="8" s="1"/>
  <c r="J6108" i="8" s="1"/>
  <c r="G6104" i="8"/>
  <c r="I6104" i="8" s="1"/>
  <c r="J6104" i="8" s="1"/>
  <c r="G6100" i="8"/>
  <c r="I6100" i="8" s="1"/>
  <c r="J6100" i="8" s="1"/>
  <c r="G6096" i="8"/>
  <c r="I6096" i="8" s="1"/>
  <c r="J6096" i="8" s="1"/>
  <c r="G6092" i="8"/>
  <c r="I6092" i="8" s="1"/>
  <c r="J6092" i="8" s="1"/>
  <c r="G6088" i="8"/>
  <c r="I6088" i="8" s="1"/>
  <c r="J6088" i="8" s="1"/>
  <c r="G6084" i="8"/>
  <c r="I6084" i="8" s="1"/>
  <c r="J6084" i="8" s="1"/>
  <c r="G6080" i="8"/>
  <c r="I6080" i="8" s="1"/>
  <c r="J6080" i="8" s="1"/>
  <c r="G6076" i="8"/>
  <c r="I6076" i="8" s="1"/>
  <c r="J6076" i="8" s="1"/>
  <c r="G6072" i="8"/>
  <c r="I6072" i="8" s="1"/>
  <c r="J6072" i="8" s="1"/>
  <c r="G6068" i="8"/>
  <c r="I6068" i="8" s="1"/>
  <c r="J6068" i="8" s="1"/>
  <c r="G6064" i="8"/>
  <c r="I6064" i="8" s="1"/>
  <c r="J6064" i="8" s="1"/>
  <c r="G6060" i="8"/>
  <c r="I6060" i="8" s="1"/>
  <c r="J6060" i="8" s="1"/>
  <c r="G6056" i="8"/>
  <c r="I6056" i="8" s="1"/>
  <c r="J6056" i="8" s="1"/>
  <c r="G6052" i="8"/>
  <c r="I6052" i="8" s="1"/>
  <c r="J6052" i="8" s="1"/>
  <c r="G6048" i="8"/>
  <c r="I6048" i="8" s="1"/>
  <c r="J6048" i="8" s="1"/>
  <c r="G6044" i="8"/>
  <c r="I6044" i="8" s="1"/>
  <c r="J6044" i="8" s="1"/>
  <c r="G6040" i="8"/>
  <c r="I6040" i="8" s="1"/>
  <c r="J6040" i="8" s="1"/>
  <c r="G6036" i="8"/>
  <c r="I6036" i="8" s="1"/>
  <c r="J6036" i="8" s="1"/>
  <c r="G6032" i="8"/>
  <c r="I6032" i="8" s="1"/>
  <c r="J6032" i="8" s="1"/>
  <c r="G6028" i="8"/>
  <c r="I6028" i="8" s="1"/>
  <c r="J6028" i="8" s="1"/>
  <c r="G6024" i="8"/>
  <c r="I6024" i="8" s="1"/>
  <c r="J6024" i="8" s="1"/>
  <c r="G6020" i="8"/>
  <c r="I6020" i="8" s="1"/>
  <c r="J6020" i="8" s="1"/>
  <c r="G6016" i="8"/>
  <c r="I6016" i="8" s="1"/>
  <c r="J6016" i="8" s="1"/>
  <c r="G6012" i="8"/>
  <c r="I6012" i="8" s="1"/>
  <c r="J6012" i="8" s="1"/>
  <c r="G6008" i="8"/>
  <c r="I6008" i="8" s="1"/>
  <c r="J6008" i="8" s="1"/>
  <c r="G6004" i="8"/>
  <c r="I6004" i="8" s="1"/>
  <c r="J6004" i="8" s="1"/>
  <c r="G6000" i="8"/>
  <c r="I6000" i="8" s="1"/>
  <c r="J6000" i="8" s="1"/>
  <c r="G5996" i="8"/>
  <c r="I5996" i="8" s="1"/>
  <c r="J5996" i="8" s="1"/>
  <c r="G5992" i="8"/>
  <c r="I5992" i="8" s="1"/>
  <c r="J5992" i="8" s="1"/>
  <c r="G5988" i="8"/>
  <c r="I5988" i="8" s="1"/>
  <c r="J5988" i="8" s="1"/>
  <c r="G5984" i="8"/>
  <c r="I5984" i="8" s="1"/>
  <c r="J5984" i="8" s="1"/>
  <c r="G5980" i="8"/>
  <c r="I5980" i="8" s="1"/>
  <c r="J5980" i="8" s="1"/>
  <c r="G5976" i="8"/>
  <c r="I5976" i="8" s="1"/>
  <c r="J5976" i="8" s="1"/>
  <c r="G5972" i="8"/>
  <c r="I5972" i="8" s="1"/>
  <c r="J5972" i="8" s="1"/>
  <c r="G5968" i="8"/>
  <c r="I5968" i="8" s="1"/>
  <c r="J5968" i="8" s="1"/>
  <c r="G5964" i="8"/>
  <c r="I5964" i="8" s="1"/>
  <c r="J5964" i="8" s="1"/>
  <c r="G5960" i="8"/>
  <c r="I5960" i="8" s="1"/>
  <c r="J5960" i="8" s="1"/>
  <c r="G5956" i="8"/>
  <c r="I5956" i="8" s="1"/>
  <c r="J5956" i="8" s="1"/>
  <c r="G5952" i="8"/>
  <c r="I5952" i="8" s="1"/>
  <c r="J5952" i="8" s="1"/>
  <c r="G5948" i="8"/>
  <c r="I5948" i="8" s="1"/>
  <c r="J5948" i="8" s="1"/>
  <c r="G5944" i="8"/>
  <c r="I5944" i="8" s="1"/>
  <c r="J5944" i="8" s="1"/>
  <c r="G5940" i="8"/>
  <c r="I5940" i="8" s="1"/>
  <c r="J5940" i="8" s="1"/>
  <c r="G5936" i="8"/>
  <c r="I5936" i="8" s="1"/>
  <c r="J5936" i="8" s="1"/>
  <c r="G5932" i="8"/>
  <c r="I5932" i="8" s="1"/>
  <c r="J5932" i="8" s="1"/>
  <c r="G5928" i="8"/>
  <c r="I5928" i="8" s="1"/>
  <c r="J5928" i="8" s="1"/>
  <c r="G5924" i="8"/>
  <c r="I5924" i="8" s="1"/>
  <c r="J5924" i="8" s="1"/>
  <c r="G5920" i="8"/>
  <c r="I5920" i="8" s="1"/>
  <c r="J5920" i="8" s="1"/>
  <c r="G5916" i="8"/>
  <c r="I5916" i="8" s="1"/>
  <c r="J5916" i="8" s="1"/>
  <c r="G5912" i="8"/>
  <c r="I5912" i="8" s="1"/>
  <c r="J5912" i="8" s="1"/>
  <c r="G5908" i="8"/>
  <c r="I5908" i="8" s="1"/>
  <c r="J5908" i="8" s="1"/>
  <c r="G5904" i="8"/>
  <c r="I5904" i="8" s="1"/>
  <c r="J5904" i="8" s="1"/>
  <c r="G5900" i="8"/>
  <c r="I5900" i="8" s="1"/>
  <c r="J5900" i="8" s="1"/>
  <c r="G5896" i="8"/>
  <c r="I5896" i="8" s="1"/>
  <c r="J5896" i="8" s="1"/>
  <c r="G5892" i="8"/>
  <c r="I5892" i="8" s="1"/>
  <c r="J5892" i="8" s="1"/>
  <c r="G5888" i="8"/>
  <c r="I5888" i="8" s="1"/>
  <c r="J5888" i="8" s="1"/>
  <c r="G5884" i="8"/>
  <c r="I5884" i="8" s="1"/>
  <c r="J5884" i="8" s="1"/>
  <c r="G5880" i="8"/>
  <c r="I5880" i="8" s="1"/>
  <c r="J5880" i="8" s="1"/>
  <c r="G5876" i="8"/>
  <c r="I5876" i="8" s="1"/>
  <c r="J5876" i="8" s="1"/>
  <c r="G5872" i="8"/>
  <c r="I5872" i="8" s="1"/>
  <c r="J5872" i="8" s="1"/>
  <c r="G5868" i="8"/>
  <c r="I5868" i="8" s="1"/>
  <c r="J5868" i="8" s="1"/>
  <c r="G5864" i="8"/>
  <c r="I5864" i="8" s="1"/>
  <c r="J5864" i="8" s="1"/>
  <c r="G5860" i="8"/>
  <c r="I5860" i="8" s="1"/>
  <c r="J5860" i="8" s="1"/>
  <c r="G5856" i="8"/>
  <c r="I5856" i="8" s="1"/>
  <c r="J5856" i="8" s="1"/>
  <c r="G5852" i="8"/>
  <c r="I5852" i="8" s="1"/>
  <c r="J5852" i="8" s="1"/>
  <c r="G5848" i="8"/>
  <c r="I5848" i="8" s="1"/>
  <c r="J5848" i="8" s="1"/>
  <c r="G5844" i="8"/>
  <c r="I5844" i="8" s="1"/>
  <c r="J5844" i="8" s="1"/>
  <c r="G5840" i="8"/>
  <c r="I5840" i="8" s="1"/>
  <c r="J5840" i="8" s="1"/>
  <c r="G5836" i="8"/>
  <c r="I5836" i="8" s="1"/>
  <c r="J5836" i="8" s="1"/>
  <c r="G5832" i="8"/>
  <c r="I5832" i="8" s="1"/>
  <c r="J5832" i="8" s="1"/>
  <c r="G5828" i="8"/>
  <c r="I5828" i="8" s="1"/>
  <c r="J5828" i="8" s="1"/>
  <c r="G5824" i="8"/>
  <c r="I5824" i="8" s="1"/>
  <c r="J5824" i="8" s="1"/>
  <c r="G5820" i="8"/>
  <c r="I5820" i="8" s="1"/>
  <c r="J5820" i="8" s="1"/>
  <c r="G5816" i="8"/>
  <c r="I5816" i="8" s="1"/>
  <c r="J5816" i="8" s="1"/>
  <c r="G5812" i="8"/>
  <c r="I5812" i="8" s="1"/>
  <c r="J5812" i="8" s="1"/>
  <c r="G5808" i="8"/>
  <c r="I5808" i="8" s="1"/>
  <c r="J5808" i="8" s="1"/>
  <c r="G5804" i="8"/>
  <c r="I5804" i="8" s="1"/>
  <c r="J5804" i="8" s="1"/>
  <c r="G5800" i="8"/>
  <c r="I5800" i="8" s="1"/>
  <c r="J5800" i="8" s="1"/>
  <c r="G5796" i="8"/>
  <c r="I5796" i="8" s="1"/>
  <c r="J5796" i="8" s="1"/>
  <c r="G5792" i="8"/>
  <c r="I5792" i="8" s="1"/>
  <c r="J5792" i="8" s="1"/>
  <c r="G5788" i="8"/>
  <c r="I5788" i="8" s="1"/>
  <c r="J5788" i="8" s="1"/>
  <c r="G5784" i="8"/>
  <c r="I5784" i="8" s="1"/>
  <c r="J5784" i="8" s="1"/>
  <c r="G5780" i="8"/>
  <c r="I5780" i="8" s="1"/>
  <c r="J5780" i="8" s="1"/>
  <c r="G5776" i="8"/>
  <c r="I5776" i="8" s="1"/>
  <c r="J5776" i="8" s="1"/>
  <c r="G5772" i="8"/>
  <c r="I5772" i="8" s="1"/>
  <c r="J5772" i="8" s="1"/>
  <c r="G5768" i="8"/>
  <c r="I5768" i="8" s="1"/>
  <c r="J5768" i="8" s="1"/>
  <c r="G5764" i="8"/>
  <c r="I5764" i="8" s="1"/>
  <c r="J5764" i="8" s="1"/>
  <c r="G5760" i="8"/>
  <c r="I5760" i="8" s="1"/>
  <c r="J5760" i="8" s="1"/>
  <c r="G5756" i="8"/>
  <c r="I5756" i="8" s="1"/>
  <c r="J5756" i="8" s="1"/>
  <c r="G5752" i="8"/>
  <c r="I5752" i="8" s="1"/>
  <c r="J5752" i="8" s="1"/>
  <c r="G5748" i="8"/>
  <c r="I5748" i="8" s="1"/>
  <c r="J5748" i="8" s="1"/>
  <c r="G5744" i="8"/>
  <c r="I5744" i="8" s="1"/>
  <c r="J5744" i="8" s="1"/>
  <c r="G5740" i="8"/>
  <c r="I5740" i="8" s="1"/>
  <c r="J5740" i="8" s="1"/>
  <c r="G5736" i="8"/>
  <c r="I5736" i="8" s="1"/>
  <c r="J5736" i="8" s="1"/>
  <c r="G5732" i="8"/>
  <c r="I5732" i="8" s="1"/>
  <c r="J5732" i="8" s="1"/>
  <c r="G5728" i="8"/>
  <c r="I5728" i="8" s="1"/>
  <c r="J5728" i="8" s="1"/>
  <c r="G5724" i="8"/>
  <c r="I5724" i="8" s="1"/>
  <c r="J5724" i="8" s="1"/>
  <c r="G5720" i="8"/>
  <c r="I5720" i="8" s="1"/>
  <c r="J5720" i="8" s="1"/>
  <c r="G5716" i="8"/>
  <c r="I5716" i="8" s="1"/>
  <c r="J5716" i="8" s="1"/>
  <c r="G5712" i="8"/>
  <c r="I5712" i="8" s="1"/>
  <c r="J5712" i="8" s="1"/>
  <c r="G5708" i="8"/>
  <c r="I5708" i="8" s="1"/>
  <c r="J5708" i="8" s="1"/>
  <c r="G5704" i="8"/>
  <c r="I5704" i="8" s="1"/>
  <c r="J5704" i="8" s="1"/>
  <c r="G5700" i="8"/>
  <c r="I5700" i="8" s="1"/>
  <c r="J5700" i="8" s="1"/>
  <c r="G5696" i="8"/>
  <c r="I5696" i="8" s="1"/>
  <c r="J5696" i="8" s="1"/>
  <c r="G5692" i="8"/>
  <c r="I5692" i="8" s="1"/>
  <c r="J5692" i="8" s="1"/>
  <c r="G5688" i="8"/>
  <c r="I5688" i="8" s="1"/>
  <c r="J5688" i="8" s="1"/>
  <c r="G5684" i="8"/>
  <c r="I5684" i="8" s="1"/>
  <c r="J5684" i="8" s="1"/>
  <c r="G5680" i="8"/>
  <c r="I5680" i="8" s="1"/>
  <c r="J5680" i="8" s="1"/>
  <c r="G5676" i="8"/>
  <c r="I5676" i="8" s="1"/>
  <c r="J5676" i="8" s="1"/>
  <c r="G5672" i="8"/>
  <c r="I5672" i="8" s="1"/>
  <c r="J5672" i="8" s="1"/>
  <c r="G5668" i="8"/>
  <c r="I5668" i="8" s="1"/>
  <c r="J5668" i="8" s="1"/>
  <c r="G5664" i="8"/>
  <c r="I5664" i="8" s="1"/>
  <c r="J5664" i="8" s="1"/>
  <c r="G5660" i="8"/>
  <c r="I5660" i="8" s="1"/>
  <c r="J5660" i="8" s="1"/>
  <c r="G5656" i="8"/>
  <c r="I5656" i="8" s="1"/>
  <c r="J5656" i="8" s="1"/>
  <c r="G5652" i="8"/>
  <c r="I5652" i="8" s="1"/>
  <c r="J5652" i="8" s="1"/>
  <c r="G5648" i="8"/>
  <c r="I5648" i="8" s="1"/>
  <c r="J5648" i="8" s="1"/>
  <c r="G5644" i="8"/>
  <c r="I5644" i="8" s="1"/>
  <c r="J5644" i="8" s="1"/>
  <c r="G5640" i="8"/>
  <c r="I5640" i="8" s="1"/>
  <c r="J5640" i="8" s="1"/>
  <c r="G5636" i="8"/>
  <c r="I5636" i="8" s="1"/>
  <c r="J5636" i="8" s="1"/>
  <c r="G5632" i="8"/>
  <c r="I5632" i="8" s="1"/>
  <c r="J5632" i="8" s="1"/>
  <c r="G5628" i="8"/>
  <c r="I5628" i="8" s="1"/>
  <c r="J5628" i="8" s="1"/>
  <c r="G5624" i="8"/>
  <c r="I5624" i="8" s="1"/>
  <c r="J5624" i="8" s="1"/>
  <c r="G5620" i="8"/>
  <c r="I5620" i="8" s="1"/>
  <c r="J5620" i="8" s="1"/>
  <c r="G5616" i="8"/>
  <c r="I5616" i="8" s="1"/>
  <c r="J5616" i="8" s="1"/>
  <c r="G5612" i="8"/>
  <c r="I5612" i="8" s="1"/>
  <c r="J5612" i="8" s="1"/>
  <c r="G5608" i="8"/>
  <c r="I5608" i="8" s="1"/>
  <c r="J5608" i="8" s="1"/>
  <c r="G5604" i="8"/>
  <c r="I5604" i="8" s="1"/>
  <c r="J5604" i="8" s="1"/>
  <c r="G5600" i="8"/>
  <c r="I5600" i="8" s="1"/>
  <c r="J5600" i="8" s="1"/>
  <c r="G5596" i="8"/>
  <c r="I5596" i="8" s="1"/>
  <c r="J5596" i="8" s="1"/>
  <c r="G5592" i="8"/>
  <c r="I5592" i="8" s="1"/>
  <c r="J5592" i="8" s="1"/>
  <c r="G5588" i="8"/>
  <c r="I5588" i="8" s="1"/>
  <c r="J5588" i="8" s="1"/>
  <c r="G5584" i="8"/>
  <c r="I5584" i="8" s="1"/>
  <c r="J5584" i="8" s="1"/>
  <c r="G5580" i="8"/>
  <c r="I5580" i="8" s="1"/>
  <c r="J5580" i="8" s="1"/>
  <c r="G5576" i="8"/>
  <c r="I5576" i="8" s="1"/>
  <c r="J5576" i="8" s="1"/>
  <c r="G5572" i="8"/>
  <c r="I5572" i="8" s="1"/>
  <c r="J5572" i="8" s="1"/>
  <c r="G5568" i="8"/>
  <c r="I5568" i="8" s="1"/>
  <c r="J5568" i="8" s="1"/>
  <c r="G5564" i="8"/>
  <c r="I5564" i="8" s="1"/>
  <c r="J5564" i="8" s="1"/>
  <c r="G5560" i="8"/>
  <c r="I5560" i="8" s="1"/>
  <c r="J5560" i="8" s="1"/>
  <c r="G5556" i="8"/>
  <c r="I5556" i="8" s="1"/>
  <c r="J5556" i="8" s="1"/>
  <c r="G5552" i="8"/>
  <c r="I5552" i="8" s="1"/>
  <c r="J5552" i="8" s="1"/>
  <c r="G5548" i="8"/>
  <c r="I5548" i="8" s="1"/>
  <c r="J5548" i="8" s="1"/>
  <c r="G5544" i="8"/>
  <c r="I5544" i="8" s="1"/>
  <c r="J5544" i="8" s="1"/>
  <c r="G5540" i="8"/>
  <c r="I5540" i="8" s="1"/>
  <c r="J5540" i="8" s="1"/>
  <c r="G5536" i="8"/>
  <c r="I5536" i="8" s="1"/>
  <c r="J5536" i="8" s="1"/>
  <c r="G5532" i="8"/>
  <c r="I5532" i="8" s="1"/>
  <c r="J5532" i="8" s="1"/>
  <c r="G5528" i="8"/>
  <c r="I5528" i="8" s="1"/>
  <c r="J5528" i="8" s="1"/>
  <c r="G5524" i="8"/>
  <c r="I5524" i="8" s="1"/>
  <c r="J5524" i="8" s="1"/>
  <c r="G5520" i="8"/>
  <c r="I5520" i="8" s="1"/>
  <c r="J5520" i="8" s="1"/>
  <c r="G5516" i="8"/>
  <c r="I5516" i="8" s="1"/>
  <c r="J5516" i="8" s="1"/>
  <c r="G5512" i="8"/>
  <c r="I5512" i="8" s="1"/>
  <c r="J5512" i="8" s="1"/>
  <c r="G5508" i="8"/>
  <c r="I5508" i="8" s="1"/>
  <c r="J5508" i="8" s="1"/>
  <c r="G5504" i="8"/>
  <c r="I5504" i="8" s="1"/>
  <c r="J5504" i="8" s="1"/>
  <c r="G5500" i="8"/>
  <c r="I5500" i="8" s="1"/>
  <c r="J5500" i="8" s="1"/>
  <c r="G5496" i="8"/>
  <c r="I5496" i="8" s="1"/>
  <c r="J5496" i="8" s="1"/>
  <c r="G5492" i="8"/>
  <c r="I5492" i="8" s="1"/>
  <c r="J5492" i="8" s="1"/>
  <c r="G5488" i="8"/>
  <c r="I5488" i="8" s="1"/>
  <c r="J5488" i="8" s="1"/>
  <c r="G5484" i="8"/>
  <c r="I5484" i="8" s="1"/>
  <c r="J5484" i="8" s="1"/>
  <c r="G5480" i="8"/>
  <c r="I5480" i="8" s="1"/>
  <c r="J5480" i="8" s="1"/>
  <c r="G5476" i="8"/>
  <c r="I5476" i="8" s="1"/>
  <c r="J5476" i="8" s="1"/>
  <c r="G5472" i="8"/>
  <c r="I5472" i="8" s="1"/>
  <c r="J5472" i="8" s="1"/>
  <c r="G5468" i="8"/>
  <c r="I5468" i="8" s="1"/>
  <c r="J5468" i="8" s="1"/>
  <c r="G5464" i="8"/>
  <c r="I5464" i="8" s="1"/>
  <c r="J5464" i="8" s="1"/>
  <c r="G5460" i="8"/>
  <c r="I5460" i="8" s="1"/>
  <c r="J5460" i="8" s="1"/>
  <c r="G5456" i="8"/>
  <c r="I5456" i="8" s="1"/>
  <c r="J5456" i="8" s="1"/>
  <c r="G5452" i="8"/>
  <c r="I5452" i="8" s="1"/>
  <c r="J5452" i="8" s="1"/>
  <c r="G5448" i="8"/>
  <c r="I5448" i="8" s="1"/>
  <c r="J5448" i="8" s="1"/>
  <c r="G5444" i="8"/>
  <c r="I5444" i="8" s="1"/>
  <c r="J5444" i="8" s="1"/>
  <c r="G5440" i="8"/>
  <c r="I5440" i="8" s="1"/>
  <c r="J5440" i="8" s="1"/>
  <c r="G5436" i="8"/>
  <c r="I5436" i="8" s="1"/>
  <c r="J5436" i="8" s="1"/>
  <c r="G5432" i="8"/>
  <c r="I5432" i="8" s="1"/>
  <c r="J5432" i="8" s="1"/>
  <c r="G5428" i="8"/>
  <c r="I5428" i="8" s="1"/>
  <c r="J5428" i="8" s="1"/>
  <c r="G5424" i="8"/>
  <c r="I5424" i="8" s="1"/>
  <c r="J5424" i="8" s="1"/>
  <c r="G5420" i="8"/>
  <c r="I5420" i="8" s="1"/>
  <c r="J5420" i="8" s="1"/>
  <c r="G5416" i="8"/>
  <c r="I5416" i="8" s="1"/>
  <c r="J5416" i="8" s="1"/>
  <c r="G5412" i="8"/>
  <c r="I5412" i="8" s="1"/>
  <c r="J5412" i="8" s="1"/>
  <c r="G5408" i="8"/>
  <c r="I5408" i="8" s="1"/>
  <c r="J5408" i="8" s="1"/>
  <c r="G5404" i="8"/>
  <c r="I5404" i="8" s="1"/>
  <c r="J5404" i="8" s="1"/>
  <c r="G5400" i="8"/>
  <c r="I5400" i="8" s="1"/>
  <c r="J5400" i="8" s="1"/>
  <c r="G5396" i="8"/>
  <c r="I5396" i="8" s="1"/>
  <c r="J5396" i="8" s="1"/>
  <c r="G5392" i="8"/>
  <c r="I5392" i="8" s="1"/>
  <c r="J5392" i="8" s="1"/>
  <c r="G5388" i="8"/>
  <c r="I5388" i="8" s="1"/>
  <c r="J5388" i="8" s="1"/>
  <c r="G5384" i="8"/>
  <c r="I5384" i="8" s="1"/>
  <c r="J5384" i="8" s="1"/>
  <c r="G5380" i="8"/>
  <c r="I5380" i="8" s="1"/>
  <c r="J5380" i="8" s="1"/>
  <c r="G5376" i="8"/>
  <c r="I5376" i="8" s="1"/>
  <c r="J5376" i="8" s="1"/>
  <c r="G5372" i="8"/>
  <c r="I5372" i="8" s="1"/>
  <c r="J5372" i="8" s="1"/>
  <c r="G5368" i="8"/>
  <c r="I5368" i="8" s="1"/>
  <c r="J5368" i="8" s="1"/>
  <c r="G5364" i="8"/>
  <c r="I5364" i="8" s="1"/>
  <c r="J5364" i="8" s="1"/>
  <c r="G5360" i="8"/>
  <c r="I5360" i="8" s="1"/>
  <c r="J5360" i="8" s="1"/>
  <c r="G5356" i="8"/>
  <c r="I5356" i="8" s="1"/>
  <c r="J5356" i="8" s="1"/>
  <c r="G5352" i="8"/>
  <c r="I5352" i="8" s="1"/>
  <c r="J5352" i="8" s="1"/>
  <c r="G5348" i="8"/>
  <c r="I5348" i="8" s="1"/>
  <c r="J5348" i="8" s="1"/>
  <c r="G5344" i="8"/>
  <c r="I5344" i="8" s="1"/>
  <c r="J5344" i="8" s="1"/>
  <c r="G5340" i="8"/>
  <c r="I5340" i="8" s="1"/>
  <c r="J5340" i="8" s="1"/>
  <c r="G5336" i="8"/>
  <c r="I5336" i="8" s="1"/>
  <c r="J5336" i="8" s="1"/>
  <c r="G5332" i="8"/>
  <c r="I5332" i="8" s="1"/>
  <c r="J5332" i="8" s="1"/>
  <c r="G5328" i="8"/>
  <c r="I5328" i="8" s="1"/>
  <c r="J5328" i="8" s="1"/>
  <c r="G5324" i="8"/>
  <c r="I5324" i="8" s="1"/>
  <c r="J5324" i="8" s="1"/>
  <c r="G5320" i="8"/>
  <c r="I5320" i="8" s="1"/>
  <c r="J5320" i="8" s="1"/>
  <c r="G5316" i="8"/>
  <c r="I5316" i="8" s="1"/>
  <c r="J5316" i="8" s="1"/>
  <c r="G5312" i="8"/>
  <c r="I5312" i="8" s="1"/>
  <c r="J5312" i="8" s="1"/>
  <c r="G5308" i="8"/>
  <c r="I5308" i="8" s="1"/>
  <c r="J5308" i="8" s="1"/>
  <c r="G5304" i="8"/>
  <c r="I5304" i="8" s="1"/>
  <c r="J5304" i="8" s="1"/>
  <c r="G5300" i="8"/>
  <c r="I5300" i="8" s="1"/>
  <c r="J5300" i="8" s="1"/>
  <c r="G5296" i="8"/>
  <c r="I5296" i="8" s="1"/>
  <c r="J5296" i="8" s="1"/>
  <c r="G5292" i="8"/>
  <c r="I5292" i="8" s="1"/>
  <c r="J5292" i="8" s="1"/>
  <c r="G5288" i="8"/>
  <c r="I5288" i="8" s="1"/>
  <c r="J5288" i="8" s="1"/>
  <c r="G5284" i="8"/>
  <c r="I5284" i="8" s="1"/>
  <c r="J5284" i="8" s="1"/>
  <c r="G5280" i="8"/>
  <c r="I5280" i="8" s="1"/>
  <c r="J5280" i="8" s="1"/>
  <c r="G5276" i="8"/>
  <c r="I5276" i="8" s="1"/>
  <c r="J5276" i="8" s="1"/>
  <c r="G5272" i="8"/>
  <c r="I5272" i="8" s="1"/>
  <c r="J5272" i="8" s="1"/>
  <c r="G5268" i="8"/>
  <c r="I5268" i="8" s="1"/>
  <c r="J5268" i="8" s="1"/>
  <c r="G5264" i="8"/>
  <c r="I5264" i="8" s="1"/>
  <c r="J5264" i="8" s="1"/>
  <c r="G5260" i="8"/>
  <c r="I5260" i="8" s="1"/>
  <c r="J5260" i="8" s="1"/>
  <c r="G5256" i="8"/>
  <c r="I5256" i="8" s="1"/>
  <c r="J5256" i="8" s="1"/>
  <c r="G5252" i="8"/>
  <c r="I5252" i="8" s="1"/>
  <c r="J5252" i="8" s="1"/>
  <c r="G5248" i="8"/>
  <c r="I5248" i="8" s="1"/>
  <c r="J5248" i="8" s="1"/>
  <c r="G5244" i="8"/>
  <c r="I5244" i="8" s="1"/>
  <c r="J5244" i="8" s="1"/>
  <c r="G5240" i="8"/>
  <c r="I5240" i="8" s="1"/>
  <c r="J5240" i="8" s="1"/>
  <c r="G5236" i="8"/>
  <c r="I5236" i="8" s="1"/>
  <c r="J5236" i="8" s="1"/>
  <c r="G5232" i="8"/>
  <c r="I5232" i="8" s="1"/>
  <c r="J5232" i="8" s="1"/>
  <c r="G5228" i="8"/>
  <c r="I5228" i="8" s="1"/>
  <c r="J5228" i="8" s="1"/>
  <c r="G5224" i="8"/>
  <c r="I5224" i="8" s="1"/>
  <c r="J5224" i="8" s="1"/>
  <c r="G5220" i="8"/>
  <c r="I5220" i="8" s="1"/>
  <c r="J5220" i="8" s="1"/>
  <c r="G5216" i="8"/>
  <c r="I5216" i="8" s="1"/>
  <c r="J5216" i="8" s="1"/>
  <c r="G5212" i="8"/>
  <c r="I5212" i="8" s="1"/>
  <c r="J5212" i="8" s="1"/>
  <c r="G5208" i="8"/>
  <c r="I5208" i="8" s="1"/>
  <c r="J5208" i="8" s="1"/>
  <c r="G5204" i="8"/>
  <c r="I5204" i="8" s="1"/>
  <c r="J5204" i="8" s="1"/>
  <c r="G5200" i="8"/>
  <c r="I5200" i="8" s="1"/>
  <c r="J5200" i="8" s="1"/>
  <c r="G5196" i="8"/>
  <c r="I5196" i="8" s="1"/>
  <c r="J5196" i="8" s="1"/>
  <c r="G5192" i="8"/>
  <c r="I5192" i="8" s="1"/>
  <c r="J5192" i="8" s="1"/>
  <c r="G5188" i="8"/>
  <c r="I5188" i="8" s="1"/>
  <c r="J5188" i="8" s="1"/>
  <c r="G5184" i="8"/>
  <c r="I5184" i="8" s="1"/>
  <c r="J5184" i="8" s="1"/>
  <c r="G5180" i="8"/>
  <c r="I5180" i="8" s="1"/>
  <c r="J5180" i="8" s="1"/>
  <c r="G5176" i="8"/>
  <c r="I5176" i="8" s="1"/>
  <c r="J5176" i="8" s="1"/>
  <c r="G5172" i="8"/>
  <c r="I5172" i="8" s="1"/>
  <c r="J5172" i="8" s="1"/>
  <c r="G5168" i="8"/>
  <c r="I5168" i="8" s="1"/>
  <c r="J5168" i="8" s="1"/>
  <c r="G5164" i="8"/>
  <c r="I5164" i="8" s="1"/>
  <c r="J5164" i="8" s="1"/>
  <c r="G5160" i="8"/>
  <c r="I5160" i="8" s="1"/>
  <c r="J5160" i="8" s="1"/>
  <c r="G5156" i="8"/>
  <c r="I5156" i="8" s="1"/>
  <c r="J5156" i="8" s="1"/>
  <c r="G5152" i="8"/>
  <c r="I5152" i="8" s="1"/>
  <c r="J5152" i="8" s="1"/>
  <c r="G5148" i="8"/>
  <c r="I5148" i="8" s="1"/>
  <c r="J5148" i="8" s="1"/>
  <c r="G5144" i="8"/>
  <c r="I5144" i="8" s="1"/>
  <c r="J5144" i="8" s="1"/>
  <c r="G5140" i="8"/>
  <c r="I5140" i="8" s="1"/>
  <c r="J5140" i="8" s="1"/>
  <c r="G5136" i="8"/>
  <c r="I5136" i="8" s="1"/>
  <c r="J5136" i="8" s="1"/>
  <c r="G5132" i="8"/>
  <c r="I5132" i="8" s="1"/>
  <c r="J5132" i="8" s="1"/>
  <c r="G5128" i="8"/>
  <c r="I5128" i="8" s="1"/>
  <c r="J5128" i="8" s="1"/>
  <c r="G5124" i="8"/>
  <c r="I5124" i="8" s="1"/>
  <c r="J5124" i="8" s="1"/>
  <c r="G5120" i="8"/>
  <c r="I5120" i="8" s="1"/>
  <c r="J5120" i="8" s="1"/>
  <c r="G5116" i="8"/>
  <c r="I5116" i="8" s="1"/>
  <c r="J5116" i="8" s="1"/>
  <c r="G5112" i="8"/>
  <c r="I5112" i="8" s="1"/>
  <c r="J5112" i="8" s="1"/>
  <c r="G5108" i="8"/>
  <c r="I5108" i="8" s="1"/>
  <c r="J5108" i="8" s="1"/>
  <c r="G5104" i="8"/>
  <c r="I5104" i="8" s="1"/>
  <c r="J5104" i="8" s="1"/>
  <c r="G5100" i="8"/>
  <c r="I5100" i="8" s="1"/>
  <c r="J5100" i="8" s="1"/>
  <c r="G5096" i="8"/>
  <c r="I5096" i="8" s="1"/>
  <c r="J5096" i="8" s="1"/>
  <c r="G5092" i="8"/>
  <c r="I5092" i="8" s="1"/>
  <c r="J5092" i="8" s="1"/>
  <c r="G5088" i="8"/>
  <c r="I5088" i="8" s="1"/>
  <c r="J5088" i="8" s="1"/>
  <c r="G5084" i="8"/>
  <c r="I5084" i="8" s="1"/>
  <c r="J5084" i="8" s="1"/>
  <c r="G5080" i="8"/>
  <c r="I5080" i="8" s="1"/>
  <c r="J5080" i="8" s="1"/>
  <c r="G5076" i="8"/>
  <c r="I5076" i="8" s="1"/>
  <c r="J5076" i="8" s="1"/>
  <c r="G5072" i="8"/>
  <c r="I5072" i="8" s="1"/>
  <c r="J5072" i="8" s="1"/>
  <c r="G5068" i="8"/>
  <c r="I5068" i="8" s="1"/>
  <c r="J5068" i="8" s="1"/>
  <c r="G5064" i="8"/>
  <c r="I5064" i="8" s="1"/>
  <c r="J5064" i="8" s="1"/>
  <c r="G5060" i="8"/>
  <c r="I5060" i="8" s="1"/>
  <c r="J5060" i="8" s="1"/>
  <c r="G5056" i="8"/>
  <c r="I5056" i="8" s="1"/>
  <c r="J5056" i="8" s="1"/>
  <c r="G5052" i="8"/>
  <c r="I5052" i="8" s="1"/>
  <c r="J5052" i="8" s="1"/>
  <c r="G5048" i="8"/>
  <c r="I5048" i="8" s="1"/>
  <c r="J5048" i="8" s="1"/>
  <c r="G5044" i="8"/>
  <c r="I5044" i="8" s="1"/>
  <c r="J5044" i="8" s="1"/>
  <c r="G5040" i="8"/>
  <c r="I5040" i="8" s="1"/>
  <c r="J5040" i="8" s="1"/>
  <c r="G5036" i="8"/>
  <c r="I5036" i="8" s="1"/>
  <c r="J5036" i="8" s="1"/>
  <c r="G5032" i="8"/>
  <c r="I5032" i="8" s="1"/>
  <c r="J5032" i="8" s="1"/>
  <c r="G5028" i="8"/>
  <c r="I5028" i="8" s="1"/>
  <c r="J5028" i="8" s="1"/>
  <c r="G5024" i="8"/>
  <c r="I5024" i="8" s="1"/>
  <c r="J5024" i="8" s="1"/>
  <c r="G5020" i="8"/>
  <c r="I5020" i="8" s="1"/>
  <c r="J5020" i="8" s="1"/>
  <c r="G5016" i="8"/>
  <c r="I5016" i="8" s="1"/>
  <c r="J5016" i="8" s="1"/>
  <c r="G5012" i="8"/>
  <c r="I5012" i="8" s="1"/>
  <c r="J5012" i="8" s="1"/>
  <c r="G5008" i="8"/>
  <c r="I5008" i="8" s="1"/>
  <c r="J5008" i="8" s="1"/>
  <c r="G5004" i="8"/>
  <c r="I5004" i="8" s="1"/>
  <c r="J5004" i="8" s="1"/>
  <c r="G5000" i="8"/>
  <c r="I5000" i="8" s="1"/>
  <c r="J5000" i="8" s="1"/>
  <c r="G4996" i="8"/>
  <c r="I4996" i="8" s="1"/>
  <c r="J4996" i="8" s="1"/>
  <c r="G4992" i="8"/>
  <c r="I4992" i="8" s="1"/>
  <c r="J4992" i="8" s="1"/>
  <c r="G4988" i="8"/>
  <c r="I4988" i="8" s="1"/>
  <c r="J4988" i="8" s="1"/>
  <c r="G4984" i="8"/>
  <c r="I4984" i="8" s="1"/>
  <c r="J4984" i="8" s="1"/>
  <c r="G4980" i="8"/>
  <c r="I4980" i="8" s="1"/>
  <c r="J4980" i="8" s="1"/>
  <c r="G4976" i="8"/>
  <c r="I4976" i="8" s="1"/>
  <c r="J4976" i="8" s="1"/>
  <c r="G4972" i="8"/>
  <c r="I4972" i="8" s="1"/>
  <c r="J4972" i="8" s="1"/>
  <c r="G4968" i="8"/>
  <c r="I4968" i="8" s="1"/>
  <c r="J4968" i="8" s="1"/>
  <c r="G4964" i="8"/>
  <c r="I4964" i="8" s="1"/>
  <c r="J4964" i="8" s="1"/>
  <c r="G4960" i="8"/>
  <c r="I4960" i="8" s="1"/>
  <c r="J4960" i="8" s="1"/>
  <c r="G4956" i="8"/>
  <c r="I4956" i="8" s="1"/>
  <c r="J4956" i="8" s="1"/>
  <c r="G4952" i="8"/>
  <c r="I4952" i="8" s="1"/>
  <c r="J4952" i="8" s="1"/>
  <c r="G4948" i="8"/>
  <c r="I4948" i="8" s="1"/>
  <c r="J4948" i="8" s="1"/>
  <c r="G4944" i="8"/>
  <c r="I4944" i="8" s="1"/>
  <c r="J4944" i="8" s="1"/>
  <c r="G4940" i="8"/>
  <c r="I4940" i="8" s="1"/>
  <c r="J4940" i="8" s="1"/>
  <c r="G4936" i="8"/>
  <c r="I4936" i="8" s="1"/>
  <c r="J4936" i="8" s="1"/>
  <c r="G4932" i="8"/>
  <c r="I4932" i="8" s="1"/>
  <c r="J4932" i="8" s="1"/>
  <c r="G4928" i="8"/>
  <c r="I4928" i="8" s="1"/>
  <c r="J4928" i="8" s="1"/>
  <c r="G4924" i="8"/>
  <c r="I4924" i="8" s="1"/>
  <c r="J4924" i="8" s="1"/>
  <c r="G4920" i="8"/>
  <c r="I4920" i="8" s="1"/>
  <c r="J4920" i="8" s="1"/>
  <c r="G4916" i="8"/>
  <c r="I4916" i="8" s="1"/>
  <c r="J4916" i="8" s="1"/>
  <c r="G4912" i="8"/>
  <c r="I4912" i="8" s="1"/>
  <c r="J4912" i="8" s="1"/>
  <c r="G4908" i="8"/>
  <c r="I4908" i="8" s="1"/>
  <c r="J4908" i="8" s="1"/>
  <c r="G4904" i="8"/>
  <c r="I4904" i="8" s="1"/>
  <c r="J4904" i="8" s="1"/>
  <c r="G4900" i="8"/>
  <c r="I4900" i="8" s="1"/>
  <c r="J4900" i="8" s="1"/>
  <c r="G4896" i="8"/>
  <c r="I4896" i="8" s="1"/>
  <c r="J4896" i="8" s="1"/>
  <c r="G4892" i="8"/>
  <c r="I4892" i="8" s="1"/>
  <c r="J4892" i="8" s="1"/>
  <c r="G4888" i="8"/>
  <c r="I4888" i="8" s="1"/>
  <c r="J4888" i="8" s="1"/>
  <c r="G4884" i="8"/>
  <c r="I4884" i="8" s="1"/>
  <c r="J4884" i="8" s="1"/>
  <c r="G4880" i="8"/>
  <c r="I4880" i="8" s="1"/>
  <c r="J4880" i="8" s="1"/>
  <c r="G4876" i="8"/>
  <c r="I4876" i="8" s="1"/>
  <c r="J4876" i="8" s="1"/>
  <c r="G4872" i="8"/>
  <c r="I4872" i="8" s="1"/>
  <c r="J4872" i="8" s="1"/>
  <c r="G4868" i="8"/>
  <c r="I4868" i="8" s="1"/>
  <c r="J4868" i="8" s="1"/>
  <c r="G4864" i="8"/>
  <c r="I4864" i="8" s="1"/>
  <c r="J4864" i="8" s="1"/>
  <c r="G4860" i="8"/>
  <c r="I4860" i="8" s="1"/>
  <c r="J4860" i="8" s="1"/>
  <c r="G4856" i="8"/>
  <c r="I4856" i="8" s="1"/>
  <c r="J4856" i="8" s="1"/>
  <c r="G4852" i="8"/>
  <c r="I4852" i="8" s="1"/>
  <c r="J4852" i="8" s="1"/>
  <c r="G4848" i="8"/>
  <c r="I4848" i="8" s="1"/>
  <c r="J4848" i="8" s="1"/>
  <c r="G4844" i="8"/>
  <c r="I4844" i="8" s="1"/>
  <c r="J4844" i="8" s="1"/>
  <c r="G4840" i="8"/>
  <c r="I4840" i="8" s="1"/>
  <c r="J4840" i="8" s="1"/>
  <c r="G4836" i="8"/>
  <c r="I4836" i="8" s="1"/>
  <c r="J4836" i="8" s="1"/>
  <c r="G4832" i="8"/>
  <c r="I4832" i="8" s="1"/>
  <c r="J4832" i="8" s="1"/>
  <c r="G4828" i="8"/>
  <c r="I4828" i="8" s="1"/>
  <c r="J4828" i="8" s="1"/>
  <c r="G4824" i="8"/>
  <c r="I4824" i="8" s="1"/>
  <c r="J4824" i="8" s="1"/>
  <c r="G4820" i="8"/>
  <c r="I4820" i="8" s="1"/>
  <c r="J4820" i="8" s="1"/>
  <c r="G4816" i="8"/>
  <c r="I4816" i="8" s="1"/>
  <c r="J4816" i="8" s="1"/>
  <c r="G4812" i="8"/>
  <c r="I4812" i="8" s="1"/>
  <c r="J4812" i="8" s="1"/>
  <c r="G4808" i="8"/>
  <c r="I4808" i="8" s="1"/>
  <c r="J4808" i="8" s="1"/>
  <c r="G4804" i="8"/>
  <c r="I4804" i="8" s="1"/>
  <c r="J4804" i="8" s="1"/>
  <c r="G4800" i="8"/>
  <c r="I4800" i="8" s="1"/>
  <c r="J4800" i="8" s="1"/>
  <c r="G4796" i="8"/>
  <c r="I4796" i="8" s="1"/>
  <c r="J4796" i="8" s="1"/>
  <c r="G4792" i="8"/>
  <c r="I4792" i="8" s="1"/>
  <c r="J4792" i="8" s="1"/>
  <c r="G4788" i="8"/>
  <c r="I4788" i="8" s="1"/>
  <c r="J4788" i="8" s="1"/>
  <c r="G4784" i="8"/>
  <c r="I4784" i="8" s="1"/>
  <c r="J4784" i="8" s="1"/>
  <c r="G4780" i="8"/>
  <c r="I4780" i="8" s="1"/>
  <c r="J4780" i="8" s="1"/>
  <c r="G4776" i="8"/>
  <c r="I4776" i="8" s="1"/>
  <c r="J4776" i="8" s="1"/>
  <c r="G4772" i="8"/>
  <c r="I4772" i="8" s="1"/>
  <c r="J4772" i="8" s="1"/>
  <c r="G4768" i="8"/>
  <c r="I4768" i="8" s="1"/>
  <c r="J4768" i="8" s="1"/>
  <c r="G4764" i="8"/>
  <c r="I4764" i="8" s="1"/>
  <c r="J4764" i="8" s="1"/>
  <c r="G4760" i="8"/>
  <c r="I4760" i="8" s="1"/>
  <c r="J4760" i="8" s="1"/>
  <c r="G4756" i="8"/>
  <c r="I4756" i="8" s="1"/>
  <c r="J4756" i="8" s="1"/>
  <c r="G4752" i="8"/>
  <c r="I4752" i="8" s="1"/>
  <c r="J4752" i="8" s="1"/>
  <c r="G4748" i="8"/>
  <c r="I4748" i="8" s="1"/>
  <c r="J4748" i="8" s="1"/>
  <c r="G4744" i="8"/>
  <c r="I4744" i="8" s="1"/>
  <c r="J4744" i="8" s="1"/>
  <c r="G4740" i="8"/>
  <c r="I4740" i="8" s="1"/>
  <c r="J4740" i="8" s="1"/>
  <c r="G4736" i="8"/>
  <c r="I4736" i="8" s="1"/>
  <c r="J4736" i="8" s="1"/>
  <c r="G4732" i="8"/>
  <c r="I4732" i="8" s="1"/>
  <c r="J4732" i="8" s="1"/>
  <c r="G4728" i="8"/>
  <c r="I4728" i="8" s="1"/>
  <c r="J4728" i="8" s="1"/>
  <c r="G4724" i="8"/>
  <c r="I4724" i="8" s="1"/>
  <c r="J4724" i="8" s="1"/>
  <c r="G4720" i="8"/>
  <c r="I4720" i="8" s="1"/>
  <c r="J4720" i="8" s="1"/>
  <c r="G4716" i="8"/>
  <c r="I4716" i="8" s="1"/>
  <c r="J4716" i="8" s="1"/>
  <c r="G4712" i="8"/>
  <c r="I4712" i="8" s="1"/>
  <c r="J4712" i="8" s="1"/>
  <c r="G4708" i="8"/>
  <c r="I4708" i="8" s="1"/>
  <c r="J4708" i="8" s="1"/>
  <c r="G4704" i="8"/>
  <c r="I4704" i="8" s="1"/>
  <c r="J4704" i="8" s="1"/>
  <c r="G4700" i="8"/>
  <c r="I4700" i="8" s="1"/>
  <c r="J4700" i="8" s="1"/>
  <c r="G4696" i="8"/>
  <c r="I4696" i="8" s="1"/>
  <c r="J4696" i="8" s="1"/>
  <c r="G4692" i="8"/>
  <c r="I4692" i="8" s="1"/>
  <c r="J4692" i="8" s="1"/>
  <c r="G4688" i="8"/>
  <c r="I4688" i="8" s="1"/>
  <c r="J4688" i="8" s="1"/>
  <c r="G4684" i="8"/>
  <c r="I4684" i="8" s="1"/>
  <c r="J4684" i="8" s="1"/>
  <c r="G4680" i="8"/>
  <c r="I4680" i="8" s="1"/>
  <c r="J4680" i="8" s="1"/>
  <c r="G4676" i="8"/>
  <c r="I4676" i="8" s="1"/>
  <c r="J4676" i="8" s="1"/>
  <c r="G4672" i="8"/>
  <c r="I4672" i="8" s="1"/>
  <c r="J4672" i="8" s="1"/>
  <c r="G4668" i="8"/>
  <c r="I4668" i="8" s="1"/>
  <c r="J4668" i="8" s="1"/>
  <c r="G4664" i="8"/>
  <c r="I4664" i="8" s="1"/>
  <c r="J4664" i="8" s="1"/>
  <c r="G4660" i="8"/>
  <c r="I4660" i="8" s="1"/>
  <c r="J4660" i="8" s="1"/>
  <c r="G4656" i="8"/>
  <c r="I4656" i="8" s="1"/>
  <c r="J4656" i="8" s="1"/>
  <c r="G4652" i="8"/>
  <c r="I4652" i="8" s="1"/>
  <c r="J4652" i="8" s="1"/>
  <c r="G4648" i="8"/>
  <c r="I4648" i="8" s="1"/>
  <c r="J4648" i="8" s="1"/>
  <c r="G4644" i="8"/>
  <c r="I4644" i="8" s="1"/>
  <c r="J4644" i="8" s="1"/>
  <c r="G4640" i="8"/>
  <c r="I4640" i="8" s="1"/>
  <c r="J4640" i="8" s="1"/>
  <c r="G4636" i="8"/>
  <c r="I4636" i="8" s="1"/>
  <c r="J4636" i="8" s="1"/>
  <c r="G4632" i="8"/>
  <c r="I4632" i="8" s="1"/>
  <c r="J4632" i="8" s="1"/>
  <c r="G4628" i="8"/>
  <c r="I4628" i="8" s="1"/>
  <c r="J4628" i="8" s="1"/>
  <c r="G4624" i="8"/>
  <c r="I4624" i="8" s="1"/>
  <c r="J4624" i="8" s="1"/>
  <c r="G4620" i="8"/>
  <c r="I4620" i="8" s="1"/>
  <c r="J4620" i="8" s="1"/>
  <c r="G4616" i="8"/>
  <c r="I4616" i="8" s="1"/>
  <c r="J4616" i="8" s="1"/>
  <c r="G4612" i="8"/>
  <c r="I4612" i="8" s="1"/>
  <c r="J4612" i="8" s="1"/>
  <c r="G4608" i="8"/>
  <c r="I4608" i="8" s="1"/>
  <c r="J4608" i="8" s="1"/>
  <c r="G4604" i="8"/>
  <c r="I4604" i="8" s="1"/>
  <c r="J4604" i="8" s="1"/>
  <c r="G4600" i="8"/>
  <c r="I4600" i="8" s="1"/>
  <c r="J4600" i="8" s="1"/>
  <c r="G4596" i="8"/>
  <c r="I4596" i="8" s="1"/>
  <c r="J4596" i="8" s="1"/>
  <c r="G4592" i="8"/>
  <c r="I4592" i="8" s="1"/>
  <c r="J4592" i="8" s="1"/>
  <c r="G4588" i="8"/>
  <c r="I4588" i="8" s="1"/>
  <c r="J4588" i="8" s="1"/>
  <c r="G4584" i="8"/>
  <c r="I4584" i="8" s="1"/>
  <c r="J4584" i="8" s="1"/>
  <c r="G4580" i="8"/>
  <c r="I4580" i="8" s="1"/>
  <c r="J4580" i="8" s="1"/>
  <c r="G4576" i="8"/>
  <c r="I4576" i="8" s="1"/>
  <c r="J4576" i="8" s="1"/>
  <c r="G4572" i="8"/>
  <c r="I4572" i="8" s="1"/>
  <c r="J4572" i="8" s="1"/>
  <c r="G4568" i="8"/>
  <c r="I4568" i="8" s="1"/>
  <c r="J4568" i="8" s="1"/>
  <c r="G4564" i="8"/>
  <c r="I4564" i="8" s="1"/>
  <c r="J4564" i="8" s="1"/>
  <c r="G4560" i="8"/>
  <c r="I4560" i="8" s="1"/>
  <c r="J4560" i="8" s="1"/>
  <c r="G4556" i="8"/>
  <c r="I4556" i="8" s="1"/>
  <c r="J4556" i="8" s="1"/>
  <c r="G4552" i="8"/>
  <c r="I4552" i="8" s="1"/>
  <c r="J4552" i="8" s="1"/>
  <c r="G4548" i="8"/>
  <c r="I4548" i="8" s="1"/>
  <c r="J4548" i="8" s="1"/>
  <c r="G4544" i="8"/>
  <c r="I4544" i="8" s="1"/>
  <c r="J4544" i="8" s="1"/>
  <c r="G4540" i="8"/>
  <c r="I4540" i="8" s="1"/>
  <c r="J4540" i="8" s="1"/>
  <c r="G4536" i="8"/>
  <c r="I4536" i="8" s="1"/>
  <c r="J4536" i="8" s="1"/>
  <c r="G4532" i="8"/>
  <c r="I4532" i="8" s="1"/>
  <c r="J4532" i="8" s="1"/>
  <c r="G4528" i="8"/>
  <c r="I4528" i="8" s="1"/>
  <c r="J4528" i="8" s="1"/>
  <c r="G4524" i="8"/>
  <c r="I4524" i="8" s="1"/>
  <c r="J4524" i="8" s="1"/>
  <c r="G4520" i="8"/>
  <c r="I4520" i="8" s="1"/>
  <c r="J4520" i="8" s="1"/>
  <c r="G4516" i="8"/>
  <c r="I4516" i="8" s="1"/>
  <c r="J4516" i="8" s="1"/>
  <c r="G4512" i="8"/>
  <c r="I4512" i="8" s="1"/>
  <c r="J4512" i="8" s="1"/>
  <c r="G4508" i="8"/>
  <c r="I4508" i="8" s="1"/>
  <c r="J4508" i="8" s="1"/>
  <c r="G4504" i="8"/>
  <c r="I4504" i="8" s="1"/>
  <c r="J4504" i="8" s="1"/>
  <c r="G4500" i="8"/>
  <c r="I4500" i="8" s="1"/>
  <c r="J4500" i="8" s="1"/>
  <c r="G4496" i="8"/>
  <c r="I4496" i="8" s="1"/>
  <c r="J4496" i="8" s="1"/>
  <c r="G4492" i="8"/>
  <c r="I4492" i="8" s="1"/>
  <c r="J4492" i="8" s="1"/>
  <c r="G4488" i="8"/>
  <c r="I4488" i="8" s="1"/>
  <c r="J4488" i="8" s="1"/>
  <c r="G4484" i="8"/>
  <c r="I4484" i="8" s="1"/>
  <c r="J4484" i="8" s="1"/>
  <c r="G4480" i="8"/>
  <c r="I4480" i="8" s="1"/>
  <c r="J4480" i="8" s="1"/>
  <c r="G4476" i="8"/>
  <c r="I4476" i="8" s="1"/>
  <c r="J4476" i="8" s="1"/>
  <c r="G4472" i="8"/>
  <c r="I4472" i="8" s="1"/>
  <c r="J4472" i="8" s="1"/>
  <c r="G4468" i="8"/>
  <c r="I4468" i="8" s="1"/>
  <c r="J4468" i="8" s="1"/>
  <c r="G4464" i="8"/>
  <c r="I4464" i="8" s="1"/>
  <c r="J4464" i="8" s="1"/>
  <c r="G4460" i="8"/>
  <c r="I4460" i="8" s="1"/>
  <c r="J4460" i="8" s="1"/>
  <c r="G4456" i="8"/>
  <c r="I4456" i="8" s="1"/>
  <c r="J4456" i="8" s="1"/>
  <c r="G4452" i="8"/>
  <c r="I4452" i="8" s="1"/>
  <c r="J4452" i="8" s="1"/>
  <c r="G4448" i="8"/>
  <c r="I4448" i="8" s="1"/>
  <c r="J4448" i="8" s="1"/>
  <c r="G4444" i="8"/>
  <c r="I4444" i="8" s="1"/>
  <c r="J4444" i="8" s="1"/>
  <c r="G4440" i="8"/>
  <c r="I4440" i="8" s="1"/>
  <c r="J4440" i="8" s="1"/>
  <c r="G4436" i="8"/>
  <c r="I4436" i="8" s="1"/>
  <c r="J4436" i="8" s="1"/>
  <c r="G4432" i="8"/>
  <c r="I4432" i="8" s="1"/>
  <c r="J4432" i="8" s="1"/>
  <c r="G4428" i="8"/>
  <c r="I4428" i="8" s="1"/>
  <c r="J4428" i="8" s="1"/>
  <c r="G4424" i="8"/>
  <c r="I4424" i="8" s="1"/>
  <c r="J4424" i="8" s="1"/>
  <c r="G4420" i="8"/>
  <c r="I4420" i="8" s="1"/>
  <c r="J4420" i="8" s="1"/>
  <c r="G4416" i="8"/>
  <c r="I4416" i="8" s="1"/>
  <c r="J4416" i="8" s="1"/>
  <c r="G4412" i="8"/>
  <c r="I4412" i="8" s="1"/>
  <c r="J4412" i="8" s="1"/>
  <c r="G4408" i="8"/>
  <c r="I4408" i="8" s="1"/>
  <c r="J4408" i="8" s="1"/>
  <c r="G4404" i="8"/>
  <c r="I4404" i="8" s="1"/>
  <c r="J4404" i="8" s="1"/>
  <c r="G4400" i="8"/>
  <c r="I4400" i="8" s="1"/>
  <c r="J4400" i="8" s="1"/>
  <c r="G4396" i="8"/>
  <c r="I4396" i="8" s="1"/>
  <c r="J4396" i="8" s="1"/>
  <c r="G4392" i="8"/>
  <c r="I4392" i="8" s="1"/>
  <c r="J4392" i="8" s="1"/>
  <c r="G4388" i="8"/>
  <c r="I4388" i="8" s="1"/>
  <c r="J4388" i="8" s="1"/>
  <c r="G4384" i="8"/>
  <c r="I4384" i="8" s="1"/>
  <c r="J4384" i="8" s="1"/>
  <c r="G4380" i="8"/>
  <c r="I4380" i="8" s="1"/>
  <c r="J4380" i="8" s="1"/>
  <c r="G4376" i="8"/>
  <c r="I4376" i="8" s="1"/>
  <c r="J4376" i="8" s="1"/>
  <c r="G4372" i="8"/>
  <c r="I4372" i="8" s="1"/>
  <c r="J4372" i="8" s="1"/>
  <c r="G4368" i="8"/>
  <c r="I4368" i="8" s="1"/>
  <c r="J4368" i="8" s="1"/>
  <c r="G4364" i="8"/>
  <c r="I4364" i="8" s="1"/>
  <c r="J4364" i="8" s="1"/>
  <c r="G4360" i="8"/>
  <c r="I4360" i="8" s="1"/>
  <c r="J4360" i="8" s="1"/>
  <c r="G4356" i="8"/>
  <c r="I4356" i="8" s="1"/>
  <c r="J4356" i="8" s="1"/>
  <c r="G4352" i="8"/>
  <c r="I4352" i="8" s="1"/>
  <c r="J4352" i="8" s="1"/>
  <c r="G4348" i="8"/>
  <c r="I4348" i="8" s="1"/>
  <c r="J4348" i="8" s="1"/>
  <c r="G4344" i="8"/>
  <c r="I4344" i="8" s="1"/>
  <c r="J4344" i="8" s="1"/>
  <c r="G4340" i="8"/>
  <c r="I4340" i="8" s="1"/>
  <c r="J4340" i="8" s="1"/>
  <c r="G4336" i="8"/>
  <c r="I4336" i="8" s="1"/>
  <c r="J4336" i="8" s="1"/>
  <c r="G4332" i="8"/>
  <c r="I4332" i="8" s="1"/>
  <c r="J4332" i="8" s="1"/>
  <c r="G4328" i="8"/>
  <c r="I4328" i="8" s="1"/>
  <c r="J4328" i="8" s="1"/>
  <c r="G4324" i="8"/>
  <c r="I4324" i="8" s="1"/>
  <c r="J4324" i="8" s="1"/>
  <c r="G4320" i="8"/>
  <c r="I4320" i="8" s="1"/>
  <c r="J4320" i="8" s="1"/>
  <c r="G4316" i="8"/>
  <c r="I4316" i="8" s="1"/>
  <c r="J4316" i="8" s="1"/>
  <c r="G4312" i="8"/>
  <c r="I4312" i="8" s="1"/>
  <c r="J4312" i="8" s="1"/>
  <c r="G4308" i="8"/>
  <c r="I4308" i="8" s="1"/>
  <c r="J4308" i="8" s="1"/>
  <c r="G4304" i="8"/>
  <c r="I4304" i="8" s="1"/>
  <c r="J4304" i="8" s="1"/>
  <c r="G4300" i="8"/>
  <c r="I4300" i="8" s="1"/>
  <c r="J4300" i="8" s="1"/>
  <c r="G4296" i="8"/>
  <c r="I4296" i="8" s="1"/>
  <c r="J4296" i="8" s="1"/>
  <c r="G4292" i="8"/>
  <c r="I4292" i="8" s="1"/>
  <c r="J4292" i="8" s="1"/>
  <c r="G4288" i="8"/>
  <c r="I4288" i="8" s="1"/>
  <c r="J4288" i="8" s="1"/>
  <c r="G4284" i="8"/>
  <c r="I4284" i="8" s="1"/>
  <c r="J4284" i="8" s="1"/>
  <c r="G4280" i="8"/>
  <c r="I4280" i="8" s="1"/>
  <c r="J4280" i="8" s="1"/>
  <c r="G4276" i="8"/>
  <c r="I4276" i="8" s="1"/>
  <c r="J4276" i="8" s="1"/>
  <c r="G4272" i="8"/>
  <c r="I4272" i="8" s="1"/>
  <c r="J4272" i="8" s="1"/>
  <c r="G4268" i="8"/>
  <c r="I4268" i="8" s="1"/>
  <c r="J4268" i="8" s="1"/>
  <c r="G4264" i="8"/>
  <c r="I4264" i="8" s="1"/>
  <c r="J4264" i="8" s="1"/>
  <c r="G4260" i="8"/>
  <c r="I4260" i="8" s="1"/>
  <c r="J4260" i="8" s="1"/>
  <c r="G4256" i="8"/>
  <c r="I4256" i="8" s="1"/>
  <c r="J4256" i="8" s="1"/>
  <c r="G4252" i="8"/>
  <c r="I4252" i="8" s="1"/>
  <c r="J4252" i="8" s="1"/>
  <c r="G4248" i="8"/>
  <c r="I4248" i="8" s="1"/>
  <c r="J4248" i="8" s="1"/>
  <c r="G4244" i="8"/>
  <c r="I4244" i="8" s="1"/>
  <c r="J4244" i="8" s="1"/>
  <c r="G4240" i="8"/>
  <c r="I4240" i="8" s="1"/>
  <c r="J4240" i="8" s="1"/>
  <c r="G4236" i="8"/>
  <c r="I4236" i="8" s="1"/>
  <c r="J4236" i="8" s="1"/>
  <c r="G4232" i="8"/>
  <c r="I4232" i="8" s="1"/>
  <c r="J4232" i="8" s="1"/>
  <c r="G4228" i="8"/>
  <c r="I4228" i="8" s="1"/>
  <c r="J4228" i="8" s="1"/>
  <c r="G4224" i="8"/>
  <c r="I4224" i="8" s="1"/>
  <c r="J4224" i="8" s="1"/>
  <c r="G4220" i="8"/>
  <c r="I4220" i="8" s="1"/>
  <c r="J4220" i="8" s="1"/>
  <c r="G4216" i="8"/>
  <c r="I4216" i="8" s="1"/>
  <c r="J4216" i="8" s="1"/>
  <c r="G4212" i="8"/>
  <c r="I4212" i="8" s="1"/>
  <c r="J4212" i="8" s="1"/>
  <c r="G4208" i="8"/>
  <c r="I4208" i="8" s="1"/>
  <c r="J4208" i="8" s="1"/>
  <c r="G4204" i="8"/>
  <c r="I4204" i="8" s="1"/>
  <c r="J4204" i="8" s="1"/>
  <c r="G4200" i="8"/>
  <c r="I4200" i="8" s="1"/>
  <c r="J4200" i="8" s="1"/>
  <c r="G4196" i="8"/>
  <c r="I4196" i="8" s="1"/>
  <c r="J4196" i="8" s="1"/>
  <c r="G4192" i="8"/>
  <c r="I4192" i="8" s="1"/>
  <c r="J4192" i="8" s="1"/>
  <c r="G4188" i="8"/>
  <c r="I4188" i="8" s="1"/>
  <c r="J4188" i="8" s="1"/>
  <c r="G4184" i="8"/>
  <c r="I4184" i="8" s="1"/>
  <c r="J4184" i="8" s="1"/>
  <c r="G4180" i="8"/>
  <c r="I4180" i="8" s="1"/>
  <c r="J4180" i="8" s="1"/>
  <c r="G4176" i="8"/>
  <c r="I4176" i="8" s="1"/>
  <c r="J4176" i="8" s="1"/>
  <c r="G4172" i="8"/>
  <c r="I4172" i="8" s="1"/>
  <c r="J4172" i="8" s="1"/>
  <c r="G4168" i="8"/>
  <c r="I4168" i="8" s="1"/>
  <c r="J4168" i="8" s="1"/>
  <c r="G4164" i="8"/>
  <c r="I4164" i="8" s="1"/>
  <c r="J4164" i="8" s="1"/>
  <c r="G4160" i="8"/>
  <c r="I4160" i="8" s="1"/>
  <c r="J4160" i="8" s="1"/>
  <c r="G4156" i="8"/>
  <c r="I4156" i="8" s="1"/>
  <c r="J4156" i="8" s="1"/>
  <c r="G4152" i="8"/>
  <c r="I4152" i="8" s="1"/>
  <c r="J4152" i="8" s="1"/>
  <c r="G4148" i="8"/>
  <c r="I4148" i="8" s="1"/>
  <c r="J4148" i="8" s="1"/>
  <c r="G4144" i="8"/>
  <c r="I4144" i="8" s="1"/>
  <c r="J4144" i="8" s="1"/>
  <c r="G4140" i="8"/>
  <c r="I4140" i="8" s="1"/>
  <c r="J4140" i="8" s="1"/>
  <c r="G4136" i="8"/>
  <c r="I4136" i="8" s="1"/>
  <c r="J4136" i="8" s="1"/>
  <c r="G4125" i="8"/>
  <c r="I4125" i="8" s="1"/>
  <c r="J4125" i="8" s="1"/>
  <c r="G4121" i="8"/>
  <c r="G4117" i="8"/>
  <c r="I4117" i="8" s="1"/>
  <c r="J4117" i="8" s="1"/>
  <c r="G4045" i="8"/>
  <c r="I4045" i="8" s="1"/>
  <c r="J4045" i="8" s="1"/>
  <c r="G4041" i="8"/>
  <c r="I4041" i="8" s="1"/>
  <c r="J4041" i="8" s="1"/>
  <c r="G4037" i="8"/>
  <c r="I4037" i="8" s="1"/>
  <c r="J4037" i="8" s="1"/>
  <c r="G4033" i="8"/>
  <c r="I4033" i="8" s="1"/>
  <c r="J4033" i="8" s="1"/>
  <c r="G4029" i="8"/>
  <c r="I4029" i="8" s="1"/>
  <c r="J4029" i="8" s="1"/>
  <c r="G4025" i="8"/>
  <c r="I4025" i="8" s="1"/>
  <c r="J4025" i="8" s="1"/>
  <c r="G4021" i="8"/>
  <c r="I4021" i="8" s="1"/>
  <c r="J4021" i="8" s="1"/>
  <c r="G4017" i="8"/>
  <c r="I4017" i="8" s="1"/>
  <c r="J4017" i="8" s="1"/>
  <c r="G4013" i="8"/>
  <c r="I4013" i="8" s="1"/>
  <c r="J4013" i="8" s="1"/>
  <c r="G4009" i="8"/>
  <c r="I4009" i="8" s="1"/>
  <c r="J4009" i="8" s="1"/>
  <c r="G4005" i="8"/>
  <c r="I4005" i="8" s="1"/>
  <c r="J4005" i="8" s="1"/>
  <c r="G4001" i="8"/>
  <c r="I4001" i="8" s="1"/>
  <c r="J4001" i="8" s="1"/>
  <c r="G3997" i="8"/>
  <c r="I3997" i="8" s="1"/>
  <c r="J3997" i="8" s="1"/>
  <c r="G3993" i="8"/>
  <c r="I3993" i="8" s="1"/>
  <c r="J3993" i="8" s="1"/>
  <c r="G3989" i="8"/>
  <c r="I3989" i="8" s="1"/>
  <c r="J3989" i="8" s="1"/>
  <c r="G3985" i="8"/>
  <c r="I3985" i="8" s="1"/>
  <c r="J3985" i="8" s="1"/>
  <c r="G3981" i="8"/>
  <c r="I3981" i="8" s="1"/>
  <c r="J3981" i="8" s="1"/>
  <c r="G3977" i="8"/>
  <c r="I3977" i="8" s="1"/>
  <c r="J3977" i="8" s="1"/>
  <c r="G3973" i="8"/>
  <c r="I3973" i="8" s="1"/>
  <c r="J3973" i="8" s="1"/>
  <c r="G3969" i="8"/>
  <c r="I3969" i="8" s="1"/>
  <c r="J3969" i="8" s="1"/>
  <c r="G3965" i="8"/>
  <c r="I3965" i="8" s="1"/>
  <c r="J3965" i="8" s="1"/>
  <c r="G3961" i="8"/>
  <c r="I3961" i="8" s="1"/>
  <c r="J3961" i="8" s="1"/>
  <c r="G3957" i="8"/>
  <c r="I3957" i="8" s="1"/>
  <c r="J3957" i="8" s="1"/>
  <c r="G3953" i="8"/>
  <c r="I3953" i="8" s="1"/>
  <c r="J3953" i="8" s="1"/>
  <c r="G3949" i="8"/>
  <c r="I3949" i="8" s="1"/>
  <c r="J3949" i="8" s="1"/>
  <c r="G3945" i="8"/>
  <c r="I3945" i="8" s="1"/>
  <c r="J3945" i="8" s="1"/>
  <c r="G3941" i="8"/>
  <c r="I3941" i="8" s="1"/>
  <c r="J3941" i="8" s="1"/>
  <c r="G3937" i="8"/>
  <c r="I3937" i="8" s="1"/>
  <c r="J3937" i="8" s="1"/>
  <c r="G3933" i="8"/>
  <c r="I3933" i="8" s="1"/>
  <c r="J3933" i="8" s="1"/>
  <c r="G3929" i="8"/>
  <c r="I3929" i="8" s="1"/>
  <c r="J3929" i="8" s="1"/>
  <c r="G3925" i="8"/>
  <c r="I3925" i="8" s="1"/>
  <c r="J3925" i="8" s="1"/>
  <c r="G3921" i="8"/>
  <c r="I3921" i="8" s="1"/>
  <c r="J3921" i="8" s="1"/>
  <c r="G3917" i="8"/>
  <c r="I3917" i="8" s="1"/>
  <c r="J3917" i="8" s="1"/>
  <c r="G3913" i="8"/>
  <c r="I3913" i="8" s="1"/>
  <c r="J3913" i="8" s="1"/>
  <c r="G3909" i="8"/>
  <c r="I3909" i="8" s="1"/>
  <c r="J3909" i="8" s="1"/>
  <c r="G3905" i="8"/>
  <c r="I3905" i="8" s="1"/>
  <c r="J3905" i="8" s="1"/>
  <c r="G3901" i="8"/>
  <c r="I3901" i="8" s="1"/>
  <c r="J3901" i="8" s="1"/>
  <c r="G3897" i="8"/>
  <c r="I3897" i="8" s="1"/>
  <c r="J3897" i="8" s="1"/>
  <c r="G3893" i="8"/>
  <c r="I3893" i="8" s="1"/>
  <c r="J3893" i="8" s="1"/>
  <c r="G3889" i="8"/>
  <c r="I3889" i="8" s="1"/>
  <c r="J3889" i="8" s="1"/>
  <c r="G3885" i="8"/>
  <c r="I3885" i="8" s="1"/>
  <c r="J3885" i="8" s="1"/>
  <c r="G3881" i="8"/>
  <c r="I3881" i="8" s="1"/>
  <c r="J3881" i="8" s="1"/>
  <c r="G3877" i="8"/>
  <c r="I3877" i="8" s="1"/>
  <c r="J3877" i="8" s="1"/>
  <c r="G3873" i="8"/>
  <c r="I3873" i="8" s="1"/>
  <c r="J3873" i="8" s="1"/>
  <c r="G3869" i="8"/>
  <c r="I3869" i="8" s="1"/>
  <c r="J3869" i="8" s="1"/>
  <c r="G3865" i="8"/>
  <c r="I3865" i="8" s="1"/>
  <c r="J3865" i="8" s="1"/>
  <c r="G3861" i="8"/>
  <c r="I3861" i="8" s="1"/>
  <c r="J3861" i="8" s="1"/>
  <c r="G3857" i="8"/>
  <c r="I3857" i="8" s="1"/>
  <c r="J3857" i="8" s="1"/>
  <c r="G3853" i="8"/>
  <c r="I3853" i="8" s="1"/>
  <c r="J3853" i="8" s="1"/>
  <c r="G3849" i="8"/>
  <c r="I3849" i="8" s="1"/>
  <c r="J3849" i="8" s="1"/>
  <c r="G3845" i="8"/>
  <c r="I3845" i="8" s="1"/>
  <c r="J3845" i="8" s="1"/>
  <c r="G3841" i="8"/>
  <c r="I3841" i="8" s="1"/>
  <c r="J3841" i="8" s="1"/>
  <c r="G3837" i="8"/>
  <c r="I3837" i="8" s="1"/>
  <c r="J3837" i="8" s="1"/>
  <c r="G3833" i="8"/>
  <c r="I3833" i="8" s="1"/>
  <c r="J3833" i="8" s="1"/>
  <c r="G3829" i="8"/>
  <c r="I3829" i="8" s="1"/>
  <c r="J3829" i="8" s="1"/>
  <c r="G3825" i="8"/>
  <c r="I3825" i="8" s="1"/>
  <c r="J3825" i="8" s="1"/>
  <c r="G3821" i="8"/>
  <c r="I3821" i="8" s="1"/>
  <c r="J3821" i="8" s="1"/>
  <c r="G3817" i="8"/>
  <c r="I3817" i="8" s="1"/>
  <c r="J3817" i="8" s="1"/>
  <c r="G3813" i="8"/>
  <c r="I3813" i="8" s="1"/>
  <c r="J3813" i="8" s="1"/>
  <c r="G3809" i="8"/>
  <c r="I3809" i="8" s="1"/>
  <c r="J3809" i="8" s="1"/>
  <c r="G3805" i="8"/>
  <c r="I3805" i="8" s="1"/>
  <c r="J3805" i="8" s="1"/>
  <c r="G3801" i="8"/>
  <c r="I3801" i="8" s="1"/>
  <c r="J3801" i="8" s="1"/>
  <c r="G3797" i="8"/>
  <c r="I3797" i="8" s="1"/>
  <c r="J3797" i="8" s="1"/>
  <c r="G3793" i="8"/>
  <c r="I3793" i="8" s="1"/>
  <c r="J3793" i="8" s="1"/>
  <c r="G3789" i="8"/>
  <c r="I3789" i="8" s="1"/>
  <c r="J3789" i="8" s="1"/>
  <c r="G3785" i="8"/>
  <c r="I3785" i="8" s="1"/>
  <c r="J3785" i="8" s="1"/>
  <c r="G3781" i="8"/>
  <c r="I3781" i="8" s="1"/>
  <c r="J3781" i="8" s="1"/>
  <c r="G3777" i="8"/>
  <c r="I3777" i="8" s="1"/>
  <c r="J3777" i="8" s="1"/>
  <c r="G3773" i="8"/>
  <c r="I3773" i="8" s="1"/>
  <c r="J3773" i="8" s="1"/>
  <c r="G3769" i="8"/>
  <c r="I3769" i="8" s="1"/>
  <c r="J3769" i="8" s="1"/>
  <c r="G3765" i="8"/>
  <c r="I3765" i="8" s="1"/>
  <c r="J3765" i="8" s="1"/>
  <c r="G3761" i="8"/>
  <c r="I3761" i="8" s="1"/>
  <c r="J3761" i="8" s="1"/>
  <c r="G3757" i="8"/>
  <c r="I3757" i="8" s="1"/>
  <c r="J3757" i="8" s="1"/>
  <c r="G3753" i="8"/>
  <c r="I3753" i="8" s="1"/>
  <c r="J3753" i="8" s="1"/>
  <c r="G3749" i="8"/>
  <c r="I3749" i="8" s="1"/>
  <c r="J3749" i="8" s="1"/>
  <c r="G3745" i="8"/>
  <c r="I3745" i="8" s="1"/>
  <c r="J3745" i="8" s="1"/>
  <c r="G3741" i="8"/>
  <c r="I3741" i="8" s="1"/>
  <c r="J3741" i="8" s="1"/>
  <c r="G3737" i="8"/>
  <c r="I3737" i="8" s="1"/>
  <c r="J3737" i="8" s="1"/>
  <c r="G3733" i="8"/>
  <c r="I3733" i="8" s="1"/>
  <c r="J3733" i="8" s="1"/>
  <c r="G3729" i="8"/>
  <c r="I3729" i="8" s="1"/>
  <c r="J3729" i="8" s="1"/>
  <c r="G3725" i="8"/>
  <c r="I3725" i="8" s="1"/>
  <c r="J3725" i="8" s="1"/>
  <c r="G3721" i="8"/>
  <c r="I3721" i="8" s="1"/>
  <c r="J3721" i="8" s="1"/>
  <c r="G3717" i="8"/>
  <c r="I3717" i="8" s="1"/>
  <c r="J3717" i="8" s="1"/>
  <c r="G3713" i="8"/>
  <c r="I3713" i="8" s="1"/>
  <c r="J3713" i="8" s="1"/>
  <c r="G3709" i="8"/>
  <c r="I3709" i="8" s="1"/>
  <c r="J3709" i="8" s="1"/>
  <c r="G3705" i="8"/>
  <c r="I3705" i="8" s="1"/>
  <c r="J3705" i="8" s="1"/>
  <c r="G3701" i="8"/>
  <c r="I3701" i="8" s="1"/>
  <c r="J3701" i="8" s="1"/>
  <c r="G3697" i="8"/>
  <c r="I3697" i="8" s="1"/>
  <c r="J3697" i="8" s="1"/>
  <c r="G3693" i="8"/>
  <c r="I3693" i="8" s="1"/>
  <c r="J3693" i="8" s="1"/>
  <c r="G3689" i="8"/>
  <c r="I3689" i="8" s="1"/>
  <c r="J3689" i="8" s="1"/>
  <c r="G3685" i="8"/>
  <c r="I3685" i="8" s="1"/>
  <c r="J3685" i="8" s="1"/>
  <c r="G3681" i="8"/>
  <c r="I3681" i="8" s="1"/>
  <c r="J3681" i="8" s="1"/>
  <c r="G3677" i="8"/>
  <c r="I3677" i="8" s="1"/>
  <c r="J3677" i="8" s="1"/>
  <c r="G3673" i="8"/>
  <c r="I3673" i="8" s="1"/>
  <c r="J3673" i="8" s="1"/>
  <c r="G3669" i="8"/>
  <c r="I3669" i="8" s="1"/>
  <c r="J3669" i="8" s="1"/>
  <c r="G3665" i="8"/>
  <c r="I3665" i="8" s="1"/>
  <c r="J3665" i="8" s="1"/>
  <c r="G3661" i="8"/>
  <c r="I3661" i="8" s="1"/>
  <c r="J3661" i="8" s="1"/>
  <c r="G3657" i="8"/>
  <c r="I3657" i="8" s="1"/>
  <c r="J3657" i="8" s="1"/>
  <c r="G3653" i="8"/>
  <c r="I3653" i="8" s="1"/>
  <c r="J3653" i="8" s="1"/>
  <c r="G3649" i="8"/>
  <c r="I3649" i="8" s="1"/>
  <c r="J3649" i="8" s="1"/>
  <c r="G3645" i="8"/>
  <c r="I3645" i="8" s="1"/>
  <c r="J3645" i="8" s="1"/>
  <c r="G3641" i="8"/>
  <c r="I3641" i="8" s="1"/>
  <c r="J3641" i="8" s="1"/>
  <c r="G3637" i="8"/>
  <c r="I3637" i="8" s="1"/>
  <c r="J3637" i="8" s="1"/>
  <c r="G3633" i="8"/>
  <c r="I3633" i="8" s="1"/>
  <c r="J3633" i="8" s="1"/>
  <c r="G3629" i="8"/>
  <c r="I3629" i="8" s="1"/>
  <c r="J3629" i="8" s="1"/>
  <c r="G3625" i="8"/>
  <c r="I3625" i="8" s="1"/>
  <c r="J3625" i="8" s="1"/>
  <c r="G3621" i="8"/>
  <c r="I3621" i="8" s="1"/>
  <c r="J3621" i="8" s="1"/>
  <c r="G3617" i="8"/>
  <c r="I3617" i="8" s="1"/>
  <c r="J3617" i="8" s="1"/>
  <c r="G3613" i="8"/>
  <c r="I3613" i="8" s="1"/>
  <c r="J3613" i="8" s="1"/>
  <c r="G3609" i="8"/>
  <c r="I3609" i="8" s="1"/>
  <c r="J3609" i="8" s="1"/>
  <c r="G3605" i="8"/>
  <c r="I3605" i="8" s="1"/>
  <c r="J3605" i="8" s="1"/>
  <c r="G3601" i="8"/>
  <c r="I3601" i="8" s="1"/>
  <c r="J3601" i="8" s="1"/>
  <c r="G3597" i="8"/>
  <c r="I3597" i="8" s="1"/>
  <c r="J3597" i="8" s="1"/>
  <c r="G3593" i="8"/>
  <c r="I3593" i="8" s="1"/>
  <c r="J3593" i="8" s="1"/>
  <c r="G3589" i="8"/>
  <c r="I3589" i="8" s="1"/>
  <c r="J3589" i="8" s="1"/>
  <c r="G3585" i="8"/>
  <c r="I3585" i="8" s="1"/>
  <c r="J3585" i="8" s="1"/>
  <c r="G3581" i="8"/>
  <c r="I3581" i="8" s="1"/>
  <c r="J3581" i="8" s="1"/>
  <c r="G3577" i="8"/>
  <c r="I3577" i="8" s="1"/>
  <c r="J3577" i="8" s="1"/>
  <c r="G3573" i="8"/>
  <c r="I3573" i="8" s="1"/>
  <c r="J3573" i="8" s="1"/>
  <c r="G3569" i="8"/>
  <c r="I3569" i="8" s="1"/>
  <c r="J3569" i="8" s="1"/>
  <c r="G3565" i="8"/>
  <c r="I3565" i="8" s="1"/>
  <c r="J3565" i="8" s="1"/>
  <c r="G3561" i="8"/>
  <c r="I3561" i="8" s="1"/>
  <c r="J3561" i="8" s="1"/>
  <c r="G3557" i="8"/>
  <c r="I3557" i="8" s="1"/>
  <c r="J3557" i="8" s="1"/>
  <c r="G3553" i="8"/>
  <c r="I3553" i="8" s="1"/>
  <c r="J3553" i="8" s="1"/>
  <c r="G3549" i="8"/>
  <c r="I3549" i="8" s="1"/>
  <c r="J3549" i="8" s="1"/>
  <c r="G3545" i="8"/>
  <c r="I3545" i="8" s="1"/>
  <c r="J3545" i="8" s="1"/>
  <c r="G3541" i="8"/>
  <c r="I3541" i="8" s="1"/>
  <c r="J3541" i="8" s="1"/>
  <c r="G3537" i="8"/>
  <c r="I3537" i="8" s="1"/>
  <c r="J3537" i="8" s="1"/>
  <c r="G3533" i="8"/>
  <c r="I3533" i="8" s="1"/>
  <c r="J3533" i="8" s="1"/>
  <c r="G3529" i="8"/>
  <c r="I3529" i="8" s="1"/>
  <c r="J3529" i="8" s="1"/>
  <c r="G3525" i="8"/>
  <c r="I3525" i="8" s="1"/>
  <c r="J3525" i="8" s="1"/>
  <c r="G3521" i="8"/>
  <c r="I3521" i="8" s="1"/>
  <c r="J3521" i="8" s="1"/>
  <c r="G3517" i="8"/>
  <c r="I3517" i="8" s="1"/>
  <c r="J3517" i="8" s="1"/>
  <c r="G3513" i="8"/>
  <c r="I3513" i="8" s="1"/>
  <c r="J3513" i="8" s="1"/>
  <c r="G3509" i="8"/>
  <c r="I3509" i="8" s="1"/>
  <c r="J3509" i="8" s="1"/>
  <c r="G3505" i="8"/>
  <c r="I3505" i="8" s="1"/>
  <c r="J3505" i="8" s="1"/>
  <c r="G3501" i="8"/>
  <c r="I3501" i="8" s="1"/>
  <c r="J3501" i="8" s="1"/>
  <c r="G3497" i="8"/>
  <c r="I3497" i="8" s="1"/>
  <c r="J3497" i="8" s="1"/>
  <c r="G3493" i="8"/>
  <c r="I3493" i="8" s="1"/>
  <c r="J3493" i="8" s="1"/>
  <c r="G3489" i="8"/>
  <c r="I3489" i="8" s="1"/>
  <c r="J3489" i="8" s="1"/>
  <c r="G3485" i="8"/>
  <c r="I3485" i="8" s="1"/>
  <c r="J3485" i="8" s="1"/>
  <c r="G3481" i="8"/>
  <c r="I3481" i="8" s="1"/>
  <c r="J3481" i="8" s="1"/>
  <c r="G3477" i="8"/>
  <c r="I3477" i="8" s="1"/>
  <c r="J3477" i="8" s="1"/>
  <c r="G3473" i="8"/>
  <c r="I3473" i="8" s="1"/>
  <c r="J3473" i="8" s="1"/>
  <c r="G3469" i="8"/>
  <c r="I3469" i="8" s="1"/>
  <c r="J3469" i="8" s="1"/>
  <c r="G3465" i="8"/>
  <c r="I3465" i="8" s="1"/>
  <c r="J3465" i="8" s="1"/>
  <c r="G3461" i="8"/>
  <c r="I3461" i="8" s="1"/>
  <c r="J3461" i="8" s="1"/>
  <c r="G3457" i="8"/>
  <c r="I3457" i="8" s="1"/>
  <c r="J3457" i="8" s="1"/>
  <c r="G3453" i="8"/>
  <c r="I3453" i="8" s="1"/>
  <c r="J3453" i="8" s="1"/>
  <c r="G3449" i="8"/>
  <c r="I3449" i="8" s="1"/>
  <c r="J3449" i="8" s="1"/>
  <c r="G3445" i="8"/>
  <c r="I3445" i="8" s="1"/>
  <c r="J3445" i="8" s="1"/>
  <c r="G3441" i="8"/>
  <c r="I3441" i="8" s="1"/>
  <c r="J3441" i="8" s="1"/>
  <c r="G3437" i="8"/>
  <c r="I3437" i="8" s="1"/>
  <c r="J3437" i="8" s="1"/>
  <c r="G3433" i="8"/>
  <c r="I3433" i="8" s="1"/>
  <c r="J3433" i="8" s="1"/>
  <c r="G3429" i="8"/>
  <c r="I3429" i="8" s="1"/>
  <c r="J3429" i="8" s="1"/>
  <c r="G3425" i="8"/>
  <c r="I3425" i="8" s="1"/>
  <c r="J3425" i="8" s="1"/>
  <c r="G3421" i="8"/>
  <c r="I3421" i="8" s="1"/>
  <c r="J3421" i="8" s="1"/>
  <c r="G3417" i="8"/>
  <c r="I3417" i="8" s="1"/>
  <c r="J3417" i="8" s="1"/>
  <c r="G3413" i="8"/>
  <c r="I3413" i="8" s="1"/>
  <c r="J3413" i="8" s="1"/>
  <c r="G3409" i="8"/>
  <c r="I3409" i="8" s="1"/>
  <c r="J3409" i="8" s="1"/>
  <c r="G3405" i="8"/>
  <c r="I3405" i="8" s="1"/>
  <c r="J3405" i="8" s="1"/>
  <c r="G3401" i="8"/>
  <c r="I3401" i="8" s="1"/>
  <c r="J3401" i="8" s="1"/>
  <c r="G3397" i="8"/>
  <c r="I3397" i="8" s="1"/>
  <c r="J3397" i="8" s="1"/>
  <c r="G3393" i="8"/>
  <c r="I3393" i="8" s="1"/>
  <c r="J3393" i="8" s="1"/>
  <c r="G3389" i="8"/>
  <c r="I3389" i="8" s="1"/>
  <c r="J3389" i="8" s="1"/>
  <c r="G3385" i="8"/>
  <c r="I3385" i="8" s="1"/>
  <c r="J3385" i="8" s="1"/>
  <c r="G3381" i="8"/>
  <c r="I3381" i="8" s="1"/>
  <c r="J3381" i="8" s="1"/>
  <c r="G3377" i="8"/>
  <c r="I3377" i="8" s="1"/>
  <c r="J3377" i="8" s="1"/>
  <c r="G3373" i="8"/>
  <c r="I3373" i="8" s="1"/>
  <c r="J3373" i="8" s="1"/>
  <c r="G3369" i="8"/>
  <c r="I3369" i="8" s="1"/>
  <c r="J3369" i="8" s="1"/>
  <c r="G3367" i="8"/>
  <c r="I3367" i="8" s="1"/>
  <c r="J3367" i="8" s="1"/>
  <c r="G3363" i="8"/>
  <c r="I3363" i="8" s="1"/>
  <c r="J3363" i="8" s="1"/>
  <c r="G3359" i="8"/>
  <c r="I3359" i="8" s="1"/>
  <c r="J3359" i="8" s="1"/>
  <c r="G3355" i="8"/>
  <c r="I3355" i="8" s="1"/>
  <c r="J3355" i="8" s="1"/>
  <c r="G3351" i="8"/>
  <c r="I3351" i="8" s="1"/>
  <c r="J3351" i="8" s="1"/>
  <c r="G3347" i="8"/>
  <c r="I3347" i="8" s="1"/>
  <c r="J3347" i="8" s="1"/>
  <c r="G3343" i="8"/>
  <c r="I3343" i="8" s="1"/>
  <c r="J3343" i="8" s="1"/>
  <c r="G3339" i="8"/>
  <c r="I3339" i="8" s="1"/>
  <c r="J3339" i="8" s="1"/>
  <c r="G3335" i="8"/>
  <c r="I3335" i="8" s="1"/>
  <c r="J3335" i="8" s="1"/>
  <c r="G3331" i="8"/>
  <c r="I3331" i="8" s="1"/>
  <c r="J3331" i="8" s="1"/>
  <c r="G3327" i="8"/>
  <c r="I3327" i="8" s="1"/>
  <c r="J3327" i="8" s="1"/>
  <c r="G3323" i="8"/>
  <c r="I3323" i="8" s="1"/>
  <c r="J3323" i="8" s="1"/>
  <c r="G3319" i="8"/>
  <c r="I3319" i="8" s="1"/>
  <c r="J3319" i="8" s="1"/>
  <c r="G3315" i="8"/>
  <c r="I3315" i="8" s="1"/>
  <c r="J3315" i="8" s="1"/>
  <c r="G3311" i="8"/>
  <c r="I3311" i="8" s="1"/>
  <c r="J3311" i="8" s="1"/>
  <c r="G3307" i="8"/>
  <c r="I3307" i="8" s="1"/>
  <c r="J3307" i="8" s="1"/>
  <c r="G3303" i="8"/>
  <c r="I3303" i="8" s="1"/>
  <c r="J3303" i="8" s="1"/>
  <c r="G3299" i="8"/>
  <c r="I3299" i="8" s="1"/>
  <c r="J3299" i="8" s="1"/>
  <c r="G3295" i="8"/>
  <c r="I3295" i="8" s="1"/>
  <c r="J3295" i="8" s="1"/>
  <c r="G3291" i="8"/>
  <c r="I3291" i="8" s="1"/>
  <c r="J3291" i="8" s="1"/>
  <c r="G3287" i="8"/>
  <c r="I3287" i="8" s="1"/>
  <c r="J3287" i="8" s="1"/>
  <c r="G3283" i="8"/>
  <c r="I3283" i="8" s="1"/>
  <c r="J3283" i="8" s="1"/>
  <c r="G3279" i="8"/>
  <c r="I3279" i="8" s="1"/>
  <c r="J3279" i="8" s="1"/>
  <c r="G3275" i="8"/>
  <c r="I3275" i="8" s="1"/>
  <c r="J3275" i="8" s="1"/>
  <c r="G3271" i="8"/>
  <c r="I3271" i="8" s="1"/>
  <c r="J3271" i="8" s="1"/>
  <c r="G3267" i="8"/>
  <c r="I3267" i="8" s="1"/>
  <c r="J3267" i="8" s="1"/>
  <c r="G3263" i="8"/>
  <c r="I3263" i="8" s="1"/>
  <c r="J3263" i="8" s="1"/>
  <c r="G3259" i="8"/>
  <c r="I3259" i="8" s="1"/>
  <c r="J3259" i="8" s="1"/>
  <c r="G3255" i="8"/>
  <c r="I3255" i="8" s="1"/>
  <c r="J3255" i="8" s="1"/>
  <c r="G3251" i="8"/>
  <c r="I3251" i="8" s="1"/>
  <c r="J3251" i="8" s="1"/>
  <c r="G3247" i="8"/>
  <c r="I3247" i="8" s="1"/>
  <c r="J3247" i="8" s="1"/>
  <c r="G3243" i="8"/>
  <c r="I3243" i="8" s="1"/>
  <c r="J3243" i="8" s="1"/>
  <c r="G3239" i="8"/>
  <c r="I3239" i="8" s="1"/>
  <c r="J3239" i="8" s="1"/>
  <c r="G3235" i="8"/>
  <c r="I3235" i="8" s="1"/>
  <c r="J3235" i="8" s="1"/>
  <c r="G3231" i="8"/>
  <c r="I3231" i="8" s="1"/>
  <c r="J3231" i="8" s="1"/>
  <c r="G3227" i="8"/>
  <c r="I3227" i="8" s="1"/>
  <c r="J3227" i="8" s="1"/>
  <c r="G3223" i="8"/>
  <c r="I3223" i="8" s="1"/>
  <c r="J3223" i="8" s="1"/>
  <c r="G3219" i="8"/>
  <c r="I3219" i="8" s="1"/>
  <c r="J3219" i="8" s="1"/>
  <c r="G3215" i="8"/>
  <c r="I3215" i="8" s="1"/>
  <c r="J3215" i="8" s="1"/>
  <c r="G3211" i="8"/>
  <c r="I3211" i="8" s="1"/>
  <c r="J3211" i="8" s="1"/>
  <c r="G3207" i="8"/>
  <c r="I3207" i="8" s="1"/>
  <c r="J3207" i="8" s="1"/>
  <c r="G3203" i="8"/>
  <c r="I3203" i="8" s="1"/>
  <c r="J3203" i="8" s="1"/>
  <c r="G3199" i="8"/>
  <c r="I3199" i="8" s="1"/>
  <c r="J3199" i="8" s="1"/>
  <c r="G3195" i="8"/>
  <c r="I3195" i="8" s="1"/>
  <c r="J3195" i="8" s="1"/>
  <c r="G3191" i="8"/>
  <c r="I3191" i="8" s="1"/>
  <c r="J3191" i="8" s="1"/>
  <c r="G3187" i="8"/>
  <c r="I3187" i="8" s="1"/>
  <c r="J3187" i="8" s="1"/>
  <c r="G3183" i="8"/>
  <c r="I3183" i="8" s="1"/>
  <c r="J3183" i="8" s="1"/>
  <c r="G3179" i="8"/>
  <c r="I3179" i="8" s="1"/>
  <c r="J3179" i="8" s="1"/>
  <c r="G3175" i="8"/>
  <c r="I3175" i="8" s="1"/>
  <c r="J3175" i="8" s="1"/>
  <c r="G3171" i="8"/>
  <c r="I3171" i="8" s="1"/>
  <c r="J3171" i="8" s="1"/>
  <c r="G3167" i="8"/>
  <c r="I3167" i="8" s="1"/>
  <c r="J3167" i="8" s="1"/>
  <c r="G3163" i="8"/>
  <c r="I3163" i="8" s="1"/>
  <c r="J3163" i="8" s="1"/>
  <c r="G3159" i="8"/>
  <c r="I3159" i="8" s="1"/>
  <c r="J3159" i="8" s="1"/>
  <c r="G3155" i="8"/>
  <c r="I3155" i="8" s="1"/>
  <c r="J3155" i="8" s="1"/>
  <c r="G3151" i="8"/>
  <c r="I3151" i="8" s="1"/>
  <c r="J3151" i="8" s="1"/>
  <c r="G3147" i="8"/>
  <c r="I3147" i="8" s="1"/>
  <c r="J3147" i="8" s="1"/>
  <c r="G3143" i="8"/>
  <c r="I3143" i="8" s="1"/>
  <c r="J3143" i="8" s="1"/>
  <c r="G3139" i="8"/>
  <c r="I3139" i="8" s="1"/>
  <c r="J3139" i="8" s="1"/>
  <c r="G3135" i="8"/>
  <c r="I3135" i="8" s="1"/>
  <c r="J3135" i="8" s="1"/>
  <c r="G3131" i="8"/>
  <c r="I3131" i="8" s="1"/>
  <c r="J3131" i="8" s="1"/>
  <c r="G3127" i="8"/>
  <c r="I3127" i="8" s="1"/>
  <c r="J3127" i="8" s="1"/>
  <c r="G3123" i="8"/>
  <c r="I3123" i="8" s="1"/>
  <c r="J3123" i="8" s="1"/>
  <c r="G3119" i="8"/>
  <c r="I3119" i="8" s="1"/>
  <c r="J3119" i="8" s="1"/>
  <c r="G3115" i="8"/>
  <c r="I3115" i="8" s="1"/>
  <c r="J3115" i="8" s="1"/>
  <c r="G3111" i="8"/>
  <c r="I3111" i="8" s="1"/>
  <c r="J3111" i="8" s="1"/>
  <c r="G3107" i="8"/>
  <c r="I3107" i="8" s="1"/>
  <c r="J3107" i="8" s="1"/>
  <c r="G3103" i="8"/>
  <c r="I3103" i="8" s="1"/>
  <c r="J3103" i="8" s="1"/>
  <c r="G3099" i="8"/>
  <c r="I3099" i="8" s="1"/>
  <c r="J3099" i="8" s="1"/>
  <c r="G3095" i="8"/>
  <c r="I3095" i="8" s="1"/>
  <c r="J3095" i="8" s="1"/>
  <c r="G3091" i="8"/>
  <c r="I3091" i="8" s="1"/>
  <c r="J3091" i="8" s="1"/>
  <c r="G3087" i="8"/>
  <c r="I3087" i="8" s="1"/>
  <c r="J3087" i="8" s="1"/>
  <c r="G3083" i="8"/>
  <c r="I3083" i="8" s="1"/>
  <c r="J3083" i="8" s="1"/>
  <c r="G3079" i="8"/>
  <c r="I3079" i="8" s="1"/>
  <c r="J3079" i="8" s="1"/>
  <c r="G3075" i="8"/>
  <c r="I3075" i="8" s="1"/>
  <c r="J3075" i="8" s="1"/>
  <c r="G3071" i="8"/>
  <c r="I3071" i="8" s="1"/>
  <c r="J3071" i="8" s="1"/>
  <c r="G3067" i="8"/>
  <c r="I3067" i="8" s="1"/>
  <c r="J3067" i="8" s="1"/>
  <c r="G3063" i="8"/>
  <c r="I3063" i="8" s="1"/>
  <c r="J3063" i="8" s="1"/>
  <c r="G3059" i="8"/>
  <c r="I3059" i="8" s="1"/>
  <c r="J3059" i="8" s="1"/>
  <c r="G3055" i="8"/>
  <c r="I3055" i="8" s="1"/>
  <c r="J3055" i="8" s="1"/>
  <c r="G3051" i="8"/>
  <c r="I3051" i="8" s="1"/>
  <c r="J3051" i="8" s="1"/>
  <c r="G3047" i="8"/>
  <c r="I3047" i="8" s="1"/>
  <c r="J3047" i="8" s="1"/>
  <c r="G3043" i="8"/>
  <c r="I3043" i="8" s="1"/>
  <c r="J3043" i="8" s="1"/>
  <c r="G3039" i="8"/>
  <c r="I3039" i="8" s="1"/>
  <c r="J3039" i="8" s="1"/>
  <c r="G3035" i="8"/>
  <c r="I3035" i="8" s="1"/>
  <c r="J3035" i="8" s="1"/>
  <c r="G3031" i="8"/>
  <c r="I3031" i="8" s="1"/>
  <c r="J3031" i="8" s="1"/>
  <c r="G3027" i="8"/>
  <c r="I3027" i="8" s="1"/>
  <c r="J3027" i="8" s="1"/>
  <c r="G3023" i="8"/>
  <c r="I3023" i="8" s="1"/>
  <c r="J3023" i="8" s="1"/>
  <c r="G3019" i="8"/>
  <c r="I3019" i="8" s="1"/>
  <c r="J3019" i="8" s="1"/>
  <c r="G3015" i="8"/>
  <c r="I3015" i="8" s="1"/>
  <c r="J3015" i="8" s="1"/>
  <c r="G3011" i="8"/>
  <c r="I3011" i="8" s="1"/>
  <c r="J3011" i="8" s="1"/>
  <c r="G3007" i="8"/>
  <c r="I3007" i="8" s="1"/>
  <c r="J3007" i="8" s="1"/>
  <c r="G3003" i="8"/>
  <c r="I3003" i="8" s="1"/>
  <c r="J3003" i="8" s="1"/>
  <c r="G2999" i="8"/>
  <c r="I2999" i="8" s="1"/>
  <c r="J2999" i="8" s="1"/>
  <c r="G2995" i="8"/>
  <c r="I2995" i="8" s="1"/>
  <c r="J2995" i="8" s="1"/>
  <c r="G2991" i="8"/>
  <c r="I2991" i="8" s="1"/>
  <c r="J2991" i="8" s="1"/>
  <c r="G2987" i="8"/>
  <c r="I2987" i="8" s="1"/>
  <c r="J2987" i="8" s="1"/>
  <c r="G2983" i="8"/>
  <c r="I2983" i="8" s="1"/>
  <c r="J2983" i="8" s="1"/>
  <c r="G2979" i="8"/>
  <c r="I2979" i="8" s="1"/>
  <c r="J2979" i="8" s="1"/>
  <c r="G2975" i="8"/>
  <c r="I2975" i="8" s="1"/>
  <c r="J2975" i="8" s="1"/>
  <c r="G2971" i="8"/>
  <c r="I2971" i="8" s="1"/>
  <c r="J2971" i="8" s="1"/>
  <c r="G2967" i="8"/>
  <c r="I2967" i="8" s="1"/>
  <c r="J2967" i="8" s="1"/>
  <c r="G2963" i="8"/>
  <c r="I2963" i="8" s="1"/>
  <c r="J2963" i="8" s="1"/>
  <c r="G2959" i="8"/>
  <c r="I2959" i="8" s="1"/>
  <c r="J2959" i="8" s="1"/>
  <c r="G2955" i="8"/>
  <c r="I2955" i="8" s="1"/>
  <c r="J2955" i="8" s="1"/>
  <c r="G2951" i="8"/>
  <c r="I2951" i="8" s="1"/>
  <c r="J2951" i="8" s="1"/>
  <c r="G2947" i="8"/>
  <c r="I2947" i="8" s="1"/>
  <c r="J2947" i="8" s="1"/>
  <c r="G2943" i="8"/>
  <c r="I2943" i="8" s="1"/>
  <c r="J2943" i="8" s="1"/>
  <c r="G2939" i="8"/>
  <c r="I2939" i="8" s="1"/>
  <c r="J2939" i="8" s="1"/>
  <c r="G2935" i="8"/>
  <c r="I2935" i="8" s="1"/>
  <c r="J2935" i="8" s="1"/>
  <c r="G2931" i="8"/>
  <c r="I2931" i="8" s="1"/>
  <c r="J2931" i="8" s="1"/>
  <c r="G2927" i="8"/>
  <c r="I2927" i="8" s="1"/>
  <c r="J2927" i="8" s="1"/>
  <c r="G2923" i="8"/>
  <c r="I2923" i="8" s="1"/>
  <c r="J2923" i="8" s="1"/>
  <c r="G2919" i="8"/>
  <c r="I2919" i="8" s="1"/>
  <c r="J2919" i="8" s="1"/>
  <c r="G2915" i="8"/>
  <c r="I2915" i="8" s="1"/>
  <c r="J2915" i="8" s="1"/>
  <c r="G2911" i="8"/>
  <c r="I2911" i="8" s="1"/>
  <c r="J2911" i="8" s="1"/>
  <c r="G2907" i="8"/>
  <c r="I2907" i="8" s="1"/>
  <c r="J2907" i="8" s="1"/>
  <c r="G2903" i="8"/>
  <c r="I2903" i="8" s="1"/>
  <c r="J2903" i="8" s="1"/>
  <c r="G2899" i="8"/>
  <c r="I2899" i="8" s="1"/>
  <c r="J2899" i="8" s="1"/>
  <c r="G2892" i="8"/>
  <c r="I2892" i="8" s="1"/>
  <c r="J2892" i="8" s="1"/>
  <c r="G2888" i="8"/>
  <c r="G2884" i="8"/>
  <c r="I2884" i="8" s="1"/>
  <c r="J2884" i="8" s="1"/>
  <c r="G2880" i="8"/>
  <c r="G2876" i="8"/>
  <c r="I2876" i="8" s="1"/>
  <c r="J2876" i="8" s="1"/>
  <c r="G2872" i="8"/>
  <c r="G2868" i="8"/>
  <c r="I2868" i="8" s="1"/>
  <c r="J2868" i="8" s="1"/>
  <c r="G2864" i="8"/>
  <c r="G2860" i="8"/>
  <c r="I2860" i="8" s="1"/>
  <c r="J2860" i="8" s="1"/>
  <c r="G2856" i="8"/>
  <c r="G2852" i="8"/>
  <c r="I2852" i="8" s="1"/>
  <c r="J2852" i="8" s="1"/>
  <c r="G2848" i="8"/>
  <c r="G2844" i="8"/>
  <c r="I2844" i="8" s="1"/>
  <c r="J2844" i="8" s="1"/>
  <c r="G2843" i="8"/>
  <c r="I2843" i="8" s="1"/>
  <c r="J2843" i="8" s="1"/>
  <c r="G2839" i="8"/>
  <c r="I2839" i="8" s="1"/>
  <c r="J2839" i="8" s="1"/>
  <c r="G2835" i="8"/>
  <c r="I2835" i="8" s="1"/>
  <c r="J2835" i="8" s="1"/>
  <c r="G2831" i="8"/>
  <c r="I2831" i="8" s="1"/>
  <c r="J2831" i="8" s="1"/>
  <c r="G2827" i="8"/>
  <c r="I2827" i="8" s="1"/>
  <c r="J2827" i="8" s="1"/>
  <c r="G2823" i="8"/>
  <c r="I2823" i="8" s="1"/>
  <c r="J2823" i="8" s="1"/>
  <c r="G2819" i="8"/>
  <c r="I2819" i="8" s="1"/>
  <c r="J2819" i="8" s="1"/>
  <c r="G2815" i="8"/>
  <c r="I2815" i="8" s="1"/>
  <c r="J2815" i="8" s="1"/>
  <c r="G2811" i="8"/>
  <c r="I2811" i="8" s="1"/>
  <c r="J2811" i="8" s="1"/>
  <c r="G2807" i="8"/>
  <c r="I2807" i="8" s="1"/>
  <c r="J2807" i="8" s="1"/>
  <c r="G2803" i="8"/>
  <c r="I2803" i="8" s="1"/>
  <c r="J2803" i="8" s="1"/>
  <c r="G2799" i="8"/>
  <c r="I2799" i="8" s="1"/>
  <c r="J2799" i="8" s="1"/>
  <c r="G2795" i="8"/>
  <c r="I2795" i="8" s="1"/>
  <c r="J2795" i="8" s="1"/>
  <c r="G2791" i="8"/>
  <c r="I2791" i="8" s="1"/>
  <c r="J2791" i="8" s="1"/>
  <c r="G2787" i="8"/>
  <c r="I2787" i="8" s="1"/>
  <c r="J2787" i="8" s="1"/>
  <c r="G2783" i="8"/>
  <c r="I2783" i="8" s="1"/>
  <c r="J2783" i="8" s="1"/>
  <c r="G2779" i="8"/>
  <c r="I2779" i="8" s="1"/>
  <c r="J2779" i="8" s="1"/>
  <c r="G2775" i="8"/>
  <c r="I2775" i="8" s="1"/>
  <c r="J2775" i="8" s="1"/>
  <c r="G2771" i="8"/>
  <c r="I2771" i="8" s="1"/>
  <c r="J2771" i="8" s="1"/>
  <c r="G2767" i="8"/>
  <c r="I2767" i="8" s="1"/>
  <c r="J2767" i="8" s="1"/>
  <c r="G2763" i="8"/>
  <c r="I2763" i="8" s="1"/>
  <c r="J2763" i="8" s="1"/>
  <c r="G2759" i="8"/>
  <c r="I2759" i="8" s="1"/>
  <c r="J2759" i="8" s="1"/>
  <c r="G2755" i="8"/>
  <c r="I2755" i="8" s="1"/>
  <c r="J2755" i="8" s="1"/>
  <c r="G2751" i="8"/>
  <c r="I2751" i="8" s="1"/>
  <c r="J2751" i="8" s="1"/>
  <c r="G2747" i="8"/>
  <c r="I2747" i="8" s="1"/>
  <c r="J2747" i="8" s="1"/>
  <c r="G2743" i="8"/>
  <c r="I2743" i="8" s="1"/>
  <c r="J2743" i="8" s="1"/>
  <c r="G2739" i="8"/>
  <c r="I2739" i="8" s="1"/>
  <c r="J2739" i="8" s="1"/>
  <c r="G2735" i="8"/>
  <c r="I2735" i="8" s="1"/>
  <c r="J2735" i="8" s="1"/>
  <c r="G2731" i="8"/>
  <c r="I2731" i="8" s="1"/>
  <c r="J2731" i="8" s="1"/>
  <c r="G2727" i="8"/>
  <c r="I2727" i="8" s="1"/>
  <c r="J2727" i="8" s="1"/>
  <c r="G2723" i="8"/>
  <c r="I2723" i="8" s="1"/>
  <c r="J2723" i="8" s="1"/>
  <c r="G2719" i="8"/>
  <c r="I2719" i="8" s="1"/>
  <c r="J2719" i="8" s="1"/>
  <c r="G2715" i="8"/>
  <c r="I2715" i="8" s="1"/>
  <c r="J2715" i="8" s="1"/>
  <c r="G2711" i="8"/>
  <c r="I2711" i="8" s="1"/>
  <c r="J2711" i="8" s="1"/>
  <c r="G2707" i="8"/>
  <c r="I2707" i="8" s="1"/>
  <c r="J2707" i="8" s="1"/>
  <c r="G2703" i="8"/>
  <c r="I2703" i="8" s="1"/>
  <c r="J2703" i="8" s="1"/>
  <c r="G2699" i="8"/>
  <c r="I2699" i="8" s="1"/>
  <c r="J2699" i="8" s="1"/>
  <c r="G2695" i="8"/>
  <c r="I2695" i="8" s="1"/>
  <c r="J2695" i="8" s="1"/>
  <c r="G2691" i="8"/>
  <c r="I2691" i="8" s="1"/>
  <c r="J2691" i="8" s="1"/>
  <c r="G2687" i="8"/>
  <c r="I2687" i="8" s="1"/>
  <c r="J2687" i="8" s="1"/>
  <c r="G2683" i="8"/>
  <c r="I2683" i="8" s="1"/>
  <c r="J2683" i="8" s="1"/>
  <c r="G2679" i="8"/>
  <c r="I2679" i="8" s="1"/>
  <c r="J2679" i="8" s="1"/>
  <c r="G2675" i="8"/>
  <c r="I2675" i="8" s="1"/>
  <c r="J2675" i="8" s="1"/>
  <c r="G2671" i="8"/>
  <c r="I2671" i="8" s="1"/>
  <c r="J2671" i="8" s="1"/>
  <c r="G2667" i="8"/>
  <c r="I2667" i="8" s="1"/>
  <c r="J2667" i="8" s="1"/>
  <c r="G2663" i="8"/>
  <c r="I2663" i="8" s="1"/>
  <c r="J2663" i="8" s="1"/>
  <c r="G2659" i="8"/>
  <c r="I2659" i="8" s="1"/>
  <c r="J2659" i="8" s="1"/>
  <c r="G2655" i="8"/>
  <c r="I2655" i="8" s="1"/>
  <c r="J2655" i="8" s="1"/>
  <c r="G2651" i="8"/>
  <c r="I2651" i="8" s="1"/>
  <c r="J2651" i="8" s="1"/>
  <c r="G2647" i="8"/>
  <c r="I2647" i="8" s="1"/>
  <c r="J2647" i="8" s="1"/>
  <c r="G2643" i="8"/>
  <c r="I2643" i="8" s="1"/>
  <c r="J2643" i="8" s="1"/>
  <c r="G2639" i="8"/>
  <c r="I2639" i="8" s="1"/>
  <c r="J2639" i="8" s="1"/>
  <c r="G2635" i="8"/>
  <c r="I2635" i="8" s="1"/>
  <c r="J2635" i="8" s="1"/>
  <c r="G2631" i="8"/>
  <c r="I2631" i="8" s="1"/>
  <c r="J2631" i="8" s="1"/>
  <c r="G2627" i="8"/>
  <c r="I2627" i="8" s="1"/>
  <c r="J2627" i="8" s="1"/>
  <c r="G2623" i="8"/>
  <c r="I2623" i="8" s="1"/>
  <c r="J2623" i="8" s="1"/>
  <c r="G2619" i="8"/>
  <c r="I2619" i="8" s="1"/>
  <c r="J2619" i="8" s="1"/>
  <c r="G2615" i="8"/>
  <c r="I2615" i="8" s="1"/>
  <c r="J2615" i="8" s="1"/>
  <c r="G2611" i="8"/>
  <c r="I2611" i="8" s="1"/>
  <c r="J2611" i="8" s="1"/>
  <c r="G2607" i="8"/>
  <c r="I2607" i="8" s="1"/>
  <c r="J2607" i="8" s="1"/>
  <c r="G2603" i="8"/>
  <c r="I2603" i="8" s="1"/>
  <c r="J2603" i="8" s="1"/>
  <c r="G2599" i="8"/>
  <c r="I2599" i="8" s="1"/>
  <c r="J2599" i="8" s="1"/>
  <c r="G2595" i="8"/>
  <c r="I2595" i="8" s="1"/>
  <c r="J2595" i="8" s="1"/>
  <c r="G2591" i="8"/>
  <c r="I2591" i="8" s="1"/>
  <c r="J2591" i="8" s="1"/>
  <c r="G2587" i="8"/>
  <c r="I2587" i="8" s="1"/>
  <c r="J2587" i="8" s="1"/>
  <c r="G2583" i="8"/>
  <c r="I2583" i="8" s="1"/>
  <c r="J2583" i="8" s="1"/>
  <c r="G2579" i="8"/>
  <c r="I2579" i="8" s="1"/>
  <c r="J2579" i="8" s="1"/>
  <c r="G2575" i="8"/>
  <c r="I2575" i="8" s="1"/>
  <c r="J2575" i="8" s="1"/>
  <c r="G2571" i="8"/>
  <c r="I2571" i="8" s="1"/>
  <c r="J2571" i="8" s="1"/>
  <c r="G2567" i="8"/>
  <c r="I2567" i="8" s="1"/>
  <c r="J2567" i="8" s="1"/>
  <c r="G2563" i="8"/>
  <c r="I2563" i="8" s="1"/>
  <c r="J2563" i="8" s="1"/>
  <c r="G2559" i="8"/>
  <c r="I2559" i="8" s="1"/>
  <c r="J2559" i="8" s="1"/>
  <c r="G2555" i="8"/>
  <c r="I2555" i="8" s="1"/>
  <c r="J2555" i="8" s="1"/>
  <c r="G2551" i="8"/>
  <c r="I2551" i="8" s="1"/>
  <c r="J2551" i="8" s="1"/>
  <c r="G2547" i="8"/>
  <c r="I2547" i="8" s="1"/>
  <c r="J2547" i="8" s="1"/>
  <c r="G2543" i="8"/>
  <c r="I2543" i="8" s="1"/>
  <c r="J2543" i="8" s="1"/>
  <c r="G2539" i="8"/>
  <c r="I2539" i="8" s="1"/>
  <c r="J2539" i="8" s="1"/>
  <c r="G2535" i="8"/>
  <c r="I2535" i="8" s="1"/>
  <c r="J2535" i="8" s="1"/>
  <c r="G2531" i="8"/>
  <c r="I2531" i="8" s="1"/>
  <c r="J2531" i="8" s="1"/>
  <c r="G2527" i="8"/>
  <c r="I2527" i="8" s="1"/>
  <c r="J2527" i="8" s="1"/>
  <c r="G2523" i="8"/>
  <c r="I2523" i="8" s="1"/>
  <c r="J2523" i="8" s="1"/>
  <c r="G2519" i="8"/>
  <c r="I2519" i="8" s="1"/>
  <c r="J2519" i="8" s="1"/>
  <c r="G2515" i="8"/>
  <c r="I2515" i="8" s="1"/>
  <c r="J2515" i="8" s="1"/>
  <c r="G2511" i="8"/>
  <c r="I2511" i="8" s="1"/>
  <c r="J2511" i="8" s="1"/>
  <c r="G2507" i="8"/>
  <c r="I2507" i="8" s="1"/>
  <c r="J2507" i="8" s="1"/>
  <c r="G2503" i="8"/>
  <c r="I2503" i="8" s="1"/>
  <c r="J2503" i="8" s="1"/>
  <c r="G2499" i="8"/>
  <c r="I2499" i="8" s="1"/>
  <c r="J2499" i="8" s="1"/>
  <c r="G2495" i="8"/>
  <c r="I2495" i="8" s="1"/>
  <c r="J2495" i="8" s="1"/>
  <c r="G2491" i="8"/>
  <c r="I2491" i="8" s="1"/>
  <c r="J2491" i="8" s="1"/>
  <c r="G2487" i="8"/>
  <c r="I2487" i="8" s="1"/>
  <c r="J2487" i="8" s="1"/>
  <c r="G2483" i="8"/>
  <c r="I2483" i="8" s="1"/>
  <c r="J2483" i="8" s="1"/>
  <c r="G2479" i="8"/>
  <c r="I2479" i="8" s="1"/>
  <c r="J2479" i="8" s="1"/>
  <c r="G2475" i="8"/>
  <c r="I2475" i="8" s="1"/>
  <c r="J2475" i="8" s="1"/>
  <c r="G2471" i="8"/>
  <c r="I2471" i="8" s="1"/>
  <c r="J2471" i="8" s="1"/>
  <c r="G2467" i="8"/>
  <c r="I2467" i="8" s="1"/>
  <c r="J2467" i="8" s="1"/>
  <c r="G2463" i="8"/>
  <c r="I2463" i="8" s="1"/>
  <c r="J2463" i="8" s="1"/>
  <c r="G2459" i="8"/>
  <c r="I2459" i="8" s="1"/>
  <c r="J2459" i="8" s="1"/>
  <c r="G2455" i="8"/>
  <c r="I2455" i="8" s="1"/>
  <c r="J2455" i="8" s="1"/>
  <c r="G2451" i="8"/>
  <c r="I2451" i="8" s="1"/>
  <c r="J2451" i="8" s="1"/>
  <c r="G2447" i="8"/>
  <c r="I2447" i="8" s="1"/>
  <c r="J2447" i="8" s="1"/>
  <c r="G2443" i="8"/>
  <c r="I2443" i="8" s="1"/>
  <c r="J2443" i="8" s="1"/>
  <c r="G2439" i="8"/>
  <c r="I2439" i="8" s="1"/>
  <c r="J2439" i="8" s="1"/>
  <c r="G2435" i="8"/>
  <c r="I2435" i="8" s="1"/>
  <c r="J2435" i="8" s="1"/>
  <c r="G2431" i="8"/>
  <c r="I2431" i="8" s="1"/>
  <c r="J2431" i="8" s="1"/>
  <c r="G2427" i="8"/>
  <c r="I2427" i="8" s="1"/>
  <c r="J2427" i="8" s="1"/>
  <c r="G2423" i="8"/>
  <c r="I2423" i="8" s="1"/>
  <c r="J2423" i="8" s="1"/>
  <c r="G2419" i="8"/>
  <c r="I2419" i="8" s="1"/>
  <c r="J2419" i="8" s="1"/>
  <c r="G2415" i="8"/>
  <c r="I2415" i="8" s="1"/>
  <c r="J2415" i="8" s="1"/>
  <c r="G2411" i="8"/>
  <c r="I2411" i="8" s="1"/>
  <c r="J2411" i="8" s="1"/>
  <c r="G2407" i="8"/>
  <c r="I2407" i="8" s="1"/>
  <c r="J2407" i="8" s="1"/>
  <c r="G2403" i="8"/>
  <c r="I2403" i="8" s="1"/>
  <c r="J2403" i="8" s="1"/>
  <c r="G2399" i="8"/>
  <c r="I2399" i="8" s="1"/>
  <c r="J2399" i="8" s="1"/>
  <c r="G2395" i="8"/>
  <c r="I2395" i="8" s="1"/>
  <c r="J2395" i="8" s="1"/>
  <c r="G2391" i="8"/>
  <c r="I2391" i="8" s="1"/>
  <c r="J2391" i="8" s="1"/>
  <c r="G2387" i="8"/>
  <c r="I2387" i="8" s="1"/>
  <c r="J2387" i="8" s="1"/>
  <c r="G2383" i="8"/>
  <c r="I2383" i="8" s="1"/>
  <c r="J2383" i="8" s="1"/>
  <c r="G2379" i="8"/>
  <c r="I2379" i="8" s="1"/>
  <c r="J2379" i="8" s="1"/>
  <c r="G2375" i="8"/>
  <c r="I2375" i="8" s="1"/>
  <c r="J2375" i="8" s="1"/>
  <c r="G2371" i="8"/>
  <c r="I2371" i="8" s="1"/>
  <c r="J2371" i="8" s="1"/>
  <c r="G2367" i="8"/>
  <c r="I2367" i="8" s="1"/>
  <c r="J2367" i="8" s="1"/>
  <c r="G2363" i="8"/>
  <c r="I2363" i="8" s="1"/>
  <c r="J2363" i="8" s="1"/>
  <c r="G2359" i="8"/>
  <c r="I2359" i="8" s="1"/>
  <c r="J2359" i="8" s="1"/>
  <c r="G2355" i="8"/>
  <c r="I2355" i="8" s="1"/>
  <c r="J2355" i="8" s="1"/>
  <c r="G2351" i="8"/>
  <c r="I2351" i="8" s="1"/>
  <c r="J2351" i="8" s="1"/>
  <c r="G2347" i="8"/>
  <c r="I2347" i="8" s="1"/>
  <c r="J2347" i="8" s="1"/>
  <c r="G2343" i="8"/>
  <c r="I2343" i="8" s="1"/>
  <c r="J2343" i="8" s="1"/>
  <c r="G2339" i="8"/>
  <c r="I2339" i="8" s="1"/>
  <c r="J2339" i="8" s="1"/>
  <c r="G2335" i="8"/>
  <c r="I2335" i="8" s="1"/>
  <c r="J2335" i="8" s="1"/>
  <c r="G2331" i="8"/>
  <c r="I2331" i="8" s="1"/>
  <c r="J2331" i="8" s="1"/>
  <c r="G2327" i="8"/>
  <c r="I2327" i="8" s="1"/>
  <c r="J2327" i="8" s="1"/>
  <c r="G2323" i="8"/>
  <c r="I2323" i="8" s="1"/>
  <c r="J2323" i="8" s="1"/>
  <c r="G2319" i="8"/>
  <c r="I2319" i="8" s="1"/>
  <c r="J2319" i="8" s="1"/>
  <c r="G2315" i="8"/>
  <c r="I2315" i="8" s="1"/>
  <c r="J2315" i="8" s="1"/>
  <c r="G2311" i="8"/>
  <c r="I2311" i="8" s="1"/>
  <c r="J2311" i="8" s="1"/>
  <c r="G2307" i="8"/>
  <c r="I2307" i="8" s="1"/>
  <c r="J2307" i="8" s="1"/>
  <c r="G2303" i="8"/>
  <c r="G2299" i="8"/>
  <c r="I2299" i="8" s="1"/>
  <c r="J2299" i="8" s="1"/>
  <c r="G2295" i="8"/>
  <c r="G2291" i="8"/>
  <c r="I2291" i="8" s="1"/>
  <c r="J2291" i="8" s="1"/>
  <c r="G2287" i="8"/>
  <c r="G2283" i="8"/>
  <c r="I2283" i="8" s="1"/>
  <c r="J2283" i="8" s="1"/>
  <c r="G2279" i="8"/>
  <c r="G2275" i="8"/>
  <c r="I2275" i="8" s="1"/>
  <c r="J2275" i="8" s="1"/>
  <c r="G2271" i="8"/>
  <c r="G2267" i="8"/>
  <c r="I2267" i="8" s="1"/>
  <c r="J2267" i="8" s="1"/>
  <c r="G2263" i="8"/>
  <c r="G2259" i="8"/>
  <c r="I2259" i="8" s="1"/>
  <c r="J2259" i="8" s="1"/>
  <c r="G2255" i="8"/>
  <c r="G2251" i="8"/>
  <c r="I2251" i="8" s="1"/>
  <c r="J2251" i="8" s="1"/>
  <c r="G2247" i="8"/>
  <c r="G2243" i="8"/>
  <c r="I2243" i="8" s="1"/>
  <c r="J2243" i="8" s="1"/>
  <c r="G2239" i="8"/>
  <c r="G2235" i="8"/>
  <c r="I2235" i="8" s="1"/>
  <c r="J2235" i="8" s="1"/>
  <c r="G2231" i="8"/>
  <c r="G2227" i="8"/>
  <c r="I2227" i="8" s="1"/>
  <c r="J2227" i="8" s="1"/>
  <c r="G2223" i="8"/>
  <c r="G2219" i="8"/>
  <c r="I2219" i="8" s="1"/>
  <c r="J2219" i="8" s="1"/>
  <c r="G2215" i="8"/>
  <c r="G2211" i="8"/>
  <c r="I2211" i="8" s="1"/>
  <c r="J2211" i="8" s="1"/>
  <c r="G2207" i="8"/>
  <c r="G2203" i="8"/>
  <c r="I2203" i="8" s="1"/>
  <c r="J2203" i="8" s="1"/>
  <c r="G2199" i="8"/>
  <c r="G2195" i="8"/>
  <c r="I2195" i="8" s="1"/>
  <c r="J2195" i="8" s="1"/>
  <c r="G2191" i="8"/>
  <c r="G2187" i="8"/>
  <c r="I2187" i="8" s="1"/>
  <c r="J2187" i="8" s="1"/>
  <c r="G2183" i="8"/>
  <c r="G2179" i="8"/>
  <c r="I2179" i="8" s="1"/>
  <c r="J2179" i="8" s="1"/>
  <c r="G2175" i="8"/>
  <c r="G2171" i="8"/>
  <c r="I2171" i="8" s="1"/>
  <c r="J2171" i="8" s="1"/>
  <c r="G2167" i="8"/>
  <c r="G2163" i="8"/>
  <c r="I2163" i="8" s="1"/>
  <c r="J2163" i="8" s="1"/>
  <c r="G2162" i="8"/>
  <c r="I2162" i="8" s="1"/>
  <c r="J2162" i="8" s="1"/>
  <c r="G2158" i="8"/>
  <c r="G2154" i="8"/>
  <c r="I2154" i="8" s="1"/>
  <c r="J2154" i="8" s="1"/>
  <c r="G2150" i="8"/>
  <c r="G2146" i="8"/>
  <c r="I2146" i="8" s="1"/>
  <c r="J2146" i="8" s="1"/>
  <c r="G2142" i="8"/>
  <c r="G2138" i="8"/>
  <c r="I2138" i="8" s="1"/>
  <c r="J2138" i="8" s="1"/>
  <c r="G2134" i="8"/>
  <c r="G2130" i="8"/>
  <c r="I2130" i="8" s="1"/>
  <c r="J2130" i="8" s="1"/>
  <c r="G2126" i="8"/>
  <c r="G2122" i="8"/>
  <c r="I2122" i="8" s="1"/>
  <c r="J2122" i="8" s="1"/>
  <c r="G2118" i="8"/>
  <c r="G2114" i="8"/>
  <c r="I2114" i="8" s="1"/>
  <c r="J2114" i="8" s="1"/>
  <c r="G2110" i="8"/>
  <c r="G2106" i="8"/>
  <c r="I2106" i="8" s="1"/>
  <c r="J2106" i="8" s="1"/>
  <c r="G2102" i="8"/>
  <c r="G2098" i="8"/>
  <c r="I2098" i="8" s="1"/>
  <c r="J2098" i="8" s="1"/>
  <c r="G2094" i="8"/>
  <c r="G2090" i="8"/>
  <c r="I2090" i="8" s="1"/>
  <c r="J2090" i="8" s="1"/>
  <c r="G2086" i="8"/>
  <c r="G2082" i="8"/>
  <c r="I2082" i="8" s="1"/>
  <c r="J2082" i="8" s="1"/>
  <c r="G2078" i="8"/>
  <c r="G2074" i="8"/>
  <c r="I2074" i="8" s="1"/>
  <c r="J2074" i="8" s="1"/>
  <c r="G2070" i="8"/>
  <c r="G2066" i="8"/>
  <c r="I2066" i="8" s="1"/>
  <c r="J2066" i="8" s="1"/>
  <c r="G2062" i="8"/>
  <c r="G2058" i="8"/>
  <c r="I2058" i="8" s="1"/>
  <c r="J2058" i="8" s="1"/>
  <c r="G2054" i="8"/>
  <c r="G2050" i="8"/>
  <c r="I2050" i="8" s="1"/>
  <c r="J2050" i="8" s="1"/>
  <c r="G2046" i="8"/>
  <c r="G2042" i="8"/>
  <c r="I2042" i="8" s="1"/>
  <c r="J2042" i="8" s="1"/>
  <c r="G2038" i="8"/>
  <c r="G2034" i="8"/>
  <c r="I2034" i="8" s="1"/>
  <c r="J2034" i="8" s="1"/>
  <c r="G2030" i="8"/>
  <c r="G2026" i="8"/>
  <c r="I2026" i="8" s="1"/>
  <c r="J2026" i="8" s="1"/>
  <c r="G2022" i="8"/>
  <c r="G2018" i="8"/>
  <c r="I2018" i="8" s="1"/>
  <c r="J2018" i="8" s="1"/>
  <c r="G2014" i="8"/>
  <c r="G2010" i="8"/>
  <c r="I2010" i="8" s="1"/>
  <c r="J2010" i="8" s="1"/>
  <c r="G1962" i="8"/>
  <c r="I1962" i="8" s="1"/>
  <c r="J1962" i="8" s="1"/>
  <c r="G1950" i="8"/>
  <c r="I1950" i="8" s="1"/>
  <c r="J1950" i="8" s="1"/>
  <c r="G1946" i="8"/>
  <c r="I1946" i="8" s="1"/>
  <c r="J1946" i="8" s="1"/>
  <c r="G1942" i="8"/>
  <c r="I1942" i="8" s="1"/>
  <c r="J1942" i="8" s="1"/>
  <c r="G1938" i="8"/>
  <c r="I1938" i="8" s="1"/>
  <c r="J1938" i="8" s="1"/>
  <c r="G1934" i="8"/>
  <c r="I1934" i="8" s="1"/>
  <c r="J1934" i="8" s="1"/>
  <c r="G1930" i="8"/>
  <c r="I1930" i="8" s="1"/>
  <c r="J1930" i="8" s="1"/>
  <c r="G1926" i="8"/>
  <c r="I1926" i="8" s="1"/>
  <c r="J1926" i="8" s="1"/>
  <c r="G1922" i="8"/>
  <c r="I1922" i="8" s="1"/>
  <c r="J1922" i="8" s="1"/>
  <c r="G1918" i="8"/>
  <c r="I1918" i="8" s="1"/>
  <c r="J1918" i="8" s="1"/>
  <c r="G1914" i="8"/>
  <c r="I1914" i="8" s="1"/>
  <c r="J1914" i="8" s="1"/>
  <c r="G1910" i="8"/>
  <c r="I1910" i="8" s="1"/>
  <c r="J1910" i="8" s="1"/>
  <c r="G1906" i="8"/>
  <c r="I1906" i="8" s="1"/>
  <c r="J1906" i="8" s="1"/>
  <c r="G1902" i="8"/>
  <c r="I1902" i="8" s="1"/>
  <c r="J1902" i="8" s="1"/>
  <c r="G1898" i="8"/>
  <c r="I1898" i="8" s="1"/>
  <c r="J1898" i="8" s="1"/>
  <c r="G1894" i="8"/>
  <c r="I1894" i="8" s="1"/>
  <c r="J1894" i="8" s="1"/>
  <c r="G1890" i="8"/>
  <c r="I1890" i="8" s="1"/>
  <c r="J1890" i="8" s="1"/>
  <c r="G1886" i="8"/>
  <c r="I1886" i="8" s="1"/>
  <c r="J1886" i="8" s="1"/>
  <c r="G1882" i="8"/>
  <c r="I1882" i="8" s="1"/>
  <c r="J1882" i="8" s="1"/>
  <c r="G1878" i="8"/>
  <c r="I1878" i="8" s="1"/>
  <c r="J1878" i="8" s="1"/>
  <c r="G1874" i="8"/>
  <c r="I1874" i="8" s="1"/>
  <c r="J1874" i="8" s="1"/>
  <c r="G1870" i="8"/>
  <c r="I1870" i="8" s="1"/>
  <c r="J1870" i="8" s="1"/>
  <c r="G1866" i="8"/>
  <c r="I1866" i="8" s="1"/>
  <c r="J1866" i="8" s="1"/>
  <c r="G1862" i="8"/>
  <c r="I1862" i="8" s="1"/>
  <c r="J1862" i="8" s="1"/>
  <c r="G1858" i="8"/>
  <c r="I1858" i="8" s="1"/>
  <c r="J1858" i="8" s="1"/>
  <c r="G1854" i="8"/>
  <c r="I1854" i="8" s="1"/>
  <c r="J1854" i="8" s="1"/>
  <c r="G1850" i="8"/>
  <c r="I1850" i="8" s="1"/>
  <c r="J1850" i="8" s="1"/>
  <c r="G1846" i="8"/>
  <c r="I1846" i="8" s="1"/>
  <c r="J1846" i="8" s="1"/>
  <c r="G1842" i="8"/>
  <c r="I1842" i="8" s="1"/>
  <c r="J1842" i="8" s="1"/>
  <c r="G1838" i="8"/>
  <c r="I1838" i="8" s="1"/>
  <c r="J1838" i="8" s="1"/>
  <c r="G1834" i="8"/>
  <c r="I1834" i="8" s="1"/>
  <c r="J1834" i="8" s="1"/>
  <c r="G1830" i="8"/>
  <c r="I1830" i="8" s="1"/>
  <c r="J1830" i="8" s="1"/>
  <c r="G1826" i="8"/>
  <c r="I1826" i="8" s="1"/>
  <c r="J1826" i="8" s="1"/>
  <c r="G1821" i="8"/>
  <c r="I1821" i="8" s="1"/>
  <c r="J1821" i="8" s="1"/>
  <c r="G1817" i="8"/>
  <c r="I1817" i="8" s="1"/>
  <c r="J1817" i="8" s="1"/>
  <c r="G1813" i="8"/>
  <c r="I1813" i="8" s="1"/>
  <c r="J1813" i="8" s="1"/>
  <c r="G1809" i="8"/>
  <c r="I1809" i="8" s="1"/>
  <c r="J1809" i="8" s="1"/>
  <c r="G1805" i="8"/>
  <c r="I1805" i="8" s="1"/>
  <c r="J1805" i="8" s="1"/>
  <c r="G1801" i="8"/>
  <c r="I1801" i="8" s="1"/>
  <c r="J1801" i="8" s="1"/>
  <c r="G1797" i="8"/>
  <c r="I1797" i="8" s="1"/>
  <c r="J1797" i="8" s="1"/>
  <c r="G1793" i="8"/>
  <c r="I1793" i="8" s="1"/>
  <c r="J1793" i="8" s="1"/>
  <c r="G1789" i="8"/>
  <c r="I1789" i="8" s="1"/>
  <c r="J1789" i="8" s="1"/>
  <c r="G1785" i="8"/>
  <c r="I1785" i="8" s="1"/>
  <c r="J1785" i="8" s="1"/>
  <c r="G1781" i="8"/>
  <c r="I1781" i="8" s="1"/>
  <c r="J1781" i="8" s="1"/>
  <c r="G1777" i="8"/>
  <c r="I1777" i="8" s="1"/>
  <c r="J1777" i="8" s="1"/>
  <c r="G1773" i="8"/>
  <c r="I1773" i="8" s="1"/>
  <c r="J1773" i="8" s="1"/>
  <c r="G1769" i="8"/>
  <c r="I1769" i="8" s="1"/>
  <c r="J1769" i="8" s="1"/>
  <c r="G1765" i="8"/>
  <c r="I1765" i="8" s="1"/>
  <c r="J1765" i="8" s="1"/>
  <c r="G1761" i="8"/>
  <c r="I1761" i="8" s="1"/>
  <c r="J1761" i="8" s="1"/>
  <c r="G1757" i="8"/>
  <c r="I1757" i="8" s="1"/>
  <c r="J1757" i="8" s="1"/>
  <c r="G1753" i="8"/>
  <c r="I1753" i="8" s="1"/>
  <c r="J1753" i="8" s="1"/>
  <c r="G1749" i="8"/>
  <c r="I1749" i="8" s="1"/>
  <c r="J1749" i="8" s="1"/>
  <c r="G1745" i="8"/>
  <c r="I1745" i="8" s="1"/>
  <c r="J1745" i="8" s="1"/>
  <c r="G1741" i="8"/>
  <c r="I1741" i="8" s="1"/>
  <c r="J1741" i="8" s="1"/>
  <c r="G1737" i="8"/>
  <c r="I1737" i="8" s="1"/>
  <c r="J1737" i="8" s="1"/>
  <c r="G1733" i="8"/>
  <c r="I1733" i="8" s="1"/>
  <c r="J1733" i="8" s="1"/>
  <c r="G1729" i="8"/>
  <c r="I1729" i="8" s="1"/>
  <c r="J1729" i="8" s="1"/>
  <c r="G1725" i="8"/>
  <c r="I1725" i="8" s="1"/>
  <c r="J1725" i="8" s="1"/>
  <c r="G1721" i="8"/>
  <c r="I1721" i="8" s="1"/>
  <c r="J1721" i="8" s="1"/>
  <c r="G1717" i="8"/>
  <c r="I1717" i="8" s="1"/>
  <c r="J1717" i="8" s="1"/>
  <c r="G1713" i="8"/>
  <c r="I1713" i="8" s="1"/>
  <c r="J1713" i="8" s="1"/>
  <c r="G1709" i="8"/>
  <c r="I1709" i="8" s="1"/>
  <c r="J1709" i="8" s="1"/>
  <c r="G1705" i="8"/>
  <c r="I1705" i="8" s="1"/>
  <c r="J1705" i="8" s="1"/>
  <c r="G1701" i="8"/>
  <c r="I1701" i="8" s="1"/>
  <c r="J1701" i="8" s="1"/>
  <c r="G1697" i="8"/>
  <c r="I1697" i="8" s="1"/>
  <c r="J1697" i="8" s="1"/>
  <c r="G1693" i="8"/>
  <c r="I1693" i="8" s="1"/>
  <c r="J1693" i="8" s="1"/>
  <c r="G1689" i="8"/>
  <c r="I1689" i="8" s="1"/>
  <c r="J1689" i="8" s="1"/>
  <c r="G1685" i="8"/>
  <c r="I1685" i="8" s="1"/>
  <c r="J1685" i="8" s="1"/>
  <c r="G1681" i="8"/>
  <c r="I1681" i="8" s="1"/>
  <c r="J1681" i="8" s="1"/>
  <c r="G1677" i="8"/>
  <c r="I1677" i="8" s="1"/>
  <c r="J1677" i="8" s="1"/>
  <c r="G1673" i="8"/>
  <c r="I1673" i="8" s="1"/>
  <c r="J1673" i="8" s="1"/>
  <c r="G1669" i="8"/>
  <c r="I1669" i="8" s="1"/>
  <c r="J1669" i="8" s="1"/>
  <c r="G1665" i="8"/>
  <c r="I1665" i="8" s="1"/>
  <c r="J1665" i="8" s="1"/>
  <c r="G1661" i="8"/>
  <c r="I1661" i="8" s="1"/>
  <c r="J1661" i="8" s="1"/>
  <c r="G1657" i="8"/>
  <c r="I1657" i="8" s="1"/>
  <c r="J1657" i="8" s="1"/>
  <c r="G1653" i="8"/>
  <c r="I1653" i="8" s="1"/>
  <c r="J1653" i="8" s="1"/>
  <c r="G1649" i="8"/>
  <c r="I1649" i="8" s="1"/>
  <c r="J1649" i="8" s="1"/>
  <c r="G1645" i="8"/>
  <c r="I1645" i="8" s="1"/>
  <c r="J1645" i="8" s="1"/>
  <c r="G1641" i="8"/>
  <c r="I1641" i="8" s="1"/>
  <c r="J1641" i="8" s="1"/>
  <c r="G1637" i="8"/>
  <c r="I1637" i="8" s="1"/>
  <c r="J1637" i="8" s="1"/>
  <c r="G1633" i="8"/>
  <c r="I1633" i="8" s="1"/>
  <c r="J1633" i="8" s="1"/>
  <c r="G1629" i="8"/>
  <c r="I1629" i="8" s="1"/>
  <c r="J1629" i="8" s="1"/>
  <c r="G1625" i="8"/>
  <c r="I1625" i="8" s="1"/>
  <c r="J1625" i="8" s="1"/>
  <c r="G1621" i="8"/>
  <c r="I1621" i="8" s="1"/>
  <c r="J1621" i="8" s="1"/>
  <c r="G1617" i="8"/>
  <c r="I1617" i="8" s="1"/>
  <c r="J1617" i="8" s="1"/>
  <c r="G1613" i="8"/>
  <c r="I1613" i="8" s="1"/>
  <c r="J1613" i="8" s="1"/>
  <c r="G1609" i="8"/>
  <c r="I1609" i="8" s="1"/>
  <c r="J1609" i="8" s="1"/>
  <c r="G1605" i="8"/>
  <c r="I1605" i="8" s="1"/>
  <c r="J1605" i="8" s="1"/>
  <c r="G1601" i="8"/>
  <c r="I1601" i="8" s="1"/>
  <c r="J1601" i="8" s="1"/>
  <c r="G1597" i="8"/>
  <c r="I1597" i="8" s="1"/>
  <c r="J1597" i="8" s="1"/>
  <c r="G1593" i="8"/>
  <c r="I1593" i="8" s="1"/>
  <c r="J1593" i="8" s="1"/>
  <c r="G1589" i="8"/>
  <c r="I1589" i="8" s="1"/>
  <c r="J1589" i="8" s="1"/>
  <c r="G1585" i="8"/>
  <c r="I1585" i="8" s="1"/>
  <c r="J1585" i="8" s="1"/>
  <c r="G1581" i="8"/>
  <c r="I1581" i="8" s="1"/>
  <c r="J1581" i="8" s="1"/>
  <c r="G1577" i="8"/>
  <c r="I1577" i="8" s="1"/>
  <c r="J1577" i="8" s="1"/>
  <c r="G1573" i="8"/>
  <c r="I1573" i="8" s="1"/>
  <c r="J1573" i="8" s="1"/>
  <c r="G1569" i="8"/>
  <c r="I1569" i="8" s="1"/>
  <c r="J1569" i="8" s="1"/>
  <c r="G1565" i="8"/>
  <c r="I1565" i="8" s="1"/>
  <c r="J1565" i="8" s="1"/>
  <c r="G1561" i="8"/>
  <c r="I1561" i="8" s="1"/>
  <c r="J1561" i="8" s="1"/>
  <c r="G1557" i="8"/>
  <c r="I1557" i="8" s="1"/>
  <c r="J1557" i="8" s="1"/>
  <c r="G1553" i="8"/>
  <c r="I1553" i="8" s="1"/>
  <c r="J1553" i="8" s="1"/>
  <c r="G1549" i="8"/>
  <c r="I1549" i="8" s="1"/>
  <c r="J1549" i="8" s="1"/>
  <c r="G1545" i="8"/>
  <c r="I1545" i="8" s="1"/>
  <c r="J1545" i="8" s="1"/>
  <c r="G1541" i="8"/>
  <c r="I1541" i="8" s="1"/>
  <c r="J1541" i="8" s="1"/>
  <c r="G1537" i="8"/>
  <c r="I1537" i="8" s="1"/>
  <c r="J1537" i="8" s="1"/>
  <c r="G1533" i="8"/>
  <c r="I1533" i="8" s="1"/>
  <c r="J1533" i="8" s="1"/>
  <c r="G1529" i="8"/>
  <c r="I1529" i="8" s="1"/>
  <c r="J1529" i="8" s="1"/>
  <c r="G1525" i="8"/>
  <c r="I1525" i="8" s="1"/>
  <c r="J1525" i="8" s="1"/>
  <c r="G1521" i="8"/>
  <c r="I1521" i="8" s="1"/>
  <c r="J1521" i="8" s="1"/>
  <c r="G1517" i="8"/>
  <c r="I1517" i="8" s="1"/>
  <c r="J1517" i="8" s="1"/>
  <c r="G1513" i="8"/>
  <c r="I1513" i="8" s="1"/>
  <c r="J1513" i="8" s="1"/>
  <c r="G1509" i="8"/>
  <c r="I1509" i="8" s="1"/>
  <c r="J1509" i="8" s="1"/>
  <c r="G1505" i="8"/>
  <c r="I1505" i="8" s="1"/>
  <c r="J1505" i="8" s="1"/>
  <c r="G1501" i="8"/>
  <c r="I1501" i="8" s="1"/>
  <c r="J1501" i="8" s="1"/>
  <c r="G1497" i="8"/>
  <c r="I1497" i="8" s="1"/>
  <c r="J1497" i="8" s="1"/>
  <c r="G1493" i="8"/>
  <c r="I1493" i="8" s="1"/>
  <c r="J1493" i="8" s="1"/>
  <c r="G1489" i="8"/>
  <c r="I1489" i="8" s="1"/>
  <c r="J1489" i="8" s="1"/>
  <c r="G1485" i="8"/>
  <c r="I1485" i="8" s="1"/>
  <c r="J1485" i="8" s="1"/>
  <c r="G1481" i="8"/>
  <c r="I1481" i="8" s="1"/>
  <c r="J1481" i="8" s="1"/>
  <c r="G1477" i="8"/>
  <c r="I1477" i="8" s="1"/>
  <c r="J1477" i="8" s="1"/>
  <c r="G1473" i="8"/>
  <c r="I1473" i="8" s="1"/>
  <c r="J1473" i="8" s="1"/>
  <c r="G1469" i="8"/>
  <c r="I1469" i="8" s="1"/>
  <c r="J1469" i="8" s="1"/>
  <c r="G1465" i="8"/>
  <c r="I1465" i="8" s="1"/>
  <c r="J1465" i="8" s="1"/>
  <c r="G1461" i="8"/>
  <c r="I1461" i="8" s="1"/>
  <c r="J1461" i="8" s="1"/>
  <c r="G1457" i="8"/>
  <c r="I1457" i="8" s="1"/>
  <c r="J1457" i="8" s="1"/>
  <c r="G1453" i="8"/>
  <c r="I1453" i="8" s="1"/>
  <c r="J1453" i="8" s="1"/>
  <c r="G1449" i="8"/>
  <c r="I1449" i="8" s="1"/>
  <c r="J1449" i="8" s="1"/>
  <c r="G1445" i="8"/>
  <c r="I1445" i="8" s="1"/>
  <c r="J1445" i="8" s="1"/>
  <c r="G1441" i="8"/>
  <c r="I1441" i="8" s="1"/>
  <c r="J1441" i="8" s="1"/>
  <c r="G1437" i="8"/>
  <c r="I1437" i="8" s="1"/>
  <c r="J1437" i="8" s="1"/>
  <c r="G1433" i="8"/>
  <c r="I1433" i="8" s="1"/>
  <c r="J1433" i="8" s="1"/>
  <c r="G1429" i="8"/>
  <c r="I1429" i="8" s="1"/>
  <c r="J1429" i="8" s="1"/>
  <c r="G1425" i="8"/>
  <c r="I1425" i="8" s="1"/>
  <c r="J1425" i="8" s="1"/>
  <c r="G1421" i="8"/>
  <c r="I1421" i="8" s="1"/>
  <c r="J1421" i="8" s="1"/>
  <c r="G1417" i="8"/>
  <c r="I1417" i="8" s="1"/>
  <c r="J1417" i="8" s="1"/>
  <c r="G1413" i="8"/>
  <c r="I1413" i="8" s="1"/>
  <c r="J1413" i="8" s="1"/>
  <c r="G1409" i="8"/>
  <c r="I1409" i="8" s="1"/>
  <c r="J1409" i="8" s="1"/>
  <c r="G1405" i="8"/>
  <c r="I1405" i="8" s="1"/>
  <c r="J1405" i="8" s="1"/>
  <c r="G1401" i="8"/>
  <c r="I1401" i="8" s="1"/>
  <c r="J1401" i="8" s="1"/>
  <c r="G1397" i="8"/>
  <c r="I1397" i="8" s="1"/>
  <c r="J1397" i="8" s="1"/>
  <c r="G1393" i="8"/>
  <c r="I1393" i="8" s="1"/>
  <c r="J1393" i="8" s="1"/>
  <c r="G1389" i="8"/>
  <c r="I1389" i="8" s="1"/>
  <c r="J1389" i="8" s="1"/>
  <c r="G1385" i="8"/>
  <c r="I1385" i="8" s="1"/>
  <c r="J1385" i="8" s="1"/>
  <c r="G1381" i="8"/>
  <c r="I1381" i="8" s="1"/>
  <c r="J1381" i="8" s="1"/>
  <c r="G1377" i="8"/>
  <c r="I1377" i="8" s="1"/>
  <c r="J1377" i="8" s="1"/>
  <c r="G1373" i="8"/>
  <c r="I1373" i="8" s="1"/>
  <c r="J1373" i="8" s="1"/>
  <c r="G1369" i="8"/>
  <c r="I1369" i="8" s="1"/>
  <c r="J1369" i="8" s="1"/>
  <c r="G1365" i="8"/>
  <c r="I1365" i="8" s="1"/>
  <c r="J1365" i="8" s="1"/>
  <c r="G1361" i="8"/>
  <c r="I1361" i="8" s="1"/>
  <c r="J1361" i="8" s="1"/>
  <c r="G1357" i="8"/>
  <c r="I1357" i="8" s="1"/>
  <c r="J1357" i="8" s="1"/>
  <c r="G1353" i="8"/>
  <c r="I1353" i="8" s="1"/>
  <c r="J1353" i="8" s="1"/>
  <c r="G1349" i="8"/>
  <c r="I1349" i="8" s="1"/>
  <c r="J1349" i="8" s="1"/>
  <c r="G1345" i="8"/>
  <c r="I1345" i="8" s="1"/>
  <c r="J1345" i="8" s="1"/>
  <c r="G1341" i="8"/>
  <c r="I1341" i="8" s="1"/>
  <c r="J1341" i="8" s="1"/>
  <c r="G1337" i="8"/>
  <c r="I1337" i="8" s="1"/>
  <c r="J1337" i="8" s="1"/>
  <c r="G1333" i="8"/>
  <c r="I1333" i="8" s="1"/>
  <c r="J1333" i="8" s="1"/>
  <c r="G1329" i="8"/>
  <c r="I1329" i="8" s="1"/>
  <c r="J1329" i="8" s="1"/>
  <c r="G1325" i="8"/>
  <c r="I1325" i="8" s="1"/>
  <c r="J1325" i="8" s="1"/>
  <c r="G1321" i="8"/>
  <c r="I1321" i="8" s="1"/>
  <c r="J1321" i="8" s="1"/>
  <c r="G1317" i="8"/>
  <c r="I1317" i="8" s="1"/>
  <c r="J1317" i="8" s="1"/>
  <c r="G1313" i="8"/>
  <c r="I1313" i="8" s="1"/>
  <c r="J1313" i="8" s="1"/>
  <c r="G1309" i="8"/>
  <c r="I1309" i="8" s="1"/>
  <c r="J1309" i="8" s="1"/>
  <c r="G1305" i="8"/>
  <c r="I1305" i="8" s="1"/>
  <c r="J1305" i="8" s="1"/>
  <c r="G1301" i="8"/>
  <c r="I1301" i="8" s="1"/>
  <c r="J1301" i="8" s="1"/>
  <c r="G1297" i="8"/>
  <c r="I1297" i="8" s="1"/>
  <c r="J1297" i="8" s="1"/>
  <c r="G1293" i="8"/>
  <c r="I1293" i="8" s="1"/>
  <c r="J1293" i="8" s="1"/>
  <c r="G1289" i="8"/>
  <c r="I1289" i="8" s="1"/>
  <c r="J1289" i="8" s="1"/>
  <c r="G1285" i="8"/>
  <c r="I1285" i="8" s="1"/>
  <c r="J1285" i="8" s="1"/>
  <c r="G1281" i="8"/>
  <c r="I1281" i="8" s="1"/>
  <c r="J1281" i="8" s="1"/>
  <c r="G1277" i="8"/>
  <c r="I1277" i="8" s="1"/>
  <c r="J1277" i="8" s="1"/>
  <c r="G1273" i="8"/>
  <c r="I1273" i="8" s="1"/>
  <c r="J1273" i="8" s="1"/>
  <c r="G1269" i="8"/>
  <c r="I1269" i="8" s="1"/>
  <c r="J1269" i="8" s="1"/>
  <c r="G1265" i="8"/>
  <c r="I1265" i="8" s="1"/>
  <c r="J1265" i="8" s="1"/>
  <c r="G1261" i="8"/>
  <c r="I1261" i="8" s="1"/>
  <c r="J1261" i="8" s="1"/>
  <c r="G1257" i="8"/>
  <c r="I1257" i="8" s="1"/>
  <c r="J1257" i="8" s="1"/>
  <c r="G1253" i="8"/>
  <c r="I1253" i="8" s="1"/>
  <c r="J1253" i="8" s="1"/>
  <c r="G1249" i="8"/>
  <c r="I1249" i="8" s="1"/>
  <c r="J1249" i="8" s="1"/>
  <c r="G1245" i="8"/>
  <c r="I1245" i="8" s="1"/>
  <c r="J1245" i="8" s="1"/>
  <c r="G1241" i="8"/>
  <c r="I1241" i="8" s="1"/>
  <c r="J1241" i="8" s="1"/>
  <c r="G1237" i="8"/>
  <c r="I1237" i="8" s="1"/>
  <c r="J1237" i="8" s="1"/>
  <c r="G1233" i="8"/>
  <c r="I1233" i="8" s="1"/>
  <c r="J1233" i="8" s="1"/>
  <c r="G1229" i="8"/>
  <c r="I1229" i="8" s="1"/>
  <c r="J1229" i="8" s="1"/>
  <c r="G1225" i="8"/>
  <c r="I1225" i="8" s="1"/>
  <c r="J1225" i="8" s="1"/>
  <c r="G1221" i="8"/>
  <c r="I1221" i="8" s="1"/>
  <c r="J1221" i="8" s="1"/>
  <c r="G1217" i="8"/>
  <c r="I1217" i="8" s="1"/>
  <c r="J1217" i="8" s="1"/>
  <c r="G1213" i="8"/>
  <c r="I1213" i="8" s="1"/>
  <c r="J1213" i="8" s="1"/>
  <c r="G1209" i="8"/>
  <c r="I1209" i="8" s="1"/>
  <c r="J1209" i="8" s="1"/>
  <c r="G1205" i="8"/>
  <c r="I1205" i="8" s="1"/>
  <c r="J1205" i="8" s="1"/>
  <c r="G1199" i="8"/>
  <c r="I1199" i="8" s="1"/>
  <c r="J1199" i="8" s="1"/>
  <c r="G1091" i="8"/>
  <c r="I1091" i="8" s="1"/>
  <c r="J1091" i="8" s="1"/>
  <c r="G483" i="8"/>
  <c r="G726" i="8"/>
  <c r="G722" i="8"/>
  <c r="I722" i="8" s="1"/>
  <c r="J722" i="8" s="1"/>
  <c r="G718" i="8"/>
  <c r="G714" i="8"/>
  <c r="I714" i="8" s="1"/>
  <c r="J714" i="8" s="1"/>
  <c r="G710" i="8"/>
  <c r="G706" i="8"/>
  <c r="I706" i="8" s="1"/>
  <c r="J706" i="8" s="1"/>
  <c r="G702" i="8"/>
  <c r="G698" i="8"/>
  <c r="I698" i="8" s="1"/>
  <c r="J698" i="8" s="1"/>
  <c r="G694" i="8"/>
  <c r="G689" i="8"/>
  <c r="I689" i="8" s="1"/>
  <c r="J689" i="8" s="1"/>
  <c r="G685" i="8"/>
  <c r="I685" i="8" s="1"/>
  <c r="J685" i="8" s="1"/>
  <c r="G681" i="8"/>
  <c r="I681" i="8" s="1"/>
  <c r="J681" i="8" s="1"/>
  <c r="G677" i="8"/>
  <c r="I677" i="8" s="1"/>
  <c r="J677" i="8" s="1"/>
  <c r="G673" i="8"/>
  <c r="I673" i="8" s="1"/>
  <c r="J673" i="8" s="1"/>
  <c r="G669" i="8"/>
  <c r="I669" i="8" s="1"/>
  <c r="J669" i="8" s="1"/>
  <c r="G665" i="8"/>
  <c r="I665" i="8" s="1"/>
  <c r="J665" i="8" s="1"/>
  <c r="G661" i="8"/>
  <c r="I661" i="8" s="1"/>
  <c r="J661" i="8" s="1"/>
  <c r="G657" i="8"/>
  <c r="I657" i="8" s="1"/>
  <c r="J657" i="8" s="1"/>
  <c r="G653" i="8"/>
  <c r="I653" i="8" s="1"/>
  <c r="J653" i="8" s="1"/>
  <c r="G649" i="8"/>
  <c r="I649" i="8" s="1"/>
  <c r="J649" i="8" s="1"/>
  <c r="G645" i="8"/>
  <c r="I645" i="8" s="1"/>
  <c r="J645" i="8" s="1"/>
  <c r="G641" i="8"/>
  <c r="I641" i="8" s="1"/>
  <c r="J641" i="8" s="1"/>
  <c r="G637" i="8"/>
  <c r="I637" i="8" s="1"/>
  <c r="J637" i="8" s="1"/>
  <c r="G633" i="8"/>
  <c r="I633" i="8" s="1"/>
  <c r="J633" i="8" s="1"/>
  <c r="G629" i="8"/>
  <c r="I629" i="8" s="1"/>
  <c r="J629" i="8" s="1"/>
  <c r="G625" i="8"/>
  <c r="I625" i="8" s="1"/>
  <c r="J625" i="8" s="1"/>
  <c r="G621" i="8"/>
  <c r="I621" i="8" s="1"/>
  <c r="J621" i="8" s="1"/>
  <c r="G617" i="8"/>
  <c r="I617" i="8" s="1"/>
  <c r="J617" i="8" s="1"/>
  <c r="G613" i="8"/>
  <c r="I613" i="8" s="1"/>
  <c r="J613" i="8" s="1"/>
  <c r="G609" i="8"/>
  <c r="I609" i="8" s="1"/>
  <c r="J609" i="8" s="1"/>
  <c r="G605" i="8"/>
  <c r="I605" i="8" s="1"/>
  <c r="J605" i="8" s="1"/>
  <c r="G601" i="8"/>
  <c r="I601" i="8" s="1"/>
  <c r="J601" i="8" s="1"/>
  <c r="G597" i="8"/>
  <c r="I597" i="8" s="1"/>
  <c r="J597" i="8" s="1"/>
  <c r="G593" i="8"/>
  <c r="I593" i="8" s="1"/>
  <c r="J593" i="8" s="1"/>
  <c r="G589" i="8"/>
  <c r="I589" i="8" s="1"/>
  <c r="J589" i="8" s="1"/>
  <c r="G585" i="8"/>
  <c r="I585" i="8" s="1"/>
  <c r="J585" i="8" s="1"/>
  <c r="G581" i="8"/>
  <c r="I581" i="8" s="1"/>
  <c r="J581" i="8" s="1"/>
  <c r="G577" i="8"/>
  <c r="I577" i="8" s="1"/>
  <c r="J577" i="8" s="1"/>
  <c r="G573" i="8"/>
  <c r="I573" i="8" s="1"/>
  <c r="J573" i="8" s="1"/>
  <c r="G569" i="8"/>
  <c r="I569" i="8" s="1"/>
  <c r="J569" i="8" s="1"/>
  <c r="G565" i="8"/>
  <c r="I565" i="8" s="1"/>
  <c r="J565" i="8" s="1"/>
  <c r="G561" i="8"/>
  <c r="I561" i="8" s="1"/>
  <c r="J561" i="8" s="1"/>
  <c r="G252" i="8"/>
  <c r="I252" i="8" s="1"/>
  <c r="J252" i="8" s="1"/>
  <c r="G248" i="8"/>
  <c r="I248" i="8" s="1"/>
  <c r="J248" i="8" s="1"/>
  <c r="G244" i="8"/>
  <c r="I244" i="8" s="1"/>
  <c r="J244" i="8" s="1"/>
  <c r="G240" i="8"/>
  <c r="I240" i="8" s="1"/>
  <c r="J240" i="8" s="1"/>
  <c r="G236" i="8"/>
  <c r="I236" i="8" s="1"/>
  <c r="J236" i="8" s="1"/>
  <c r="G232" i="8"/>
  <c r="I232" i="8" s="1"/>
  <c r="J232" i="8" s="1"/>
  <c r="G228" i="8"/>
  <c r="I228" i="8" s="1"/>
  <c r="J228" i="8" s="1"/>
  <c r="G192" i="8"/>
  <c r="I192" i="8" s="1"/>
  <c r="J192" i="8" s="1"/>
  <c r="G447" i="8"/>
  <c r="G443" i="8"/>
  <c r="G437" i="8"/>
  <c r="I437" i="8" s="1"/>
  <c r="J437" i="8" s="1"/>
  <c r="G433" i="8"/>
  <c r="I433" i="8" s="1"/>
  <c r="J433" i="8" s="1"/>
  <c r="G429" i="8"/>
  <c r="I429" i="8" s="1"/>
  <c r="J429" i="8" s="1"/>
  <c r="G425" i="8"/>
  <c r="I425" i="8" s="1"/>
  <c r="J425" i="8" s="1"/>
  <c r="G421" i="8"/>
  <c r="I421" i="8" s="1"/>
  <c r="J421" i="8" s="1"/>
  <c r="G417" i="8"/>
  <c r="I417" i="8" s="1"/>
  <c r="J417" i="8" s="1"/>
  <c r="G413" i="8"/>
  <c r="I413" i="8" s="1"/>
  <c r="J413" i="8" s="1"/>
  <c r="G409" i="8"/>
  <c r="I409" i="8" s="1"/>
  <c r="J409" i="8" s="1"/>
  <c r="G405" i="8"/>
  <c r="I405" i="8" s="1"/>
  <c r="J405" i="8" s="1"/>
  <c r="G401" i="8"/>
  <c r="I401" i="8" s="1"/>
  <c r="J401" i="8" s="1"/>
  <c r="G397" i="8"/>
  <c r="I397" i="8" s="1"/>
  <c r="J397" i="8" s="1"/>
  <c r="G393" i="8"/>
  <c r="I393" i="8" s="1"/>
  <c r="J393" i="8" s="1"/>
  <c r="G389" i="8"/>
  <c r="I389" i="8" s="1"/>
  <c r="J389" i="8" s="1"/>
  <c r="G385" i="8"/>
  <c r="G381" i="8"/>
  <c r="I381" i="8" s="1"/>
  <c r="J381" i="8" s="1"/>
  <c r="G377" i="8"/>
  <c r="G373" i="8"/>
  <c r="I373" i="8" s="1"/>
  <c r="J373" i="8" s="1"/>
  <c r="G369" i="8"/>
  <c r="G365" i="8"/>
  <c r="I365" i="8" s="1"/>
  <c r="J365" i="8" s="1"/>
  <c r="G361" i="8"/>
  <c r="G357" i="8"/>
  <c r="I357" i="8" s="1"/>
  <c r="J357" i="8" s="1"/>
  <c r="G353" i="8"/>
  <c r="G349" i="8"/>
  <c r="I349" i="8" s="1"/>
  <c r="J349" i="8" s="1"/>
  <c r="G345" i="8"/>
  <c r="G341" i="8"/>
  <c r="I341" i="8" s="1"/>
  <c r="J341" i="8" s="1"/>
  <c r="G337" i="8"/>
  <c r="G333" i="8"/>
  <c r="I333" i="8" s="1"/>
  <c r="J333" i="8" s="1"/>
  <c r="G329" i="8"/>
  <c r="G325" i="8"/>
  <c r="I325" i="8" s="1"/>
  <c r="J325" i="8" s="1"/>
  <c r="G321" i="8"/>
  <c r="G317" i="8"/>
  <c r="I317" i="8" s="1"/>
  <c r="J317" i="8" s="1"/>
  <c r="G313" i="8"/>
  <c r="G309" i="8"/>
  <c r="I309" i="8" s="1"/>
  <c r="J309" i="8" s="1"/>
  <c r="G305" i="8"/>
  <c r="G301" i="8"/>
  <c r="I301" i="8" s="1"/>
  <c r="J301" i="8" s="1"/>
  <c r="G297" i="8"/>
  <c r="G293" i="8"/>
  <c r="I293" i="8" s="1"/>
  <c r="J293" i="8" s="1"/>
  <c r="G289" i="8"/>
  <c r="G285" i="8"/>
  <c r="I285" i="8" s="1"/>
  <c r="J285" i="8" s="1"/>
  <c r="G281" i="8"/>
  <c r="G277" i="8"/>
  <c r="I277" i="8" s="1"/>
  <c r="J277" i="8" s="1"/>
  <c r="G273" i="8"/>
  <c r="G269" i="8"/>
  <c r="I269" i="8" s="1"/>
  <c r="J269" i="8" s="1"/>
  <c r="G265" i="8"/>
  <c r="G182" i="8"/>
  <c r="I182" i="8" s="1"/>
  <c r="J182" i="8" s="1"/>
  <c r="G24" i="8"/>
  <c r="G20" i="8"/>
  <c r="I20" i="8" s="1"/>
  <c r="J20" i="8" s="1"/>
  <c r="G16" i="8"/>
  <c r="G12" i="8"/>
  <c r="I12" i="8" s="1"/>
  <c r="J12" i="8" s="1"/>
  <c r="G8" i="8"/>
  <c r="E34" i="1"/>
  <c r="G34" i="1"/>
  <c r="I52" i="8" l="1"/>
  <c r="J52" i="8" s="1"/>
  <c r="I55" i="8"/>
  <c r="J55" i="8" s="1"/>
  <c r="I1218" i="8"/>
  <c r="J1218" i="8" s="1"/>
  <c r="I1346" i="8"/>
  <c r="J1346" i="8" s="1"/>
  <c r="I1474" i="8"/>
  <c r="J1474" i="8" s="1"/>
  <c r="I1602" i="8"/>
  <c r="J1602" i="8" s="1"/>
  <c r="I1730" i="8"/>
  <c r="J1730" i="8" s="1"/>
  <c r="I1939" i="8"/>
  <c r="J1939" i="8" s="1"/>
  <c r="I2021" i="8"/>
  <c r="J2021" i="8" s="1"/>
  <c r="I2131" i="8"/>
  <c r="J2131" i="8" s="1"/>
  <c r="I2388" i="8"/>
  <c r="J2388" i="8" s="1"/>
  <c r="I2516" i="8"/>
  <c r="J2516" i="8" s="1"/>
  <c r="I2644" i="8"/>
  <c r="J2644" i="8" s="1"/>
  <c r="I2772" i="8"/>
  <c r="J2772" i="8" s="1"/>
  <c r="I2900" i="8"/>
  <c r="J2900" i="8" s="1"/>
  <c r="I3028" i="8"/>
  <c r="J3028" i="8" s="1"/>
  <c r="I3156" i="8"/>
  <c r="J3156" i="8" s="1"/>
  <c r="I3284" i="8"/>
  <c r="J3284" i="8" s="1"/>
  <c r="I5781" i="8"/>
  <c r="J5781" i="8" s="1"/>
  <c r="I5909" i="8"/>
  <c r="J5909" i="8" s="1"/>
  <c r="I6037" i="8"/>
  <c r="J6037" i="8" s="1"/>
  <c r="I6165" i="8"/>
  <c r="J6165" i="8" s="1"/>
  <c r="I6293" i="8"/>
  <c r="J6293" i="8" s="1"/>
  <c r="I6421" i="8"/>
  <c r="J6421" i="8" s="1"/>
  <c r="I6549" i="8"/>
  <c r="J6549" i="8" s="1"/>
  <c r="I6677" i="8"/>
  <c r="J6677" i="8" s="1"/>
  <c r="I6829" i="8"/>
  <c r="J6829" i="8" s="1"/>
  <c r="I6933" i="8"/>
  <c r="J6933" i="8" s="1"/>
  <c r="I7061" i="8"/>
  <c r="J7061" i="8" s="1"/>
  <c r="I7189" i="8"/>
  <c r="J7189" i="8" s="1"/>
  <c r="I7317" i="8"/>
  <c r="J7317" i="8" s="1"/>
  <c r="I7445" i="8"/>
  <c r="J7445" i="8" s="1"/>
  <c r="I7573" i="8"/>
  <c r="J7573" i="8" s="1"/>
  <c r="I7597" i="8"/>
  <c r="J7597" i="8" s="1"/>
  <c r="I8085" i="8"/>
  <c r="J8085" i="8" s="1"/>
  <c r="I8213" i="8"/>
  <c r="J8213" i="8" s="1"/>
  <c r="I8877" i="8"/>
  <c r="J8877" i="8" s="1"/>
  <c r="I9499" i="8"/>
  <c r="J9499" i="8" s="1"/>
  <c r="I2404" i="8"/>
  <c r="J2404" i="8" s="1"/>
  <c r="I8037" i="8"/>
  <c r="J8037" i="8" s="1"/>
  <c r="I6782" i="8"/>
  <c r="J6782" i="8" s="1"/>
  <c r="I7710" i="8"/>
  <c r="J7710" i="8" s="1"/>
  <c r="I125" i="8"/>
  <c r="J125" i="8" s="1"/>
  <c r="I190" i="8"/>
  <c r="J190" i="8" s="1"/>
  <c r="I222" i="8"/>
  <c r="J222" i="8" s="1"/>
  <c r="I444" i="8"/>
  <c r="J444" i="8" s="1"/>
  <c r="I546" i="8"/>
  <c r="J546" i="8" s="1"/>
  <c r="I602" i="8"/>
  <c r="J602" i="8" s="1"/>
  <c r="I634" i="8"/>
  <c r="J634" i="8" s="1"/>
  <c r="I666" i="8"/>
  <c r="J666" i="8" s="1"/>
  <c r="I745" i="8"/>
  <c r="J745" i="8" s="1"/>
  <c r="I760" i="8"/>
  <c r="J760" i="8" s="1"/>
  <c r="I873" i="8"/>
  <c r="J873" i="8" s="1"/>
  <c r="I888" i="8"/>
  <c r="J888" i="8" s="1"/>
  <c r="I1145" i="8"/>
  <c r="J1145" i="8" s="1"/>
  <c r="I61" i="8"/>
  <c r="J61" i="8" s="1"/>
  <c r="I4730" i="8"/>
  <c r="J4730" i="8" s="1"/>
  <c r="I4762" i="8"/>
  <c r="J4762" i="8" s="1"/>
  <c r="I4794" i="8"/>
  <c r="J4794" i="8" s="1"/>
  <c r="I4826" i="8"/>
  <c r="J4826" i="8" s="1"/>
  <c r="I4858" i="8"/>
  <c r="J4858" i="8" s="1"/>
  <c r="I4890" i="8"/>
  <c r="J4890" i="8" s="1"/>
  <c r="I4922" i="8"/>
  <c r="J4922" i="8" s="1"/>
  <c r="I4954" i="8"/>
  <c r="J4954" i="8" s="1"/>
  <c r="I4986" i="8"/>
  <c r="J4986" i="8" s="1"/>
  <c r="I5018" i="8"/>
  <c r="J5018" i="8" s="1"/>
  <c r="I5050" i="8"/>
  <c r="J5050" i="8" s="1"/>
  <c r="I5082" i="8"/>
  <c r="J5082" i="8" s="1"/>
  <c r="I5114" i="8"/>
  <c r="J5114" i="8" s="1"/>
  <c r="I5146" i="8"/>
  <c r="J5146" i="8" s="1"/>
  <c r="I5178" i="8"/>
  <c r="J5178" i="8" s="1"/>
  <c r="I5210" i="8"/>
  <c r="J5210" i="8" s="1"/>
  <c r="I5242" i="8"/>
  <c r="J5242" i="8" s="1"/>
  <c r="I5274" i="8"/>
  <c r="J5274" i="8" s="1"/>
  <c r="I8577" i="8"/>
  <c r="J8577" i="8" s="1"/>
  <c r="I8609" i="8"/>
  <c r="J8609" i="8" s="1"/>
  <c r="I9329" i="8"/>
  <c r="J9329" i="8" s="1"/>
  <c r="I9425" i="8"/>
  <c r="J9425" i="8" s="1"/>
  <c r="I9457" i="8"/>
  <c r="J9457" i="8" s="1"/>
  <c r="I9515" i="8"/>
  <c r="J9515" i="8" s="1"/>
  <c r="I9521" i="8"/>
  <c r="J9521" i="8" s="1"/>
  <c r="I9643" i="8"/>
  <c r="J9643" i="8" s="1"/>
  <c r="I9899" i="8"/>
  <c r="J9899" i="8" s="1"/>
  <c r="I9905" i="8"/>
  <c r="J9905" i="8" s="1"/>
  <c r="I9995" i="8"/>
  <c r="J9995" i="8" s="1"/>
  <c r="I25" i="8"/>
  <c r="J25" i="8" s="1"/>
  <c r="I49" i="8"/>
  <c r="J49" i="8" s="1"/>
  <c r="I57" i="8"/>
  <c r="J57" i="8" s="1"/>
  <c r="I129" i="8"/>
  <c r="J129" i="8" s="1"/>
  <c r="I161" i="8"/>
  <c r="J161" i="8" s="1"/>
  <c r="I266" i="8"/>
  <c r="J266" i="8" s="1"/>
  <c r="I282" i="8"/>
  <c r="J282" i="8" s="1"/>
  <c r="I398" i="8"/>
  <c r="J398" i="8" s="1"/>
  <c r="I1911" i="8"/>
  <c r="J1911" i="8" s="1"/>
  <c r="I2047" i="8"/>
  <c r="J2047" i="8" s="1"/>
  <c r="I2079" i="8"/>
  <c r="J2079" i="8" s="1"/>
  <c r="I2111" i="8"/>
  <c r="J2111" i="8" s="1"/>
  <c r="I2143" i="8"/>
  <c r="J2143" i="8" s="1"/>
  <c r="I2849" i="8"/>
  <c r="J2849" i="8" s="1"/>
  <c r="I2881" i="8"/>
  <c r="J2881" i="8" s="1"/>
  <c r="I4129" i="8"/>
  <c r="J4129" i="8" s="1"/>
  <c r="I5697" i="8"/>
  <c r="J5697" i="8" s="1"/>
  <c r="I5729" i="8"/>
  <c r="J5729" i="8" s="1"/>
  <c r="I5761" i="8"/>
  <c r="J5761" i="8" s="1"/>
  <c r="I5793" i="8"/>
  <c r="J5793" i="8" s="1"/>
  <c r="I5825" i="8"/>
  <c r="J5825" i="8" s="1"/>
  <c r="I5857" i="8"/>
  <c r="J5857" i="8" s="1"/>
  <c r="I5889" i="8"/>
  <c r="J5889" i="8" s="1"/>
  <c r="I5921" i="8"/>
  <c r="J5921" i="8" s="1"/>
  <c r="I5953" i="8"/>
  <c r="J5953" i="8" s="1"/>
  <c r="I5985" i="8"/>
  <c r="J5985" i="8" s="1"/>
  <c r="I6017" i="8"/>
  <c r="J6017" i="8" s="1"/>
  <c r="I6049" i="8"/>
  <c r="J6049" i="8" s="1"/>
  <c r="I6081" i="8"/>
  <c r="J6081" i="8" s="1"/>
  <c r="I6113" i="8"/>
  <c r="J6113" i="8" s="1"/>
  <c r="I6145" i="8"/>
  <c r="J6145" i="8" s="1"/>
  <c r="I6177" i="8"/>
  <c r="J6177" i="8" s="1"/>
  <c r="I6209" i="8"/>
  <c r="J6209" i="8" s="1"/>
  <c r="I6241" i="8"/>
  <c r="J6241" i="8" s="1"/>
  <c r="I6273" i="8"/>
  <c r="J6273" i="8" s="1"/>
  <c r="I6305" i="8"/>
  <c r="J6305" i="8" s="1"/>
  <c r="I6337" i="8"/>
  <c r="J6337" i="8" s="1"/>
  <c r="I6369" i="8"/>
  <c r="J6369" i="8" s="1"/>
  <c r="I6401" i="8"/>
  <c r="J6401" i="8" s="1"/>
  <c r="I6433" i="8"/>
  <c r="J6433" i="8" s="1"/>
  <c r="I6465" i="8"/>
  <c r="J6465" i="8" s="1"/>
  <c r="I6497" i="8"/>
  <c r="J6497" i="8" s="1"/>
  <c r="I6529" i="8"/>
  <c r="J6529" i="8" s="1"/>
  <c r="I6561" i="8"/>
  <c r="J6561" i="8" s="1"/>
  <c r="I6593" i="8"/>
  <c r="J6593" i="8" s="1"/>
  <c r="I6625" i="8"/>
  <c r="J6625" i="8" s="1"/>
  <c r="I6657" i="8"/>
  <c r="J6657" i="8" s="1"/>
  <c r="I6689" i="8"/>
  <c r="J6689" i="8" s="1"/>
  <c r="I6721" i="8"/>
  <c r="J6721" i="8" s="1"/>
  <c r="I6753" i="8"/>
  <c r="J6753" i="8" s="1"/>
  <c r="I6785" i="8"/>
  <c r="J6785" i="8" s="1"/>
  <c r="I6817" i="8"/>
  <c r="J6817" i="8" s="1"/>
  <c r="I6849" i="8"/>
  <c r="J6849" i="8" s="1"/>
  <c r="I6881" i="8"/>
  <c r="J6881" i="8" s="1"/>
  <c r="I6913" i="8"/>
  <c r="J6913" i="8" s="1"/>
  <c r="I6945" i="8"/>
  <c r="J6945" i="8" s="1"/>
  <c r="I6977" i="8"/>
  <c r="J6977" i="8" s="1"/>
  <c r="I7009" i="8"/>
  <c r="J7009" i="8" s="1"/>
  <c r="I7041" i="8"/>
  <c r="J7041" i="8" s="1"/>
  <c r="I7073" i="8"/>
  <c r="J7073" i="8" s="1"/>
  <c r="I7105" i="8"/>
  <c r="J7105" i="8" s="1"/>
  <c r="I7137" i="8"/>
  <c r="J7137" i="8" s="1"/>
  <c r="I7169" i="8"/>
  <c r="J7169" i="8" s="1"/>
  <c r="I7201" i="8"/>
  <c r="J7201" i="8" s="1"/>
  <c r="I7233" i="8"/>
  <c r="J7233" i="8" s="1"/>
  <c r="I7265" i="8"/>
  <c r="J7265" i="8" s="1"/>
  <c r="I7297" i="8"/>
  <c r="J7297" i="8" s="1"/>
  <c r="I7329" i="8"/>
  <c r="J7329" i="8" s="1"/>
  <c r="I7361" i="8"/>
  <c r="J7361" i="8" s="1"/>
  <c r="I7393" i="8"/>
  <c r="J7393" i="8" s="1"/>
  <c r="I7425" i="8"/>
  <c r="J7425" i="8" s="1"/>
  <c r="I7457" i="8"/>
  <c r="J7457" i="8" s="1"/>
  <c r="I7489" i="8"/>
  <c r="J7489" i="8" s="1"/>
  <c r="I7521" i="8"/>
  <c r="J7521" i="8" s="1"/>
  <c r="I7553" i="8"/>
  <c r="J7553" i="8" s="1"/>
  <c r="I7585" i="8"/>
  <c r="J7585" i="8" s="1"/>
  <c r="I7617" i="8"/>
  <c r="J7617" i="8" s="1"/>
  <c r="I7649" i="8"/>
  <c r="J7649" i="8" s="1"/>
  <c r="I7681" i="8"/>
  <c r="J7681" i="8" s="1"/>
  <c r="I7713" i="8"/>
  <c r="J7713" i="8" s="1"/>
  <c r="I7745" i="8"/>
  <c r="J7745" i="8" s="1"/>
  <c r="I7777" i="8"/>
  <c r="J7777" i="8" s="1"/>
  <c r="I7809" i="8"/>
  <c r="J7809" i="8" s="1"/>
  <c r="I7841" i="8"/>
  <c r="J7841" i="8" s="1"/>
  <c r="I7873" i="8"/>
  <c r="J7873" i="8" s="1"/>
  <c r="I7905" i="8"/>
  <c r="J7905" i="8" s="1"/>
  <c r="I7937" i="8"/>
  <c r="J7937" i="8" s="1"/>
  <c r="I7969" i="8"/>
  <c r="J7969" i="8" s="1"/>
  <c r="I8001" i="8"/>
  <c r="J8001" i="8" s="1"/>
  <c r="I8033" i="8"/>
  <c r="J8033" i="8" s="1"/>
  <c r="I8065" i="8"/>
  <c r="J8065" i="8" s="1"/>
  <c r="I8097" i="8"/>
  <c r="J8097" i="8" s="1"/>
  <c r="I8129" i="8"/>
  <c r="J8129" i="8" s="1"/>
  <c r="I8161" i="8"/>
  <c r="J8161" i="8" s="1"/>
  <c r="I8193" i="8"/>
  <c r="J8193" i="8" s="1"/>
  <c r="I8225" i="8"/>
  <c r="J8225" i="8" s="1"/>
  <c r="I8257" i="8"/>
  <c r="J8257" i="8" s="1"/>
  <c r="I8318" i="8"/>
  <c r="J8318" i="8" s="1"/>
  <c r="I8350" i="8"/>
  <c r="J8350" i="8" s="1"/>
  <c r="I8382" i="8"/>
  <c r="J8382" i="8" s="1"/>
  <c r="I8414" i="8"/>
  <c r="J8414" i="8" s="1"/>
  <c r="I8446" i="8"/>
  <c r="J8446" i="8" s="1"/>
  <c r="I8478" i="8"/>
  <c r="J8478" i="8" s="1"/>
  <c r="I8510" i="8"/>
  <c r="J8510" i="8" s="1"/>
  <c r="I8542" i="8"/>
  <c r="J8542" i="8" s="1"/>
  <c r="I8641" i="8"/>
  <c r="J8641" i="8" s="1"/>
  <c r="I8766" i="8"/>
  <c r="J8766" i="8" s="1"/>
  <c r="I8798" i="8"/>
  <c r="J8798" i="8" s="1"/>
  <c r="I8958" i="8"/>
  <c r="J8958" i="8" s="1"/>
  <c r="I8990" i="8"/>
  <c r="J8990" i="8" s="1"/>
  <c r="I9022" i="8"/>
  <c r="J9022" i="8" s="1"/>
  <c r="I9057" i="8"/>
  <c r="J9057" i="8" s="1"/>
  <c r="I9126" i="8"/>
  <c r="J9126" i="8" s="1"/>
  <c r="I9190" i="8"/>
  <c r="J9190" i="8" s="1"/>
  <c r="I9225" i="8"/>
  <c r="J9225" i="8" s="1"/>
  <c r="I9257" i="8"/>
  <c r="J9257" i="8" s="1"/>
  <c r="I9361" i="8"/>
  <c r="J9361" i="8" s="1"/>
  <c r="I9483" i="8"/>
  <c r="J9483" i="8" s="1"/>
  <c r="I9649" i="8"/>
  <c r="J9649" i="8" s="1"/>
  <c r="I9713" i="8"/>
  <c r="J9713" i="8" s="1"/>
  <c r="I9803" i="8"/>
  <c r="J9803" i="8" s="1"/>
  <c r="I9969" i="8"/>
  <c r="J9969" i="8" s="1"/>
  <c r="I3136" i="8"/>
  <c r="J3136" i="8" s="1"/>
  <c r="I3168" i="8"/>
  <c r="J3168" i="8" s="1"/>
  <c r="I3200" i="8"/>
  <c r="J3200" i="8" s="1"/>
  <c r="I3232" i="8"/>
  <c r="J3232" i="8" s="1"/>
  <c r="I3264" i="8"/>
  <c r="J3264" i="8" s="1"/>
  <c r="I3296" i="8"/>
  <c r="J3296" i="8" s="1"/>
  <c r="I3328" i="8"/>
  <c r="J3328" i="8" s="1"/>
  <c r="I3360" i="8"/>
  <c r="J3360" i="8" s="1"/>
  <c r="I4072" i="8"/>
  <c r="J4072" i="8" s="1"/>
  <c r="I4104" i="8"/>
  <c r="J4104" i="8" s="1"/>
  <c r="I5306" i="8"/>
  <c r="J5306" i="8" s="1"/>
  <c r="I5338" i="8"/>
  <c r="J5338" i="8" s="1"/>
  <c r="I5370" i="8"/>
  <c r="J5370" i="8" s="1"/>
  <c r="I5402" i="8"/>
  <c r="J5402" i="8" s="1"/>
  <c r="I5434" i="8"/>
  <c r="J5434" i="8" s="1"/>
  <c r="I5466" i="8"/>
  <c r="J5466" i="8" s="1"/>
  <c r="I5498" i="8"/>
  <c r="J5498" i="8" s="1"/>
  <c r="I5530" i="8"/>
  <c r="J5530" i="8" s="1"/>
  <c r="I5562" i="8"/>
  <c r="J5562" i="8" s="1"/>
  <c r="I5594" i="8"/>
  <c r="J5594" i="8" s="1"/>
  <c r="I5626" i="8"/>
  <c r="J5626" i="8" s="1"/>
  <c r="I5658" i="8"/>
  <c r="J5658" i="8" s="1"/>
  <c r="I8673" i="8"/>
  <c r="J8673" i="8" s="1"/>
  <c r="I8705" i="8"/>
  <c r="J8705" i="8" s="1"/>
  <c r="I8737" i="8"/>
  <c r="J8737" i="8" s="1"/>
  <c r="I8769" i="8"/>
  <c r="J8769" i="8" s="1"/>
  <c r="I8801" i="8"/>
  <c r="J8801" i="8" s="1"/>
  <c r="I8862" i="8"/>
  <c r="J8862" i="8" s="1"/>
  <c r="I8929" i="8"/>
  <c r="J8929" i="8" s="1"/>
  <c r="I8961" i="8"/>
  <c r="J8961" i="8" s="1"/>
  <c r="I9054" i="8"/>
  <c r="J9054" i="8" s="1"/>
  <c r="I9193" i="8"/>
  <c r="J9193" i="8" s="1"/>
  <c r="I9222" i="8"/>
  <c r="J9222" i="8" s="1"/>
  <c r="I9254" i="8"/>
  <c r="J9254" i="8" s="1"/>
  <c r="I9289" i="8"/>
  <c r="J9289" i="8" s="1"/>
  <c r="I9321" i="8"/>
  <c r="J9321" i="8" s="1"/>
  <c r="I9355" i="8"/>
  <c r="J9355" i="8" s="1"/>
  <c r="I9419" i="8"/>
  <c r="J9419" i="8" s="1"/>
  <c r="I9553" i="8"/>
  <c r="J9553" i="8" s="1"/>
  <c r="I9681" i="8"/>
  <c r="J9681" i="8" s="1"/>
  <c r="I9707" i="8"/>
  <c r="J9707" i="8" s="1"/>
  <c r="I9771" i="8"/>
  <c r="J9771" i="8" s="1"/>
  <c r="I9809" i="8"/>
  <c r="J9809" i="8" s="1"/>
  <c r="I10001" i="8"/>
  <c r="J10001" i="8" s="1"/>
  <c r="I737" i="8"/>
  <c r="J737" i="8" s="1"/>
  <c r="I865" i="8"/>
  <c r="J865" i="8" s="1"/>
  <c r="I929" i="8"/>
  <c r="J929" i="8" s="1"/>
  <c r="I993" i="8"/>
  <c r="J993" i="8" s="1"/>
  <c r="I4229" i="8"/>
  <c r="J4229" i="8" s="1"/>
  <c r="I6814" i="8"/>
  <c r="J6814" i="8" s="1"/>
  <c r="I9025" i="8"/>
  <c r="J9025" i="8" s="1"/>
  <c r="I9841" i="8"/>
  <c r="J9841" i="8" s="1"/>
  <c r="I489" i="8"/>
  <c r="J489" i="8" s="1"/>
  <c r="I6958" i="8"/>
  <c r="J6958" i="8" s="1"/>
  <c r="I7214" i="8"/>
  <c r="J7214" i="8" s="1"/>
  <c r="I8369" i="8"/>
  <c r="J8369" i="8" s="1"/>
  <c r="I181" i="8"/>
  <c r="J181" i="8" s="1"/>
  <c r="I358" i="8"/>
  <c r="J358" i="8" s="1"/>
  <c r="I481" i="8"/>
  <c r="J481" i="8" s="1"/>
  <c r="I484" i="8"/>
  <c r="J484" i="8" s="1"/>
  <c r="I769" i="8"/>
  <c r="J769" i="8" s="1"/>
  <c r="I833" i="8"/>
  <c r="J833" i="8" s="1"/>
  <c r="I897" i="8"/>
  <c r="J897" i="8" s="1"/>
  <c r="I961" i="8"/>
  <c r="J961" i="8" s="1"/>
  <c r="I1025" i="8"/>
  <c r="J1025" i="8" s="1"/>
  <c r="I1089" i="8"/>
  <c r="J1089" i="8" s="1"/>
  <c r="I1299" i="8"/>
  <c r="J1299" i="8" s="1"/>
  <c r="I1427" i="8"/>
  <c r="J1427" i="8" s="1"/>
  <c r="I1555" i="8"/>
  <c r="J1555" i="8" s="1"/>
  <c r="I1683" i="8"/>
  <c r="J1683" i="8" s="1"/>
  <c r="I1811" i="8"/>
  <c r="J1811" i="8" s="1"/>
  <c r="I2420" i="8"/>
  <c r="J2420" i="8" s="1"/>
  <c r="I2548" i="8"/>
  <c r="J2548" i="8" s="1"/>
  <c r="I2676" i="8"/>
  <c r="J2676" i="8" s="1"/>
  <c r="I2804" i="8"/>
  <c r="J2804" i="8" s="1"/>
  <c r="I5749" i="8"/>
  <c r="J5749" i="8" s="1"/>
  <c r="I5877" i="8"/>
  <c r="J5877" i="8" s="1"/>
  <c r="I6005" i="8"/>
  <c r="J6005" i="8" s="1"/>
  <c r="I6133" i="8"/>
  <c r="J6133" i="8" s="1"/>
  <c r="I6261" i="8"/>
  <c r="J6261" i="8" s="1"/>
  <c r="I6389" i="8"/>
  <c r="J6389" i="8" s="1"/>
  <c r="I6517" i="8"/>
  <c r="J6517" i="8" s="1"/>
  <c r="I6645" i="8"/>
  <c r="J6645" i="8" s="1"/>
  <c r="I9330" i="8"/>
  <c r="J9330" i="8" s="1"/>
  <c r="I9347" i="8"/>
  <c r="J9347" i="8" s="1"/>
  <c r="I9426" i="8"/>
  <c r="J9426" i="8" s="1"/>
  <c r="I9461" i="8"/>
  <c r="J9461" i="8" s="1"/>
  <c r="I9525" i="8"/>
  <c r="J9525" i="8" s="1"/>
  <c r="I9746" i="8"/>
  <c r="J9746" i="8" s="1"/>
  <c r="I9842" i="8"/>
  <c r="J9842" i="8" s="1"/>
  <c r="I9874" i="8"/>
  <c r="J9874" i="8" s="1"/>
  <c r="I9906" i="8"/>
  <c r="J9906" i="8" s="1"/>
  <c r="I7678" i="8"/>
  <c r="J7678" i="8" s="1"/>
  <c r="I7966" i="8"/>
  <c r="J7966" i="8" s="1"/>
  <c r="I8286" i="8"/>
  <c r="J8286" i="8" s="1"/>
  <c r="I8897" i="8"/>
  <c r="J8897" i="8" s="1"/>
  <c r="I8926" i="8"/>
  <c r="J8926" i="8" s="1"/>
  <c r="I9777" i="8"/>
  <c r="J9777" i="8" s="1"/>
  <c r="I5237" i="8"/>
  <c r="J5237" i="8" s="1"/>
  <c r="I5269" i="8"/>
  <c r="J5269" i="8" s="1"/>
  <c r="I7654" i="8"/>
  <c r="J7654" i="8" s="1"/>
  <c r="I7782" i="8"/>
  <c r="J7782" i="8" s="1"/>
  <c r="I7814" i="8"/>
  <c r="J7814" i="8" s="1"/>
  <c r="I7846" i="8"/>
  <c r="J7846" i="8" s="1"/>
  <c r="I7878" i="8"/>
  <c r="J7878" i="8" s="1"/>
  <c r="I7910" i="8"/>
  <c r="J7910" i="8" s="1"/>
  <c r="I7942" i="8"/>
  <c r="J7942" i="8" s="1"/>
  <c r="I8329" i="8"/>
  <c r="J8329" i="8" s="1"/>
  <c r="I8361" i="8"/>
  <c r="J8361" i="8" s="1"/>
  <c r="I8393" i="8"/>
  <c r="J8393" i="8" s="1"/>
  <c r="I8425" i="8"/>
  <c r="J8425" i="8" s="1"/>
  <c r="I8457" i="8"/>
  <c r="J8457" i="8" s="1"/>
  <c r="I8489" i="8"/>
  <c r="J8489" i="8" s="1"/>
  <c r="I8521" i="8"/>
  <c r="J8521" i="8" s="1"/>
  <c r="I8553" i="8"/>
  <c r="J8553" i="8" s="1"/>
  <c r="I8870" i="8"/>
  <c r="J8870" i="8" s="1"/>
  <c r="I8905" i="8"/>
  <c r="J8905" i="8" s="1"/>
  <c r="I8998" i="8"/>
  <c r="J8998" i="8" s="1"/>
  <c r="I9030" i="8"/>
  <c r="J9030" i="8" s="1"/>
  <c r="I9281" i="8"/>
  <c r="J9281" i="8" s="1"/>
  <c r="I9442" i="8"/>
  <c r="J9442" i="8" s="1"/>
  <c r="I9477" i="8"/>
  <c r="J9477" i="8" s="1"/>
  <c r="I9506" i="8"/>
  <c r="J9506" i="8" s="1"/>
  <c r="I9634" i="8"/>
  <c r="J9634" i="8" s="1"/>
  <c r="I9666" i="8"/>
  <c r="J9666" i="8" s="1"/>
  <c r="I9698" i="8"/>
  <c r="J9698" i="8" s="1"/>
  <c r="I9829" i="8"/>
  <c r="J9829" i="8" s="1"/>
  <c r="I9858" i="8"/>
  <c r="J9858" i="8" s="1"/>
  <c r="I1915" i="8"/>
  <c r="J1915" i="8" s="1"/>
  <c r="I1979" i="8"/>
  <c r="J1979" i="8" s="1"/>
  <c r="I2115" i="8"/>
  <c r="J2115" i="8" s="1"/>
  <c r="I2532" i="8"/>
  <c r="J2532" i="8" s="1"/>
  <c r="I2660" i="8"/>
  <c r="J2660" i="8" s="1"/>
  <c r="I2788" i="8"/>
  <c r="J2788" i="8" s="1"/>
  <c r="I2980" i="8"/>
  <c r="J2980" i="8" s="1"/>
  <c r="I3108" i="8"/>
  <c r="J3108" i="8" s="1"/>
  <c r="I3236" i="8"/>
  <c r="J3236" i="8" s="1"/>
  <c r="I3364" i="8"/>
  <c r="J3364" i="8" s="1"/>
  <c r="I4131" i="8"/>
  <c r="J4131" i="8" s="1"/>
  <c r="I5701" i="8"/>
  <c r="J5701" i="8" s="1"/>
  <c r="I5829" i="8"/>
  <c r="J5829" i="8" s="1"/>
  <c r="I5957" i="8"/>
  <c r="J5957" i="8" s="1"/>
  <c r="I6085" i="8"/>
  <c r="J6085" i="8" s="1"/>
  <c r="I6213" i="8"/>
  <c r="J6213" i="8" s="1"/>
  <c r="I6469" i="8"/>
  <c r="J6469" i="8" s="1"/>
  <c r="I6597" i="8"/>
  <c r="J6597" i="8" s="1"/>
  <c r="I6725" i="8"/>
  <c r="J6725" i="8" s="1"/>
  <c r="I6757" i="8"/>
  <c r="J6757" i="8" s="1"/>
  <c r="I6789" i="8"/>
  <c r="J6789" i="8" s="1"/>
  <c r="I6821" i="8"/>
  <c r="J6821" i="8" s="1"/>
  <c r="I6853" i="8"/>
  <c r="J6853" i="8" s="1"/>
  <c r="I6885" i="8"/>
  <c r="J6885" i="8" s="1"/>
  <c r="I6917" i="8"/>
  <c r="J6917" i="8" s="1"/>
  <c r="I6949" i="8"/>
  <c r="J6949" i="8" s="1"/>
  <c r="I6981" i="8"/>
  <c r="J6981" i="8" s="1"/>
  <c r="I7013" i="8"/>
  <c r="J7013" i="8" s="1"/>
  <c r="I7045" i="8"/>
  <c r="J7045" i="8" s="1"/>
  <c r="I7077" i="8"/>
  <c r="J7077" i="8" s="1"/>
  <c r="I7109" i="8"/>
  <c r="J7109" i="8" s="1"/>
  <c r="I7141" i="8"/>
  <c r="J7141" i="8" s="1"/>
  <c r="I7173" i="8"/>
  <c r="J7173" i="8" s="1"/>
  <c r="I7205" i="8"/>
  <c r="J7205" i="8" s="1"/>
  <c r="I7237" i="8"/>
  <c r="J7237" i="8" s="1"/>
  <c r="I7269" i="8"/>
  <c r="J7269" i="8" s="1"/>
  <c r="I7301" i="8"/>
  <c r="J7301" i="8" s="1"/>
  <c r="I7333" i="8"/>
  <c r="J7333" i="8" s="1"/>
  <c r="I7365" i="8"/>
  <c r="J7365" i="8" s="1"/>
  <c r="I7397" i="8"/>
  <c r="J7397" i="8" s="1"/>
  <c r="I7429" i="8"/>
  <c r="J7429" i="8" s="1"/>
  <c r="I7461" i="8"/>
  <c r="J7461" i="8" s="1"/>
  <c r="I7493" i="8"/>
  <c r="J7493" i="8" s="1"/>
  <c r="I7525" i="8"/>
  <c r="J7525" i="8" s="1"/>
  <c r="I7557" i="8"/>
  <c r="J7557" i="8" s="1"/>
  <c r="I7717" i="8"/>
  <c r="J7717" i="8" s="1"/>
  <c r="I7877" i="8"/>
  <c r="J7877" i="8" s="1"/>
  <c r="I7973" i="8"/>
  <c r="J7973" i="8" s="1"/>
  <c r="I8005" i="8"/>
  <c r="J8005" i="8" s="1"/>
  <c r="I8069" i="8"/>
  <c r="J8069" i="8" s="1"/>
  <c r="I8101" i="8"/>
  <c r="J8101" i="8" s="1"/>
  <c r="I8133" i="8"/>
  <c r="J8133" i="8" s="1"/>
  <c r="I8165" i="8"/>
  <c r="J8165" i="8" s="1"/>
  <c r="I8197" i="8"/>
  <c r="J8197" i="8" s="1"/>
  <c r="I8229" i="8"/>
  <c r="J8229" i="8" s="1"/>
  <c r="I8869" i="8"/>
  <c r="J8869" i="8" s="1"/>
  <c r="I8901" i="8"/>
  <c r="J8901" i="8" s="1"/>
  <c r="I9802" i="8"/>
  <c r="J9802" i="8" s="1"/>
  <c r="I9898" i="8"/>
  <c r="J9898" i="8" s="1"/>
  <c r="I9965" i="8"/>
  <c r="J9965" i="8" s="1"/>
  <c r="I318" i="8"/>
  <c r="J318" i="8" s="1"/>
  <c r="I448" i="8"/>
  <c r="J448" i="8" s="1"/>
  <c r="I1322" i="8"/>
  <c r="J1322" i="8" s="1"/>
  <c r="I1450" i="8"/>
  <c r="J1450" i="8" s="1"/>
  <c r="I1578" i="8"/>
  <c r="J1578" i="8" s="1"/>
  <c r="I1706" i="8"/>
  <c r="J1706" i="8" s="1"/>
  <c r="I572" i="8"/>
  <c r="J572" i="8" s="1"/>
  <c r="I5998" i="8"/>
  <c r="J5998" i="8" s="1"/>
  <c r="I6894" i="8"/>
  <c r="J6894" i="8" s="1"/>
  <c r="I7421" i="8"/>
  <c r="J7421" i="8" s="1"/>
  <c r="I7605" i="8"/>
  <c r="J7605" i="8" s="1"/>
  <c r="I7733" i="8"/>
  <c r="J7733" i="8" s="1"/>
  <c r="I7918" i="8"/>
  <c r="J7918" i="8" s="1"/>
  <c r="I8174" i="8"/>
  <c r="J8174" i="8" s="1"/>
  <c r="I8433" i="8"/>
  <c r="J8433" i="8" s="1"/>
  <c r="I9403" i="8"/>
  <c r="J9403" i="8" s="1"/>
  <c r="I9594" i="8"/>
  <c r="J9594" i="8" s="1"/>
  <c r="I9915" i="8"/>
  <c r="J9915" i="8" s="1"/>
  <c r="I9921" i="8"/>
  <c r="J9921" i="8" s="1"/>
  <c r="I9981" i="8"/>
  <c r="J9981" i="8" s="1"/>
  <c r="I5389" i="8"/>
  <c r="J5389" i="8" s="1"/>
  <c r="I5774" i="8"/>
  <c r="J5774" i="8" s="1"/>
  <c r="I506" i="8"/>
  <c r="J506" i="8" s="1"/>
  <c r="I538" i="8"/>
  <c r="J538" i="8" s="1"/>
  <c r="I35" i="8"/>
  <c r="J35" i="8" s="1"/>
  <c r="I7797" i="8"/>
  <c r="J7797" i="8" s="1"/>
  <c r="I7854" i="8"/>
  <c r="J7854" i="8" s="1"/>
  <c r="I8497" i="8"/>
  <c r="J8497" i="8" s="1"/>
  <c r="I9405" i="8"/>
  <c r="J9405" i="8" s="1"/>
  <c r="I9857" i="8"/>
  <c r="J9857" i="8" s="1"/>
  <c r="I9917" i="8"/>
  <c r="J9917" i="8" s="1"/>
  <c r="I5" i="8"/>
  <c r="J5" i="8" s="1"/>
  <c r="I198" i="8"/>
  <c r="J198" i="8" s="1"/>
  <c r="I280" i="8"/>
  <c r="J280" i="8" s="1"/>
  <c r="I326" i="8"/>
  <c r="J326" i="8" s="1"/>
  <c r="I434" i="8"/>
  <c r="J434" i="8" s="1"/>
  <c r="I1092" i="8"/>
  <c r="J1092" i="8" s="1"/>
  <c r="I1124" i="8"/>
  <c r="J1124" i="8" s="1"/>
  <c r="I1153" i="8"/>
  <c r="J1153" i="8" s="1"/>
  <c r="I1156" i="8"/>
  <c r="J1156" i="8" s="1"/>
  <c r="I1188" i="8"/>
  <c r="J1188" i="8" s="1"/>
  <c r="I1235" i="8"/>
  <c r="J1235" i="8" s="1"/>
  <c r="I1363" i="8"/>
  <c r="J1363" i="8" s="1"/>
  <c r="I1491" i="8"/>
  <c r="J1491" i="8" s="1"/>
  <c r="I1619" i="8"/>
  <c r="J1619" i="8" s="1"/>
  <c r="I1747" i="8"/>
  <c r="J1747" i="8" s="1"/>
  <c r="I1875" i="8"/>
  <c r="J1875" i="8" s="1"/>
  <c r="I1925" i="8"/>
  <c r="J1925" i="8" s="1"/>
  <c r="I1954" i="8"/>
  <c r="J1954" i="8" s="1"/>
  <c r="I1957" i="8"/>
  <c r="J1957" i="8" s="1"/>
  <c r="I1989" i="8"/>
  <c r="J1989" i="8" s="1"/>
  <c r="I2035" i="8"/>
  <c r="J2035" i="8" s="1"/>
  <c r="I2099" i="8"/>
  <c r="J2099" i="8" s="1"/>
  <c r="I2356" i="8"/>
  <c r="J2356" i="8" s="1"/>
  <c r="I2484" i="8"/>
  <c r="J2484" i="8" s="1"/>
  <c r="I2612" i="8"/>
  <c r="J2612" i="8" s="1"/>
  <c r="I2740" i="8"/>
  <c r="J2740" i="8" s="1"/>
  <c r="I2996" i="8"/>
  <c r="J2996" i="8" s="1"/>
  <c r="I3124" i="8"/>
  <c r="J3124" i="8" s="1"/>
  <c r="I3252" i="8"/>
  <c r="J3252" i="8" s="1"/>
  <c r="I3508" i="8"/>
  <c r="J3508" i="8" s="1"/>
  <c r="I3636" i="8"/>
  <c r="J3636" i="8" s="1"/>
  <c r="I3764" i="8"/>
  <c r="J3764" i="8" s="1"/>
  <c r="I3892" i="8"/>
  <c r="J3892" i="8" s="1"/>
  <c r="I4020" i="8"/>
  <c r="J4020" i="8" s="1"/>
  <c r="I5813" i="8"/>
  <c r="J5813" i="8" s="1"/>
  <c r="I5941" i="8"/>
  <c r="J5941" i="8" s="1"/>
  <c r="I6069" i="8"/>
  <c r="J6069" i="8" s="1"/>
  <c r="I6197" i="8"/>
  <c r="J6197" i="8" s="1"/>
  <c r="I6325" i="8"/>
  <c r="J6325" i="8" s="1"/>
  <c r="I6453" i="8"/>
  <c r="J6453" i="8" s="1"/>
  <c r="I6581" i="8"/>
  <c r="J6581" i="8" s="1"/>
  <c r="I6709" i="8"/>
  <c r="J6709" i="8" s="1"/>
  <c r="I7861" i="8"/>
  <c r="J7861" i="8" s="1"/>
  <c r="I8305" i="8"/>
  <c r="J8305" i="8" s="1"/>
  <c r="I9865" i="8"/>
  <c r="J9865" i="8" s="1"/>
  <c r="I418" i="8"/>
  <c r="J418" i="8" s="1"/>
  <c r="I497" i="8"/>
  <c r="J497" i="8" s="1"/>
  <c r="I514" i="8"/>
  <c r="J514" i="8" s="1"/>
  <c r="I578" i="8"/>
  <c r="J578" i="8" s="1"/>
  <c r="I1219" i="8"/>
  <c r="J1219" i="8" s="1"/>
  <c r="I1251" i="8"/>
  <c r="J1251" i="8" s="1"/>
  <c r="I1283" i="8"/>
  <c r="J1283" i="8" s="1"/>
  <c r="I1315" i="8"/>
  <c r="J1315" i="8" s="1"/>
  <c r="I1347" i="8"/>
  <c r="J1347" i="8" s="1"/>
  <c r="I1379" i="8"/>
  <c r="J1379" i="8" s="1"/>
  <c r="I1411" i="8"/>
  <c r="J1411" i="8" s="1"/>
  <c r="I1443" i="8"/>
  <c r="J1443" i="8" s="1"/>
  <c r="I1475" i="8"/>
  <c r="J1475" i="8" s="1"/>
  <c r="I1507" i="8"/>
  <c r="J1507" i="8" s="1"/>
  <c r="I1539" i="8"/>
  <c r="J1539" i="8" s="1"/>
  <c r="I1571" i="8"/>
  <c r="J1571" i="8" s="1"/>
  <c r="I1603" i="8"/>
  <c r="J1603" i="8" s="1"/>
  <c r="I1635" i="8"/>
  <c r="J1635" i="8" s="1"/>
  <c r="I1667" i="8"/>
  <c r="J1667" i="8" s="1"/>
  <c r="I1699" i="8"/>
  <c r="J1699" i="8" s="1"/>
  <c r="I1731" i="8"/>
  <c r="J1731" i="8" s="1"/>
  <c r="I1763" i="8"/>
  <c r="J1763" i="8" s="1"/>
  <c r="I1795" i="8"/>
  <c r="J1795" i="8" s="1"/>
  <c r="I23" i="8"/>
  <c r="J23" i="8" s="1"/>
  <c r="I545" i="8"/>
  <c r="J545" i="8" s="1"/>
  <c r="I548" i="8"/>
  <c r="J548" i="8" s="1"/>
  <c r="I580" i="8"/>
  <c r="J580" i="8" s="1"/>
  <c r="I1829" i="8"/>
  <c r="J1829" i="8" s="1"/>
  <c r="I2853" i="8"/>
  <c r="J2853" i="8" s="1"/>
  <c r="I7" i="8"/>
  <c r="J7" i="8" s="1"/>
  <c r="I245" i="8"/>
  <c r="J245" i="8" s="1"/>
  <c r="I530" i="8"/>
  <c r="J530" i="8" s="1"/>
  <c r="I562" i="8"/>
  <c r="J562" i="8" s="1"/>
  <c r="I2932" i="8"/>
  <c r="J2932" i="8" s="1"/>
  <c r="I3060" i="8"/>
  <c r="J3060" i="8" s="1"/>
  <c r="I3188" i="8"/>
  <c r="J3188" i="8" s="1"/>
  <c r="I3316" i="8"/>
  <c r="J3316" i="8" s="1"/>
  <c r="I3444" i="8"/>
  <c r="J3444" i="8" s="1"/>
  <c r="I3572" i="8"/>
  <c r="J3572" i="8" s="1"/>
  <c r="I3700" i="8"/>
  <c r="J3700" i="8" s="1"/>
  <c r="I3828" i="8"/>
  <c r="J3828" i="8" s="1"/>
  <c r="I3956" i="8"/>
  <c r="J3956" i="8" s="1"/>
  <c r="I4069" i="8"/>
  <c r="J4069" i="8" s="1"/>
  <c r="I4133" i="8"/>
  <c r="J4133" i="8" s="1"/>
  <c r="I4165" i="8"/>
  <c r="J4165" i="8" s="1"/>
  <c r="I4197" i="8"/>
  <c r="J4197" i="8" s="1"/>
  <c r="I4261" i="8"/>
  <c r="J4261" i="8" s="1"/>
  <c r="I4293" i="8"/>
  <c r="J4293" i="8" s="1"/>
  <c r="I6750" i="8"/>
  <c r="J6750" i="8" s="1"/>
  <c r="I6846" i="8"/>
  <c r="J6846" i="8" s="1"/>
  <c r="I6901" i="8"/>
  <c r="J6901" i="8" s="1"/>
  <c r="I7029" i="8"/>
  <c r="J7029" i="8" s="1"/>
  <c r="I7157" i="8"/>
  <c r="J7157" i="8" s="1"/>
  <c r="I7285" i="8"/>
  <c r="J7285" i="8" s="1"/>
  <c r="I7413" i="8"/>
  <c r="J7413" i="8" s="1"/>
  <c r="I7541" i="8"/>
  <c r="J7541" i="8" s="1"/>
  <c r="I7774" i="8"/>
  <c r="J7774" i="8" s="1"/>
  <c r="I7982" i="8"/>
  <c r="J7982" i="8" s="1"/>
  <c r="I8053" i="8"/>
  <c r="J8053" i="8" s="1"/>
  <c r="I8181" i="8"/>
  <c r="J8181" i="8" s="1"/>
  <c r="I8894" i="8"/>
  <c r="J8894" i="8" s="1"/>
  <c r="I1242" i="8"/>
  <c r="J1242" i="8" s="1"/>
  <c r="I1370" i="8"/>
  <c r="J1370" i="8" s="1"/>
  <c r="I1498" i="8"/>
  <c r="J1498" i="8" s="1"/>
  <c r="I1626" i="8"/>
  <c r="J1626" i="8" s="1"/>
  <c r="I1754" i="8"/>
  <c r="J1754" i="8" s="1"/>
  <c r="I4092" i="8"/>
  <c r="J4092" i="8" s="1"/>
  <c r="I7086" i="8"/>
  <c r="J7086" i="8" s="1"/>
  <c r="I7342" i="8"/>
  <c r="J7342" i="8" s="1"/>
  <c r="I7726" i="8"/>
  <c r="J7726" i="8" s="1"/>
  <c r="I9489" i="8"/>
  <c r="J9489" i="8" s="1"/>
  <c r="I9937" i="8"/>
  <c r="J9937" i="8" s="1"/>
  <c r="I9963" i="8"/>
  <c r="J9963" i="8" s="1"/>
  <c r="I1981" i="8"/>
  <c r="J1981" i="8" s="1"/>
  <c r="I8" i="8"/>
  <c r="J8" i="8" s="1"/>
  <c r="I16" i="8"/>
  <c r="J16" i="8" s="1"/>
  <c r="I24" i="8"/>
  <c r="J24" i="8" s="1"/>
  <c r="I265" i="8"/>
  <c r="J265" i="8" s="1"/>
  <c r="I273" i="8"/>
  <c r="J273" i="8" s="1"/>
  <c r="I281" i="8"/>
  <c r="J281" i="8" s="1"/>
  <c r="I289" i="8"/>
  <c r="J289" i="8" s="1"/>
  <c r="I297" i="8"/>
  <c r="J297" i="8" s="1"/>
  <c r="I305" i="8"/>
  <c r="J305" i="8" s="1"/>
  <c r="I313" i="8"/>
  <c r="J313" i="8" s="1"/>
  <c r="I321" i="8"/>
  <c r="J321" i="8" s="1"/>
  <c r="I329" i="8"/>
  <c r="J329" i="8" s="1"/>
  <c r="I337" i="8"/>
  <c r="J337" i="8" s="1"/>
  <c r="I345" i="8"/>
  <c r="J345" i="8" s="1"/>
  <c r="I353" i="8"/>
  <c r="J353" i="8" s="1"/>
  <c r="I361" i="8"/>
  <c r="J361" i="8" s="1"/>
  <c r="I369" i="8"/>
  <c r="J369" i="8" s="1"/>
  <c r="I377" i="8"/>
  <c r="J377" i="8" s="1"/>
  <c r="I385" i="8"/>
  <c r="J385" i="8" s="1"/>
  <c r="I2014" i="8"/>
  <c r="J2014" i="8" s="1"/>
  <c r="I2022" i="8"/>
  <c r="J2022" i="8" s="1"/>
  <c r="I2030" i="8"/>
  <c r="J2030" i="8" s="1"/>
  <c r="I2038" i="8"/>
  <c r="J2038" i="8" s="1"/>
  <c r="I2046" i="8"/>
  <c r="J2046" i="8" s="1"/>
  <c r="I2054" i="8"/>
  <c r="J2054" i="8" s="1"/>
  <c r="I2062" i="8"/>
  <c r="J2062" i="8" s="1"/>
  <c r="I2070" i="8"/>
  <c r="J2070" i="8" s="1"/>
  <c r="I2078" i="8"/>
  <c r="J2078" i="8" s="1"/>
  <c r="I2086" i="8"/>
  <c r="J2086" i="8" s="1"/>
  <c r="I2094" i="8"/>
  <c r="J2094" i="8" s="1"/>
  <c r="I2102" i="8"/>
  <c r="J2102" i="8" s="1"/>
  <c r="I2110" i="8"/>
  <c r="J2110" i="8" s="1"/>
  <c r="I2118" i="8"/>
  <c r="J2118" i="8" s="1"/>
  <c r="I2126" i="8"/>
  <c r="J2126" i="8" s="1"/>
  <c r="I2134" i="8"/>
  <c r="J2134" i="8" s="1"/>
  <c r="I2142" i="8"/>
  <c r="J2142" i="8" s="1"/>
  <c r="I2150" i="8"/>
  <c r="J2150" i="8" s="1"/>
  <c r="I2158" i="8"/>
  <c r="J2158" i="8" s="1"/>
  <c r="I2848" i="8"/>
  <c r="J2848" i="8" s="1"/>
  <c r="I2856" i="8"/>
  <c r="J2856" i="8" s="1"/>
  <c r="I2864" i="8"/>
  <c r="J2864" i="8" s="1"/>
  <c r="I2872" i="8"/>
  <c r="J2872" i="8" s="1"/>
  <c r="I2880" i="8"/>
  <c r="J2880" i="8" s="1"/>
  <c r="I2888" i="8"/>
  <c r="J2888" i="8" s="1"/>
  <c r="I8872" i="8"/>
  <c r="J8872" i="8" s="1"/>
  <c r="I8896" i="8"/>
  <c r="J8896" i="8" s="1"/>
  <c r="I8904" i="8"/>
  <c r="J8904" i="8" s="1"/>
  <c r="I9072" i="8"/>
  <c r="J9072" i="8" s="1"/>
  <c r="I9080" i="8"/>
  <c r="J9080" i="8" s="1"/>
  <c r="I9088" i="8"/>
  <c r="J9088" i="8" s="1"/>
  <c r="I9160" i="8"/>
  <c r="J9160" i="8" s="1"/>
  <c r="I9304" i="8"/>
  <c r="J9304" i="8" s="1"/>
  <c r="I9344" i="8"/>
  <c r="J9344" i="8" s="1"/>
  <c r="I9400" i="8"/>
  <c r="J9400" i="8" s="1"/>
  <c r="I9456" i="8"/>
  <c r="J9456" i="8" s="1"/>
  <c r="I9464" i="8"/>
  <c r="J9464" i="8" s="1"/>
  <c r="I9472" i="8"/>
  <c r="J9472" i="8" s="1"/>
  <c r="I9480" i="8"/>
  <c r="J9480" i="8" s="1"/>
  <c r="I9504" i="8"/>
  <c r="J9504" i="8" s="1"/>
  <c r="I9528" i="8"/>
  <c r="J9528" i="8" s="1"/>
  <c r="I9544" i="8"/>
  <c r="J9544" i="8" s="1"/>
  <c r="I9616" i="8"/>
  <c r="J9616" i="8" s="1"/>
  <c r="I9728" i="8"/>
  <c r="J9728" i="8" s="1"/>
  <c r="I9984" i="8"/>
  <c r="J9984" i="8" s="1"/>
  <c r="I4120" i="8"/>
  <c r="J4120" i="8" s="1"/>
  <c r="I8643" i="8"/>
  <c r="J8643" i="8" s="1"/>
  <c r="I8651" i="8"/>
  <c r="J8651" i="8" s="1"/>
  <c r="I8659" i="8"/>
  <c r="J8659" i="8" s="1"/>
  <c r="I9335" i="8"/>
  <c r="J9335" i="8" s="1"/>
  <c r="I9359" i="8"/>
  <c r="J9359" i="8" s="1"/>
  <c r="I9415" i="8"/>
  <c r="J9415" i="8" s="1"/>
  <c r="I9495" i="8"/>
  <c r="J9495" i="8" s="1"/>
  <c r="I9519" i="8"/>
  <c r="J9519" i="8" s="1"/>
  <c r="I9607" i="8"/>
  <c r="J9607" i="8" s="1"/>
  <c r="I9623" i="8"/>
  <c r="J9623" i="8" s="1"/>
  <c r="I9647" i="8"/>
  <c r="J9647" i="8" s="1"/>
  <c r="I9711" i="8"/>
  <c r="J9711" i="8" s="1"/>
  <c r="I9735" i="8"/>
  <c r="J9735" i="8" s="1"/>
  <c r="I9759" i="8"/>
  <c r="J9759" i="8" s="1"/>
  <c r="I9791" i="8"/>
  <c r="J9791" i="8" s="1"/>
  <c r="I9815" i="8"/>
  <c r="J9815" i="8" s="1"/>
  <c r="I312" i="8"/>
  <c r="J312" i="8" s="1"/>
  <c r="I420" i="8"/>
  <c r="J420" i="8" s="1"/>
  <c r="I594" i="8"/>
  <c r="J594" i="8" s="1"/>
  <c r="I626" i="8"/>
  <c r="J626" i="8" s="1"/>
  <c r="I658" i="8"/>
  <c r="J658" i="8" s="1"/>
  <c r="I690" i="8"/>
  <c r="J690" i="8" s="1"/>
  <c r="I705" i="8"/>
  <c r="J705" i="8" s="1"/>
  <c r="I2053" i="8"/>
  <c r="J2053" i="8" s="1"/>
  <c r="I2085" i="8"/>
  <c r="J2085" i="8" s="1"/>
  <c r="I2117" i="8"/>
  <c r="J2117" i="8" s="1"/>
  <c r="I2149" i="8"/>
  <c r="J2149" i="8" s="1"/>
  <c r="I5301" i="8"/>
  <c r="J5301" i="8" s="1"/>
  <c r="I5333" i="8"/>
  <c r="J5333" i="8" s="1"/>
  <c r="I5365" i="8"/>
  <c r="J5365" i="8" s="1"/>
  <c r="I5397" i="8"/>
  <c r="J5397" i="8" s="1"/>
  <c r="I5429" i="8"/>
  <c r="J5429" i="8" s="1"/>
  <c r="I5461" i="8"/>
  <c r="J5461" i="8" s="1"/>
  <c r="I5493" i="8"/>
  <c r="J5493" i="8" s="1"/>
  <c r="I5525" i="8"/>
  <c r="J5525" i="8" s="1"/>
  <c r="I5557" i="8"/>
  <c r="J5557" i="8" s="1"/>
  <c r="I5589" i="8"/>
  <c r="J5589" i="8" s="1"/>
  <c r="I5621" i="8"/>
  <c r="J5621" i="8" s="1"/>
  <c r="I5653" i="8"/>
  <c r="J5653" i="8" s="1"/>
  <c r="I5685" i="8"/>
  <c r="J5685" i="8" s="1"/>
  <c r="I5702" i="8"/>
  <c r="J5702" i="8" s="1"/>
  <c r="I5734" i="8"/>
  <c r="J5734" i="8" s="1"/>
  <c r="I5766" i="8"/>
  <c r="J5766" i="8" s="1"/>
  <c r="I5798" i="8"/>
  <c r="J5798" i="8" s="1"/>
  <c r="I5830" i="8"/>
  <c r="J5830" i="8" s="1"/>
  <c r="I5862" i="8"/>
  <c r="J5862" i="8" s="1"/>
  <c r="I5894" i="8"/>
  <c r="J5894" i="8" s="1"/>
  <c r="I5926" i="8"/>
  <c r="J5926" i="8" s="1"/>
  <c r="I5958" i="8"/>
  <c r="J5958" i="8" s="1"/>
  <c r="I5990" i="8"/>
  <c r="J5990" i="8" s="1"/>
  <c r="I6022" i="8"/>
  <c r="J6022" i="8" s="1"/>
  <c r="I6054" i="8"/>
  <c r="J6054" i="8" s="1"/>
  <c r="I6086" i="8"/>
  <c r="J6086" i="8" s="1"/>
  <c r="I6118" i="8"/>
  <c r="J6118" i="8" s="1"/>
  <c r="I6150" i="8"/>
  <c r="J6150" i="8" s="1"/>
  <c r="I6182" i="8"/>
  <c r="J6182" i="8" s="1"/>
  <c r="I6214" i="8"/>
  <c r="J6214" i="8" s="1"/>
  <c r="I6246" i="8"/>
  <c r="J6246" i="8" s="1"/>
  <c r="I6278" i="8"/>
  <c r="J6278" i="8" s="1"/>
  <c r="I6310" i="8"/>
  <c r="J6310" i="8" s="1"/>
  <c r="I6342" i="8"/>
  <c r="J6342" i="8" s="1"/>
  <c r="I6374" i="8"/>
  <c r="J6374" i="8" s="1"/>
  <c r="I6406" i="8"/>
  <c r="J6406" i="8" s="1"/>
  <c r="I6438" i="8"/>
  <c r="J6438" i="8" s="1"/>
  <c r="I6470" i="8"/>
  <c r="J6470" i="8" s="1"/>
  <c r="I6502" i="8"/>
  <c r="J6502" i="8" s="1"/>
  <c r="I6534" i="8"/>
  <c r="J6534" i="8" s="1"/>
  <c r="I6566" i="8"/>
  <c r="J6566" i="8" s="1"/>
  <c r="I6598" i="8"/>
  <c r="J6598" i="8" s="1"/>
  <c r="I6630" i="8"/>
  <c r="J6630" i="8" s="1"/>
  <c r="I6662" i="8"/>
  <c r="J6662" i="8" s="1"/>
  <c r="I6694" i="8"/>
  <c r="J6694" i="8" s="1"/>
  <c r="I6886" i="8"/>
  <c r="J6886" i="8" s="1"/>
  <c r="I6918" i="8"/>
  <c r="J6918" i="8" s="1"/>
  <c r="I6950" i="8"/>
  <c r="J6950" i="8" s="1"/>
  <c r="I6982" i="8"/>
  <c r="J6982" i="8" s="1"/>
  <c r="I7014" i="8"/>
  <c r="J7014" i="8" s="1"/>
  <c r="I7046" i="8"/>
  <c r="J7046" i="8" s="1"/>
  <c r="I7078" i="8"/>
  <c r="J7078" i="8" s="1"/>
  <c r="I7110" i="8"/>
  <c r="J7110" i="8" s="1"/>
  <c r="I7142" i="8"/>
  <c r="J7142" i="8" s="1"/>
  <c r="I7174" i="8"/>
  <c r="J7174" i="8" s="1"/>
  <c r="I7206" i="8"/>
  <c r="J7206" i="8" s="1"/>
  <c r="I7238" i="8"/>
  <c r="J7238" i="8" s="1"/>
  <c r="I7270" i="8"/>
  <c r="J7270" i="8" s="1"/>
  <c r="I7302" i="8"/>
  <c r="J7302" i="8" s="1"/>
  <c r="I7334" i="8"/>
  <c r="J7334" i="8" s="1"/>
  <c r="I7366" i="8"/>
  <c r="J7366" i="8" s="1"/>
  <c r="I7398" i="8"/>
  <c r="J7398" i="8" s="1"/>
  <c r="I7430" i="8"/>
  <c r="J7430" i="8" s="1"/>
  <c r="I7462" i="8"/>
  <c r="J7462" i="8" s="1"/>
  <c r="I7494" i="8"/>
  <c r="J7494" i="8" s="1"/>
  <c r="I7526" i="8"/>
  <c r="J7526" i="8" s="1"/>
  <c r="I7558" i="8"/>
  <c r="J7558" i="8" s="1"/>
  <c r="I7718" i="8"/>
  <c r="J7718" i="8" s="1"/>
  <c r="I8006" i="8"/>
  <c r="J8006" i="8" s="1"/>
  <c r="I8038" i="8"/>
  <c r="J8038" i="8" s="1"/>
  <c r="I8070" i="8"/>
  <c r="J8070" i="8" s="1"/>
  <c r="I8102" i="8"/>
  <c r="J8102" i="8" s="1"/>
  <c r="I8134" i="8"/>
  <c r="J8134" i="8" s="1"/>
  <c r="I8166" i="8"/>
  <c r="J8166" i="8" s="1"/>
  <c r="I8198" i="8"/>
  <c r="J8198" i="8" s="1"/>
  <c r="I8230" i="8"/>
  <c r="J8230" i="8" s="1"/>
  <c r="I8873" i="8"/>
  <c r="J8873" i="8" s="1"/>
  <c r="I8902" i="8"/>
  <c r="J8902" i="8" s="1"/>
  <c r="I9033" i="8"/>
  <c r="J9033" i="8" s="1"/>
  <c r="I2051" i="8"/>
  <c r="J2051" i="8" s="1"/>
  <c r="I2340" i="8"/>
  <c r="J2340" i="8" s="1"/>
  <c r="I2468" i="8"/>
  <c r="J2468" i="8" s="1"/>
  <c r="I2596" i="8"/>
  <c r="J2596" i="8" s="1"/>
  <c r="I2724" i="8"/>
  <c r="J2724" i="8" s="1"/>
  <c r="I2916" i="8"/>
  <c r="J2916" i="8" s="1"/>
  <c r="I3044" i="8"/>
  <c r="J3044" i="8" s="1"/>
  <c r="I3172" i="8"/>
  <c r="J3172" i="8" s="1"/>
  <c r="I3300" i="8"/>
  <c r="J3300" i="8" s="1"/>
  <c r="I5765" i="8"/>
  <c r="J5765" i="8" s="1"/>
  <c r="I5893" i="8"/>
  <c r="J5893" i="8" s="1"/>
  <c r="I6021" i="8"/>
  <c r="J6021" i="8" s="1"/>
  <c r="I6149" i="8"/>
  <c r="J6149" i="8" s="1"/>
  <c r="I6277" i="8"/>
  <c r="J6277" i="8" s="1"/>
  <c r="I6405" i="8"/>
  <c r="J6405" i="8" s="1"/>
  <c r="I6533" i="8"/>
  <c r="J6533" i="8" s="1"/>
  <c r="I6661" i="8"/>
  <c r="J6661" i="8" s="1"/>
  <c r="I7614" i="8"/>
  <c r="J7614" i="8" s="1"/>
  <c r="I7742" i="8"/>
  <c r="J7742" i="8" s="1"/>
  <c r="I8254" i="8"/>
  <c r="J8254" i="8" s="1"/>
  <c r="I8289" i="8"/>
  <c r="J8289" i="8" s="1"/>
  <c r="I8865" i="8"/>
  <c r="J8865" i="8" s="1"/>
  <c r="I8993" i="8"/>
  <c r="J8993" i="8" s="1"/>
  <c r="I9286" i="8"/>
  <c r="J9286" i="8" s="1"/>
  <c r="I9318" i="8"/>
  <c r="J9318" i="8" s="1"/>
  <c r="I1883" i="8"/>
  <c r="J1883" i="8" s="1"/>
  <c r="I1116" i="8"/>
  <c r="J1116" i="8" s="1"/>
  <c r="I1148" i="8"/>
  <c r="J1148" i="8" s="1"/>
  <c r="I1180" i="8"/>
  <c r="J1180" i="8" s="1"/>
  <c r="I37" i="8"/>
  <c r="J37" i="8" s="1"/>
  <c r="I262" i="8"/>
  <c r="J262" i="8" s="1"/>
  <c r="I402" i="8"/>
  <c r="J402" i="8" s="1"/>
  <c r="I449" i="8"/>
  <c r="J449" i="8" s="1"/>
  <c r="I498" i="8"/>
  <c r="J498" i="8" s="1"/>
  <c r="I740" i="8"/>
  <c r="J740" i="8" s="1"/>
  <c r="I772" i="8"/>
  <c r="J772" i="8" s="1"/>
  <c r="I804" i="8"/>
  <c r="J804" i="8" s="1"/>
  <c r="I836" i="8"/>
  <c r="J836" i="8" s="1"/>
  <c r="I868" i="8"/>
  <c r="J868" i="8" s="1"/>
  <c r="I900" i="8"/>
  <c r="J900" i="8" s="1"/>
  <c r="I932" i="8"/>
  <c r="J932" i="8" s="1"/>
  <c r="I964" i="8"/>
  <c r="J964" i="8" s="1"/>
  <c r="I996" i="8"/>
  <c r="J996" i="8" s="1"/>
  <c r="I1028" i="8"/>
  <c r="J1028" i="8" s="1"/>
  <c r="I1060" i="8"/>
  <c r="J1060" i="8" s="1"/>
  <c r="I2181" i="8"/>
  <c r="J2181" i="8" s="1"/>
  <c r="I2213" i="8"/>
  <c r="J2213" i="8" s="1"/>
  <c r="I2245" i="8"/>
  <c r="J2245" i="8" s="1"/>
  <c r="I2277" i="8"/>
  <c r="J2277" i="8" s="1"/>
  <c r="I2309" i="8"/>
  <c r="J2309" i="8" s="1"/>
  <c r="I2341" i="8"/>
  <c r="J2341" i="8" s="1"/>
  <c r="I2373" i="8"/>
  <c r="J2373" i="8" s="1"/>
  <c r="I2405" i="8"/>
  <c r="J2405" i="8" s="1"/>
  <c r="I2437" i="8"/>
  <c r="J2437" i="8" s="1"/>
  <c r="I2469" i="8"/>
  <c r="J2469" i="8" s="1"/>
  <c r="I2501" i="8"/>
  <c r="J2501" i="8" s="1"/>
  <c r="I2533" i="8"/>
  <c r="J2533" i="8" s="1"/>
  <c r="I2565" i="8"/>
  <c r="J2565" i="8" s="1"/>
  <c r="I2597" i="8"/>
  <c r="J2597" i="8" s="1"/>
  <c r="I2629" i="8"/>
  <c r="J2629" i="8" s="1"/>
  <c r="I2661" i="8"/>
  <c r="J2661" i="8" s="1"/>
  <c r="I2693" i="8"/>
  <c r="J2693" i="8" s="1"/>
  <c r="I2725" i="8"/>
  <c r="J2725" i="8" s="1"/>
  <c r="I2757" i="8"/>
  <c r="J2757" i="8" s="1"/>
  <c r="I2789" i="8"/>
  <c r="J2789" i="8" s="1"/>
  <c r="I2821" i="8"/>
  <c r="J2821" i="8" s="1"/>
  <c r="I2871" i="8"/>
  <c r="J2871" i="8" s="1"/>
  <c r="I2917" i="8"/>
  <c r="J2917" i="8" s="1"/>
  <c r="I2949" i="8"/>
  <c r="J2949" i="8" s="1"/>
  <c r="I2981" i="8"/>
  <c r="J2981" i="8" s="1"/>
  <c r="I3013" i="8"/>
  <c r="J3013" i="8" s="1"/>
  <c r="I3045" i="8"/>
  <c r="J3045" i="8" s="1"/>
  <c r="I3077" i="8"/>
  <c r="J3077" i="8" s="1"/>
  <c r="I3109" i="8"/>
  <c r="J3109" i="8" s="1"/>
  <c r="I3141" i="8"/>
  <c r="J3141" i="8" s="1"/>
  <c r="I3173" i="8"/>
  <c r="J3173" i="8" s="1"/>
  <c r="I3205" i="8"/>
  <c r="J3205" i="8" s="1"/>
  <c r="I3237" i="8"/>
  <c r="J3237" i="8" s="1"/>
  <c r="I3269" i="8"/>
  <c r="J3269" i="8" s="1"/>
  <c r="I3301" i="8"/>
  <c r="J3301" i="8" s="1"/>
  <c r="I3333" i="8"/>
  <c r="J3333" i="8" s="1"/>
  <c r="I3365" i="8"/>
  <c r="J3365" i="8" s="1"/>
  <c r="I3383" i="8"/>
  <c r="J3383" i="8" s="1"/>
  <c r="I4151" i="8"/>
  <c r="J4151" i="8" s="1"/>
  <c r="I4183" i="8"/>
  <c r="J4183" i="8" s="1"/>
  <c r="I4215" i="8"/>
  <c r="J4215" i="8" s="1"/>
  <c r="I4247" i="8"/>
  <c r="J4247" i="8" s="1"/>
  <c r="I4279" i="8"/>
  <c r="J4279" i="8" s="1"/>
  <c r="I4311" i="8"/>
  <c r="J4311" i="8" s="1"/>
  <c r="I4325" i="8"/>
  <c r="J4325" i="8" s="1"/>
  <c r="I4357" i="8"/>
  <c r="J4357" i="8" s="1"/>
  <c r="I4389" i="8"/>
  <c r="J4389" i="8" s="1"/>
  <c r="I4421" i="8"/>
  <c r="J4421" i="8" s="1"/>
  <c r="I4453" i="8"/>
  <c r="J4453" i="8" s="1"/>
  <c r="I4485" i="8"/>
  <c r="J4485" i="8" s="1"/>
  <c r="I4517" i="8"/>
  <c r="J4517" i="8" s="1"/>
  <c r="I4549" i="8"/>
  <c r="J4549" i="8" s="1"/>
  <c r="I4581" i="8"/>
  <c r="J4581" i="8" s="1"/>
  <c r="I4613" i="8"/>
  <c r="J4613" i="8" s="1"/>
  <c r="I4645" i="8"/>
  <c r="J4645" i="8" s="1"/>
  <c r="I4677" i="8"/>
  <c r="J4677" i="8" s="1"/>
  <c r="I4709" i="8"/>
  <c r="J4709" i="8" s="1"/>
  <c r="I4741" i="8"/>
  <c r="J4741" i="8" s="1"/>
  <c r="I4773" i="8"/>
  <c r="J4773" i="8" s="1"/>
  <c r="I4805" i="8"/>
  <c r="J4805" i="8" s="1"/>
  <c r="I4837" i="8"/>
  <c r="J4837" i="8" s="1"/>
  <c r="I4869" i="8"/>
  <c r="J4869" i="8" s="1"/>
  <c r="I4901" i="8"/>
  <c r="J4901" i="8" s="1"/>
  <c r="I4933" i="8"/>
  <c r="J4933" i="8" s="1"/>
  <c r="I4965" i="8"/>
  <c r="J4965" i="8" s="1"/>
  <c r="I4997" i="8"/>
  <c r="J4997" i="8" s="1"/>
  <c r="I5029" i="8"/>
  <c r="J5029" i="8" s="1"/>
  <c r="I5061" i="8"/>
  <c r="J5061" i="8" s="1"/>
  <c r="I5093" i="8"/>
  <c r="J5093" i="8" s="1"/>
  <c r="I5125" i="8"/>
  <c r="J5125" i="8" s="1"/>
  <c r="I5157" i="8"/>
  <c r="J5157" i="8" s="1"/>
  <c r="I5189" i="8"/>
  <c r="J5189" i="8" s="1"/>
  <c r="I5221" i="8"/>
  <c r="J5221" i="8" s="1"/>
  <c r="I5253" i="8"/>
  <c r="J5253" i="8" s="1"/>
  <c r="I5285" i="8"/>
  <c r="J5285" i="8" s="1"/>
  <c r="I9134" i="8"/>
  <c r="J9134" i="8" s="1"/>
  <c r="I9475" i="8"/>
  <c r="J9475" i="8" s="1"/>
  <c r="I9778" i="8"/>
  <c r="J9778" i="8" s="1"/>
  <c r="I9827" i="8"/>
  <c r="J9827" i="8" s="1"/>
  <c r="I1909" i="8"/>
  <c r="J1909" i="8" s="1"/>
  <c r="I3396" i="8"/>
  <c r="J3396" i="8" s="1"/>
  <c r="I3428" i="8"/>
  <c r="J3428" i="8" s="1"/>
  <c r="I3460" i="8"/>
  <c r="J3460" i="8" s="1"/>
  <c r="I3492" i="8"/>
  <c r="J3492" i="8" s="1"/>
  <c r="I3524" i="8"/>
  <c r="J3524" i="8" s="1"/>
  <c r="I3556" i="8"/>
  <c r="J3556" i="8" s="1"/>
  <c r="I3588" i="8"/>
  <c r="J3588" i="8" s="1"/>
  <c r="I3620" i="8"/>
  <c r="J3620" i="8" s="1"/>
  <c r="I3652" i="8"/>
  <c r="J3652" i="8" s="1"/>
  <c r="I3684" i="8"/>
  <c r="J3684" i="8" s="1"/>
  <c r="I3716" i="8"/>
  <c r="J3716" i="8" s="1"/>
  <c r="I3748" i="8"/>
  <c r="J3748" i="8" s="1"/>
  <c r="I3780" i="8"/>
  <c r="J3780" i="8" s="1"/>
  <c r="I3812" i="8"/>
  <c r="J3812" i="8" s="1"/>
  <c r="I3844" i="8"/>
  <c r="J3844" i="8" s="1"/>
  <c r="I3876" i="8"/>
  <c r="J3876" i="8" s="1"/>
  <c r="I3908" i="8"/>
  <c r="J3908" i="8" s="1"/>
  <c r="I3940" i="8"/>
  <c r="J3940" i="8" s="1"/>
  <c r="I3972" i="8"/>
  <c r="J3972" i="8" s="1"/>
  <c r="I4004" i="8"/>
  <c r="J4004" i="8" s="1"/>
  <c r="I4036" i="8"/>
  <c r="J4036" i="8" s="1"/>
  <c r="I5733" i="8"/>
  <c r="J5733" i="8" s="1"/>
  <c r="I5797" i="8"/>
  <c r="J5797" i="8" s="1"/>
  <c r="I5861" i="8"/>
  <c r="J5861" i="8" s="1"/>
  <c r="I5925" i="8"/>
  <c r="J5925" i="8" s="1"/>
  <c r="I5989" i="8"/>
  <c r="J5989" i="8" s="1"/>
  <c r="I6053" i="8"/>
  <c r="J6053" i="8" s="1"/>
  <c r="I6117" i="8"/>
  <c r="J6117" i="8" s="1"/>
  <c r="I6181" i="8"/>
  <c r="J6181" i="8" s="1"/>
  <c r="I6245" i="8"/>
  <c r="J6245" i="8" s="1"/>
  <c r="I6309" i="8"/>
  <c r="J6309" i="8" s="1"/>
  <c r="I6373" i="8"/>
  <c r="J6373" i="8" s="1"/>
  <c r="I6437" i="8"/>
  <c r="J6437" i="8" s="1"/>
  <c r="I6501" i="8"/>
  <c r="J6501" i="8" s="1"/>
  <c r="I6565" i="8"/>
  <c r="J6565" i="8" s="1"/>
  <c r="I6629" i="8"/>
  <c r="J6629" i="8" s="1"/>
  <c r="I6693" i="8"/>
  <c r="J6693" i="8" s="1"/>
  <c r="I443" i="8"/>
  <c r="J443" i="8" s="1"/>
  <c r="I483" i="8"/>
  <c r="J483" i="8" s="1"/>
  <c r="I8640" i="8"/>
  <c r="J8640" i="8" s="1"/>
  <c r="I8648" i="8"/>
  <c r="J8648" i="8" s="1"/>
  <c r="I8656" i="8"/>
  <c r="J8656" i="8" s="1"/>
  <c r="I9320" i="8"/>
  <c r="J9320" i="8" s="1"/>
  <c r="I9376" i="8"/>
  <c r="J9376" i="8" s="1"/>
  <c r="I9488" i="8"/>
  <c r="J9488" i="8" s="1"/>
  <c r="I9512" i="8"/>
  <c r="J9512" i="8" s="1"/>
  <c r="I9568" i="8"/>
  <c r="J9568" i="8" s="1"/>
  <c r="I9680" i="8"/>
  <c r="J9680" i="8" s="1"/>
  <c r="I9776" i="8"/>
  <c r="J9776" i="8" s="1"/>
  <c r="I9792" i="8"/>
  <c r="J9792" i="8" s="1"/>
  <c r="I9816" i="8"/>
  <c r="J9816" i="8" s="1"/>
  <c r="I9840" i="8"/>
  <c r="J9840" i="8" s="1"/>
  <c r="I9856" i="8"/>
  <c r="J9856" i="8" s="1"/>
  <c r="I9896" i="8"/>
  <c r="J9896" i="8" s="1"/>
  <c r="I9944" i="8"/>
  <c r="J9944" i="8" s="1"/>
  <c r="I64" i="8"/>
  <c r="J64" i="8" s="1"/>
  <c r="I128" i="8"/>
  <c r="J128" i="8" s="1"/>
  <c r="I136" i="8"/>
  <c r="J136" i="8" s="1"/>
  <c r="I144" i="8"/>
  <c r="J144" i="8" s="1"/>
  <c r="I152" i="8"/>
  <c r="J152" i="8" s="1"/>
  <c r="I160" i="8"/>
  <c r="J160" i="8" s="1"/>
  <c r="I168" i="8"/>
  <c r="J168" i="8" s="1"/>
  <c r="I2083" i="8"/>
  <c r="J2083" i="8" s="1"/>
  <c r="I2147" i="8"/>
  <c r="J2147" i="8" s="1"/>
  <c r="I2372" i="8"/>
  <c r="J2372" i="8" s="1"/>
  <c r="I2436" i="8"/>
  <c r="J2436" i="8" s="1"/>
  <c r="I2500" i="8"/>
  <c r="J2500" i="8" s="1"/>
  <c r="I2564" i="8"/>
  <c r="J2564" i="8" s="1"/>
  <c r="I2628" i="8"/>
  <c r="J2628" i="8" s="1"/>
  <c r="I2692" i="8"/>
  <c r="J2692" i="8" s="1"/>
  <c r="I2756" i="8"/>
  <c r="J2756" i="8" s="1"/>
  <c r="I2820" i="8"/>
  <c r="J2820" i="8" s="1"/>
  <c r="I2885" i="8"/>
  <c r="J2885" i="8" s="1"/>
  <c r="I2948" i="8"/>
  <c r="J2948" i="8" s="1"/>
  <c r="I3012" i="8"/>
  <c r="J3012" i="8" s="1"/>
  <c r="I3076" i="8"/>
  <c r="J3076" i="8" s="1"/>
  <c r="I3140" i="8"/>
  <c r="J3140" i="8" s="1"/>
  <c r="I3204" i="8"/>
  <c r="J3204" i="8" s="1"/>
  <c r="I3268" i="8"/>
  <c r="J3268" i="8" s="1"/>
  <c r="I3332" i="8"/>
  <c r="J3332" i="8" s="1"/>
  <c r="I9133" i="8"/>
  <c r="J9133" i="8" s="1"/>
  <c r="I9354" i="8"/>
  <c r="J9354" i="8" s="1"/>
  <c r="I9418" i="8"/>
  <c r="J9418" i="8" s="1"/>
  <c r="I9453" i="8"/>
  <c r="J9453" i="8" s="1"/>
  <c r="I9706" i="8"/>
  <c r="J9706" i="8" s="1"/>
  <c r="I9866" i="8"/>
  <c r="J9866" i="8" s="1"/>
  <c r="I694" i="8"/>
  <c r="J694" i="8" s="1"/>
  <c r="I702" i="8"/>
  <c r="J702" i="8" s="1"/>
  <c r="I710" i="8"/>
  <c r="J710" i="8" s="1"/>
  <c r="I718" i="8"/>
  <c r="J718" i="8" s="1"/>
  <c r="I726" i="8"/>
  <c r="J726" i="8" s="1"/>
  <c r="I2167" i="8"/>
  <c r="J2167" i="8" s="1"/>
  <c r="I2175" i="8"/>
  <c r="J2175" i="8" s="1"/>
  <c r="I2183" i="8"/>
  <c r="J2183" i="8" s="1"/>
  <c r="I2191" i="8"/>
  <c r="J2191" i="8" s="1"/>
  <c r="I2199" i="8"/>
  <c r="J2199" i="8" s="1"/>
  <c r="I2207" i="8"/>
  <c r="J2207" i="8" s="1"/>
  <c r="I2215" i="8"/>
  <c r="J2215" i="8" s="1"/>
  <c r="I2223" i="8"/>
  <c r="J2223" i="8" s="1"/>
  <c r="I2231" i="8"/>
  <c r="J2231" i="8" s="1"/>
  <c r="I2239" i="8"/>
  <c r="J2239" i="8" s="1"/>
  <c r="I2247" i="8"/>
  <c r="J2247" i="8" s="1"/>
  <c r="I2255" i="8"/>
  <c r="J2255" i="8" s="1"/>
  <c r="I2263" i="8"/>
  <c r="J2263" i="8" s="1"/>
  <c r="I2271" i="8"/>
  <c r="J2271" i="8" s="1"/>
  <c r="I2279" i="8"/>
  <c r="J2279" i="8" s="1"/>
  <c r="I2287" i="8"/>
  <c r="J2287" i="8" s="1"/>
  <c r="I2295" i="8"/>
  <c r="J2295" i="8" s="1"/>
  <c r="I2303" i="8"/>
  <c r="J2303" i="8" s="1"/>
  <c r="I4121" i="8"/>
  <c r="J4121" i="8" s="1"/>
  <c r="I8660" i="8"/>
  <c r="J8660" i="8" s="1"/>
  <c r="I8868" i="8"/>
  <c r="J8868" i="8" s="1"/>
  <c r="I8876" i="8"/>
  <c r="J8876" i="8" s="1"/>
  <c r="I8900" i="8"/>
  <c r="J8900" i="8" s="1"/>
  <c r="I8924" i="8"/>
  <c r="J8924" i="8" s="1"/>
  <c r="I9012" i="8"/>
  <c r="J9012" i="8" s="1"/>
  <c r="I9068" i="8"/>
  <c r="J9068" i="8" s="1"/>
  <c r="I9076" i="8"/>
  <c r="J9076" i="8" s="1"/>
  <c r="I9084" i="8"/>
  <c r="J9084" i="8" s="1"/>
  <c r="I9156" i="8"/>
  <c r="J9156" i="8" s="1"/>
  <c r="I9164" i="8"/>
  <c r="J9164" i="8" s="1"/>
  <c r="I9284" i="8"/>
  <c r="J9284" i="8" s="1"/>
  <c r="I9332" i="8"/>
  <c r="J9332" i="8" s="1"/>
  <c r="I9356" i="8"/>
  <c r="J9356" i="8" s="1"/>
  <c r="I9380" i="8"/>
  <c r="J9380" i="8" s="1"/>
  <c r="I9388" i="8"/>
  <c r="J9388" i="8" s="1"/>
  <c r="I9492" i="8"/>
  <c r="J9492" i="8" s="1"/>
  <c r="I9516" i="8"/>
  <c r="J9516" i="8" s="1"/>
  <c r="I9620" i="8"/>
  <c r="J9620" i="8" s="1"/>
  <c r="I9708" i="8"/>
  <c r="J9708" i="8" s="1"/>
  <c r="I9772" i="8"/>
  <c r="J9772" i="8" s="1"/>
  <c r="I734" i="8"/>
  <c r="J734" i="8" s="1"/>
  <c r="I742" i="8"/>
  <c r="J742" i="8" s="1"/>
  <c r="I750" i="8"/>
  <c r="J750" i="8" s="1"/>
  <c r="I758" i="8"/>
  <c r="J758" i="8" s="1"/>
  <c r="I766" i="8"/>
  <c r="J766" i="8" s="1"/>
  <c r="I774" i="8"/>
  <c r="J774" i="8" s="1"/>
  <c r="I782" i="8"/>
  <c r="J782" i="8" s="1"/>
  <c r="I790" i="8"/>
  <c r="J790" i="8" s="1"/>
  <c r="I798" i="8"/>
  <c r="J798" i="8" s="1"/>
  <c r="I806" i="8"/>
  <c r="J806" i="8" s="1"/>
  <c r="I814" i="8"/>
  <c r="J814" i="8" s="1"/>
  <c r="I822" i="8"/>
  <c r="J822" i="8" s="1"/>
  <c r="I830" i="8"/>
  <c r="J830" i="8" s="1"/>
  <c r="I838" i="8"/>
  <c r="J838" i="8" s="1"/>
  <c r="I846" i="8"/>
  <c r="J846" i="8" s="1"/>
  <c r="I854" i="8"/>
  <c r="J854" i="8" s="1"/>
  <c r="I862" i="8"/>
  <c r="J862" i="8" s="1"/>
  <c r="I870" i="8"/>
  <c r="J870" i="8" s="1"/>
  <c r="I878" i="8"/>
  <c r="J878" i="8" s="1"/>
  <c r="I886" i="8"/>
  <c r="J886" i="8" s="1"/>
  <c r="I894" i="8"/>
  <c r="J894" i="8" s="1"/>
  <c r="I902" i="8"/>
  <c r="J902" i="8" s="1"/>
  <c r="I910" i="8"/>
  <c r="J910" i="8" s="1"/>
  <c r="I918" i="8"/>
  <c r="J918" i="8" s="1"/>
  <c r="I926" i="8"/>
  <c r="J926" i="8" s="1"/>
  <c r="I934" i="8"/>
  <c r="J934" i="8" s="1"/>
  <c r="I942" i="8"/>
  <c r="J942" i="8" s="1"/>
  <c r="I950" i="8"/>
  <c r="J950" i="8" s="1"/>
  <c r="I958" i="8"/>
  <c r="J958" i="8" s="1"/>
  <c r="I966" i="8"/>
  <c r="J966" i="8" s="1"/>
  <c r="I974" i="8"/>
  <c r="J974" i="8" s="1"/>
  <c r="I982" i="8"/>
  <c r="J982" i="8" s="1"/>
  <c r="I990" i="8"/>
  <c r="J990" i="8" s="1"/>
  <c r="I998" i="8"/>
  <c r="J998" i="8" s="1"/>
  <c r="I1006" i="8"/>
  <c r="J1006" i="8" s="1"/>
  <c r="I1014" i="8"/>
  <c r="J1014" i="8" s="1"/>
  <c r="I1022" i="8"/>
  <c r="J1022" i="8" s="1"/>
  <c r="I1030" i="8"/>
  <c r="J1030" i="8" s="1"/>
  <c r="I1038" i="8"/>
  <c r="J1038" i="8" s="1"/>
  <c r="I1046" i="8"/>
  <c r="J1046" i="8" s="1"/>
  <c r="I1054" i="8"/>
  <c r="J1054" i="8" s="1"/>
  <c r="I1062" i="8"/>
  <c r="J1062" i="8" s="1"/>
  <c r="I1070" i="8"/>
  <c r="J1070" i="8" s="1"/>
  <c r="I1078" i="8"/>
  <c r="J1078" i="8" s="1"/>
  <c r="I1086" i="8"/>
  <c r="J1086" i="8" s="1"/>
  <c r="I1207" i="8"/>
  <c r="J1207" i="8" s="1"/>
  <c r="I1215" i="8"/>
  <c r="J1215" i="8" s="1"/>
  <c r="I1223" i="8"/>
  <c r="J1223" i="8" s="1"/>
  <c r="I1231" i="8"/>
  <c r="J1231" i="8" s="1"/>
  <c r="I1239" i="8"/>
  <c r="J1239" i="8" s="1"/>
  <c r="I1247" i="8"/>
  <c r="J1247" i="8" s="1"/>
  <c r="I1255" i="8"/>
  <c r="J1255" i="8" s="1"/>
  <c r="I1263" i="8"/>
  <c r="J1263" i="8" s="1"/>
  <c r="I1271" i="8"/>
  <c r="J1271" i="8" s="1"/>
  <c r="I1279" i="8"/>
  <c r="J1279" i="8" s="1"/>
  <c r="I1287" i="8"/>
  <c r="J1287" i="8" s="1"/>
  <c r="I1295" i="8"/>
  <c r="J1295" i="8" s="1"/>
  <c r="I1303" i="8"/>
  <c r="J1303" i="8" s="1"/>
  <c r="I1311" i="8"/>
  <c r="J1311" i="8" s="1"/>
  <c r="I1319" i="8"/>
  <c r="J1319" i="8" s="1"/>
  <c r="I1327" i="8"/>
  <c r="J1327" i="8" s="1"/>
  <c r="I1335" i="8"/>
  <c r="J1335" i="8" s="1"/>
  <c r="I1343" i="8"/>
  <c r="J1343" i="8" s="1"/>
  <c r="I1351" i="8"/>
  <c r="J1351" i="8" s="1"/>
  <c r="I1359" i="8"/>
  <c r="J1359" i="8" s="1"/>
  <c r="I1367" i="8"/>
  <c r="J1367" i="8" s="1"/>
  <c r="I1375" i="8"/>
  <c r="J1375" i="8" s="1"/>
  <c r="I1383" i="8"/>
  <c r="J1383" i="8" s="1"/>
  <c r="I1391" i="8"/>
  <c r="J1391" i="8" s="1"/>
  <c r="I1399" i="8"/>
  <c r="J1399" i="8" s="1"/>
  <c r="I1407" i="8"/>
  <c r="J1407" i="8" s="1"/>
  <c r="I1415" i="8"/>
  <c r="J1415" i="8" s="1"/>
  <c r="I1423" i="8"/>
  <c r="J1423" i="8" s="1"/>
  <c r="I1431" i="8"/>
  <c r="J1431" i="8" s="1"/>
  <c r="I1439" i="8"/>
  <c r="J1439" i="8" s="1"/>
  <c r="I1447" i="8"/>
  <c r="J1447" i="8" s="1"/>
  <c r="I1455" i="8"/>
  <c r="J1455" i="8" s="1"/>
  <c r="I1463" i="8"/>
  <c r="J1463" i="8" s="1"/>
  <c r="I1471" i="8"/>
  <c r="J1471" i="8" s="1"/>
  <c r="I1479" i="8"/>
  <c r="J1479" i="8" s="1"/>
  <c r="I1487" i="8"/>
  <c r="J1487" i="8" s="1"/>
  <c r="I1495" i="8"/>
  <c r="J1495" i="8" s="1"/>
  <c r="I1503" i="8"/>
  <c r="J1503" i="8" s="1"/>
  <c r="I1511" i="8"/>
  <c r="J1511" i="8" s="1"/>
  <c r="I1519" i="8"/>
  <c r="J1519" i="8" s="1"/>
  <c r="I1527" i="8"/>
  <c r="J1527" i="8" s="1"/>
  <c r="I1535" i="8"/>
  <c r="J1535" i="8" s="1"/>
  <c r="I1543" i="8"/>
  <c r="J1543" i="8" s="1"/>
  <c r="I1551" i="8"/>
  <c r="J1551" i="8" s="1"/>
  <c r="I1559" i="8"/>
  <c r="J1559" i="8" s="1"/>
  <c r="I1567" i="8"/>
  <c r="J1567" i="8" s="1"/>
  <c r="I1575" i="8"/>
  <c r="J1575" i="8" s="1"/>
  <c r="I1583" i="8"/>
  <c r="J1583" i="8" s="1"/>
  <c r="I1591" i="8"/>
  <c r="J1591" i="8" s="1"/>
  <c r="I1599" i="8"/>
  <c r="J1599" i="8" s="1"/>
  <c r="I1607" i="8"/>
  <c r="J1607" i="8" s="1"/>
  <c r="I1615" i="8"/>
  <c r="J1615" i="8" s="1"/>
  <c r="I1623" i="8"/>
  <c r="J1623" i="8" s="1"/>
  <c r="I1631" i="8"/>
  <c r="J1631" i="8" s="1"/>
  <c r="I1639" i="8"/>
  <c r="J1639" i="8" s="1"/>
  <c r="I1647" i="8"/>
  <c r="J1647" i="8" s="1"/>
  <c r="I1655" i="8"/>
  <c r="J1655" i="8" s="1"/>
  <c r="I1663" i="8"/>
  <c r="J1663" i="8" s="1"/>
  <c r="I1671" i="8"/>
  <c r="J1671" i="8" s="1"/>
  <c r="I1679" i="8"/>
  <c r="J1679" i="8" s="1"/>
  <c r="I1687" i="8"/>
  <c r="J1687" i="8" s="1"/>
  <c r="I1695" i="8"/>
  <c r="J1695" i="8" s="1"/>
  <c r="I1703" i="8"/>
  <c r="J1703" i="8" s="1"/>
  <c r="I1711" i="8"/>
  <c r="J1711" i="8" s="1"/>
  <c r="I1719" i="8"/>
  <c r="J1719" i="8" s="1"/>
  <c r="I1727" i="8"/>
  <c r="J1727" i="8" s="1"/>
  <c r="I1735" i="8"/>
  <c r="J1735" i="8" s="1"/>
  <c r="I1743" i="8"/>
  <c r="J1743" i="8" s="1"/>
  <c r="I1751" i="8"/>
  <c r="J1751" i="8" s="1"/>
  <c r="I1759" i="8"/>
  <c r="J1759" i="8" s="1"/>
  <c r="I1767" i="8"/>
  <c r="J1767" i="8" s="1"/>
  <c r="I1775" i="8"/>
  <c r="J1775" i="8" s="1"/>
  <c r="I1783" i="8"/>
  <c r="J1783" i="8" s="1"/>
  <c r="I1791" i="8"/>
  <c r="J1791" i="8" s="1"/>
  <c r="I1799" i="8"/>
  <c r="J1799" i="8" s="1"/>
  <c r="I1807" i="8"/>
  <c r="J1807" i="8" s="1"/>
  <c r="I1815" i="8"/>
  <c r="J1815" i="8" s="1"/>
  <c r="I1823" i="8"/>
  <c r="J1823" i="8" s="1"/>
  <c r="I8762" i="8"/>
  <c r="J8762" i="8" s="1"/>
  <c r="I8770" i="8"/>
  <c r="J8770" i="8" s="1"/>
  <c r="I8802" i="8"/>
  <c r="J8802" i="8" s="1"/>
  <c r="I8810" i="8"/>
  <c r="J8810" i="8" s="1"/>
  <c r="I8818" i="8"/>
  <c r="J8818" i="8" s="1"/>
  <c r="I8882" i="8"/>
  <c r="J8882" i="8" s="1"/>
  <c r="I8890" i="8"/>
  <c r="J8890" i="8" s="1"/>
  <c r="I8930" i="8"/>
  <c r="J8930" i="8" s="1"/>
  <c r="I8938" i="8"/>
  <c r="J8938" i="8" s="1"/>
  <c r="I8946" i="8"/>
  <c r="J8946" i="8" s="1"/>
  <c r="I8954" i="8"/>
  <c r="J8954" i="8" s="1"/>
  <c r="I8962" i="8"/>
  <c r="J8962" i="8" s="1"/>
  <c r="I8970" i="8"/>
  <c r="J8970" i="8" s="1"/>
  <c r="I8978" i="8"/>
  <c r="J8978" i="8" s="1"/>
  <c r="I8986" i="8"/>
  <c r="J8986" i="8" s="1"/>
  <c r="I9018" i="8"/>
  <c r="J9018" i="8" s="1"/>
  <c r="I9170" i="8"/>
  <c r="J9170" i="8" s="1"/>
  <c r="I9178" i="8"/>
  <c r="J9178" i="8" s="1"/>
  <c r="I9186" i="8"/>
  <c r="J9186" i="8" s="1"/>
  <c r="I9194" i="8"/>
  <c r="J9194" i="8" s="1"/>
  <c r="I9202" i="8"/>
  <c r="J9202" i="8" s="1"/>
  <c r="I9290" i="8"/>
  <c r="J9290" i="8" s="1"/>
  <c r="I9298" i="8"/>
  <c r="J9298" i="8" s="1"/>
  <c r="I9322" i="8"/>
  <c r="J9322" i="8" s="1"/>
  <c r="I9326" i="8"/>
  <c r="J9326" i="8" s="1"/>
  <c r="I9430" i="8"/>
  <c r="J9430" i="8" s="1"/>
  <c r="I9446" i="8"/>
  <c r="J9446" i="8" s="1"/>
  <c r="I9534" i="8"/>
  <c r="J9534" i="8" s="1"/>
  <c r="I9566" i="8"/>
  <c r="J9566" i="8" s="1"/>
  <c r="I9574" i="8"/>
  <c r="J9574" i="8" s="1"/>
  <c r="I9582" i="8"/>
  <c r="J9582" i="8" s="1"/>
  <c r="I9598" i="8"/>
  <c r="J9598" i="8" s="1"/>
  <c r="I9638" i="8"/>
  <c r="J9638" i="8" s="1"/>
  <c r="I9662" i="8"/>
  <c r="J9662" i="8" s="1"/>
  <c r="I9686" i="8"/>
  <c r="J9686" i="8" s="1"/>
  <c r="I9702" i="8"/>
  <c r="J9702" i="8" s="1"/>
  <c r="I9750" i="8"/>
  <c r="J9750" i="8" s="1"/>
  <c r="I9806" i="8"/>
  <c r="J9806" i="8" s="1"/>
  <c r="I9838" i="8"/>
  <c r="J9838" i="8" s="1"/>
  <c r="I9846" i="8"/>
  <c r="J9846" i="8" s="1"/>
  <c r="I9854" i="8"/>
  <c r="J9854" i="8" s="1"/>
  <c r="I9862" i="8"/>
  <c r="J9862" i="8" s="1"/>
  <c r="I9870" i="8"/>
  <c r="J9870" i="8" s="1"/>
  <c r="I9886" i="8"/>
  <c r="J9886" i="8" s="1"/>
  <c r="I9926" i="8"/>
  <c r="J9926" i="8" s="1"/>
  <c r="I9942" i="8"/>
  <c r="J9942" i="8" s="1"/>
  <c r="I9990" i="8"/>
  <c r="J9990" i="8" s="1"/>
  <c r="I278" i="8"/>
  <c r="J278" i="8" s="1"/>
  <c r="I436" i="8"/>
  <c r="J436" i="8" s="1"/>
  <c r="I468" i="8"/>
  <c r="J468" i="8" s="1"/>
  <c r="I610" i="8"/>
  <c r="J610" i="8" s="1"/>
  <c r="I642" i="8"/>
  <c r="J642" i="8" s="1"/>
  <c r="I674" i="8"/>
  <c r="J674" i="8" s="1"/>
  <c r="I721" i="8"/>
  <c r="J721" i="8" s="1"/>
  <c r="I756" i="8"/>
  <c r="J756" i="8" s="1"/>
  <c r="I788" i="8"/>
  <c r="J788" i="8" s="1"/>
  <c r="I820" i="8"/>
  <c r="J820" i="8" s="1"/>
  <c r="I852" i="8"/>
  <c r="J852" i="8" s="1"/>
  <c r="I884" i="8"/>
  <c r="J884" i="8" s="1"/>
  <c r="I916" i="8"/>
  <c r="J916" i="8" s="1"/>
  <c r="I948" i="8"/>
  <c r="J948" i="8" s="1"/>
  <c r="I980" i="8"/>
  <c r="J980" i="8" s="1"/>
  <c r="I1012" i="8"/>
  <c r="J1012" i="8" s="1"/>
  <c r="I1044" i="8"/>
  <c r="J1044" i="8" s="1"/>
  <c r="I1076" i="8"/>
  <c r="J1076" i="8" s="1"/>
  <c r="I2069" i="8"/>
  <c r="J2069" i="8" s="1"/>
  <c r="I2101" i="8"/>
  <c r="J2101" i="8" s="1"/>
  <c r="I2133" i="8"/>
  <c r="J2133" i="8" s="1"/>
  <c r="I5317" i="8"/>
  <c r="J5317" i="8" s="1"/>
  <c r="I5349" i="8"/>
  <c r="J5349" i="8" s="1"/>
  <c r="I5381" i="8"/>
  <c r="J5381" i="8" s="1"/>
  <c r="I5413" i="8"/>
  <c r="J5413" i="8" s="1"/>
  <c r="I5445" i="8"/>
  <c r="J5445" i="8" s="1"/>
  <c r="I5477" i="8"/>
  <c r="J5477" i="8" s="1"/>
  <c r="I5509" i="8"/>
  <c r="J5509" i="8" s="1"/>
  <c r="I5541" i="8"/>
  <c r="J5541" i="8" s="1"/>
  <c r="I5573" i="8"/>
  <c r="J5573" i="8" s="1"/>
  <c r="I5605" i="8"/>
  <c r="J5605" i="8" s="1"/>
  <c r="I5637" i="8"/>
  <c r="J5637" i="8" s="1"/>
  <c r="I5669" i="8"/>
  <c r="J5669" i="8" s="1"/>
  <c r="I5686" i="8"/>
  <c r="J5686" i="8" s="1"/>
  <c r="I5718" i="8"/>
  <c r="J5718" i="8" s="1"/>
  <c r="I5750" i="8"/>
  <c r="J5750" i="8" s="1"/>
  <c r="I5782" i="8"/>
  <c r="J5782" i="8" s="1"/>
  <c r="I5814" i="8"/>
  <c r="J5814" i="8" s="1"/>
  <c r="I5846" i="8"/>
  <c r="J5846" i="8" s="1"/>
  <c r="I5878" i="8"/>
  <c r="J5878" i="8" s="1"/>
  <c r="I5910" i="8"/>
  <c r="J5910" i="8" s="1"/>
  <c r="I5942" i="8"/>
  <c r="J5942" i="8" s="1"/>
  <c r="I5974" i="8"/>
  <c r="J5974" i="8" s="1"/>
  <c r="I6006" i="8"/>
  <c r="J6006" i="8" s="1"/>
  <c r="I6038" i="8"/>
  <c r="J6038" i="8" s="1"/>
  <c r="I6070" i="8"/>
  <c r="J6070" i="8" s="1"/>
  <c r="I6102" i="8"/>
  <c r="J6102" i="8" s="1"/>
  <c r="I6134" i="8"/>
  <c r="J6134" i="8" s="1"/>
  <c r="I6166" i="8"/>
  <c r="J6166" i="8" s="1"/>
  <c r="I6198" i="8"/>
  <c r="J6198" i="8" s="1"/>
  <c r="I6230" i="8"/>
  <c r="J6230" i="8" s="1"/>
  <c r="I6262" i="8"/>
  <c r="J6262" i="8" s="1"/>
  <c r="I6294" i="8"/>
  <c r="J6294" i="8" s="1"/>
  <c r="I6326" i="8"/>
  <c r="J6326" i="8" s="1"/>
  <c r="I6358" i="8"/>
  <c r="J6358" i="8" s="1"/>
  <c r="I6390" i="8"/>
  <c r="J6390" i="8" s="1"/>
  <c r="I6422" i="8"/>
  <c r="J6422" i="8" s="1"/>
  <c r="I6454" i="8"/>
  <c r="J6454" i="8" s="1"/>
  <c r="I6486" i="8"/>
  <c r="J6486" i="8" s="1"/>
  <c r="I6518" i="8"/>
  <c r="J6518" i="8" s="1"/>
  <c r="I6550" i="8"/>
  <c r="J6550" i="8" s="1"/>
  <c r="I6582" i="8"/>
  <c r="J6582" i="8" s="1"/>
  <c r="I6614" i="8"/>
  <c r="J6614" i="8" s="1"/>
  <c r="I6646" i="8"/>
  <c r="J6646" i="8" s="1"/>
  <c r="I6678" i="8"/>
  <c r="J6678" i="8" s="1"/>
  <c r="I6710" i="8"/>
  <c r="J6710" i="8" s="1"/>
  <c r="I7638" i="8"/>
  <c r="J7638" i="8" s="1"/>
  <c r="I7798" i="8"/>
  <c r="J7798" i="8" s="1"/>
  <c r="I7830" i="8"/>
  <c r="J7830" i="8" s="1"/>
  <c r="I7862" i="8"/>
  <c r="J7862" i="8" s="1"/>
  <c r="I7894" i="8"/>
  <c r="J7894" i="8" s="1"/>
  <c r="I7926" i="8"/>
  <c r="J7926" i="8" s="1"/>
  <c r="I8281" i="8"/>
  <c r="J8281" i="8" s="1"/>
  <c r="I8313" i="8"/>
  <c r="J8313" i="8" s="1"/>
  <c r="I8345" i="8"/>
  <c r="J8345" i="8" s="1"/>
  <c r="I8377" i="8"/>
  <c r="J8377" i="8" s="1"/>
  <c r="I8409" i="8"/>
  <c r="J8409" i="8" s="1"/>
  <c r="I8441" i="8"/>
  <c r="J8441" i="8" s="1"/>
  <c r="I8473" i="8"/>
  <c r="J8473" i="8" s="1"/>
  <c r="I8505" i="8"/>
  <c r="J8505" i="8" s="1"/>
  <c r="I8537" i="8"/>
  <c r="J8537" i="8" s="1"/>
  <c r="I8921" i="8"/>
  <c r="J8921" i="8" s="1"/>
  <c r="I9349" i="8"/>
  <c r="J9349" i="8" s="1"/>
  <c r="I9459" i="8"/>
  <c r="J9459" i="8" s="1"/>
  <c r="I9523" i="8"/>
  <c r="J9523" i="8" s="1"/>
  <c r="I9570" i="8"/>
  <c r="J9570" i="8" s="1"/>
  <c r="I9482" i="8"/>
  <c r="J9482" i="8" s="1"/>
  <c r="I9578" i="8"/>
  <c r="J9578" i="8" s="1"/>
  <c r="I447" i="8"/>
  <c r="J447" i="8" s="1"/>
  <c r="I8668" i="8"/>
  <c r="J8668" i="8" s="1"/>
  <c r="I8676" i="8"/>
  <c r="J8676" i="8" s="1"/>
  <c r="I8684" i="8"/>
  <c r="J8684" i="8" s="1"/>
  <c r="I8692" i="8"/>
  <c r="J8692" i="8" s="1"/>
  <c r="I8700" i="8"/>
  <c r="J8700" i="8" s="1"/>
  <c r="I8708" i="8"/>
  <c r="J8708" i="8" s="1"/>
  <c r="I8716" i="8"/>
  <c r="J8716" i="8" s="1"/>
  <c r="I8724" i="8"/>
  <c r="J8724" i="8" s="1"/>
  <c r="I8732" i="8"/>
  <c r="J8732" i="8" s="1"/>
  <c r="I8740" i="8"/>
  <c r="J8740" i="8" s="1"/>
  <c r="I8748" i="8"/>
  <c r="J8748" i="8" s="1"/>
  <c r="I8756" i="8"/>
  <c r="J8756" i="8" s="1"/>
  <c r="I9348" i="8"/>
  <c r="J9348" i="8" s="1"/>
  <c r="I9396" i="8"/>
  <c r="J9396" i="8" s="1"/>
  <c r="I9420" i="8"/>
  <c r="J9420" i="8" s="1"/>
  <c r="I9436" i="8"/>
  <c r="J9436" i="8" s="1"/>
  <c r="I9452" i="8"/>
  <c r="J9452" i="8" s="1"/>
  <c r="I9468" i="8"/>
  <c r="J9468" i="8" s="1"/>
  <c r="I9532" i="8"/>
  <c r="J9532" i="8" s="1"/>
  <c r="I9548" i="8"/>
  <c r="J9548" i="8" s="1"/>
  <c r="I9588" i="8"/>
  <c r="J9588" i="8" s="1"/>
  <c r="I9612" i="8"/>
  <c r="J9612" i="8" s="1"/>
  <c r="I9636" i="8"/>
  <c r="J9636" i="8" s="1"/>
  <c r="I9660" i="8"/>
  <c r="J9660" i="8" s="1"/>
  <c r="I9700" i="8"/>
  <c r="J9700" i="8" s="1"/>
  <c r="I9724" i="8"/>
  <c r="J9724" i="8" s="1"/>
  <c r="I9748" i="8"/>
  <c r="J9748" i="8" s="1"/>
  <c r="I9876" i="8"/>
  <c r="J9876" i="8" s="1"/>
  <c r="I9916" i="8"/>
  <c r="J9916" i="8" s="1"/>
  <c r="I9964" i="8"/>
  <c r="J9964" i="8" s="1"/>
  <c r="I9988" i="8"/>
  <c r="J9988" i="8" s="1"/>
  <c r="I26" i="8"/>
  <c r="J26" i="8" s="1"/>
  <c r="I34" i="8"/>
  <c r="J34" i="8" s="1"/>
  <c r="I42" i="8"/>
  <c r="J42" i="8" s="1"/>
  <c r="I50" i="8"/>
  <c r="J50" i="8" s="1"/>
  <c r="I66" i="8"/>
  <c r="J66" i="8" s="1"/>
  <c r="I179" i="8"/>
  <c r="J179" i="8" s="1"/>
  <c r="I239" i="8"/>
  <c r="J239" i="8" s="1"/>
  <c r="I247" i="8"/>
  <c r="J247" i="8" s="1"/>
  <c r="I255" i="8"/>
  <c r="J255" i="8" s="1"/>
  <c r="I263" i="8"/>
  <c r="J263" i="8" s="1"/>
  <c r="I271" i="8"/>
  <c r="J271" i="8" s="1"/>
  <c r="I279" i="8"/>
  <c r="J279" i="8" s="1"/>
  <c r="I287" i="8"/>
  <c r="J287" i="8" s="1"/>
  <c r="I407" i="8"/>
  <c r="J407" i="8" s="1"/>
  <c r="I415" i="8"/>
  <c r="J415" i="8" s="1"/>
  <c r="I423" i="8"/>
  <c r="J423" i="8" s="1"/>
  <c r="I431" i="8"/>
  <c r="J431" i="8" s="1"/>
  <c r="I439" i="8"/>
  <c r="J439" i="8" s="1"/>
  <c r="I479" i="8"/>
  <c r="J479" i="8" s="1"/>
  <c r="I547" i="8"/>
  <c r="J547" i="8" s="1"/>
  <c r="I555" i="8"/>
  <c r="J555" i="8" s="1"/>
  <c r="I563" i="8"/>
  <c r="J563" i="8" s="1"/>
  <c r="I571" i="8"/>
  <c r="J571" i="8" s="1"/>
  <c r="I579" i="8"/>
  <c r="J579" i="8" s="1"/>
  <c r="I587" i="8"/>
  <c r="J587" i="8" s="1"/>
  <c r="I595" i="8"/>
  <c r="J595" i="8" s="1"/>
  <c r="I603" i="8"/>
  <c r="J603" i="8" s="1"/>
  <c r="I611" i="8"/>
  <c r="J611" i="8" s="1"/>
  <c r="I619" i="8"/>
  <c r="J619" i="8" s="1"/>
  <c r="I627" i="8"/>
  <c r="J627" i="8" s="1"/>
  <c r="I635" i="8"/>
  <c r="J635" i="8" s="1"/>
  <c r="I643" i="8"/>
  <c r="J643" i="8" s="1"/>
  <c r="I651" i="8"/>
  <c r="J651" i="8" s="1"/>
  <c r="I659" i="8"/>
  <c r="J659" i="8" s="1"/>
  <c r="I667" i="8"/>
  <c r="J667" i="8" s="1"/>
  <c r="I675" i="8"/>
  <c r="J675" i="8" s="1"/>
  <c r="I683" i="8"/>
  <c r="J683" i="8" s="1"/>
  <c r="I691" i="8"/>
  <c r="J691" i="8" s="1"/>
  <c r="I1095" i="8"/>
  <c r="J1095" i="8" s="1"/>
  <c r="I1103" i="8"/>
  <c r="J1103" i="8" s="1"/>
  <c r="I1111" i="8"/>
  <c r="J1111" i="8" s="1"/>
  <c r="I1119" i="8"/>
  <c r="J1119" i="8" s="1"/>
  <c r="I1127" i="8"/>
  <c r="J1127" i="8" s="1"/>
  <c r="I1135" i="8"/>
  <c r="J1135" i="8" s="1"/>
  <c r="I1143" i="8"/>
  <c r="J1143" i="8" s="1"/>
  <c r="I1151" i="8"/>
  <c r="J1151" i="8" s="1"/>
  <c r="I1159" i="8"/>
  <c r="J1159" i="8" s="1"/>
  <c r="I1167" i="8"/>
  <c r="J1167" i="8" s="1"/>
  <c r="I1175" i="8"/>
  <c r="J1175" i="8" s="1"/>
  <c r="I1183" i="8"/>
  <c r="J1183" i="8" s="1"/>
  <c r="I1191" i="8"/>
  <c r="J1191" i="8" s="1"/>
  <c r="I1924" i="8"/>
  <c r="J1924" i="8" s="1"/>
  <c r="I1932" i="8"/>
  <c r="J1932" i="8" s="1"/>
  <c r="I1940" i="8"/>
  <c r="J1940" i="8" s="1"/>
  <c r="I1948" i="8"/>
  <c r="J1948" i="8" s="1"/>
  <c r="I1956" i="8"/>
  <c r="J1956" i="8" s="1"/>
  <c r="I1964" i="8"/>
  <c r="J1964" i="8" s="1"/>
  <c r="I1972" i="8"/>
  <c r="J1972" i="8" s="1"/>
  <c r="I1980" i="8"/>
  <c r="J1980" i="8" s="1"/>
  <c r="I1988" i="8"/>
  <c r="J1988" i="8" s="1"/>
  <c r="I1996" i="8"/>
  <c r="J1996" i="8" s="1"/>
  <c r="I2004" i="8"/>
  <c r="J2004" i="8" s="1"/>
  <c r="I2012" i="8"/>
  <c r="J2012" i="8" s="1"/>
  <c r="I2020" i="8"/>
  <c r="J2020" i="8" s="1"/>
  <c r="I2028" i="8"/>
  <c r="J2028" i="8" s="1"/>
  <c r="I2036" i="8"/>
  <c r="J2036" i="8" s="1"/>
  <c r="I2314" i="8"/>
  <c r="J2314" i="8" s="1"/>
  <c r="I2322" i="8"/>
  <c r="J2322" i="8" s="1"/>
  <c r="I2330" i="8"/>
  <c r="J2330" i="8" s="1"/>
  <c r="I2338" i="8"/>
  <c r="J2338" i="8" s="1"/>
  <c r="I2346" i="8"/>
  <c r="J2346" i="8" s="1"/>
  <c r="I2354" i="8"/>
  <c r="J2354" i="8" s="1"/>
  <c r="I2362" i="8"/>
  <c r="J2362" i="8" s="1"/>
  <c r="I2370" i="8"/>
  <c r="J2370" i="8" s="1"/>
  <c r="I2378" i="8"/>
  <c r="J2378" i="8" s="1"/>
  <c r="I2386" i="8"/>
  <c r="J2386" i="8" s="1"/>
  <c r="I2394" i="8"/>
  <c r="J2394" i="8" s="1"/>
  <c r="I2402" i="8"/>
  <c r="J2402" i="8" s="1"/>
  <c r="I2410" i="8"/>
  <c r="J2410" i="8" s="1"/>
  <c r="I2418" i="8"/>
  <c r="J2418" i="8" s="1"/>
  <c r="I2426" i="8"/>
  <c r="J2426" i="8" s="1"/>
  <c r="I2434" i="8"/>
  <c r="J2434" i="8" s="1"/>
  <c r="I2442" i="8"/>
  <c r="J2442" i="8" s="1"/>
  <c r="I2450" i="8"/>
  <c r="J2450" i="8" s="1"/>
  <c r="I2458" i="8"/>
  <c r="J2458" i="8" s="1"/>
  <c r="I2466" i="8"/>
  <c r="J2466" i="8" s="1"/>
  <c r="I2474" i="8"/>
  <c r="J2474" i="8" s="1"/>
  <c r="I2482" i="8"/>
  <c r="J2482" i="8" s="1"/>
  <c r="I2490" i="8"/>
  <c r="J2490" i="8" s="1"/>
  <c r="I2498" i="8"/>
  <c r="J2498" i="8" s="1"/>
  <c r="I2506" i="8"/>
  <c r="J2506" i="8" s="1"/>
  <c r="I2514" i="8"/>
  <c r="J2514" i="8" s="1"/>
  <c r="I2522" i="8"/>
  <c r="J2522" i="8" s="1"/>
  <c r="I2530" i="8"/>
  <c r="J2530" i="8" s="1"/>
  <c r="I2538" i="8"/>
  <c r="J2538" i="8" s="1"/>
  <c r="I2546" i="8"/>
  <c r="J2546" i="8" s="1"/>
  <c r="I2554" i="8"/>
  <c r="J2554" i="8" s="1"/>
  <c r="I2562" i="8"/>
  <c r="J2562" i="8" s="1"/>
  <c r="I2570" i="8"/>
  <c r="J2570" i="8" s="1"/>
  <c r="I2578" i="8"/>
  <c r="J2578" i="8" s="1"/>
  <c r="I2586" i="8"/>
  <c r="J2586" i="8" s="1"/>
  <c r="I2594" i="8"/>
  <c r="J2594" i="8" s="1"/>
  <c r="I2602" i="8"/>
  <c r="J2602" i="8" s="1"/>
  <c r="I2610" i="8"/>
  <c r="J2610" i="8" s="1"/>
  <c r="I2618" i="8"/>
  <c r="J2618" i="8" s="1"/>
  <c r="I2626" i="8"/>
  <c r="J2626" i="8" s="1"/>
  <c r="I2634" i="8"/>
  <c r="J2634" i="8" s="1"/>
  <c r="I2642" i="8"/>
  <c r="J2642" i="8" s="1"/>
  <c r="I2650" i="8"/>
  <c r="J2650" i="8" s="1"/>
  <c r="I2658" i="8"/>
  <c r="J2658" i="8" s="1"/>
  <c r="I2666" i="8"/>
  <c r="J2666" i="8" s="1"/>
  <c r="I2674" i="8"/>
  <c r="J2674" i="8" s="1"/>
  <c r="I2682" i="8"/>
  <c r="J2682" i="8" s="1"/>
  <c r="I2690" i="8"/>
  <c r="J2690" i="8" s="1"/>
  <c r="I2698" i="8"/>
  <c r="J2698" i="8" s="1"/>
  <c r="I2706" i="8"/>
  <c r="J2706" i="8" s="1"/>
  <c r="I2714" i="8"/>
  <c r="J2714" i="8" s="1"/>
  <c r="I2722" i="8"/>
  <c r="J2722" i="8" s="1"/>
  <c r="I2730" i="8"/>
  <c r="J2730" i="8" s="1"/>
  <c r="I2738" i="8"/>
  <c r="J2738" i="8" s="1"/>
  <c r="I2746" i="8"/>
  <c r="J2746" i="8" s="1"/>
  <c r="I2754" i="8"/>
  <c r="J2754" i="8" s="1"/>
  <c r="I2762" i="8"/>
  <c r="J2762" i="8" s="1"/>
  <c r="I2770" i="8"/>
  <c r="J2770" i="8" s="1"/>
  <c r="I2778" i="8"/>
  <c r="J2778" i="8" s="1"/>
  <c r="I2786" i="8"/>
  <c r="J2786" i="8" s="1"/>
  <c r="I2794" i="8"/>
  <c r="J2794" i="8" s="1"/>
  <c r="I2802" i="8"/>
  <c r="J2802" i="8" s="1"/>
  <c r="I2810" i="8"/>
  <c r="J2810" i="8" s="1"/>
  <c r="I2818" i="8"/>
  <c r="J2818" i="8" s="1"/>
  <c r="I2826" i="8"/>
  <c r="J2826" i="8" s="1"/>
  <c r="I2834" i="8"/>
  <c r="J2834" i="8" s="1"/>
  <c r="I2842" i="8"/>
  <c r="J2842" i="8" s="1"/>
  <c r="I2898" i="8"/>
  <c r="J2898" i="8" s="1"/>
  <c r="I2906" i="8"/>
  <c r="J2906" i="8" s="1"/>
  <c r="I2914" i="8"/>
  <c r="J2914" i="8" s="1"/>
  <c r="I2922" i="8"/>
  <c r="J2922" i="8" s="1"/>
  <c r="I2930" i="8"/>
  <c r="J2930" i="8" s="1"/>
  <c r="I2938" i="8"/>
  <c r="J2938" i="8" s="1"/>
  <c r="I2946" i="8"/>
  <c r="J2946" i="8" s="1"/>
  <c r="I2954" i="8"/>
  <c r="J2954" i="8" s="1"/>
  <c r="I2962" i="8"/>
  <c r="J2962" i="8" s="1"/>
  <c r="I2970" i="8"/>
  <c r="J2970" i="8" s="1"/>
  <c r="I2978" i="8"/>
  <c r="J2978" i="8" s="1"/>
  <c r="I2986" i="8"/>
  <c r="J2986" i="8" s="1"/>
  <c r="I2994" i="8"/>
  <c r="J2994" i="8" s="1"/>
  <c r="I3002" i="8"/>
  <c r="J3002" i="8" s="1"/>
  <c r="I3010" i="8"/>
  <c r="J3010" i="8" s="1"/>
  <c r="I3018" i="8"/>
  <c r="J3018" i="8" s="1"/>
  <c r="I3026" i="8"/>
  <c r="J3026" i="8" s="1"/>
  <c r="I3034" i="8"/>
  <c r="J3034" i="8" s="1"/>
  <c r="I3042" i="8"/>
  <c r="J3042" i="8" s="1"/>
  <c r="I3050" i="8"/>
  <c r="J3050" i="8" s="1"/>
  <c r="I3058" i="8"/>
  <c r="J3058" i="8" s="1"/>
  <c r="I3066" i="8"/>
  <c r="J3066" i="8" s="1"/>
  <c r="I3074" i="8"/>
  <c r="J3074" i="8" s="1"/>
  <c r="I3082" i="8"/>
  <c r="J3082" i="8" s="1"/>
  <c r="I3090" i="8"/>
  <c r="J3090" i="8" s="1"/>
  <c r="I3098" i="8"/>
  <c r="J3098" i="8" s="1"/>
  <c r="I3106" i="8"/>
  <c r="J3106" i="8" s="1"/>
  <c r="I3114" i="8"/>
  <c r="J3114" i="8" s="1"/>
  <c r="I3122" i="8"/>
  <c r="J3122" i="8" s="1"/>
  <c r="I3130" i="8"/>
  <c r="J3130" i="8" s="1"/>
  <c r="I3138" i="8"/>
  <c r="J3138" i="8" s="1"/>
  <c r="I3146" i="8"/>
  <c r="J3146" i="8" s="1"/>
  <c r="I3154" i="8"/>
  <c r="J3154" i="8" s="1"/>
  <c r="I3162" i="8"/>
  <c r="J3162" i="8" s="1"/>
  <c r="I3170" i="8"/>
  <c r="J3170" i="8" s="1"/>
  <c r="I3178" i="8"/>
  <c r="J3178" i="8" s="1"/>
  <c r="I3186" i="8"/>
  <c r="J3186" i="8" s="1"/>
  <c r="I3194" i="8"/>
  <c r="J3194" i="8" s="1"/>
  <c r="I3202" i="8"/>
  <c r="J3202" i="8" s="1"/>
  <c r="I3210" i="8"/>
  <c r="J3210" i="8" s="1"/>
  <c r="I3218" i="8"/>
  <c r="J3218" i="8" s="1"/>
  <c r="I3226" i="8"/>
  <c r="J3226" i="8" s="1"/>
  <c r="I3234" i="8"/>
  <c r="J3234" i="8" s="1"/>
  <c r="I3242" i="8"/>
  <c r="J3242" i="8" s="1"/>
  <c r="I3250" i="8"/>
  <c r="J3250" i="8" s="1"/>
  <c r="I3258" i="8"/>
  <c r="J3258" i="8" s="1"/>
  <c r="I3266" i="8"/>
  <c r="J3266" i="8" s="1"/>
  <c r="I3274" i="8"/>
  <c r="J3274" i="8" s="1"/>
  <c r="I3282" i="8"/>
  <c r="J3282" i="8" s="1"/>
  <c r="I3290" i="8"/>
  <c r="J3290" i="8" s="1"/>
  <c r="I3298" i="8"/>
  <c r="J3298" i="8" s="1"/>
  <c r="I3306" i="8"/>
  <c r="J3306" i="8" s="1"/>
  <c r="I3314" i="8"/>
  <c r="J3314" i="8" s="1"/>
  <c r="I3322" i="8"/>
  <c r="J3322" i="8" s="1"/>
  <c r="I3330" i="8"/>
  <c r="J3330" i="8" s="1"/>
  <c r="I3338" i="8"/>
  <c r="J3338" i="8" s="1"/>
  <c r="I3346" i="8"/>
  <c r="J3346" i="8" s="1"/>
  <c r="I3354" i="8"/>
  <c r="J3354" i="8" s="1"/>
  <c r="I3362" i="8"/>
  <c r="J3362" i="8" s="1"/>
  <c r="I4050" i="8"/>
  <c r="J4050" i="8" s="1"/>
  <c r="I4058" i="8"/>
  <c r="J4058" i="8" s="1"/>
  <c r="I4066" i="8"/>
  <c r="J4066" i="8" s="1"/>
  <c r="I4074" i="8"/>
  <c r="J4074" i="8" s="1"/>
  <c r="I4082" i="8"/>
  <c r="J4082" i="8" s="1"/>
  <c r="I4090" i="8"/>
  <c r="J4090" i="8" s="1"/>
  <c r="I4098" i="8"/>
  <c r="J4098" i="8" s="1"/>
  <c r="I4106" i="8"/>
  <c r="J4106" i="8" s="1"/>
  <c r="I4138" i="8"/>
  <c r="J4138" i="8" s="1"/>
  <c r="I4146" i="8"/>
  <c r="J4146" i="8" s="1"/>
  <c r="I4154" i="8"/>
  <c r="J4154" i="8" s="1"/>
  <c r="I4162" i="8"/>
  <c r="J4162" i="8" s="1"/>
  <c r="I4170" i="8"/>
  <c r="J4170" i="8" s="1"/>
  <c r="I4178" i="8"/>
  <c r="J4178" i="8" s="1"/>
  <c r="I4186" i="8"/>
  <c r="J4186" i="8" s="1"/>
  <c r="I4194" i="8"/>
  <c r="J4194" i="8" s="1"/>
  <c r="I4202" i="8"/>
  <c r="J4202" i="8" s="1"/>
  <c r="I4210" i="8"/>
  <c r="J4210" i="8" s="1"/>
  <c r="I4218" i="8"/>
  <c r="J4218" i="8" s="1"/>
  <c r="I4226" i="8"/>
  <c r="J4226" i="8" s="1"/>
  <c r="I4234" i="8"/>
  <c r="J4234" i="8" s="1"/>
  <c r="I4242" i="8"/>
  <c r="J4242" i="8" s="1"/>
  <c r="I4250" i="8"/>
  <c r="J4250" i="8" s="1"/>
  <c r="I4258" i="8"/>
  <c r="J4258" i="8" s="1"/>
  <c r="I4266" i="8"/>
  <c r="J4266" i="8" s="1"/>
  <c r="I4274" i="8"/>
  <c r="J4274" i="8" s="1"/>
  <c r="I4282" i="8"/>
  <c r="J4282" i="8" s="1"/>
  <c r="I4290" i="8"/>
  <c r="J4290" i="8" s="1"/>
  <c r="I4298" i="8"/>
  <c r="J4298" i="8" s="1"/>
  <c r="I4306" i="8"/>
  <c r="J4306" i="8" s="1"/>
  <c r="I4314" i="8"/>
  <c r="J4314" i="8" s="1"/>
  <c r="I4326" i="8"/>
  <c r="J4326" i="8" s="1"/>
  <c r="I4334" i="8"/>
  <c r="J4334" i="8" s="1"/>
  <c r="I4342" i="8"/>
  <c r="J4342" i="8" s="1"/>
  <c r="I4350" i="8"/>
  <c r="J4350" i="8" s="1"/>
  <c r="I4358" i="8"/>
  <c r="J4358" i="8" s="1"/>
  <c r="I4366" i="8"/>
  <c r="J4366" i="8" s="1"/>
  <c r="I4374" i="8"/>
  <c r="J4374" i="8" s="1"/>
  <c r="I4382" i="8"/>
  <c r="J4382" i="8" s="1"/>
  <c r="I4390" i="8"/>
  <c r="J4390" i="8" s="1"/>
  <c r="I4398" i="8"/>
  <c r="J4398" i="8" s="1"/>
  <c r="I4406" i="8"/>
  <c r="J4406" i="8" s="1"/>
  <c r="I4414" i="8"/>
  <c r="J4414" i="8" s="1"/>
  <c r="I4422" i="8"/>
  <c r="J4422" i="8" s="1"/>
  <c r="I4430" i="8"/>
  <c r="J4430" i="8" s="1"/>
  <c r="I4438" i="8"/>
  <c r="J4438" i="8" s="1"/>
  <c r="I4446" i="8"/>
  <c r="J4446" i="8" s="1"/>
  <c r="I4454" i="8"/>
  <c r="J4454" i="8" s="1"/>
  <c r="I4462" i="8"/>
  <c r="J4462" i="8" s="1"/>
  <c r="I4470" i="8"/>
  <c r="J4470" i="8" s="1"/>
  <c r="I4478" i="8"/>
  <c r="J4478" i="8" s="1"/>
  <c r="I4486" i="8"/>
  <c r="J4486" i="8" s="1"/>
  <c r="I4494" i="8"/>
  <c r="J4494" i="8" s="1"/>
  <c r="I4502" i="8"/>
  <c r="J4502" i="8" s="1"/>
  <c r="I4510" i="8"/>
  <c r="J4510" i="8" s="1"/>
  <c r="I4518" i="8"/>
  <c r="J4518" i="8" s="1"/>
  <c r="I4526" i="8"/>
  <c r="J4526" i="8" s="1"/>
  <c r="I4534" i="8"/>
  <c r="J4534" i="8" s="1"/>
  <c r="I4542" i="8"/>
  <c r="J4542" i="8" s="1"/>
  <c r="I4550" i="8"/>
  <c r="J4550" i="8" s="1"/>
  <c r="I4558" i="8"/>
  <c r="J4558" i="8" s="1"/>
  <c r="I4566" i="8"/>
  <c r="J4566" i="8" s="1"/>
  <c r="I4574" i="8"/>
  <c r="J4574" i="8" s="1"/>
  <c r="I4582" i="8"/>
  <c r="J4582" i="8" s="1"/>
  <c r="I4590" i="8"/>
  <c r="J4590" i="8" s="1"/>
  <c r="I4598" i="8"/>
  <c r="J4598" i="8" s="1"/>
  <c r="I4606" i="8"/>
  <c r="J4606" i="8" s="1"/>
  <c r="I4614" i="8"/>
  <c r="J4614" i="8" s="1"/>
  <c r="I4622" i="8"/>
  <c r="J4622" i="8" s="1"/>
  <c r="I4630" i="8"/>
  <c r="J4630" i="8" s="1"/>
  <c r="I4638" i="8"/>
  <c r="J4638" i="8" s="1"/>
  <c r="I4646" i="8"/>
  <c r="J4646" i="8" s="1"/>
  <c r="I4654" i="8"/>
  <c r="J4654" i="8" s="1"/>
  <c r="I4662" i="8"/>
  <c r="J4662" i="8" s="1"/>
  <c r="I4670" i="8"/>
  <c r="J4670" i="8" s="1"/>
  <c r="I4678" i="8"/>
  <c r="J4678" i="8" s="1"/>
  <c r="I4686" i="8"/>
  <c r="J4686" i="8" s="1"/>
  <c r="I4694" i="8"/>
  <c r="J4694" i="8" s="1"/>
  <c r="I4702" i="8"/>
  <c r="J4702" i="8" s="1"/>
  <c r="I4710" i="8"/>
  <c r="J4710" i="8" s="1"/>
  <c r="I4718" i="8"/>
  <c r="J4718" i="8" s="1"/>
  <c r="I4726" i="8"/>
  <c r="J4726" i="8" s="1"/>
  <c r="I4734" i="8"/>
  <c r="J4734" i="8" s="1"/>
  <c r="I4742" i="8"/>
  <c r="J4742" i="8" s="1"/>
  <c r="I4750" i="8"/>
  <c r="J4750" i="8" s="1"/>
  <c r="I4758" i="8"/>
  <c r="J4758" i="8" s="1"/>
  <c r="I4766" i="8"/>
  <c r="J4766" i="8" s="1"/>
  <c r="I4774" i="8"/>
  <c r="J4774" i="8" s="1"/>
  <c r="I4782" i="8"/>
  <c r="J4782" i="8" s="1"/>
  <c r="I4790" i="8"/>
  <c r="J4790" i="8" s="1"/>
  <c r="I4798" i="8"/>
  <c r="J4798" i="8" s="1"/>
  <c r="I4806" i="8"/>
  <c r="J4806" i="8" s="1"/>
  <c r="I4814" i="8"/>
  <c r="J4814" i="8" s="1"/>
  <c r="I4822" i="8"/>
  <c r="J4822" i="8" s="1"/>
  <c r="I4830" i="8"/>
  <c r="J4830" i="8" s="1"/>
  <c r="I4838" i="8"/>
  <c r="J4838" i="8" s="1"/>
  <c r="I4846" i="8"/>
  <c r="J4846" i="8" s="1"/>
  <c r="I4854" i="8"/>
  <c r="J4854" i="8" s="1"/>
  <c r="I4862" i="8"/>
  <c r="J4862" i="8" s="1"/>
  <c r="I4870" i="8"/>
  <c r="J4870" i="8" s="1"/>
  <c r="I4878" i="8"/>
  <c r="J4878" i="8" s="1"/>
  <c r="I4886" i="8"/>
  <c r="J4886" i="8" s="1"/>
  <c r="I4894" i="8"/>
  <c r="J4894" i="8" s="1"/>
  <c r="I4902" i="8"/>
  <c r="J4902" i="8" s="1"/>
  <c r="I4910" i="8"/>
  <c r="J4910" i="8" s="1"/>
  <c r="I4918" i="8"/>
  <c r="J4918" i="8" s="1"/>
  <c r="I4926" i="8"/>
  <c r="J4926" i="8" s="1"/>
  <c r="I4934" i="8"/>
  <c r="J4934" i="8" s="1"/>
  <c r="I4942" i="8"/>
  <c r="J4942" i="8" s="1"/>
  <c r="I4950" i="8"/>
  <c r="J4950" i="8" s="1"/>
  <c r="I4958" i="8"/>
  <c r="J4958" i="8" s="1"/>
  <c r="I4966" i="8"/>
  <c r="J4966" i="8" s="1"/>
  <c r="I4974" i="8"/>
  <c r="J4974" i="8" s="1"/>
  <c r="I4982" i="8"/>
  <c r="J4982" i="8" s="1"/>
  <c r="I4990" i="8"/>
  <c r="J4990" i="8" s="1"/>
  <c r="I4998" i="8"/>
  <c r="J4998" i="8" s="1"/>
  <c r="I5006" i="8"/>
  <c r="J5006" i="8" s="1"/>
  <c r="I5014" i="8"/>
  <c r="J5014" i="8" s="1"/>
  <c r="I5022" i="8"/>
  <c r="J5022" i="8" s="1"/>
  <c r="I5030" i="8"/>
  <c r="J5030" i="8" s="1"/>
  <c r="I5038" i="8"/>
  <c r="J5038" i="8" s="1"/>
  <c r="I5046" i="8"/>
  <c r="J5046" i="8" s="1"/>
  <c r="I5054" i="8"/>
  <c r="J5054" i="8" s="1"/>
  <c r="I5062" i="8"/>
  <c r="J5062" i="8" s="1"/>
  <c r="I5070" i="8"/>
  <c r="J5070" i="8" s="1"/>
  <c r="I5078" i="8"/>
  <c r="J5078" i="8" s="1"/>
  <c r="I5086" i="8"/>
  <c r="J5086" i="8" s="1"/>
  <c r="I5094" i="8"/>
  <c r="J5094" i="8" s="1"/>
  <c r="I5102" i="8"/>
  <c r="J5102" i="8" s="1"/>
  <c r="I5110" i="8"/>
  <c r="J5110" i="8" s="1"/>
  <c r="I5118" i="8"/>
  <c r="J5118" i="8" s="1"/>
  <c r="I5126" i="8"/>
  <c r="J5126" i="8" s="1"/>
  <c r="I5134" i="8"/>
  <c r="J5134" i="8" s="1"/>
  <c r="I5142" i="8"/>
  <c r="J5142" i="8" s="1"/>
  <c r="I5150" i="8"/>
  <c r="J5150" i="8" s="1"/>
  <c r="I5158" i="8"/>
  <c r="J5158" i="8" s="1"/>
  <c r="I5166" i="8"/>
  <c r="J5166" i="8" s="1"/>
  <c r="I5174" i="8"/>
  <c r="J5174" i="8" s="1"/>
  <c r="I5182" i="8"/>
  <c r="J5182" i="8" s="1"/>
  <c r="I5190" i="8"/>
  <c r="J5190" i="8" s="1"/>
  <c r="I5198" i="8"/>
  <c r="J5198" i="8" s="1"/>
  <c r="I5206" i="8"/>
  <c r="J5206" i="8" s="1"/>
  <c r="I5214" i="8"/>
  <c r="J5214" i="8" s="1"/>
  <c r="I5222" i="8"/>
  <c r="J5222" i="8" s="1"/>
  <c r="I5230" i="8"/>
  <c r="J5230" i="8" s="1"/>
  <c r="I5238" i="8"/>
  <c r="J5238" i="8" s="1"/>
  <c r="I5246" i="8"/>
  <c r="J5246" i="8" s="1"/>
  <c r="I5254" i="8"/>
  <c r="J5254" i="8" s="1"/>
  <c r="I5262" i="8"/>
  <c r="J5262" i="8" s="1"/>
  <c r="I5270" i="8"/>
  <c r="J5270" i="8" s="1"/>
  <c r="I5278" i="8"/>
  <c r="J5278" i="8" s="1"/>
  <c r="I5286" i="8"/>
  <c r="J5286" i="8" s="1"/>
  <c r="I8642" i="8"/>
  <c r="J8642" i="8" s="1"/>
  <c r="I8650" i="8"/>
  <c r="J8650" i="8" s="1"/>
  <c r="I8658" i="8"/>
  <c r="J8658" i="8" s="1"/>
  <c r="I8666" i="8"/>
  <c r="J8666" i="8" s="1"/>
  <c r="I8674" i="8"/>
  <c r="J8674" i="8" s="1"/>
  <c r="I8682" i="8"/>
  <c r="J8682" i="8" s="1"/>
  <c r="I8690" i="8"/>
  <c r="J8690" i="8" s="1"/>
  <c r="I8698" i="8"/>
  <c r="J8698" i="8" s="1"/>
  <c r="I8706" i="8"/>
  <c r="J8706" i="8" s="1"/>
  <c r="I8714" i="8"/>
  <c r="J8714" i="8" s="1"/>
  <c r="I8722" i="8"/>
  <c r="J8722" i="8" s="1"/>
  <c r="I8730" i="8"/>
  <c r="J8730" i="8" s="1"/>
  <c r="I8738" i="8"/>
  <c r="J8738" i="8" s="1"/>
  <c r="I8746" i="8"/>
  <c r="J8746" i="8" s="1"/>
  <c r="I8754" i="8"/>
  <c r="J8754" i="8" s="1"/>
  <c r="I58" i="8"/>
  <c r="J58" i="8" s="1"/>
  <c r="I106" i="8"/>
  <c r="J106" i="8" s="1"/>
  <c r="I114" i="8"/>
  <c r="J114" i="8" s="1"/>
  <c r="I122" i="8"/>
  <c r="J122" i="8" s="1"/>
  <c r="I186" i="8"/>
  <c r="J186" i="8" s="1"/>
  <c r="I194" i="8"/>
  <c r="J194" i="8" s="1"/>
  <c r="I202" i="8"/>
  <c r="J202" i="8" s="1"/>
  <c r="I210" i="8"/>
  <c r="J210" i="8" s="1"/>
  <c r="I218" i="8"/>
  <c r="J218" i="8" s="1"/>
  <c r="I226" i="8"/>
  <c r="J226" i="8" s="1"/>
  <c r="I234" i="8"/>
  <c r="J234" i="8" s="1"/>
  <c r="I251" i="8"/>
  <c r="J251" i="8" s="1"/>
  <c r="I351" i="8"/>
  <c r="J351" i="8" s="1"/>
  <c r="I354" i="8"/>
  <c r="J354" i="8" s="1"/>
  <c r="I383" i="8"/>
  <c r="J383" i="8" s="1"/>
  <c r="I386" i="8"/>
  <c r="J386" i="8" s="1"/>
  <c r="I435" i="8"/>
  <c r="J435" i="8" s="1"/>
  <c r="I438" i="8"/>
  <c r="J438" i="8" s="1"/>
  <c r="I453" i="8"/>
  <c r="J453" i="8" s="1"/>
  <c r="I461" i="8"/>
  <c r="J461" i="8" s="1"/>
  <c r="I469" i="8"/>
  <c r="J469" i="8" s="1"/>
  <c r="I478" i="8"/>
  <c r="J478" i="8" s="1"/>
  <c r="I486" i="8"/>
  <c r="J486" i="8" s="1"/>
  <c r="I494" i="8"/>
  <c r="J494" i="8" s="1"/>
  <c r="I502" i="8"/>
  <c r="J502" i="8" s="1"/>
  <c r="I511" i="8"/>
  <c r="J511" i="8" s="1"/>
  <c r="I519" i="8"/>
  <c r="J519" i="8" s="1"/>
  <c r="I527" i="8"/>
  <c r="J527" i="8" s="1"/>
  <c r="I535" i="8"/>
  <c r="J535" i="8" s="1"/>
  <c r="I543" i="8"/>
  <c r="J543" i="8" s="1"/>
  <c r="I550" i="8"/>
  <c r="J550" i="8" s="1"/>
  <c r="I558" i="8"/>
  <c r="J558" i="8" s="1"/>
  <c r="I574" i="8"/>
  <c r="J574" i="8" s="1"/>
  <c r="I591" i="8"/>
  <c r="J591" i="8" s="1"/>
  <c r="I623" i="8"/>
  <c r="J623" i="8" s="1"/>
  <c r="I655" i="8"/>
  <c r="J655" i="8" s="1"/>
  <c r="I687" i="8"/>
  <c r="J687" i="8" s="1"/>
  <c r="I723" i="8"/>
  <c r="J723" i="8" s="1"/>
  <c r="I733" i="8"/>
  <c r="J733" i="8" s="1"/>
  <c r="I741" i="8"/>
  <c r="J741" i="8" s="1"/>
  <c r="I749" i="8"/>
  <c r="J749" i="8" s="1"/>
  <c r="I757" i="8"/>
  <c r="J757" i="8" s="1"/>
  <c r="I765" i="8"/>
  <c r="J765" i="8" s="1"/>
  <c r="I773" i="8"/>
  <c r="J773" i="8" s="1"/>
  <c r="I781" i="8"/>
  <c r="J781" i="8" s="1"/>
  <c r="I789" i="8"/>
  <c r="J789" i="8" s="1"/>
  <c r="I797" i="8"/>
  <c r="J797" i="8" s="1"/>
  <c r="I805" i="8"/>
  <c r="J805" i="8" s="1"/>
  <c r="I813" i="8"/>
  <c r="J813" i="8" s="1"/>
  <c r="I821" i="8"/>
  <c r="J821" i="8" s="1"/>
  <c r="I829" i="8"/>
  <c r="J829" i="8" s="1"/>
  <c r="I837" i="8"/>
  <c r="J837" i="8" s="1"/>
  <c r="I845" i="8"/>
  <c r="J845" i="8" s="1"/>
  <c r="I853" i="8"/>
  <c r="J853" i="8" s="1"/>
  <c r="I861" i="8"/>
  <c r="J861" i="8" s="1"/>
  <c r="I869" i="8"/>
  <c r="J869" i="8" s="1"/>
  <c r="I877" i="8"/>
  <c r="J877" i="8" s="1"/>
  <c r="I885" i="8"/>
  <c r="J885" i="8" s="1"/>
  <c r="I893" i="8"/>
  <c r="J893" i="8" s="1"/>
  <c r="I901" i="8"/>
  <c r="J901" i="8" s="1"/>
  <c r="I909" i="8"/>
  <c r="J909" i="8" s="1"/>
  <c r="I917" i="8"/>
  <c r="J917" i="8" s="1"/>
  <c r="I925" i="8"/>
  <c r="J925" i="8" s="1"/>
  <c r="I933" i="8"/>
  <c r="J933" i="8" s="1"/>
  <c r="I941" i="8"/>
  <c r="J941" i="8" s="1"/>
  <c r="I949" i="8"/>
  <c r="J949" i="8" s="1"/>
  <c r="I957" i="8"/>
  <c r="J957" i="8" s="1"/>
  <c r="I965" i="8"/>
  <c r="J965" i="8" s="1"/>
  <c r="I973" i="8"/>
  <c r="J973" i="8" s="1"/>
  <c r="I981" i="8"/>
  <c r="J981" i="8" s="1"/>
  <c r="I989" i="8"/>
  <c r="J989" i="8" s="1"/>
  <c r="I997" i="8"/>
  <c r="J997" i="8" s="1"/>
  <c r="I1005" i="8"/>
  <c r="J1005" i="8" s="1"/>
  <c r="I1013" i="8"/>
  <c r="J1013" i="8" s="1"/>
  <c r="I1021" i="8"/>
  <c r="J1021" i="8" s="1"/>
  <c r="I1029" i="8"/>
  <c r="J1029" i="8" s="1"/>
  <c r="I1037" i="8"/>
  <c r="J1037" i="8" s="1"/>
  <c r="I1045" i="8"/>
  <c r="J1045" i="8" s="1"/>
  <c r="I1053" i="8"/>
  <c r="J1053" i="8" s="1"/>
  <c r="I1061" i="8"/>
  <c r="J1061" i="8" s="1"/>
  <c r="I1069" i="8"/>
  <c r="J1069" i="8" s="1"/>
  <c r="I1077" i="8"/>
  <c r="J1077" i="8" s="1"/>
  <c r="I1085" i="8"/>
  <c r="J1085" i="8" s="1"/>
  <c r="I1094" i="8"/>
  <c r="J1094" i="8" s="1"/>
  <c r="I1102" i="8"/>
  <c r="J1102" i="8" s="1"/>
  <c r="I1110" i="8"/>
  <c r="J1110" i="8" s="1"/>
  <c r="I1118" i="8"/>
  <c r="J1118" i="8" s="1"/>
  <c r="I1126" i="8"/>
  <c r="J1126" i="8" s="1"/>
  <c r="I1134" i="8"/>
  <c r="J1134" i="8" s="1"/>
  <c r="I1142" i="8"/>
  <c r="J1142" i="8" s="1"/>
  <c r="I1150" i="8"/>
  <c r="J1150" i="8" s="1"/>
  <c r="I1158" i="8"/>
  <c r="J1158" i="8" s="1"/>
  <c r="I1166" i="8"/>
  <c r="J1166" i="8" s="1"/>
  <c r="I1174" i="8"/>
  <c r="J1174" i="8" s="1"/>
  <c r="I1182" i="8"/>
  <c r="J1182" i="8" s="1"/>
  <c r="I1190" i="8"/>
  <c r="J1190" i="8" s="1"/>
  <c r="I1198" i="8"/>
  <c r="J1198" i="8" s="1"/>
  <c r="I1214" i="8"/>
  <c r="J1214" i="8" s="1"/>
  <c r="I1228" i="8"/>
  <c r="J1228" i="8" s="1"/>
  <c r="I1246" i="8"/>
  <c r="J1246" i="8" s="1"/>
  <c r="I1260" i="8"/>
  <c r="J1260" i="8" s="1"/>
  <c r="I1278" i="8"/>
  <c r="J1278" i="8" s="1"/>
  <c r="I1292" i="8"/>
  <c r="J1292" i="8" s="1"/>
  <c r="I1310" i="8"/>
  <c r="J1310" i="8" s="1"/>
  <c r="I1324" i="8"/>
  <c r="J1324" i="8" s="1"/>
  <c r="I1342" i="8"/>
  <c r="J1342" i="8" s="1"/>
  <c r="I1356" i="8"/>
  <c r="J1356" i="8" s="1"/>
  <c r="I1374" i="8"/>
  <c r="J1374" i="8" s="1"/>
  <c r="I1388" i="8"/>
  <c r="J1388" i="8" s="1"/>
  <c r="I1406" i="8"/>
  <c r="J1406" i="8" s="1"/>
  <c r="I1420" i="8"/>
  <c r="J1420" i="8" s="1"/>
  <c r="I1438" i="8"/>
  <c r="J1438" i="8" s="1"/>
  <c r="I1452" i="8"/>
  <c r="J1452" i="8" s="1"/>
  <c r="I1470" i="8"/>
  <c r="J1470" i="8" s="1"/>
  <c r="I1484" i="8"/>
  <c r="J1484" i="8" s="1"/>
  <c r="I1502" i="8"/>
  <c r="J1502" i="8" s="1"/>
  <c r="I1516" i="8"/>
  <c r="J1516" i="8" s="1"/>
  <c r="I1534" i="8"/>
  <c r="J1534" i="8" s="1"/>
  <c r="I1548" i="8"/>
  <c r="J1548" i="8" s="1"/>
  <c r="I1566" i="8"/>
  <c r="J1566" i="8" s="1"/>
  <c r="I1580" i="8"/>
  <c r="J1580" i="8" s="1"/>
  <c r="I1598" i="8"/>
  <c r="J1598" i="8" s="1"/>
  <c r="I1612" i="8"/>
  <c r="J1612" i="8" s="1"/>
  <c r="I1630" i="8"/>
  <c r="J1630" i="8" s="1"/>
  <c r="I1644" i="8"/>
  <c r="J1644" i="8" s="1"/>
  <c r="I1662" i="8"/>
  <c r="J1662" i="8" s="1"/>
  <c r="I1676" i="8"/>
  <c r="J1676" i="8" s="1"/>
  <c r="I1694" i="8"/>
  <c r="J1694" i="8" s="1"/>
  <c r="I1708" i="8"/>
  <c r="J1708" i="8" s="1"/>
  <c r="I1726" i="8"/>
  <c r="J1726" i="8" s="1"/>
  <c r="I1740" i="8"/>
  <c r="J1740" i="8" s="1"/>
  <c r="I1758" i="8"/>
  <c r="J1758" i="8" s="1"/>
  <c r="I1772" i="8"/>
  <c r="J1772" i="8" s="1"/>
  <c r="I1790" i="8"/>
  <c r="J1790" i="8" s="1"/>
  <c r="I1804" i="8"/>
  <c r="J1804" i="8" s="1"/>
  <c r="I1822" i="8"/>
  <c r="J1822" i="8" s="1"/>
  <c r="I1852" i="8"/>
  <c r="J1852" i="8" s="1"/>
  <c r="I1855" i="8"/>
  <c r="J1855" i="8" s="1"/>
  <c r="I1884" i="8"/>
  <c r="J1884" i="8" s="1"/>
  <c r="I1887" i="8"/>
  <c r="J1887" i="8" s="1"/>
  <c r="I1916" i="8"/>
  <c r="J1916" i="8" s="1"/>
  <c r="I1919" i="8"/>
  <c r="J1919" i="8" s="1"/>
  <c r="I1935" i="8"/>
  <c r="J1935" i="8" s="1"/>
  <c r="I1951" i="8"/>
  <c r="J1951" i="8" s="1"/>
  <c r="I1959" i="8"/>
  <c r="J1959" i="8" s="1"/>
  <c r="I1967" i="8"/>
  <c r="J1967" i="8" s="1"/>
  <c r="I1975" i="8"/>
  <c r="J1975" i="8" s="1"/>
  <c r="I1983" i="8"/>
  <c r="J1983" i="8" s="1"/>
  <c r="I1991" i="8"/>
  <c r="J1991" i="8" s="1"/>
  <c r="I1999" i="8"/>
  <c r="J1999" i="8" s="1"/>
  <c r="I2007" i="8"/>
  <c r="J2007" i="8" s="1"/>
  <c r="I2023" i="8"/>
  <c r="J2023" i="8" s="1"/>
  <c r="I2039" i="8"/>
  <c r="J2039" i="8" s="1"/>
  <c r="I2068" i="8"/>
  <c r="J2068" i="8" s="1"/>
  <c r="I2071" i="8"/>
  <c r="J2071" i="8" s="1"/>
  <c r="I2100" i="8"/>
  <c r="J2100" i="8" s="1"/>
  <c r="I2103" i="8"/>
  <c r="J2103" i="8" s="1"/>
  <c r="I2132" i="8"/>
  <c r="J2132" i="8" s="1"/>
  <c r="I2135" i="8"/>
  <c r="J2135" i="8" s="1"/>
  <c r="I2168" i="8"/>
  <c r="J2168" i="8" s="1"/>
  <c r="I2182" i="8"/>
  <c r="J2182" i="8" s="1"/>
  <c r="I2200" i="8"/>
  <c r="J2200" i="8" s="1"/>
  <c r="I2214" i="8"/>
  <c r="J2214" i="8" s="1"/>
  <c r="I2232" i="8"/>
  <c r="J2232" i="8" s="1"/>
  <c r="I2246" i="8"/>
  <c r="J2246" i="8" s="1"/>
  <c r="I2264" i="8"/>
  <c r="J2264" i="8" s="1"/>
  <c r="I2278" i="8"/>
  <c r="J2278" i="8" s="1"/>
  <c r="I2296" i="8"/>
  <c r="J2296" i="8" s="1"/>
  <c r="I2310" i="8"/>
  <c r="J2310" i="8" s="1"/>
  <c r="I2328" i="8"/>
  <c r="J2328" i="8" s="1"/>
  <c r="I2342" i="8"/>
  <c r="J2342" i="8" s="1"/>
  <c r="I2360" i="8"/>
  <c r="J2360" i="8" s="1"/>
  <c r="I2374" i="8"/>
  <c r="J2374" i="8" s="1"/>
  <c r="I2392" i="8"/>
  <c r="J2392" i="8" s="1"/>
  <c r="I2406" i="8"/>
  <c r="J2406" i="8" s="1"/>
  <c r="I2424" i="8"/>
  <c r="J2424" i="8" s="1"/>
  <c r="I2438" i="8"/>
  <c r="J2438" i="8" s="1"/>
  <c r="I2456" i="8"/>
  <c r="J2456" i="8" s="1"/>
  <c r="I2470" i="8"/>
  <c r="J2470" i="8" s="1"/>
  <c r="I2488" i="8"/>
  <c r="J2488" i="8" s="1"/>
  <c r="I2502" i="8"/>
  <c r="J2502" i="8" s="1"/>
  <c r="I2520" i="8"/>
  <c r="J2520" i="8" s="1"/>
  <c r="I2534" i="8"/>
  <c r="J2534" i="8" s="1"/>
  <c r="I2552" i="8"/>
  <c r="J2552" i="8" s="1"/>
  <c r="I2566" i="8"/>
  <c r="J2566" i="8" s="1"/>
  <c r="I2584" i="8"/>
  <c r="J2584" i="8" s="1"/>
  <c r="I2598" i="8"/>
  <c r="J2598" i="8" s="1"/>
  <c r="I2616" i="8"/>
  <c r="J2616" i="8" s="1"/>
  <c r="I2630" i="8"/>
  <c r="J2630" i="8" s="1"/>
  <c r="I2648" i="8"/>
  <c r="J2648" i="8" s="1"/>
  <c r="I2662" i="8"/>
  <c r="J2662" i="8" s="1"/>
  <c r="I2680" i="8"/>
  <c r="J2680" i="8" s="1"/>
  <c r="I2694" i="8"/>
  <c r="J2694" i="8" s="1"/>
  <c r="I2712" i="8"/>
  <c r="J2712" i="8" s="1"/>
  <c r="I2726" i="8"/>
  <c r="J2726" i="8" s="1"/>
  <c r="I2744" i="8"/>
  <c r="J2744" i="8" s="1"/>
  <c r="I2758" i="8"/>
  <c r="J2758" i="8" s="1"/>
  <c r="I2776" i="8"/>
  <c r="J2776" i="8" s="1"/>
  <c r="I2790" i="8"/>
  <c r="J2790" i="8" s="1"/>
  <c r="I2808" i="8"/>
  <c r="J2808" i="8" s="1"/>
  <c r="I2822" i="8"/>
  <c r="J2822" i="8" s="1"/>
  <c r="I2840" i="8"/>
  <c r="J2840" i="8" s="1"/>
  <c r="I2870" i="8"/>
  <c r="J2870" i="8" s="1"/>
  <c r="I2873" i="8"/>
  <c r="J2873" i="8" s="1"/>
  <c r="I2904" i="8"/>
  <c r="J2904" i="8" s="1"/>
  <c r="I2918" i="8"/>
  <c r="J2918" i="8" s="1"/>
  <c r="I2936" i="8"/>
  <c r="J2936" i="8" s="1"/>
  <c r="I2950" i="8"/>
  <c r="J2950" i="8" s="1"/>
  <c r="I2968" i="8"/>
  <c r="J2968" i="8" s="1"/>
  <c r="I2982" i="8"/>
  <c r="J2982" i="8" s="1"/>
  <c r="I3000" i="8"/>
  <c r="J3000" i="8" s="1"/>
  <c r="I3014" i="8"/>
  <c r="J3014" i="8" s="1"/>
  <c r="I3032" i="8"/>
  <c r="J3032" i="8" s="1"/>
  <c r="I3046" i="8"/>
  <c r="J3046" i="8" s="1"/>
  <c r="I3064" i="8"/>
  <c r="J3064" i="8" s="1"/>
  <c r="I3078" i="8"/>
  <c r="J3078" i="8" s="1"/>
  <c r="I3096" i="8"/>
  <c r="J3096" i="8" s="1"/>
  <c r="I3110" i="8"/>
  <c r="J3110" i="8" s="1"/>
  <c r="I3128" i="8"/>
  <c r="J3128" i="8" s="1"/>
  <c r="I3142" i="8"/>
  <c r="J3142" i="8" s="1"/>
  <c r="I3160" i="8"/>
  <c r="J3160" i="8" s="1"/>
  <c r="I3174" i="8"/>
  <c r="J3174" i="8" s="1"/>
  <c r="I3192" i="8"/>
  <c r="J3192" i="8" s="1"/>
  <c r="I3206" i="8"/>
  <c r="J3206" i="8" s="1"/>
  <c r="I3224" i="8"/>
  <c r="J3224" i="8" s="1"/>
  <c r="I3238" i="8"/>
  <c r="J3238" i="8" s="1"/>
  <c r="I3256" i="8"/>
  <c r="J3256" i="8" s="1"/>
  <c r="I3270" i="8"/>
  <c r="J3270" i="8" s="1"/>
  <c r="I3288" i="8"/>
  <c r="J3288" i="8" s="1"/>
  <c r="I3302" i="8"/>
  <c r="J3302" i="8" s="1"/>
  <c r="I3320" i="8"/>
  <c r="J3320" i="8" s="1"/>
  <c r="I3334" i="8"/>
  <c r="J3334" i="8" s="1"/>
  <c r="I3352" i="8"/>
  <c r="J3352" i="8" s="1"/>
  <c r="I3366" i="8"/>
  <c r="J3366" i="8" s="1"/>
  <c r="I3370" i="8"/>
  <c r="J3370" i="8" s="1"/>
  <c r="I3384" i="8"/>
  <c r="J3384" i="8" s="1"/>
  <c r="I3390" i="8"/>
  <c r="J3390" i="8" s="1"/>
  <c r="I3422" i="8"/>
  <c r="J3422" i="8" s="1"/>
  <c r="I3454" i="8"/>
  <c r="J3454" i="8" s="1"/>
  <c r="I3486" i="8"/>
  <c r="J3486" i="8" s="1"/>
  <c r="I3518" i="8"/>
  <c r="J3518" i="8" s="1"/>
  <c r="I3550" i="8"/>
  <c r="J3550" i="8" s="1"/>
  <c r="I3582" i="8"/>
  <c r="J3582" i="8" s="1"/>
  <c r="I3614" i="8"/>
  <c r="J3614" i="8" s="1"/>
  <c r="I3646" i="8"/>
  <c r="J3646" i="8" s="1"/>
  <c r="I3678" i="8"/>
  <c r="J3678" i="8" s="1"/>
  <c r="I3710" i="8"/>
  <c r="J3710" i="8" s="1"/>
  <c r="I3742" i="8"/>
  <c r="J3742" i="8" s="1"/>
  <c r="I3774" i="8"/>
  <c r="J3774" i="8" s="1"/>
  <c r="I3806" i="8"/>
  <c r="J3806" i="8" s="1"/>
  <c r="I3838" i="8"/>
  <c r="J3838" i="8" s="1"/>
  <c r="I3870" i="8"/>
  <c r="J3870" i="8" s="1"/>
  <c r="I3902" i="8"/>
  <c r="J3902" i="8" s="1"/>
  <c r="I3934" i="8"/>
  <c r="J3934" i="8" s="1"/>
  <c r="I3966" i="8"/>
  <c r="J3966" i="8" s="1"/>
  <c r="I3998" i="8"/>
  <c r="J3998" i="8" s="1"/>
  <c r="I4030" i="8"/>
  <c r="J4030" i="8" s="1"/>
  <c r="I4064" i="8"/>
  <c r="J4064" i="8" s="1"/>
  <c r="I4078" i="8"/>
  <c r="J4078" i="8" s="1"/>
  <c r="I4096" i="8"/>
  <c r="J4096" i="8" s="1"/>
  <c r="I4110" i="8"/>
  <c r="J4110" i="8" s="1"/>
  <c r="I4126" i="8"/>
  <c r="J4126" i="8" s="1"/>
  <c r="I4150" i="8"/>
  <c r="J4150" i="8" s="1"/>
  <c r="I4153" i="8"/>
  <c r="J4153" i="8" s="1"/>
  <c r="I4182" i="8"/>
  <c r="J4182" i="8" s="1"/>
  <c r="I4185" i="8"/>
  <c r="J4185" i="8" s="1"/>
  <c r="I4214" i="8"/>
  <c r="J4214" i="8" s="1"/>
  <c r="I4217" i="8"/>
  <c r="J4217" i="8" s="1"/>
  <c r="I4246" i="8"/>
  <c r="J4246" i="8" s="1"/>
  <c r="I4249" i="8"/>
  <c r="J4249" i="8" s="1"/>
  <c r="I4278" i="8"/>
  <c r="J4278" i="8" s="1"/>
  <c r="I4281" i="8"/>
  <c r="J4281" i="8" s="1"/>
  <c r="I4310" i="8"/>
  <c r="J4310" i="8" s="1"/>
  <c r="I4313" i="8"/>
  <c r="J4313" i="8" s="1"/>
  <c r="I4338" i="8"/>
  <c r="J4338" i="8" s="1"/>
  <c r="I4370" i="8"/>
  <c r="J4370" i="8" s="1"/>
  <c r="I4402" i="8"/>
  <c r="J4402" i="8" s="1"/>
  <c r="I4434" i="8"/>
  <c r="J4434" i="8" s="1"/>
  <c r="I4466" i="8"/>
  <c r="J4466" i="8" s="1"/>
  <c r="I4498" i="8"/>
  <c r="J4498" i="8" s="1"/>
  <c r="I4530" i="8"/>
  <c r="J4530" i="8" s="1"/>
  <c r="I4562" i="8"/>
  <c r="J4562" i="8" s="1"/>
  <c r="I4594" i="8"/>
  <c r="J4594" i="8" s="1"/>
  <c r="I4626" i="8"/>
  <c r="J4626" i="8" s="1"/>
  <c r="I4658" i="8"/>
  <c r="J4658" i="8" s="1"/>
  <c r="I4690" i="8"/>
  <c r="J4690" i="8" s="1"/>
  <c r="I4722" i="8"/>
  <c r="J4722" i="8" s="1"/>
  <c r="I4754" i="8"/>
  <c r="J4754" i="8" s="1"/>
  <c r="I4786" i="8"/>
  <c r="J4786" i="8" s="1"/>
  <c r="I4818" i="8"/>
  <c r="J4818" i="8" s="1"/>
  <c r="I4850" i="8"/>
  <c r="J4850" i="8" s="1"/>
  <c r="I4882" i="8"/>
  <c r="J4882" i="8" s="1"/>
  <c r="I4914" i="8"/>
  <c r="J4914" i="8" s="1"/>
  <c r="I4946" i="8"/>
  <c r="J4946" i="8" s="1"/>
  <c r="I4978" i="8"/>
  <c r="J4978" i="8" s="1"/>
  <c r="I5010" i="8"/>
  <c r="J5010" i="8" s="1"/>
  <c r="I5042" i="8"/>
  <c r="J5042" i="8" s="1"/>
  <c r="I5074" i="8"/>
  <c r="J5074" i="8" s="1"/>
  <c r="I5106" i="8"/>
  <c r="J5106" i="8" s="1"/>
  <c r="I5138" i="8"/>
  <c r="J5138" i="8" s="1"/>
  <c r="I5170" i="8"/>
  <c r="J5170" i="8" s="1"/>
  <c r="I5202" i="8"/>
  <c r="J5202" i="8" s="1"/>
  <c r="I5234" i="8"/>
  <c r="J5234" i="8" s="1"/>
  <c r="I5266" i="8"/>
  <c r="J5266" i="8" s="1"/>
  <c r="I5298" i="8"/>
  <c r="J5298" i="8" s="1"/>
  <c r="I5315" i="8"/>
  <c r="J5315" i="8" s="1"/>
  <c r="I5330" i="8"/>
  <c r="J5330" i="8" s="1"/>
  <c r="I5347" i="8"/>
  <c r="J5347" i="8" s="1"/>
  <c r="I5362" i="8"/>
  <c r="J5362" i="8" s="1"/>
  <c r="I5379" i="8"/>
  <c r="J5379" i="8" s="1"/>
  <c r="I5394" i="8"/>
  <c r="J5394" i="8" s="1"/>
  <c r="I5411" i="8"/>
  <c r="J5411" i="8" s="1"/>
  <c r="I5426" i="8"/>
  <c r="J5426" i="8" s="1"/>
  <c r="I5443" i="8"/>
  <c r="J5443" i="8" s="1"/>
  <c r="I5458" i="8"/>
  <c r="J5458" i="8" s="1"/>
  <c r="I5475" i="8"/>
  <c r="J5475" i="8" s="1"/>
  <c r="I5490" i="8"/>
  <c r="J5490" i="8" s="1"/>
  <c r="I5507" i="8"/>
  <c r="J5507" i="8" s="1"/>
  <c r="I5522" i="8"/>
  <c r="J5522" i="8" s="1"/>
  <c r="I5539" i="8"/>
  <c r="J5539" i="8" s="1"/>
  <c r="I5554" i="8"/>
  <c r="J5554" i="8" s="1"/>
  <c r="I5571" i="8"/>
  <c r="J5571" i="8" s="1"/>
  <c r="I5586" i="8"/>
  <c r="J5586" i="8" s="1"/>
  <c r="I5603" i="8"/>
  <c r="J5603" i="8" s="1"/>
  <c r="I5618" i="8"/>
  <c r="J5618" i="8" s="1"/>
  <c r="I5635" i="8"/>
  <c r="J5635" i="8" s="1"/>
  <c r="I5650" i="8"/>
  <c r="J5650" i="8" s="1"/>
  <c r="I5667" i="8"/>
  <c r="J5667" i="8" s="1"/>
  <c r="I5682" i="8"/>
  <c r="J5682" i="8" s="1"/>
  <c r="I5687" i="8"/>
  <c r="J5687" i="8" s="1"/>
  <c r="I5705" i="8"/>
  <c r="J5705" i="8" s="1"/>
  <c r="I5719" i="8"/>
  <c r="J5719" i="8" s="1"/>
  <c r="I5737" i="8"/>
  <c r="J5737" i="8" s="1"/>
  <c r="I5751" i="8"/>
  <c r="J5751" i="8" s="1"/>
  <c r="I5769" i="8"/>
  <c r="J5769" i="8" s="1"/>
  <c r="I5783" i="8"/>
  <c r="J5783" i="8" s="1"/>
  <c r="I5801" i="8"/>
  <c r="J5801" i="8" s="1"/>
  <c r="I5815" i="8"/>
  <c r="J5815" i="8" s="1"/>
  <c r="I5833" i="8"/>
  <c r="J5833" i="8" s="1"/>
  <c r="I5847" i="8"/>
  <c r="J5847" i="8" s="1"/>
  <c r="I5865" i="8"/>
  <c r="J5865" i="8" s="1"/>
  <c r="I5879" i="8"/>
  <c r="J5879" i="8" s="1"/>
  <c r="I5897" i="8"/>
  <c r="J5897" i="8" s="1"/>
  <c r="I5911" i="8"/>
  <c r="J5911" i="8" s="1"/>
  <c r="I5929" i="8"/>
  <c r="J5929" i="8" s="1"/>
  <c r="I5943" i="8"/>
  <c r="J5943" i="8" s="1"/>
  <c r="I5961" i="8"/>
  <c r="J5961" i="8" s="1"/>
  <c r="I5975" i="8"/>
  <c r="J5975" i="8" s="1"/>
  <c r="I5993" i="8"/>
  <c r="J5993" i="8" s="1"/>
  <c r="I6007" i="8"/>
  <c r="J6007" i="8" s="1"/>
  <c r="I6025" i="8"/>
  <c r="J6025" i="8" s="1"/>
  <c r="I6039" i="8"/>
  <c r="J6039" i="8" s="1"/>
  <c r="I6057" i="8"/>
  <c r="J6057" i="8" s="1"/>
  <c r="I6071" i="8"/>
  <c r="J6071" i="8" s="1"/>
  <c r="I6089" i="8"/>
  <c r="J6089" i="8" s="1"/>
  <c r="I6103" i="8"/>
  <c r="J6103" i="8" s="1"/>
  <c r="I6121" i="8"/>
  <c r="J6121" i="8" s="1"/>
  <c r="I6135" i="8"/>
  <c r="J6135" i="8" s="1"/>
  <c r="I6153" i="8"/>
  <c r="J6153" i="8" s="1"/>
  <c r="I6167" i="8"/>
  <c r="J6167" i="8" s="1"/>
  <c r="I6185" i="8"/>
  <c r="J6185" i="8" s="1"/>
  <c r="I6199" i="8"/>
  <c r="J6199" i="8" s="1"/>
  <c r="I6217" i="8"/>
  <c r="J6217" i="8" s="1"/>
  <c r="I6231" i="8"/>
  <c r="J6231" i="8" s="1"/>
  <c r="I6249" i="8"/>
  <c r="J6249" i="8" s="1"/>
  <c r="I6263" i="8"/>
  <c r="J6263" i="8" s="1"/>
  <c r="I6281" i="8"/>
  <c r="J6281" i="8" s="1"/>
  <c r="I6295" i="8"/>
  <c r="J6295" i="8" s="1"/>
  <c r="I6313" i="8"/>
  <c r="J6313" i="8" s="1"/>
  <c r="I6327" i="8"/>
  <c r="J6327" i="8" s="1"/>
  <c r="I6345" i="8"/>
  <c r="J6345" i="8" s="1"/>
  <c r="I6359" i="8"/>
  <c r="J6359" i="8" s="1"/>
  <c r="I6377" i="8"/>
  <c r="J6377" i="8" s="1"/>
  <c r="I6391" i="8"/>
  <c r="J6391" i="8" s="1"/>
  <c r="I6409" i="8"/>
  <c r="J6409" i="8" s="1"/>
  <c r="I6423" i="8"/>
  <c r="J6423" i="8" s="1"/>
  <c r="I6441" i="8"/>
  <c r="J6441" i="8" s="1"/>
  <c r="I6455" i="8"/>
  <c r="J6455" i="8" s="1"/>
  <c r="I6473" i="8"/>
  <c r="J6473" i="8" s="1"/>
  <c r="I6487" i="8"/>
  <c r="J6487" i="8" s="1"/>
  <c r="I6505" i="8"/>
  <c r="J6505" i="8" s="1"/>
  <c r="I6519" i="8"/>
  <c r="J6519" i="8" s="1"/>
  <c r="I6537" i="8"/>
  <c r="J6537" i="8" s="1"/>
  <c r="I6551" i="8"/>
  <c r="J6551" i="8" s="1"/>
  <c r="I6569" i="8"/>
  <c r="J6569" i="8" s="1"/>
  <c r="I6583" i="8"/>
  <c r="J6583" i="8" s="1"/>
  <c r="I6601" i="8"/>
  <c r="J6601" i="8" s="1"/>
  <c r="I6615" i="8"/>
  <c r="J6615" i="8" s="1"/>
  <c r="I6633" i="8"/>
  <c r="J6633" i="8" s="1"/>
  <c r="I6647" i="8"/>
  <c r="J6647" i="8" s="1"/>
  <c r="I6665" i="8"/>
  <c r="J6665" i="8" s="1"/>
  <c r="I6679" i="8"/>
  <c r="J6679" i="8" s="1"/>
  <c r="I6697" i="8"/>
  <c r="J6697" i="8" s="1"/>
  <c r="I6711" i="8"/>
  <c r="J6711" i="8" s="1"/>
  <c r="I6729" i="8"/>
  <c r="J6729" i="8" s="1"/>
  <c r="I6743" i="8"/>
  <c r="J6743" i="8" s="1"/>
  <c r="I6761" i="8"/>
  <c r="J6761" i="8" s="1"/>
  <c r="I6775" i="8"/>
  <c r="J6775" i="8" s="1"/>
  <c r="I6793" i="8"/>
  <c r="J6793" i="8" s="1"/>
  <c r="I6807" i="8"/>
  <c r="J6807" i="8" s="1"/>
  <c r="I6825" i="8"/>
  <c r="J6825" i="8" s="1"/>
  <c r="I6839" i="8"/>
  <c r="J6839" i="8" s="1"/>
  <c r="I6857" i="8"/>
  <c r="J6857" i="8" s="1"/>
  <c r="I6871" i="8"/>
  <c r="J6871" i="8" s="1"/>
  <c r="I6889" i="8"/>
  <c r="J6889" i="8" s="1"/>
  <c r="I6903" i="8"/>
  <c r="J6903" i="8" s="1"/>
  <c r="I6921" i="8"/>
  <c r="J6921" i="8" s="1"/>
  <c r="I6935" i="8"/>
  <c r="J6935" i="8" s="1"/>
  <c r="I6953" i="8"/>
  <c r="J6953" i="8" s="1"/>
  <c r="I6967" i="8"/>
  <c r="J6967" i="8" s="1"/>
  <c r="I6985" i="8"/>
  <c r="J6985" i="8" s="1"/>
  <c r="I6999" i="8"/>
  <c r="J6999" i="8" s="1"/>
  <c r="I7017" i="8"/>
  <c r="J7017" i="8" s="1"/>
  <c r="I7031" i="8"/>
  <c r="J7031" i="8" s="1"/>
  <c r="I7049" i="8"/>
  <c r="J7049" i="8" s="1"/>
  <c r="I7063" i="8"/>
  <c r="J7063" i="8" s="1"/>
  <c r="I7081" i="8"/>
  <c r="J7081" i="8" s="1"/>
  <c r="I7095" i="8"/>
  <c r="J7095" i="8" s="1"/>
  <c r="I7113" i="8"/>
  <c r="J7113" i="8" s="1"/>
  <c r="I7127" i="8"/>
  <c r="J7127" i="8" s="1"/>
  <c r="I7145" i="8"/>
  <c r="J7145" i="8" s="1"/>
  <c r="I7159" i="8"/>
  <c r="J7159" i="8" s="1"/>
  <c r="I7177" i="8"/>
  <c r="J7177" i="8" s="1"/>
  <c r="I7191" i="8"/>
  <c r="J7191" i="8" s="1"/>
  <c r="I7209" i="8"/>
  <c r="J7209" i="8" s="1"/>
  <c r="I7223" i="8"/>
  <c r="J7223" i="8" s="1"/>
  <c r="I7241" i="8"/>
  <c r="J7241" i="8" s="1"/>
  <c r="I7255" i="8"/>
  <c r="J7255" i="8" s="1"/>
  <c r="I7273" i="8"/>
  <c r="J7273" i="8" s="1"/>
  <c r="I7287" i="8"/>
  <c r="J7287" i="8" s="1"/>
  <c r="I7305" i="8"/>
  <c r="J7305" i="8" s="1"/>
  <c r="I7319" i="8"/>
  <c r="J7319" i="8" s="1"/>
  <c r="I7337" i="8"/>
  <c r="J7337" i="8" s="1"/>
  <c r="I7351" i="8"/>
  <c r="J7351" i="8" s="1"/>
  <c r="I7369" i="8"/>
  <c r="J7369" i="8" s="1"/>
  <c r="I7383" i="8"/>
  <c r="J7383" i="8" s="1"/>
  <c r="I7401" i="8"/>
  <c r="J7401" i="8" s="1"/>
  <c r="I7415" i="8"/>
  <c r="J7415" i="8" s="1"/>
  <c r="I7433" i="8"/>
  <c r="J7433" i="8" s="1"/>
  <c r="I7447" i="8"/>
  <c r="J7447" i="8" s="1"/>
  <c r="I7465" i="8"/>
  <c r="J7465" i="8" s="1"/>
  <c r="I7479" i="8"/>
  <c r="J7479" i="8" s="1"/>
  <c r="I7497" i="8"/>
  <c r="J7497" i="8" s="1"/>
  <c r="I7511" i="8"/>
  <c r="J7511" i="8" s="1"/>
  <c r="I7529" i="8"/>
  <c r="J7529" i="8" s="1"/>
  <c r="I7543" i="8"/>
  <c r="J7543" i="8" s="1"/>
  <c r="I7561" i="8"/>
  <c r="J7561" i="8" s="1"/>
  <c r="I7575" i="8"/>
  <c r="J7575" i="8" s="1"/>
  <c r="I7593" i="8"/>
  <c r="J7593" i="8" s="1"/>
  <c r="I7607" i="8"/>
  <c r="J7607" i="8" s="1"/>
  <c r="I7625" i="8"/>
  <c r="J7625" i="8" s="1"/>
  <c r="I7639" i="8"/>
  <c r="J7639" i="8" s="1"/>
  <c r="I7657" i="8"/>
  <c r="J7657" i="8" s="1"/>
  <c r="I7671" i="8"/>
  <c r="J7671" i="8" s="1"/>
  <c r="I7689" i="8"/>
  <c r="J7689" i="8" s="1"/>
  <c r="I7703" i="8"/>
  <c r="J7703" i="8" s="1"/>
  <c r="I7721" i="8"/>
  <c r="J7721" i="8" s="1"/>
  <c r="I7735" i="8"/>
  <c r="J7735" i="8" s="1"/>
  <c r="I7753" i="8"/>
  <c r="J7753" i="8" s="1"/>
  <c r="I7767" i="8"/>
  <c r="J7767" i="8" s="1"/>
  <c r="I7785" i="8"/>
  <c r="J7785" i="8" s="1"/>
  <c r="I7799" i="8"/>
  <c r="J7799" i="8" s="1"/>
  <c r="I7817" i="8"/>
  <c r="J7817" i="8" s="1"/>
  <c r="I7831" i="8"/>
  <c r="J7831" i="8" s="1"/>
  <c r="I7849" i="8"/>
  <c r="J7849" i="8" s="1"/>
  <c r="I7863" i="8"/>
  <c r="J7863" i="8" s="1"/>
  <c r="I7881" i="8"/>
  <c r="J7881" i="8" s="1"/>
  <c r="I7895" i="8"/>
  <c r="J7895" i="8" s="1"/>
  <c r="I7913" i="8"/>
  <c r="J7913" i="8" s="1"/>
  <c r="I7927" i="8"/>
  <c r="J7927" i="8" s="1"/>
  <c r="I7945" i="8"/>
  <c r="J7945" i="8" s="1"/>
  <c r="I7959" i="8"/>
  <c r="J7959" i="8" s="1"/>
  <c r="I7977" i="8"/>
  <c r="J7977" i="8" s="1"/>
  <c r="I7991" i="8"/>
  <c r="J7991" i="8" s="1"/>
  <c r="I8009" i="8"/>
  <c r="J8009" i="8" s="1"/>
  <c r="I8023" i="8"/>
  <c r="J8023" i="8" s="1"/>
  <c r="I8041" i="8"/>
  <c r="J8041" i="8" s="1"/>
  <c r="I8055" i="8"/>
  <c r="J8055" i="8" s="1"/>
  <c r="I8073" i="8"/>
  <c r="J8073" i="8" s="1"/>
  <c r="I8087" i="8"/>
  <c r="J8087" i="8" s="1"/>
  <c r="I8105" i="8"/>
  <c r="J8105" i="8" s="1"/>
  <c r="I8119" i="8"/>
  <c r="J8119" i="8" s="1"/>
  <c r="I8137" i="8"/>
  <c r="J8137" i="8" s="1"/>
  <c r="I8151" i="8"/>
  <c r="J8151" i="8" s="1"/>
  <c r="I8169" i="8"/>
  <c r="J8169" i="8" s="1"/>
  <c r="I8183" i="8"/>
  <c r="J8183" i="8" s="1"/>
  <c r="I8201" i="8"/>
  <c r="J8201" i="8" s="1"/>
  <c r="I8215" i="8"/>
  <c r="J8215" i="8" s="1"/>
  <c r="I8233" i="8"/>
  <c r="J8233" i="8" s="1"/>
  <c r="I8247" i="8"/>
  <c r="J8247" i="8" s="1"/>
  <c r="I8279" i="8"/>
  <c r="J8279" i="8" s="1"/>
  <c r="I8294" i="8"/>
  <c r="J8294" i="8" s="1"/>
  <c r="I8311" i="8"/>
  <c r="J8311" i="8" s="1"/>
  <c r="I8326" i="8"/>
  <c r="J8326" i="8" s="1"/>
  <c r="I8343" i="8"/>
  <c r="J8343" i="8" s="1"/>
  <c r="I8358" i="8"/>
  <c r="J8358" i="8" s="1"/>
  <c r="I8375" i="8"/>
  <c r="J8375" i="8" s="1"/>
  <c r="I8390" i="8"/>
  <c r="J8390" i="8" s="1"/>
  <c r="I8407" i="8"/>
  <c r="J8407" i="8" s="1"/>
  <c r="I8422" i="8"/>
  <c r="J8422" i="8" s="1"/>
  <c r="I8439" i="8"/>
  <c r="J8439" i="8" s="1"/>
  <c r="I8454" i="8"/>
  <c r="J8454" i="8" s="1"/>
  <c r="I8471" i="8"/>
  <c r="J8471" i="8" s="1"/>
  <c r="I8486" i="8"/>
  <c r="J8486" i="8" s="1"/>
  <c r="I8503" i="8"/>
  <c r="J8503" i="8" s="1"/>
  <c r="I8518" i="8"/>
  <c r="J8518" i="8" s="1"/>
  <c r="I8535" i="8"/>
  <c r="J8535" i="8" s="1"/>
  <c r="I8550" i="8"/>
  <c r="J8550" i="8" s="1"/>
  <c r="I8567" i="8"/>
  <c r="J8567" i="8" s="1"/>
  <c r="I8585" i="8"/>
  <c r="J8585" i="8" s="1"/>
  <c r="I8599" i="8"/>
  <c r="J8599" i="8" s="1"/>
  <c r="I8617" i="8"/>
  <c r="J8617" i="8" s="1"/>
  <c r="I8631" i="8"/>
  <c r="J8631" i="8" s="1"/>
  <c r="I8646" i="8"/>
  <c r="J8646" i="8" s="1"/>
  <c r="I8649" i="8"/>
  <c r="J8649" i="8" s="1"/>
  <c r="I8663" i="8"/>
  <c r="J8663" i="8" s="1"/>
  <c r="I8678" i="8"/>
  <c r="J8678" i="8" s="1"/>
  <c r="I8681" i="8"/>
  <c r="J8681" i="8" s="1"/>
  <c r="I8695" i="8"/>
  <c r="J8695" i="8" s="1"/>
  <c r="I8710" i="8"/>
  <c r="J8710" i="8" s="1"/>
  <c r="I8713" i="8"/>
  <c r="J8713" i="8" s="1"/>
  <c r="I8727" i="8"/>
  <c r="J8727" i="8" s="1"/>
  <c r="I8742" i="8"/>
  <c r="J8742" i="8" s="1"/>
  <c r="I8745" i="8"/>
  <c r="J8745" i="8" s="1"/>
  <c r="I8759" i="8"/>
  <c r="J8759" i="8" s="1"/>
  <c r="I8774" i="8"/>
  <c r="J8774" i="8" s="1"/>
  <c r="I8791" i="8"/>
  <c r="J8791" i="8" s="1"/>
  <c r="I8806" i="8"/>
  <c r="J8806" i="8" s="1"/>
  <c r="I8809" i="8"/>
  <c r="J8809" i="8" s="1"/>
  <c r="I8823" i="8"/>
  <c r="J8823" i="8" s="1"/>
  <c r="I8855" i="8"/>
  <c r="J8855" i="8" s="1"/>
  <c r="I8887" i="8"/>
  <c r="J8887" i="8" s="1"/>
  <c r="I8919" i="8"/>
  <c r="J8919" i="8" s="1"/>
  <c r="I8934" i="8"/>
  <c r="J8934" i="8" s="1"/>
  <c r="I8937" i="8"/>
  <c r="J8937" i="8" s="1"/>
  <c r="I8951" i="8"/>
  <c r="J8951" i="8" s="1"/>
  <c r="I8969" i="8"/>
  <c r="J8969" i="8" s="1"/>
  <c r="I8983" i="8"/>
  <c r="J8983" i="8" s="1"/>
  <c r="I9001" i="8"/>
  <c r="J9001" i="8" s="1"/>
  <c r="I9015" i="8"/>
  <c r="J9015" i="8" s="1"/>
  <c r="I9047" i="8"/>
  <c r="J9047" i="8" s="1"/>
  <c r="I9062" i="8"/>
  <c r="J9062" i="8" s="1"/>
  <c r="I9079" i="8"/>
  <c r="J9079" i="8" s="1"/>
  <c r="I9094" i="8"/>
  <c r="J9094" i="8" s="1"/>
  <c r="I9097" i="8"/>
  <c r="J9097" i="8" s="1"/>
  <c r="I9111" i="8"/>
  <c r="J9111" i="8" s="1"/>
  <c r="I9119" i="8"/>
  <c r="J9119" i="8" s="1"/>
  <c r="I9137" i="8"/>
  <c r="J9137" i="8" s="1"/>
  <c r="I9151" i="8"/>
  <c r="J9151" i="8" s="1"/>
  <c r="I9169" i="8"/>
  <c r="J9169" i="8" s="1"/>
  <c r="I9183" i="8"/>
  <c r="J9183" i="8" s="1"/>
  <c r="I9198" i="8"/>
  <c r="J9198" i="8" s="1"/>
  <c r="I9201" i="8"/>
  <c r="J9201" i="8" s="1"/>
  <c r="I9215" i="8"/>
  <c r="J9215" i="8" s="1"/>
  <c r="I9230" i="8"/>
  <c r="J9230" i="8" s="1"/>
  <c r="I9233" i="8"/>
  <c r="J9233" i="8" s="1"/>
  <c r="I9247" i="8"/>
  <c r="J9247" i="8" s="1"/>
  <c r="I9262" i="8"/>
  <c r="J9262" i="8" s="1"/>
  <c r="I9265" i="8"/>
  <c r="J9265" i="8" s="1"/>
  <c r="I9279" i="8"/>
  <c r="J9279" i="8" s="1"/>
  <c r="I9294" i="8"/>
  <c r="J9294" i="8" s="1"/>
  <c r="I9297" i="8"/>
  <c r="J9297" i="8" s="1"/>
  <c r="I9311" i="8"/>
  <c r="J9311" i="8" s="1"/>
  <c r="I9333" i="8"/>
  <c r="J9333" i="8" s="1"/>
  <c r="I9362" i="8"/>
  <c r="J9362" i="8" s="1"/>
  <c r="I9365" i="8"/>
  <c r="J9365" i="8" s="1"/>
  <c r="I9379" i="8"/>
  <c r="J9379" i="8" s="1"/>
  <c r="I9394" i="8"/>
  <c r="J9394" i="8" s="1"/>
  <c r="I9411" i="8"/>
  <c r="J9411" i="8" s="1"/>
  <c r="I9429" i="8"/>
  <c r="J9429" i="8" s="1"/>
  <c r="I9443" i="8"/>
  <c r="J9443" i="8" s="1"/>
  <c r="I9458" i="8"/>
  <c r="J9458" i="8" s="1"/>
  <c r="I9493" i="8"/>
  <c r="J9493" i="8" s="1"/>
  <c r="I9507" i="8"/>
  <c r="J9507" i="8" s="1"/>
  <c r="I9554" i="8"/>
  <c r="J9554" i="8" s="1"/>
  <c r="I9557" i="8"/>
  <c r="J9557" i="8" s="1"/>
  <c r="I9571" i="8"/>
  <c r="J9571" i="8" s="1"/>
  <c r="I9589" i="8"/>
  <c r="J9589" i="8" s="1"/>
  <c r="I9603" i="8"/>
  <c r="J9603" i="8" s="1"/>
  <c r="I9621" i="8"/>
  <c r="J9621" i="8" s="1"/>
  <c r="I9635" i="8"/>
  <c r="J9635" i="8" s="1"/>
  <c r="I9650" i="8"/>
  <c r="J9650" i="8" s="1"/>
  <c r="I9653" i="8"/>
  <c r="J9653" i="8" s="1"/>
  <c r="I9667" i="8"/>
  <c r="J9667" i="8" s="1"/>
  <c r="I9682" i="8"/>
  <c r="J9682" i="8" s="1"/>
  <c r="I9685" i="8"/>
  <c r="J9685" i="8" s="1"/>
  <c r="I9699" i="8"/>
  <c r="J9699" i="8" s="1"/>
  <c r="I9714" i="8"/>
  <c r="J9714" i="8" s="1"/>
  <c r="I9717" i="8"/>
  <c r="J9717" i="8" s="1"/>
  <c r="I9749" i="8"/>
  <c r="J9749" i="8" s="1"/>
  <c r="I9763" i="8"/>
  <c r="J9763" i="8" s="1"/>
  <c r="I9781" i="8"/>
  <c r="J9781" i="8" s="1"/>
  <c r="I9795" i="8"/>
  <c r="J9795" i="8" s="1"/>
  <c r="I9810" i="8"/>
  <c r="J9810" i="8" s="1"/>
  <c r="I9813" i="8"/>
  <c r="J9813" i="8" s="1"/>
  <c r="I9845" i="8"/>
  <c r="J9845" i="8" s="1"/>
  <c r="I9859" i="8"/>
  <c r="J9859" i="8" s="1"/>
  <c r="I9877" i="8"/>
  <c r="J9877" i="8" s="1"/>
  <c r="I9923" i="8"/>
  <c r="J9923" i="8" s="1"/>
  <c r="I9941" i="8"/>
  <c r="J9941" i="8" s="1"/>
  <c r="I9970" i="8"/>
  <c r="J9970" i="8" s="1"/>
  <c r="I9973" i="8"/>
  <c r="J9973" i="8" s="1"/>
  <c r="I9987" i="8"/>
  <c r="J9987" i="8" s="1"/>
  <c r="I10002" i="8"/>
  <c r="J10002" i="8" s="1"/>
  <c r="I4" i="8"/>
  <c r="J4" i="8" s="1"/>
  <c r="I10" i="8"/>
  <c r="J10" i="8" s="1"/>
  <c r="I30" i="8"/>
  <c r="J30" i="8" s="1"/>
  <c r="I38" i="8"/>
  <c r="J38" i="8" s="1"/>
  <c r="I46" i="8"/>
  <c r="J46" i="8" s="1"/>
  <c r="I54" i="8"/>
  <c r="J54" i="8" s="1"/>
  <c r="I70" i="8"/>
  <c r="J70" i="8" s="1"/>
  <c r="I259" i="8"/>
  <c r="J259" i="8" s="1"/>
  <c r="I267" i="8"/>
  <c r="J267" i="8" s="1"/>
  <c r="I275" i="8"/>
  <c r="J275" i="8" s="1"/>
  <c r="I283" i="8"/>
  <c r="J283" i="8" s="1"/>
  <c r="I291" i="8"/>
  <c r="J291" i="8" s="1"/>
  <c r="I339" i="8"/>
  <c r="J339" i="8" s="1"/>
  <c r="I347" i="8"/>
  <c r="J347" i="8" s="1"/>
  <c r="I355" i="8"/>
  <c r="J355" i="8" s="1"/>
  <c r="I363" i="8"/>
  <c r="J363" i="8" s="1"/>
  <c r="I371" i="8"/>
  <c r="J371" i="8" s="1"/>
  <c r="I379" i="8"/>
  <c r="J379" i="8" s="1"/>
  <c r="I387" i="8"/>
  <c r="J387" i="8" s="1"/>
  <c r="I395" i="8"/>
  <c r="J395" i="8" s="1"/>
  <c r="I403" i="8"/>
  <c r="J403" i="8" s="1"/>
  <c r="I411" i="8"/>
  <c r="J411" i="8" s="1"/>
  <c r="I551" i="8"/>
  <c r="J551" i="8" s="1"/>
  <c r="I559" i="8"/>
  <c r="J559" i="8" s="1"/>
  <c r="I567" i="8"/>
  <c r="J567" i="8" s="1"/>
  <c r="I575" i="8"/>
  <c r="J575" i="8" s="1"/>
  <c r="I583" i="8"/>
  <c r="J583" i="8" s="1"/>
  <c r="I1099" i="8"/>
  <c r="J1099" i="8" s="1"/>
  <c r="I1107" i="8"/>
  <c r="J1107" i="8" s="1"/>
  <c r="I1115" i="8"/>
  <c r="J1115" i="8" s="1"/>
  <c r="I1123" i="8"/>
  <c r="J1123" i="8" s="1"/>
  <c r="I1131" i="8"/>
  <c r="J1131" i="8" s="1"/>
  <c r="I1139" i="8"/>
  <c r="J1139" i="8" s="1"/>
  <c r="I1147" i="8"/>
  <c r="J1147" i="8" s="1"/>
  <c r="I1155" i="8"/>
  <c r="J1155" i="8" s="1"/>
  <c r="I1163" i="8"/>
  <c r="J1163" i="8" s="1"/>
  <c r="I1171" i="8"/>
  <c r="J1171" i="8" s="1"/>
  <c r="I1179" i="8"/>
  <c r="J1179" i="8" s="1"/>
  <c r="I1187" i="8"/>
  <c r="J1187" i="8" s="1"/>
  <c r="I1195" i="8"/>
  <c r="J1195" i="8" s="1"/>
  <c r="I1208" i="8"/>
  <c r="J1208" i="8" s="1"/>
  <c r="I1216" i="8"/>
  <c r="J1216" i="8" s="1"/>
  <c r="I1224" i="8"/>
  <c r="J1224" i="8" s="1"/>
  <c r="I1232" i="8"/>
  <c r="J1232" i="8" s="1"/>
  <c r="I1240" i="8"/>
  <c r="J1240" i="8" s="1"/>
  <c r="I1248" i="8"/>
  <c r="J1248" i="8" s="1"/>
  <c r="I1256" i="8"/>
  <c r="J1256" i="8" s="1"/>
  <c r="I1264" i="8"/>
  <c r="J1264" i="8" s="1"/>
  <c r="I1272" i="8"/>
  <c r="J1272" i="8" s="1"/>
  <c r="I1280" i="8"/>
  <c r="J1280" i="8" s="1"/>
  <c r="I1288" i="8"/>
  <c r="J1288" i="8" s="1"/>
  <c r="I1296" i="8"/>
  <c r="J1296" i="8" s="1"/>
  <c r="I1304" i="8"/>
  <c r="J1304" i="8" s="1"/>
  <c r="I1312" i="8"/>
  <c r="J1312" i="8" s="1"/>
  <c r="I1320" i="8"/>
  <c r="J1320" i="8" s="1"/>
  <c r="I1328" i="8"/>
  <c r="J1328" i="8" s="1"/>
  <c r="I1336" i="8"/>
  <c r="J1336" i="8" s="1"/>
  <c r="I1344" i="8"/>
  <c r="J1344" i="8" s="1"/>
  <c r="I1352" i="8"/>
  <c r="J1352" i="8" s="1"/>
  <c r="I1360" i="8"/>
  <c r="J1360" i="8" s="1"/>
  <c r="I1368" i="8"/>
  <c r="J1368" i="8" s="1"/>
  <c r="I1376" i="8"/>
  <c r="J1376" i="8" s="1"/>
  <c r="I1384" i="8"/>
  <c r="J1384" i="8" s="1"/>
  <c r="I1392" i="8"/>
  <c r="J1392" i="8" s="1"/>
  <c r="I1400" i="8"/>
  <c r="J1400" i="8" s="1"/>
  <c r="I1408" i="8"/>
  <c r="J1408" i="8" s="1"/>
  <c r="I1416" i="8"/>
  <c r="J1416" i="8" s="1"/>
  <c r="I1424" i="8"/>
  <c r="J1424" i="8" s="1"/>
  <c r="I1432" i="8"/>
  <c r="J1432" i="8" s="1"/>
  <c r="I1440" i="8"/>
  <c r="J1440" i="8" s="1"/>
  <c r="I1448" i="8"/>
  <c r="J1448" i="8" s="1"/>
  <c r="I1456" i="8"/>
  <c r="J1456" i="8" s="1"/>
  <c r="I1464" i="8"/>
  <c r="J1464" i="8" s="1"/>
  <c r="I1472" i="8"/>
  <c r="J1472" i="8" s="1"/>
  <c r="I1480" i="8"/>
  <c r="J1480" i="8" s="1"/>
  <c r="I1488" i="8"/>
  <c r="J1488" i="8" s="1"/>
  <c r="I1496" i="8"/>
  <c r="J1496" i="8" s="1"/>
  <c r="I1504" i="8"/>
  <c r="J1504" i="8" s="1"/>
  <c r="I1512" i="8"/>
  <c r="J1512" i="8" s="1"/>
  <c r="I1520" i="8"/>
  <c r="J1520" i="8" s="1"/>
  <c r="I1528" i="8"/>
  <c r="J1528" i="8" s="1"/>
  <c r="I1536" i="8"/>
  <c r="J1536" i="8" s="1"/>
  <c r="I1544" i="8"/>
  <c r="J1544" i="8" s="1"/>
  <c r="I1552" i="8"/>
  <c r="J1552" i="8" s="1"/>
  <c r="I1560" i="8"/>
  <c r="J1560" i="8" s="1"/>
  <c r="I1568" i="8"/>
  <c r="J1568" i="8" s="1"/>
  <c r="I1576" i="8"/>
  <c r="J1576" i="8" s="1"/>
  <c r="I1584" i="8"/>
  <c r="J1584" i="8" s="1"/>
  <c r="I1592" i="8"/>
  <c r="J1592" i="8" s="1"/>
  <c r="I1600" i="8"/>
  <c r="J1600" i="8" s="1"/>
  <c r="I1608" i="8"/>
  <c r="J1608" i="8" s="1"/>
  <c r="I1616" i="8"/>
  <c r="J1616" i="8" s="1"/>
  <c r="I1624" i="8"/>
  <c r="J1624" i="8" s="1"/>
  <c r="I1632" i="8"/>
  <c r="J1632" i="8" s="1"/>
  <c r="I1640" i="8"/>
  <c r="J1640" i="8" s="1"/>
  <c r="I1648" i="8"/>
  <c r="J1648" i="8" s="1"/>
  <c r="I1656" i="8"/>
  <c r="J1656" i="8" s="1"/>
  <c r="I1664" i="8"/>
  <c r="J1664" i="8" s="1"/>
  <c r="I1672" i="8"/>
  <c r="J1672" i="8" s="1"/>
  <c r="I1680" i="8"/>
  <c r="J1680" i="8" s="1"/>
  <c r="I1688" i="8"/>
  <c r="J1688" i="8" s="1"/>
  <c r="I1696" i="8"/>
  <c r="J1696" i="8" s="1"/>
  <c r="I1704" i="8"/>
  <c r="J1704" i="8" s="1"/>
  <c r="I1712" i="8"/>
  <c r="J1712" i="8" s="1"/>
  <c r="I1720" i="8"/>
  <c r="J1720" i="8" s="1"/>
  <c r="I1728" i="8"/>
  <c r="J1728" i="8" s="1"/>
  <c r="I1736" i="8"/>
  <c r="J1736" i="8" s="1"/>
  <c r="I1744" i="8"/>
  <c r="J1744" i="8" s="1"/>
  <c r="I1752" i="8"/>
  <c r="J1752" i="8" s="1"/>
  <c r="I1760" i="8"/>
  <c r="J1760" i="8" s="1"/>
  <c r="I1768" i="8"/>
  <c r="J1768" i="8" s="1"/>
  <c r="I1776" i="8"/>
  <c r="J1776" i="8" s="1"/>
  <c r="I1784" i="8"/>
  <c r="J1784" i="8" s="1"/>
  <c r="I1792" i="8"/>
  <c r="J1792" i="8" s="1"/>
  <c r="I1800" i="8"/>
  <c r="J1800" i="8" s="1"/>
  <c r="I1808" i="8"/>
  <c r="J1808" i="8" s="1"/>
  <c r="I1816" i="8"/>
  <c r="J1816" i="8" s="1"/>
  <c r="I1824" i="8"/>
  <c r="J1824" i="8" s="1"/>
  <c r="I1832" i="8"/>
  <c r="J1832" i="8" s="1"/>
  <c r="I1840" i="8"/>
  <c r="J1840" i="8" s="1"/>
  <c r="I1848" i="8"/>
  <c r="J1848" i="8" s="1"/>
  <c r="I1856" i="8"/>
  <c r="J1856" i="8" s="1"/>
  <c r="I1864" i="8"/>
  <c r="J1864" i="8" s="1"/>
  <c r="I1872" i="8"/>
  <c r="J1872" i="8" s="1"/>
  <c r="I1880" i="8"/>
  <c r="J1880" i="8" s="1"/>
  <c r="I1888" i="8"/>
  <c r="J1888" i="8" s="1"/>
  <c r="I1896" i="8"/>
  <c r="J1896" i="8" s="1"/>
  <c r="I1904" i="8"/>
  <c r="J1904" i="8" s="1"/>
  <c r="I1912" i="8"/>
  <c r="J1912" i="8" s="1"/>
  <c r="I1920" i="8"/>
  <c r="J1920" i="8" s="1"/>
  <c r="I1928" i="8"/>
  <c r="J1928" i="8" s="1"/>
  <c r="I1936" i="8"/>
  <c r="J1936" i="8" s="1"/>
  <c r="I1944" i="8"/>
  <c r="J1944" i="8" s="1"/>
  <c r="I1952" i="8"/>
  <c r="J1952" i="8" s="1"/>
  <c r="I1960" i="8"/>
  <c r="J1960" i="8" s="1"/>
  <c r="I1968" i="8"/>
  <c r="J1968" i="8" s="1"/>
  <c r="I1976" i="8"/>
  <c r="J1976" i="8" s="1"/>
  <c r="I1984" i="8"/>
  <c r="J1984" i="8" s="1"/>
  <c r="I1992" i="8"/>
  <c r="J1992" i="8" s="1"/>
  <c r="I2000" i="8"/>
  <c r="J2000" i="8" s="1"/>
  <c r="I2008" i="8"/>
  <c r="J2008" i="8" s="1"/>
  <c r="I2016" i="8"/>
  <c r="J2016" i="8" s="1"/>
  <c r="I2024" i="8"/>
  <c r="J2024" i="8" s="1"/>
  <c r="I2032" i="8"/>
  <c r="J2032" i="8" s="1"/>
  <c r="I2040" i="8"/>
  <c r="J2040" i="8" s="1"/>
  <c r="I2048" i="8"/>
  <c r="J2048" i="8" s="1"/>
  <c r="I2056" i="8"/>
  <c r="J2056" i="8" s="1"/>
  <c r="I2064" i="8"/>
  <c r="J2064" i="8" s="1"/>
  <c r="I2072" i="8"/>
  <c r="J2072" i="8" s="1"/>
  <c r="I2080" i="8"/>
  <c r="J2080" i="8" s="1"/>
  <c r="I2088" i="8"/>
  <c r="J2088" i="8" s="1"/>
  <c r="I2096" i="8"/>
  <c r="J2096" i="8" s="1"/>
  <c r="I2104" i="8"/>
  <c r="J2104" i="8" s="1"/>
  <c r="I2112" i="8"/>
  <c r="J2112" i="8" s="1"/>
  <c r="I2120" i="8"/>
  <c r="J2120" i="8" s="1"/>
  <c r="I2128" i="8"/>
  <c r="J2128" i="8" s="1"/>
  <c r="I2136" i="8"/>
  <c r="J2136" i="8" s="1"/>
  <c r="I2144" i="8"/>
  <c r="J2144" i="8" s="1"/>
  <c r="I2152" i="8"/>
  <c r="J2152" i="8" s="1"/>
  <c r="I2160" i="8"/>
  <c r="J2160" i="8" s="1"/>
  <c r="I2850" i="8"/>
  <c r="J2850" i="8" s="1"/>
  <c r="I2858" i="8"/>
  <c r="J2858" i="8" s="1"/>
  <c r="I2866" i="8"/>
  <c r="J2866" i="8" s="1"/>
  <c r="I2874" i="8"/>
  <c r="J2874" i="8" s="1"/>
  <c r="I2882" i="8"/>
  <c r="J2882" i="8" s="1"/>
  <c r="I2890" i="8"/>
  <c r="J2890" i="8" s="1"/>
  <c r="I5295" i="8"/>
  <c r="J5295" i="8" s="1"/>
  <c r="I5303" i="8"/>
  <c r="J5303" i="8" s="1"/>
  <c r="I5311" i="8"/>
  <c r="J5311" i="8" s="1"/>
  <c r="I5319" i="8"/>
  <c r="J5319" i="8" s="1"/>
  <c r="I5327" i="8"/>
  <c r="J5327" i="8" s="1"/>
  <c r="I5335" i="8"/>
  <c r="J5335" i="8" s="1"/>
  <c r="I5343" i="8"/>
  <c r="J5343" i="8" s="1"/>
  <c r="I5351" i="8"/>
  <c r="J5351" i="8" s="1"/>
  <c r="I5359" i="8"/>
  <c r="J5359" i="8" s="1"/>
  <c r="I5367" i="8"/>
  <c r="J5367" i="8" s="1"/>
  <c r="I5375" i="8"/>
  <c r="J5375" i="8" s="1"/>
  <c r="I5383" i="8"/>
  <c r="J5383" i="8" s="1"/>
  <c r="I5391" i="8"/>
  <c r="J5391" i="8" s="1"/>
  <c r="I5399" i="8"/>
  <c r="J5399" i="8" s="1"/>
  <c r="I5407" i="8"/>
  <c r="J5407" i="8" s="1"/>
  <c r="I5415" i="8"/>
  <c r="J5415" i="8" s="1"/>
  <c r="I5423" i="8"/>
  <c r="J5423" i="8" s="1"/>
  <c r="I5431" i="8"/>
  <c r="J5431" i="8" s="1"/>
  <c r="I5439" i="8"/>
  <c r="J5439" i="8" s="1"/>
  <c r="I5447" i="8"/>
  <c r="J5447" i="8" s="1"/>
  <c r="I5455" i="8"/>
  <c r="J5455" i="8" s="1"/>
  <c r="I5463" i="8"/>
  <c r="J5463" i="8" s="1"/>
  <c r="I5471" i="8"/>
  <c r="J5471" i="8" s="1"/>
  <c r="I5479" i="8"/>
  <c r="J5479" i="8" s="1"/>
  <c r="I5487" i="8"/>
  <c r="J5487" i="8" s="1"/>
  <c r="I5495" i="8"/>
  <c r="J5495" i="8" s="1"/>
  <c r="I5503" i="8"/>
  <c r="J5503" i="8" s="1"/>
  <c r="I5511" i="8"/>
  <c r="J5511" i="8" s="1"/>
  <c r="I5519" i="8"/>
  <c r="J5519" i="8" s="1"/>
  <c r="I5527" i="8"/>
  <c r="J5527" i="8" s="1"/>
  <c r="I5535" i="8"/>
  <c r="J5535" i="8" s="1"/>
  <c r="I5543" i="8"/>
  <c r="J5543" i="8" s="1"/>
  <c r="I5551" i="8"/>
  <c r="J5551" i="8" s="1"/>
  <c r="I5559" i="8"/>
  <c r="J5559" i="8" s="1"/>
  <c r="I5567" i="8"/>
  <c r="J5567" i="8" s="1"/>
  <c r="I5575" i="8"/>
  <c r="J5575" i="8" s="1"/>
  <c r="I5583" i="8"/>
  <c r="J5583" i="8" s="1"/>
  <c r="I5591" i="8"/>
  <c r="J5591" i="8" s="1"/>
  <c r="I5599" i="8"/>
  <c r="J5599" i="8" s="1"/>
  <c r="I5607" i="8"/>
  <c r="J5607" i="8" s="1"/>
  <c r="I5615" i="8"/>
  <c r="J5615" i="8" s="1"/>
  <c r="I5623" i="8"/>
  <c r="J5623" i="8" s="1"/>
  <c r="I5631" i="8"/>
  <c r="J5631" i="8" s="1"/>
  <c r="I5639" i="8"/>
  <c r="J5639" i="8" s="1"/>
  <c r="I5647" i="8"/>
  <c r="J5647" i="8" s="1"/>
  <c r="I5655" i="8"/>
  <c r="J5655" i="8" s="1"/>
  <c r="I5663" i="8"/>
  <c r="J5663" i="8" s="1"/>
  <c r="I5671" i="8"/>
  <c r="J5671" i="8" s="1"/>
  <c r="I5679" i="8"/>
  <c r="J5679" i="8" s="1"/>
  <c r="I5691" i="8"/>
  <c r="J5691" i="8" s="1"/>
  <c r="I5699" i="8"/>
  <c r="J5699" i="8" s="1"/>
  <c r="I5707" i="8"/>
  <c r="J5707" i="8" s="1"/>
  <c r="I5715" i="8"/>
  <c r="J5715" i="8" s="1"/>
  <c r="I5723" i="8"/>
  <c r="J5723" i="8" s="1"/>
  <c r="I5731" i="8"/>
  <c r="J5731" i="8" s="1"/>
  <c r="I5739" i="8"/>
  <c r="J5739" i="8" s="1"/>
  <c r="I5747" i="8"/>
  <c r="J5747" i="8" s="1"/>
  <c r="I5755" i="8"/>
  <c r="J5755" i="8" s="1"/>
  <c r="I5763" i="8"/>
  <c r="J5763" i="8" s="1"/>
  <c r="I5771" i="8"/>
  <c r="J5771" i="8" s="1"/>
  <c r="I5779" i="8"/>
  <c r="J5779" i="8" s="1"/>
  <c r="I5787" i="8"/>
  <c r="J5787" i="8" s="1"/>
  <c r="I5795" i="8"/>
  <c r="J5795" i="8" s="1"/>
  <c r="I5803" i="8"/>
  <c r="J5803" i="8" s="1"/>
  <c r="I5811" i="8"/>
  <c r="J5811" i="8" s="1"/>
  <c r="I5819" i="8"/>
  <c r="J5819" i="8" s="1"/>
  <c r="I5827" i="8"/>
  <c r="J5827" i="8" s="1"/>
  <c r="I5835" i="8"/>
  <c r="J5835" i="8" s="1"/>
  <c r="I5843" i="8"/>
  <c r="J5843" i="8" s="1"/>
  <c r="I5851" i="8"/>
  <c r="J5851" i="8" s="1"/>
  <c r="I5859" i="8"/>
  <c r="J5859" i="8" s="1"/>
  <c r="I5867" i="8"/>
  <c r="J5867" i="8" s="1"/>
  <c r="I5875" i="8"/>
  <c r="J5875" i="8" s="1"/>
  <c r="I5883" i="8"/>
  <c r="J5883" i="8" s="1"/>
  <c r="I5891" i="8"/>
  <c r="J5891" i="8" s="1"/>
  <c r="I5899" i="8"/>
  <c r="J5899" i="8" s="1"/>
  <c r="I5907" i="8"/>
  <c r="J5907" i="8" s="1"/>
  <c r="I5915" i="8"/>
  <c r="J5915" i="8" s="1"/>
  <c r="I5923" i="8"/>
  <c r="J5923" i="8" s="1"/>
  <c r="I5931" i="8"/>
  <c r="J5931" i="8" s="1"/>
  <c r="I5939" i="8"/>
  <c r="J5939" i="8" s="1"/>
  <c r="I5947" i="8"/>
  <c r="J5947" i="8" s="1"/>
  <c r="I5955" i="8"/>
  <c r="J5955" i="8" s="1"/>
  <c r="I5963" i="8"/>
  <c r="J5963" i="8" s="1"/>
  <c r="I5971" i="8"/>
  <c r="J5971" i="8" s="1"/>
  <c r="I5979" i="8"/>
  <c r="J5979" i="8" s="1"/>
  <c r="I5987" i="8"/>
  <c r="J5987" i="8" s="1"/>
  <c r="I5995" i="8"/>
  <c r="J5995" i="8" s="1"/>
  <c r="I6003" i="8"/>
  <c r="J6003" i="8" s="1"/>
  <c r="I6011" i="8"/>
  <c r="J6011" i="8" s="1"/>
  <c r="I6019" i="8"/>
  <c r="J6019" i="8" s="1"/>
  <c r="I6027" i="8"/>
  <c r="J6027" i="8" s="1"/>
  <c r="I6035" i="8"/>
  <c r="J6035" i="8" s="1"/>
  <c r="I6043" i="8"/>
  <c r="J6043" i="8" s="1"/>
  <c r="I6051" i="8"/>
  <c r="J6051" i="8" s="1"/>
  <c r="I6059" i="8"/>
  <c r="J6059" i="8" s="1"/>
  <c r="I6067" i="8"/>
  <c r="J6067" i="8" s="1"/>
  <c r="I6075" i="8"/>
  <c r="J6075" i="8" s="1"/>
  <c r="I6083" i="8"/>
  <c r="J6083" i="8" s="1"/>
  <c r="I6091" i="8"/>
  <c r="J6091" i="8" s="1"/>
  <c r="I6099" i="8"/>
  <c r="J6099" i="8" s="1"/>
  <c r="I6107" i="8"/>
  <c r="J6107" i="8" s="1"/>
  <c r="I6115" i="8"/>
  <c r="J6115" i="8" s="1"/>
  <c r="I6123" i="8"/>
  <c r="J6123" i="8" s="1"/>
  <c r="I6131" i="8"/>
  <c r="J6131" i="8" s="1"/>
  <c r="I6139" i="8"/>
  <c r="J6139" i="8" s="1"/>
  <c r="I6147" i="8"/>
  <c r="J6147" i="8" s="1"/>
  <c r="I6155" i="8"/>
  <c r="J6155" i="8" s="1"/>
  <c r="I6163" i="8"/>
  <c r="J6163" i="8" s="1"/>
  <c r="I6171" i="8"/>
  <c r="J6171" i="8" s="1"/>
  <c r="I6179" i="8"/>
  <c r="J6179" i="8" s="1"/>
  <c r="I6187" i="8"/>
  <c r="J6187" i="8" s="1"/>
  <c r="I6195" i="8"/>
  <c r="J6195" i="8" s="1"/>
  <c r="I6203" i="8"/>
  <c r="J6203" i="8" s="1"/>
  <c r="I6211" i="8"/>
  <c r="J6211" i="8" s="1"/>
  <c r="I6219" i="8"/>
  <c r="J6219" i="8" s="1"/>
  <c r="I6227" i="8"/>
  <c r="J6227" i="8" s="1"/>
  <c r="I6235" i="8"/>
  <c r="J6235" i="8" s="1"/>
  <c r="I6243" i="8"/>
  <c r="J6243" i="8" s="1"/>
  <c r="I6251" i="8"/>
  <c r="J6251" i="8" s="1"/>
  <c r="I6259" i="8"/>
  <c r="J6259" i="8" s="1"/>
  <c r="I6267" i="8"/>
  <c r="J6267" i="8" s="1"/>
  <c r="I6275" i="8"/>
  <c r="J6275" i="8" s="1"/>
  <c r="I6283" i="8"/>
  <c r="J6283" i="8" s="1"/>
  <c r="I6291" i="8"/>
  <c r="J6291" i="8" s="1"/>
  <c r="I6299" i="8"/>
  <c r="J6299" i="8" s="1"/>
  <c r="I6307" i="8"/>
  <c r="J6307" i="8" s="1"/>
  <c r="I6315" i="8"/>
  <c r="J6315" i="8" s="1"/>
  <c r="I6323" i="8"/>
  <c r="J6323" i="8" s="1"/>
  <c r="I6331" i="8"/>
  <c r="J6331" i="8" s="1"/>
  <c r="I6339" i="8"/>
  <c r="J6339" i="8" s="1"/>
  <c r="I6347" i="8"/>
  <c r="J6347" i="8" s="1"/>
  <c r="I6355" i="8"/>
  <c r="J6355" i="8" s="1"/>
  <c r="I6363" i="8"/>
  <c r="J6363" i="8" s="1"/>
  <c r="I6371" i="8"/>
  <c r="J6371" i="8" s="1"/>
  <c r="I6379" i="8"/>
  <c r="J6379" i="8" s="1"/>
  <c r="I6387" i="8"/>
  <c r="J6387" i="8" s="1"/>
  <c r="I6395" i="8"/>
  <c r="J6395" i="8" s="1"/>
  <c r="I6403" i="8"/>
  <c r="J6403" i="8" s="1"/>
  <c r="I6411" i="8"/>
  <c r="J6411" i="8" s="1"/>
  <c r="I6419" i="8"/>
  <c r="J6419" i="8" s="1"/>
  <c r="I6427" i="8"/>
  <c r="J6427" i="8" s="1"/>
  <c r="I6435" i="8"/>
  <c r="J6435" i="8" s="1"/>
  <c r="I6443" i="8"/>
  <c r="J6443" i="8" s="1"/>
  <c r="I6451" i="8"/>
  <c r="J6451" i="8" s="1"/>
  <c r="I6459" i="8"/>
  <c r="J6459" i="8" s="1"/>
  <c r="I6467" i="8"/>
  <c r="J6467" i="8" s="1"/>
  <c r="I6475" i="8"/>
  <c r="J6475" i="8" s="1"/>
  <c r="I6483" i="8"/>
  <c r="J6483" i="8" s="1"/>
  <c r="I6491" i="8"/>
  <c r="J6491" i="8" s="1"/>
  <c r="I6499" i="8"/>
  <c r="J6499" i="8" s="1"/>
  <c r="I6507" i="8"/>
  <c r="J6507" i="8" s="1"/>
  <c r="I6515" i="8"/>
  <c r="J6515" i="8" s="1"/>
  <c r="I6523" i="8"/>
  <c r="J6523" i="8" s="1"/>
  <c r="I6531" i="8"/>
  <c r="J6531" i="8" s="1"/>
  <c r="I6539" i="8"/>
  <c r="J6539" i="8" s="1"/>
  <c r="I6547" i="8"/>
  <c r="J6547" i="8" s="1"/>
  <c r="I6555" i="8"/>
  <c r="J6555" i="8" s="1"/>
  <c r="I6563" i="8"/>
  <c r="J6563" i="8" s="1"/>
  <c r="I6571" i="8"/>
  <c r="J6571" i="8" s="1"/>
  <c r="I6579" i="8"/>
  <c r="J6579" i="8" s="1"/>
  <c r="I6587" i="8"/>
  <c r="J6587" i="8" s="1"/>
  <c r="I6595" i="8"/>
  <c r="J6595" i="8" s="1"/>
  <c r="I6603" i="8"/>
  <c r="J6603" i="8" s="1"/>
  <c r="I6611" i="8"/>
  <c r="J6611" i="8" s="1"/>
  <c r="I6619" i="8"/>
  <c r="J6619" i="8" s="1"/>
  <c r="I6627" i="8"/>
  <c r="J6627" i="8" s="1"/>
  <c r="I6635" i="8"/>
  <c r="J6635" i="8" s="1"/>
  <c r="I6643" i="8"/>
  <c r="J6643" i="8" s="1"/>
  <c r="I6651" i="8"/>
  <c r="J6651" i="8" s="1"/>
  <c r="I6659" i="8"/>
  <c r="J6659" i="8" s="1"/>
  <c r="I6667" i="8"/>
  <c r="J6667" i="8" s="1"/>
  <c r="I6675" i="8"/>
  <c r="J6675" i="8" s="1"/>
  <c r="I6683" i="8"/>
  <c r="J6683" i="8" s="1"/>
  <c r="I6691" i="8"/>
  <c r="J6691" i="8" s="1"/>
  <c r="I6699" i="8"/>
  <c r="J6699" i="8" s="1"/>
  <c r="I6707" i="8"/>
  <c r="J6707" i="8" s="1"/>
  <c r="I6715" i="8"/>
  <c r="J6715" i="8" s="1"/>
  <c r="I6723" i="8"/>
  <c r="J6723" i="8" s="1"/>
  <c r="I6731" i="8"/>
  <c r="J6731" i="8" s="1"/>
  <c r="I6739" i="8"/>
  <c r="J6739" i="8" s="1"/>
  <c r="I6747" i="8"/>
  <c r="J6747" i="8" s="1"/>
  <c r="I6755" i="8"/>
  <c r="J6755" i="8" s="1"/>
  <c r="I6763" i="8"/>
  <c r="J6763" i="8" s="1"/>
  <c r="I6771" i="8"/>
  <c r="J6771" i="8" s="1"/>
  <c r="I6779" i="8"/>
  <c r="J6779" i="8" s="1"/>
  <c r="I6787" i="8"/>
  <c r="J6787" i="8" s="1"/>
  <c r="I6795" i="8"/>
  <c r="J6795" i="8" s="1"/>
  <c r="I6803" i="8"/>
  <c r="J6803" i="8" s="1"/>
  <c r="I6811" i="8"/>
  <c r="J6811" i="8" s="1"/>
  <c r="I6819" i="8"/>
  <c r="J6819" i="8" s="1"/>
  <c r="I6827" i="8"/>
  <c r="J6827" i="8" s="1"/>
  <c r="I6835" i="8"/>
  <c r="J6835" i="8" s="1"/>
  <c r="I6843" i="8"/>
  <c r="J6843" i="8" s="1"/>
  <c r="I6851" i="8"/>
  <c r="J6851" i="8" s="1"/>
  <c r="I6859" i="8"/>
  <c r="J6859" i="8" s="1"/>
  <c r="I6867" i="8"/>
  <c r="J6867" i="8" s="1"/>
  <c r="I6875" i="8"/>
  <c r="J6875" i="8" s="1"/>
  <c r="I6883" i="8"/>
  <c r="J6883" i="8" s="1"/>
  <c r="I6891" i="8"/>
  <c r="J6891" i="8" s="1"/>
  <c r="I6899" i="8"/>
  <c r="J6899" i="8" s="1"/>
  <c r="I6907" i="8"/>
  <c r="J6907" i="8" s="1"/>
  <c r="I6915" i="8"/>
  <c r="J6915" i="8" s="1"/>
  <c r="I6923" i="8"/>
  <c r="J6923" i="8" s="1"/>
  <c r="I6931" i="8"/>
  <c r="J6931" i="8" s="1"/>
  <c r="I6939" i="8"/>
  <c r="J6939" i="8" s="1"/>
  <c r="I6947" i="8"/>
  <c r="J6947" i="8" s="1"/>
  <c r="I6955" i="8"/>
  <c r="J6955" i="8" s="1"/>
  <c r="I6963" i="8"/>
  <c r="J6963" i="8" s="1"/>
  <c r="I6971" i="8"/>
  <c r="J6971" i="8" s="1"/>
  <c r="I6979" i="8"/>
  <c r="J6979" i="8" s="1"/>
  <c r="I6987" i="8"/>
  <c r="J6987" i="8" s="1"/>
  <c r="I6995" i="8"/>
  <c r="J6995" i="8" s="1"/>
  <c r="I7003" i="8"/>
  <c r="J7003" i="8" s="1"/>
  <c r="I7011" i="8"/>
  <c r="J7011" i="8" s="1"/>
  <c r="I7019" i="8"/>
  <c r="J7019" i="8" s="1"/>
  <c r="I7027" i="8"/>
  <c r="J7027" i="8" s="1"/>
  <c r="I7035" i="8"/>
  <c r="J7035" i="8" s="1"/>
  <c r="I7043" i="8"/>
  <c r="J7043" i="8" s="1"/>
  <c r="I7051" i="8"/>
  <c r="J7051" i="8" s="1"/>
  <c r="I7059" i="8"/>
  <c r="J7059" i="8" s="1"/>
  <c r="I7067" i="8"/>
  <c r="J7067" i="8" s="1"/>
  <c r="I7075" i="8"/>
  <c r="J7075" i="8" s="1"/>
  <c r="I7083" i="8"/>
  <c r="J7083" i="8" s="1"/>
  <c r="I7091" i="8"/>
  <c r="J7091" i="8" s="1"/>
  <c r="I7099" i="8"/>
  <c r="J7099" i="8" s="1"/>
  <c r="I7107" i="8"/>
  <c r="J7107" i="8" s="1"/>
  <c r="I7115" i="8"/>
  <c r="J7115" i="8" s="1"/>
  <c r="I7123" i="8"/>
  <c r="J7123" i="8" s="1"/>
  <c r="I7131" i="8"/>
  <c r="J7131" i="8" s="1"/>
  <c r="I7139" i="8"/>
  <c r="J7139" i="8" s="1"/>
  <c r="I7147" i="8"/>
  <c r="J7147" i="8" s="1"/>
  <c r="I7155" i="8"/>
  <c r="J7155" i="8" s="1"/>
  <c r="I7163" i="8"/>
  <c r="J7163" i="8" s="1"/>
  <c r="I7171" i="8"/>
  <c r="J7171" i="8" s="1"/>
  <c r="I7179" i="8"/>
  <c r="J7179" i="8" s="1"/>
  <c r="I7187" i="8"/>
  <c r="J7187" i="8" s="1"/>
  <c r="I7195" i="8"/>
  <c r="J7195" i="8" s="1"/>
  <c r="I7203" i="8"/>
  <c r="J7203" i="8" s="1"/>
  <c r="I7211" i="8"/>
  <c r="J7211" i="8" s="1"/>
  <c r="I7219" i="8"/>
  <c r="J7219" i="8" s="1"/>
  <c r="I7227" i="8"/>
  <c r="J7227" i="8" s="1"/>
  <c r="I7235" i="8"/>
  <c r="J7235" i="8" s="1"/>
  <c r="I7243" i="8"/>
  <c r="J7243" i="8" s="1"/>
  <c r="I7251" i="8"/>
  <c r="J7251" i="8" s="1"/>
  <c r="I7259" i="8"/>
  <c r="J7259" i="8" s="1"/>
  <c r="I7267" i="8"/>
  <c r="J7267" i="8" s="1"/>
  <c r="I7275" i="8"/>
  <c r="J7275" i="8" s="1"/>
  <c r="I7283" i="8"/>
  <c r="J7283" i="8" s="1"/>
  <c r="I7291" i="8"/>
  <c r="J7291" i="8" s="1"/>
  <c r="I7299" i="8"/>
  <c r="J7299" i="8" s="1"/>
  <c r="I7307" i="8"/>
  <c r="J7307" i="8" s="1"/>
  <c r="I7315" i="8"/>
  <c r="J7315" i="8" s="1"/>
  <c r="I7323" i="8"/>
  <c r="J7323" i="8" s="1"/>
  <c r="I7331" i="8"/>
  <c r="J7331" i="8" s="1"/>
  <c r="I7339" i="8"/>
  <c r="J7339" i="8" s="1"/>
  <c r="I7347" i="8"/>
  <c r="J7347" i="8" s="1"/>
  <c r="I7355" i="8"/>
  <c r="J7355" i="8" s="1"/>
  <c r="I7363" i="8"/>
  <c r="J7363" i="8" s="1"/>
  <c r="I7371" i="8"/>
  <c r="J7371" i="8" s="1"/>
  <c r="I7379" i="8"/>
  <c r="J7379" i="8" s="1"/>
  <c r="I7387" i="8"/>
  <c r="J7387" i="8" s="1"/>
  <c r="I7395" i="8"/>
  <c r="J7395" i="8" s="1"/>
  <c r="I7403" i="8"/>
  <c r="J7403" i="8" s="1"/>
  <c r="I7411" i="8"/>
  <c r="J7411" i="8" s="1"/>
  <c r="I7419" i="8"/>
  <c r="J7419" i="8" s="1"/>
  <c r="I7427" i="8"/>
  <c r="J7427" i="8" s="1"/>
  <c r="I7435" i="8"/>
  <c r="J7435" i="8" s="1"/>
  <c r="I7443" i="8"/>
  <c r="J7443" i="8" s="1"/>
  <c r="I7451" i="8"/>
  <c r="J7451" i="8" s="1"/>
  <c r="I7459" i="8"/>
  <c r="J7459" i="8" s="1"/>
  <c r="I7467" i="8"/>
  <c r="J7467" i="8" s="1"/>
  <c r="I7475" i="8"/>
  <c r="J7475" i="8" s="1"/>
  <c r="I7483" i="8"/>
  <c r="J7483" i="8" s="1"/>
  <c r="I7491" i="8"/>
  <c r="J7491" i="8" s="1"/>
  <c r="I7499" i="8"/>
  <c r="J7499" i="8" s="1"/>
  <c r="I7507" i="8"/>
  <c r="J7507" i="8" s="1"/>
  <c r="I7515" i="8"/>
  <c r="J7515" i="8" s="1"/>
  <c r="I7523" i="8"/>
  <c r="J7523" i="8" s="1"/>
  <c r="I7531" i="8"/>
  <c r="J7531" i="8" s="1"/>
  <c r="I7539" i="8"/>
  <c r="J7539" i="8" s="1"/>
  <c r="I7547" i="8"/>
  <c r="J7547" i="8" s="1"/>
  <c r="I7555" i="8"/>
  <c r="J7555" i="8" s="1"/>
  <c r="I7563" i="8"/>
  <c r="J7563" i="8" s="1"/>
  <c r="I7571" i="8"/>
  <c r="J7571" i="8" s="1"/>
  <c r="I7579" i="8"/>
  <c r="J7579" i="8" s="1"/>
  <c r="I7587" i="8"/>
  <c r="J7587" i="8" s="1"/>
  <c r="I7595" i="8"/>
  <c r="J7595" i="8" s="1"/>
  <c r="I7603" i="8"/>
  <c r="J7603" i="8" s="1"/>
  <c r="I7611" i="8"/>
  <c r="J7611" i="8" s="1"/>
  <c r="I7619" i="8"/>
  <c r="J7619" i="8" s="1"/>
  <c r="I7627" i="8"/>
  <c r="J7627" i="8" s="1"/>
  <c r="I7635" i="8"/>
  <c r="J7635" i="8" s="1"/>
  <c r="I7643" i="8"/>
  <c r="J7643" i="8" s="1"/>
  <c r="I7651" i="8"/>
  <c r="J7651" i="8" s="1"/>
  <c r="I7659" i="8"/>
  <c r="J7659" i="8" s="1"/>
  <c r="I7667" i="8"/>
  <c r="J7667" i="8" s="1"/>
  <c r="I7675" i="8"/>
  <c r="J7675" i="8" s="1"/>
  <c r="I7683" i="8"/>
  <c r="J7683" i="8" s="1"/>
  <c r="I7691" i="8"/>
  <c r="J7691" i="8" s="1"/>
  <c r="I7699" i="8"/>
  <c r="J7699" i="8" s="1"/>
  <c r="I7707" i="8"/>
  <c r="J7707" i="8" s="1"/>
  <c r="I7715" i="8"/>
  <c r="J7715" i="8" s="1"/>
  <c r="I7723" i="8"/>
  <c r="J7723" i="8" s="1"/>
  <c r="I7731" i="8"/>
  <c r="J7731" i="8" s="1"/>
  <c r="I7739" i="8"/>
  <c r="J7739" i="8" s="1"/>
  <c r="I7747" i="8"/>
  <c r="J7747" i="8" s="1"/>
  <c r="I7755" i="8"/>
  <c r="J7755" i="8" s="1"/>
  <c r="I7763" i="8"/>
  <c r="J7763" i="8" s="1"/>
  <c r="I7771" i="8"/>
  <c r="J7771" i="8" s="1"/>
  <c r="I7779" i="8"/>
  <c r="J7779" i="8" s="1"/>
  <c r="I7787" i="8"/>
  <c r="J7787" i="8" s="1"/>
  <c r="I7795" i="8"/>
  <c r="J7795" i="8" s="1"/>
  <c r="I7803" i="8"/>
  <c r="J7803" i="8" s="1"/>
  <c r="I7811" i="8"/>
  <c r="J7811" i="8" s="1"/>
  <c r="I7819" i="8"/>
  <c r="J7819" i="8" s="1"/>
  <c r="I7827" i="8"/>
  <c r="J7827" i="8" s="1"/>
  <c r="I7835" i="8"/>
  <c r="J7835" i="8" s="1"/>
  <c r="I7843" i="8"/>
  <c r="J7843" i="8" s="1"/>
  <c r="I7851" i="8"/>
  <c r="J7851" i="8" s="1"/>
  <c r="I7859" i="8"/>
  <c r="J7859" i="8" s="1"/>
  <c r="I7867" i="8"/>
  <c r="J7867" i="8" s="1"/>
  <c r="I7875" i="8"/>
  <c r="J7875" i="8" s="1"/>
  <c r="I7883" i="8"/>
  <c r="J7883" i="8" s="1"/>
  <c r="I7891" i="8"/>
  <c r="J7891" i="8" s="1"/>
  <c r="I7899" i="8"/>
  <c r="J7899" i="8" s="1"/>
  <c r="I7907" i="8"/>
  <c r="J7907" i="8" s="1"/>
  <c r="I7915" i="8"/>
  <c r="J7915" i="8" s="1"/>
  <c r="I7923" i="8"/>
  <c r="J7923" i="8" s="1"/>
  <c r="I7931" i="8"/>
  <c r="J7931" i="8" s="1"/>
  <c r="I7939" i="8"/>
  <c r="J7939" i="8" s="1"/>
  <c r="I7947" i="8"/>
  <c r="J7947" i="8" s="1"/>
  <c r="I7955" i="8"/>
  <c r="J7955" i="8" s="1"/>
  <c r="I7963" i="8"/>
  <c r="J7963" i="8" s="1"/>
  <c r="I7971" i="8"/>
  <c r="J7971" i="8" s="1"/>
  <c r="I7979" i="8"/>
  <c r="J7979" i="8" s="1"/>
  <c r="I7987" i="8"/>
  <c r="J7987" i="8" s="1"/>
  <c r="I7995" i="8"/>
  <c r="J7995" i="8" s="1"/>
  <c r="I8003" i="8"/>
  <c r="J8003" i="8" s="1"/>
  <c r="I8011" i="8"/>
  <c r="J8011" i="8" s="1"/>
  <c r="I8019" i="8"/>
  <c r="J8019" i="8" s="1"/>
  <c r="I8027" i="8"/>
  <c r="J8027" i="8" s="1"/>
  <c r="I8035" i="8"/>
  <c r="J8035" i="8" s="1"/>
  <c r="I8043" i="8"/>
  <c r="J8043" i="8" s="1"/>
  <c r="I8051" i="8"/>
  <c r="J8051" i="8" s="1"/>
  <c r="I8059" i="8"/>
  <c r="J8059" i="8" s="1"/>
  <c r="I8067" i="8"/>
  <c r="J8067" i="8" s="1"/>
  <c r="I8075" i="8"/>
  <c r="J8075" i="8" s="1"/>
  <c r="I8083" i="8"/>
  <c r="J8083" i="8" s="1"/>
  <c r="I8091" i="8"/>
  <c r="J8091" i="8" s="1"/>
  <c r="I8099" i="8"/>
  <c r="J8099" i="8" s="1"/>
  <c r="I8107" i="8"/>
  <c r="J8107" i="8" s="1"/>
  <c r="I8115" i="8"/>
  <c r="J8115" i="8" s="1"/>
  <c r="I8123" i="8"/>
  <c r="J8123" i="8" s="1"/>
  <c r="I8131" i="8"/>
  <c r="J8131" i="8" s="1"/>
  <c r="I8139" i="8"/>
  <c r="J8139" i="8" s="1"/>
  <c r="I8147" i="8"/>
  <c r="J8147" i="8" s="1"/>
  <c r="I8155" i="8"/>
  <c r="J8155" i="8" s="1"/>
  <c r="I8163" i="8"/>
  <c r="J8163" i="8" s="1"/>
  <c r="I8171" i="8"/>
  <c r="J8171" i="8" s="1"/>
  <c r="I8179" i="8"/>
  <c r="J8179" i="8" s="1"/>
  <c r="I8187" i="8"/>
  <c r="J8187" i="8" s="1"/>
  <c r="I8195" i="8"/>
  <c r="J8195" i="8" s="1"/>
  <c r="I8203" i="8"/>
  <c r="J8203" i="8" s="1"/>
  <c r="I8211" i="8"/>
  <c r="J8211" i="8" s="1"/>
  <c r="I8219" i="8"/>
  <c r="J8219" i="8" s="1"/>
  <c r="I8227" i="8"/>
  <c r="J8227" i="8" s="1"/>
  <c r="I8235" i="8"/>
  <c r="J8235" i="8" s="1"/>
  <c r="I8243" i="8"/>
  <c r="J8243" i="8" s="1"/>
  <c r="I8251" i="8"/>
  <c r="J8251" i="8" s="1"/>
  <c r="I8259" i="8"/>
  <c r="J8259" i="8" s="1"/>
  <c r="I8267" i="8"/>
  <c r="J8267" i="8" s="1"/>
  <c r="I8275" i="8"/>
  <c r="J8275" i="8" s="1"/>
  <c r="I8283" i="8"/>
  <c r="J8283" i="8" s="1"/>
  <c r="I8291" i="8"/>
  <c r="J8291" i="8" s="1"/>
  <c r="I8299" i="8"/>
  <c r="J8299" i="8" s="1"/>
  <c r="I8307" i="8"/>
  <c r="J8307" i="8" s="1"/>
  <c r="I8315" i="8"/>
  <c r="J8315" i="8" s="1"/>
  <c r="I8323" i="8"/>
  <c r="J8323" i="8" s="1"/>
  <c r="I8331" i="8"/>
  <c r="J8331" i="8" s="1"/>
  <c r="I8339" i="8"/>
  <c r="J8339" i="8" s="1"/>
  <c r="I8347" i="8"/>
  <c r="J8347" i="8" s="1"/>
  <c r="I8355" i="8"/>
  <c r="J8355" i="8" s="1"/>
  <c r="I8363" i="8"/>
  <c r="J8363" i="8" s="1"/>
  <c r="I8371" i="8"/>
  <c r="J8371" i="8" s="1"/>
  <c r="I8379" i="8"/>
  <c r="J8379" i="8" s="1"/>
  <c r="I8387" i="8"/>
  <c r="J8387" i="8" s="1"/>
  <c r="I8395" i="8"/>
  <c r="J8395" i="8" s="1"/>
  <c r="I8403" i="8"/>
  <c r="J8403" i="8" s="1"/>
  <c r="I8411" i="8"/>
  <c r="J8411" i="8" s="1"/>
  <c r="I8419" i="8"/>
  <c r="J8419" i="8" s="1"/>
  <c r="I8427" i="8"/>
  <c r="J8427" i="8" s="1"/>
  <c r="I8435" i="8"/>
  <c r="J8435" i="8" s="1"/>
  <c r="I8443" i="8"/>
  <c r="J8443" i="8" s="1"/>
  <c r="I8451" i="8"/>
  <c r="J8451" i="8" s="1"/>
  <c r="I8459" i="8"/>
  <c r="J8459" i="8" s="1"/>
  <c r="I8467" i="8"/>
  <c r="J8467" i="8" s="1"/>
  <c r="I8475" i="8"/>
  <c r="J8475" i="8" s="1"/>
  <c r="I8483" i="8"/>
  <c r="J8483" i="8" s="1"/>
  <c r="I8491" i="8"/>
  <c r="J8491" i="8" s="1"/>
  <c r="I8499" i="8"/>
  <c r="J8499" i="8" s="1"/>
  <c r="I8507" i="8"/>
  <c r="J8507" i="8" s="1"/>
  <c r="I8515" i="8"/>
  <c r="J8515" i="8" s="1"/>
  <c r="I8523" i="8"/>
  <c r="J8523" i="8" s="1"/>
  <c r="I8531" i="8"/>
  <c r="J8531" i="8" s="1"/>
  <c r="I8539" i="8"/>
  <c r="J8539" i="8" s="1"/>
  <c r="I8547" i="8"/>
  <c r="J8547" i="8" s="1"/>
  <c r="I8555" i="8"/>
  <c r="J8555" i="8" s="1"/>
  <c r="I8563" i="8"/>
  <c r="J8563" i="8" s="1"/>
  <c r="I8571" i="8"/>
  <c r="J8571" i="8" s="1"/>
  <c r="I8579" i="8"/>
  <c r="J8579" i="8" s="1"/>
  <c r="I8587" i="8"/>
  <c r="J8587" i="8" s="1"/>
  <c r="I8595" i="8"/>
  <c r="J8595" i="8" s="1"/>
  <c r="I8603" i="8"/>
  <c r="J8603" i="8" s="1"/>
  <c r="I8611" i="8"/>
  <c r="J8611" i="8" s="1"/>
  <c r="I8619" i="8"/>
  <c r="J8619" i="8" s="1"/>
  <c r="I8627" i="8"/>
  <c r="J8627" i="8" s="1"/>
  <c r="I8635" i="8"/>
  <c r="J8635" i="8" s="1"/>
  <c r="I8763" i="8"/>
  <c r="J8763" i="8" s="1"/>
  <c r="I8771" i="8"/>
  <c r="J8771" i="8" s="1"/>
  <c r="I8779" i="8"/>
  <c r="J8779" i="8" s="1"/>
  <c r="I8787" i="8"/>
  <c r="J8787" i="8" s="1"/>
  <c r="I8795" i="8"/>
  <c r="J8795" i="8" s="1"/>
  <c r="I8803" i="8"/>
  <c r="J8803" i="8" s="1"/>
  <c r="I8811" i="8"/>
  <c r="J8811" i="8" s="1"/>
  <c r="I8819" i="8"/>
  <c r="J8819" i="8" s="1"/>
  <c r="I8827" i="8"/>
  <c r="J8827" i="8" s="1"/>
  <c r="I8835" i="8"/>
  <c r="J8835" i="8" s="1"/>
  <c r="I8843" i="8"/>
  <c r="J8843" i="8" s="1"/>
  <c r="I8851" i="8"/>
  <c r="J8851" i="8" s="1"/>
  <c r="I8859" i="8"/>
  <c r="J8859" i="8" s="1"/>
  <c r="I8867" i="8"/>
  <c r="J8867" i="8" s="1"/>
  <c r="I8875" i="8"/>
  <c r="J8875" i="8" s="1"/>
  <c r="I8883" i="8"/>
  <c r="J8883" i="8" s="1"/>
  <c r="I8891" i="8"/>
  <c r="J8891" i="8" s="1"/>
  <c r="I8899" i="8"/>
  <c r="J8899" i="8" s="1"/>
  <c r="I8907" i="8"/>
  <c r="J8907" i="8" s="1"/>
  <c r="I8915" i="8"/>
  <c r="J8915" i="8" s="1"/>
  <c r="I8923" i="8"/>
  <c r="J8923" i="8" s="1"/>
  <c r="I8931" i="8"/>
  <c r="J8931" i="8" s="1"/>
  <c r="I8939" i="8"/>
  <c r="J8939" i="8" s="1"/>
  <c r="I8947" i="8"/>
  <c r="J8947" i="8" s="1"/>
  <c r="I8955" i="8"/>
  <c r="J8955" i="8" s="1"/>
  <c r="I8963" i="8"/>
  <c r="J8963" i="8" s="1"/>
  <c r="I8971" i="8"/>
  <c r="J8971" i="8" s="1"/>
  <c r="I8979" i="8"/>
  <c r="J8979" i="8" s="1"/>
  <c r="I8987" i="8"/>
  <c r="J8987" i="8" s="1"/>
  <c r="I8995" i="8"/>
  <c r="J8995" i="8" s="1"/>
  <c r="I9003" i="8"/>
  <c r="J9003" i="8" s="1"/>
  <c r="I9011" i="8"/>
  <c r="J9011" i="8" s="1"/>
  <c r="I9019" i="8"/>
  <c r="J9019" i="8" s="1"/>
  <c r="I9027" i="8"/>
  <c r="J9027" i="8" s="1"/>
  <c r="I9035" i="8"/>
  <c r="J9035" i="8" s="1"/>
  <c r="I9043" i="8"/>
  <c r="J9043" i="8" s="1"/>
  <c r="I9051" i="8"/>
  <c r="J9051" i="8" s="1"/>
  <c r="I9059" i="8"/>
  <c r="J9059" i="8" s="1"/>
  <c r="I9067" i="8"/>
  <c r="J9067" i="8" s="1"/>
  <c r="I9075" i="8"/>
  <c r="J9075" i="8" s="1"/>
  <c r="I9083" i="8"/>
  <c r="J9083" i="8" s="1"/>
  <c r="I9091" i="8"/>
  <c r="J9091" i="8" s="1"/>
  <c r="I9099" i="8"/>
  <c r="J9099" i="8" s="1"/>
  <c r="I9107" i="8"/>
  <c r="J9107" i="8" s="1"/>
  <c r="I9115" i="8"/>
  <c r="J9115" i="8" s="1"/>
  <c r="I9123" i="8"/>
  <c r="J9123" i="8" s="1"/>
  <c r="I9131" i="8"/>
  <c r="J9131" i="8" s="1"/>
  <c r="I9139" i="8"/>
  <c r="J9139" i="8" s="1"/>
  <c r="I9147" i="8"/>
  <c r="J9147" i="8" s="1"/>
  <c r="I9155" i="8"/>
  <c r="J9155" i="8" s="1"/>
  <c r="I9163" i="8"/>
  <c r="J9163" i="8" s="1"/>
  <c r="I9171" i="8"/>
  <c r="J9171" i="8" s="1"/>
  <c r="I9179" i="8"/>
  <c r="J9179" i="8" s="1"/>
  <c r="I9187" i="8"/>
  <c r="J9187" i="8" s="1"/>
  <c r="I9195" i="8"/>
  <c r="J9195" i="8" s="1"/>
  <c r="I9203" i="8"/>
  <c r="J9203" i="8" s="1"/>
  <c r="I9211" i="8"/>
  <c r="J9211" i="8" s="1"/>
  <c r="I9219" i="8"/>
  <c r="J9219" i="8" s="1"/>
  <c r="I9227" i="8"/>
  <c r="J9227" i="8" s="1"/>
  <c r="I9235" i="8"/>
  <c r="J9235" i="8" s="1"/>
  <c r="I9243" i="8"/>
  <c r="J9243" i="8" s="1"/>
  <c r="I9251" i="8"/>
  <c r="J9251" i="8" s="1"/>
  <c r="I9259" i="8"/>
  <c r="J9259" i="8" s="1"/>
  <c r="I9267" i="8"/>
  <c r="J9267" i="8" s="1"/>
  <c r="I9275" i="8"/>
  <c r="J9275" i="8" s="1"/>
  <c r="I9283" i="8"/>
  <c r="J9283" i="8" s="1"/>
  <c r="I9291" i="8"/>
  <c r="J9291" i="8" s="1"/>
  <c r="I9299" i="8"/>
  <c r="J9299" i="8" s="1"/>
  <c r="I9307" i="8"/>
  <c r="J9307" i="8" s="1"/>
  <c r="I9315" i="8"/>
  <c r="J9315" i="8" s="1"/>
  <c r="I9323" i="8"/>
  <c r="J9323" i="8" s="1"/>
  <c r="I9327" i="8"/>
  <c r="J9327" i="8" s="1"/>
  <c r="I9351" i="8"/>
  <c r="J9351" i="8" s="1"/>
  <c r="I9367" i="8"/>
  <c r="J9367" i="8" s="1"/>
  <c r="I9399" i="8"/>
  <c r="J9399" i="8" s="1"/>
  <c r="I9407" i="8"/>
  <c r="J9407" i="8" s="1"/>
  <c r="I9423" i="8"/>
  <c r="J9423" i="8" s="1"/>
  <c r="I9431" i="8"/>
  <c r="J9431" i="8" s="1"/>
  <c r="I9439" i="8"/>
  <c r="J9439" i="8" s="1"/>
  <c r="I9447" i="8"/>
  <c r="J9447" i="8" s="1"/>
  <c r="I9455" i="8"/>
  <c r="J9455" i="8" s="1"/>
  <c r="I9463" i="8"/>
  <c r="J9463" i="8" s="1"/>
  <c r="I9471" i="8"/>
  <c r="J9471" i="8" s="1"/>
  <c r="I9479" i="8"/>
  <c r="J9479" i="8" s="1"/>
  <c r="I9503" i="8"/>
  <c r="J9503" i="8" s="1"/>
  <c r="I9527" i="8"/>
  <c r="J9527" i="8" s="1"/>
  <c r="I9535" i="8"/>
  <c r="J9535" i="8" s="1"/>
  <c r="I9543" i="8"/>
  <c r="J9543" i="8" s="1"/>
  <c r="I9551" i="8"/>
  <c r="J9551" i="8" s="1"/>
  <c r="I9583" i="8"/>
  <c r="J9583" i="8" s="1"/>
  <c r="I9591" i="8"/>
  <c r="J9591" i="8" s="1"/>
  <c r="I9599" i="8"/>
  <c r="J9599" i="8" s="1"/>
  <c r="I9615" i="8"/>
  <c r="J9615" i="8" s="1"/>
  <c r="I9631" i="8"/>
  <c r="J9631" i="8" s="1"/>
  <c r="I9639" i="8"/>
  <c r="J9639" i="8" s="1"/>
  <c r="I9655" i="8"/>
  <c r="J9655" i="8" s="1"/>
  <c r="I9663" i="8"/>
  <c r="J9663" i="8" s="1"/>
  <c r="I9671" i="8"/>
  <c r="J9671" i="8" s="1"/>
  <c r="I9687" i="8"/>
  <c r="J9687" i="8" s="1"/>
  <c r="I9695" i="8"/>
  <c r="J9695" i="8" s="1"/>
  <c r="I9703" i="8"/>
  <c r="J9703" i="8" s="1"/>
  <c r="I9727" i="8"/>
  <c r="J9727" i="8" s="1"/>
  <c r="I9743" i="8"/>
  <c r="J9743" i="8" s="1"/>
  <c r="I9751" i="8"/>
  <c r="J9751" i="8" s="1"/>
  <c r="I9767" i="8"/>
  <c r="J9767" i="8" s="1"/>
  <c r="I9799" i="8"/>
  <c r="J9799" i="8" s="1"/>
  <c r="I9807" i="8"/>
  <c r="J9807" i="8" s="1"/>
  <c r="I9823" i="8"/>
  <c r="J9823" i="8" s="1"/>
  <c r="I9831" i="8"/>
  <c r="J9831" i="8" s="1"/>
  <c r="I9879" i="8"/>
  <c r="J9879" i="8" s="1"/>
  <c r="I9887" i="8"/>
  <c r="J9887" i="8" s="1"/>
  <c r="I9903" i="8"/>
  <c r="J9903" i="8" s="1"/>
  <c r="I9911" i="8"/>
  <c r="J9911" i="8" s="1"/>
  <c r="I9919" i="8"/>
  <c r="J9919" i="8" s="1"/>
  <c r="I9935" i="8"/>
  <c r="J9935" i="8" s="1"/>
  <c r="I9951" i="8"/>
  <c r="J9951" i="8" s="1"/>
  <c r="I9959" i="8"/>
  <c r="J9959" i="8" s="1"/>
  <c r="I9967" i="8"/>
  <c r="J9967" i="8" s="1"/>
  <c r="I9983" i="8"/>
  <c r="J9983" i="8" s="1"/>
  <c r="I9991" i="8"/>
  <c r="J9991" i="8" s="1"/>
  <c r="I18" i="8"/>
  <c r="J18" i="8" s="1"/>
  <c r="I62" i="8"/>
  <c r="J62" i="8" s="1"/>
  <c r="I105" i="8"/>
  <c r="J105" i="8" s="1"/>
  <c r="I113" i="8"/>
  <c r="J113" i="8" s="1"/>
  <c r="I121" i="8"/>
  <c r="J121" i="8" s="1"/>
  <c r="I130" i="8"/>
  <c r="J130" i="8" s="1"/>
  <c r="I138" i="8"/>
  <c r="J138" i="8" s="1"/>
  <c r="I146" i="8"/>
  <c r="J146" i="8" s="1"/>
  <c r="I154" i="8"/>
  <c r="J154" i="8" s="1"/>
  <c r="I162" i="8"/>
  <c r="J162" i="8" s="1"/>
  <c r="I170" i="8"/>
  <c r="J170" i="8" s="1"/>
  <c r="I178" i="8"/>
  <c r="J178" i="8" s="1"/>
  <c r="I187" i="8"/>
  <c r="J187" i="8" s="1"/>
  <c r="I195" i="8"/>
  <c r="J195" i="8" s="1"/>
  <c r="I203" i="8"/>
  <c r="J203" i="8" s="1"/>
  <c r="I211" i="8"/>
  <c r="J211" i="8" s="1"/>
  <c r="I219" i="8"/>
  <c r="J219" i="8" s="1"/>
  <c r="I227" i="8"/>
  <c r="J227" i="8" s="1"/>
  <c r="I235" i="8"/>
  <c r="J235" i="8" s="1"/>
  <c r="I250" i="8"/>
  <c r="J250" i="8" s="1"/>
  <c r="I295" i="8"/>
  <c r="J295" i="8" s="1"/>
  <c r="I303" i="8"/>
  <c r="J303" i="8" s="1"/>
  <c r="I311" i="8"/>
  <c r="J311" i="8" s="1"/>
  <c r="I319" i="8"/>
  <c r="J319" i="8" s="1"/>
  <c r="I327" i="8"/>
  <c r="J327" i="8" s="1"/>
  <c r="I335" i="8"/>
  <c r="J335" i="8" s="1"/>
  <c r="I338" i="8"/>
  <c r="J338" i="8" s="1"/>
  <c r="I367" i="8"/>
  <c r="J367" i="8" s="1"/>
  <c r="I370" i="8"/>
  <c r="J370" i="8" s="1"/>
  <c r="I399" i="8"/>
  <c r="J399" i="8" s="1"/>
  <c r="I419" i="8"/>
  <c r="J419" i="8" s="1"/>
  <c r="I422" i="8"/>
  <c r="J422" i="8" s="1"/>
  <c r="I451" i="8"/>
  <c r="J451" i="8" s="1"/>
  <c r="I485" i="8"/>
  <c r="J485" i="8" s="1"/>
  <c r="I507" i="8"/>
  <c r="J507" i="8" s="1"/>
  <c r="I515" i="8"/>
  <c r="J515" i="8" s="1"/>
  <c r="I523" i="8"/>
  <c r="J523" i="8" s="1"/>
  <c r="I531" i="8"/>
  <c r="J531" i="8" s="1"/>
  <c r="I539" i="8"/>
  <c r="J539" i="8" s="1"/>
  <c r="I549" i="8"/>
  <c r="J549" i="8" s="1"/>
  <c r="I557" i="8"/>
  <c r="J557" i="8" s="1"/>
  <c r="I566" i="8"/>
  <c r="J566" i="8" s="1"/>
  <c r="I582" i="8"/>
  <c r="J582" i="8" s="1"/>
  <c r="I607" i="8"/>
  <c r="J607" i="8" s="1"/>
  <c r="I639" i="8"/>
  <c r="J639" i="8" s="1"/>
  <c r="I671" i="8"/>
  <c r="J671" i="8" s="1"/>
  <c r="I707" i="8"/>
  <c r="J707" i="8" s="1"/>
  <c r="I1093" i="8"/>
  <c r="J1093" i="8" s="1"/>
  <c r="I1101" i="8"/>
  <c r="J1101" i="8" s="1"/>
  <c r="I1109" i="8"/>
  <c r="J1109" i="8" s="1"/>
  <c r="I1117" i="8"/>
  <c r="J1117" i="8" s="1"/>
  <c r="I1125" i="8"/>
  <c r="J1125" i="8" s="1"/>
  <c r="I1133" i="8"/>
  <c r="J1133" i="8" s="1"/>
  <c r="I1141" i="8"/>
  <c r="J1141" i="8" s="1"/>
  <c r="I1149" i="8"/>
  <c r="J1149" i="8" s="1"/>
  <c r="I1157" i="8"/>
  <c r="J1157" i="8" s="1"/>
  <c r="I1165" i="8"/>
  <c r="J1165" i="8" s="1"/>
  <c r="I1173" i="8"/>
  <c r="J1173" i="8" s="1"/>
  <c r="I1181" i="8"/>
  <c r="J1181" i="8" s="1"/>
  <c r="I1189" i="8"/>
  <c r="J1189" i="8" s="1"/>
  <c r="I1200" i="8"/>
  <c r="J1200" i="8" s="1"/>
  <c r="I1212" i="8"/>
  <c r="J1212" i="8" s="1"/>
  <c r="I1230" i="8"/>
  <c r="J1230" i="8" s="1"/>
  <c r="I1244" i="8"/>
  <c r="J1244" i="8" s="1"/>
  <c r="I1262" i="8"/>
  <c r="J1262" i="8" s="1"/>
  <c r="I1276" i="8"/>
  <c r="J1276" i="8" s="1"/>
  <c r="I1294" i="8"/>
  <c r="J1294" i="8" s="1"/>
  <c r="I1308" i="8"/>
  <c r="J1308" i="8" s="1"/>
  <c r="I1326" i="8"/>
  <c r="J1326" i="8" s="1"/>
  <c r="I1340" i="8"/>
  <c r="J1340" i="8" s="1"/>
  <c r="I1358" i="8"/>
  <c r="J1358" i="8" s="1"/>
  <c r="I1372" i="8"/>
  <c r="J1372" i="8" s="1"/>
  <c r="I1390" i="8"/>
  <c r="J1390" i="8" s="1"/>
  <c r="I1404" i="8"/>
  <c r="J1404" i="8" s="1"/>
  <c r="I1422" i="8"/>
  <c r="J1422" i="8" s="1"/>
  <c r="I1436" i="8"/>
  <c r="J1436" i="8" s="1"/>
  <c r="I1454" i="8"/>
  <c r="J1454" i="8" s="1"/>
  <c r="I1468" i="8"/>
  <c r="J1468" i="8" s="1"/>
  <c r="I1486" i="8"/>
  <c r="J1486" i="8" s="1"/>
  <c r="I1500" i="8"/>
  <c r="J1500" i="8" s="1"/>
  <c r="I1518" i="8"/>
  <c r="J1518" i="8" s="1"/>
  <c r="I1532" i="8"/>
  <c r="J1532" i="8" s="1"/>
  <c r="I1550" i="8"/>
  <c r="J1550" i="8" s="1"/>
  <c r="I1564" i="8"/>
  <c r="J1564" i="8" s="1"/>
  <c r="I1582" i="8"/>
  <c r="J1582" i="8" s="1"/>
  <c r="I1596" i="8"/>
  <c r="J1596" i="8" s="1"/>
  <c r="I1614" i="8"/>
  <c r="J1614" i="8" s="1"/>
  <c r="I1628" i="8"/>
  <c r="J1628" i="8" s="1"/>
  <c r="I1646" i="8"/>
  <c r="J1646" i="8" s="1"/>
  <c r="I1660" i="8"/>
  <c r="J1660" i="8" s="1"/>
  <c r="I1678" i="8"/>
  <c r="J1678" i="8" s="1"/>
  <c r="I1692" i="8"/>
  <c r="J1692" i="8" s="1"/>
  <c r="I1710" i="8"/>
  <c r="J1710" i="8" s="1"/>
  <c r="I1724" i="8"/>
  <c r="J1724" i="8" s="1"/>
  <c r="I1742" i="8"/>
  <c r="J1742" i="8" s="1"/>
  <c r="I1756" i="8"/>
  <c r="J1756" i="8" s="1"/>
  <c r="I1774" i="8"/>
  <c r="J1774" i="8" s="1"/>
  <c r="I1788" i="8"/>
  <c r="J1788" i="8" s="1"/>
  <c r="I1806" i="8"/>
  <c r="J1806" i="8" s="1"/>
  <c r="I1820" i="8"/>
  <c r="J1820" i="8" s="1"/>
  <c r="I1836" i="8"/>
  <c r="J1836" i="8" s="1"/>
  <c r="I1839" i="8"/>
  <c r="J1839" i="8" s="1"/>
  <c r="I1868" i="8"/>
  <c r="J1868" i="8" s="1"/>
  <c r="I1871" i="8"/>
  <c r="J1871" i="8" s="1"/>
  <c r="I1900" i="8"/>
  <c r="J1900" i="8" s="1"/>
  <c r="I1903" i="8"/>
  <c r="J1903" i="8" s="1"/>
  <c r="I1927" i="8"/>
  <c r="J1927" i="8" s="1"/>
  <c r="I1943" i="8"/>
  <c r="J1943" i="8" s="1"/>
  <c r="I1958" i="8"/>
  <c r="J1958" i="8" s="1"/>
  <c r="I1966" i="8"/>
  <c r="J1966" i="8" s="1"/>
  <c r="I1974" i="8"/>
  <c r="J1974" i="8" s="1"/>
  <c r="I1982" i="8"/>
  <c r="J1982" i="8" s="1"/>
  <c r="I1990" i="8"/>
  <c r="J1990" i="8" s="1"/>
  <c r="I1998" i="8"/>
  <c r="J1998" i="8" s="1"/>
  <c r="I2006" i="8"/>
  <c r="J2006" i="8" s="1"/>
  <c r="I2015" i="8"/>
  <c r="J2015" i="8" s="1"/>
  <c r="I2031" i="8"/>
  <c r="J2031" i="8" s="1"/>
  <c r="I2052" i="8"/>
  <c r="J2052" i="8" s="1"/>
  <c r="I2055" i="8"/>
  <c r="J2055" i="8" s="1"/>
  <c r="I2084" i="8"/>
  <c r="J2084" i="8" s="1"/>
  <c r="I2087" i="8"/>
  <c r="J2087" i="8" s="1"/>
  <c r="I2116" i="8"/>
  <c r="J2116" i="8" s="1"/>
  <c r="I2119" i="8"/>
  <c r="J2119" i="8" s="1"/>
  <c r="I2148" i="8"/>
  <c r="J2148" i="8" s="1"/>
  <c r="I2151" i="8"/>
  <c r="J2151" i="8" s="1"/>
  <c r="I2166" i="8"/>
  <c r="J2166" i="8" s="1"/>
  <c r="I2184" i="8"/>
  <c r="J2184" i="8" s="1"/>
  <c r="I2198" i="8"/>
  <c r="J2198" i="8" s="1"/>
  <c r="I2216" i="8"/>
  <c r="J2216" i="8" s="1"/>
  <c r="I2230" i="8"/>
  <c r="J2230" i="8" s="1"/>
  <c r="I2248" i="8"/>
  <c r="J2248" i="8" s="1"/>
  <c r="I2262" i="8"/>
  <c r="J2262" i="8" s="1"/>
  <c r="I2280" i="8"/>
  <c r="J2280" i="8" s="1"/>
  <c r="I2294" i="8"/>
  <c r="J2294" i="8" s="1"/>
  <c r="I2312" i="8"/>
  <c r="J2312" i="8" s="1"/>
  <c r="I2326" i="8"/>
  <c r="J2326" i="8" s="1"/>
  <c r="I2344" i="8"/>
  <c r="J2344" i="8" s="1"/>
  <c r="I2358" i="8"/>
  <c r="J2358" i="8" s="1"/>
  <c r="I2376" i="8"/>
  <c r="J2376" i="8" s="1"/>
  <c r="I2390" i="8"/>
  <c r="J2390" i="8" s="1"/>
  <c r="I2408" i="8"/>
  <c r="J2408" i="8" s="1"/>
  <c r="I2422" i="8"/>
  <c r="J2422" i="8" s="1"/>
  <c r="I2440" i="8"/>
  <c r="J2440" i="8" s="1"/>
  <c r="I2454" i="8"/>
  <c r="J2454" i="8" s="1"/>
  <c r="I2472" i="8"/>
  <c r="J2472" i="8" s="1"/>
  <c r="I2486" i="8"/>
  <c r="J2486" i="8" s="1"/>
  <c r="I2504" i="8"/>
  <c r="J2504" i="8" s="1"/>
  <c r="I2518" i="8"/>
  <c r="J2518" i="8" s="1"/>
  <c r="I2536" i="8"/>
  <c r="J2536" i="8" s="1"/>
  <c r="I2550" i="8"/>
  <c r="J2550" i="8" s="1"/>
  <c r="I2568" i="8"/>
  <c r="J2568" i="8" s="1"/>
  <c r="I2582" i="8"/>
  <c r="J2582" i="8" s="1"/>
  <c r="I2600" i="8"/>
  <c r="J2600" i="8" s="1"/>
  <c r="I2614" i="8"/>
  <c r="J2614" i="8" s="1"/>
  <c r="I2632" i="8"/>
  <c r="J2632" i="8" s="1"/>
  <c r="I2646" i="8"/>
  <c r="J2646" i="8" s="1"/>
  <c r="I2664" i="8"/>
  <c r="J2664" i="8" s="1"/>
  <c r="I2678" i="8"/>
  <c r="J2678" i="8" s="1"/>
  <c r="I2696" i="8"/>
  <c r="J2696" i="8" s="1"/>
  <c r="I2710" i="8"/>
  <c r="J2710" i="8" s="1"/>
  <c r="I2728" i="8"/>
  <c r="J2728" i="8" s="1"/>
  <c r="I2742" i="8"/>
  <c r="J2742" i="8" s="1"/>
  <c r="I2760" i="8"/>
  <c r="J2760" i="8" s="1"/>
  <c r="I2774" i="8"/>
  <c r="J2774" i="8" s="1"/>
  <c r="I2792" i="8"/>
  <c r="J2792" i="8" s="1"/>
  <c r="I2806" i="8"/>
  <c r="J2806" i="8" s="1"/>
  <c r="I2824" i="8"/>
  <c r="J2824" i="8" s="1"/>
  <c r="I2838" i="8"/>
  <c r="J2838" i="8" s="1"/>
  <c r="I2854" i="8"/>
  <c r="J2854" i="8" s="1"/>
  <c r="I2857" i="8"/>
  <c r="J2857" i="8" s="1"/>
  <c r="I2886" i="8"/>
  <c r="J2886" i="8" s="1"/>
  <c r="I2889" i="8"/>
  <c r="J2889" i="8" s="1"/>
  <c r="I2902" i="8"/>
  <c r="J2902" i="8" s="1"/>
  <c r="I2920" i="8"/>
  <c r="J2920" i="8" s="1"/>
  <c r="I2934" i="8"/>
  <c r="J2934" i="8" s="1"/>
  <c r="I2952" i="8"/>
  <c r="J2952" i="8" s="1"/>
  <c r="I2966" i="8"/>
  <c r="J2966" i="8" s="1"/>
  <c r="I2984" i="8"/>
  <c r="J2984" i="8" s="1"/>
  <c r="I2998" i="8"/>
  <c r="J2998" i="8" s="1"/>
  <c r="I3016" i="8"/>
  <c r="J3016" i="8" s="1"/>
  <c r="I3030" i="8"/>
  <c r="J3030" i="8" s="1"/>
  <c r="I3048" i="8"/>
  <c r="J3048" i="8" s="1"/>
  <c r="I3062" i="8"/>
  <c r="J3062" i="8" s="1"/>
  <c r="I3080" i="8"/>
  <c r="J3080" i="8" s="1"/>
  <c r="I3094" i="8"/>
  <c r="J3094" i="8" s="1"/>
  <c r="I3112" i="8"/>
  <c r="J3112" i="8" s="1"/>
  <c r="I3126" i="8"/>
  <c r="J3126" i="8" s="1"/>
  <c r="I3144" i="8"/>
  <c r="J3144" i="8" s="1"/>
  <c r="I3158" i="8"/>
  <c r="J3158" i="8" s="1"/>
  <c r="I3176" i="8"/>
  <c r="J3176" i="8" s="1"/>
  <c r="I3190" i="8"/>
  <c r="J3190" i="8" s="1"/>
  <c r="I3208" i="8"/>
  <c r="J3208" i="8" s="1"/>
  <c r="I3222" i="8"/>
  <c r="J3222" i="8" s="1"/>
  <c r="I3240" i="8"/>
  <c r="J3240" i="8" s="1"/>
  <c r="I3254" i="8"/>
  <c r="J3254" i="8" s="1"/>
  <c r="I3272" i="8"/>
  <c r="J3272" i="8" s="1"/>
  <c r="I3286" i="8"/>
  <c r="J3286" i="8" s="1"/>
  <c r="I3304" i="8"/>
  <c r="J3304" i="8" s="1"/>
  <c r="I3318" i="8"/>
  <c r="J3318" i="8" s="1"/>
  <c r="I3336" i="8"/>
  <c r="J3336" i="8" s="1"/>
  <c r="I3350" i="8"/>
  <c r="J3350" i="8" s="1"/>
  <c r="I3368" i="8"/>
  <c r="J3368" i="8" s="1"/>
  <c r="I3386" i="8"/>
  <c r="J3386" i="8" s="1"/>
  <c r="I3406" i="8"/>
  <c r="J3406" i="8" s="1"/>
  <c r="I3438" i="8"/>
  <c r="J3438" i="8" s="1"/>
  <c r="I3470" i="8"/>
  <c r="J3470" i="8" s="1"/>
  <c r="I3502" i="8"/>
  <c r="J3502" i="8" s="1"/>
  <c r="I3534" i="8"/>
  <c r="J3534" i="8" s="1"/>
  <c r="I3566" i="8"/>
  <c r="J3566" i="8" s="1"/>
  <c r="I3598" i="8"/>
  <c r="J3598" i="8" s="1"/>
  <c r="I3630" i="8"/>
  <c r="J3630" i="8" s="1"/>
  <c r="I3662" i="8"/>
  <c r="J3662" i="8" s="1"/>
  <c r="I3694" i="8"/>
  <c r="J3694" i="8" s="1"/>
  <c r="I3726" i="8"/>
  <c r="J3726" i="8" s="1"/>
  <c r="I3758" i="8"/>
  <c r="J3758" i="8" s="1"/>
  <c r="I3790" i="8"/>
  <c r="J3790" i="8" s="1"/>
  <c r="I3822" i="8"/>
  <c r="J3822" i="8" s="1"/>
  <c r="I3854" i="8"/>
  <c r="J3854" i="8" s="1"/>
  <c r="I3886" i="8"/>
  <c r="J3886" i="8" s="1"/>
  <c r="I3918" i="8"/>
  <c r="J3918" i="8" s="1"/>
  <c r="I3950" i="8"/>
  <c r="J3950" i="8" s="1"/>
  <c r="I3982" i="8"/>
  <c r="J3982" i="8" s="1"/>
  <c r="I4014" i="8"/>
  <c r="J4014" i="8" s="1"/>
  <c r="I4046" i="8"/>
  <c r="J4046" i="8" s="1"/>
  <c r="I4062" i="8"/>
  <c r="J4062" i="8" s="1"/>
  <c r="I4080" i="8"/>
  <c r="J4080" i="8" s="1"/>
  <c r="I4094" i="8"/>
  <c r="J4094" i="8" s="1"/>
  <c r="I4112" i="8"/>
  <c r="J4112" i="8" s="1"/>
  <c r="I4134" i="8"/>
  <c r="J4134" i="8" s="1"/>
  <c r="I4137" i="8"/>
  <c r="J4137" i="8" s="1"/>
  <c r="I4166" i="8"/>
  <c r="J4166" i="8" s="1"/>
  <c r="I4169" i="8"/>
  <c r="J4169" i="8" s="1"/>
  <c r="I4198" i="8"/>
  <c r="J4198" i="8" s="1"/>
  <c r="I4201" i="8"/>
  <c r="J4201" i="8" s="1"/>
  <c r="I4230" i="8"/>
  <c r="J4230" i="8" s="1"/>
  <c r="I4233" i="8"/>
  <c r="J4233" i="8" s="1"/>
  <c r="I4262" i="8"/>
  <c r="J4262" i="8" s="1"/>
  <c r="I4265" i="8"/>
  <c r="J4265" i="8" s="1"/>
  <c r="I4294" i="8"/>
  <c r="J4294" i="8" s="1"/>
  <c r="I4297" i="8"/>
  <c r="J4297" i="8" s="1"/>
  <c r="I4322" i="8"/>
  <c r="J4322" i="8" s="1"/>
  <c r="I4354" i="8"/>
  <c r="J4354" i="8" s="1"/>
  <c r="I4386" i="8"/>
  <c r="J4386" i="8" s="1"/>
  <c r="I4418" i="8"/>
  <c r="J4418" i="8" s="1"/>
  <c r="I4450" i="8"/>
  <c r="J4450" i="8" s="1"/>
  <c r="I4482" i="8"/>
  <c r="J4482" i="8" s="1"/>
  <c r="I4514" i="8"/>
  <c r="J4514" i="8" s="1"/>
  <c r="I4546" i="8"/>
  <c r="J4546" i="8" s="1"/>
  <c r="I4578" i="8"/>
  <c r="J4578" i="8" s="1"/>
  <c r="I4610" i="8"/>
  <c r="J4610" i="8" s="1"/>
  <c r="I4642" i="8"/>
  <c r="J4642" i="8" s="1"/>
  <c r="I4674" i="8"/>
  <c r="J4674" i="8" s="1"/>
  <c r="I4706" i="8"/>
  <c r="J4706" i="8" s="1"/>
  <c r="I4738" i="8"/>
  <c r="J4738" i="8" s="1"/>
  <c r="I4770" i="8"/>
  <c r="J4770" i="8" s="1"/>
  <c r="I4802" i="8"/>
  <c r="J4802" i="8" s="1"/>
  <c r="I4834" i="8"/>
  <c r="J4834" i="8" s="1"/>
  <c r="I4866" i="8"/>
  <c r="J4866" i="8" s="1"/>
  <c r="I4898" i="8"/>
  <c r="J4898" i="8" s="1"/>
  <c r="I4930" i="8"/>
  <c r="J4930" i="8" s="1"/>
  <c r="I4962" i="8"/>
  <c r="J4962" i="8" s="1"/>
  <c r="I4994" i="8"/>
  <c r="J4994" i="8" s="1"/>
  <c r="I5026" i="8"/>
  <c r="J5026" i="8" s="1"/>
  <c r="I5058" i="8"/>
  <c r="J5058" i="8" s="1"/>
  <c r="I5090" i="8"/>
  <c r="J5090" i="8" s="1"/>
  <c r="I5122" i="8"/>
  <c r="J5122" i="8" s="1"/>
  <c r="I5154" i="8"/>
  <c r="J5154" i="8" s="1"/>
  <c r="I5186" i="8"/>
  <c r="J5186" i="8" s="1"/>
  <c r="I5218" i="8"/>
  <c r="J5218" i="8" s="1"/>
  <c r="I5250" i="8"/>
  <c r="J5250" i="8" s="1"/>
  <c r="I5282" i="8"/>
  <c r="J5282" i="8" s="1"/>
  <c r="I5299" i="8"/>
  <c r="J5299" i="8" s="1"/>
  <c r="I5314" i="8"/>
  <c r="J5314" i="8" s="1"/>
  <c r="I5331" i="8"/>
  <c r="J5331" i="8" s="1"/>
  <c r="I5346" i="8"/>
  <c r="J5346" i="8" s="1"/>
  <c r="I5363" i="8"/>
  <c r="J5363" i="8" s="1"/>
  <c r="I5378" i="8"/>
  <c r="J5378" i="8" s="1"/>
  <c r="I5395" i="8"/>
  <c r="J5395" i="8" s="1"/>
  <c r="I5410" i="8"/>
  <c r="J5410" i="8" s="1"/>
  <c r="I5427" i="8"/>
  <c r="J5427" i="8" s="1"/>
  <c r="I5442" i="8"/>
  <c r="J5442" i="8" s="1"/>
  <c r="I5459" i="8"/>
  <c r="J5459" i="8" s="1"/>
  <c r="I5474" i="8"/>
  <c r="J5474" i="8" s="1"/>
  <c r="I5491" i="8"/>
  <c r="J5491" i="8" s="1"/>
  <c r="I5506" i="8"/>
  <c r="J5506" i="8" s="1"/>
  <c r="I5523" i="8"/>
  <c r="J5523" i="8" s="1"/>
  <c r="I5538" i="8"/>
  <c r="J5538" i="8" s="1"/>
  <c r="I5555" i="8"/>
  <c r="J5555" i="8" s="1"/>
  <c r="I5570" i="8"/>
  <c r="J5570" i="8" s="1"/>
  <c r="I5587" i="8"/>
  <c r="J5587" i="8" s="1"/>
  <c r="I5602" i="8"/>
  <c r="J5602" i="8" s="1"/>
  <c r="I5619" i="8"/>
  <c r="J5619" i="8" s="1"/>
  <c r="I5634" i="8"/>
  <c r="J5634" i="8" s="1"/>
  <c r="I5651" i="8"/>
  <c r="J5651" i="8" s="1"/>
  <c r="I5666" i="8"/>
  <c r="J5666" i="8" s="1"/>
  <c r="I5683" i="8"/>
  <c r="J5683" i="8" s="1"/>
  <c r="I5689" i="8"/>
  <c r="J5689" i="8" s="1"/>
  <c r="I5703" i="8"/>
  <c r="J5703" i="8" s="1"/>
  <c r="I5721" i="8"/>
  <c r="J5721" i="8" s="1"/>
  <c r="I5735" i="8"/>
  <c r="J5735" i="8" s="1"/>
  <c r="I5753" i="8"/>
  <c r="J5753" i="8" s="1"/>
  <c r="I5767" i="8"/>
  <c r="J5767" i="8" s="1"/>
  <c r="I5785" i="8"/>
  <c r="J5785" i="8" s="1"/>
  <c r="I5799" i="8"/>
  <c r="J5799" i="8" s="1"/>
  <c r="I5817" i="8"/>
  <c r="J5817" i="8" s="1"/>
  <c r="I5831" i="8"/>
  <c r="J5831" i="8" s="1"/>
  <c r="I5849" i="8"/>
  <c r="J5849" i="8" s="1"/>
  <c r="I5863" i="8"/>
  <c r="J5863" i="8" s="1"/>
  <c r="I5881" i="8"/>
  <c r="J5881" i="8" s="1"/>
  <c r="I5895" i="8"/>
  <c r="J5895" i="8" s="1"/>
  <c r="I5913" i="8"/>
  <c r="J5913" i="8" s="1"/>
  <c r="I5927" i="8"/>
  <c r="J5927" i="8" s="1"/>
  <c r="I5945" i="8"/>
  <c r="J5945" i="8" s="1"/>
  <c r="I5959" i="8"/>
  <c r="J5959" i="8" s="1"/>
  <c r="I5977" i="8"/>
  <c r="J5977" i="8" s="1"/>
  <c r="I5991" i="8"/>
  <c r="J5991" i="8" s="1"/>
  <c r="I6009" i="8"/>
  <c r="J6009" i="8" s="1"/>
  <c r="I6023" i="8"/>
  <c r="J6023" i="8" s="1"/>
  <c r="I6041" i="8"/>
  <c r="J6041" i="8" s="1"/>
  <c r="I6055" i="8"/>
  <c r="J6055" i="8" s="1"/>
  <c r="I6073" i="8"/>
  <c r="J6073" i="8" s="1"/>
  <c r="I6087" i="8"/>
  <c r="J6087" i="8" s="1"/>
  <c r="I6105" i="8"/>
  <c r="J6105" i="8" s="1"/>
  <c r="I6119" i="8"/>
  <c r="J6119" i="8" s="1"/>
  <c r="I6137" i="8"/>
  <c r="J6137" i="8" s="1"/>
  <c r="I6151" i="8"/>
  <c r="J6151" i="8" s="1"/>
  <c r="I6169" i="8"/>
  <c r="J6169" i="8" s="1"/>
  <c r="I6183" i="8"/>
  <c r="J6183" i="8" s="1"/>
  <c r="I6201" i="8"/>
  <c r="J6201" i="8" s="1"/>
  <c r="I6215" i="8"/>
  <c r="J6215" i="8" s="1"/>
  <c r="I6233" i="8"/>
  <c r="J6233" i="8" s="1"/>
  <c r="I6247" i="8"/>
  <c r="J6247" i="8" s="1"/>
  <c r="I6265" i="8"/>
  <c r="J6265" i="8" s="1"/>
  <c r="I6279" i="8"/>
  <c r="J6279" i="8" s="1"/>
  <c r="I6297" i="8"/>
  <c r="J6297" i="8" s="1"/>
  <c r="I6311" i="8"/>
  <c r="J6311" i="8" s="1"/>
  <c r="I6329" i="8"/>
  <c r="J6329" i="8" s="1"/>
  <c r="I6343" i="8"/>
  <c r="J6343" i="8" s="1"/>
  <c r="I6361" i="8"/>
  <c r="J6361" i="8" s="1"/>
  <c r="I6375" i="8"/>
  <c r="J6375" i="8" s="1"/>
  <c r="I6393" i="8"/>
  <c r="J6393" i="8" s="1"/>
  <c r="I6407" i="8"/>
  <c r="J6407" i="8" s="1"/>
  <c r="I6425" i="8"/>
  <c r="J6425" i="8" s="1"/>
  <c r="I6439" i="8"/>
  <c r="J6439" i="8" s="1"/>
  <c r="I6457" i="8"/>
  <c r="J6457" i="8" s="1"/>
  <c r="I6471" i="8"/>
  <c r="J6471" i="8" s="1"/>
  <c r="I6489" i="8"/>
  <c r="J6489" i="8" s="1"/>
  <c r="I6503" i="8"/>
  <c r="J6503" i="8" s="1"/>
  <c r="I6521" i="8"/>
  <c r="J6521" i="8" s="1"/>
  <c r="I6535" i="8"/>
  <c r="J6535" i="8" s="1"/>
  <c r="I6553" i="8"/>
  <c r="J6553" i="8" s="1"/>
  <c r="I6567" i="8"/>
  <c r="J6567" i="8" s="1"/>
  <c r="I6585" i="8"/>
  <c r="J6585" i="8" s="1"/>
  <c r="I6599" i="8"/>
  <c r="J6599" i="8" s="1"/>
  <c r="I6617" i="8"/>
  <c r="J6617" i="8" s="1"/>
  <c r="I6631" i="8"/>
  <c r="J6631" i="8" s="1"/>
  <c r="I6649" i="8"/>
  <c r="J6649" i="8" s="1"/>
  <c r="I6663" i="8"/>
  <c r="J6663" i="8" s="1"/>
  <c r="I6681" i="8"/>
  <c r="J6681" i="8" s="1"/>
  <c r="I6695" i="8"/>
  <c r="J6695" i="8" s="1"/>
  <c r="I6713" i="8"/>
  <c r="J6713" i="8" s="1"/>
  <c r="I6727" i="8"/>
  <c r="J6727" i="8" s="1"/>
  <c r="I6745" i="8"/>
  <c r="J6745" i="8" s="1"/>
  <c r="I6759" i="8"/>
  <c r="J6759" i="8" s="1"/>
  <c r="I6777" i="8"/>
  <c r="J6777" i="8" s="1"/>
  <c r="I6791" i="8"/>
  <c r="J6791" i="8" s="1"/>
  <c r="I6809" i="8"/>
  <c r="J6809" i="8" s="1"/>
  <c r="I6823" i="8"/>
  <c r="J6823" i="8" s="1"/>
  <c r="I6841" i="8"/>
  <c r="J6841" i="8" s="1"/>
  <c r="I6855" i="8"/>
  <c r="J6855" i="8" s="1"/>
  <c r="I6873" i="8"/>
  <c r="J6873" i="8" s="1"/>
  <c r="I6887" i="8"/>
  <c r="J6887" i="8" s="1"/>
  <c r="I6905" i="8"/>
  <c r="J6905" i="8" s="1"/>
  <c r="I6919" i="8"/>
  <c r="J6919" i="8" s="1"/>
  <c r="I6937" i="8"/>
  <c r="J6937" i="8" s="1"/>
  <c r="I6951" i="8"/>
  <c r="J6951" i="8" s="1"/>
  <c r="I6969" i="8"/>
  <c r="J6969" i="8" s="1"/>
  <c r="I6983" i="8"/>
  <c r="J6983" i="8" s="1"/>
  <c r="I7001" i="8"/>
  <c r="J7001" i="8" s="1"/>
  <c r="I7015" i="8"/>
  <c r="J7015" i="8" s="1"/>
  <c r="I7033" i="8"/>
  <c r="J7033" i="8" s="1"/>
  <c r="I7047" i="8"/>
  <c r="J7047" i="8" s="1"/>
  <c r="I7065" i="8"/>
  <c r="J7065" i="8" s="1"/>
  <c r="I7079" i="8"/>
  <c r="J7079" i="8" s="1"/>
  <c r="I7097" i="8"/>
  <c r="J7097" i="8" s="1"/>
  <c r="I7111" i="8"/>
  <c r="J7111" i="8" s="1"/>
  <c r="I7129" i="8"/>
  <c r="J7129" i="8" s="1"/>
  <c r="I7143" i="8"/>
  <c r="J7143" i="8" s="1"/>
  <c r="I7161" i="8"/>
  <c r="J7161" i="8" s="1"/>
  <c r="I7175" i="8"/>
  <c r="J7175" i="8" s="1"/>
  <c r="I7193" i="8"/>
  <c r="J7193" i="8" s="1"/>
  <c r="I7207" i="8"/>
  <c r="J7207" i="8" s="1"/>
  <c r="I7225" i="8"/>
  <c r="J7225" i="8" s="1"/>
  <c r="I7239" i="8"/>
  <c r="J7239" i="8" s="1"/>
  <c r="I7257" i="8"/>
  <c r="J7257" i="8" s="1"/>
  <c r="I7271" i="8"/>
  <c r="J7271" i="8" s="1"/>
  <c r="I7289" i="8"/>
  <c r="J7289" i="8" s="1"/>
  <c r="I7303" i="8"/>
  <c r="J7303" i="8" s="1"/>
  <c r="I7321" i="8"/>
  <c r="J7321" i="8" s="1"/>
  <c r="I7335" i="8"/>
  <c r="J7335" i="8" s="1"/>
  <c r="I7353" i="8"/>
  <c r="J7353" i="8" s="1"/>
  <c r="I7367" i="8"/>
  <c r="J7367" i="8" s="1"/>
  <c r="I7385" i="8"/>
  <c r="J7385" i="8" s="1"/>
  <c r="I7399" i="8"/>
  <c r="J7399" i="8" s="1"/>
  <c r="I7417" i="8"/>
  <c r="J7417" i="8" s="1"/>
  <c r="I7431" i="8"/>
  <c r="J7431" i="8" s="1"/>
  <c r="I7449" i="8"/>
  <c r="J7449" i="8" s="1"/>
  <c r="I7463" i="8"/>
  <c r="J7463" i="8" s="1"/>
  <c r="I7481" i="8"/>
  <c r="J7481" i="8" s="1"/>
  <c r="I7495" i="8"/>
  <c r="J7495" i="8" s="1"/>
  <c r="I7513" i="8"/>
  <c r="J7513" i="8" s="1"/>
  <c r="I7527" i="8"/>
  <c r="J7527" i="8" s="1"/>
  <c r="I7545" i="8"/>
  <c r="J7545" i="8" s="1"/>
  <c r="I7559" i="8"/>
  <c r="J7559" i="8" s="1"/>
  <c r="I7577" i="8"/>
  <c r="J7577" i="8" s="1"/>
  <c r="I7591" i="8"/>
  <c r="J7591" i="8" s="1"/>
  <c r="I7609" i="8"/>
  <c r="J7609" i="8" s="1"/>
  <c r="I7623" i="8"/>
  <c r="J7623" i="8" s="1"/>
  <c r="I7641" i="8"/>
  <c r="J7641" i="8" s="1"/>
  <c r="I7655" i="8"/>
  <c r="J7655" i="8" s="1"/>
  <c r="I7673" i="8"/>
  <c r="J7673" i="8" s="1"/>
  <c r="I7687" i="8"/>
  <c r="J7687" i="8" s="1"/>
  <c r="I7705" i="8"/>
  <c r="J7705" i="8" s="1"/>
  <c r="I7719" i="8"/>
  <c r="J7719" i="8" s="1"/>
  <c r="I7737" i="8"/>
  <c r="J7737" i="8" s="1"/>
  <c r="I7751" i="8"/>
  <c r="J7751" i="8" s="1"/>
  <c r="I7769" i="8"/>
  <c r="J7769" i="8" s="1"/>
  <c r="I7783" i="8"/>
  <c r="J7783" i="8" s="1"/>
  <c r="I7801" i="8"/>
  <c r="J7801" i="8" s="1"/>
  <c r="I7815" i="8"/>
  <c r="J7815" i="8" s="1"/>
  <c r="I7833" i="8"/>
  <c r="J7833" i="8" s="1"/>
  <c r="I7847" i="8"/>
  <c r="J7847" i="8" s="1"/>
  <c r="I7865" i="8"/>
  <c r="J7865" i="8" s="1"/>
  <c r="I7879" i="8"/>
  <c r="J7879" i="8" s="1"/>
  <c r="I7897" i="8"/>
  <c r="J7897" i="8" s="1"/>
  <c r="I7911" i="8"/>
  <c r="J7911" i="8" s="1"/>
  <c r="I7929" i="8"/>
  <c r="J7929" i="8" s="1"/>
  <c r="I7943" i="8"/>
  <c r="J7943" i="8" s="1"/>
  <c r="I7961" i="8"/>
  <c r="J7961" i="8" s="1"/>
  <c r="I7975" i="8"/>
  <c r="J7975" i="8" s="1"/>
  <c r="I7993" i="8"/>
  <c r="J7993" i="8" s="1"/>
  <c r="I8007" i="8"/>
  <c r="J8007" i="8" s="1"/>
  <c r="I8025" i="8"/>
  <c r="J8025" i="8" s="1"/>
  <c r="I8039" i="8"/>
  <c r="J8039" i="8" s="1"/>
  <c r="I8057" i="8"/>
  <c r="J8057" i="8" s="1"/>
  <c r="I8071" i="8"/>
  <c r="J8071" i="8" s="1"/>
  <c r="I8089" i="8"/>
  <c r="J8089" i="8" s="1"/>
  <c r="I8103" i="8"/>
  <c r="J8103" i="8" s="1"/>
  <c r="I8121" i="8"/>
  <c r="J8121" i="8" s="1"/>
  <c r="I8135" i="8"/>
  <c r="J8135" i="8" s="1"/>
  <c r="I8153" i="8"/>
  <c r="J8153" i="8" s="1"/>
  <c r="I8167" i="8"/>
  <c r="J8167" i="8" s="1"/>
  <c r="I8185" i="8"/>
  <c r="J8185" i="8" s="1"/>
  <c r="I8199" i="8"/>
  <c r="J8199" i="8" s="1"/>
  <c r="I8217" i="8"/>
  <c r="J8217" i="8" s="1"/>
  <c r="I8231" i="8"/>
  <c r="J8231" i="8" s="1"/>
  <c r="I8249" i="8"/>
  <c r="J8249" i="8" s="1"/>
  <c r="I8263" i="8"/>
  <c r="J8263" i="8" s="1"/>
  <c r="I8278" i="8"/>
  <c r="J8278" i="8" s="1"/>
  <c r="I8295" i="8"/>
  <c r="J8295" i="8" s="1"/>
  <c r="I8310" i="8"/>
  <c r="J8310" i="8" s="1"/>
  <c r="I8327" i="8"/>
  <c r="J8327" i="8" s="1"/>
  <c r="I8342" i="8"/>
  <c r="J8342" i="8" s="1"/>
  <c r="I8359" i="8"/>
  <c r="J8359" i="8" s="1"/>
  <c r="I8374" i="8"/>
  <c r="J8374" i="8" s="1"/>
  <c r="I8391" i="8"/>
  <c r="J8391" i="8" s="1"/>
  <c r="I8406" i="8"/>
  <c r="J8406" i="8" s="1"/>
  <c r="I8423" i="8"/>
  <c r="J8423" i="8" s="1"/>
  <c r="I8438" i="8"/>
  <c r="J8438" i="8" s="1"/>
  <c r="I8455" i="8"/>
  <c r="J8455" i="8" s="1"/>
  <c r="I8470" i="8"/>
  <c r="J8470" i="8" s="1"/>
  <c r="I8487" i="8"/>
  <c r="J8487" i="8" s="1"/>
  <c r="I8502" i="8"/>
  <c r="J8502" i="8" s="1"/>
  <c r="I8519" i="8"/>
  <c r="J8519" i="8" s="1"/>
  <c r="I8534" i="8"/>
  <c r="J8534" i="8" s="1"/>
  <c r="I8551" i="8"/>
  <c r="J8551" i="8" s="1"/>
  <c r="I8569" i="8"/>
  <c r="J8569" i="8" s="1"/>
  <c r="I8583" i="8"/>
  <c r="J8583" i="8" s="1"/>
  <c r="I8601" i="8"/>
  <c r="J8601" i="8" s="1"/>
  <c r="I8615" i="8"/>
  <c r="J8615" i="8" s="1"/>
  <c r="I8633" i="8"/>
  <c r="J8633" i="8" s="1"/>
  <c r="I8647" i="8"/>
  <c r="J8647" i="8" s="1"/>
  <c r="I8665" i="8"/>
  <c r="J8665" i="8" s="1"/>
  <c r="I8679" i="8"/>
  <c r="J8679" i="8" s="1"/>
  <c r="I8694" i="8"/>
  <c r="J8694" i="8" s="1"/>
  <c r="I8697" i="8"/>
  <c r="J8697" i="8" s="1"/>
  <c r="I8711" i="8"/>
  <c r="J8711" i="8" s="1"/>
  <c r="I8726" i="8"/>
  <c r="J8726" i="8" s="1"/>
  <c r="I8729" i="8"/>
  <c r="J8729" i="8" s="1"/>
  <c r="I8743" i="8"/>
  <c r="J8743" i="8" s="1"/>
  <c r="I8758" i="8"/>
  <c r="J8758" i="8" s="1"/>
  <c r="I8761" i="8"/>
  <c r="J8761" i="8" s="1"/>
  <c r="I8775" i="8"/>
  <c r="J8775" i="8" s="1"/>
  <c r="I8807" i="8"/>
  <c r="J8807" i="8" s="1"/>
  <c r="I8822" i="8"/>
  <c r="J8822" i="8" s="1"/>
  <c r="I8839" i="8"/>
  <c r="J8839" i="8" s="1"/>
  <c r="I8854" i="8"/>
  <c r="J8854" i="8" s="1"/>
  <c r="I8857" i="8"/>
  <c r="J8857" i="8" s="1"/>
  <c r="I8871" i="8"/>
  <c r="J8871" i="8" s="1"/>
  <c r="I8886" i="8"/>
  <c r="J8886" i="8" s="1"/>
  <c r="I8889" i="8"/>
  <c r="J8889" i="8" s="1"/>
  <c r="I8903" i="8"/>
  <c r="J8903" i="8" s="1"/>
  <c r="I8918" i="8"/>
  <c r="J8918" i="8" s="1"/>
  <c r="I8935" i="8"/>
  <c r="J8935" i="8" s="1"/>
  <c r="I8950" i="8"/>
  <c r="J8950" i="8" s="1"/>
  <c r="I8953" i="8"/>
  <c r="J8953" i="8" s="1"/>
  <c r="I8967" i="8"/>
  <c r="J8967" i="8" s="1"/>
  <c r="I8982" i="8"/>
  <c r="J8982" i="8" s="1"/>
  <c r="I8985" i="8"/>
  <c r="J8985" i="8" s="1"/>
  <c r="I8999" i="8"/>
  <c r="J8999" i="8" s="1"/>
  <c r="I9017" i="8"/>
  <c r="J9017" i="8" s="1"/>
  <c r="I9031" i="8"/>
  <c r="J9031" i="8" s="1"/>
  <c r="I9049" i="8"/>
  <c r="J9049" i="8" s="1"/>
  <c r="I9063" i="8"/>
  <c r="J9063" i="8" s="1"/>
  <c r="I9095" i="8"/>
  <c r="J9095" i="8" s="1"/>
  <c r="I9135" i="8"/>
  <c r="J9135" i="8" s="1"/>
  <c r="I9150" i="8"/>
  <c r="J9150" i="8" s="1"/>
  <c r="I9167" i="8"/>
  <c r="J9167" i="8" s="1"/>
  <c r="I9182" i="8"/>
  <c r="J9182" i="8" s="1"/>
  <c r="I9185" i="8"/>
  <c r="J9185" i="8" s="1"/>
  <c r="I9199" i="8"/>
  <c r="J9199" i="8" s="1"/>
  <c r="I9217" i="8"/>
  <c r="J9217" i="8" s="1"/>
  <c r="I9231" i="8"/>
  <c r="J9231" i="8" s="1"/>
  <c r="I9246" i="8"/>
  <c r="J9246" i="8" s="1"/>
  <c r="I9249" i="8"/>
  <c r="J9249" i="8" s="1"/>
  <c r="I9263" i="8"/>
  <c r="J9263" i="8" s="1"/>
  <c r="I9278" i="8"/>
  <c r="J9278" i="8" s="1"/>
  <c r="I9295" i="8"/>
  <c r="J9295" i="8" s="1"/>
  <c r="I9310" i="8"/>
  <c r="J9310" i="8" s="1"/>
  <c r="I9313" i="8"/>
  <c r="J9313" i="8" s="1"/>
  <c r="I9331" i="8"/>
  <c r="J9331" i="8" s="1"/>
  <c r="I9363" i="8"/>
  <c r="J9363" i="8" s="1"/>
  <c r="I9381" i="8"/>
  <c r="J9381" i="8" s="1"/>
  <c r="I9410" i="8"/>
  <c r="J9410" i="8" s="1"/>
  <c r="I9413" i="8"/>
  <c r="J9413" i="8" s="1"/>
  <c r="I9427" i="8"/>
  <c r="J9427" i="8" s="1"/>
  <c r="I9445" i="8"/>
  <c r="J9445" i="8" s="1"/>
  <c r="I9474" i="8"/>
  <c r="J9474" i="8" s="1"/>
  <c r="I9491" i="8"/>
  <c r="J9491" i="8" s="1"/>
  <c r="I9509" i="8"/>
  <c r="J9509" i="8" s="1"/>
  <c r="I9555" i="8"/>
  <c r="J9555" i="8" s="1"/>
  <c r="I9573" i="8"/>
  <c r="J9573" i="8" s="1"/>
  <c r="I9587" i="8"/>
  <c r="J9587" i="8" s="1"/>
  <c r="I9602" i="8"/>
  <c r="J9602" i="8" s="1"/>
  <c r="I9605" i="8"/>
  <c r="J9605" i="8" s="1"/>
  <c r="I9619" i="8"/>
  <c r="J9619" i="8" s="1"/>
  <c r="I9637" i="8"/>
  <c r="J9637" i="8" s="1"/>
  <c r="I9651" i="8"/>
  <c r="J9651" i="8" s="1"/>
  <c r="I9669" i="8"/>
  <c r="J9669" i="8" s="1"/>
  <c r="I9683" i="8"/>
  <c r="J9683" i="8" s="1"/>
  <c r="I9701" i="8"/>
  <c r="J9701" i="8" s="1"/>
  <c r="I9715" i="8"/>
  <c r="J9715" i="8" s="1"/>
  <c r="I9730" i="8"/>
  <c r="J9730" i="8" s="1"/>
  <c r="I9733" i="8"/>
  <c r="J9733" i="8" s="1"/>
  <c r="I9747" i="8"/>
  <c r="J9747" i="8" s="1"/>
  <c r="I9762" i="8"/>
  <c r="J9762" i="8" s="1"/>
  <c r="I9779" i="8"/>
  <c r="J9779" i="8" s="1"/>
  <c r="I9794" i="8"/>
  <c r="J9794" i="8" s="1"/>
  <c r="I9797" i="8"/>
  <c r="J9797" i="8" s="1"/>
  <c r="I9811" i="8"/>
  <c r="J9811" i="8" s="1"/>
  <c r="I9826" i="8"/>
  <c r="J9826" i="8" s="1"/>
  <c r="I9843" i="8"/>
  <c r="J9843" i="8" s="1"/>
  <c r="I9861" i="8"/>
  <c r="J9861" i="8" s="1"/>
  <c r="I9875" i="8"/>
  <c r="J9875" i="8" s="1"/>
  <c r="I9893" i="8"/>
  <c r="J9893" i="8" s="1"/>
  <c r="I9925" i="8"/>
  <c r="J9925" i="8" s="1"/>
  <c r="I9939" i="8"/>
  <c r="J9939" i="8" s="1"/>
  <c r="I9954" i="8"/>
  <c r="J9954" i="8" s="1"/>
  <c r="I9971" i="8"/>
  <c r="J9971" i="8" s="1"/>
  <c r="I9989" i="8"/>
  <c r="J9989" i="8" s="1"/>
  <c r="I10003" i="8"/>
  <c r="J10003" i="8" s="1"/>
  <c r="E36" i="1"/>
  <c r="E38" i="1"/>
  <c r="E22" i="1"/>
  <c r="E20" i="1"/>
  <c r="L4" i="8" l="1"/>
  <c r="M4" i="8" s="1"/>
  <c r="E40" i="1" s="1"/>
</calcChain>
</file>

<file path=xl/sharedStrings.xml><?xml version="1.0" encoding="utf-8"?>
<sst xmlns="http://schemas.openxmlformats.org/spreadsheetml/2006/main" count="89" uniqueCount="67">
  <si>
    <t>KOSTENRECHNER</t>
  </si>
  <si>
    <t>Rüstzeit pro Spannung</t>
  </si>
  <si>
    <t>Stundensatz</t>
  </si>
  <si>
    <t>TENDO Slim 4ax</t>
  </si>
  <si>
    <t>Sekunden</t>
  </si>
  <si>
    <t>Euro pro Stunde</t>
  </si>
  <si>
    <t>Anzahl Spannungen</t>
  </si>
  <si>
    <t>Euro</t>
  </si>
  <si>
    <t>Lebensdauer pro
Werkzeughalter</t>
  </si>
  <si>
    <t>Spannungen</t>
  </si>
  <si>
    <t>Kosten pro
Werkzeughalter</t>
  </si>
  <si>
    <t>Kostenersparnis</t>
  </si>
  <si>
    <t>%</t>
  </si>
  <si>
    <t>Summe Rüstkosten</t>
  </si>
  <si>
    <t>Warmschrumpftechnologie</t>
  </si>
  <si>
    <t>Summe Lebensdauerkosten</t>
  </si>
  <si>
    <t>Summe benötigter WZH</t>
  </si>
  <si>
    <t xml:space="preserve"> Kosten durch Rüstprozess:</t>
  </si>
  <si>
    <t>Spannung-Nr.</t>
  </si>
  <si>
    <t xml:space="preserve">Lebensdauerkosten </t>
  </si>
  <si>
    <t>Kosten WZH</t>
  </si>
  <si>
    <t>Kosten Rüsten</t>
  </si>
  <si>
    <t>Kosten Gesamt</t>
  </si>
  <si>
    <t>Kostenersparnis durch Slim 4ax</t>
  </si>
  <si>
    <t>Break- Even</t>
  </si>
  <si>
    <t>Betrag von Kostenersparnis</t>
  </si>
  <si>
    <t>Break-Even</t>
  </si>
  <si>
    <t>Nochmal Anz. der Spannzyklen</t>
  </si>
  <si>
    <t>Break Even:</t>
  </si>
  <si>
    <t xml:space="preserve"> Lebensdauerkosten (Beschaffungs- und Rüstkosten):</t>
  </si>
  <si>
    <t>[Eingabe: 0…10000]</t>
  </si>
  <si>
    <t>Stück</t>
  </si>
  <si>
    <t>Änderungsstand</t>
  </si>
  <si>
    <t>Datum</t>
  </si>
  <si>
    <t>Person</t>
  </si>
  <si>
    <t>Änderungsgrund</t>
  </si>
  <si>
    <t>Beschreibung</t>
  </si>
  <si>
    <t>Wiedmann, Moritz</t>
  </si>
  <si>
    <t>1.0</t>
  </si>
  <si>
    <t>Nachbereitung von Positionierungs-Workshop TENDO Slim 4ax --- Wunsch von Herr Ketterer und Herr Schäffer</t>
  </si>
  <si>
    <t>Reiter Lebensdauer, set-up process und life cycle entfernt, dafür den Reiter Rüstprozess um die Berechnung des Berak-Even Points erweitert. Berechnung findet in ausgeblendetem Reiter statt.
Aus der Rüstkostenrechnung wurde die Berechnung der Energiekosten entfernt.</t>
  </si>
  <si>
    <t>Fehler gefunden</t>
  </si>
  <si>
    <r>
      <t xml:space="preserve">In Reiter Rüstprozess in Feld Lebensdauerkosten, Zeile </t>
    </r>
    <r>
      <rPr>
        <i/>
        <sz val="11"/>
        <color theme="1"/>
        <rFont val="Calibri"/>
        <family val="2"/>
        <scheme val="minor"/>
      </rPr>
      <t>Sume benötigter WZH</t>
    </r>
    <r>
      <rPr>
        <sz val="11"/>
        <color theme="1"/>
        <rFont val="Calibri"/>
        <family val="2"/>
        <scheme val="minor"/>
      </rPr>
      <t xml:space="preserve"> die Einheit von </t>
    </r>
    <r>
      <rPr>
        <i/>
        <sz val="11"/>
        <color theme="1"/>
        <rFont val="Calibri"/>
        <family val="2"/>
        <scheme val="minor"/>
      </rPr>
      <t>€</t>
    </r>
    <r>
      <rPr>
        <sz val="11"/>
        <color theme="1"/>
        <rFont val="Calibri"/>
        <family val="2"/>
        <scheme val="minor"/>
      </rPr>
      <t xml:space="preserve"> auf </t>
    </r>
    <r>
      <rPr>
        <i/>
        <sz val="11"/>
        <color theme="1"/>
        <rFont val="Calibri"/>
        <family val="2"/>
        <scheme val="minor"/>
      </rPr>
      <t>Stk.</t>
    </r>
    <r>
      <rPr>
        <sz val="11"/>
        <color theme="1"/>
        <rFont val="Calibri"/>
        <family val="2"/>
        <scheme val="minor"/>
      </rPr>
      <t xml:space="preserve"> geändert.</t>
    </r>
  </si>
  <si>
    <t>1.1</t>
  </si>
  <si>
    <t>0.0</t>
  </si>
  <si>
    <t>….</t>
  </si>
  <si>
    <t>Cantz, Nico</t>
  </si>
  <si>
    <t>Erstanlage</t>
  </si>
  <si>
    <t>set-up time per clamping</t>
  </si>
  <si>
    <t>hourly rate</t>
  </si>
  <si>
    <t>number of clampings</t>
  </si>
  <si>
    <t>saving of costs</t>
  </si>
  <si>
    <t>euro per hour</t>
  </si>
  <si>
    <t>shrinkholder</t>
  </si>
  <si>
    <t>seconds</t>
  </si>
  <si>
    <t>euro</t>
  </si>
  <si>
    <t>sum of set-up costs</t>
  </si>
  <si>
    <t>[input: 0…10000]</t>
  </si>
  <si>
    <t>set-up process costs:</t>
  </si>
  <si>
    <t>COST CALCULATOR</t>
  </si>
  <si>
    <t>life cycle costs (purchasing and set-up process):</t>
  </si>
  <si>
    <t>costs per toolholder</t>
  </si>
  <si>
    <t>lifetime per toolholder</t>
  </si>
  <si>
    <t>clampings</t>
  </si>
  <si>
    <t>ratio of necessary toolholders</t>
  </si>
  <si>
    <t>sum of
life cycle costs</t>
  </si>
  <si>
    <t>pieces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</si>
</sst>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000"/>
  </numFmts>
  <fonts count="12" x14ac:knownFonts="1"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rgb="FF003D6A"/>
      <name val="Calibri"/>
      <family val="2"/>
      <scheme val="minor"/>
    </font>
    <font>
      <b/>
      <sz val="18"/>
      <color rgb="FF003D6A"/>
      <name val="Calibri"/>
      <family val="2"/>
      <scheme val="minor"/>
    </font>
    <font>
      <b/>
      <sz val="48"/>
      <color rgb="FF84D0F0"/>
      <name val="Calibri"/>
      <family val="2"/>
      <scheme val="minor"/>
    </font>
    <font>
      <b/>
      <sz val="14"/>
      <color rgb="FF84D0F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D6A"/>
        <bgColor indexed="64"/>
      </patternFill>
    </fill>
    <fill>
      <patternFill patternType="solid">
        <fgColor rgb="FF84D0F0"/>
        <bgColor indexed="64"/>
      </patternFill>
    </fill>
    <fill>
      <patternFill patternType="solid">
        <fgColor rgb="FFD7E2ED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84D0F0"/>
      </left>
      <right/>
      <top style="thin">
        <color rgb="FF84D0F0"/>
      </top>
      <bottom/>
      <diagonal/>
    </border>
    <border>
      <left/>
      <right/>
      <top style="thin">
        <color rgb="FF84D0F0"/>
      </top>
      <bottom/>
      <diagonal/>
    </border>
    <border>
      <left/>
      <right style="thin">
        <color rgb="FF84D0F0"/>
      </right>
      <top style="thin">
        <color rgb="FF84D0F0"/>
      </top>
      <bottom/>
      <diagonal/>
    </border>
    <border>
      <left style="thin">
        <color rgb="FF84D0F0"/>
      </left>
      <right/>
      <top/>
      <bottom/>
      <diagonal/>
    </border>
    <border>
      <left/>
      <right style="thin">
        <color rgb="FF84D0F0"/>
      </right>
      <top/>
      <bottom/>
      <diagonal/>
    </border>
    <border>
      <left style="thin">
        <color rgb="FF84D0F0"/>
      </left>
      <right/>
      <top/>
      <bottom style="thin">
        <color rgb="FF84D0F0"/>
      </bottom>
      <diagonal/>
    </border>
    <border>
      <left/>
      <right/>
      <top/>
      <bottom style="thin">
        <color rgb="FF84D0F0"/>
      </bottom>
      <diagonal/>
    </border>
    <border>
      <left/>
      <right style="thin">
        <color rgb="FF84D0F0"/>
      </right>
      <top/>
      <bottom style="thin">
        <color rgb="FF84D0F0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79">
    <xf numFmtId="0" fontId="0" fillId="0" borderId="0" xfId="0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2" fontId="1" fillId="3" borderId="3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3" borderId="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1" fillId="4" borderId="0" xfId="0" applyFont="1" applyFill="1" applyBorder="1" applyAlignment="1">
      <alignment vertical="center"/>
    </xf>
    <xf numFmtId="0" fontId="1" fillId="4" borderId="8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 vertical="center"/>
    </xf>
    <xf numFmtId="1" fontId="5" fillId="5" borderId="0" xfId="0" applyNumberFormat="1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1" fontId="5" fillId="4" borderId="0" xfId="0" applyNumberFormat="1" applyFont="1" applyFill="1" applyBorder="1" applyAlignment="1">
      <alignment horizontal="center" vertical="center"/>
    </xf>
    <xf numFmtId="1" fontId="5" fillId="3" borderId="0" xfId="0" applyNumberFormat="1" applyFont="1" applyFill="1" applyBorder="1" applyAlignment="1">
      <alignment horizontal="center" vertical="center"/>
    </xf>
    <xf numFmtId="1" fontId="6" fillId="4" borderId="0" xfId="0" applyNumberFormat="1" applyFont="1" applyFill="1" applyBorder="1" applyAlignment="1">
      <alignment horizontal="center" vertical="center"/>
    </xf>
    <xf numFmtId="1" fontId="6" fillId="4" borderId="0" xfId="1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 applyProtection="1">
      <alignment vertical="center" wrapText="1"/>
    </xf>
    <xf numFmtId="0" fontId="1" fillId="3" borderId="0" xfId="0" applyFont="1" applyFill="1" applyBorder="1" applyAlignment="1" applyProtection="1">
      <alignment vertical="center"/>
    </xf>
    <xf numFmtId="2" fontId="5" fillId="5" borderId="0" xfId="0" applyNumberFormat="1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left" vertical="center" wrapText="1"/>
    </xf>
    <xf numFmtId="1" fontId="10" fillId="6" borderId="17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19" xfId="0" quotePrefix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" fontId="5" fillId="5" borderId="0" xfId="0" applyNumberFormat="1" applyFont="1" applyFill="1" applyBorder="1" applyAlignment="1" applyProtection="1">
      <alignment horizontal="center" vertical="center"/>
      <protection locked="0"/>
    </xf>
    <xf numFmtId="2" fontId="5" fillId="5" borderId="0" xfId="0" applyNumberFormat="1" applyFont="1" applyFill="1" applyBorder="1" applyAlignment="1" applyProtection="1">
      <alignment horizontal="center" vertical="center"/>
      <protection locked="0"/>
    </xf>
    <xf numFmtId="49" fontId="0" fillId="0" borderId="18" xfId="0" applyNumberFormat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top"/>
    </xf>
    <xf numFmtId="1" fontId="5" fillId="5" borderId="0" xfId="0" applyNumberFormat="1" applyFont="1" applyFill="1" applyBorder="1" applyAlignment="1" applyProtection="1">
      <alignment horizontal="center" vertical="center"/>
      <protection locked="0"/>
    </xf>
    <xf numFmtId="2" fontId="5" fillId="5" borderId="0" xfId="0" applyNumberFormat="1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</cellXfs>
  <cellStyles count="2">
    <cellStyle name="Komma" xfId="1" builtinId="3"/>
    <cellStyle name="Standard" xfId="0" builtinId="0"/>
  </cellStyles>
  <dxfs count="8">
    <dxf>
      <font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84D0F0"/>
      <color rgb="FF003D6A"/>
      <color rgb="FFD7E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1"/>
          <a:lstStyle/>
          <a:p>
            <a:pPr>
              <a:defRPr sz="3400" b="0" i="0" u="none" strike="noStrike" kern="1200" spc="0" baseline="0">
                <a:solidFill>
                  <a:srgbClr val="84D0F0"/>
                </a:solidFill>
                <a:latin typeface="+mn-lt"/>
                <a:ea typeface="+mn-ea"/>
                <a:cs typeface="+mn-cs"/>
              </a:defRPr>
            </a:pPr>
            <a:r>
              <a:rPr lang="de-DE" sz="3400" b="1">
                <a:solidFill>
                  <a:srgbClr val="84D0F0"/>
                </a:solidFill>
              </a:rPr>
              <a:t>Lebensdauerkosten verschiedener  Werkzeughaltertechnologien</a:t>
            </a:r>
          </a:p>
        </c:rich>
      </c:tx>
      <c:layout>
        <c:manualLayout>
          <c:xMode val="edge"/>
          <c:yMode val="edge"/>
          <c:x val="0.17377729366776518"/>
          <c:y val="1.7445484791735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>
            <a:defRPr sz="3400" b="0" i="0" u="none" strike="noStrike" kern="1200" spc="0" baseline="0">
              <a:solidFill>
                <a:srgbClr val="84D0F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7572814044513158"/>
          <c:y val="0.13118730962041306"/>
          <c:w val="0.77899966892021966"/>
          <c:h val="0.72670000550318525"/>
        </c:manualLayout>
      </c:layout>
      <c:scatterChart>
        <c:scatterStyle val="lineMarker"/>
        <c:varyColors val="0"/>
        <c:ser>
          <c:idx val="0"/>
          <c:order val="0"/>
          <c:tx>
            <c:strRef>
              <c:f>Nebenrechnung_Break_Even!$B$2</c:f>
              <c:strCache>
                <c:ptCount val="1"/>
                <c:pt idx="0">
                  <c:v>TENDO Slim 4ax</c:v>
                </c:pt>
              </c:strCache>
            </c:strRef>
          </c:tx>
          <c:spPr>
            <a:ln w="34925" cap="rnd">
              <a:solidFill>
                <a:srgbClr val="84D0F0"/>
              </a:solidFill>
              <a:round/>
            </a:ln>
            <a:effectLst/>
          </c:spPr>
          <c:marker>
            <c:symbol val="none"/>
          </c:marker>
          <c:xVal>
            <c:numRef>
              <c:f>Nebenrechnung_Break_Even!$A$4:$A$10003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Nebenrechnung_Break_Even!$D$4:$D$10003</c:f>
              <c:numCache>
                <c:formatCode>0.00</c:formatCode>
                <c:ptCount val="10000"/>
                <c:pt idx="0">
                  <c:v>299.16666666666669</c:v>
                </c:pt>
                <c:pt idx="1">
                  <c:v>299.33333333333331</c:v>
                </c:pt>
                <c:pt idx="2">
                  <c:v>299.5</c:v>
                </c:pt>
                <c:pt idx="3">
                  <c:v>299.66666666666669</c:v>
                </c:pt>
                <c:pt idx="4">
                  <c:v>299.83333333333331</c:v>
                </c:pt>
                <c:pt idx="5">
                  <c:v>300</c:v>
                </c:pt>
                <c:pt idx="6">
                  <c:v>300.16666666666669</c:v>
                </c:pt>
                <c:pt idx="7">
                  <c:v>300.33333333333331</c:v>
                </c:pt>
                <c:pt idx="8">
                  <c:v>300.5</c:v>
                </c:pt>
                <c:pt idx="9">
                  <c:v>300.66666666666669</c:v>
                </c:pt>
                <c:pt idx="10">
                  <c:v>300.83333333333331</c:v>
                </c:pt>
                <c:pt idx="11">
                  <c:v>301</c:v>
                </c:pt>
                <c:pt idx="12">
                  <c:v>301.16666666666669</c:v>
                </c:pt>
                <c:pt idx="13">
                  <c:v>301.33333333333331</c:v>
                </c:pt>
                <c:pt idx="14">
                  <c:v>301.5</c:v>
                </c:pt>
                <c:pt idx="15">
                  <c:v>301.66666666666669</c:v>
                </c:pt>
                <c:pt idx="16">
                  <c:v>301.83333333333331</c:v>
                </c:pt>
                <c:pt idx="17">
                  <c:v>302</c:v>
                </c:pt>
                <c:pt idx="18">
                  <c:v>302.16666666666669</c:v>
                </c:pt>
                <c:pt idx="19">
                  <c:v>302.33333333333331</c:v>
                </c:pt>
                <c:pt idx="20">
                  <c:v>302.5</c:v>
                </c:pt>
                <c:pt idx="21">
                  <c:v>302.66666666666669</c:v>
                </c:pt>
                <c:pt idx="22">
                  <c:v>302.83333333333331</c:v>
                </c:pt>
                <c:pt idx="23">
                  <c:v>303</c:v>
                </c:pt>
                <c:pt idx="24">
                  <c:v>303.16666666666669</c:v>
                </c:pt>
                <c:pt idx="25">
                  <c:v>303.33333333333331</c:v>
                </c:pt>
                <c:pt idx="26">
                  <c:v>303.5</c:v>
                </c:pt>
                <c:pt idx="27">
                  <c:v>303.66666666666669</c:v>
                </c:pt>
                <c:pt idx="28">
                  <c:v>303.83333333333331</c:v>
                </c:pt>
                <c:pt idx="29">
                  <c:v>304</c:v>
                </c:pt>
                <c:pt idx="30">
                  <c:v>304.16666666666669</c:v>
                </c:pt>
                <c:pt idx="31">
                  <c:v>304.33333333333331</c:v>
                </c:pt>
                <c:pt idx="32">
                  <c:v>304.5</c:v>
                </c:pt>
                <c:pt idx="33">
                  <c:v>304.66666666666669</c:v>
                </c:pt>
                <c:pt idx="34">
                  <c:v>304.83333333333331</c:v>
                </c:pt>
                <c:pt idx="35">
                  <c:v>305</c:v>
                </c:pt>
                <c:pt idx="36">
                  <c:v>305.16666666666669</c:v>
                </c:pt>
                <c:pt idx="37">
                  <c:v>305.33333333333331</c:v>
                </c:pt>
                <c:pt idx="38">
                  <c:v>305.5</c:v>
                </c:pt>
                <c:pt idx="39">
                  <c:v>305.66666666666669</c:v>
                </c:pt>
                <c:pt idx="40">
                  <c:v>305.83333333333331</c:v>
                </c:pt>
                <c:pt idx="41">
                  <c:v>306</c:v>
                </c:pt>
                <c:pt idx="42">
                  <c:v>306.16666666666669</c:v>
                </c:pt>
                <c:pt idx="43">
                  <c:v>306.33333333333331</c:v>
                </c:pt>
                <c:pt idx="44">
                  <c:v>306.5</c:v>
                </c:pt>
                <c:pt idx="45">
                  <c:v>306.66666666666669</c:v>
                </c:pt>
                <c:pt idx="46">
                  <c:v>306.83333333333331</c:v>
                </c:pt>
                <c:pt idx="47">
                  <c:v>307</c:v>
                </c:pt>
                <c:pt idx="48">
                  <c:v>307.16666666666669</c:v>
                </c:pt>
                <c:pt idx="49">
                  <c:v>307.33333333333331</c:v>
                </c:pt>
                <c:pt idx="50">
                  <c:v>307.5</c:v>
                </c:pt>
                <c:pt idx="51">
                  <c:v>307.66666666666669</c:v>
                </c:pt>
                <c:pt idx="52">
                  <c:v>307.83333333333331</c:v>
                </c:pt>
                <c:pt idx="53">
                  <c:v>308</c:v>
                </c:pt>
                <c:pt idx="54">
                  <c:v>308.16666666666669</c:v>
                </c:pt>
                <c:pt idx="55">
                  <c:v>308.33333333333331</c:v>
                </c:pt>
                <c:pt idx="56">
                  <c:v>308.5</c:v>
                </c:pt>
                <c:pt idx="57">
                  <c:v>308.66666666666669</c:v>
                </c:pt>
                <c:pt idx="58">
                  <c:v>308.83333333333331</c:v>
                </c:pt>
                <c:pt idx="59">
                  <c:v>309</c:v>
                </c:pt>
                <c:pt idx="60">
                  <c:v>309.16666666666669</c:v>
                </c:pt>
                <c:pt idx="61">
                  <c:v>309.33333333333331</c:v>
                </c:pt>
                <c:pt idx="62">
                  <c:v>309.5</c:v>
                </c:pt>
                <c:pt idx="63">
                  <c:v>309.66666666666669</c:v>
                </c:pt>
                <c:pt idx="64">
                  <c:v>309.83333333333331</c:v>
                </c:pt>
                <c:pt idx="65">
                  <c:v>310</c:v>
                </c:pt>
                <c:pt idx="66">
                  <c:v>310.16666666666669</c:v>
                </c:pt>
                <c:pt idx="67">
                  <c:v>310.33333333333331</c:v>
                </c:pt>
                <c:pt idx="68">
                  <c:v>310.5</c:v>
                </c:pt>
                <c:pt idx="69">
                  <c:v>310.66666666666669</c:v>
                </c:pt>
                <c:pt idx="70">
                  <c:v>310.83333333333331</c:v>
                </c:pt>
                <c:pt idx="71">
                  <c:v>311</c:v>
                </c:pt>
                <c:pt idx="72">
                  <c:v>311.16666666666669</c:v>
                </c:pt>
                <c:pt idx="73">
                  <c:v>311.33333333333331</c:v>
                </c:pt>
                <c:pt idx="74">
                  <c:v>311.5</c:v>
                </c:pt>
                <c:pt idx="75">
                  <c:v>311.66666666666669</c:v>
                </c:pt>
                <c:pt idx="76">
                  <c:v>311.83333333333331</c:v>
                </c:pt>
                <c:pt idx="77">
                  <c:v>312</c:v>
                </c:pt>
                <c:pt idx="78">
                  <c:v>312.16666666666669</c:v>
                </c:pt>
                <c:pt idx="79">
                  <c:v>312.33333333333331</c:v>
                </c:pt>
                <c:pt idx="80">
                  <c:v>312.5</c:v>
                </c:pt>
                <c:pt idx="81">
                  <c:v>312.66666666666669</c:v>
                </c:pt>
                <c:pt idx="82">
                  <c:v>312.83333333333331</c:v>
                </c:pt>
                <c:pt idx="83">
                  <c:v>313</c:v>
                </c:pt>
                <c:pt idx="84">
                  <c:v>313.16666666666669</c:v>
                </c:pt>
                <c:pt idx="85">
                  <c:v>313.33333333333331</c:v>
                </c:pt>
                <c:pt idx="86">
                  <c:v>313.5</c:v>
                </c:pt>
                <c:pt idx="87">
                  <c:v>313.66666666666669</c:v>
                </c:pt>
                <c:pt idx="88">
                  <c:v>313.83333333333331</c:v>
                </c:pt>
                <c:pt idx="89">
                  <c:v>314</c:v>
                </c:pt>
                <c:pt idx="90">
                  <c:v>314.16666666666669</c:v>
                </c:pt>
                <c:pt idx="91">
                  <c:v>314.33333333333331</c:v>
                </c:pt>
                <c:pt idx="92">
                  <c:v>314.5</c:v>
                </c:pt>
                <c:pt idx="93">
                  <c:v>314.66666666666669</c:v>
                </c:pt>
                <c:pt idx="94">
                  <c:v>314.83333333333331</c:v>
                </c:pt>
                <c:pt idx="95">
                  <c:v>315</c:v>
                </c:pt>
                <c:pt idx="96">
                  <c:v>315.16666666666669</c:v>
                </c:pt>
                <c:pt idx="97">
                  <c:v>315.33333333333331</c:v>
                </c:pt>
                <c:pt idx="98">
                  <c:v>315.5</c:v>
                </c:pt>
                <c:pt idx="99">
                  <c:v>315.66666666666669</c:v>
                </c:pt>
                <c:pt idx="100">
                  <c:v>315.83333333333331</c:v>
                </c:pt>
                <c:pt idx="101">
                  <c:v>316</c:v>
                </c:pt>
                <c:pt idx="102">
                  <c:v>316.16666666666669</c:v>
                </c:pt>
                <c:pt idx="103">
                  <c:v>316.33333333333331</c:v>
                </c:pt>
                <c:pt idx="104">
                  <c:v>316.5</c:v>
                </c:pt>
                <c:pt idx="105">
                  <c:v>316.66666666666669</c:v>
                </c:pt>
                <c:pt idx="106">
                  <c:v>316.83333333333331</c:v>
                </c:pt>
                <c:pt idx="107">
                  <c:v>317</c:v>
                </c:pt>
                <c:pt idx="108">
                  <c:v>317.16666666666669</c:v>
                </c:pt>
                <c:pt idx="109">
                  <c:v>317.33333333333331</c:v>
                </c:pt>
                <c:pt idx="110">
                  <c:v>317.5</c:v>
                </c:pt>
                <c:pt idx="111">
                  <c:v>317.66666666666669</c:v>
                </c:pt>
                <c:pt idx="112">
                  <c:v>317.83333333333331</c:v>
                </c:pt>
                <c:pt idx="113">
                  <c:v>318</c:v>
                </c:pt>
                <c:pt idx="114">
                  <c:v>318.16666666666669</c:v>
                </c:pt>
                <c:pt idx="115">
                  <c:v>318.33333333333331</c:v>
                </c:pt>
                <c:pt idx="116">
                  <c:v>318.5</c:v>
                </c:pt>
                <c:pt idx="117">
                  <c:v>318.66666666666669</c:v>
                </c:pt>
                <c:pt idx="118">
                  <c:v>318.83333333333331</c:v>
                </c:pt>
                <c:pt idx="119">
                  <c:v>319</c:v>
                </c:pt>
                <c:pt idx="120">
                  <c:v>319.16666666666669</c:v>
                </c:pt>
                <c:pt idx="121">
                  <c:v>319.33333333333331</c:v>
                </c:pt>
                <c:pt idx="122">
                  <c:v>319.5</c:v>
                </c:pt>
                <c:pt idx="123">
                  <c:v>319.66666666666669</c:v>
                </c:pt>
                <c:pt idx="124">
                  <c:v>319.83333333333331</c:v>
                </c:pt>
                <c:pt idx="125">
                  <c:v>320</c:v>
                </c:pt>
                <c:pt idx="126">
                  <c:v>320.16666666666669</c:v>
                </c:pt>
                <c:pt idx="127">
                  <c:v>320.33333333333331</c:v>
                </c:pt>
                <c:pt idx="128">
                  <c:v>320.5</c:v>
                </c:pt>
                <c:pt idx="129">
                  <c:v>320.66666666666669</c:v>
                </c:pt>
                <c:pt idx="130">
                  <c:v>320.83333333333331</c:v>
                </c:pt>
                <c:pt idx="131">
                  <c:v>321</c:v>
                </c:pt>
                <c:pt idx="132">
                  <c:v>321.16666666666669</c:v>
                </c:pt>
                <c:pt idx="133">
                  <c:v>321.33333333333331</c:v>
                </c:pt>
                <c:pt idx="134">
                  <c:v>321.5</c:v>
                </c:pt>
                <c:pt idx="135">
                  <c:v>321.66666666666669</c:v>
                </c:pt>
                <c:pt idx="136">
                  <c:v>321.83333333333331</c:v>
                </c:pt>
                <c:pt idx="137">
                  <c:v>322</c:v>
                </c:pt>
                <c:pt idx="138">
                  <c:v>322.16666666666669</c:v>
                </c:pt>
                <c:pt idx="139">
                  <c:v>322.33333333333331</c:v>
                </c:pt>
                <c:pt idx="140">
                  <c:v>322.5</c:v>
                </c:pt>
                <c:pt idx="141">
                  <c:v>322.66666666666669</c:v>
                </c:pt>
                <c:pt idx="142">
                  <c:v>322.83333333333331</c:v>
                </c:pt>
                <c:pt idx="143">
                  <c:v>323</c:v>
                </c:pt>
                <c:pt idx="144">
                  <c:v>323.16666666666669</c:v>
                </c:pt>
                <c:pt idx="145">
                  <c:v>323.33333333333331</c:v>
                </c:pt>
                <c:pt idx="146">
                  <c:v>323.5</c:v>
                </c:pt>
                <c:pt idx="147">
                  <c:v>323.66666666666669</c:v>
                </c:pt>
                <c:pt idx="148">
                  <c:v>323.83333333333331</c:v>
                </c:pt>
                <c:pt idx="149">
                  <c:v>324</c:v>
                </c:pt>
                <c:pt idx="150">
                  <c:v>324.16666666666669</c:v>
                </c:pt>
                <c:pt idx="151">
                  <c:v>324.33333333333331</c:v>
                </c:pt>
                <c:pt idx="152">
                  <c:v>324.5</c:v>
                </c:pt>
                <c:pt idx="153">
                  <c:v>324.66666666666669</c:v>
                </c:pt>
                <c:pt idx="154">
                  <c:v>324.83333333333331</c:v>
                </c:pt>
                <c:pt idx="155">
                  <c:v>325</c:v>
                </c:pt>
                <c:pt idx="156">
                  <c:v>325.16666666666669</c:v>
                </c:pt>
                <c:pt idx="157">
                  <c:v>325.33333333333331</c:v>
                </c:pt>
                <c:pt idx="158">
                  <c:v>325.5</c:v>
                </c:pt>
                <c:pt idx="159">
                  <c:v>325.66666666666669</c:v>
                </c:pt>
                <c:pt idx="160">
                  <c:v>325.83333333333331</c:v>
                </c:pt>
                <c:pt idx="161">
                  <c:v>326</c:v>
                </c:pt>
                <c:pt idx="162">
                  <c:v>326.16666666666669</c:v>
                </c:pt>
                <c:pt idx="163">
                  <c:v>326.33333333333331</c:v>
                </c:pt>
                <c:pt idx="164">
                  <c:v>326.5</c:v>
                </c:pt>
                <c:pt idx="165">
                  <c:v>326.66666666666669</c:v>
                </c:pt>
                <c:pt idx="166">
                  <c:v>326.83333333333331</c:v>
                </c:pt>
                <c:pt idx="167">
                  <c:v>327</c:v>
                </c:pt>
                <c:pt idx="168">
                  <c:v>327.16666666666669</c:v>
                </c:pt>
                <c:pt idx="169">
                  <c:v>327.33333333333331</c:v>
                </c:pt>
                <c:pt idx="170">
                  <c:v>327.5</c:v>
                </c:pt>
                <c:pt idx="171">
                  <c:v>327.66666666666669</c:v>
                </c:pt>
                <c:pt idx="172">
                  <c:v>327.83333333333331</c:v>
                </c:pt>
                <c:pt idx="173">
                  <c:v>328</c:v>
                </c:pt>
                <c:pt idx="174">
                  <c:v>328.16666666666669</c:v>
                </c:pt>
                <c:pt idx="175">
                  <c:v>328.33333333333331</c:v>
                </c:pt>
                <c:pt idx="176">
                  <c:v>328.5</c:v>
                </c:pt>
                <c:pt idx="177">
                  <c:v>328.66666666666669</c:v>
                </c:pt>
                <c:pt idx="178">
                  <c:v>328.83333333333331</c:v>
                </c:pt>
                <c:pt idx="179">
                  <c:v>329</c:v>
                </c:pt>
                <c:pt idx="180">
                  <c:v>329.16666666666669</c:v>
                </c:pt>
                <c:pt idx="181">
                  <c:v>329.33333333333331</c:v>
                </c:pt>
                <c:pt idx="182">
                  <c:v>329.5</c:v>
                </c:pt>
                <c:pt idx="183">
                  <c:v>329.66666666666669</c:v>
                </c:pt>
                <c:pt idx="184">
                  <c:v>329.83333333333331</c:v>
                </c:pt>
                <c:pt idx="185">
                  <c:v>330</c:v>
                </c:pt>
                <c:pt idx="186">
                  <c:v>330.16666666666669</c:v>
                </c:pt>
                <c:pt idx="187">
                  <c:v>330.33333333333331</c:v>
                </c:pt>
                <c:pt idx="188">
                  <c:v>330.5</c:v>
                </c:pt>
                <c:pt idx="189">
                  <c:v>330.66666666666669</c:v>
                </c:pt>
                <c:pt idx="190">
                  <c:v>330.83333333333331</c:v>
                </c:pt>
                <c:pt idx="191">
                  <c:v>331</c:v>
                </c:pt>
                <c:pt idx="192">
                  <c:v>331.16666666666669</c:v>
                </c:pt>
                <c:pt idx="193">
                  <c:v>331.33333333333331</c:v>
                </c:pt>
                <c:pt idx="194">
                  <c:v>331.5</c:v>
                </c:pt>
                <c:pt idx="195">
                  <c:v>331.66666666666669</c:v>
                </c:pt>
                <c:pt idx="196">
                  <c:v>331.83333333333331</c:v>
                </c:pt>
                <c:pt idx="197">
                  <c:v>332</c:v>
                </c:pt>
                <c:pt idx="198">
                  <c:v>332.16666666666669</c:v>
                </c:pt>
                <c:pt idx="199">
                  <c:v>332.33333333333331</c:v>
                </c:pt>
                <c:pt idx="200">
                  <c:v>332.5</c:v>
                </c:pt>
                <c:pt idx="201">
                  <c:v>332.66666666666669</c:v>
                </c:pt>
                <c:pt idx="202">
                  <c:v>332.83333333333331</c:v>
                </c:pt>
                <c:pt idx="203">
                  <c:v>333</c:v>
                </c:pt>
                <c:pt idx="204">
                  <c:v>333.16666666666669</c:v>
                </c:pt>
                <c:pt idx="205">
                  <c:v>333.33333333333331</c:v>
                </c:pt>
                <c:pt idx="206">
                  <c:v>333.5</c:v>
                </c:pt>
                <c:pt idx="207">
                  <c:v>333.66666666666669</c:v>
                </c:pt>
                <c:pt idx="208">
                  <c:v>333.83333333333331</c:v>
                </c:pt>
                <c:pt idx="209">
                  <c:v>334</c:v>
                </c:pt>
                <c:pt idx="210">
                  <c:v>334.16666666666669</c:v>
                </c:pt>
                <c:pt idx="211">
                  <c:v>334.33333333333331</c:v>
                </c:pt>
                <c:pt idx="212">
                  <c:v>334.5</c:v>
                </c:pt>
                <c:pt idx="213">
                  <c:v>334.66666666666669</c:v>
                </c:pt>
                <c:pt idx="214">
                  <c:v>334.83333333333331</c:v>
                </c:pt>
                <c:pt idx="215">
                  <c:v>335</c:v>
                </c:pt>
                <c:pt idx="216">
                  <c:v>335.16666666666669</c:v>
                </c:pt>
                <c:pt idx="217">
                  <c:v>335.33333333333331</c:v>
                </c:pt>
                <c:pt idx="218">
                  <c:v>335.5</c:v>
                </c:pt>
                <c:pt idx="219">
                  <c:v>335.66666666666669</c:v>
                </c:pt>
                <c:pt idx="220">
                  <c:v>335.83333333333331</c:v>
                </c:pt>
                <c:pt idx="221">
                  <c:v>336</c:v>
                </c:pt>
                <c:pt idx="222">
                  <c:v>336.16666666666669</c:v>
                </c:pt>
                <c:pt idx="223">
                  <c:v>336.33333333333331</c:v>
                </c:pt>
                <c:pt idx="224">
                  <c:v>336.5</c:v>
                </c:pt>
                <c:pt idx="225">
                  <c:v>336.66666666666669</c:v>
                </c:pt>
                <c:pt idx="226">
                  <c:v>336.83333333333331</c:v>
                </c:pt>
                <c:pt idx="227">
                  <c:v>337</c:v>
                </c:pt>
                <c:pt idx="228">
                  <c:v>337.16666666666669</c:v>
                </c:pt>
                <c:pt idx="229">
                  <c:v>337.33333333333331</c:v>
                </c:pt>
                <c:pt idx="230">
                  <c:v>337.5</c:v>
                </c:pt>
                <c:pt idx="231">
                  <c:v>337.66666666666669</c:v>
                </c:pt>
                <c:pt idx="232">
                  <c:v>337.83333333333331</c:v>
                </c:pt>
                <c:pt idx="233">
                  <c:v>338</c:v>
                </c:pt>
                <c:pt idx="234">
                  <c:v>338.16666666666669</c:v>
                </c:pt>
                <c:pt idx="235">
                  <c:v>338.33333333333331</c:v>
                </c:pt>
                <c:pt idx="236">
                  <c:v>338.5</c:v>
                </c:pt>
                <c:pt idx="237">
                  <c:v>338.66666666666669</c:v>
                </c:pt>
                <c:pt idx="238">
                  <c:v>338.83333333333331</c:v>
                </c:pt>
                <c:pt idx="239">
                  <c:v>339</c:v>
                </c:pt>
                <c:pt idx="240">
                  <c:v>339.16666666666669</c:v>
                </c:pt>
                <c:pt idx="241">
                  <c:v>339.33333333333331</c:v>
                </c:pt>
                <c:pt idx="242">
                  <c:v>339.5</c:v>
                </c:pt>
                <c:pt idx="243">
                  <c:v>339.66666666666669</c:v>
                </c:pt>
                <c:pt idx="244">
                  <c:v>339.83333333333331</c:v>
                </c:pt>
                <c:pt idx="245">
                  <c:v>340</c:v>
                </c:pt>
                <c:pt idx="246">
                  <c:v>340.16666666666669</c:v>
                </c:pt>
                <c:pt idx="247">
                  <c:v>340.33333333333331</c:v>
                </c:pt>
                <c:pt idx="248">
                  <c:v>340.5</c:v>
                </c:pt>
                <c:pt idx="249">
                  <c:v>340.66666666666669</c:v>
                </c:pt>
                <c:pt idx="250">
                  <c:v>340.83333333333331</c:v>
                </c:pt>
                <c:pt idx="251">
                  <c:v>341</c:v>
                </c:pt>
                <c:pt idx="252">
                  <c:v>341.16666666666669</c:v>
                </c:pt>
                <c:pt idx="253">
                  <c:v>341.33333333333331</c:v>
                </c:pt>
                <c:pt idx="254">
                  <c:v>341.5</c:v>
                </c:pt>
                <c:pt idx="255">
                  <c:v>341.66666666666669</c:v>
                </c:pt>
                <c:pt idx="256">
                  <c:v>341.83333333333331</c:v>
                </c:pt>
                <c:pt idx="257">
                  <c:v>342</c:v>
                </c:pt>
                <c:pt idx="258">
                  <c:v>342.16666666666669</c:v>
                </c:pt>
                <c:pt idx="259">
                  <c:v>342.33333333333331</c:v>
                </c:pt>
                <c:pt idx="260">
                  <c:v>342.5</c:v>
                </c:pt>
                <c:pt idx="261">
                  <c:v>342.66666666666669</c:v>
                </c:pt>
                <c:pt idx="262">
                  <c:v>342.83333333333331</c:v>
                </c:pt>
                <c:pt idx="263">
                  <c:v>343</c:v>
                </c:pt>
                <c:pt idx="264">
                  <c:v>343.16666666666669</c:v>
                </c:pt>
                <c:pt idx="265">
                  <c:v>343.33333333333331</c:v>
                </c:pt>
                <c:pt idx="266">
                  <c:v>343.5</c:v>
                </c:pt>
                <c:pt idx="267">
                  <c:v>343.66666666666669</c:v>
                </c:pt>
                <c:pt idx="268">
                  <c:v>343.83333333333331</c:v>
                </c:pt>
                <c:pt idx="269">
                  <c:v>344</c:v>
                </c:pt>
                <c:pt idx="270">
                  <c:v>344.16666666666669</c:v>
                </c:pt>
                <c:pt idx="271">
                  <c:v>344.33333333333331</c:v>
                </c:pt>
                <c:pt idx="272">
                  <c:v>344.5</c:v>
                </c:pt>
                <c:pt idx="273">
                  <c:v>344.66666666666669</c:v>
                </c:pt>
                <c:pt idx="274">
                  <c:v>344.83333333333331</c:v>
                </c:pt>
                <c:pt idx="275">
                  <c:v>345</c:v>
                </c:pt>
                <c:pt idx="276">
                  <c:v>345.16666666666669</c:v>
                </c:pt>
                <c:pt idx="277">
                  <c:v>345.33333333333331</c:v>
                </c:pt>
                <c:pt idx="278">
                  <c:v>345.5</c:v>
                </c:pt>
                <c:pt idx="279">
                  <c:v>345.66666666666669</c:v>
                </c:pt>
                <c:pt idx="280">
                  <c:v>345.83333333333331</c:v>
                </c:pt>
                <c:pt idx="281">
                  <c:v>346</c:v>
                </c:pt>
                <c:pt idx="282">
                  <c:v>346.16666666666669</c:v>
                </c:pt>
                <c:pt idx="283">
                  <c:v>346.33333333333331</c:v>
                </c:pt>
                <c:pt idx="284">
                  <c:v>346.5</c:v>
                </c:pt>
                <c:pt idx="285">
                  <c:v>346.66666666666669</c:v>
                </c:pt>
                <c:pt idx="286">
                  <c:v>346.83333333333331</c:v>
                </c:pt>
                <c:pt idx="287">
                  <c:v>347</c:v>
                </c:pt>
                <c:pt idx="288">
                  <c:v>347.16666666666669</c:v>
                </c:pt>
                <c:pt idx="289">
                  <c:v>347.33333333333331</c:v>
                </c:pt>
                <c:pt idx="290">
                  <c:v>347.5</c:v>
                </c:pt>
                <c:pt idx="291">
                  <c:v>347.66666666666669</c:v>
                </c:pt>
                <c:pt idx="292">
                  <c:v>347.83333333333331</c:v>
                </c:pt>
                <c:pt idx="293">
                  <c:v>348</c:v>
                </c:pt>
                <c:pt idx="294">
                  <c:v>348.16666666666669</c:v>
                </c:pt>
                <c:pt idx="295">
                  <c:v>348.33333333333331</c:v>
                </c:pt>
                <c:pt idx="296">
                  <c:v>348.5</c:v>
                </c:pt>
                <c:pt idx="297">
                  <c:v>348.66666666666669</c:v>
                </c:pt>
                <c:pt idx="298">
                  <c:v>348.83333333333331</c:v>
                </c:pt>
                <c:pt idx="299">
                  <c:v>349</c:v>
                </c:pt>
                <c:pt idx="300">
                  <c:v>349.16666666666669</c:v>
                </c:pt>
                <c:pt idx="301">
                  <c:v>349.33333333333331</c:v>
                </c:pt>
                <c:pt idx="302">
                  <c:v>349.5</c:v>
                </c:pt>
                <c:pt idx="303">
                  <c:v>349.66666666666669</c:v>
                </c:pt>
                <c:pt idx="304">
                  <c:v>349.83333333333331</c:v>
                </c:pt>
                <c:pt idx="305">
                  <c:v>350</c:v>
                </c:pt>
                <c:pt idx="306">
                  <c:v>350.16666666666669</c:v>
                </c:pt>
                <c:pt idx="307">
                  <c:v>350.33333333333331</c:v>
                </c:pt>
                <c:pt idx="308">
                  <c:v>350.5</c:v>
                </c:pt>
                <c:pt idx="309">
                  <c:v>350.66666666666669</c:v>
                </c:pt>
                <c:pt idx="310">
                  <c:v>350.83333333333331</c:v>
                </c:pt>
                <c:pt idx="311">
                  <c:v>351</c:v>
                </c:pt>
                <c:pt idx="312">
                  <c:v>351.16666666666669</c:v>
                </c:pt>
                <c:pt idx="313">
                  <c:v>351.33333333333331</c:v>
                </c:pt>
                <c:pt idx="314">
                  <c:v>351.5</c:v>
                </c:pt>
                <c:pt idx="315">
                  <c:v>351.66666666666669</c:v>
                </c:pt>
                <c:pt idx="316">
                  <c:v>351.83333333333331</c:v>
                </c:pt>
                <c:pt idx="317">
                  <c:v>352</c:v>
                </c:pt>
                <c:pt idx="318">
                  <c:v>352.16666666666669</c:v>
                </c:pt>
                <c:pt idx="319">
                  <c:v>352.33333333333331</c:v>
                </c:pt>
                <c:pt idx="320">
                  <c:v>352.5</c:v>
                </c:pt>
                <c:pt idx="321">
                  <c:v>352.66666666666669</c:v>
                </c:pt>
                <c:pt idx="322">
                  <c:v>352.83333333333331</c:v>
                </c:pt>
                <c:pt idx="323">
                  <c:v>353</c:v>
                </c:pt>
                <c:pt idx="324">
                  <c:v>353.16666666666669</c:v>
                </c:pt>
                <c:pt idx="325">
                  <c:v>353.33333333333331</c:v>
                </c:pt>
                <c:pt idx="326">
                  <c:v>353.5</c:v>
                </c:pt>
                <c:pt idx="327">
                  <c:v>353.66666666666669</c:v>
                </c:pt>
                <c:pt idx="328">
                  <c:v>353.83333333333331</c:v>
                </c:pt>
                <c:pt idx="329">
                  <c:v>354</c:v>
                </c:pt>
                <c:pt idx="330">
                  <c:v>354.16666666666669</c:v>
                </c:pt>
                <c:pt idx="331">
                  <c:v>354.33333333333331</c:v>
                </c:pt>
                <c:pt idx="332">
                  <c:v>354.5</c:v>
                </c:pt>
                <c:pt idx="333">
                  <c:v>354.66666666666669</c:v>
                </c:pt>
                <c:pt idx="334">
                  <c:v>354.83333333333331</c:v>
                </c:pt>
                <c:pt idx="335">
                  <c:v>355</c:v>
                </c:pt>
                <c:pt idx="336">
                  <c:v>355.16666666666669</c:v>
                </c:pt>
                <c:pt idx="337">
                  <c:v>355.33333333333331</c:v>
                </c:pt>
                <c:pt idx="338">
                  <c:v>355.5</c:v>
                </c:pt>
                <c:pt idx="339">
                  <c:v>355.66666666666669</c:v>
                </c:pt>
                <c:pt idx="340">
                  <c:v>355.83333333333331</c:v>
                </c:pt>
                <c:pt idx="341">
                  <c:v>356</c:v>
                </c:pt>
                <c:pt idx="342">
                  <c:v>356.16666666666669</c:v>
                </c:pt>
                <c:pt idx="343">
                  <c:v>356.33333333333331</c:v>
                </c:pt>
                <c:pt idx="344">
                  <c:v>356.5</c:v>
                </c:pt>
                <c:pt idx="345">
                  <c:v>356.66666666666669</c:v>
                </c:pt>
                <c:pt idx="346">
                  <c:v>356.83333333333331</c:v>
                </c:pt>
                <c:pt idx="347">
                  <c:v>357</c:v>
                </c:pt>
                <c:pt idx="348">
                  <c:v>357.16666666666669</c:v>
                </c:pt>
                <c:pt idx="349">
                  <c:v>357.33333333333331</c:v>
                </c:pt>
                <c:pt idx="350">
                  <c:v>357.5</c:v>
                </c:pt>
                <c:pt idx="351">
                  <c:v>357.66666666666669</c:v>
                </c:pt>
                <c:pt idx="352">
                  <c:v>357.83333333333331</c:v>
                </c:pt>
                <c:pt idx="353">
                  <c:v>358</c:v>
                </c:pt>
                <c:pt idx="354">
                  <c:v>358.16666666666669</c:v>
                </c:pt>
                <c:pt idx="355">
                  <c:v>358.33333333333331</c:v>
                </c:pt>
                <c:pt idx="356">
                  <c:v>358.5</c:v>
                </c:pt>
                <c:pt idx="357">
                  <c:v>358.66666666666669</c:v>
                </c:pt>
                <c:pt idx="358">
                  <c:v>358.83333333333331</c:v>
                </c:pt>
                <c:pt idx="359">
                  <c:v>359</c:v>
                </c:pt>
                <c:pt idx="360">
                  <c:v>359.16666666666669</c:v>
                </c:pt>
                <c:pt idx="361">
                  <c:v>359.33333333333331</c:v>
                </c:pt>
                <c:pt idx="362">
                  <c:v>359.5</c:v>
                </c:pt>
                <c:pt idx="363">
                  <c:v>359.66666666666669</c:v>
                </c:pt>
                <c:pt idx="364">
                  <c:v>359.83333333333331</c:v>
                </c:pt>
                <c:pt idx="365">
                  <c:v>360</c:v>
                </c:pt>
                <c:pt idx="366">
                  <c:v>360.16666666666669</c:v>
                </c:pt>
                <c:pt idx="367">
                  <c:v>360.33333333333331</c:v>
                </c:pt>
                <c:pt idx="368">
                  <c:v>360.5</c:v>
                </c:pt>
                <c:pt idx="369">
                  <c:v>360.66666666666669</c:v>
                </c:pt>
                <c:pt idx="370">
                  <c:v>360.83333333333331</c:v>
                </c:pt>
                <c:pt idx="371">
                  <c:v>361</c:v>
                </c:pt>
                <c:pt idx="372">
                  <c:v>361.16666666666669</c:v>
                </c:pt>
                <c:pt idx="373">
                  <c:v>361.33333333333331</c:v>
                </c:pt>
                <c:pt idx="374">
                  <c:v>361.5</c:v>
                </c:pt>
                <c:pt idx="375">
                  <c:v>361.66666666666669</c:v>
                </c:pt>
                <c:pt idx="376">
                  <c:v>361.83333333333331</c:v>
                </c:pt>
                <c:pt idx="377">
                  <c:v>362</c:v>
                </c:pt>
                <c:pt idx="378">
                  <c:v>362.16666666666669</c:v>
                </c:pt>
                <c:pt idx="379">
                  <c:v>362.33333333333331</c:v>
                </c:pt>
                <c:pt idx="380">
                  <c:v>362.5</c:v>
                </c:pt>
                <c:pt idx="381">
                  <c:v>362.66666666666669</c:v>
                </c:pt>
                <c:pt idx="382">
                  <c:v>362.83333333333331</c:v>
                </c:pt>
                <c:pt idx="383">
                  <c:v>363</c:v>
                </c:pt>
                <c:pt idx="384">
                  <c:v>363.16666666666669</c:v>
                </c:pt>
                <c:pt idx="385">
                  <c:v>363.33333333333337</c:v>
                </c:pt>
                <c:pt idx="386">
                  <c:v>363.5</c:v>
                </c:pt>
                <c:pt idx="387">
                  <c:v>363.66666666666669</c:v>
                </c:pt>
                <c:pt idx="388">
                  <c:v>363.83333333333331</c:v>
                </c:pt>
                <c:pt idx="389">
                  <c:v>364</c:v>
                </c:pt>
                <c:pt idx="390">
                  <c:v>364.16666666666669</c:v>
                </c:pt>
                <c:pt idx="391">
                  <c:v>364.33333333333331</c:v>
                </c:pt>
                <c:pt idx="392">
                  <c:v>364.5</c:v>
                </c:pt>
                <c:pt idx="393">
                  <c:v>364.66666666666663</c:v>
                </c:pt>
                <c:pt idx="394">
                  <c:v>364.83333333333331</c:v>
                </c:pt>
                <c:pt idx="395">
                  <c:v>365</c:v>
                </c:pt>
                <c:pt idx="396">
                  <c:v>365.16666666666663</c:v>
                </c:pt>
                <c:pt idx="397">
                  <c:v>365.33333333333331</c:v>
                </c:pt>
                <c:pt idx="398">
                  <c:v>365.5</c:v>
                </c:pt>
                <c:pt idx="399">
                  <c:v>365.66666666666669</c:v>
                </c:pt>
                <c:pt idx="400">
                  <c:v>365.83333333333337</c:v>
                </c:pt>
                <c:pt idx="401">
                  <c:v>366</c:v>
                </c:pt>
                <c:pt idx="402">
                  <c:v>366.16666666666669</c:v>
                </c:pt>
                <c:pt idx="403">
                  <c:v>366.33333333333331</c:v>
                </c:pt>
                <c:pt idx="404">
                  <c:v>366.5</c:v>
                </c:pt>
                <c:pt idx="405">
                  <c:v>366.66666666666669</c:v>
                </c:pt>
                <c:pt idx="406">
                  <c:v>366.83333333333331</c:v>
                </c:pt>
                <c:pt idx="407">
                  <c:v>367</c:v>
                </c:pt>
                <c:pt idx="408">
                  <c:v>367.16666666666663</c:v>
                </c:pt>
                <c:pt idx="409">
                  <c:v>367.33333333333331</c:v>
                </c:pt>
                <c:pt idx="410">
                  <c:v>367.5</c:v>
                </c:pt>
                <c:pt idx="411">
                  <c:v>367.66666666666663</c:v>
                </c:pt>
                <c:pt idx="412">
                  <c:v>367.83333333333331</c:v>
                </c:pt>
                <c:pt idx="413">
                  <c:v>368</c:v>
                </c:pt>
                <c:pt idx="414">
                  <c:v>368.16666666666669</c:v>
                </c:pt>
                <c:pt idx="415">
                  <c:v>368.33333333333337</c:v>
                </c:pt>
                <c:pt idx="416">
                  <c:v>368.5</c:v>
                </c:pt>
                <c:pt idx="417">
                  <c:v>368.66666666666669</c:v>
                </c:pt>
                <c:pt idx="418">
                  <c:v>368.83333333333331</c:v>
                </c:pt>
                <c:pt idx="419">
                  <c:v>369</c:v>
                </c:pt>
                <c:pt idx="420">
                  <c:v>369.16666666666669</c:v>
                </c:pt>
                <c:pt idx="421">
                  <c:v>369.33333333333331</c:v>
                </c:pt>
                <c:pt idx="422">
                  <c:v>369.5</c:v>
                </c:pt>
                <c:pt idx="423">
                  <c:v>369.66666666666663</c:v>
                </c:pt>
                <c:pt idx="424">
                  <c:v>369.83333333333331</c:v>
                </c:pt>
                <c:pt idx="425">
                  <c:v>370</c:v>
                </c:pt>
                <c:pt idx="426">
                  <c:v>370.16666666666663</c:v>
                </c:pt>
                <c:pt idx="427">
                  <c:v>370.33333333333331</c:v>
                </c:pt>
                <c:pt idx="428">
                  <c:v>370.5</c:v>
                </c:pt>
                <c:pt idx="429">
                  <c:v>370.66666666666669</c:v>
                </c:pt>
                <c:pt idx="430">
                  <c:v>370.83333333333337</c:v>
                </c:pt>
                <c:pt idx="431">
                  <c:v>371</c:v>
                </c:pt>
                <c:pt idx="432">
                  <c:v>371.16666666666669</c:v>
                </c:pt>
                <c:pt idx="433">
                  <c:v>371.33333333333331</c:v>
                </c:pt>
                <c:pt idx="434">
                  <c:v>371.5</c:v>
                </c:pt>
                <c:pt idx="435">
                  <c:v>371.66666666666669</c:v>
                </c:pt>
                <c:pt idx="436">
                  <c:v>371.83333333333331</c:v>
                </c:pt>
                <c:pt idx="437">
                  <c:v>372</c:v>
                </c:pt>
                <c:pt idx="438">
                  <c:v>372.16666666666663</c:v>
                </c:pt>
                <c:pt idx="439">
                  <c:v>372.33333333333331</c:v>
                </c:pt>
                <c:pt idx="440">
                  <c:v>372.5</c:v>
                </c:pt>
                <c:pt idx="441">
                  <c:v>372.66666666666663</c:v>
                </c:pt>
                <c:pt idx="442">
                  <c:v>372.83333333333331</c:v>
                </c:pt>
                <c:pt idx="443">
                  <c:v>373</c:v>
                </c:pt>
                <c:pt idx="444">
                  <c:v>373.16666666666669</c:v>
                </c:pt>
                <c:pt idx="445">
                  <c:v>373.33333333333337</c:v>
                </c:pt>
                <c:pt idx="446">
                  <c:v>373.5</c:v>
                </c:pt>
                <c:pt idx="447">
                  <c:v>373.66666666666669</c:v>
                </c:pt>
                <c:pt idx="448">
                  <c:v>373.83333333333331</c:v>
                </c:pt>
                <c:pt idx="449">
                  <c:v>374</c:v>
                </c:pt>
                <c:pt idx="450">
                  <c:v>374.16666666666669</c:v>
                </c:pt>
                <c:pt idx="451">
                  <c:v>374.33333333333331</c:v>
                </c:pt>
                <c:pt idx="452">
                  <c:v>374.5</c:v>
                </c:pt>
                <c:pt idx="453">
                  <c:v>374.66666666666663</c:v>
                </c:pt>
                <c:pt idx="454">
                  <c:v>374.83333333333331</c:v>
                </c:pt>
                <c:pt idx="455">
                  <c:v>375</c:v>
                </c:pt>
                <c:pt idx="456">
                  <c:v>375.16666666666663</c:v>
                </c:pt>
                <c:pt idx="457">
                  <c:v>375.33333333333331</c:v>
                </c:pt>
                <c:pt idx="458">
                  <c:v>375.5</c:v>
                </c:pt>
                <c:pt idx="459">
                  <c:v>375.66666666666669</c:v>
                </c:pt>
                <c:pt idx="460">
                  <c:v>375.83333333333337</c:v>
                </c:pt>
                <c:pt idx="461">
                  <c:v>376</c:v>
                </c:pt>
                <c:pt idx="462">
                  <c:v>376.16666666666669</c:v>
                </c:pt>
                <c:pt idx="463">
                  <c:v>376.33333333333331</c:v>
                </c:pt>
                <c:pt idx="464">
                  <c:v>376.5</c:v>
                </c:pt>
                <c:pt idx="465">
                  <c:v>376.66666666666669</c:v>
                </c:pt>
                <c:pt idx="466">
                  <c:v>376.83333333333331</c:v>
                </c:pt>
                <c:pt idx="467">
                  <c:v>377</c:v>
                </c:pt>
                <c:pt idx="468">
                  <c:v>377.16666666666663</c:v>
                </c:pt>
                <c:pt idx="469">
                  <c:v>377.33333333333331</c:v>
                </c:pt>
                <c:pt idx="470">
                  <c:v>377.5</c:v>
                </c:pt>
                <c:pt idx="471">
                  <c:v>377.66666666666663</c:v>
                </c:pt>
                <c:pt idx="472">
                  <c:v>377.83333333333331</c:v>
                </c:pt>
                <c:pt idx="473">
                  <c:v>378</c:v>
                </c:pt>
                <c:pt idx="474">
                  <c:v>378.16666666666669</c:v>
                </c:pt>
                <c:pt idx="475">
                  <c:v>378.33333333333337</c:v>
                </c:pt>
                <c:pt idx="476">
                  <c:v>378.5</c:v>
                </c:pt>
                <c:pt idx="477">
                  <c:v>378.66666666666669</c:v>
                </c:pt>
                <c:pt idx="478">
                  <c:v>378.83333333333331</c:v>
                </c:pt>
                <c:pt idx="479">
                  <c:v>379</c:v>
                </c:pt>
                <c:pt idx="480">
                  <c:v>379.16666666666663</c:v>
                </c:pt>
                <c:pt idx="481">
                  <c:v>379.33333333333331</c:v>
                </c:pt>
                <c:pt idx="482">
                  <c:v>379.5</c:v>
                </c:pt>
                <c:pt idx="483">
                  <c:v>379.66666666666663</c:v>
                </c:pt>
                <c:pt idx="484">
                  <c:v>379.83333333333337</c:v>
                </c:pt>
                <c:pt idx="485">
                  <c:v>380</c:v>
                </c:pt>
                <c:pt idx="486">
                  <c:v>380.16666666666669</c:v>
                </c:pt>
                <c:pt idx="487">
                  <c:v>380.33333333333331</c:v>
                </c:pt>
                <c:pt idx="488">
                  <c:v>380.5</c:v>
                </c:pt>
                <c:pt idx="489">
                  <c:v>380.66666666666663</c:v>
                </c:pt>
                <c:pt idx="490">
                  <c:v>380.83333333333337</c:v>
                </c:pt>
                <c:pt idx="491">
                  <c:v>381</c:v>
                </c:pt>
                <c:pt idx="492">
                  <c:v>381.16666666666669</c:v>
                </c:pt>
                <c:pt idx="493">
                  <c:v>381.33333333333331</c:v>
                </c:pt>
                <c:pt idx="494">
                  <c:v>381.5</c:v>
                </c:pt>
                <c:pt idx="495">
                  <c:v>381.66666666666663</c:v>
                </c:pt>
                <c:pt idx="496">
                  <c:v>381.83333333333331</c:v>
                </c:pt>
                <c:pt idx="497">
                  <c:v>382</c:v>
                </c:pt>
                <c:pt idx="498">
                  <c:v>382.16666666666663</c:v>
                </c:pt>
                <c:pt idx="499">
                  <c:v>382.33333333333337</c:v>
                </c:pt>
                <c:pt idx="500">
                  <c:v>382.5</c:v>
                </c:pt>
                <c:pt idx="501">
                  <c:v>382.66666666666669</c:v>
                </c:pt>
                <c:pt idx="502">
                  <c:v>382.83333333333331</c:v>
                </c:pt>
                <c:pt idx="503">
                  <c:v>383</c:v>
                </c:pt>
                <c:pt idx="504">
                  <c:v>383.16666666666663</c:v>
                </c:pt>
                <c:pt idx="505">
                  <c:v>383.33333333333337</c:v>
                </c:pt>
                <c:pt idx="506">
                  <c:v>383.5</c:v>
                </c:pt>
                <c:pt idx="507">
                  <c:v>383.66666666666669</c:v>
                </c:pt>
                <c:pt idx="508">
                  <c:v>383.83333333333331</c:v>
                </c:pt>
                <c:pt idx="509">
                  <c:v>384</c:v>
                </c:pt>
                <c:pt idx="510">
                  <c:v>384.16666666666663</c:v>
                </c:pt>
                <c:pt idx="511">
                  <c:v>384.33333333333331</c:v>
                </c:pt>
                <c:pt idx="512">
                  <c:v>384.5</c:v>
                </c:pt>
                <c:pt idx="513">
                  <c:v>384.66666666666663</c:v>
                </c:pt>
                <c:pt idx="514">
                  <c:v>384.83333333333337</c:v>
                </c:pt>
                <c:pt idx="515">
                  <c:v>385</c:v>
                </c:pt>
                <c:pt idx="516">
                  <c:v>385.16666666666669</c:v>
                </c:pt>
                <c:pt idx="517">
                  <c:v>385.33333333333331</c:v>
                </c:pt>
                <c:pt idx="518">
                  <c:v>385.5</c:v>
                </c:pt>
                <c:pt idx="519">
                  <c:v>385.66666666666663</c:v>
                </c:pt>
                <c:pt idx="520">
                  <c:v>385.83333333333337</c:v>
                </c:pt>
                <c:pt idx="521">
                  <c:v>386</c:v>
                </c:pt>
                <c:pt idx="522">
                  <c:v>386.16666666666669</c:v>
                </c:pt>
                <c:pt idx="523">
                  <c:v>386.33333333333331</c:v>
                </c:pt>
                <c:pt idx="524">
                  <c:v>386.5</c:v>
                </c:pt>
                <c:pt idx="525">
                  <c:v>386.66666666666663</c:v>
                </c:pt>
                <c:pt idx="526">
                  <c:v>386.83333333333331</c:v>
                </c:pt>
                <c:pt idx="527">
                  <c:v>387</c:v>
                </c:pt>
                <c:pt idx="528">
                  <c:v>387.16666666666663</c:v>
                </c:pt>
                <c:pt idx="529">
                  <c:v>387.33333333333337</c:v>
                </c:pt>
                <c:pt idx="530">
                  <c:v>387.5</c:v>
                </c:pt>
                <c:pt idx="531">
                  <c:v>387.66666666666669</c:v>
                </c:pt>
                <c:pt idx="532">
                  <c:v>387.83333333333331</c:v>
                </c:pt>
                <c:pt idx="533">
                  <c:v>388</c:v>
                </c:pt>
                <c:pt idx="534">
                  <c:v>388.16666666666663</c:v>
                </c:pt>
                <c:pt idx="535">
                  <c:v>388.33333333333337</c:v>
                </c:pt>
                <c:pt idx="536">
                  <c:v>388.5</c:v>
                </c:pt>
                <c:pt idx="537">
                  <c:v>388.66666666666669</c:v>
                </c:pt>
                <c:pt idx="538">
                  <c:v>388.83333333333331</c:v>
                </c:pt>
                <c:pt idx="539">
                  <c:v>389</c:v>
                </c:pt>
                <c:pt idx="540">
                  <c:v>389.16666666666663</c:v>
                </c:pt>
                <c:pt idx="541">
                  <c:v>389.33333333333331</c:v>
                </c:pt>
                <c:pt idx="542">
                  <c:v>389.5</c:v>
                </c:pt>
                <c:pt idx="543">
                  <c:v>389.66666666666663</c:v>
                </c:pt>
                <c:pt idx="544">
                  <c:v>389.83333333333337</c:v>
                </c:pt>
                <c:pt idx="545">
                  <c:v>390</c:v>
                </c:pt>
                <c:pt idx="546">
                  <c:v>390.16666666666669</c:v>
                </c:pt>
                <c:pt idx="547">
                  <c:v>390.33333333333331</c:v>
                </c:pt>
                <c:pt idx="548">
                  <c:v>390.5</c:v>
                </c:pt>
                <c:pt idx="549">
                  <c:v>390.66666666666663</c:v>
                </c:pt>
                <c:pt idx="550">
                  <c:v>390.83333333333337</c:v>
                </c:pt>
                <c:pt idx="551">
                  <c:v>391</c:v>
                </c:pt>
                <c:pt idx="552">
                  <c:v>391.16666666666669</c:v>
                </c:pt>
                <c:pt idx="553">
                  <c:v>391.33333333333331</c:v>
                </c:pt>
                <c:pt idx="554">
                  <c:v>391.5</c:v>
                </c:pt>
                <c:pt idx="555">
                  <c:v>391.66666666666663</c:v>
                </c:pt>
                <c:pt idx="556">
                  <c:v>391.83333333333331</c:v>
                </c:pt>
                <c:pt idx="557">
                  <c:v>392</c:v>
                </c:pt>
                <c:pt idx="558">
                  <c:v>392.16666666666663</c:v>
                </c:pt>
                <c:pt idx="559">
                  <c:v>392.33333333333337</c:v>
                </c:pt>
                <c:pt idx="560">
                  <c:v>392.5</c:v>
                </c:pt>
                <c:pt idx="561">
                  <c:v>392.66666666666669</c:v>
                </c:pt>
                <c:pt idx="562">
                  <c:v>392.83333333333331</c:v>
                </c:pt>
                <c:pt idx="563">
                  <c:v>393</c:v>
                </c:pt>
                <c:pt idx="564">
                  <c:v>393.16666666666663</c:v>
                </c:pt>
                <c:pt idx="565">
                  <c:v>393.33333333333337</c:v>
                </c:pt>
                <c:pt idx="566">
                  <c:v>393.5</c:v>
                </c:pt>
                <c:pt idx="567">
                  <c:v>393.66666666666669</c:v>
                </c:pt>
                <c:pt idx="568">
                  <c:v>393.83333333333331</c:v>
                </c:pt>
                <c:pt idx="569">
                  <c:v>394</c:v>
                </c:pt>
                <c:pt idx="570">
                  <c:v>394.16666666666663</c:v>
                </c:pt>
                <c:pt idx="571">
                  <c:v>394.33333333333331</c:v>
                </c:pt>
                <c:pt idx="572">
                  <c:v>394.5</c:v>
                </c:pt>
                <c:pt idx="573">
                  <c:v>394.66666666666663</c:v>
                </c:pt>
                <c:pt idx="574">
                  <c:v>394.83333333333337</c:v>
                </c:pt>
                <c:pt idx="575">
                  <c:v>395</c:v>
                </c:pt>
                <c:pt idx="576">
                  <c:v>395.16666666666669</c:v>
                </c:pt>
                <c:pt idx="577">
                  <c:v>395.33333333333331</c:v>
                </c:pt>
                <c:pt idx="578">
                  <c:v>395.5</c:v>
                </c:pt>
                <c:pt idx="579">
                  <c:v>395.66666666666663</c:v>
                </c:pt>
                <c:pt idx="580">
                  <c:v>395.83333333333337</c:v>
                </c:pt>
                <c:pt idx="581">
                  <c:v>396</c:v>
                </c:pt>
                <c:pt idx="582">
                  <c:v>396.16666666666669</c:v>
                </c:pt>
                <c:pt idx="583">
                  <c:v>396.33333333333331</c:v>
                </c:pt>
                <c:pt idx="584">
                  <c:v>396.5</c:v>
                </c:pt>
                <c:pt idx="585">
                  <c:v>396.66666666666663</c:v>
                </c:pt>
                <c:pt idx="586">
                  <c:v>396.83333333333331</c:v>
                </c:pt>
                <c:pt idx="587">
                  <c:v>397</c:v>
                </c:pt>
                <c:pt idx="588">
                  <c:v>397.16666666666663</c:v>
                </c:pt>
                <c:pt idx="589">
                  <c:v>397.33333333333337</c:v>
                </c:pt>
                <c:pt idx="590">
                  <c:v>397.5</c:v>
                </c:pt>
                <c:pt idx="591">
                  <c:v>397.66666666666669</c:v>
                </c:pt>
                <c:pt idx="592">
                  <c:v>397.83333333333331</c:v>
                </c:pt>
                <c:pt idx="593">
                  <c:v>398</c:v>
                </c:pt>
                <c:pt idx="594">
                  <c:v>398.16666666666663</c:v>
                </c:pt>
                <c:pt idx="595">
                  <c:v>398.33333333333337</c:v>
                </c:pt>
                <c:pt idx="596">
                  <c:v>398.5</c:v>
                </c:pt>
                <c:pt idx="597">
                  <c:v>398.66666666666669</c:v>
                </c:pt>
                <c:pt idx="598">
                  <c:v>398.83333333333331</c:v>
                </c:pt>
                <c:pt idx="599">
                  <c:v>399</c:v>
                </c:pt>
                <c:pt idx="600">
                  <c:v>399.16666666666663</c:v>
                </c:pt>
                <c:pt idx="601">
                  <c:v>399.33333333333331</c:v>
                </c:pt>
                <c:pt idx="602">
                  <c:v>399.5</c:v>
                </c:pt>
                <c:pt idx="603">
                  <c:v>399.66666666666663</c:v>
                </c:pt>
                <c:pt idx="604">
                  <c:v>399.83333333333337</c:v>
                </c:pt>
                <c:pt idx="605">
                  <c:v>400</c:v>
                </c:pt>
                <c:pt idx="606">
                  <c:v>400.16666666666669</c:v>
                </c:pt>
                <c:pt idx="607">
                  <c:v>400.33333333333331</c:v>
                </c:pt>
                <c:pt idx="608">
                  <c:v>400.5</c:v>
                </c:pt>
                <c:pt idx="609">
                  <c:v>400.66666666666663</c:v>
                </c:pt>
                <c:pt idx="610">
                  <c:v>400.83333333333337</c:v>
                </c:pt>
                <c:pt idx="611">
                  <c:v>401</c:v>
                </c:pt>
                <c:pt idx="612">
                  <c:v>401.16666666666669</c:v>
                </c:pt>
                <c:pt idx="613">
                  <c:v>401.33333333333331</c:v>
                </c:pt>
                <c:pt idx="614">
                  <c:v>401.5</c:v>
                </c:pt>
                <c:pt idx="615">
                  <c:v>401.66666666666663</c:v>
                </c:pt>
                <c:pt idx="616">
                  <c:v>401.83333333333331</c:v>
                </c:pt>
                <c:pt idx="617">
                  <c:v>402</c:v>
                </c:pt>
                <c:pt idx="618">
                  <c:v>402.16666666666663</c:v>
                </c:pt>
                <c:pt idx="619">
                  <c:v>402.33333333333337</c:v>
                </c:pt>
                <c:pt idx="620">
                  <c:v>402.5</c:v>
                </c:pt>
                <c:pt idx="621">
                  <c:v>402.66666666666669</c:v>
                </c:pt>
                <c:pt idx="622">
                  <c:v>402.83333333333331</c:v>
                </c:pt>
                <c:pt idx="623">
                  <c:v>403</c:v>
                </c:pt>
                <c:pt idx="624">
                  <c:v>403.16666666666663</c:v>
                </c:pt>
                <c:pt idx="625">
                  <c:v>403.33333333333337</c:v>
                </c:pt>
                <c:pt idx="626">
                  <c:v>403.5</c:v>
                </c:pt>
                <c:pt idx="627">
                  <c:v>403.66666666666669</c:v>
                </c:pt>
                <c:pt idx="628">
                  <c:v>403.83333333333331</c:v>
                </c:pt>
                <c:pt idx="629">
                  <c:v>404</c:v>
                </c:pt>
                <c:pt idx="630">
                  <c:v>404.16666666666663</c:v>
                </c:pt>
                <c:pt idx="631">
                  <c:v>404.33333333333331</c:v>
                </c:pt>
                <c:pt idx="632">
                  <c:v>404.5</c:v>
                </c:pt>
                <c:pt idx="633">
                  <c:v>404.66666666666663</c:v>
                </c:pt>
                <c:pt idx="634">
                  <c:v>404.83333333333337</c:v>
                </c:pt>
                <c:pt idx="635">
                  <c:v>405</c:v>
                </c:pt>
                <c:pt idx="636">
                  <c:v>405.16666666666669</c:v>
                </c:pt>
                <c:pt idx="637">
                  <c:v>405.33333333333331</c:v>
                </c:pt>
                <c:pt idx="638">
                  <c:v>405.5</c:v>
                </c:pt>
                <c:pt idx="639">
                  <c:v>405.66666666666663</c:v>
                </c:pt>
                <c:pt idx="640">
                  <c:v>405.83333333333337</c:v>
                </c:pt>
                <c:pt idx="641">
                  <c:v>406</c:v>
                </c:pt>
                <c:pt idx="642">
                  <c:v>406.16666666666669</c:v>
                </c:pt>
                <c:pt idx="643">
                  <c:v>406.33333333333331</c:v>
                </c:pt>
                <c:pt idx="644">
                  <c:v>406.5</c:v>
                </c:pt>
                <c:pt idx="645">
                  <c:v>406.66666666666663</c:v>
                </c:pt>
                <c:pt idx="646">
                  <c:v>406.83333333333331</c:v>
                </c:pt>
                <c:pt idx="647">
                  <c:v>407</c:v>
                </c:pt>
                <c:pt idx="648">
                  <c:v>407.16666666666663</c:v>
                </c:pt>
                <c:pt idx="649">
                  <c:v>407.33333333333337</c:v>
                </c:pt>
                <c:pt idx="650">
                  <c:v>407.5</c:v>
                </c:pt>
                <c:pt idx="651">
                  <c:v>407.66666666666669</c:v>
                </c:pt>
                <c:pt idx="652">
                  <c:v>407.83333333333331</c:v>
                </c:pt>
                <c:pt idx="653">
                  <c:v>408</c:v>
                </c:pt>
                <c:pt idx="654">
                  <c:v>408.16666666666663</c:v>
                </c:pt>
                <c:pt idx="655">
                  <c:v>408.33333333333337</c:v>
                </c:pt>
                <c:pt idx="656">
                  <c:v>408.5</c:v>
                </c:pt>
                <c:pt idx="657">
                  <c:v>408.66666666666669</c:v>
                </c:pt>
                <c:pt idx="658">
                  <c:v>408.83333333333331</c:v>
                </c:pt>
                <c:pt idx="659">
                  <c:v>409</c:v>
                </c:pt>
                <c:pt idx="660">
                  <c:v>409.16666666666663</c:v>
                </c:pt>
                <c:pt idx="661">
                  <c:v>409.33333333333331</c:v>
                </c:pt>
                <c:pt idx="662">
                  <c:v>409.5</c:v>
                </c:pt>
                <c:pt idx="663">
                  <c:v>409.66666666666663</c:v>
                </c:pt>
                <c:pt idx="664">
                  <c:v>409.83333333333337</c:v>
                </c:pt>
                <c:pt idx="665">
                  <c:v>410</c:v>
                </c:pt>
                <c:pt idx="666">
                  <c:v>410.16666666666669</c:v>
                </c:pt>
                <c:pt idx="667">
                  <c:v>410.33333333333331</c:v>
                </c:pt>
                <c:pt idx="668">
                  <c:v>410.5</c:v>
                </c:pt>
                <c:pt idx="669">
                  <c:v>410.66666666666663</c:v>
                </c:pt>
                <c:pt idx="670">
                  <c:v>410.83333333333337</c:v>
                </c:pt>
                <c:pt idx="671">
                  <c:v>411</c:v>
                </c:pt>
                <c:pt idx="672">
                  <c:v>411.16666666666669</c:v>
                </c:pt>
                <c:pt idx="673">
                  <c:v>411.33333333333331</c:v>
                </c:pt>
                <c:pt idx="674">
                  <c:v>411.5</c:v>
                </c:pt>
                <c:pt idx="675">
                  <c:v>411.66666666666663</c:v>
                </c:pt>
                <c:pt idx="676">
                  <c:v>411.83333333333331</c:v>
                </c:pt>
                <c:pt idx="677">
                  <c:v>412</c:v>
                </c:pt>
                <c:pt idx="678">
                  <c:v>412.16666666666663</c:v>
                </c:pt>
                <c:pt idx="679">
                  <c:v>412.33333333333337</c:v>
                </c:pt>
                <c:pt idx="680">
                  <c:v>412.5</c:v>
                </c:pt>
                <c:pt idx="681">
                  <c:v>412.66666666666669</c:v>
                </c:pt>
                <c:pt idx="682">
                  <c:v>412.83333333333331</c:v>
                </c:pt>
                <c:pt idx="683">
                  <c:v>413</c:v>
                </c:pt>
                <c:pt idx="684">
                  <c:v>413.16666666666663</c:v>
                </c:pt>
                <c:pt idx="685">
                  <c:v>413.33333333333337</c:v>
                </c:pt>
                <c:pt idx="686">
                  <c:v>413.5</c:v>
                </c:pt>
                <c:pt idx="687">
                  <c:v>413.66666666666669</c:v>
                </c:pt>
                <c:pt idx="688">
                  <c:v>413.83333333333331</c:v>
                </c:pt>
                <c:pt idx="689">
                  <c:v>414</c:v>
                </c:pt>
                <c:pt idx="690">
                  <c:v>414.16666666666663</c:v>
                </c:pt>
                <c:pt idx="691">
                  <c:v>414.33333333333331</c:v>
                </c:pt>
                <c:pt idx="692">
                  <c:v>414.5</c:v>
                </c:pt>
                <c:pt idx="693">
                  <c:v>414.66666666666663</c:v>
                </c:pt>
                <c:pt idx="694">
                  <c:v>414.83333333333337</c:v>
                </c:pt>
                <c:pt idx="695">
                  <c:v>415</c:v>
                </c:pt>
                <c:pt idx="696">
                  <c:v>415.16666666666669</c:v>
                </c:pt>
                <c:pt idx="697">
                  <c:v>415.33333333333331</c:v>
                </c:pt>
                <c:pt idx="698">
                  <c:v>415.5</c:v>
                </c:pt>
                <c:pt idx="699">
                  <c:v>415.66666666666663</c:v>
                </c:pt>
                <c:pt idx="700">
                  <c:v>415.83333333333337</c:v>
                </c:pt>
                <c:pt idx="701">
                  <c:v>416</c:v>
                </c:pt>
                <c:pt idx="702">
                  <c:v>416.16666666666669</c:v>
                </c:pt>
                <c:pt idx="703">
                  <c:v>416.33333333333331</c:v>
                </c:pt>
                <c:pt idx="704">
                  <c:v>416.5</c:v>
                </c:pt>
                <c:pt idx="705">
                  <c:v>416.66666666666663</c:v>
                </c:pt>
                <c:pt idx="706">
                  <c:v>416.83333333333331</c:v>
                </c:pt>
                <c:pt idx="707">
                  <c:v>417</c:v>
                </c:pt>
                <c:pt idx="708">
                  <c:v>417.16666666666663</c:v>
                </c:pt>
                <c:pt idx="709">
                  <c:v>417.33333333333337</c:v>
                </c:pt>
                <c:pt idx="710">
                  <c:v>417.5</c:v>
                </c:pt>
                <c:pt idx="711">
                  <c:v>417.66666666666669</c:v>
                </c:pt>
                <c:pt idx="712">
                  <c:v>417.83333333333331</c:v>
                </c:pt>
                <c:pt idx="713">
                  <c:v>418</c:v>
                </c:pt>
                <c:pt idx="714">
                  <c:v>418.16666666666663</c:v>
                </c:pt>
                <c:pt idx="715">
                  <c:v>418.33333333333337</c:v>
                </c:pt>
                <c:pt idx="716">
                  <c:v>418.5</c:v>
                </c:pt>
                <c:pt idx="717">
                  <c:v>418.66666666666669</c:v>
                </c:pt>
                <c:pt idx="718">
                  <c:v>418.83333333333331</c:v>
                </c:pt>
                <c:pt idx="719">
                  <c:v>419</c:v>
                </c:pt>
                <c:pt idx="720">
                  <c:v>419.16666666666663</c:v>
                </c:pt>
                <c:pt idx="721">
                  <c:v>419.33333333333331</c:v>
                </c:pt>
                <c:pt idx="722">
                  <c:v>419.5</c:v>
                </c:pt>
                <c:pt idx="723">
                  <c:v>419.66666666666663</c:v>
                </c:pt>
                <c:pt idx="724">
                  <c:v>419.83333333333337</c:v>
                </c:pt>
                <c:pt idx="725">
                  <c:v>420</c:v>
                </c:pt>
                <c:pt idx="726">
                  <c:v>420.16666666666669</c:v>
                </c:pt>
                <c:pt idx="727">
                  <c:v>420.33333333333331</c:v>
                </c:pt>
                <c:pt idx="728">
                  <c:v>420.5</c:v>
                </c:pt>
                <c:pt idx="729">
                  <c:v>420.66666666666663</c:v>
                </c:pt>
                <c:pt idx="730">
                  <c:v>420.83333333333337</c:v>
                </c:pt>
                <c:pt idx="731">
                  <c:v>421</c:v>
                </c:pt>
                <c:pt idx="732">
                  <c:v>421.16666666666669</c:v>
                </c:pt>
                <c:pt idx="733">
                  <c:v>421.33333333333331</c:v>
                </c:pt>
                <c:pt idx="734">
                  <c:v>421.5</c:v>
                </c:pt>
                <c:pt idx="735">
                  <c:v>421.66666666666663</c:v>
                </c:pt>
                <c:pt idx="736">
                  <c:v>421.83333333333331</c:v>
                </c:pt>
                <c:pt idx="737">
                  <c:v>422</c:v>
                </c:pt>
                <c:pt idx="738">
                  <c:v>422.16666666666663</c:v>
                </c:pt>
                <c:pt idx="739">
                  <c:v>422.33333333333337</c:v>
                </c:pt>
                <c:pt idx="740">
                  <c:v>422.5</c:v>
                </c:pt>
                <c:pt idx="741">
                  <c:v>422.66666666666669</c:v>
                </c:pt>
                <c:pt idx="742">
                  <c:v>422.83333333333331</c:v>
                </c:pt>
                <c:pt idx="743">
                  <c:v>423</c:v>
                </c:pt>
                <c:pt idx="744">
                  <c:v>423.16666666666663</c:v>
                </c:pt>
                <c:pt idx="745">
                  <c:v>423.33333333333337</c:v>
                </c:pt>
                <c:pt idx="746">
                  <c:v>423.5</c:v>
                </c:pt>
                <c:pt idx="747">
                  <c:v>423.66666666666669</c:v>
                </c:pt>
                <c:pt idx="748">
                  <c:v>423.83333333333331</c:v>
                </c:pt>
                <c:pt idx="749">
                  <c:v>424</c:v>
                </c:pt>
                <c:pt idx="750">
                  <c:v>424.16666666666663</c:v>
                </c:pt>
                <c:pt idx="751">
                  <c:v>424.33333333333331</c:v>
                </c:pt>
                <c:pt idx="752">
                  <c:v>424.5</c:v>
                </c:pt>
                <c:pt idx="753">
                  <c:v>424.66666666666663</c:v>
                </c:pt>
                <c:pt idx="754">
                  <c:v>424.83333333333337</c:v>
                </c:pt>
                <c:pt idx="755">
                  <c:v>425</c:v>
                </c:pt>
                <c:pt idx="756">
                  <c:v>425.16666666666669</c:v>
                </c:pt>
                <c:pt idx="757">
                  <c:v>425.33333333333331</c:v>
                </c:pt>
                <c:pt idx="758">
                  <c:v>425.5</c:v>
                </c:pt>
                <c:pt idx="759">
                  <c:v>425.66666666666663</c:v>
                </c:pt>
                <c:pt idx="760">
                  <c:v>425.83333333333337</c:v>
                </c:pt>
                <c:pt idx="761">
                  <c:v>426</c:v>
                </c:pt>
                <c:pt idx="762">
                  <c:v>426.16666666666669</c:v>
                </c:pt>
                <c:pt idx="763">
                  <c:v>426.33333333333331</c:v>
                </c:pt>
                <c:pt idx="764">
                  <c:v>426.5</c:v>
                </c:pt>
                <c:pt idx="765">
                  <c:v>426.66666666666663</c:v>
                </c:pt>
                <c:pt idx="766">
                  <c:v>426.83333333333331</c:v>
                </c:pt>
                <c:pt idx="767">
                  <c:v>427</c:v>
                </c:pt>
                <c:pt idx="768">
                  <c:v>427.16666666666663</c:v>
                </c:pt>
                <c:pt idx="769">
                  <c:v>427.33333333333337</c:v>
                </c:pt>
                <c:pt idx="770">
                  <c:v>427.5</c:v>
                </c:pt>
                <c:pt idx="771">
                  <c:v>427.66666666666669</c:v>
                </c:pt>
                <c:pt idx="772">
                  <c:v>427.83333333333331</c:v>
                </c:pt>
                <c:pt idx="773">
                  <c:v>428</c:v>
                </c:pt>
                <c:pt idx="774">
                  <c:v>428.16666666666663</c:v>
                </c:pt>
                <c:pt idx="775">
                  <c:v>428.33333333333337</c:v>
                </c:pt>
                <c:pt idx="776">
                  <c:v>428.5</c:v>
                </c:pt>
                <c:pt idx="777">
                  <c:v>428.66666666666663</c:v>
                </c:pt>
                <c:pt idx="778">
                  <c:v>428.83333333333331</c:v>
                </c:pt>
                <c:pt idx="779">
                  <c:v>429</c:v>
                </c:pt>
                <c:pt idx="780">
                  <c:v>429.16666666666663</c:v>
                </c:pt>
                <c:pt idx="781">
                  <c:v>429.33333333333337</c:v>
                </c:pt>
                <c:pt idx="782">
                  <c:v>429.5</c:v>
                </c:pt>
                <c:pt idx="783">
                  <c:v>429.66666666666663</c:v>
                </c:pt>
                <c:pt idx="784">
                  <c:v>429.83333333333337</c:v>
                </c:pt>
                <c:pt idx="785">
                  <c:v>430</c:v>
                </c:pt>
                <c:pt idx="786">
                  <c:v>430.16666666666669</c:v>
                </c:pt>
                <c:pt idx="787">
                  <c:v>430.33333333333331</c:v>
                </c:pt>
                <c:pt idx="788">
                  <c:v>430.5</c:v>
                </c:pt>
                <c:pt idx="789">
                  <c:v>430.66666666666663</c:v>
                </c:pt>
                <c:pt idx="790">
                  <c:v>430.83333333333337</c:v>
                </c:pt>
                <c:pt idx="791">
                  <c:v>431</c:v>
                </c:pt>
                <c:pt idx="792">
                  <c:v>431.16666666666663</c:v>
                </c:pt>
                <c:pt idx="793">
                  <c:v>431.33333333333331</c:v>
                </c:pt>
                <c:pt idx="794">
                  <c:v>431.5</c:v>
                </c:pt>
                <c:pt idx="795">
                  <c:v>431.66666666666663</c:v>
                </c:pt>
                <c:pt idx="796">
                  <c:v>431.83333333333337</c:v>
                </c:pt>
                <c:pt idx="797">
                  <c:v>432</c:v>
                </c:pt>
                <c:pt idx="798">
                  <c:v>432.16666666666663</c:v>
                </c:pt>
                <c:pt idx="799">
                  <c:v>432.33333333333337</c:v>
                </c:pt>
                <c:pt idx="800">
                  <c:v>432.5</c:v>
                </c:pt>
                <c:pt idx="801">
                  <c:v>432.66666666666669</c:v>
                </c:pt>
                <c:pt idx="802">
                  <c:v>432.83333333333331</c:v>
                </c:pt>
                <c:pt idx="803">
                  <c:v>433</c:v>
                </c:pt>
                <c:pt idx="804">
                  <c:v>433.16666666666663</c:v>
                </c:pt>
                <c:pt idx="805">
                  <c:v>433.33333333333337</c:v>
                </c:pt>
                <c:pt idx="806">
                  <c:v>433.5</c:v>
                </c:pt>
                <c:pt idx="807">
                  <c:v>433.66666666666663</c:v>
                </c:pt>
                <c:pt idx="808">
                  <c:v>433.83333333333331</c:v>
                </c:pt>
                <c:pt idx="809">
                  <c:v>434</c:v>
                </c:pt>
                <c:pt idx="810">
                  <c:v>434.16666666666663</c:v>
                </c:pt>
                <c:pt idx="811">
                  <c:v>434.33333333333337</c:v>
                </c:pt>
                <c:pt idx="812">
                  <c:v>434.5</c:v>
                </c:pt>
                <c:pt idx="813">
                  <c:v>434.66666666666663</c:v>
                </c:pt>
                <c:pt idx="814">
                  <c:v>434.83333333333337</c:v>
                </c:pt>
                <c:pt idx="815">
                  <c:v>435</c:v>
                </c:pt>
                <c:pt idx="816">
                  <c:v>435.16666666666669</c:v>
                </c:pt>
                <c:pt idx="817">
                  <c:v>435.33333333333331</c:v>
                </c:pt>
                <c:pt idx="818">
                  <c:v>435.5</c:v>
                </c:pt>
                <c:pt idx="819">
                  <c:v>435.66666666666663</c:v>
                </c:pt>
                <c:pt idx="820">
                  <c:v>435.83333333333337</c:v>
                </c:pt>
                <c:pt idx="821">
                  <c:v>436</c:v>
                </c:pt>
                <c:pt idx="822">
                  <c:v>436.16666666666663</c:v>
                </c:pt>
                <c:pt idx="823">
                  <c:v>436.33333333333331</c:v>
                </c:pt>
                <c:pt idx="824">
                  <c:v>436.5</c:v>
                </c:pt>
                <c:pt idx="825">
                  <c:v>436.66666666666663</c:v>
                </c:pt>
                <c:pt idx="826">
                  <c:v>436.83333333333337</c:v>
                </c:pt>
                <c:pt idx="827">
                  <c:v>437</c:v>
                </c:pt>
                <c:pt idx="828">
                  <c:v>437.16666666666663</c:v>
                </c:pt>
                <c:pt idx="829">
                  <c:v>437.33333333333337</c:v>
                </c:pt>
                <c:pt idx="830">
                  <c:v>437.5</c:v>
                </c:pt>
                <c:pt idx="831">
                  <c:v>437.66666666666669</c:v>
                </c:pt>
                <c:pt idx="832">
                  <c:v>437.83333333333331</c:v>
                </c:pt>
                <c:pt idx="833">
                  <c:v>438</c:v>
                </c:pt>
                <c:pt idx="834">
                  <c:v>438.16666666666663</c:v>
                </c:pt>
                <c:pt idx="835">
                  <c:v>438.33333333333337</c:v>
                </c:pt>
                <c:pt idx="836">
                  <c:v>438.5</c:v>
                </c:pt>
                <c:pt idx="837">
                  <c:v>438.66666666666663</c:v>
                </c:pt>
                <c:pt idx="838">
                  <c:v>438.83333333333331</c:v>
                </c:pt>
                <c:pt idx="839">
                  <c:v>439</c:v>
                </c:pt>
                <c:pt idx="840">
                  <c:v>439.16666666666663</c:v>
                </c:pt>
                <c:pt idx="841">
                  <c:v>439.33333333333337</c:v>
                </c:pt>
                <c:pt idx="842">
                  <c:v>439.5</c:v>
                </c:pt>
                <c:pt idx="843">
                  <c:v>439.66666666666663</c:v>
                </c:pt>
                <c:pt idx="844">
                  <c:v>439.83333333333337</c:v>
                </c:pt>
                <c:pt idx="845">
                  <c:v>440</c:v>
                </c:pt>
                <c:pt idx="846">
                  <c:v>440.16666666666669</c:v>
                </c:pt>
                <c:pt idx="847">
                  <c:v>440.33333333333331</c:v>
                </c:pt>
                <c:pt idx="848">
                  <c:v>440.5</c:v>
                </c:pt>
                <c:pt idx="849">
                  <c:v>440.66666666666663</c:v>
                </c:pt>
                <c:pt idx="850">
                  <c:v>440.83333333333337</c:v>
                </c:pt>
                <c:pt idx="851">
                  <c:v>441</c:v>
                </c:pt>
                <c:pt idx="852">
                  <c:v>441.16666666666663</c:v>
                </c:pt>
                <c:pt idx="853">
                  <c:v>441.33333333333331</c:v>
                </c:pt>
                <c:pt idx="854">
                  <c:v>441.5</c:v>
                </c:pt>
                <c:pt idx="855">
                  <c:v>441.66666666666663</c:v>
                </c:pt>
                <c:pt idx="856">
                  <c:v>441.83333333333337</c:v>
                </c:pt>
                <c:pt idx="857">
                  <c:v>442</c:v>
                </c:pt>
                <c:pt idx="858">
                  <c:v>442.16666666666663</c:v>
                </c:pt>
                <c:pt idx="859">
                  <c:v>442.33333333333337</c:v>
                </c:pt>
                <c:pt idx="860">
                  <c:v>442.5</c:v>
                </c:pt>
                <c:pt idx="861">
                  <c:v>442.66666666666669</c:v>
                </c:pt>
                <c:pt idx="862">
                  <c:v>442.83333333333331</c:v>
                </c:pt>
                <c:pt idx="863">
                  <c:v>443</c:v>
                </c:pt>
                <c:pt idx="864">
                  <c:v>443.16666666666663</c:v>
                </c:pt>
                <c:pt idx="865">
                  <c:v>443.33333333333337</c:v>
                </c:pt>
                <c:pt idx="866">
                  <c:v>443.5</c:v>
                </c:pt>
                <c:pt idx="867">
                  <c:v>443.66666666666663</c:v>
                </c:pt>
                <c:pt idx="868">
                  <c:v>443.83333333333331</c:v>
                </c:pt>
                <c:pt idx="869">
                  <c:v>444</c:v>
                </c:pt>
                <c:pt idx="870">
                  <c:v>444.16666666666663</c:v>
                </c:pt>
                <c:pt idx="871">
                  <c:v>444.33333333333337</c:v>
                </c:pt>
                <c:pt idx="872">
                  <c:v>444.5</c:v>
                </c:pt>
                <c:pt idx="873">
                  <c:v>444.66666666666663</c:v>
                </c:pt>
                <c:pt idx="874">
                  <c:v>444.83333333333337</c:v>
                </c:pt>
                <c:pt idx="875">
                  <c:v>445</c:v>
                </c:pt>
                <c:pt idx="876">
                  <c:v>445.16666666666669</c:v>
                </c:pt>
                <c:pt idx="877">
                  <c:v>445.33333333333331</c:v>
                </c:pt>
                <c:pt idx="878">
                  <c:v>445.5</c:v>
                </c:pt>
                <c:pt idx="879">
                  <c:v>445.66666666666663</c:v>
                </c:pt>
                <c:pt idx="880">
                  <c:v>445.83333333333337</c:v>
                </c:pt>
                <c:pt idx="881">
                  <c:v>446</c:v>
                </c:pt>
                <c:pt idx="882">
                  <c:v>446.16666666666663</c:v>
                </c:pt>
                <c:pt idx="883">
                  <c:v>446.33333333333331</c:v>
                </c:pt>
                <c:pt idx="884">
                  <c:v>446.5</c:v>
                </c:pt>
                <c:pt idx="885">
                  <c:v>446.66666666666663</c:v>
                </c:pt>
                <c:pt idx="886">
                  <c:v>446.83333333333337</c:v>
                </c:pt>
                <c:pt idx="887">
                  <c:v>447</c:v>
                </c:pt>
                <c:pt idx="888">
                  <c:v>447.16666666666663</c:v>
                </c:pt>
                <c:pt idx="889">
                  <c:v>447.33333333333337</c:v>
                </c:pt>
                <c:pt idx="890">
                  <c:v>447.5</c:v>
                </c:pt>
                <c:pt idx="891">
                  <c:v>447.66666666666669</c:v>
                </c:pt>
                <c:pt idx="892">
                  <c:v>447.83333333333331</c:v>
                </c:pt>
                <c:pt idx="893">
                  <c:v>448</c:v>
                </c:pt>
                <c:pt idx="894">
                  <c:v>448.16666666666663</c:v>
                </c:pt>
                <c:pt idx="895">
                  <c:v>448.33333333333337</c:v>
                </c:pt>
                <c:pt idx="896">
                  <c:v>448.5</c:v>
                </c:pt>
                <c:pt idx="897">
                  <c:v>448.66666666666663</c:v>
                </c:pt>
                <c:pt idx="898">
                  <c:v>448.83333333333331</c:v>
                </c:pt>
                <c:pt idx="899">
                  <c:v>449</c:v>
                </c:pt>
                <c:pt idx="900">
                  <c:v>449.16666666666663</c:v>
                </c:pt>
                <c:pt idx="901">
                  <c:v>449.33333333333337</c:v>
                </c:pt>
                <c:pt idx="902">
                  <c:v>449.5</c:v>
                </c:pt>
                <c:pt idx="903">
                  <c:v>449.66666666666663</c:v>
                </c:pt>
                <c:pt idx="904">
                  <c:v>449.83333333333337</c:v>
                </c:pt>
                <c:pt idx="905">
                  <c:v>450</c:v>
                </c:pt>
                <c:pt idx="906">
                  <c:v>450.16666666666669</c:v>
                </c:pt>
                <c:pt idx="907">
                  <c:v>450.33333333333331</c:v>
                </c:pt>
                <c:pt idx="908">
                  <c:v>450.5</c:v>
                </c:pt>
                <c:pt idx="909">
                  <c:v>450.66666666666663</c:v>
                </c:pt>
                <c:pt idx="910">
                  <c:v>450.83333333333337</c:v>
                </c:pt>
                <c:pt idx="911">
                  <c:v>451</c:v>
                </c:pt>
                <c:pt idx="912">
                  <c:v>451.16666666666663</c:v>
                </c:pt>
                <c:pt idx="913">
                  <c:v>451.33333333333331</c:v>
                </c:pt>
                <c:pt idx="914">
                  <c:v>451.5</c:v>
                </c:pt>
                <c:pt idx="915">
                  <c:v>451.66666666666663</c:v>
                </c:pt>
                <c:pt idx="916">
                  <c:v>451.83333333333337</c:v>
                </c:pt>
                <c:pt idx="917">
                  <c:v>452</c:v>
                </c:pt>
                <c:pt idx="918">
                  <c:v>452.16666666666663</c:v>
                </c:pt>
                <c:pt idx="919">
                  <c:v>452.33333333333337</c:v>
                </c:pt>
                <c:pt idx="920">
                  <c:v>452.5</c:v>
                </c:pt>
                <c:pt idx="921">
                  <c:v>452.66666666666669</c:v>
                </c:pt>
                <c:pt idx="922">
                  <c:v>452.83333333333331</c:v>
                </c:pt>
                <c:pt idx="923">
                  <c:v>453</c:v>
                </c:pt>
                <c:pt idx="924">
                  <c:v>453.16666666666663</c:v>
                </c:pt>
                <c:pt idx="925">
                  <c:v>453.33333333333337</c:v>
                </c:pt>
                <c:pt idx="926">
                  <c:v>453.5</c:v>
                </c:pt>
                <c:pt idx="927">
                  <c:v>453.66666666666663</c:v>
                </c:pt>
                <c:pt idx="928">
                  <c:v>453.83333333333331</c:v>
                </c:pt>
                <c:pt idx="929">
                  <c:v>454</c:v>
                </c:pt>
                <c:pt idx="930">
                  <c:v>454.16666666666663</c:v>
                </c:pt>
                <c:pt idx="931">
                  <c:v>454.33333333333337</c:v>
                </c:pt>
                <c:pt idx="932">
                  <c:v>454.5</c:v>
                </c:pt>
                <c:pt idx="933">
                  <c:v>454.66666666666663</c:v>
                </c:pt>
                <c:pt idx="934">
                  <c:v>454.83333333333337</c:v>
                </c:pt>
                <c:pt idx="935">
                  <c:v>455</c:v>
                </c:pt>
                <c:pt idx="936">
                  <c:v>455.16666666666669</c:v>
                </c:pt>
                <c:pt idx="937">
                  <c:v>455.33333333333331</c:v>
                </c:pt>
                <c:pt idx="938">
                  <c:v>455.5</c:v>
                </c:pt>
                <c:pt idx="939">
                  <c:v>455.66666666666663</c:v>
                </c:pt>
                <c:pt idx="940">
                  <c:v>455.83333333333337</c:v>
                </c:pt>
                <c:pt idx="941">
                  <c:v>456</c:v>
                </c:pt>
                <c:pt idx="942">
                  <c:v>456.16666666666663</c:v>
                </c:pt>
                <c:pt idx="943">
                  <c:v>456.33333333333331</c:v>
                </c:pt>
                <c:pt idx="944">
                  <c:v>456.5</c:v>
                </c:pt>
                <c:pt idx="945">
                  <c:v>456.66666666666663</c:v>
                </c:pt>
                <c:pt idx="946">
                  <c:v>456.83333333333337</c:v>
                </c:pt>
                <c:pt idx="947">
                  <c:v>457</c:v>
                </c:pt>
                <c:pt idx="948">
                  <c:v>457.16666666666663</c:v>
                </c:pt>
                <c:pt idx="949">
                  <c:v>457.33333333333337</c:v>
                </c:pt>
                <c:pt idx="950">
                  <c:v>457.5</c:v>
                </c:pt>
                <c:pt idx="951">
                  <c:v>457.66666666666669</c:v>
                </c:pt>
                <c:pt idx="952">
                  <c:v>457.83333333333331</c:v>
                </c:pt>
                <c:pt idx="953">
                  <c:v>458</c:v>
                </c:pt>
                <c:pt idx="954">
                  <c:v>458.16666666666663</c:v>
                </c:pt>
                <c:pt idx="955">
                  <c:v>458.33333333333337</c:v>
                </c:pt>
                <c:pt idx="956">
                  <c:v>458.5</c:v>
                </c:pt>
                <c:pt idx="957">
                  <c:v>458.66666666666663</c:v>
                </c:pt>
                <c:pt idx="958">
                  <c:v>458.83333333333331</c:v>
                </c:pt>
                <c:pt idx="959">
                  <c:v>459</c:v>
                </c:pt>
                <c:pt idx="960">
                  <c:v>459.16666666666663</c:v>
                </c:pt>
                <c:pt idx="961">
                  <c:v>459.33333333333331</c:v>
                </c:pt>
                <c:pt idx="962">
                  <c:v>459.5</c:v>
                </c:pt>
                <c:pt idx="963">
                  <c:v>459.66666666666663</c:v>
                </c:pt>
                <c:pt idx="964">
                  <c:v>459.83333333333331</c:v>
                </c:pt>
                <c:pt idx="965">
                  <c:v>460</c:v>
                </c:pt>
                <c:pt idx="966">
                  <c:v>460.16666666666669</c:v>
                </c:pt>
                <c:pt idx="967">
                  <c:v>460.33333333333331</c:v>
                </c:pt>
                <c:pt idx="968">
                  <c:v>460.5</c:v>
                </c:pt>
                <c:pt idx="969">
                  <c:v>460.66666666666669</c:v>
                </c:pt>
                <c:pt idx="970">
                  <c:v>460.83333333333337</c:v>
                </c:pt>
                <c:pt idx="971">
                  <c:v>461</c:v>
                </c:pt>
                <c:pt idx="972">
                  <c:v>461.16666666666663</c:v>
                </c:pt>
                <c:pt idx="973">
                  <c:v>461.33333333333337</c:v>
                </c:pt>
                <c:pt idx="974">
                  <c:v>461.5</c:v>
                </c:pt>
                <c:pt idx="975">
                  <c:v>461.66666666666663</c:v>
                </c:pt>
                <c:pt idx="976">
                  <c:v>461.83333333333331</c:v>
                </c:pt>
                <c:pt idx="977">
                  <c:v>462</c:v>
                </c:pt>
                <c:pt idx="978">
                  <c:v>462.16666666666663</c:v>
                </c:pt>
                <c:pt idx="979">
                  <c:v>462.33333333333331</c:v>
                </c:pt>
                <c:pt idx="980">
                  <c:v>462.5</c:v>
                </c:pt>
                <c:pt idx="981">
                  <c:v>462.66666666666669</c:v>
                </c:pt>
                <c:pt idx="982">
                  <c:v>462.83333333333331</c:v>
                </c:pt>
                <c:pt idx="983">
                  <c:v>463</c:v>
                </c:pt>
                <c:pt idx="984">
                  <c:v>463.16666666666669</c:v>
                </c:pt>
                <c:pt idx="985">
                  <c:v>463.33333333333337</c:v>
                </c:pt>
                <c:pt idx="986">
                  <c:v>463.5</c:v>
                </c:pt>
                <c:pt idx="987">
                  <c:v>463.66666666666663</c:v>
                </c:pt>
                <c:pt idx="988">
                  <c:v>463.83333333333337</c:v>
                </c:pt>
                <c:pt idx="989">
                  <c:v>464</c:v>
                </c:pt>
                <c:pt idx="990">
                  <c:v>464.16666666666663</c:v>
                </c:pt>
                <c:pt idx="991">
                  <c:v>464.33333333333331</c:v>
                </c:pt>
                <c:pt idx="992">
                  <c:v>464.5</c:v>
                </c:pt>
                <c:pt idx="993">
                  <c:v>464.66666666666663</c:v>
                </c:pt>
                <c:pt idx="994">
                  <c:v>464.83333333333331</c:v>
                </c:pt>
                <c:pt idx="995">
                  <c:v>465</c:v>
                </c:pt>
                <c:pt idx="996">
                  <c:v>465.16666666666669</c:v>
                </c:pt>
                <c:pt idx="997">
                  <c:v>465.33333333333331</c:v>
                </c:pt>
                <c:pt idx="998">
                  <c:v>465.5</c:v>
                </c:pt>
                <c:pt idx="999">
                  <c:v>465.66666666666669</c:v>
                </c:pt>
                <c:pt idx="1000">
                  <c:v>465.83333333333337</c:v>
                </c:pt>
                <c:pt idx="1001">
                  <c:v>466</c:v>
                </c:pt>
                <c:pt idx="1002">
                  <c:v>466.16666666666663</c:v>
                </c:pt>
                <c:pt idx="1003">
                  <c:v>466.33333333333337</c:v>
                </c:pt>
                <c:pt idx="1004">
                  <c:v>466.5</c:v>
                </c:pt>
                <c:pt idx="1005">
                  <c:v>466.66666666666663</c:v>
                </c:pt>
                <c:pt idx="1006">
                  <c:v>466.83333333333331</c:v>
                </c:pt>
                <c:pt idx="1007">
                  <c:v>467</c:v>
                </c:pt>
                <c:pt idx="1008">
                  <c:v>467.16666666666663</c:v>
                </c:pt>
                <c:pt idx="1009">
                  <c:v>467.33333333333331</c:v>
                </c:pt>
                <c:pt idx="1010">
                  <c:v>467.5</c:v>
                </c:pt>
                <c:pt idx="1011">
                  <c:v>467.66666666666669</c:v>
                </c:pt>
                <c:pt idx="1012">
                  <c:v>467.83333333333331</c:v>
                </c:pt>
                <c:pt idx="1013">
                  <c:v>468</c:v>
                </c:pt>
                <c:pt idx="1014">
                  <c:v>468.16666666666669</c:v>
                </c:pt>
                <c:pt idx="1015">
                  <c:v>468.33333333333337</c:v>
                </c:pt>
                <c:pt idx="1016">
                  <c:v>468.5</c:v>
                </c:pt>
                <c:pt idx="1017">
                  <c:v>468.66666666666663</c:v>
                </c:pt>
                <c:pt idx="1018">
                  <c:v>468.83333333333337</c:v>
                </c:pt>
                <c:pt idx="1019">
                  <c:v>469</c:v>
                </c:pt>
                <c:pt idx="1020">
                  <c:v>469.16666666666663</c:v>
                </c:pt>
                <c:pt idx="1021">
                  <c:v>469.33333333333331</c:v>
                </c:pt>
                <c:pt idx="1022">
                  <c:v>469.5</c:v>
                </c:pt>
                <c:pt idx="1023">
                  <c:v>469.66666666666663</c:v>
                </c:pt>
                <c:pt idx="1024">
                  <c:v>469.83333333333331</c:v>
                </c:pt>
                <c:pt idx="1025">
                  <c:v>470</c:v>
                </c:pt>
                <c:pt idx="1026">
                  <c:v>470.16666666666669</c:v>
                </c:pt>
                <c:pt idx="1027">
                  <c:v>470.33333333333331</c:v>
                </c:pt>
                <c:pt idx="1028">
                  <c:v>470.5</c:v>
                </c:pt>
                <c:pt idx="1029">
                  <c:v>470.66666666666669</c:v>
                </c:pt>
                <c:pt idx="1030">
                  <c:v>470.83333333333337</c:v>
                </c:pt>
                <c:pt idx="1031">
                  <c:v>471</c:v>
                </c:pt>
                <c:pt idx="1032">
                  <c:v>471.16666666666663</c:v>
                </c:pt>
                <c:pt idx="1033">
                  <c:v>471.33333333333337</c:v>
                </c:pt>
                <c:pt idx="1034">
                  <c:v>471.5</c:v>
                </c:pt>
                <c:pt idx="1035">
                  <c:v>471.66666666666663</c:v>
                </c:pt>
                <c:pt idx="1036">
                  <c:v>471.83333333333331</c:v>
                </c:pt>
                <c:pt idx="1037">
                  <c:v>472</c:v>
                </c:pt>
                <c:pt idx="1038">
                  <c:v>472.16666666666663</c:v>
                </c:pt>
                <c:pt idx="1039">
                  <c:v>472.33333333333331</c:v>
                </c:pt>
                <c:pt idx="1040">
                  <c:v>472.5</c:v>
                </c:pt>
                <c:pt idx="1041">
                  <c:v>472.66666666666669</c:v>
                </c:pt>
                <c:pt idx="1042">
                  <c:v>472.83333333333331</c:v>
                </c:pt>
                <c:pt idx="1043">
                  <c:v>473</c:v>
                </c:pt>
                <c:pt idx="1044">
                  <c:v>473.16666666666669</c:v>
                </c:pt>
                <c:pt idx="1045">
                  <c:v>473.33333333333337</c:v>
                </c:pt>
                <c:pt idx="1046">
                  <c:v>473.5</c:v>
                </c:pt>
                <c:pt idx="1047">
                  <c:v>473.66666666666663</c:v>
                </c:pt>
                <c:pt idx="1048">
                  <c:v>473.83333333333337</c:v>
                </c:pt>
                <c:pt idx="1049">
                  <c:v>474</c:v>
                </c:pt>
                <c:pt idx="1050">
                  <c:v>474.16666666666663</c:v>
                </c:pt>
                <c:pt idx="1051">
                  <c:v>474.33333333333331</c:v>
                </c:pt>
                <c:pt idx="1052">
                  <c:v>474.5</c:v>
                </c:pt>
                <c:pt idx="1053">
                  <c:v>474.66666666666663</c:v>
                </c:pt>
                <c:pt idx="1054">
                  <c:v>474.83333333333331</c:v>
                </c:pt>
                <c:pt idx="1055">
                  <c:v>475</c:v>
                </c:pt>
                <c:pt idx="1056">
                  <c:v>475.16666666666669</c:v>
                </c:pt>
                <c:pt idx="1057">
                  <c:v>475.33333333333331</c:v>
                </c:pt>
                <c:pt idx="1058">
                  <c:v>475.5</c:v>
                </c:pt>
                <c:pt idx="1059">
                  <c:v>475.66666666666669</c:v>
                </c:pt>
                <c:pt idx="1060">
                  <c:v>475.83333333333337</c:v>
                </c:pt>
                <c:pt idx="1061">
                  <c:v>476</c:v>
                </c:pt>
                <c:pt idx="1062">
                  <c:v>476.16666666666663</c:v>
                </c:pt>
                <c:pt idx="1063">
                  <c:v>476.33333333333337</c:v>
                </c:pt>
                <c:pt idx="1064">
                  <c:v>476.5</c:v>
                </c:pt>
                <c:pt idx="1065">
                  <c:v>476.66666666666663</c:v>
                </c:pt>
                <c:pt idx="1066">
                  <c:v>476.83333333333331</c:v>
                </c:pt>
                <c:pt idx="1067">
                  <c:v>477</c:v>
                </c:pt>
                <c:pt idx="1068">
                  <c:v>477.16666666666663</c:v>
                </c:pt>
                <c:pt idx="1069">
                  <c:v>477.33333333333331</c:v>
                </c:pt>
                <c:pt idx="1070">
                  <c:v>477.5</c:v>
                </c:pt>
                <c:pt idx="1071">
                  <c:v>477.66666666666669</c:v>
                </c:pt>
                <c:pt idx="1072">
                  <c:v>477.83333333333331</c:v>
                </c:pt>
                <c:pt idx="1073">
                  <c:v>478</c:v>
                </c:pt>
                <c:pt idx="1074">
                  <c:v>478.16666666666669</c:v>
                </c:pt>
                <c:pt idx="1075">
                  <c:v>478.33333333333337</c:v>
                </c:pt>
                <c:pt idx="1076">
                  <c:v>478.5</c:v>
                </c:pt>
                <c:pt idx="1077">
                  <c:v>478.66666666666663</c:v>
                </c:pt>
                <c:pt idx="1078">
                  <c:v>478.83333333333337</c:v>
                </c:pt>
                <c:pt idx="1079">
                  <c:v>479</c:v>
                </c:pt>
                <c:pt idx="1080">
                  <c:v>479.16666666666663</c:v>
                </c:pt>
                <c:pt idx="1081">
                  <c:v>479.33333333333331</c:v>
                </c:pt>
                <c:pt idx="1082">
                  <c:v>479.5</c:v>
                </c:pt>
                <c:pt idx="1083">
                  <c:v>479.66666666666663</c:v>
                </c:pt>
                <c:pt idx="1084">
                  <c:v>479.83333333333331</c:v>
                </c:pt>
                <c:pt idx="1085">
                  <c:v>480</c:v>
                </c:pt>
                <c:pt idx="1086">
                  <c:v>480.16666666666669</c:v>
                </c:pt>
                <c:pt idx="1087">
                  <c:v>480.33333333333331</c:v>
                </c:pt>
                <c:pt idx="1088">
                  <c:v>480.5</c:v>
                </c:pt>
                <c:pt idx="1089">
                  <c:v>480.66666666666669</c:v>
                </c:pt>
                <c:pt idx="1090">
                  <c:v>480.83333333333337</c:v>
                </c:pt>
                <c:pt idx="1091">
                  <c:v>481</c:v>
                </c:pt>
                <c:pt idx="1092">
                  <c:v>481.16666666666663</c:v>
                </c:pt>
                <c:pt idx="1093">
                  <c:v>481.33333333333337</c:v>
                </c:pt>
                <c:pt idx="1094">
                  <c:v>481.5</c:v>
                </c:pt>
                <c:pt idx="1095">
                  <c:v>481.66666666666663</c:v>
                </c:pt>
                <c:pt idx="1096">
                  <c:v>481.83333333333331</c:v>
                </c:pt>
                <c:pt idx="1097">
                  <c:v>482</c:v>
                </c:pt>
                <c:pt idx="1098">
                  <c:v>482.16666666666663</c:v>
                </c:pt>
                <c:pt idx="1099">
                  <c:v>482.33333333333331</c:v>
                </c:pt>
                <c:pt idx="1100">
                  <c:v>482.5</c:v>
                </c:pt>
                <c:pt idx="1101">
                  <c:v>482.66666666666669</c:v>
                </c:pt>
                <c:pt idx="1102">
                  <c:v>482.83333333333331</c:v>
                </c:pt>
                <c:pt idx="1103">
                  <c:v>483</c:v>
                </c:pt>
                <c:pt idx="1104">
                  <c:v>483.16666666666669</c:v>
                </c:pt>
                <c:pt idx="1105">
                  <c:v>483.33333333333337</c:v>
                </c:pt>
                <c:pt idx="1106">
                  <c:v>483.5</c:v>
                </c:pt>
                <c:pt idx="1107">
                  <c:v>483.66666666666663</c:v>
                </c:pt>
                <c:pt idx="1108">
                  <c:v>483.83333333333337</c:v>
                </c:pt>
                <c:pt idx="1109">
                  <c:v>484</c:v>
                </c:pt>
                <c:pt idx="1110">
                  <c:v>484.16666666666663</c:v>
                </c:pt>
                <c:pt idx="1111">
                  <c:v>484.33333333333331</c:v>
                </c:pt>
                <c:pt idx="1112">
                  <c:v>484.5</c:v>
                </c:pt>
                <c:pt idx="1113">
                  <c:v>484.66666666666663</c:v>
                </c:pt>
                <c:pt idx="1114">
                  <c:v>484.83333333333331</c:v>
                </c:pt>
                <c:pt idx="1115">
                  <c:v>485</c:v>
                </c:pt>
                <c:pt idx="1116">
                  <c:v>485.16666666666669</c:v>
                </c:pt>
                <c:pt idx="1117">
                  <c:v>485.33333333333331</c:v>
                </c:pt>
                <c:pt idx="1118">
                  <c:v>485.5</c:v>
                </c:pt>
                <c:pt idx="1119">
                  <c:v>485.66666666666669</c:v>
                </c:pt>
                <c:pt idx="1120">
                  <c:v>485.83333333333337</c:v>
                </c:pt>
                <c:pt idx="1121">
                  <c:v>486</c:v>
                </c:pt>
                <c:pt idx="1122">
                  <c:v>486.16666666666663</c:v>
                </c:pt>
                <c:pt idx="1123">
                  <c:v>486.33333333333337</c:v>
                </c:pt>
                <c:pt idx="1124">
                  <c:v>486.5</c:v>
                </c:pt>
                <c:pt idx="1125">
                  <c:v>486.66666666666663</c:v>
                </c:pt>
                <c:pt idx="1126">
                  <c:v>486.83333333333331</c:v>
                </c:pt>
                <c:pt idx="1127">
                  <c:v>487</c:v>
                </c:pt>
                <c:pt idx="1128">
                  <c:v>487.16666666666663</c:v>
                </c:pt>
                <c:pt idx="1129">
                  <c:v>487.33333333333331</c:v>
                </c:pt>
                <c:pt idx="1130">
                  <c:v>487.5</c:v>
                </c:pt>
                <c:pt idx="1131">
                  <c:v>487.66666666666669</c:v>
                </c:pt>
                <c:pt idx="1132">
                  <c:v>487.83333333333331</c:v>
                </c:pt>
                <c:pt idx="1133">
                  <c:v>488</c:v>
                </c:pt>
                <c:pt idx="1134">
                  <c:v>488.16666666666669</c:v>
                </c:pt>
                <c:pt idx="1135">
                  <c:v>488.33333333333337</c:v>
                </c:pt>
                <c:pt idx="1136">
                  <c:v>488.5</c:v>
                </c:pt>
                <c:pt idx="1137">
                  <c:v>488.66666666666663</c:v>
                </c:pt>
                <c:pt idx="1138">
                  <c:v>488.83333333333337</c:v>
                </c:pt>
                <c:pt idx="1139">
                  <c:v>489</c:v>
                </c:pt>
                <c:pt idx="1140">
                  <c:v>489.16666666666663</c:v>
                </c:pt>
                <c:pt idx="1141">
                  <c:v>489.33333333333331</c:v>
                </c:pt>
                <c:pt idx="1142">
                  <c:v>489.5</c:v>
                </c:pt>
                <c:pt idx="1143">
                  <c:v>489.66666666666663</c:v>
                </c:pt>
                <c:pt idx="1144">
                  <c:v>489.83333333333331</c:v>
                </c:pt>
                <c:pt idx="1145">
                  <c:v>490</c:v>
                </c:pt>
                <c:pt idx="1146">
                  <c:v>490.16666666666669</c:v>
                </c:pt>
                <c:pt idx="1147">
                  <c:v>490.33333333333331</c:v>
                </c:pt>
                <c:pt idx="1148">
                  <c:v>490.5</c:v>
                </c:pt>
                <c:pt idx="1149">
                  <c:v>490.66666666666669</c:v>
                </c:pt>
                <c:pt idx="1150">
                  <c:v>490.83333333333337</c:v>
                </c:pt>
                <c:pt idx="1151">
                  <c:v>491</c:v>
                </c:pt>
                <c:pt idx="1152">
                  <c:v>491.16666666666663</c:v>
                </c:pt>
                <c:pt idx="1153">
                  <c:v>491.33333333333337</c:v>
                </c:pt>
                <c:pt idx="1154">
                  <c:v>491.5</c:v>
                </c:pt>
                <c:pt idx="1155">
                  <c:v>491.66666666666663</c:v>
                </c:pt>
                <c:pt idx="1156">
                  <c:v>491.83333333333331</c:v>
                </c:pt>
                <c:pt idx="1157">
                  <c:v>492</c:v>
                </c:pt>
                <c:pt idx="1158">
                  <c:v>492.16666666666663</c:v>
                </c:pt>
                <c:pt idx="1159">
                  <c:v>492.33333333333331</c:v>
                </c:pt>
                <c:pt idx="1160">
                  <c:v>492.5</c:v>
                </c:pt>
                <c:pt idx="1161">
                  <c:v>492.66666666666669</c:v>
                </c:pt>
                <c:pt idx="1162">
                  <c:v>492.83333333333331</c:v>
                </c:pt>
                <c:pt idx="1163">
                  <c:v>493</c:v>
                </c:pt>
                <c:pt idx="1164">
                  <c:v>493.16666666666669</c:v>
                </c:pt>
                <c:pt idx="1165">
                  <c:v>493.33333333333337</c:v>
                </c:pt>
                <c:pt idx="1166">
                  <c:v>493.5</c:v>
                </c:pt>
                <c:pt idx="1167">
                  <c:v>493.66666666666663</c:v>
                </c:pt>
                <c:pt idx="1168">
                  <c:v>493.83333333333337</c:v>
                </c:pt>
                <c:pt idx="1169">
                  <c:v>494</c:v>
                </c:pt>
                <c:pt idx="1170">
                  <c:v>494.16666666666663</c:v>
                </c:pt>
                <c:pt idx="1171">
                  <c:v>494.33333333333331</c:v>
                </c:pt>
                <c:pt idx="1172">
                  <c:v>494.5</c:v>
                </c:pt>
                <c:pt idx="1173">
                  <c:v>494.66666666666663</c:v>
                </c:pt>
                <c:pt idx="1174">
                  <c:v>494.83333333333331</c:v>
                </c:pt>
                <c:pt idx="1175">
                  <c:v>495</c:v>
                </c:pt>
                <c:pt idx="1176">
                  <c:v>495.16666666666669</c:v>
                </c:pt>
                <c:pt idx="1177">
                  <c:v>495.33333333333331</c:v>
                </c:pt>
                <c:pt idx="1178">
                  <c:v>495.5</c:v>
                </c:pt>
                <c:pt idx="1179">
                  <c:v>495.66666666666669</c:v>
                </c:pt>
                <c:pt idx="1180">
                  <c:v>495.83333333333337</c:v>
                </c:pt>
                <c:pt idx="1181">
                  <c:v>496</c:v>
                </c:pt>
                <c:pt idx="1182">
                  <c:v>496.16666666666663</c:v>
                </c:pt>
                <c:pt idx="1183">
                  <c:v>496.33333333333337</c:v>
                </c:pt>
                <c:pt idx="1184">
                  <c:v>496.5</c:v>
                </c:pt>
                <c:pt idx="1185">
                  <c:v>496.66666666666663</c:v>
                </c:pt>
                <c:pt idx="1186">
                  <c:v>496.83333333333331</c:v>
                </c:pt>
                <c:pt idx="1187">
                  <c:v>497</c:v>
                </c:pt>
                <c:pt idx="1188">
                  <c:v>497.16666666666663</c:v>
                </c:pt>
                <c:pt idx="1189">
                  <c:v>497.33333333333331</c:v>
                </c:pt>
                <c:pt idx="1190">
                  <c:v>497.5</c:v>
                </c:pt>
                <c:pt idx="1191">
                  <c:v>497.66666666666669</c:v>
                </c:pt>
                <c:pt idx="1192">
                  <c:v>497.83333333333331</c:v>
                </c:pt>
                <c:pt idx="1193">
                  <c:v>498</c:v>
                </c:pt>
                <c:pt idx="1194">
                  <c:v>498.16666666666669</c:v>
                </c:pt>
                <c:pt idx="1195">
                  <c:v>498.33333333333337</c:v>
                </c:pt>
                <c:pt idx="1196">
                  <c:v>498.5</c:v>
                </c:pt>
                <c:pt idx="1197">
                  <c:v>498.66666666666663</c:v>
                </c:pt>
                <c:pt idx="1198">
                  <c:v>498.83333333333337</c:v>
                </c:pt>
                <c:pt idx="1199">
                  <c:v>499</c:v>
                </c:pt>
                <c:pt idx="1200">
                  <c:v>499.16666666666663</c:v>
                </c:pt>
                <c:pt idx="1201">
                  <c:v>499.33333333333331</c:v>
                </c:pt>
                <c:pt idx="1202">
                  <c:v>499.5</c:v>
                </c:pt>
                <c:pt idx="1203">
                  <c:v>499.66666666666663</c:v>
                </c:pt>
                <c:pt idx="1204">
                  <c:v>499.83333333333331</c:v>
                </c:pt>
                <c:pt idx="1205">
                  <c:v>500</c:v>
                </c:pt>
                <c:pt idx="1206">
                  <c:v>500.16666666666669</c:v>
                </c:pt>
                <c:pt idx="1207">
                  <c:v>500.33333333333331</c:v>
                </c:pt>
                <c:pt idx="1208">
                  <c:v>500.5</c:v>
                </c:pt>
                <c:pt idx="1209">
                  <c:v>500.66666666666669</c:v>
                </c:pt>
                <c:pt idx="1210">
                  <c:v>500.83333333333337</c:v>
                </c:pt>
                <c:pt idx="1211">
                  <c:v>501</c:v>
                </c:pt>
                <c:pt idx="1212">
                  <c:v>501.16666666666663</c:v>
                </c:pt>
                <c:pt idx="1213">
                  <c:v>501.33333333333337</c:v>
                </c:pt>
                <c:pt idx="1214">
                  <c:v>501.5</c:v>
                </c:pt>
                <c:pt idx="1215">
                  <c:v>501.66666666666663</c:v>
                </c:pt>
                <c:pt idx="1216">
                  <c:v>501.83333333333331</c:v>
                </c:pt>
                <c:pt idx="1217">
                  <c:v>502</c:v>
                </c:pt>
                <c:pt idx="1218">
                  <c:v>502.16666666666663</c:v>
                </c:pt>
                <c:pt idx="1219">
                  <c:v>502.33333333333331</c:v>
                </c:pt>
                <c:pt idx="1220">
                  <c:v>502.5</c:v>
                </c:pt>
                <c:pt idx="1221">
                  <c:v>502.66666666666669</c:v>
                </c:pt>
                <c:pt idx="1222">
                  <c:v>502.83333333333331</c:v>
                </c:pt>
                <c:pt idx="1223">
                  <c:v>503</c:v>
                </c:pt>
                <c:pt idx="1224">
                  <c:v>503.16666666666669</c:v>
                </c:pt>
                <c:pt idx="1225">
                  <c:v>503.33333333333337</c:v>
                </c:pt>
                <c:pt idx="1226">
                  <c:v>503.5</c:v>
                </c:pt>
                <c:pt idx="1227">
                  <c:v>503.66666666666663</c:v>
                </c:pt>
                <c:pt idx="1228">
                  <c:v>503.83333333333337</c:v>
                </c:pt>
                <c:pt idx="1229">
                  <c:v>504</c:v>
                </c:pt>
                <c:pt idx="1230">
                  <c:v>504.16666666666663</c:v>
                </c:pt>
                <c:pt idx="1231">
                  <c:v>504.33333333333331</c:v>
                </c:pt>
                <c:pt idx="1232">
                  <c:v>504.5</c:v>
                </c:pt>
                <c:pt idx="1233">
                  <c:v>504.66666666666663</c:v>
                </c:pt>
                <c:pt idx="1234">
                  <c:v>504.83333333333331</c:v>
                </c:pt>
                <c:pt idx="1235">
                  <c:v>505</c:v>
                </c:pt>
                <c:pt idx="1236">
                  <c:v>505.16666666666669</c:v>
                </c:pt>
                <c:pt idx="1237">
                  <c:v>505.33333333333331</c:v>
                </c:pt>
                <c:pt idx="1238">
                  <c:v>505.5</c:v>
                </c:pt>
                <c:pt idx="1239">
                  <c:v>505.66666666666669</c:v>
                </c:pt>
                <c:pt idx="1240">
                  <c:v>505.83333333333337</c:v>
                </c:pt>
                <c:pt idx="1241">
                  <c:v>506</c:v>
                </c:pt>
                <c:pt idx="1242">
                  <c:v>506.16666666666663</c:v>
                </c:pt>
                <c:pt idx="1243">
                  <c:v>506.33333333333337</c:v>
                </c:pt>
                <c:pt idx="1244">
                  <c:v>506.5</c:v>
                </c:pt>
                <c:pt idx="1245">
                  <c:v>506.66666666666663</c:v>
                </c:pt>
                <c:pt idx="1246">
                  <c:v>506.83333333333331</c:v>
                </c:pt>
                <c:pt idx="1247">
                  <c:v>507</c:v>
                </c:pt>
                <c:pt idx="1248">
                  <c:v>507.16666666666663</c:v>
                </c:pt>
                <c:pt idx="1249">
                  <c:v>507.33333333333331</c:v>
                </c:pt>
                <c:pt idx="1250">
                  <c:v>507.5</c:v>
                </c:pt>
                <c:pt idx="1251">
                  <c:v>507.66666666666669</c:v>
                </c:pt>
                <c:pt idx="1252">
                  <c:v>507.83333333333331</c:v>
                </c:pt>
                <c:pt idx="1253">
                  <c:v>508</c:v>
                </c:pt>
                <c:pt idx="1254">
                  <c:v>508.16666666666669</c:v>
                </c:pt>
                <c:pt idx="1255">
                  <c:v>508.33333333333337</c:v>
                </c:pt>
                <c:pt idx="1256">
                  <c:v>508.5</c:v>
                </c:pt>
                <c:pt idx="1257">
                  <c:v>508.66666666666663</c:v>
                </c:pt>
                <c:pt idx="1258">
                  <c:v>508.83333333333337</c:v>
                </c:pt>
                <c:pt idx="1259">
                  <c:v>509</c:v>
                </c:pt>
                <c:pt idx="1260">
                  <c:v>509.16666666666663</c:v>
                </c:pt>
                <c:pt idx="1261">
                  <c:v>509.33333333333331</c:v>
                </c:pt>
                <c:pt idx="1262">
                  <c:v>509.5</c:v>
                </c:pt>
                <c:pt idx="1263">
                  <c:v>509.66666666666663</c:v>
                </c:pt>
                <c:pt idx="1264">
                  <c:v>509.83333333333331</c:v>
                </c:pt>
                <c:pt idx="1265">
                  <c:v>510</c:v>
                </c:pt>
                <c:pt idx="1266">
                  <c:v>510.16666666666669</c:v>
                </c:pt>
                <c:pt idx="1267">
                  <c:v>510.33333333333331</c:v>
                </c:pt>
                <c:pt idx="1268">
                  <c:v>510.5</c:v>
                </c:pt>
                <c:pt idx="1269">
                  <c:v>510.66666666666669</c:v>
                </c:pt>
                <c:pt idx="1270">
                  <c:v>510.83333333333337</c:v>
                </c:pt>
                <c:pt idx="1271">
                  <c:v>511</c:v>
                </c:pt>
                <c:pt idx="1272">
                  <c:v>511.16666666666663</c:v>
                </c:pt>
                <c:pt idx="1273">
                  <c:v>511.33333333333337</c:v>
                </c:pt>
                <c:pt idx="1274">
                  <c:v>511.5</c:v>
                </c:pt>
                <c:pt idx="1275">
                  <c:v>511.66666666666663</c:v>
                </c:pt>
                <c:pt idx="1276">
                  <c:v>511.83333333333331</c:v>
                </c:pt>
                <c:pt idx="1277">
                  <c:v>512</c:v>
                </c:pt>
                <c:pt idx="1278">
                  <c:v>512.16666666666663</c:v>
                </c:pt>
                <c:pt idx="1279">
                  <c:v>512.33333333333326</c:v>
                </c:pt>
                <c:pt idx="1280">
                  <c:v>512.5</c:v>
                </c:pt>
                <c:pt idx="1281">
                  <c:v>512.66666666666674</c:v>
                </c:pt>
                <c:pt idx="1282">
                  <c:v>512.83333333333326</c:v>
                </c:pt>
                <c:pt idx="1283">
                  <c:v>513</c:v>
                </c:pt>
                <c:pt idx="1284">
                  <c:v>513.16666666666674</c:v>
                </c:pt>
                <c:pt idx="1285">
                  <c:v>513.33333333333337</c:v>
                </c:pt>
                <c:pt idx="1286">
                  <c:v>513.5</c:v>
                </c:pt>
                <c:pt idx="1287">
                  <c:v>513.66666666666663</c:v>
                </c:pt>
                <c:pt idx="1288">
                  <c:v>513.83333333333337</c:v>
                </c:pt>
                <c:pt idx="1289">
                  <c:v>514</c:v>
                </c:pt>
                <c:pt idx="1290">
                  <c:v>514.16666666666663</c:v>
                </c:pt>
                <c:pt idx="1291">
                  <c:v>514.33333333333326</c:v>
                </c:pt>
                <c:pt idx="1292">
                  <c:v>514.5</c:v>
                </c:pt>
                <c:pt idx="1293">
                  <c:v>514.66666666666663</c:v>
                </c:pt>
                <c:pt idx="1294">
                  <c:v>514.83333333333326</c:v>
                </c:pt>
                <c:pt idx="1295">
                  <c:v>515</c:v>
                </c:pt>
                <c:pt idx="1296">
                  <c:v>515.16666666666674</c:v>
                </c:pt>
                <c:pt idx="1297">
                  <c:v>515.33333333333326</c:v>
                </c:pt>
                <c:pt idx="1298">
                  <c:v>515.5</c:v>
                </c:pt>
                <c:pt idx="1299">
                  <c:v>515.66666666666674</c:v>
                </c:pt>
                <c:pt idx="1300">
                  <c:v>515.83333333333337</c:v>
                </c:pt>
                <c:pt idx="1301">
                  <c:v>516</c:v>
                </c:pt>
                <c:pt idx="1302">
                  <c:v>516.16666666666663</c:v>
                </c:pt>
                <c:pt idx="1303">
                  <c:v>516.33333333333337</c:v>
                </c:pt>
                <c:pt idx="1304">
                  <c:v>516.5</c:v>
                </c:pt>
                <c:pt idx="1305">
                  <c:v>516.66666666666663</c:v>
                </c:pt>
                <c:pt idx="1306">
                  <c:v>516.83333333333326</c:v>
                </c:pt>
                <c:pt idx="1307">
                  <c:v>517</c:v>
                </c:pt>
                <c:pt idx="1308">
                  <c:v>517.16666666666663</c:v>
                </c:pt>
                <c:pt idx="1309">
                  <c:v>517.33333333333326</c:v>
                </c:pt>
                <c:pt idx="1310">
                  <c:v>517.5</c:v>
                </c:pt>
                <c:pt idx="1311">
                  <c:v>517.66666666666674</c:v>
                </c:pt>
                <c:pt idx="1312">
                  <c:v>517.83333333333326</c:v>
                </c:pt>
                <c:pt idx="1313">
                  <c:v>518</c:v>
                </c:pt>
                <c:pt idx="1314">
                  <c:v>518.16666666666674</c:v>
                </c:pt>
                <c:pt idx="1315">
                  <c:v>518.33333333333337</c:v>
                </c:pt>
                <c:pt idx="1316">
                  <c:v>518.5</c:v>
                </c:pt>
                <c:pt idx="1317">
                  <c:v>518.66666666666663</c:v>
                </c:pt>
                <c:pt idx="1318">
                  <c:v>518.83333333333337</c:v>
                </c:pt>
                <c:pt idx="1319">
                  <c:v>519</c:v>
                </c:pt>
                <c:pt idx="1320">
                  <c:v>519.16666666666663</c:v>
                </c:pt>
                <c:pt idx="1321">
                  <c:v>519.33333333333326</c:v>
                </c:pt>
                <c:pt idx="1322">
                  <c:v>519.5</c:v>
                </c:pt>
                <c:pt idx="1323">
                  <c:v>519.66666666666663</c:v>
                </c:pt>
                <c:pt idx="1324">
                  <c:v>519.83333333333326</c:v>
                </c:pt>
                <c:pt idx="1325">
                  <c:v>520</c:v>
                </c:pt>
                <c:pt idx="1326">
                  <c:v>520.16666666666674</c:v>
                </c:pt>
                <c:pt idx="1327">
                  <c:v>520.33333333333326</c:v>
                </c:pt>
                <c:pt idx="1328">
                  <c:v>520.5</c:v>
                </c:pt>
                <c:pt idx="1329">
                  <c:v>520.66666666666674</c:v>
                </c:pt>
                <c:pt idx="1330">
                  <c:v>520.83333333333337</c:v>
                </c:pt>
                <c:pt idx="1331">
                  <c:v>521</c:v>
                </c:pt>
                <c:pt idx="1332">
                  <c:v>521.16666666666663</c:v>
                </c:pt>
                <c:pt idx="1333">
                  <c:v>521.33333333333337</c:v>
                </c:pt>
                <c:pt idx="1334">
                  <c:v>521.5</c:v>
                </c:pt>
                <c:pt idx="1335">
                  <c:v>521.66666666666663</c:v>
                </c:pt>
                <c:pt idx="1336">
                  <c:v>521.83333333333326</c:v>
                </c:pt>
                <c:pt idx="1337">
                  <c:v>522</c:v>
                </c:pt>
                <c:pt idx="1338">
                  <c:v>522.16666666666663</c:v>
                </c:pt>
                <c:pt idx="1339">
                  <c:v>522.33333333333326</c:v>
                </c:pt>
                <c:pt idx="1340">
                  <c:v>522.5</c:v>
                </c:pt>
                <c:pt idx="1341">
                  <c:v>522.66666666666674</c:v>
                </c:pt>
                <c:pt idx="1342">
                  <c:v>522.83333333333326</c:v>
                </c:pt>
                <c:pt idx="1343">
                  <c:v>523</c:v>
                </c:pt>
                <c:pt idx="1344">
                  <c:v>523.16666666666674</c:v>
                </c:pt>
                <c:pt idx="1345">
                  <c:v>523.33333333333337</c:v>
                </c:pt>
                <c:pt idx="1346">
                  <c:v>523.5</c:v>
                </c:pt>
                <c:pt idx="1347">
                  <c:v>523.66666666666663</c:v>
                </c:pt>
                <c:pt idx="1348">
                  <c:v>523.83333333333337</c:v>
                </c:pt>
                <c:pt idx="1349">
                  <c:v>524</c:v>
                </c:pt>
                <c:pt idx="1350">
                  <c:v>524.16666666666663</c:v>
                </c:pt>
                <c:pt idx="1351">
                  <c:v>524.33333333333326</c:v>
                </c:pt>
                <c:pt idx="1352">
                  <c:v>524.5</c:v>
                </c:pt>
                <c:pt idx="1353">
                  <c:v>524.66666666666663</c:v>
                </c:pt>
                <c:pt idx="1354">
                  <c:v>524.83333333333326</c:v>
                </c:pt>
                <c:pt idx="1355">
                  <c:v>525</c:v>
                </c:pt>
                <c:pt idx="1356">
                  <c:v>525.16666666666674</c:v>
                </c:pt>
                <c:pt idx="1357">
                  <c:v>525.33333333333326</c:v>
                </c:pt>
                <c:pt idx="1358">
                  <c:v>525.5</c:v>
                </c:pt>
                <c:pt idx="1359">
                  <c:v>525.66666666666674</c:v>
                </c:pt>
                <c:pt idx="1360">
                  <c:v>525.83333333333337</c:v>
                </c:pt>
                <c:pt idx="1361">
                  <c:v>526</c:v>
                </c:pt>
                <c:pt idx="1362">
                  <c:v>526.16666666666663</c:v>
                </c:pt>
                <c:pt idx="1363">
                  <c:v>526.33333333333337</c:v>
                </c:pt>
                <c:pt idx="1364">
                  <c:v>526.5</c:v>
                </c:pt>
                <c:pt idx="1365">
                  <c:v>526.66666666666663</c:v>
                </c:pt>
                <c:pt idx="1366">
                  <c:v>526.83333333333326</c:v>
                </c:pt>
                <c:pt idx="1367">
                  <c:v>527</c:v>
                </c:pt>
                <c:pt idx="1368">
                  <c:v>527.16666666666663</c:v>
                </c:pt>
                <c:pt idx="1369">
                  <c:v>527.33333333333326</c:v>
                </c:pt>
                <c:pt idx="1370">
                  <c:v>527.5</c:v>
                </c:pt>
                <c:pt idx="1371">
                  <c:v>527.66666666666674</c:v>
                </c:pt>
                <c:pt idx="1372">
                  <c:v>527.83333333333326</c:v>
                </c:pt>
                <c:pt idx="1373">
                  <c:v>528</c:v>
                </c:pt>
                <c:pt idx="1374">
                  <c:v>528.16666666666674</c:v>
                </c:pt>
                <c:pt idx="1375">
                  <c:v>528.33333333333337</c:v>
                </c:pt>
                <c:pt idx="1376">
                  <c:v>528.5</c:v>
                </c:pt>
                <c:pt idx="1377">
                  <c:v>528.66666666666663</c:v>
                </c:pt>
                <c:pt idx="1378">
                  <c:v>528.83333333333337</c:v>
                </c:pt>
                <c:pt idx="1379">
                  <c:v>529</c:v>
                </c:pt>
                <c:pt idx="1380">
                  <c:v>529.16666666666663</c:v>
                </c:pt>
                <c:pt idx="1381">
                  <c:v>529.33333333333326</c:v>
                </c:pt>
                <c:pt idx="1382">
                  <c:v>529.5</c:v>
                </c:pt>
                <c:pt idx="1383">
                  <c:v>529.66666666666663</c:v>
                </c:pt>
                <c:pt idx="1384">
                  <c:v>529.83333333333326</c:v>
                </c:pt>
                <c:pt idx="1385">
                  <c:v>530</c:v>
                </c:pt>
                <c:pt idx="1386">
                  <c:v>530.16666666666674</c:v>
                </c:pt>
                <c:pt idx="1387">
                  <c:v>530.33333333333326</c:v>
                </c:pt>
                <c:pt idx="1388">
                  <c:v>530.5</c:v>
                </c:pt>
                <c:pt idx="1389">
                  <c:v>530.66666666666674</c:v>
                </c:pt>
                <c:pt idx="1390">
                  <c:v>530.83333333333337</c:v>
                </c:pt>
                <c:pt idx="1391">
                  <c:v>531</c:v>
                </c:pt>
                <c:pt idx="1392">
                  <c:v>531.16666666666663</c:v>
                </c:pt>
                <c:pt idx="1393">
                  <c:v>531.33333333333337</c:v>
                </c:pt>
                <c:pt idx="1394">
                  <c:v>531.5</c:v>
                </c:pt>
                <c:pt idx="1395">
                  <c:v>531.66666666666663</c:v>
                </c:pt>
                <c:pt idx="1396">
                  <c:v>531.83333333333326</c:v>
                </c:pt>
                <c:pt idx="1397">
                  <c:v>532</c:v>
                </c:pt>
                <c:pt idx="1398">
                  <c:v>532.16666666666663</c:v>
                </c:pt>
                <c:pt idx="1399">
                  <c:v>532.33333333333326</c:v>
                </c:pt>
                <c:pt idx="1400">
                  <c:v>532.5</c:v>
                </c:pt>
                <c:pt idx="1401">
                  <c:v>532.66666666666674</c:v>
                </c:pt>
                <c:pt idx="1402">
                  <c:v>532.83333333333326</c:v>
                </c:pt>
                <c:pt idx="1403">
                  <c:v>533</c:v>
                </c:pt>
                <c:pt idx="1404">
                  <c:v>533.16666666666674</c:v>
                </c:pt>
                <c:pt idx="1405">
                  <c:v>533.33333333333337</c:v>
                </c:pt>
                <c:pt idx="1406">
                  <c:v>533.5</c:v>
                </c:pt>
                <c:pt idx="1407">
                  <c:v>533.66666666666663</c:v>
                </c:pt>
                <c:pt idx="1408">
                  <c:v>533.83333333333337</c:v>
                </c:pt>
                <c:pt idx="1409">
                  <c:v>534</c:v>
                </c:pt>
                <c:pt idx="1410">
                  <c:v>534.16666666666663</c:v>
                </c:pt>
                <c:pt idx="1411">
                  <c:v>534.33333333333326</c:v>
                </c:pt>
                <c:pt idx="1412">
                  <c:v>534.5</c:v>
                </c:pt>
                <c:pt idx="1413">
                  <c:v>534.66666666666663</c:v>
                </c:pt>
                <c:pt idx="1414">
                  <c:v>534.83333333333326</c:v>
                </c:pt>
                <c:pt idx="1415">
                  <c:v>535</c:v>
                </c:pt>
                <c:pt idx="1416">
                  <c:v>535.16666666666674</c:v>
                </c:pt>
                <c:pt idx="1417">
                  <c:v>535.33333333333326</c:v>
                </c:pt>
                <c:pt idx="1418">
                  <c:v>535.5</c:v>
                </c:pt>
                <c:pt idx="1419">
                  <c:v>535.66666666666674</c:v>
                </c:pt>
                <c:pt idx="1420">
                  <c:v>535.83333333333337</c:v>
                </c:pt>
                <c:pt idx="1421">
                  <c:v>536</c:v>
                </c:pt>
                <c:pt idx="1422">
                  <c:v>536.16666666666663</c:v>
                </c:pt>
                <c:pt idx="1423">
                  <c:v>536.33333333333337</c:v>
                </c:pt>
                <c:pt idx="1424">
                  <c:v>536.5</c:v>
                </c:pt>
                <c:pt idx="1425">
                  <c:v>536.66666666666663</c:v>
                </c:pt>
                <c:pt idx="1426">
                  <c:v>536.83333333333326</c:v>
                </c:pt>
                <c:pt idx="1427">
                  <c:v>537</c:v>
                </c:pt>
                <c:pt idx="1428">
                  <c:v>537.16666666666663</c:v>
                </c:pt>
                <c:pt idx="1429">
                  <c:v>537.33333333333326</c:v>
                </c:pt>
                <c:pt idx="1430">
                  <c:v>537.5</c:v>
                </c:pt>
                <c:pt idx="1431">
                  <c:v>537.66666666666674</c:v>
                </c:pt>
                <c:pt idx="1432">
                  <c:v>537.83333333333326</c:v>
                </c:pt>
                <c:pt idx="1433">
                  <c:v>538</c:v>
                </c:pt>
                <c:pt idx="1434">
                  <c:v>538.16666666666674</c:v>
                </c:pt>
                <c:pt idx="1435">
                  <c:v>538.33333333333337</c:v>
                </c:pt>
                <c:pt idx="1436">
                  <c:v>538.5</c:v>
                </c:pt>
                <c:pt idx="1437">
                  <c:v>538.66666666666663</c:v>
                </c:pt>
                <c:pt idx="1438">
                  <c:v>538.83333333333337</c:v>
                </c:pt>
                <c:pt idx="1439">
                  <c:v>539</c:v>
                </c:pt>
                <c:pt idx="1440">
                  <c:v>539.16666666666663</c:v>
                </c:pt>
                <c:pt idx="1441">
                  <c:v>539.33333333333326</c:v>
                </c:pt>
                <c:pt idx="1442">
                  <c:v>539.5</c:v>
                </c:pt>
                <c:pt idx="1443">
                  <c:v>539.66666666666663</c:v>
                </c:pt>
                <c:pt idx="1444">
                  <c:v>539.83333333333326</c:v>
                </c:pt>
                <c:pt idx="1445">
                  <c:v>540</c:v>
                </c:pt>
                <c:pt idx="1446">
                  <c:v>540.16666666666674</c:v>
                </c:pt>
                <c:pt idx="1447">
                  <c:v>540.33333333333326</c:v>
                </c:pt>
                <c:pt idx="1448">
                  <c:v>540.5</c:v>
                </c:pt>
                <c:pt idx="1449">
                  <c:v>540.66666666666674</c:v>
                </c:pt>
                <c:pt idx="1450">
                  <c:v>540.83333333333337</c:v>
                </c:pt>
                <c:pt idx="1451">
                  <c:v>541</c:v>
                </c:pt>
                <c:pt idx="1452">
                  <c:v>541.16666666666663</c:v>
                </c:pt>
                <c:pt idx="1453">
                  <c:v>541.33333333333337</c:v>
                </c:pt>
                <c:pt idx="1454">
                  <c:v>541.5</c:v>
                </c:pt>
                <c:pt idx="1455">
                  <c:v>541.66666666666663</c:v>
                </c:pt>
                <c:pt idx="1456">
                  <c:v>541.83333333333326</c:v>
                </c:pt>
                <c:pt idx="1457">
                  <c:v>542</c:v>
                </c:pt>
                <c:pt idx="1458">
                  <c:v>542.16666666666663</c:v>
                </c:pt>
                <c:pt idx="1459">
                  <c:v>542.33333333333326</c:v>
                </c:pt>
                <c:pt idx="1460">
                  <c:v>542.5</c:v>
                </c:pt>
                <c:pt idx="1461">
                  <c:v>542.66666666666674</c:v>
                </c:pt>
                <c:pt idx="1462">
                  <c:v>542.83333333333326</c:v>
                </c:pt>
                <c:pt idx="1463">
                  <c:v>543</c:v>
                </c:pt>
                <c:pt idx="1464">
                  <c:v>543.16666666666674</c:v>
                </c:pt>
                <c:pt idx="1465">
                  <c:v>543.33333333333337</c:v>
                </c:pt>
                <c:pt idx="1466">
                  <c:v>543.5</c:v>
                </c:pt>
                <c:pt idx="1467">
                  <c:v>543.66666666666663</c:v>
                </c:pt>
                <c:pt idx="1468">
                  <c:v>543.83333333333337</c:v>
                </c:pt>
                <c:pt idx="1469">
                  <c:v>544</c:v>
                </c:pt>
                <c:pt idx="1470">
                  <c:v>544.16666666666663</c:v>
                </c:pt>
                <c:pt idx="1471">
                  <c:v>544.33333333333326</c:v>
                </c:pt>
                <c:pt idx="1472">
                  <c:v>544.5</c:v>
                </c:pt>
                <c:pt idx="1473">
                  <c:v>544.66666666666663</c:v>
                </c:pt>
                <c:pt idx="1474">
                  <c:v>544.83333333333326</c:v>
                </c:pt>
                <c:pt idx="1475">
                  <c:v>545</c:v>
                </c:pt>
                <c:pt idx="1476">
                  <c:v>545.16666666666674</c:v>
                </c:pt>
                <c:pt idx="1477">
                  <c:v>545.33333333333326</c:v>
                </c:pt>
                <c:pt idx="1478">
                  <c:v>545.5</c:v>
                </c:pt>
                <c:pt idx="1479">
                  <c:v>545.66666666666674</c:v>
                </c:pt>
                <c:pt idx="1480">
                  <c:v>545.83333333333337</c:v>
                </c:pt>
                <c:pt idx="1481">
                  <c:v>546</c:v>
                </c:pt>
                <c:pt idx="1482">
                  <c:v>546.16666666666663</c:v>
                </c:pt>
                <c:pt idx="1483">
                  <c:v>546.33333333333337</c:v>
                </c:pt>
                <c:pt idx="1484">
                  <c:v>546.5</c:v>
                </c:pt>
                <c:pt idx="1485">
                  <c:v>546.66666666666663</c:v>
                </c:pt>
                <c:pt idx="1486">
                  <c:v>546.83333333333326</c:v>
                </c:pt>
                <c:pt idx="1487">
                  <c:v>547</c:v>
                </c:pt>
                <c:pt idx="1488">
                  <c:v>547.16666666666663</c:v>
                </c:pt>
                <c:pt idx="1489">
                  <c:v>547.33333333333326</c:v>
                </c:pt>
                <c:pt idx="1490">
                  <c:v>547.5</c:v>
                </c:pt>
                <c:pt idx="1491">
                  <c:v>547.66666666666674</c:v>
                </c:pt>
                <c:pt idx="1492">
                  <c:v>547.83333333333326</c:v>
                </c:pt>
                <c:pt idx="1493">
                  <c:v>548</c:v>
                </c:pt>
                <c:pt idx="1494">
                  <c:v>548.16666666666674</c:v>
                </c:pt>
                <c:pt idx="1495">
                  <c:v>548.33333333333337</c:v>
                </c:pt>
                <c:pt idx="1496">
                  <c:v>548.5</c:v>
                </c:pt>
                <c:pt idx="1497">
                  <c:v>548.66666666666663</c:v>
                </c:pt>
                <c:pt idx="1498">
                  <c:v>548.83333333333337</c:v>
                </c:pt>
                <c:pt idx="1499">
                  <c:v>549</c:v>
                </c:pt>
                <c:pt idx="1500">
                  <c:v>549.16666666666663</c:v>
                </c:pt>
                <c:pt idx="1501">
                  <c:v>549.33333333333326</c:v>
                </c:pt>
                <c:pt idx="1502">
                  <c:v>549.5</c:v>
                </c:pt>
                <c:pt idx="1503">
                  <c:v>549.66666666666663</c:v>
                </c:pt>
                <c:pt idx="1504">
                  <c:v>549.83333333333326</c:v>
                </c:pt>
                <c:pt idx="1505">
                  <c:v>550</c:v>
                </c:pt>
                <c:pt idx="1506">
                  <c:v>550.16666666666674</c:v>
                </c:pt>
                <c:pt idx="1507">
                  <c:v>550.33333333333326</c:v>
                </c:pt>
                <c:pt idx="1508">
                  <c:v>550.5</c:v>
                </c:pt>
                <c:pt idx="1509">
                  <c:v>550.66666666666674</c:v>
                </c:pt>
                <c:pt idx="1510">
                  <c:v>550.83333333333337</c:v>
                </c:pt>
                <c:pt idx="1511">
                  <c:v>551</c:v>
                </c:pt>
                <c:pt idx="1512">
                  <c:v>551.16666666666663</c:v>
                </c:pt>
                <c:pt idx="1513">
                  <c:v>551.33333333333337</c:v>
                </c:pt>
                <c:pt idx="1514">
                  <c:v>551.5</c:v>
                </c:pt>
                <c:pt idx="1515">
                  <c:v>551.66666666666663</c:v>
                </c:pt>
                <c:pt idx="1516">
                  <c:v>551.83333333333326</c:v>
                </c:pt>
                <c:pt idx="1517">
                  <c:v>552</c:v>
                </c:pt>
                <c:pt idx="1518">
                  <c:v>552.16666666666663</c:v>
                </c:pt>
                <c:pt idx="1519">
                  <c:v>552.33333333333326</c:v>
                </c:pt>
                <c:pt idx="1520">
                  <c:v>552.5</c:v>
                </c:pt>
                <c:pt idx="1521">
                  <c:v>552.66666666666674</c:v>
                </c:pt>
                <c:pt idx="1522">
                  <c:v>552.83333333333326</c:v>
                </c:pt>
                <c:pt idx="1523">
                  <c:v>553</c:v>
                </c:pt>
                <c:pt idx="1524">
                  <c:v>553.16666666666674</c:v>
                </c:pt>
                <c:pt idx="1525">
                  <c:v>553.33333333333337</c:v>
                </c:pt>
                <c:pt idx="1526">
                  <c:v>553.5</c:v>
                </c:pt>
                <c:pt idx="1527">
                  <c:v>553.66666666666663</c:v>
                </c:pt>
                <c:pt idx="1528">
                  <c:v>553.83333333333337</c:v>
                </c:pt>
                <c:pt idx="1529">
                  <c:v>554</c:v>
                </c:pt>
                <c:pt idx="1530">
                  <c:v>554.16666666666663</c:v>
                </c:pt>
                <c:pt idx="1531">
                  <c:v>554.33333333333326</c:v>
                </c:pt>
                <c:pt idx="1532">
                  <c:v>554.5</c:v>
                </c:pt>
                <c:pt idx="1533">
                  <c:v>554.66666666666663</c:v>
                </c:pt>
                <c:pt idx="1534">
                  <c:v>554.83333333333326</c:v>
                </c:pt>
                <c:pt idx="1535">
                  <c:v>555</c:v>
                </c:pt>
                <c:pt idx="1536">
                  <c:v>555.16666666666674</c:v>
                </c:pt>
                <c:pt idx="1537">
                  <c:v>555.33333333333326</c:v>
                </c:pt>
                <c:pt idx="1538">
                  <c:v>555.5</c:v>
                </c:pt>
                <c:pt idx="1539">
                  <c:v>555.66666666666674</c:v>
                </c:pt>
                <c:pt idx="1540">
                  <c:v>555.83333333333326</c:v>
                </c:pt>
                <c:pt idx="1541">
                  <c:v>556</c:v>
                </c:pt>
                <c:pt idx="1542">
                  <c:v>556.16666666666663</c:v>
                </c:pt>
                <c:pt idx="1543">
                  <c:v>556.33333333333337</c:v>
                </c:pt>
                <c:pt idx="1544">
                  <c:v>556.5</c:v>
                </c:pt>
                <c:pt idx="1545">
                  <c:v>556.66666666666663</c:v>
                </c:pt>
                <c:pt idx="1546">
                  <c:v>556.83333333333326</c:v>
                </c:pt>
                <c:pt idx="1547">
                  <c:v>557</c:v>
                </c:pt>
                <c:pt idx="1548">
                  <c:v>557.16666666666674</c:v>
                </c:pt>
                <c:pt idx="1549">
                  <c:v>557.33333333333326</c:v>
                </c:pt>
                <c:pt idx="1550">
                  <c:v>557.5</c:v>
                </c:pt>
                <c:pt idx="1551">
                  <c:v>557.66666666666674</c:v>
                </c:pt>
                <c:pt idx="1552">
                  <c:v>557.83333333333326</c:v>
                </c:pt>
                <c:pt idx="1553">
                  <c:v>558</c:v>
                </c:pt>
                <c:pt idx="1554">
                  <c:v>558.16666666666674</c:v>
                </c:pt>
                <c:pt idx="1555">
                  <c:v>558.33333333333326</c:v>
                </c:pt>
                <c:pt idx="1556">
                  <c:v>558.5</c:v>
                </c:pt>
                <c:pt idx="1557">
                  <c:v>558.66666666666663</c:v>
                </c:pt>
                <c:pt idx="1558">
                  <c:v>558.83333333333337</c:v>
                </c:pt>
                <c:pt idx="1559">
                  <c:v>559</c:v>
                </c:pt>
                <c:pt idx="1560">
                  <c:v>559.16666666666663</c:v>
                </c:pt>
                <c:pt idx="1561">
                  <c:v>559.33333333333326</c:v>
                </c:pt>
                <c:pt idx="1562">
                  <c:v>559.5</c:v>
                </c:pt>
                <c:pt idx="1563">
                  <c:v>559.66666666666674</c:v>
                </c:pt>
                <c:pt idx="1564">
                  <c:v>559.83333333333326</c:v>
                </c:pt>
                <c:pt idx="1565">
                  <c:v>560</c:v>
                </c:pt>
                <c:pt idx="1566">
                  <c:v>560.16666666666674</c:v>
                </c:pt>
                <c:pt idx="1567">
                  <c:v>560.33333333333326</c:v>
                </c:pt>
                <c:pt idx="1568">
                  <c:v>560.5</c:v>
                </c:pt>
                <c:pt idx="1569">
                  <c:v>560.66666666666674</c:v>
                </c:pt>
                <c:pt idx="1570">
                  <c:v>560.83333333333326</c:v>
                </c:pt>
                <c:pt idx="1571">
                  <c:v>561</c:v>
                </c:pt>
                <c:pt idx="1572">
                  <c:v>561.16666666666663</c:v>
                </c:pt>
                <c:pt idx="1573">
                  <c:v>561.33333333333337</c:v>
                </c:pt>
                <c:pt idx="1574">
                  <c:v>561.5</c:v>
                </c:pt>
                <c:pt idx="1575">
                  <c:v>561.66666666666663</c:v>
                </c:pt>
                <c:pt idx="1576">
                  <c:v>561.83333333333326</c:v>
                </c:pt>
                <c:pt idx="1577">
                  <c:v>562</c:v>
                </c:pt>
                <c:pt idx="1578">
                  <c:v>562.16666666666674</c:v>
                </c:pt>
                <c:pt idx="1579">
                  <c:v>562.33333333333326</c:v>
                </c:pt>
                <c:pt idx="1580">
                  <c:v>562.5</c:v>
                </c:pt>
                <c:pt idx="1581">
                  <c:v>562.66666666666674</c:v>
                </c:pt>
                <c:pt idx="1582">
                  <c:v>562.83333333333326</c:v>
                </c:pt>
                <c:pt idx="1583">
                  <c:v>563</c:v>
                </c:pt>
                <c:pt idx="1584">
                  <c:v>563.16666666666674</c:v>
                </c:pt>
                <c:pt idx="1585">
                  <c:v>563.33333333333326</c:v>
                </c:pt>
                <c:pt idx="1586">
                  <c:v>563.5</c:v>
                </c:pt>
                <c:pt idx="1587">
                  <c:v>563.66666666666663</c:v>
                </c:pt>
                <c:pt idx="1588">
                  <c:v>563.83333333333337</c:v>
                </c:pt>
                <c:pt idx="1589">
                  <c:v>564</c:v>
                </c:pt>
                <c:pt idx="1590">
                  <c:v>564.16666666666663</c:v>
                </c:pt>
                <c:pt idx="1591">
                  <c:v>564.33333333333326</c:v>
                </c:pt>
                <c:pt idx="1592">
                  <c:v>564.5</c:v>
                </c:pt>
                <c:pt idx="1593">
                  <c:v>564.66666666666674</c:v>
                </c:pt>
                <c:pt idx="1594">
                  <c:v>564.83333333333326</c:v>
                </c:pt>
                <c:pt idx="1595">
                  <c:v>565</c:v>
                </c:pt>
                <c:pt idx="1596">
                  <c:v>565.16666666666674</c:v>
                </c:pt>
                <c:pt idx="1597">
                  <c:v>565.33333333333326</c:v>
                </c:pt>
                <c:pt idx="1598">
                  <c:v>565.5</c:v>
                </c:pt>
                <c:pt idx="1599">
                  <c:v>565.66666666666674</c:v>
                </c:pt>
                <c:pt idx="1600">
                  <c:v>565.83333333333326</c:v>
                </c:pt>
                <c:pt idx="1601">
                  <c:v>566</c:v>
                </c:pt>
                <c:pt idx="1602">
                  <c:v>566.16666666666663</c:v>
                </c:pt>
                <c:pt idx="1603">
                  <c:v>566.33333333333337</c:v>
                </c:pt>
                <c:pt idx="1604">
                  <c:v>566.5</c:v>
                </c:pt>
                <c:pt idx="1605">
                  <c:v>566.66666666666663</c:v>
                </c:pt>
                <c:pt idx="1606">
                  <c:v>566.83333333333326</c:v>
                </c:pt>
                <c:pt idx="1607">
                  <c:v>567</c:v>
                </c:pt>
                <c:pt idx="1608">
                  <c:v>567.16666666666674</c:v>
                </c:pt>
                <c:pt idx="1609">
                  <c:v>567.33333333333326</c:v>
                </c:pt>
                <c:pt idx="1610">
                  <c:v>567.5</c:v>
                </c:pt>
                <c:pt idx="1611">
                  <c:v>567.66666666666674</c:v>
                </c:pt>
                <c:pt idx="1612">
                  <c:v>567.83333333333326</c:v>
                </c:pt>
                <c:pt idx="1613">
                  <c:v>568</c:v>
                </c:pt>
                <c:pt idx="1614">
                  <c:v>568.16666666666674</c:v>
                </c:pt>
                <c:pt idx="1615">
                  <c:v>568.33333333333326</c:v>
                </c:pt>
                <c:pt idx="1616">
                  <c:v>568.5</c:v>
                </c:pt>
                <c:pt idx="1617">
                  <c:v>568.66666666666663</c:v>
                </c:pt>
                <c:pt idx="1618">
                  <c:v>568.83333333333337</c:v>
                </c:pt>
                <c:pt idx="1619">
                  <c:v>569</c:v>
                </c:pt>
                <c:pt idx="1620">
                  <c:v>569.16666666666663</c:v>
                </c:pt>
                <c:pt idx="1621">
                  <c:v>569.33333333333326</c:v>
                </c:pt>
                <c:pt idx="1622">
                  <c:v>569.5</c:v>
                </c:pt>
                <c:pt idx="1623">
                  <c:v>569.66666666666674</c:v>
                </c:pt>
                <c:pt idx="1624">
                  <c:v>569.83333333333326</c:v>
                </c:pt>
                <c:pt idx="1625">
                  <c:v>570</c:v>
                </c:pt>
                <c:pt idx="1626">
                  <c:v>570.16666666666674</c:v>
                </c:pt>
                <c:pt idx="1627">
                  <c:v>570.33333333333326</c:v>
                </c:pt>
                <c:pt idx="1628">
                  <c:v>570.5</c:v>
                </c:pt>
                <c:pt idx="1629">
                  <c:v>570.66666666666674</c:v>
                </c:pt>
                <c:pt idx="1630">
                  <c:v>570.83333333333326</c:v>
                </c:pt>
                <c:pt idx="1631">
                  <c:v>571</c:v>
                </c:pt>
                <c:pt idx="1632">
                  <c:v>571.16666666666663</c:v>
                </c:pt>
                <c:pt idx="1633">
                  <c:v>571.33333333333337</c:v>
                </c:pt>
                <c:pt idx="1634">
                  <c:v>571.5</c:v>
                </c:pt>
                <c:pt idx="1635">
                  <c:v>571.66666666666663</c:v>
                </c:pt>
                <c:pt idx="1636">
                  <c:v>571.83333333333326</c:v>
                </c:pt>
                <c:pt idx="1637">
                  <c:v>572</c:v>
                </c:pt>
                <c:pt idx="1638">
                  <c:v>572.16666666666674</c:v>
                </c:pt>
                <c:pt idx="1639">
                  <c:v>572.33333333333326</c:v>
                </c:pt>
                <c:pt idx="1640">
                  <c:v>572.5</c:v>
                </c:pt>
                <c:pt idx="1641">
                  <c:v>572.66666666666674</c:v>
                </c:pt>
                <c:pt idx="1642">
                  <c:v>572.83333333333326</c:v>
                </c:pt>
                <c:pt idx="1643">
                  <c:v>573</c:v>
                </c:pt>
                <c:pt idx="1644">
                  <c:v>573.16666666666674</c:v>
                </c:pt>
                <c:pt idx="1645">
                  <c:v>573.33333333333326</c:v>
                </c:pt>
                <c:pt idx="1646">
                  <c:v>573.5</c:v>
                </c:pt>
                <c:pt idx="1647">
                  <c:v>573.66666666666663</c:v>
                </c:pt>
                <c:pt idx="1648">
                  <c:v>573.83333333333337</c:v>
                </c:pt>
                <c:pt idx="1649">
                  <c:v>574</c:v>
                </c:pt>
                <c:pt idx="1650">
                  <c:v>574.16666666666663</c:v>
                </c:pt>
                <c:pt idx="1651">
                  <c:v>574.33333333333326</c:v>
                </c:pt>
                <c:pt idx="1652">
                  <c:v>574.5</c:v>
                </c:pt>
                <c:pt idx="1653">
                  <c:v>574.66666666666674</c:v>
                </c:pt>
                <c:pt idx="1654">
                  <c:v>574.83333333333326</c:v>
                </c:pt>
                <c:pt idx="1655">
                  <c:v>575</c:v>
                </c:pt>
                <c:pt idx="1656">
                  <c:v>575.16666666666674</c:v>
                </c:pt>
                <c:pt idx="1657">
                  <c:v>575.33333333333326</c:v>
                </c:pt>
                <c:pt idx="1658">
                  <c:v>575.5</c:v>
                </c:pt>
                <c:pt idx="1659">
                  <c:v>575.66666666666674</c:v>
                </c:pt>
                <c:pt idx="1660">
                  <c:v>575.83333333333326</c:v>
                </c:pt>
                <c:pt idx="1661">
                  <c:v>576</c:v>
                </c:pt>
                <c:pt idx="1662">
                  <c:v>576.16666666666663</c:v>
                </c:pt>
                <c:pt idx="1663">
                  <c:v>576.33333333333337</c:v>
                </c:pt>
                <c:pt idx="1664">
                  <c:v>576.5</c:v>
                </c:pt>
                <c:pt idx="1665">
                  <c:v>576.66666666666663</c:v>
                </c:pt>
                <c:pt idx="1666">
                  <c:v>576.83333333333326</c:v>
                </c:pt>
                <c:pt idx="1667">
                  <c:v>577</c:v>
                </c:pt>
                <c:pt idx="1668">
                  <c:v>577.16666666666674</c:v>
                </c:pt>
                <c:pt idx="1669">
                  <c:v>577.33333333333326</c:v>
                </c:pt>
                <c:pt idx="1670">
                  <c:v>577.5</c:v>
                </c:pt>
                <c:pt idx="1671">
                  <c:v>577.66666666666674</c:v>
                </c:pt>
                <c:pt idx="1672">
                  <c:v>577.83333333333326</c:v>
                </c:pt>
                <c:pt idx="1673">
                  <c:v>578</c:v>
                </c:pt>
                <c:pt idx="1674">
                  <c:v>578.16666666666674</c:v>
                </c:pt>
                <c:pt idx="1675">
                  <c:v>578.33333333333326</c:v>
                </c:pt>
                <c:pt idx="1676">
                  <c:v>578.5</c:v>
                </c:pt>
                <c:pt idx="1677">
                  <c:v>578.66666666666663</c:v>
                </c:pt>
                <c:pt idx="1678">
                  <c:v>578.83333333333337</c:v>
                </c:pt>
                <c:pt idx="1679">
                  <c:v>579</c:v>
                </c:pt>
                <c:pt idx="1680">
                  <c:v>579.16666666666663</c:v>
                </c:pt>
                <c:pt idx="1681">
                  <c:v>579.33333333333326</c:v>
                </c:pt>
                <c:pt idx="1682">
                  <c:v>579.5</c:v>
                </c:pt>
                <c:pt idx="1683">
                  <c:v>579.66666666666674</c:v>
                </c:pt>
                <c:pt idx="1684">
                  <c:v>579.83333333333326</c:v>
                </c:pt>
                <c:pt idx="1685">
                  <c:v>580</c:v>
                </c:pt>
                <c:pt idx="1686">
                  <c:v>580.16666666666674</c:v>
                </c:pt>
                <c:pt idx="1687">
                  <c:v>580.33333333333326</c:v>
                </c:pt>
                <c:pt idx="1688">
                  <c:v>580.5</c:v>
                </c:pt>
                <c:pt idx="1689">
                  <c:v>580.66666666666674</c:v>
                </c:pt>
                <c:pt idx="1690">
                  <c:v>580.83333333333326</c:v>
                </c:pt>
                <c:pt idx="1691">
                  <c:v>581</c:v>
                </c:pt>
                <c:pt idx="1692">
                  <c:v>581.16666666666663</c:v>
                </c:pt>
                <c:pt idx="1693">
                  <c:v>581.33333333333337</c:v>
                </c:pt>
                <c:pt idx="1694">
                  <c:v>581.5</c:v>
                </c:pt>
                <c:pt idx="1695">
                  <c:v>581.66666666666663</c:v>
                </c:pt>
                <c:pt idx="1696">
                  <c:v>581.83333333333326</c:v>
                </c:pt>
                <c:pt idx="1697">
                  <c:v>582</c:v>
                </c:pt>
                <c:pt idx="1698">
                  <c:v>582.16666666666674</c:v>
                </c:pt>
                <c:pt idx="1699">
                  <c:v>582.33333333333326</c:v>
                </c:pt>
                <c:pt idx="1700">
                  <c:v>582.5</c:v>
                </c:pt>
                <c:pt idx="1701">
                  <c:v>582.66666666666674</c:v>
                </c:pt>
                <c:pt idx="1702">
                  <c:v>582.83333333333326</c:v>
                </c:pt>
                <c:pt idx="1703">
                  <c:v>583</c:v>
                </c:pt>
                <c:pt idx="1704">
                  <c:v>583.16666666666674</c:v>
                </c:pt>
                <c:pt idx="1705">
                  <c:v>583.33333333333326</c:v>
                </c:pt>
                <c:pt idx="1706">
                  <c:v>583.5</c:v>
                </c:pt>
                <c:pt idx="1707">
                  <c:v>583.66666666666663</c:v>
                </c:pt>
                <c:pt idx="1708">
                  <c:v>583.83333333333337</c:v>
                </c:pt>
                <c:pt idx="1709">
                  <c:v>584</c:v>
                </c:pt>
                <c:pt idx="1710">
                  <c:v>584.16666666666663</c:v>
                </c:pt>
                <c:pt idx="1711">
                  <c:v>584.33333333333326</c:v>
                </c:pt>
                <c:pt idx="1712">
                  <c:v>584.5</c:v>
                </c:pt>
                <c:pt idx="1713">
                  <c:v>584.66666666666674</c:v>
                </c:pt>
                <c:pt idx="1714">
                  <c:v>584.83333333333326</c:v>
                </c:pt>
                <c:pt idx="1715">
                  <c:v>585</c:v>
                </c:pt>
                <c:pt idx="1716">
                  <c:v>585.16666666666674</c:v>
                </c:pt>
                <c:pt idx="1717">
                  <c:v>585.33333333333326</c:v>
                </c:pt>
                <c:pt idx="1718">
                  <c:v>585.5</c:v>
                </c:pt>
                <c:pt idx="1719">
                  <c:v>585.66666666666674</c:v>
                </c:pt>
                <c:pt idx="1720">
                  <c:v>585.83333333333326</c:v>
                </c:pt>
                <c:pt idx="1721">
                  <c:v>586</c:v>
                </c:pt>
                <c:pt idx="1722">
                  <c:v>586.16666666666663</c:v>
                </c:pt>
                <c:pt idx="1723">
                  <c:v>586.33333333333337</c:v>
                </c:pt>
                <c:pt idx="1724">
                  <c:v>586.5</c:v>
                </c:pt>
                <c:pt idx="1725">
                  <c:v>586.66666666666663</c:v>
                </c:pt>
                <c:pt idx="1726">
                  <c:v>586.83333333333326</c:v>
                </c:pt>
                <c:pt idx="1727">
                  <c:v>587</c:v>
                </c:pt>
                <c:pt idx="1728">
                  <c:v>587.16666666666674</c:v>
                </c:pt>
                <c:pt idx="1729">
                  <c:v>587.33333333333326</c:v>
                </c:pt>
                <c:pt idx="1730">
                  <c:v>587.5</c:v>
                </c:pt>
                <c:pt idx="1731">
                  <c:v>587.66666666666674</c:v>
                </c:pt>
                <c:pt idx="1732">
                  <c:v>587.83333333333326</c:v>
                </c:pt>
                <c:pt idx="1733">
                  <c:v>588</c:v>
                </c:pt>
                <c:pt idx="1734">
                  <c:v>588.16666666666674</c:v>
                </c:pt>
                <c:pt idx="1735">
                  <c:v>588.33333333333326</c:v>
                </c:pt>
                <c:pt idx="1736">
                  <c:v>588.5</c:v>
                </c:pt>
                <c:pt idx="1737">
                  <c:v>588.66666666666663</c:v>
                </c:pt>
                <c:pt idx="1738">
                  <c:v>588.83333333333337</c:v>
                </c:pt>
                <c:pt idx="1739">
                  <c:v>589</c:v>
                </c:pt>
                <c:pt idx="1740">
                  <c:v>589.16666666666663</c:v>
                </c:pt>
                <c:pt idx="1741">
                  <c:v>589.33333333333326</c:v>
                </c:pt>
                <c:pt idx="1742">
                  <c:v>589.5</c:v>
                </c:pt>
                <c:pt idx="1743">
                  <c:v>589.66666666666674</c:v>
                </c:pt>
                <c:pt idx="1744">
                  <c:v>589.83333333333326</c:v>
                </c:pt>
                <c:pt idx="1745">
                  <c:v>590</c:v>
                </c:pt>
                <c:pt idx="1746">
                  <c:v>590.16666666666674</c:v>
                </c:pt>
                <c:pt idx="1747">
                  <c:v>590.33333333333326</c:v>
                </c:pt>
                <c:pt idx="1748">
                  <c:v>590.5</c:v>
                </c:pt>
                <c:pt idx="1749">
                  <c:v>590.66666666666674</c:v>
                </c:pt>
                <c:pt idx="1750">
                  <c:v>590.83333333333326</c:v>
                </c:pt>
                <c:pt idx="1751">
                  <c:v>591</c:v>
                </c:pt>
                <c:pt idx="1752">
                  <c:v>591.16666666666663</c:v>
                </c:pt>
                <c:pt idx="1753">
                  <c:v>591.33333333333337</c:v>
                </c:pt>
                <c:pt idx="1754">
                  <c:v>591.5</c:v>
                </c:pt>
                <c:pt idx="1755">
                  <c:v>591.66666666666663</c:v>
                </c:pt>
                <c:pt idx="1756">
                  <c:v>591.83333333333326</c:v>
                </c:pt>
                <c:pt idx="1757">
                  <c:v>592</c:v>
                </c:pt>
                <c:pt idx="1758">
                  <c:v>592.16666666666674</c:v>
                </c:pt>
                <c:pt idx="1759">
                  <c:v>592.33333333333326</c:v>
                </c:pt>
                <c:pt idx="1760">
                  <c:v>592.5</c:v>
                </c:pt>
                <c:pt idx="1761">
                  <c:v>592.66666666666674</c:v>
                </c:pt>
                <c:pt idx="1762">
                  <c:v>592.83333333333326</c:v>
                </c:pt>
                <c:pt idx="1763">
                  <c:v>593</c:v>
                </c:pt>
                <c:pt idx="1764">
                  <c:v>593.16666666666674</c:v>
                </c:pt>
                <c:pt idx="1765">
                  <c:v>593.33333333333326</c:v>
                </c:pt>
                <c:pt idx="1766">
                  <c:v>593.5</c:v>
                </c:pt>
                <c:pt idx="1767">
                  <c:v>593.66666666666663</c:v>
                </c:pt>
                <c:pt idx="1768">
                  <c:v>593.83333333333337</c:v>
                </c:pt>
                <c:pt idx="1769">
                  <c:v>594</c:v>
                </c:pt>
                <c:pt idx="1770">
                  <c:v>594.16666666666663</c:v>
                </c:pt>
                <c:pt idx="1771">
                  <c:v>594.33333333333326</c:v>
                </c:pt>
                <c:pt idx="1772">
                  <c:v>594.5</c:v>
                </c:pt>
                <c:pt idx="1773">
                  <c:v>594.66666666666674</c:v>
                </c:pt>
                <c:pt idx="1774">
                  <c:v>594.83333333333326</c:v>
                </c:pt>
                <c:pt idx="1775">
                  <c:v>595</c:v>
                </c:pt>
                <c:pt idx="1776">
                  <c:v>595.16666666666674</c:v>
                </c:pt>
                <c:pt idx="1777">
                  <c:v>595.33333333333326</c:v>
                </c:pt>
                <c:pt idx="1778">
                  <c:v>595.5</c:v>
                </c:pt>
                <c:pt idx="1779">
                  <c:v>595.66666666666674</c:v>
                </c:pt>
                <c:pt idx="1780">
                  <c:v>595.83333333333326</c:v>
                </c:pt>
                <c:pt idx="1781">
                  <c:v>596</c:v>
                </c:pt>
                <c:pt idx="1782">
                  <c:v>596.16666666666663</c:v>
                </c:pt>
                <c:pt idx="1783">
                  <c:v>596.33333333333337</c:v>
                </c:pt>
                <c:pt idx="1784">
                  <c:v>596.5</c:v>
                </c:pt>
                <c:pt idx="1785">
                  <c:v>596.66666666666663</c:v>
                </c:pt>
                <c:pt idx="1786">
                  <c:v>596.83333333333326</c:v>
                </c:pt>
                <c:pt idx="1787">
                  <c:v>597</c:v>
                </c:pt>
                <c:pt idx="1788">
                  <c:v>597.16666666666674</c:v>
                </c:pt>
                <c:pt idx="1789">
                  <c:v>597.33333333333326</c:v>
                </c:pt>
                <c:pt idx="1790">
                  <c:v>597.5</c:v>
                </c:pt>
                <c:pt idx="1791">
                  <c:v>597.66666666666674</c:v>
                </c:pt>
                <c:pt idx="1792">
                  <c:v>597.83333333333326</c:v>
                </c:pt>
                <c:pt idx="1793">
                  <c:v>598</c:v>
                </c:pt>
                <c:pt idx="1794">
                  <c:v>598.16666666666674</c:v>
                </c:pt>
                <c:pt idx="1795">
                  <c:v>598.33333333333326</c:v>
                </c:pt>
                <c:pt idx="1796">
                  <c:v>598.5</c:v>
                </c:pt>
                <c:pt idx="1797">
                  <c:v>598.66666666666663</c:v>
                </c:pt>
                <c:pt idx="1798">
                  <c:v>598.83333333333337</c:v>
                </c:pt>
                <c:pt idx="1799">
                  <c:v>599</c:v>
                </c:pt>
                <c:pt idx="1800">
                  <c:v>599.16666666666663</c:v>
                </c:pt>
                <c:pt idx="1801">
                  <c:v>599.33333333333326</c:v>
                </c:pt>
                <c:pt idx="1802">
                  <c:v>599.5</c:v>
                </c:pt>
                <c:pt idx="1803">
                  <c:v>599.66666666666674</c:v>
                </c:pt>
                <c:pt idx="1804">
                  <c:v>599.83333333333326</c:v>
                </c:pt>
                <c:pt idx="1805">
                  <c:v>600</c:v>
                </c:pt>
                <c:pt idx="1806">
                  <c:v>600.16666666666674</c:v>
                </c:pt>
                <c:pt idx="1807">
                  <c:v>600.33333333333326</c:v>
                </c:pt>
                <c:pt idx="1808">
                  <c:v>600.5</c:v>
                </c:pt>
                <c:pt idx="1809">
                  <c:v>600.66666666666674</c:v>
                </c:pt>
                <c:pt idx="1810">
                  <c:v>600.83333333333326</c:v>
                </c:pt>
                <c:pt idx="1811">
                  <c:v>601</c:v>
                </c:pt>
                <c:pt idx="1812">
                  <c:v>601.16666666666663</c:v>
                </c:pt>
                <c:pt idx="1813">
                  <c:v>601.33333333333337</c:v>
                </c:pt>
                <c:pt idx="1814">
                  <c:v>601.5</c:v>
                </c:pt>
                <c:pt idx="1815">
                  <c:v>601.66666666666663</c:v>
                </c:pt>
                <c:pt idx="1816">
                  <c:v>601.83333333333326</c:v>
                </c:pt>
                <c:pt idx="1817">
                  <c:v>602</c:v>
                </c:pt>
                <c:pt idx="1818">
                  <c:v>602.16666666666674</c:v>
                </c:pt>
                <c:pt idx="1819">
                  <c:v>602.33333333333326</c:v>
                </c:pt>
                <c:pt idx="1820">
                  <c:v>602.5</c:v>
                </c:pt>
                <c:pt idx="1821">
                  <c:v>602.66666666666674</c:v>
                </c:pt>
                <c:pt idx="1822">
                  <c:v>602.83333333333326</c:v>
                </c:pt>
                <c:pt idx="1823">
                  <c:v>603</c:v>
                </c:pt>
                <c:pt idx="1824">
                  <c:v>603.16666666666674</c:v>
                </c:pt>
                <c:pt idx="1825">
                  <c:v>603.33333333333326</c:v>
                </c:pt>
                <c:pt idx="1826">
                  <c:v>603.5</c:v>
                </c:pt>
                <c:pt idx="1827">
                  <c:v>603.66666666666663</c:v>
                </c:pt>
                <c:pt idx="1828">
                  <c:v>603.83333333333337</c:v>
                </c:pt>
                <c:pt idx="1829">
                  <c:v>604</c:v>
                </c:pt>
                <c:pt idx="1830">
                  <c:v>604.16666666666663</c:v>
                </c:pt>
                <c:pt idx="1831">
                  <c:v>604.33333333333326</c:v>
                </c:pt>
                <c:pt idx="1832">
                  <c:v>604.5</c:v>
                </c:pt>
                <c:pt idx="1833">
                  <c:v>604.66666666666674</c:v>
                </c:pt>
                <c:pt idx="1834">
                  <c:v>604.83333333333326</c:v>
                </c:pt>
                <c:pt idx="1835">
                  <c:v>605</c:v>
                </c:pt>
                <c:pt idx="1836">
                  <c:v>605.16666666666674</c:v>
                </c:pt>
                <c:pt idx="1837">
                  <c:v>605.33333333333326</c:v>
                </c:pt>
                <c:pt idx="1838">
                  <c:v>605.5</c:v>
                </c:pt>
                <c:pt idx="1839">
                  <c:v>605.66666666666674</c:v>
                </c:pt>
                <c:pt idx="1840">
                  <c:v>605.83333333333326</c:v>
                </c:pt>
                <c:pt idx="1841">
                  <c:v>606</c:v>
                </c:pt>
                <c:pt idx="1842">
                  <c:v>606.16666666666663</c:v>
                </c:pt>
                <c:pt idx="1843">
                  <c:v>606.33333333333337</c:v>
                </c:pt>
                <c:pt idx="1844">
                  <c:v>606.5</c:v>
                </c:pt>
                <c:pt idx="1845">
                  <c:v>606.66666666666663</c:v>
                </c:pt>
                <c:pt idx="1846">
                  <c:v>606.83333333333326</c:v>
                </c:pt>
                <c:pt idx="1847">
                  <c:v>607</c:v>
                </c:pt>
                <c:pt idx="1848">
                  <c:v>607.16666666666674</c:v>
                </c:pt>
                <c:pt idx="1849">
                  <c:v>607.33333333333326</c:v>
                </c:pt>
                <c:pt idx="1850">
                  <c:v>607.5</c:v>
                </c:pt>
                <c:pt idx="1851">
                  <c:v>607.66666666666674</c:v>
                </c:pt>
                <c:pt idx="1852">
                  <c:v>607.83333333333326</c:v>
                </c:pt>
                <c:pt idx="1853">
                  <c:v>608</c:v>
                </c:pt>
                <c:pt idx="1854">
                  <c:v>608.16666666666674</c:v>
                </c:pt>
                <c:pt idx="1855">
                  <c:v>608.33333333333326</c:v>
                </c:pt>
                <c:pt idx="1856">
                  <c:v>608.5</c:v>
                </c:pt>
                <c:pt idx="1857">
                  <c:v>608.66666666666663</c:v>
                </c:pt>
                <c:pt idx="1858">
                  <c:v>608.83333333333337</c:v>
                </c:pt>
                <c:pt idx="1859">
                  <c:v>609</c:v>
                </c:pt>
                <c:pt idx="1860">
                  <c:v>609.16666666666663</c:v>
                </c:pt>
                <c:pt idx="1861">
                  <c:v>609.33333333333326</c:v>
                </c:pt>
                <c:pt idx="1862">
                  <c:v>609.5</c:v>
                </c:pt>
                <c:pt idx="1863">
                  <c:v>609.66666666666674</c:v>
                </c:pt>
                <c:pt idx="1864">
                  <c:v>609.83333333333326</c:v>
                </c:pt>
                <c:pt idx="1865">
                  <c:v>610</c:v>
                </c:pt>
                <c:pt idx="1866">
                  <c:v>610.16666666666674</c:v>
                </c:pt>
                <c:pt idx="1867">
                  <c:v>610.33333333333326</c:v>
                </c:pt>
                <c:pt idx="1868">
                  <c:v>610.5</c:v>
                </c:pt>
                <c:pt idx="1869">
                  <c:v>610.66666666666674</c:v>
                </c:pt>
                <c:pt idx="1870">
                  <c:v>610.83333333333326</c:v>
                </c:pt>
                <c:pt idx="1871">
                  <c:v>611</c:v>
                </c:pt>
                <c:pt idx="1872">
                  <c:v>611.16666666666663</c:v>
                </c:pt>
                <c:pt idx="1873">
                  <c:v>611.33333333333337</c:v>
                </c:pt>
                <c:pt idx="1874">
                  <c:v>611.5</c:v>
                </c:pt>
                <c:pt idx="1875">
                  <c:v>611.66666666666663</c:v>
                </c:pt>
                <c:pt idx="1876">
                  <c:v>611.83333333333326</c:v>
                </c:pt>
                <c:pt idx="1877">
                  <c:v>612</c:v>
                </c:pt>
                <c:pt idx="1878">
                  <c:v>612.16666666666674</c:v>
                </c:pt>
                <c:pt idx="1879">
                  <c:v>612.33333333333326</c:v>
                </c:pt>
                <c:pt idx="1880">
                  <c:v>612.5</c:v>
                </c:pt>
                <c:pt idx="1881">
                  <c:v>612.66666666666674</c:v>
                </c:pt>
                <c:pt idx="1882">
                  <c:v>612.83333333333326</c:v>
                </c:pt>
                <c:pt idx="1883">
                  <c:v>613</c:v>
                </c:pt>
                <c:pt idx="1884">
                  <c:v>613.16666666666674</c:v>
                </c:pt>
                <c:pt idx="1885">
                  <c:v>613.33333333333326</c:v>
                </c:pt>
                <c:pt idx="1886">
                  <c:v>613.5</c:v>
                </c:pt>
                <c:pt idx="1887">
                  <c:v>613.66666666666663</c:v>
                </c:pt>
                <c:pt idx="1888">
                  <c:v>613.83333333333337</c:v>
                </c:pt>
                <c:pt idx="1889">
                  <c:v>614</c:v>
                </c:pt>
                <c:pt idx="1890">
                  <c:v>614.16666666666663</c:v>
                </c:pt>
                <c:pt idx="1891">
                  <c:v>614.33333333333326</c:v>
                </c:pt>
                <c:pt idx="1892">
                  <c:v>614.5</c:v>
                </c:pt>
                <c:pt idx="1893">
                  <c:v>614.66666666666674</c:v>
                </c:pt>
                <c:pt idx="1894">
                  <c:v>614.83333333333326</c:v>
                </c:pt>
                <c:pt idx="1895">
                  <c:v>615</c:v>
                </c:pt>
                <c:pt idx="1896">
                  <c:v>615.16666666666674</c:v>
                </c:pt>
                <c:pt idx="1897">
                  <c:v>615.33333333333326</c:v>
                </c:pt>
                <c:pt idx="1898">
                  <c:v>615.5</c:v>
                </c:pt>
                <c:pt idx="1899">
                  <c:v>615.66666666666674</c:v>
                </c:pt>
                <c:pt idx="1900">
                  <c:v>615.83333333333326</c:v>
                </c:pt>
                <c:pt idx="1901">
                  <c:v>616</c:v>
                </c:pt>
                <c:pt idx="1902">
                  <c:v>616.16666666666663</c:v>
                </c:pt>
                <c:pt idx="1903">
                  <c:v>616.33333333333337</c:v>
                </c:pt>
                <c:pt idx="1904">
                  <c:v>616.5</c:v>
                </c:pt>
                <c:pt idx="1905">
                  <c:v>616.66666666666663</c:v>
                </c:pt>
                <c:pt idx="1906">
                  <c:v>616.83333333333326</c:v>
                </c:pt>
                <c:pt idx="1907">
                  <c:v>617</c:v>
                </c:pt>
                <c:pt idx="1908">
                  <c:v>617.16666666666674</c:v>
                </c:pt>
                <c:pt idx="1909">
                  <c:v>617.33333333333326</c:v>
                </c:pt>
                <c:pt idx="1910">
                  <c:v>617.5</c:v>
                </c:pt>
                <c:pt idx="1911">
                  <c:v>617.66666666666674</c:v>
                </c:pt>
                <c:pt idx="1912">
                  <c:v>617.83333333333326</c:v>
                </c:pt>
                <c:pt idx="1913">
                  <c:v>618</c:v>
                </c:pt>
                <c:pt idx="1914">
                  <c:v>618.16666666666674</c:v>
                </c:pt>
                <c:pt idx="1915">
                  <c:v>618.33333333333326</c:v>
                </c:pt>
                <c:pt idx="1916">
                  <c:v>618.5</c:v>
                </c:pt>
                <c:pt idx="1917">
                  <c:v>618.66666666666663</c:v>
                </c:pt>
                <c:pt idx="1918">
                  <c:v>618.83333333333337</c:v>
                </c:pt>
                <c:pt idx="1919">
                  <c:v>619</c:v>
                </c:pt>
                <c:pt idx="1920">
                  <c:v>619.16666666666663</c:v>
                </c:pt>
                <c:pt idx="1921">
                  <c:v>619.33333333333326</c:v>
                </c:pt>
                <c:pt idx="1922">
                  <c:v>619.5</c:v>
                </c:pt>
                <c:pt idx="1923">
                  <c:v>619.66666666666663</c:v>
                </c:pt>
                <c:pt idx="1924">
                  <c:v>619.83333333333337</c:v>
                </c:pt>
                <c:pt idx="1925">
                  <c:v>620</c:v>
                </c:pt>
                <c:pt idx="1926">
                  <c:v>620.16666666666674</c:v>
                </c:pt>
                <c:pt idx="1927">
                  <c:v>620.33333333333326</c:v>
                </c:pt>
                <c:pt idx="1928">
                  <c:v>620.5</c:v>
                </c:pt>
                <c:pt idx="1929">
                  <c:v>620.66666666666663</c:v>
                </c:pt>
                <c:pt idx="1930">
                  <c:v>620.83333333333326</c:v>
                </c:pt>
                <c:pt idx="1931">
                  <c:v>621</c:v>
                </c:pt>
                <c:pt idx="1932">
                  <c:v>621.16666666666674</c:v>
                </c:pt>
                <c:pt idx="1933">
                  <c:v>621.33333333333337</c:v>
                </c:pt>
                <c:pt idx="1934">
                  <c:v>621.5</c:v>
                </c:pt>
                <c:pt idx="1935">
                  <c:v>621.66666666666663</c:v>
                </c:pt>
                <c:pt idx="1936">
                  <c:v>621.83333333333326</c:v>
                </c:pt>
                <c:pt idx="1937">
                  <c:v>622</c:v>
                </c:pt>
                <c:pt idx="1938">
                  <c:v>622.16666666666663</c:v>
                </c:pt>
                <c:pt idx="1939">
                  <c:v>622.33333333333337</c:v>
                </c:pt>
                <c:pt idx="1940">
                  <c:v>622.5</c:v>
                </c:pt>
                <c:pt idx="1941">
                  <c:v>622.66666666666674</c:v>
                </c:pt>
                <c:pt idx="1942">
                  <c:v>622.83333333333326</c:v>
                </c:pt>
                <c:pt idx="1943">
                  <c:v>623</c:v>
                </c:pt>
                <c:pt idx="1944">
                  <c:v>623.16666666666663</c:v>
                </c:pt>
                <c:pt idx="1945">
                  <c:v>623.33333333333326</c:v>
                </c:pt>
                <c:pt idx="1946">
                  <c:v>623.5</c:v>
                </c:pt>
                <c:pt idx="1947">
                  <c:v>623.66666666666674</c:v>
                </c:pt>
                <c:pt idx="1948">
                  <c:v>623.83333333333337</c:v>
                </c:pt>
                <c:pt idx="1949">
                  <c:v>624</c:v>
                </c:pt>
                <c:pt idx="1950">
                  <c:v>624.16666666666663</c:v>
                </c:pt>
                <c:pt idx="1951">
                  <c:v>624.33333333333326</c:v>
                </c:pt>
                <c:pt idx="1952">
                  <c:v>624.5</c:v>
                </c:pt>
                <c:pt idx="1953">
                  <c:v>624.66666666666663</c:v>
                </c:pt>
                <c:pt idx="1954">
                  <c:v>624.83333333333337</c:v>
                </c:pt>
                <c:pt idx="1955">
                  <c:v>625</c:v>
                </c:pt>
                <c:pt idx="1956">
                  <c:v>625.16666666666674</c:v>
                </c:pt>
                <c:pt idx="1957">
                  <c:v>625.33333333333326</c:v>
                </c:pt>
                <c:pt idx="1958">
                  <c:v>625.5</c:v>
                </c:pt>
                <c:pt idx="1959">
                  <c:v>625.66666666666663</c:v>
                </c:pt>
                <c:pt idx="1960">
                  <c:v>625.83333333333326</c:v>
                </c:pt>
                <c:pt idx="1961">
                  <c:v>626</c:v>
                </c:pt>
                <c:pt idx="1962">
                  <c:v>626.16666666666674</c:v>
                </c:pt>
                <c:pt idx="1963">
                  <c:v>626.33333333333337</c:v>
                </c:pt>
                <c:pt idx="1964">
                  <c:v>626.5</c:v>
                </c:pt>
                <c:pt idx="1965">
                  <c:v>626.66666666666663</c:v>
                </c:pt>
                <c:pt idx="1966">
                  <c:v>626.83333333333326</c:v>
                </c:pt>
                <c:pt idx="1967">
                  <c:v>627</c:v>
                </c:pt>
                <c:pt idx="1968">
                  <c:v>627.16666666666663</c:v>
                </c:pt>
                <c:pt idx="1969">
                  <c:v>627.33333333333337</c:v>
                </c:pt>
                <c:pt idx="1970">
                  <c:v>627.5</c:v>
                </c:pt>
                <c:pt idx="1971">
                  <c:v>627.66666666666674</c:v>
                </c:pt>
                <c:pt idx="1972">
                  <c:v>627.83333333333326</c:v>
                </c:pt>
                <c:pt idx="1973">
                  <c:v>628</c:v>
                </c:pt>
                <c:pt idx="1974">
                  <c:v>628.16666666666663</c:v>
                </c:pt>
                <c:pt idx="1975">
                  <c:v>628.33333333333326</c:v>
                </c:pt>
                <c:pt idx="1976">
                  <c:v>628.5</c:v>
                </c:pt>
                <c:pt idx="1977">
                  <c:v>628.66666666666674</c:v>
                </c:pt>
                <c:pt idx="1978">
                  <c:v>628.83333333333337</c:v>
                </c:pt>
                <c:pt idx="1979">
                  <c:v>629</c:v>
                </c:pt>
                <c:pt idx="1980">
                  <c:v>629.16666666666663</c:v>
                </c:pt>
                <c:pt idx="1981">
                  <c:v>629.33333333333326</c:v>
                </c:pt>
                <c:pt idx="1982">
                  <c:v>629.5</c:v>
                </c:pt>
                <c:pt idx="1983">
                  <c:v>629.66666666666663</c:v>
                </c:pt>
                <c:pt idx="1984">
                  <c:v>629.83333333333337</c:v>
                </c:pt>
                <c:pt idx="1985">
                  <c:v>630</c:v>
                </c:pt>
                <c:pt idx="1986">
                  <c:v>630.16666666666674</c:v>
                </c:pt>
                <c:pt idx="1987">
                  <c:v>630.33333333333326</c:v>
                </c:pt>
                <c:pt idx="1988">
                  <c:v>630.5</c:v>
                </c:pt>
                <c:pt idx="1989">
                  <c:v>630.66666666666663</c:v>
                </c:pt>
                <c:pt idx="1990">
                  <c:v>630.83333333333326</c:v>
                </c:pt>
                <c:pt idx="1991">
                  <c:v>631</c:v>
                </c:pt>
                <c:pt idx="1992">
                  <c:v>631.16666666666674</c:v>
                </c:pt>
                <c:pt idx="1993">
                  <c:v>631.33333333333337</c:v>
                </c:pt>
                <c:pt idx="1994">
                  <c:v>631.5</c:v>
                </c:pt>
                <c:pt idx="1995">
                  <c:v>631.66666666666663</c:v>
                </c:pt>
                <c:pt idx="1996">
                  <c:v>631.83333333333326</c:v>
                </c:pt>
                <c:pt idx="1997">
                  <c:v>632</c:v>
                </c:pt>
                <c:pt idx="1998">
                  <c:v>632.16666666666663</c:v>
                </c:pt>
                <c:pt idx="1999">
                  <c:v>632.33333333333337</c:v>
                </c:pt>
                <c:pt idx="2000">
                  <c:v>931.5</c:v>
                </c:pt>
                <c:pt idx="2001">
                  <c:v>931.66666666666674</c:v>
                </c:pt>
                <c:pt idx="2002">
                  <c:v>931.83333333333326</c:v>
                </c:pt>
                <c:pt idx="2003">
                  <c:v>932</c:v>
                </c:pt>
                <c:pt idx="2004">
                  <c:v>932.16666666666663</c:v>
                </c:pt>
                <c:pt idx="2005">
                  <c:v>932.33333333333326</c:v>
                </c:pt>
                <c:pt idx="2006">
                  <c:v>932.5</c:v>
                </c:pt>
                <c:pt idx="2007">
                  <c:v>932.66666666666674</c:v>
                </c:pt>
                <c:pt idx="2008">
                  <c:v>932.83333333333337</c:v>
                </c:pt>
                <c:pt idx="2009">
                  <c:v>933</c:v>
                </c:pt>
                <c:pt idx="2010">
                  <c:v>933.16666666666663</c:v>
                </c:pt>
                <c:pt idx="2011">
                  <c:v>933.33333333333326</c:v>
                </c:pt>
                <c:pt idx="2012">
                  <c:v>933.5</c:v>
                </c:pt>
                <c:pt idx="2013">
                  <c:v>933.66666666666663</c:v>
                </c:pt>
                <c:pt idx="2014">
                  <c:v>933.83333333333337</c:v>
                </c:pt>
                <c:pt idx="2015">
                  <c:v>934</c:v>
                </c:pt>
                <c:pt idx="2016">
                  <c:v>934.16666666666674</c:v>
                </c:pt>
                <c:pt idx="2017">
                  <c:v>934.33333333333326</c:v>
                </c:pt>
                <c:pt idx="2018">
                  <c:v>934.5</c:v>
                </c:pt>
                <c:pt idx="2019">
                  <c:v>934.66666666666663</c:v>
                </c:pt>
                <c:pt idx="2020">
                  <c:v>934.83333333333326</c:v>
                </c:pt>
                <c:pt idx="2021">
                  <c:v>935</c:v>
                </c:pt>
                <c:pt idx="2022">
                  <c:v>935.16666666666674</c:v>
                </c:pt>
                <c:pt idx="2023">
                  <c:v>935.33333333333337</c:v>
                </c:pt>
                <c:pt idx="2024">
                  <c:v>935.5</c:v>
                </c:pt>
                <c:pt idx="2025">
                  <c:v>935.66666666666663</c:v>
                </c:pt>
                <c:pt idx="2026">
                  <c:v>935.83333333333326</c:v>
                </c:pt>
                <c:pt idx="2027">
                  <c:v>936</c:v>
                </c:pt>
                <c:pt idx="2028">
                  <c:v>936.16666666666663</c:v>
                </c:pt>
                <c:pt idx="2029">
                  <c:v>936.33333333333337</c:v>
                </c:pt>
                <c:pt idx="2030">
                  <c:v>936.5</c:v>
                </c:pt>
                <c:pt idx="2031">
                  <c:v>936.66666666666674</c:v>
                </c:pt>
                <c:pt idx="2032">
                  <c:v>936.83333333333326</c:v>
                </c:pt>
                <c:pt idx="2033">
                  <c:v>937</c:v>
                </c:pt>
                <c:pt idx="2034">
                  <c:v>937.16666666666663</c:v>
                </c:pt>
                <c:pt idx="2035">
                  <c:v>937.33333333333326</c:v>
                </c:pt>
                <c:pt idx="2036">
                  <c:v>937.5</c:v>
                </c:pt>
                <c:pt idx="2037">
                  <c:v>937.66666666666674</c:v>
                </c:pt>
                <c:pt idx="2038">
                  <c:v>937.83333333333337</c:v>
                </c:pt>
                <c:pt idx="2039">
                  <c:v>938</c:v>
                </c:pt>
                <c:pt idx="2040">
                  <c:v>938.16666666666663</c:v>
                </c:pt>
                <c:pt idx="2041">
                  <c:v>938.33333333333326</c:v>
                </c:pt>
                <c:pt idx="2042">
                  <c:v>938.5</c:v>
                </c:pt>
                <c:pt idx="2043">
                  <c:v>938.66666666666663</c:v>
                </c:pt>
                <c:pt idx="2044">
                  <c:v>938.83333333333337</c:v>
                </c:pt>
                <c:pt idx="2045">
                  <c:v>939</c:v>
                </c:pt>
                <c:pt idx="2046">
                  <c:v>939.16666666666674</c:v>
                </c:pt>
                <c:pt idx="2047">
                  <c:v>939.33333333333326</c:v>
                </c:pt>
                <c:pt idx="2048">
                  <c:v>939.5</c:v>
                </c:pt>
                <c:pt idx="2049">
                  <c:v>939.66666666666663</c:v>
                </c:pt>
                <c:pt idx="2050">
                  <c:v>939.83333333333326</c:v>
                </c:pt>
                <c:pt idx="2051">
                  <c:v>940</c:v>
                </c:pt>
                <c:pt idx="2052">
                  <c:v>940.16666666666674</c:v>
                </c:pt>
                <c:pt idx="2053">
                  <c:v>940.33333333333337</c:v>
                </c:pt>
                <c:pt idx="2054">
                  <c:v>940.5</c:v>
                </c:pt>
                <c:pt idx="2055">
                  <c:v>940.66666666666663</c:v>
                </c:pt>
                <c:pt idx="2056">
                  <c:v>940.83333333333326</c:v>
                </c:pt>
                <c:pt idx="2057">
                  <c:v>941</c:v>
                </c:pt>
                <c:pt idx="2058">
                  <c:v>941.16666666666663</c:v>
                </c:pt>
                <c:pt idx="2059">
                  <c:v>941.33333333333337</c:v>
                </c:pt>
                <c:pt idx="2060">
                  <c:v>941.5</c:v>
                </c:pt>
                <c:pt idx="2061">
                  <c:v>941.66666666666674</c:v>
                </c:pt>
                <c:pt idx="2062">
                  <c:v>941.83333333333326</c:v>
                </c:pt>
                <c:pt idx="2063">
                  <c:v>942</c:v>
                </c:pt>
                <c:pt idx="2064">
                  <c:v>942.16666666666663</c:v>
                </c:pt>
                <c:pt idx="2065">
                  <c:v>942.33333333333326</c:v>
                </c:pt>
                <c:pt idx="2066">
                  <c:v>942.5</c:v>
                </c:pt>
                <c:pt idx="2067">
                  <c:v>942.66666666666674</c:v>
                </c:pt>
                <c:pt idx="2068">
                  <c:v>942.83333333333337</c:v>
                </c:pt>
                <c:pt idx="2069">
                  <c:v>943</c:v>
                </c:pt>
                <c:pt idx="2070">
                  <c:v>943.16666666666663</c:v>
                </c:pt>
                <c:pt idx="2071">
                  <c:v>943.33333333333326</c:v>
                </c:pt>
                <c:pt idx="2072">
                  <c:v>943.5</c:v>
                </c:pt>
                <c:pt idx="2073">
                  <c:v>943.66666666666663</c:v>
                </c:pt>
                <c:pt idx="2074">
                  <c:v>943.83333333333337</c:v>
                </c:pt>
                <c:pt idx="2075">
                  <c:v>944</c:v>
                </c:pt>
                <c:pt idx="2076">
                  <c:v>944.16666666666674</c:v>
                </c:pt>
                <c:pt idx="2077">
                  <c:v>944.33333333333326</c:v>
                </c:pt>
                <c:pt idx="2078">
                  <c:v>944.5</c:v>
                </c:pt>
                <c:pt idx="2079">
                  <c:v>944.66666666666663</c:v>
                </c:pt>
                <c:pt idx="2080">
                  <c:v>944.83333333333326</c:v>
                </c:pt>
                <c:pt idx="2081">
                  <c:v>945</c:v>
                </c:pt>
                <c:pt idx="2082">
                  <c:v>945.16666666666674</c:v>
                </c:pt>
                <c:pt idx="2083">
                  <c:v>945.33333333333337</c:v>
                </c:pt>
                <c:pt idx="2084">
                  <c:v>945.5</c:v>
                </c:pt>
                <c:pt idx="2085">
                  <c:v>945.66666666666663</c:v>
                </c:pt>
                <c:pt idx="2086">
                  <c:v>945.83333333333326</c:v>
                </c:pt>
                <c:pt idx="2087">
                  <c:v>946</c:v>
                </c:pt>
                <c:pt idx="2088">
                  <c:v>946.16666666666663</c:v>
                </c:pt>
                <c:pt idx="2089">
                  <c:v>946.33333333333337</c:v>
                </c:pt>
                <c:pt idx="2090">
                  <c:v>946.5</c:v>
                </c:pt>
                <c:pt idx="2091">
                  <c:v>946.66666666666674</c:v>
                </c:pt>
                <c:pt idx="2092">
                  <c:v>946.83333333333326</c:v>
                </c:pt>
                <c:pt idx="2093">
                  <c:v>947</c:v>
                </c:pt>
                <c:pt idx="2094">
                  <c:v>947.16666666666663</c:v>
                </c:pt>
                <c:pt idx="2095">
                  <c:v>947.33333333333326</c:v>
                </c:pt>
                <c:pt idx="2096">
                  <c:v>947.5</c:v>
                </c:pt>
                <c:pt idx="2097">
                  <c:v>947.66666666666674</c:v>
                </c:pt>
                <c:pt idx="2098">
                  <c:v>947.83333333333337</c:v>
                </c:pt>
                <c:pt idx="2099">
                  <c:v>948</c:v>
                </c:pt>
                <c:pt idx="2100">
                  <c:v>948.16666666666663</c:v>
                </c:pt>
                <c:pt idx="2101">
                  <c:v>948.33333333333326</c:v>
                </c:pt>
                <c:pt idx="2102">
                  <c:v>948.5</c:v>
                </c:pt>
                <c:pt idx="2103">
                  <c:v>948.66666666666663</c:v>
                </c:pt>
                <c:pt idx="2104">
                  <c:v>948.83333333333337</c:v>
                </c:pt>
                <c:pt idx="2105">
                  <c:v>949</c:v>
                </c:pt>
                <c:pt idx="2106">
                  <c:v>949.16666666666674</c:v>
                </c:pt>
                <c:pt idx="2107">
                  <c:v>949.33333333333326</c:v>
                </c:pt>
                <c:pt idx="2108">
                  <c:v>949.5</c:v>
                </c:pt>
                <c:pt idx="2109">
                  <c:v>949.66666666666663</c:v>
                </c:pt>
                <c:pt idx="2110">
                  <c:v>949.83333333333326</c:v>
                </c:pt>
                <c:pt idx="2111">
                  <c:v>950</c:v>
                </c:pt>
                <c:pt idx="2112">
                  <c:v>950.16666666666674</c:v>
                </c:pt>
                <c:pt idx="2113">
                  <c:v>950.33333333333337</c:v>
                </c:pt>
                <c:pt idx="2114">
                  <c:v>950.5</c:v>
                </c:pt>
                <c:pt idx="2115">
                  <c:v>950.66666666666663</c:v>
                </c:pt>
                <c:pt idx="2116">
                  <c:v>950.83333333333326</c:v>
                </c:pt>
                <c:pt idx="2117">
                  <c:v>951</c:v>
                </c:pt>
                <c:pt idx="2118">
                  <c:v>951.16666666666663</c:v>
                </c:pt>
                <c:pt idx="2119">
                  <c:v>951.33333333333337</c:v>
                </c:pt>
                <c:pt idx="2120">
                  <c:v>951.5</c:v>
                </c:pt>
                <c:pt idx="2121">
                  <c:v>951.66666666666674</c:v>
                </c:pt>
                <c:pt idx="2122">
                  <c:v>951.83333333333326</c:v>
                </c:pt>
                <c:pt idx="2123">
                  <c:v>952</c:v>
                </c:pt>
                <c:pt idx="2124">
                  <c:v>952.16666666666663</c:v>
                </c:pt>
                <c:pt idx="2125">
                  <c:v>952.33333333333326</c:v>
                </c:pt>
                <c:pt idx="2126">
                  <c:v>952.5</c:v>
                </c:pt>
                <c:pt idx="2127">
                  <c:v>952.66666666666674</c:v>
                </c:pt>
                <c:pt idx="2128">
                  <c:v>952.83333333333337</c:v>
                </c:pt>
                <c:pt idx="2129">
                  <c:v>953</c:v>
                </c:pt>
                <c:pt idx="2130">
                  <c:v>953.16666666666663</c:v>
                </c:pt>
                <c:pt idx="2131">
                  <c:v>953.33333333333326</c:v>
                </c:pt>
                <c:pt idx="2132">
                  <c:v>953.5</c:v>
                </c:pt>
                <c:pt idx="2133">
                  <c:v>953.66666666666663</c:v>
                </c:pt>
                <c:pt idx="2134">
                  <c:v>953.83333333333337</c:v>
                </c:pt>
                <c:pt idx="2135">
                  <c:v>954</c:v>
                </c:pt>
                <c:pt idx="2136">
                  <c:v>954.16666666666674</c:v>
                </c:pt>
                <c:pt idx="2137">
                  <c:v>954.33333333333326</c:v>
                </c:pt>
                <c:pt idx="2138">
                  <c:v>954.5</c:v>
                </c:pt>
                <c:pt idx="2139">
                  <c:v>954.66666666666663</c:v>
                </c:pt>
                <c:pt idx="2140">
                  <c:v>954.83333333333326</c:v>
                </c:pt>
                <c:pt idx="2141">
                  <c:v>955</c:v>
                </c:pt>
                <c:pt idx="2142">
                  <c:v>955.16666666666674</c:v>
                </c:pt>
                <c:pt idx="2143">
                  <c:v>955.33333333333337</c:v>
                </c:pt>
                <c:pt idx="2144">
                  <c:v>955.5</c:v>
                </c:pt>
                <c:pt idx="2145">
                  <c:v>955.66666666666663</c:v>
                </c:pt>
                <c:pt idx="2146">
                  <c:v>955.83333333333326</c:v>
                </c:pt>
                <c:pt idx="2147">
                  <c:v>956</c:v>
                </c:pt>
                <c:pt idx="2148">
                  <c:v>956.16666666666663</c:v>
                </c:pt>
                <c:pt idx="2149">
                  <c:v>956.33333333333337</c:v>
                </c:pt>
                <c:pt idx="2150">
                  <c:v>956.5</c:v>
                </c:pt>
                <c:pt idx="2151">
                  <c:v>956.66666666666674</c:v>
                </c:pt>
                <c:pt idx="2152">
                  <c:v>956.83333333333326</c:v>
                </c:pt>
                <c:pt idx="2153">
                  <c:v>957</c:v>
                </c:pt>
                <c:pt idx="2154">
                  <c:v>957.16666666666663</c:v>
                </c:pt>
                <c:pt idx="2155">
                  <c:v>957.33333333333326</c:v>
                </c:pt>
                <c:pt idx="2156">
                  <c:v>957.5</c:v>
                </c:pt>
                <c:pt idx="2157">
                  <c:v>957.66666666666674</c:v>
                </c:pt>
                <c:pt idx="2158">
                  <c:v>957.83333333333337</c:v>
                </c:pt>
                <c:pt idx="2159">
                  <c:v>958</c:v>
                </c:pt>
                <c:pt idx="2160">
                  <c:v>958.16666666666663</c:v>
                </c:pt>
                <c:pt idx="2161">
                  <c:v>958.33333333333326</c:v>
                </c:pt>
                <c:pt idx="2162">
                  <c:v>958.5</c:v>
                </c:pt>
                <c:pt idx="2163">
                  <c:v>958.66666666666663</c:v>
                </c:pt>
                <c:pt idx="2164">
                  <c:v>958.83333333333337</c:v>
                </c:pt>
                <c:pt idx="2165">
                  <c:v>959</c:v>
                </c:pt>
                <c:pt idx="2166">
                  <c:v>959.16666666666674</c:v>
                </c:pt>
                <c:pt idx="2167">
                  <c:v>959.33333333333326</c:v>
                </c:pt>
                <c:pt idx="2168">
                  <c:v>959.5</c:v>
                </c:pt>
                <c:pt idx="2169">
                  <c:v>959.66666666666663</c:v>
                </c:pt>
                <c:pt idx="2170">
                  <c:v>959.83333333333326</c:v>
                </c:pt>
                <c:pt idx="2171">
                  <c:v>960</c:v>
                </c:pt>
                <c:pt idx="2172">
                  <c:v>960.16666666666674</c:v>
                </c:pt>
                <c:pt idx="2173">
                  <c:v>960.33333333333337</c:v>
                </c:pt>
                <c:pt idx="2174">
                  <c:v>960.5</c:v>
                </c:pt>
                <c:pt idx="2175">
                  <c:v>960.66666666666663</c:v>
                </c:pt>
                <c:pt idx="2176">
                  <c:v>960.83333333333326</c:v>
                </c:pt>
                <c:pt idx="2177">
                  <c:v>961</c:v>
                </c:pt>
                <c:pt idx="2178">
                  <c:v>961.16666666666663</c:v>
                </c:pt>
                <c:pt idx="2179">
                  <c:v>961.33333333333337</c:v>
                </c:pt>
                <c:pt idx="2180">
                  <c:v>961.5</c:v>
                </c:pt>
                <c:pt idx="2181">
                  <c:v>961.66666666666674</c:v>
                </c:pt>
                <c:pt idx="2182">
                  <c:v>961.83333333333326</c:v>
                </c:pt>
                <c:pt idx="2183">
                  <c:v>962</c:v>
                </c:pt>
                <c:pt idx="2184">
                  <c:v>962.16666666666663</c:v>
                </c:pt>
                <c:pt idx="2185">
                  <c:v>962.33333333333326</c:v>
                </c:pt>
                <c:pt idx="2186">
                  <c:v>962.5</c:v>
                </c:pt>
                <c:pt idx="2187">
                  <c:v>962.66666666666674</c:v>
                </c:pt>
                <c:pt idx="2188">
                  <c:v>962.83333333333337</c:v>
                </c:pt>
                <c:pt idx="2189">
                  <c:v>963</c:v>
                </c:pt>
                <c:pt idx="2190">
                  <c:v>963.16666666666663</c:v>
                </c:pt>
                <c:pt idx="2191">
                  <c:v>963.33333333333326</c:v>
                </c:pt>
                <c:pt idx="2192">
                  <c:v>963.5</c:v>
                </c:pt>
                <c:pt idx="2193">
                  <c:v>963.66666666666663</c:v>
                </c:pt>
                <c:pt idx="2194">
                  <c:v>963.83333333333337</c:v>
                </c:pt>
                <c:pt idx="2195">
                  <c:v>964</c:v>
                </c:pt>
                <c:pt idx="2196">
                  <c:v>964.16666666666674</c:v>
                </c:pt>
                <c:pt idx="2197">
                  <c:v>964.33333333333326</c:v>
                </c:pt>
                <c:pt idx="2198">
                  <c:v>964.5</c:v>
                </c:pt>
                <c:pt idx="2199">
                  <c:v>964.66666666666663</c:v>
                </c:pt>
                <c:pt idx="2200">
                  <c:v>964.83333333333326</c:v>
                </c:pt>
                <c:pt idx="2201">
                  <c:v>965</c:v>
                </c:pt>
                <c:pt idx="2202">
                  <c:v>965.16666666666674</c:v>
                </c:pt>
                <c:pt idx="2203">
                  <c:v>965.33333333333337</c:v>
                </c:pt>
                <c:pt idx="2204">
                  <c:v>965.5</c:v>
                </c:pt>
                <c:pt idx="2205">
                  <c:v>965.66666666666663</c:v>
                </c:pt>
                <c:pt idx="2206">
                  <c:v>965.83333333333326</c:v>
                </c:pt>
                <c:pt idx="2207">
                  <c:v>966</c:v>
                </c:pt>
                <c:pt idx="2208">
                  <c:v>966.16666666666663</c:v>
                </c:pt>
                <c:pt idx="2209">
                  <c:v>966.33333333333337</c:v>
                </c:pt>
                <c:pt idx="2210">
                  <c:v>966.5</c:v>
                </c:pt>
                <c:pt idx="2211">
                  <c:v>966.66666666666674</c:v>
                </c:pt>
                <c:pt idx="2212">
                  <c:v>966.83333333333326</c:v>
                </c:pt>
                <c:pt idx="2213">
                  <c:v>967</c:v>
                </c:pt>
                <c:pt idx="2214">
                  <c:v>967.16666666666663</c:v>
                </c:pt>
                <c:pt idx="2215">
                  <c:v>967.33333333333326</c:v>
                </c:pt>
                <c:pt idx="2216">
                  <c:v>967.5</c:v>
                </c:pt>
                <c:pt idx="2217">
                  <c:v>967.66666666666674</c:v>
                </c:pt>
                <c:pt idx="2218">
                  <c:v>967.83333333333337</c:v>
                </c:pt>
                <c:pt idx="2219">
                  <c:v>968</c:v>
                </c:pt>
                <c:pt idx="2220">
                  <c:v>968.16666666666663</c:v>
                </c:pt>
                <c:pt idx="2221">
                  <c:v>968.33333333333326</c:v>
                </c:pt>
                <c:pt idx="2222">
                  <c:v>968.5</c:v>
                </c:pt>
                <c:pt idx="2223">
                  <c:v>968.66666666666663</c:v>
                </c:pt>
                <c:pt idx="2224">
                  <c:v>968.83333333333337</c:v>
                </c:pt>
                <c:pt idx="2225">
                  <c:v>969</c:v>
                </c:pt>
                <c:pt idx="2226">
                  <c:v>969.16666666666674</c:v>
                </c:pt>
                <c:pt idx="2227">
                  <c:v>969.33333333333326</c:v>
                </c:pt>
                <c:pt idx="2228">
                  <c:v>969.5</c:v>
                </c:pt>
                <c:pt idx="2229">
                  <c:v>969.66666666666663</c:v>
                </c:pt>
                <c:pt idx="2230">
                  <c:v>969.83333333333326</c:v>
                </c:pt>
                <c:pt idx="2231">
                  <c:v>970</c:v>
                </c:pt>
                <c:pt idx="2232">
                  <c:v>970.16666666666674</c:v>
                </c:pt>
                <c:pt idx="2233">
                  <c:v>970.33333333333337</c:v>
                </c:pt>
                <c:pt idx="2234">
                  <c:v>970.5</c:v>
                </c:pt>
                <c:pt idx="2235">
                  <c:v>970.66666666666663</c:v>
                </c:pt>
                <c:pt idx="2236">
                  <c:v>970.83333333333326</c:v>
                </c:pt>
                <c:pt idx="2237">
                  <c:v>971</c:v>
                </c:pt>
                <c:pt idx="2238">
                  <c:v>971.16666666666663</c:v>
                </c:pt>
                <c:pt idx="2239">
                  <c:v>971.33333333333337</c:v>
                </c:pt>
                <c:pt idx="2240">
                  <c:v>971.5</c:v>
                </c:pt>
                <c:pt idx="2241">
                  <c:v>971.66666666666674</c:v>
                </c:pt>
                <c:pt idx="2242">
                  <c:v>971.83333333333326</c:v>
                </c:pt>
                <c:pt idx="2243">
                  <c:v>972</c:v>
                </c:pt>
                <c:pt idx="2244">
                  <c:v>972.16666666666663</c:v>
                </c:pt>
                <c:pt idx="2245">
                  <c:v>972.33333333333326</c:v>
                </c:pt>
                <c:pt idx="2246">
                  <c:v>972.5</c:v>
                </c:pt>
                <c:pt idx="2247">
                  <c:v>972.66666666666674</c:v>
                </c:pt>
                <c:pt idx="2248">
                  <c:v>972.83333333333337</c:v>
                </c:pt>
                <c:pt idx="2249">
                  <c:v>973</c:v>
                </c:pt>
                <c:pt idx="2250">
                  <c:v>973.16666666666663</c:v>
                </c:pt>
                <c:pt idx="2251">
                  <c:v>973.33333333333326</c:v>
                </c:pt>
                <c:pt idx="2252">
                  <c:v>973.5</c:v>
                </c:pt>
                <c:pt idx="2253">
                  <c:v>973.66666666666663</c:v>
                </c:pt>
                <c:pt idx="2254">
                  <c:v>973.83333333333337</c:v>
                </c:pt>
                <c:pt idx="2255">
                  <c:v>974</c:v>
                </c:pt>
                <c:pt idx="2256">
                  <c:v>974.16666666666674</c:v>
                </c:pt>
                <c:pt idx="2257">
                  <c:v>974.33333333333326</c:v>
                </c:pt>
                <c:pt idx="2258">
                  <c:v>974.5</c:v>
                </c:pt>
                <c:pt idx="2259">
                  <c:v>974.66666666666663</c:v>
                </c:pt>
                <c:pt idx="2260">
                  <c:v>974.83333333333326</c:v>
                </c:pt>
                <c:pt idx="2261">
                  <c:v>975</c:v>
                </c:pt>
                <c:pt idx="2262">
                  <c:v>975.16666666666674</c:v>
                </c:pt>
                <c:pt idx="2263">
                  <c:v>975.33333333333337</c:v>
                </c:pt>
                <c:pt idx="2264">
                  <c:v>975.5</c:v>
                </c:pt>
                <c:pt idx="2265">
                  <c:v>975.66666666666663</c:v>
                </c:pt>
                <c:pt idx="2266">
                  <c:v>975.83333333333326</c:v>
                </c:pt>
                <c:pt idx="2267">
                  <c:v>976</c:v>
                </c:pt>
                <c:pt idx="2268">
                  <c:v>976.16666666666663</c:v>
                </c:pt>
                <c:pt idx="2269">
                  <c:v>976.33333333333337</c:v>
                </c:pt>
                <c:pt idx="2270">
                  <c:v>976.5</c:v>
                </c:pt>
                <c:pt idx="2271">
                  <c:v>976.66666666666674</c:v>
                </c:pt>
                <c:pt idx="2272">
                  <c:v>976.83333333333326</c:v>
                </c:pt>
                <c:pt idx="2273">
                  <c:v>977</c:v>
                </c:pt>
                <c:pt idx="2274">
                  <c:v>977.16666666666663</c:v>
                </c:pt>
                <c:pt idx="2275">
                  <c:v>977.33333333333326</c:v>
                </c:pt>
                <c:pt idx="2276">
                  <c:v>977.5</c:v>
                </c:pt>
                <c:pt idx="2277">
                  <c:v>977.66666666666674</c:v>
                </c:pt>
                <c:pt idx="2278">
                  <c:v>977.83333333333337</c:v>
                </c:pt>
                <c:pt idx="2279">
                  <c:v>978</c:v>
                </c:pt>
                <c:pt idx="2280">
                  <c:v>978.16666666666663</c:v>
                </c:pt>
                <c:pt idx="2281">
                  <c:v>978.33333333333326</c:v>
                </c:pt>
                <c:pt idx="2282">
                  <c:v>978.5</c:v>
                </c:pt>
                <c:pt idx="2283">
                  <c:v>978.66666666666663</c:v>
                </c:pt>
                <c:pt idx="2284">
                  <c:v>978.83333333333337</c:v>
                </c:pt>
                <c:pt idx="2285">
                  <c:v>979</c:v>
                </c:pt>
                <c:pt idx="2286">
                  <c:v>979.16666666666674</c:v>
                </c:pt>
                <c:pt idx="2287">
                  <c:v>979.33333333333326</c:v>
                </c:pt>
                <c:pt idx="2288">
                  <c:v>979.5</c:v>
                </c:pt>
                <c:pt idx="2289">
                  <c:v>979.66666666666663</c:v>
                </c:pt>
                <c:pt idx="2290">
                  <c:v>979.83333333333326</c:v>
                </c:pt>
                <c:pt idx="2291">
                  <c:v>980</c:v>
                </c:pt>
                <c:pt idx="2292">
                  <c:v>980.16666666666674</c:v>
                </c:pt>
                <c:pt idx="2293">
                  <c:v>980.33333333333337</c:v>
                </c:pt>
                <c:pt idx="2294">
                  <c:v>980.5</c:v>
                </c:pt>
                <c:pt idx="2295">
                  <c:v>980.66666666666663</c:v>
                </c:pt>
                <c:pt idx="2296">
                  <c:v>980.83333333333326</c:v>
                </c:pt>
                <c:pt idx="2297">
                  <c:v>981</c:v>
                </c:pt>
                <c:pt idx="2298">
                  <c:v>981.16666666666663</c:v>
                </c:pt>
                <c:pt idx="2299">
                  <c:v>981.33333333333337</c:v>
                </c:pt>
                <c:pt idx="2300">
                  <c:v>981.5</c:v>
                </c:pt>
                <c:pt idx="2301">
                  <c:v>981.66666666666674</c:v>
                </c:pt>
                <c:pt idx="2302">
                  <c:v>981.83333333333326</c:v>
                </c:pt>
                <c:pt idx="2303">
                  <c:v>982</c:v>
                </c:pt>
                <c:pt idx="2304">
                  <c:v>982.16666666666663</c:v>
                </c:pt>
                <c:pt idx="2305">
                  <c:v>982.33333333333326</c:v>
                </c:pt>
                <c:pt idx="2306">
                  <c:v>982.5</c:v>
                </c:pt>
                <c:pt idx="2307">
                  <c:v>982.66666666666674</c:v>
                </c:pt>
                <c:pt idx="2308">
                  <c:v>982.83333333333337</c:v>
                </c:pt>
                <c:pt idx="2309">
                  <c:v>983</c:v>
                </c:pt>
                <c:pt idx="2310">
                  <c:v>983.16666666666663</c:v>
                </c:pt>
                <c:pt idx="2311">
                  <c:v>983.33333333333326</c:v>
                </c:pt>
                <c:pt idx="2312">
                  <c:v>983.5</c:v>
                </c:pt>
                <c:pt idx="2313">
                  <c:v>983.66666666666663</c:v>
                </c:pt>
                <c:pt idx="2314">
                  <c:v>983.83333333333337</c:v>
                </c:pt>
                <c:pt idx="2315">
                  <c:v>984</c:v>
                </c:pt>
                <c:pt idx="2316">
                  <c:v>984.16666666666674</c:v>
                </c:pt>
                <c:pt idx="2317">
                  <c:v>984.33333333333326</c:v>
                </c:pt>
                <c:pt idx="2318">
                  <c:v>984.5</c:v>
                </c:pt>
                <c:pt idx="2319">
                  <c:v>984.66666666666663</c:v>
                </c:pt>
                <c:pt idx="2320">
                  <c:v>984.83333333333326</c:v>
                </c:pt>
                <c:pt idx="2321">
                  <c:v>985</c:v>
                </c:pt>
                <c:pt idx="2322">
                  <c:v>985.16666666666674</c:v>
                </c:pt>
                <c:pt idx="2323">
                  <c:v>985.33333333333337</c:v>
                </c:pt>
                <c:pt idx="2324">
                  <c:v>985.5</c:v>
                </c:pt>
                <c:pt idx="2325">
                  <c:v>985.66666666666663</c:v>
                </c:pt>
                <c:pt idx="2326">
                  <c:v>985.83333333333326</c:v>
                </c:pt>
                <c:pt idx="2327">
                  <c:v>986</c:v>
                </c:pt>
                <c:pt idx="2328">
                  <c:v>986.16666666666663</c:v>
                </c:pt>
                <c:pt idx="2329">
                  <c:v>986.33333333333337</c:v>
                </c:pt>
                <c:pt idx="2330">
                  <c:v>986.5</c:v>
                </c:pt>
                <c:pt idx="2331">
                  <c:v>986.66666666666674</c:v>
                </c:pt>
                <c:pt idx="2332">
                  <c:v>986.83333333333326</c:v>
                </c:pt>
                <c:pt idx="2333">
                  <c:v>987</c:v>
                </c:pt>
                <c:pt idx="2334">
                  <c:v>987.16666666666663</c:v>
                </c:pt>
                <c:pt idx="2335">
                  <c:v>987.33333333333326</c:v>
                </c:pt>
                <c:pt idx="2336">
                  <c:v>987.5</c:v>
                </c:pt>
                <c:pt idx="2337">
                  <c:v>987.66666666666674</c:v>
                </c:pt>
                <c:pt idx="2338">
                  <c:v>987.83333333333337</c:v>
                </c:pt>
                <c:pt idx="2339">
                  <c:v>988</c:v>
                </c:pt>
                <c:pt idx="2340">
                  <c:v>988.16666666666663</c:v>
                </c:pt>
                <c:pt idx="2341">
                  <c:v>988.33333333333326</c:v>
                </c:pt>
                <c:pt idx="2342">
                  <c:v>988.5</c:v>
                </c:pt>
                <c:pt idx="2343">
                  <c:v>988.66666666666663</c:v>
                </c:pt>
                <c:pt idx="2344">
                  <c:v>988.83333333333337</c:v>
                </c:pt>
                <c:pt idx="2345">
                  <c:v>989</c:v>
                </c:pt>
                <c:pt idx="2346">
                  <c:v>989.16666666666674</c:v>
                </c:pt>
                <c:pt idx="2347">
                  <c:v>989.33333333333326</c:v>
                </c:pt>
                <c:pt idx="2348">
                  <c:v>989.5</c:v>
                </c:pt>
                <c:pt idx="2349">
                  <c:v>989.66666666666663</c:v>
                </c:pt>
                <c:pt idx="2350">
                  <c:v>989.83333333333326</c:v>
                </c:pt>
                <c:pt idx="2351">
                  <c:v>990</c:v>
                </c:pt>
                <c:pt idx="2352">
                  <c:v>990.16666666666674</c:v>
                </c:pt>
                <c:pt idx="2353">
                  <c:v>990.33333333333337</c:v>
                </c:pt>
                <c:pt idx="2354">
                  <c:v>990.5</c:v>
                </c:pt>
                <c:pt idx="2355">
                  <c:v>990.66666666666663</c:v>
                </c:pt>
                <c:pt idx="2356">
                  <c:v>990.83333333333326</c:v>
                </c:pt>
                <c:pt idx="2357">
                  <c:v>991</c:v>
                </c:pt>
                <c:pt idx="2358">
                  <c:v>991.16666666666663</c:v>
                </c:pt>
                <c:pt idx="2359">
                  <c:v>991.33333333333337</c:v>
                </c:pt>
                <c:pt idx="2360">
                  <c:v>991.5</c:v>
                </c:pt>
                <c:pt idx="2361">
                  <c:v>991.66666666666674</c:v>
                </c:pt>
                <c:pt idx="2362">
                  <c:v>991.83333333333326</c:v>
                </c:pt>
                <c:pt idx="2363">
                  <c:v>992</c:v>
                </c:pt>
                <c:pt idx="2364">
                  <c:v>992.16666666666663</c:v>
                </c:pt>
                <c:pt idx="2365">
                  <c:v>992.33333333333326</c:v>
                </c:pt>
                <c:pt idx="2366">
                  <c:v>992.5</c:v>
                </c:pt>
                <c:pt idx="2367">
                  <c:v>992.66666666666674</c:v>
                </c:pt>
                <c:pt idx="2368">
                  <c:v>992.83333333333337</c:v>
                </c:pt>
                <c:pt idx="2369">
                  <c:v>993</c:v>
                </c:pt>
                <c:pt idx="2370">
                  <c:v>993.16666666666663</c:v>
                </c:pt>
                <c:pt idx="2371">
                  <c:v>993.33333333333326</c:v>
                </c:pt>
                <c:pt idx="2372">
                  <c:v>993.5</c:v>
                </c:pt>
                <c:pt idx="2373">
                  <c:v>993.66666666666663</c:v>
                </c:pt>
                <c:pt idx="2374">
                  <c:v>993.83333333333337</c:v>
                </c:pt>
                <c:pt idx="2375">
                  <c:v>994</c:v>
                </c:pt>
                <c:pt idx="2376">
                  <c:v>994.16666666666674</c:v>
                </c:pt>
                <c:pt idx="2377">
                  <c:v>994.33333333333326</c:v>
                </c:pt>
                <c:pt idx="2378">
                  <c:v>994.5</c:v>
                </c:pt>
                <c:pt idx="2379">
                  <c:v>994.66666666666663</c:v>
                </c:pt>
                <c:pt idx="2380">
                  <c:v>994.83333333333326</c:v>
                </c:pt>
                <c:pt idx="2381">
                  <c:v>995</c:v>
                </c:pt>
                <c:pt idx="2382">
                  <c:v>995.16666666666674</c:v>
                </c:pt>
                <c:pt idx="2383">
                  <c:v>995.33333333333337</c:v>
                </c:pt>
                <c:pt idx="2384">
                  <c:v>995.5</c:v>
                </c:pt>
                <c:pt idx="2385">
                  <c:v>995.66666666666663</c:v>
                </c:pt>
                <c:pt idx="2386">
                  <c:v>995.83333333333326</c:v>
                </c:pt>
                <c:pt idx="2387">
                  <c:v>996</c:v>
                </c:pt>
                <c:pt idx="2388">
                  <c:v>996.16666666666663</c:v>
                </c:pt>
                <c:pt idx="2389">
                  <c:v>996.33333333333337</c:v>
                </c:pt>
                <c:pt idx="2390">
                  <c:v>996.5</c:v>
                </c:pt>
                <c:pt idx="2391">
                  <c:v>996.66666666666674</c:v>
                </c:pt>
                <c:pt idx="2392">
                  <c:v>996.83333333333326</c:v>
                </c:pt>
                <c:pt idx="2393">
                  <c:v>997</c:v>
                </c:pt>
                <c:pt idx="2394">
                  <c:v>997.16666666666663</c:v>
                </c:pt>
                <c:pt idx="2395">
                  <c:v>997.33333333333326</c:v>
                </c:pt>
                <c:pt idx="2396">
                  <c:v>997.5</c:v>
                </c:pt>
                <c:pt idx="2397">
                  <c:v>997.66666666666674</c:v>
                </c:pt>
                <c:pt idx="2398">
                  <c:v>997.83333333333337</c:v>
                </c:pt>
                <c:pt idx="2399">
                  <c:v>998</c:v>
                </c:pt>
                <c:pt idx="2400">
                  <c:v>998.16666666666663</c:v>
                </c:pt>
                <c:pt idx="2401">
                  <c:v>998.33333333333326</c:v>
                </c:pt>
                <c:pt idx="2402">
                  <c:v>998.5</c:v>
                </c:pt>
                <c:pt idx="2403">
                  <c:v>998.66666666666663</c:v>
                </c:pt>
                <c:pt idx="2404">
                  <c:v>998.83333333333337</c:v>
                </c:pt>
                <c:pt idx="2405">
                  <c:v>999</c:v>
                </c:pt>
                <c:pt idx="2406">
                  <c:v>999.16666666666674</c:v>
                </c:pt>
                <c:pt idx="2407">
                  <c:v>999.33333333333326</c:v>
                </c:pt>
                <c:pt idx="2408">
                  <c:v>999.5</c:v>
                </c:pt>
                <c:pt idx="2409">
                  <c:v>999.66666666666663</c:v>
                </c:pt>
                <c:pt idx="2410">
                  <c:v>999.83333333333326</c:v>
                </c:pt>
                <c:pt idx="2411">
                  <c:v>1000</c:v>
                </c:pt>
                <c:pt idx="2412">
                  <c:v>1000.1666666666667</c:v>
                </c:pt>
                <c:pt idx="2413">
                  <c:v>1000.3333333333334</c:v>
                </c:pt>
                <c:pt idx="2414">
                  <c:v>1000.5</c:v>
                </c:pt>
                <c:pt idx="2415">
                  <c:v>1000.6666666666666</c:v>
                </c:pt>
                <c:pt idx="2416">
                  <c:v>1000.8333333333333</c:v>
                </c:pt>
                <c:pt idx="2417">
                  <c:v>1001</c:v>
                </c:pt>
                <c:pt idx="2418">
                  <c:v>1001.1666666666666</c:v>
                </c:pt>
                <c:pt idx="2419">
                  <c:v>1001.3333333333334</c:v>
                </c:pt>
                <c:pt idx="2420">
                  <c:v>1001.5</c:v>
                </c:pt>
                <c:pt idx="2421">
                  <c:v>1001.6666666666667</c:v>
                </c:pt>
                <c:pt idx="2422">
                  <c:v>1001.8333333333333</c:v>
                </c:pt>
                <c:pt idx="2423">
                  <c:v>1002</c:v>
                </c:pt>
                <c:pt idx="2424">
                  <c:v>1002.1666666666666</c:v>
                </c:pt>
                <c:pt idx="2425">
                  <c:v>1002.3333333333333</c:v>
                </c:pt>
                <c:pt idx="2426">
                  <c:v>1002.5</c:v>
                </c:pt>
                <c:pt idx="2427">
                  <c:v>1002.6666666666667</c:v>
                </c:pt>
                <c:pt idx="2428">
                  <c:v>1002.8333333333334</c:v>
                </c:pt>
                <c:pt idx="2429">
                  <c:v>1003</c:v>
                </c:pt>
                <c:pt idx="2430">
                  <c:v>1003.1666666666666</c:v>
                </c:pt>
                <c:pt idx="2431">
                  <c:v>1003.3333333333333</c:v>
                </c:pt>
                <c:pt idx="2432">
                  <c:v>1003.5</c:v>
                </c:pt>
                <c:pt idx="2433">
                  <c:v>1003.6666666666666</c:v>
                </c:pt>
                <c:pt idx="2434">
                  <c:v>1003.8333333333334</c:v>
                </c:pt>
                <c:pt idx="2435">
                  <c:v>1004</c:v>
                </c:pt>
                <c:pt idx="2436">
                  <c:v>1004.1666666666667</c:v>
                </c:pt>
                <c:pt idx="2437">
                  <c:v>1004.3333333333333</c:v>
                </c:pt>
                <c:pt idx="2438">
                  <c:v>1004.5</c:v>
                </c:pt>
                <c:pt idx="2439">
                  <c:v>1004.6666666666666</c:v>
                </c:pt>
                <c:pt idx="2440">
                  <c:v>1004.8333333333333</c:v>
                </c:pt>
                <c:pt idx="2441">
                  <c:v>1005</c:v>
                </c:pt>
                <c:pt idx="2442">
                  <c:v>1005.1666666666667</c:v>
                </c:pt>
                <c:pt idx="2443">
                  <c:v>1005.3333333333334</c:v>
                </c:pt>
                <c:pt idx="2444">
                  <c:v>1005.5</c:v>
                </c:pt>
                <c:pt idx="2445">
                  <c:v>1005.6666666666666</c:v>
                </c:pt>
                <c:pt idx="2446">
                  <c:v>1005.8333333333333</c:v>
                </c:pt>
                <c:pt idx="2447">
                  <c:v>1006</c:v>
                </c:pt>
                <c:pt idx="2448">
                  <c:v>1006.1666666666666</c:v>
                </c:pt>
                <c:pt idx="2449">
                  <c:v>1006.3333333333334</c:v>
                </c:pt>
                <c:pt idx="2450">
                  <c:v>1006.5</c:v>
                </c:pt>
                <c:pt idx="2451">
                  <c:v>1006.6666666666667</c:v>
                </c:pt>
                <c:pt idx="2452">
                  <c:v>1006.8333333333333</c:v>
                </c:pt>
                <c:pt idx="2453">
                  <c:v>1007</c:v>
                </c:pt>
                <c:pt idx="2454">
                  <c:v>1007.1666666666666</c:v>
                </c:pt>
                <c:pt idx="2455">
                  <c:v>1007.3333333333333</c:v>
                </c:pt>
                <c:pt idx="2456">
                  <c:v>1007.5</c:v>
                </c:pt>
                <c:pt idx="2457">
                  <c:v>1007.6666666666667</c:v>
                </c:pt>
                <c:pt idx="2458">
                  <c:v>1007.8333333333334</c:v>
                </c:pt>
                <c:pt idx="2459">
                  <c:v>1008</c:v>
                </c:pt>
                <c:pt idx="2460">
                  <c:v>1008.1666666666666</c:v>
                </c:pt>
                <c:pt idx="2461">
                  <c:v>1008.3333333333333</c:v>
                </c:pt>
                <c:pt idx="2462">
                  <c:v>1008.5</c:v>
                </c:pt>
                <c:pt idx="2463">
                  <c:v>1008.6666666666666</c:v>
                </c:pt>
                <c:pt idx="2464">
                  <c:v>1008.8333333333334</c:v>
                </c:pt>
                <c:pt idx="2465">
                  <c:v>1009</c:v>
                </c:pt>
                <c:pt idx="2466">
                  <c:v>1009.1666666666667</c:v>
                </c:pt>
                <c:pt idx="2467">
                  <c:v>1009.3333333333333</c:v>
                </c:pt>
                <c:pt idx="2468">
                  <c:v>1009.5</c:v>
                </c:pt>
                <c:pt idx="2469">
                  <c:v>1009.6666666666666</c:v>
                </c:pt>
                <c:pt idx="2470">
                  <c:v>1009.8333333333333</c:v>
                </c:pt>
                <c:pt idx="2471">
                  <c:v>1010</c:v>
                </c:pt>
                <c:pt idx="2472">
                  <c:v>1010.1666666666667</c:v>
                </c:pt>
                <c:pt idx="2473">
                  <c:v>1010.3333333333334</c:v>
                </c:pt>
                <c:pt idx="2474">
                  <c:v>1010.5</c:v>
                </c:pt>
                <c:pt idx="2475">
                  <c:v>1010.6666666666666</c:v>
                </c:pt>
                <c:pt idx="2476">
                  <c:v>1010.8333333333333</c:v>
                </c:pt>
                <c:pt idx="2477">
                  <c:v>1011</c:v>
                </c:pt>
                <c:pt idx="2478">
                  <c:v>1011.1666666666666</c:v>
                </c:pt>
                <c:pt idx="2479">
                  <c:v>1011.3333333333334</c:v>
                </c:pt>
                <c:pt idx="2480">
                  <c:v>1011.5</c:v>
                </c:pt>
                <c:pt idx="2481">
                  <c:v>1011.6666666666667</c:v>
                </c:pt>
                <c:pt idx="2482">
                  <c:v>1011.8333333333333</c:v>
                </c:pt>
                <c:pt idx="2483">
                  <c:v>1012</c:v>
                </c:pt>
                <c:pt idx="2484">
                  <c:v>1012.1666666666666</c:v>
                </c:pt>
                <c:pt idx="2485">
                  <c:v>1012.3333333333333</c:v>
                </c:pt>
                <c:pt idx="2486">
                  <c:v>1012.5</c:v>
                </c:pt>
                <c:pt idx="2487">
                  <c:v>1012.6666666666667</c:v>
                </c:pt>
                <c:pt idx="2488">
                  <c:v>1012.8333333333334</c:v>
                </c:pt>
                <c:pt idx="2489">
                  <c:v>1013</c:v>
                </c:pt>
                <c:pt idx="2490">
                  <c:v>1013.1666666666666</c:v>
                </c:pt>
                <c:pt idx="2491">
                  <c:v>1013.3333333333333</c:v>
                </c:pt>
                <c:pt idx="2492">
                  <c:v>1013.5</c:v>
                </c:pt>
                <c:pt idx="2493">
                  <c:v>1013.6666666666666</c:v>
                </c:pt>
                <c:pt idx="2494">
                  <c:v>1013.8333333333334</c:v>
                </c:pt>
                <c:pt idx="2495">
                  <c:v>1014</c:v>
                </c:pt>
                <c:pt idx="2496">
                  <c:v>1014.1666666666667</c:v>
                </c:pt>
                <c:pt idx="2497">
                  <c:v>1014.3333333333333</c:v>
                </c:pt>
                <c:pt idx="2498">
                  <c:v>1014.5</c:v>
                </c:pt>
                <c:pt idx="2499">
                  <c:v>1014.6666666666666</c:v>
                </c:pt>
                <c:pt idx="2500">
                  <c:v>1014.8333333333333</c:v>
                </c:pt>
                <c:pt idx="2501">
                  <c:v>1015</c:v>
                </c:pt>
                <c:pt idx="2502">
                  <c:v>1015.1666666666667</c:v>
                </c:pt>
                <c:pt idx="2503">
                  <c:v>1015.3333333333334</c:v>
                </c:pt>
                <c:pt idx="2504">
                  <c:v>1015.5</c:v>
                </c:pt>
                <c:pt idx="2505">
                  <c:v>1015.6666666666666</c:v>
                </c:pt>
                <c:pt idx="2506">
                  <c:v>1015.8333333333333</c:v>
                </c:pt>
                <c:pt idx="2507">
                  <c:v>1016</c:v>
                </c:pt>
                <c:pt idx="2508">
                  <c:v>1016.1666666666666</c:v>
                </c:pt>
                <c:pt idx="2509">
                  <c:v>1016.3333333333334</c:v>
                </c:pt>
                <c:pt idx="2510">
                  <c:v>1016.5</c:v>
                </c:pt>
                <c:pt idx="2511">
                  <c:v>1016.6666666666667</c:v>
                </c:pt>
                <c:pt idx="2512">
                  <c:v>1016.8333333333333</c:v>
                </c:pt>
                <c:pt idx="2513">
                  <c:v>1017</c:v>
                </c:pt>
                <c:pt idx="2514">
                  <c:v>1017.1666666666666</c:v>
                </c:pt>
                <c:pt idx="2515">
                  <c:v>1017.3333333333333</c:v>
                </c:pt>
                <c:pt idx="2516">
                  <c:v>1017.5</c:v>
                </c:pt>
                <c:pt idx="2517">
                  <c:v>1017.6666666666667</c:v>
                </c:pt>
                <c:pt idx="2518">
                  <c:v>1017.8333333333334</c:v>
                </c:pt>
                <c:pt idx="2519">
                  <c:v>1018</c:v>
                </c:pt>
                <c:pt idx="2520">
                  <c:v>1018.1666666666666</c:v>
                </c:pt>
                <c:pt idx="2521">
                  <c:v>1018.3333333333333</c:v>
                </c:pt>
                <c:pt idx="2522">
                  <c:v>1018.5</c:v>
                </c:pt>
                <c:pt idx="2523">
                  <c:v>1018.6666666666666</c:v>
                </c:pt>
                <c:pt idx="2524">
                  <c:v>1018.8333333333334</c:v>
                </c:pt>
                <c:pt idx="2525">
                  <c:v>1019</c:v>
                </c:pt>
                <c:pt idx="2526">
                  <c:v>1019.1666666666667</c:v>
                </c:pt>
                <c:pt idx="2527">
                  <c:v>1019.3333333333333</c:v>
                </c:pt>
                <c:pt idx="2528">
                  <c:v>1019.5</c:v>
                </c:pt>
                <c:pt idx="2529">
                  <c:v>1019.6666666666666</c:v>
                </c:pt>
                <c:pt idx="2530">
                  <c:v>1019.8333333333333</c:v>
                </c:pt>
                <c:pt idx="2531">
                  <c:v>1020</c:v>
                </c:pt>
                <c:pt idx="2532">
                  <c:v>1020.1666666666667</c:v>
                </c:pt>
                <c:pt idx="2533">
                  <c:v>1020.3333333333334</c:v>
                </c:pt>
                <c:pt idx="2534">
                  <c:v>1020.5</c:v>
                </c:pt>
                <c:pt idx="2535">
                  <c:v>1020.6666666666666</c:v>
                </c:pt>
                <c:pt idx="2536">
                  <c:v>1020.8333333333333</c:v>
                </c:pt>
                <c:pt idx="2537">
                  <c:v>1021</c:v>
                </c:pt>
                <c:pt idx="2538">
                  <c:v>1021.1666666666666</c:v>
                </c:pt>
                <c:pt idx="2539">
                  <c:v>1021.3333333333334</c:v>
                </c:pt>
                <c:pt idx="2540">
                  <c:v>1021.5</c:v>
                </c:pt>
                <c:pt idx="2541">
                  <c:v>1021.6666666666667</c:v>
                </c:pt>
                <c:pt idx="2542">
                  <c:v>1021.8333333333333</c:v>
                </c:pt>
                <c:pt idx="2543">
                  <c:v>1022</c:v>
                </c:pt>
                <c:pt idx="2544">
                  <c:v>1022.1666666666666</c:v>
                </c:pt>
                <c:pt idx="2545">
                  <c:v>1022.3333333333333</c:v>
                </c:pt>
                <c:pt idx="2546">
                  <c:v>1022.5</c:v>
                </c:pt>
                <c:pt idx="2547">
                  <c:v>1022.6666666666667</c:v>
                </c:pt>
                <c:pt idx="2548">
                  <c:v>1022.8333333333334</c:v>
                </c:pt>
                <c:pt idx="2549">
                  <c:v>1023</c:v>
                </c:pt>
                <c:pt idx="2550">
                  <c:v>1023.1666666666666</c:v>
                </c:pt>
                <c:pt idx="2551">
                  <c:v>1023.3333333333333</c:v>
                </c:pt>
                <c:pt idx="2552">
                  <c:v>1023.5</c:v>
                </c:pt>
                <c:pt idx="2553">
                  <c:v>1023.6666666666666</c:v>
                </c:pt>
                <c:pt idx="2554">
                  <c:v>1023.8333333333334</c:v>
                </c:pt>
                <c:pt idx="2555">
                  <c:v>1024</c:v>
                </c:pt>
                <c:pt idx="2556">
                  <c:v>1024.1666666666667</c:v>
                </c:pt>
                <c:pt idx="2557">
                  <c:v>1024.3333333333333</c:v>
                </c:pt>
                <c:pt idx="2558">
                  <c:v>1024.5</c:v>
                </c:pt>
                <c:pt idx="2559">
                  <c:v>1024.6666666666665</c:v>
                </c:pt>
                <c:pt idx="2560">
                  <c:v>1024.8333333333333</c:v>
                </c:pt>
                <c:pt idx="2561">
                  <c:v>1025</c:v>
                </c:pt>
                <c:pt idx="2562">
                  <c:v>1025.1666666666667</c:v>
                </c:pt>
                <c:pt idx="2563">
                  <c:v>1025.3333333333335</c:v>
                </c:pt>
                <c:pt idx="2564">
                  <c:v>1025.5</c:v>
                </c:pt>
                <c:pt idx="2565">
                  <c:v>1025.6666666666665</c:v>
                </c:pt>
                <c:pt idx="2566">
                  <c:v>1025.8333333333333</c:v>
                </c:pt>
                <c:pt idx="2567">
                  <c:v>1026</c:v>
                </c:pt>
                <c:pt idx="2568">
                  <c:v>1026.1666666666665</c:v>
                </c:pt>
                <c:pt idx="2569">
                  <c:v>1026.3333333333335</c:v>
                </c:pt>
                <c:pt idx="2570">
                  <c:v>1026.5</c:v>
                </c:pt>
                <c:pt idx="2571">
                  <c:v>1026.6666666666667</c:v>
                </c:pt>
                <c:pt idx="2572">
                  <c:v>1026.8333333333333</c:v>
                </c:pt>
                <c:pt idx="2573">
                  <c:v>1027</c:v>
                </c:pt>
                <c:pt idx="2574">
                  <c:v>1027.1666666666665</c:v>
                </c:pt>
                <c:pt idx="2575">
                  <c:v>1027.3333333333333</c:v>
                </c:pt>
                <c:pt idx="2576">
                  <c:v>1027.5</c:v>
                </c:pt>
                <c:pt idx="2577">
                  <c:v>1027.6666666666667</c:v>
                </c:pt>
                <c:pt idx="2578">
                  <c:v>1027.8333333333335</c:v>
                </c:pt>
                <c:pt idx="2579">
                  <c:v>1028</c:v>
                </c:pt>
                <c:pt idx="2580">
                  <c:v>1028.1666666666665</c:v>
                </c:pt>
                <c:pt idx="2581">
                  <c:v>1028.3333333333333</c:v>
                </c:pt>
                <c:pt idx="2582">
                  <c:v>1028.5</c:v>
                </c:pt>
                <c:pt idx="2583">
                  <c:v>1028.6666666666665</c:v>
                </c:pt>
                <c:pt idx="2584">
                  <c:v>1028.8333333333335</c:v>
                </c:pt>
                <c:pt idx="2585">
                  <c:v>1029</c:v>
                </c:pt>
                <c:pt idx="2586">
                  <c:v>1029.1666666666667</c:v>
                </c:pt>
                <c:pt idx="2587">
                  <c:v>1029.3333333333333</c:v>
                </c:pt>
                <c:pt idx="2588">
                  <c:v>1029.5</c:v>
                </c:pt>
                <c:pt idx="2589">
                  <c:v>1029.6666666666665</c:v>
                </c:pt>
                <c:pt idx="2590">
                  <c:v>1029.8333333333333</c:v>
                </c:pt>
                <c:pt idx="2591">
                  <c:v>1030</c:v>
                </c:pt>
                <c:pt idx="2592">
                  <c:v>1030.1666666666667</c:v>
                </c:pt>
                <c:pt idx="2593">
                  <c:v>1030.3333333333335</c:v>
                </c:pt>
                <c:pt idx="2594">
                  <c:v>1030.5</c:v>
                </c:pt>
                <c:pt idx="2595">
                  <c:v>1030.6666666666665</c:v>
                </c:pt>
                <c:pt idx="2596">
                  <c:v>1030.8333333333333</c:v>
                </c:pt>
                <c:pt idx="2597">
                  <c:v>1031</c:v>
                </c:pt>
                <c:pt idx="2598">
                  <c:v>1031.1666666666665</c:v>
                </c:pt>
                <c:pt idx="2599">
                  <c:v>1031.3333333333335</c:v>
                </c:pt>
                <c:pt idx="2600">
                  <c:v>1031.5</c:v>
                </c:pt>
                <c:pt idx="2601">
                  <c:v>1031.6666666666667</c:v>
                </c:pt>
                <c:pt idx="2602">
                  <c:v>1031.8333333333333</c:v>
                </c:pt>
                <c:pt idx="2603">
                  <c:v>1032</c:v>
                </c:pt>
                <c:pt idx="2604">
                  <c:v>1032.1666666666665</c:v>
                </c:pt>
                <c:pt idx="2605">
                  <c:v>1032.3333333333333</c:v>
                </c:pt>
                <c:pt idx="2606">
                  <c:v>1032.5</c:v>
                </c:pt>
                <c:pt idx="2607">
                  <c:v>1032.6666666666667</c:v>
                </c:pt>
                <c:pt idx="2608">
                  <c:v>1032.8333333333335</c:v>
                </c:pt>
                <c:pt idx="2609">
                  <c:v>1033</c:v>
                </c:pt>
                <c:pt idx="2610">
                  <c:v>1033.1666666666665</c:v>
                </c:pt>
                <c:pt idx="2611">
                  <c:v>1033.3333333333333</c:v>
                </c:pt>
                <c:pt idx="2612">
                  <c:v>1033.5</c:v>
                </c:pt>
                <c:pt idx="2613">
                  <c:v>1033.6666666666665</c:v>
                </c:pt>
                <c:pt idx="2614">
                  <c:v>1033.8333333333335</c:v>
                </c:pt>
                <c:pt idx="2615">
                  <c:v>1034</c:v>
                </c:pt>
                <c:pt idx="2616">
                  <c:v>1034.1666666666667</c:v>
                </c:pt>
                <c:pt idx="2617">
                  <c:v>1034.3333333333333</c:v>
                </c:pt>
                <c:pt idx="2618">
                  <c:v>1034.5</c:v>
                </c:pt>
                <c:pt idx="2619">
                  <c:v>1034.6666666666665</c:v>
                </c:pt>
                <c:pt idx="2620">
                  <c:v>1034.8333333333333</c:v>
                </c:pt>
                <c:pt idx="2621">
                  <c:v>1035</c:v>
                </c:pt>
                <c:pt idx="2622">
                  <c:v>1035.1666666666667</c:v>
                </c:pt>
                <c:pt idx="2623">
                  <c:v>1035.3333333333335</c:v>
                </c:pt>
                <c:pt idx="2624">
                  <c:v>1035.5</c:v>
                </c:pt>
                <c:pt idx="2625">
                  <c:v>1035.6666666666665</c:v>
                </c:pt>
                <c:pt idx="2626">
                  <c:v>1035.8333333333333</c:v>
                </c:pt>
                <c:pt idx="2627">
                  <c:v>1036</c:v>
                </c:pt>
                <c:pt idx="2628">
                  <c:v>1036.1666666666665</c:v>
                </c:pt>
                <c:pt idx="2629">
                  <c:v>1036.3333333333335</c:v>
                </c:pt>
                <c:pt idx="2630">
                  <c:v>1036.5</c:v>
                </c:pt>
                <c:pt idx="2631">
                  <c:v>1036.6666666666667</c:v>
                </c:pt>
                <c:pt idx="2632">
                  <c:v>1036.8333333333333</c:v>
                </c:pt>
                <c:pt idx="2633">
                  <c:v>1037</c:v>
                </c:pt>
                <c:pt idx="2634">
                  <c:v>1037.1666666666665</c:v>
                </c:pt>
                <c:pt idx="2635">
                  <c:v>1037.3333333333333</c:v>
                </c:pt>
                <c:pt idx="2636">
                  <c:v>1037.5</c:v>
                </c:pt>
                <c:pt idx="2637">
                  <c:v>1037.6666666666667</c:v>
                </c:pt>
                <c:pt idx="2638">
                  <c:v>1037.8333333333335</c:v>
                </c:pt>
                <c:pt idx="2639">
                  <c:v>1038</c:v>
                </c:pt>
                <c:pt idx="2640">
                  <c:v>1038.1666666666665</c:v>
                </c:pt>
                <c:pt idx="2641">
                  <c:v>1038.3333333333333</c:v>
                </c:pt>
                <c:pt idx="2642">
                  <c:v>1038.5</c:v>
                </c:pt>
                <c:pt idx="2643">
                  <c:v>1038.6666666666665</c:v>
                </c:pt>
                <c:pt idx="2644">
                  <c:v>1038.8333333333335</c:v>
                </c:pt>
                <c:pt idx="2645">
                  <c:v>1039</c:v>
                </c:pt>
                <c:pt idx="2646">
                  <c:v>1039.1666666666667</c:v>
                </c:pt>
                <c:pt idx="2647">
                  <c:v>1039.3333333333333</c:v>
                </c:pt>
                <c:pt idx="2648">
                  <c:v>1039.5</c:v>
                </c:pt>
                <c:pt idx="2649">
                  <c:v>1039.6666666666665</c:v>
                </c:pt>
                <c:pt idx="2650">
                  <c:v>1039.8333333333333</c:v>
                </c:pt>
                <c:pt idx="2651">
                  <c:v>1040</c:v>
                </c:pt>
                <c:pt idx="2652">
                  <c:v>1040.1666666666667</c:v>
                </c:pt>
                <c:pt idx="2653">
                  <c:v>1040.3333333333335</c:v>
                </c:pt>
                <c:pt idx="2654">
                  <c:v>1040.5</c:v>
                </c:pt>
                <c:pt idx="2655">
                  <c:v>1040.6666666666665</c:v>
                </c:pt>
                <c:pt idx="2656">
                  <c:v>1040.8333333333333</c:v>
                </c:pt>
                <c:pt idx="2657">
                  <c:v>1041</c:v>
                </c:pt>
                <c:pt idx="2658">
                  <c:v>1041.1666666666665</c:v>
                </c:pt>
                <c:pt idx="2659">
                  <c:v>1041.3333333333335</c:v>
                </c:pt>
                <c:pt idx="2660">
                  <c:v>1041.5</c:v>
                </c:pt>
                <c:pt idx="2661">
                  <c:v>1041.6666666666667</c:v>
                </c:pt>
                <c:pt idx="2662">
                  <c:v>1041.8333333333333</c:v>
                </c:pt>
                <c:pt idx="2663">
                  <c:v>1042</c:v>
                </c:pt>
                <c:pt idx="2664">
                  <c:v>1042.1666666666665</c:v>
                </c:pt>
                <c:pt idx="2665">
                  <c:v>1042.3333333333333</c:v>
                </c:pt>
                <c:pt idx="2666">
                  <c:v>1042.5</c:v>
                </c:pt>
                <c:pt idx="2667">
                  <c:v>1042.6666666666667</c:v>
                </c:pt>
                <c:pt idx="2668">
                  <c:v>1042.8333333333335</c:v>
                </c:pt>
                <c:pt idx="2669">
                  <c:v>1043</c:v>
                </c:pt>
                <c:pt idx="2670">
                  <c:v>1043.1666666666665</c:v>
                </c:pt>
                <c:pt idx="2671">
                  <c:v>1043.3333333333333</c:v>
                </c:pt>
                <c:pt idx="2672">
                  <c:v>1043.5</c:v>
                </c:pt>
                <c:pt idx="2673">
                  <c:v>1043.6666666666665</c:v>
                </c:pt>
                <c:pt idx="2674">
                  <c:v>1043.8333333333335</c:v>
                </c:pt>
                <c:pt idx="2675">
                  <c:v>1044</c:v>
                </c:pt>
                <c:pt idx="2676">
                  <c:v>1044.1666666666667</c:v>
                </c:pt>
                <c:pt idx="2677">
                  <c:v>1044.3333333333333</c:v>
                </c:pt>
                <c:pt idx="2678">
                  <c:v>1044.5</c:v>
                </c:pt>
                <c:pt idx="2679">
                  <c:v>1044.6666666666665</c:v>
                </c:pt>
                <c:pt idx="2680">
                  <c:v>1044.8333333333333</c:v>
                </c:pt>
                <c:pt idx="2681">
                  <c:v>1045</c:v>
                </c:pt>
                <c:pt idx="2682">
                  <c:v>1045.1666666666667</c:v>
                </c:pt>
                <c:pt idx="2683">
                  <c:v>1045.3333333333335</c:v>
                </c:pt>
                <c:pt idx="2684">
                  <c:v>1045.5</c:v>
                </c:pt>
                <c:pt idx="2685">
                  <c:v>1045.6666666666665</c:v>
                </c:pt>
                <c:pt idx="2686">
                  <c:v>1045.8333333333333</c:v>
                </c:pt>
                <c:pt idx="2687">
                  <c:v>1046</c:v>
                </c:pt>
                <c:pt idx="2688">
                  <c:v>1046.1666666666665</c:v>
                </c:pt>
                <c:pt idx="2689">
                  <c:v>1046.3333333333335</c:v>
                </c:pt>
                <c:pt idx="2690">
                  <c:v>1046.5</c:v>
                </c:pt>
                <c:pt idx="2691">
                  <c:v>1046.6666666666667</c:v>
                </c:pt>
                <c:pt idx="2692">
                  <c:v>1046.8333333333333</c:v>
                </c:pt>
                <c:pt idx="2693">
                  <c:v>1047</c:v>
                </c:pt>
                <c:pt idx="2694">
                  <c:v>1047.1666666666665</c:v>
                </c:pt>
                <c:pt idx="2695">
                  <c:v>1047.3333333333333</c:v>
                </c:pt>
                <c:pt idx="2696">
                  <c:v>1047.5</c:v>
                </c:pt>
                <c:pt idx="2697">
                  <c:v>1047.6666666666667</c:v>
                </c:pt>
                <c:pt idx="2698">
                  <c:v>1047.8333333333335</c:v>
                </c:pt>
                <c:pt idx="2699">
                  <c:v>1048</c:v>
                </c:pt>
                <c:pt idx="2700">
                  <c:v>1048.1666666666665</c:v>
                </c:pt>
                <c:pt idx="2701">
                  <c:v>1048.3333333333333</c:v>
                </c:pt>
                <c:pt idx="2702">
                  <c:v>1048.5</c:v>
                </c:pt>
                <c:pt idx="2703">
                  <c:v>1048.6666666666665</c:v>
                </c:pt>
                <c:pt idx="2704">
                  <c:v>1048.8333333333335</c:v>
                </c:pt>
                <c:pt idx="2705">
                  <c:v>1049</c:v>
                </c:pt>
                <c:pt idx="2706">
                  <c:v>1049.1666666666667</c:v>
                </c:pt>
                <c:pt idx="2707">
                  <c:v>1049.3333333333333</c:v>
                </c:pt>
                <c:pt idx="2708">
                  <c:v>1049.5</c:v>
                </c:pt>
                <c:pt idx="2709">
                  <c:v>1049.6666666666665</c:v>
                </c:pt>
                <c:pt idx="2710">
                  <c:v>1049.8333333333333</c:v>
                </c:pt>
                <c:pt idx="2711">
                  <c:v>1050</c:v>
                </c:pt>
                <c:pt idx="2712">
                  <c:v>1050.1666666666667</c:v>
                </c:pt>
                <c:pt idx="2713">
                  <c:v>1050.3333333333335</c:v>
                </c:pt>
                <c:pt idx="2714">
                  <c:v>1050.5</c:v>
                </c:pt>
                <c:pt idx="2715">
                  <c:v>1050.6666666666665</c:v>
                </c:pt>
                <c:pt idx="2716">
                  <c:v>1050.8333333333333</c:v>
                </c:pt>
                <c:pt idx="2717">
                  <c:v>1051</c:v>
                </c:pt>
                <c:pt idx="2718">
                  <c:v>1051.1666666666665</c:v>
                </c:pt>
                <c:pt idx="2719">
                  <c:v>1051.3333333333335</c:v>
                </c:pt>
                <c:pt idx="2720">
                  <c:v>1051.5</c:v>
                </c:pt>
                <c:pt idx="2721">
                  <c:v>1051.6666666666667</c:v>
                </c:pt>
                <c:pt idx="2722">
                  <c:v>1051.8333333333333</c:v>
                </c:pt>
                <c:pt idx="2723">
                  <c:v>1052</c:v>
                </c:pt>
                <c:pt idx="2724">
                  <c:v>1052.1666666666665</c:v>
                </c:pt>
                <c:pt idx="2725">
                  <c:v>1052.3333333333333</c:v>
                </c:pt>
                <c:pt idx="2726">
                  <c:v>1052.5</c:v>
                </c:pt>
                <c:pt idx="2727">
                  <c:v>1052.6666666666667</c:v>
                </c:pt>
                <c:pt idx="2728">
                  <c:v>1052.8333333333335</c:v>
                </c:pt>
                <c:pt idx="2729">
                  <c:v>1053</c:v>
                </c:pt>
                <c:pt idx="2730">
                  <c:v>1053.1666666666665</c:v>
                </c:pt>
                <c:pt idx="2731">
                  <c:v>1053.3333333333333</c:v>
                </c:pt>
                <c:pt idx="2732">
                  <c:v>1053.5</c:v>
                </c:pt>
                <c:pt idx="2733">
                  <c:v>1053.6666666666665</c:v>
                </c:pt>
                <c:pt idx="2734">
                  <c:v>1053.8333333333335</c:v>
                </c:pt>
                <c:pt idx="2735">
                  <c:v>1054</c:v>
                </c:pt>
                <c:pt idx="2736">
                  <c:v>1054.1666666666667</c:v>
                </c:pt>
                <c:pt idx="2737">
                  <c:v>1054.3333333333333</c:v>
                </c:pt>
                <c:pt idx="2738">
                  <c:v>1054.5</c:v>
                </c:pt>
                <c:pt idx="2739">
                  <c:v>1054.6666666666665</c:v>
                </c:pt>
                <c:pt idx="2740">
                  <c:v>1054.8333333333333</c:v>
                </c:pt>
                <c:pt idx="2741">
                  <c:v>1055</c:v>
                </c:pt>
                <c:pt idx="2742">
                  <c:v>1055.1666666666667</c:v>
                </c:pt>
                <c:pt idx="2743">
                  <c:v>1055.3333333333335</c:v>
                </c:pt>
                <c:pt idx="2744">
                  <c:v>1055.5</c:v>
                </c:pt>
                <c:pt idx="2745">
                  <c:v>1055.6666666666665</c:v>
                </c:pt>
                <c:pt idx="2746">
                  <c:v>1055.8333333333333</c:v>
                </c:pt>
                <c:pt idx="2747">
                  <c:v>1056</c:v>
                </c:pt>
                <c:pt idx="2748">
                  <c:v>1056.1666666666665</c:v>
                </c:pt>
                <c:pt idx="2749">
                  <c:v>1056.3333333333335</c:v>
                </c:pt>
                <c:pt idx="2750">
                  <c:v>1056.5</c:v>
                </c:pt>
                <c:pt idx="2751">
                  <c:v>1056.6666666666667</c:v>
                </c:pt>
                <c:pt idx="2752">
                  <c:v>1056.8333333333333</c:v>
                </c:pt>
                <c:pt idx="2753">
                  <c:v>1057</c:v>
                </c:pt>
                <c:pt idx="2754">
                  <c:v>1057.1666666666665</c:v>
                </c:pt>
                <c:pt idx="2755">
                  <c:v>1057.3333333333333</c:v>
                </c:pt>
                <c:pt idx="2756">
                  <c:v>1057.5</c:v>
                </c:pt>
                <c:pt idx="2757">
                  <c:v>1057.6666666666667</c:v>
                </c:pt>
                <c:pt idx="2758">
                  <c:v>1057.8333333333335</c:v>
                </c:pt>
                <c:pt idx="2759">
                  <c:v>1058</c:v>
                </c:pt>
                <c:pt idx="2760">
                  <c:v>1058.1666666666665</c:v>
                </c:pt>
                <c:pt idx="2761">
                  <c:v>1058.3333333333333</c:v>
                </c:pt>
                <c:pt idx="2762">
                  <c:v>1058.5</c:v>
                </c:pt>
                <c:pt idx="2763">
                  <c:v>1058.6666666666665</c:v>
                </c:pt>
                <c:pt idx="2764">
                  <c:v>1058.8333333333335</c:v>
                </c:pt>
                <c:pt idx="2765">
                  <c:v>1059</c:v>
                </c:pt>
                <c:pt idx="2766">
                  <c:v>1059.1666666666667</c:v>
                </c:pt>
                <c:pt idx="2767">
                  <c:v>1059.3333333333333</c:v>
                </c:pt>
                <c:pt idx="2768">
                  <c:v>1059.5</c:v>
                </c:pt>
                <c:pt idx="2769">
                  <c:v>1059.6666666666665</c:v>
                </c:pt>
                <c:pt idx="2770">
                  <c:v>1059.8333333333333</c:v>
                </c:pt>
                <c:pt idx="2771">
                  <c:v>1060</c:v>
                </c:pt>
                <c:pt idx="2772">
                  <c:v>1060.1666666666667</c:v>
                </c:pt>
                <c:pt idx="2773">
                  <c:v>1060.3333333333335</c:v>
                </c:pt>
                <c:pt idx="2774">
                  <c:v>1060.5</c:v>
                </c:pt>
                <c:pt idx="2775">
                  <c:v>1060.6666666666665</c:v>
                </c:pt>
                <c:pt idx="2776">
                  <c:v>1060.8333333333333</c:v>
                </c:pt>
                <c:pt idx="2777">
                  <c:v>1061</c:v>
                </c:pt>
                <c:pt idx="2778">
                  <c:v>1061.1666666666665</c:v>
                </c:pt>
                <c:pt idx="2779">
                  <c:v>1061.3333333333335</c:v>
                </c:pt>
                <c:pt idx="2780">
                  <c:v>1061.5</c:v>
                </c:pt>
                <c:pt idx="2781">
                  <c:v>1061.6666666666667</c:v>
                </c:pt>
                <c:pt idx="2782">
                  <c:v>1061.8333333333333</c:v>
                </c:pt>
                <c:pt idx="2783">
                  <c:v>1062</c:v>
                </c:pt>
                <c:pt idx="2784">
                  <c:v>1062.1666666666665</c:v>
                </c:pt>
                <c:pt idx="2785">
                  <c:v>1062.3333333333333</c:v>
                </c:pt>
                <c:pt idx="2786">
                  <c:v>1062.5</c:v>
                </c:pt>
                <c:pt idx="2787">
                  <c:v>1062.6666666666667</c:v>
                </c:pt>
                <c:pt idx="2788">
                  <c:v>1062.8333333333335</c:v>
                </c:pt>
                <c:pt idx="2789">
                  <c:v>1063</c:v>
                </c:pt>
                <c:pt idx="2790">
                  <c:v>1063.1666666666665</c:v>
                </c:pt>
                <c:pt idx="2791">
                  <c:v>1063.3333333333333</c:v>
                </c:pt>
                <c:pt idx="2792">
                  <c:v>1063.5</c:v>
                </c:pt>
                <c:pt idx="2793">
                  <c:v>1063.6666666666665</c:v>
                </c:pt>
                <c:pt idx="2794">
                  <c:v>1063.8333333333335</c:v>
                </c:pt>
                <c:pt idx="2795">
                  <c:v>1064</c:v>
                </c:pt>
                <c:pt idx="2796">
                  <c:v>1064.1666666666667</c:v>
                </c:pt>
                <c:pt idx="2797">
                  <c:v>1064.3333333333333</c:v>
                </c:pt>
                <c:pt idx="2798">
                  <c:v>1064.5</c:v>
                </c:pt>
                <c:pt idx="2799">
                  <c:v>1064.6666666666665</c:v>
                </c:pt>
                <c:pt idx="2800">
                  <c:v>1064.8333333333333</c:v>
                </c:pt>
                <c:pt idx="2801">
                  <c:v>1065</c:v>
                </c:pt>
                <c:pt idx="2802">
                  <c:v>1065.1666666666667</c:v>
                </c:pt>
                <c:pt idx="2803">
                  <c:v>1065.3333333333335</c:v>
                </c:pt>
                <c:pt idx="2804">
                  <c:v>1065.5</c:v>
                </c:pt>
                <c:pt idx="2805">
                  <c:v>1065.6666666666665</c:v>
                </c:pt>
                <c:pt idx="2806">
                  <c:v>1065.8333333333333</c:v>
                </c:pt>
                <c:pt idx="2807">
                  <c:v>1066</c:v>
                </c:pt>
                <c:pt idx="2808">
                  <c:v>1066.1666666666665</c:v>
                </c:pt>
                <c:pt idx="2809">
                  <c:v>1066.3333333333335</c:v>
                </c:pt>
                <c:pt idx="2810">
                  <c:v>1066.5</c:v>
                </c:pt>
                <c:pt idx="2811">
                  <c:v>1066.6666666666667</c:v>
                </c:pt>
                <c:pt idx="2812">
                  <c:v>1066.8333333333333</c:v>
                </c:pt>
                <c:pt idx="2813">
                  <c:v>1067</c:v>
                </c:pt>
                <c:pt idx="2814">
                  <c:v>1067.1666666666665</c:v>
                </c:pt>
                <c:pt idx="2815">
                  <c:v>1067.3333333333333</c:v>
                </c:pt>
                <c:pt idx="2816">
                  <c:v>1067.5</c:v>
                </c:pt>
                <c:pt idx="2817">
                  <c:v>1067.6666666666667</c:v>
                </c:pt>
                <c:pt idx="2818">
                  <c:v>1067.8333333333335</c:v>
                </c:pt>
                <c:pt idx="2819">
                  <c:v>1068</c:v>
                </c:pt>
                <c:pt idx="2820">
                  <c:v>1068.1666666666665</c:v>
                </c:pt>
                <c:pt idx="2821">
                  <c:v>1068.3333333333333</c:v>
                </c:pt>
                <c:pt idx="2822">
                  <c:v>1068.5</c:v>
                </c:pt>
                <c:pt idx="2823">
                  <c:v>1068.6666666666665</c:v>
                </c:pt>
                <c:pt idx="2824">
                  <c:v>1068.8333333333335</c:v>
                </c:pt>
                <c:pt idx="2825">
                  <c:v>1069</c:v>
                </c:pt>
                <c:pt idx="2826">
                  <c:v>1069.1666666666667</c:v>
                </c:pt>
                <c:pt idx="2827">
                  <c:v>1069.3333333333333</c:v>
                </c:pt>
                <c:pt idx="2828">
                  <c:v>1069.5</c:v>
                </c:pt>
                <c:pt idx="2829">
                  <c:v>1069.6666666666665</c:v>
                </c:pt>
                <c:pt idx="2830">
                  <c:v>1069.8333333333333</c:v>
                </c:pt>
                <c:pt idx="2831">
                  <c:v>1070</c:v>
                </c:pt>
                <c:pt idx="2832">
                  <c:v>1070.1666666666667</c:v>
                </c:pt>
                <c:pt idx="2833">
                  <c:v>1070.3333333333335</c:v>
                </c:pt>
                <c:pt idx="2834">
                  <c:v>1070.5</c:v>
                </c:pt>
                <c:pt idx="2835">
                  <c:v>1070.6666666666665</c:v>
                </c:pt>
                <c:pt idx="2836">
                  <c:v>1070.8333333333333</c:v>
                </c:pt>
                <c:pt idx="2837">
                  <c:v>1071</c:v>
                </c:pt>
                <c:pt idx="2838">
                  <c:v>1071.1666666666665</c:v>
                </c:pt>
                <c:pt idx="2839">
                  <c:v>1071.3333333333335</c:v>
                </c:pt>
                <c:pt idx="2840">
                  <c:v>1071.5</c:v>
                </c:pt>
                <c:pt idx="2841">
                  <c:v>1071.6666666666667</c:v>
                </c:pt>
                <c:pt idx="2842">
                  <c:v>1071.8333333333333</c:v>
                </c:pt>
                <c:pt idx="2843">
                  <c:v>1072</c:v>
                </c:pt>
                <c:pt idx="2844">
                  <c:v>1072.1666666666665</c:v>
                </c:pt>
                <c:pt idx="2845">
                  <c:v>1072.3333333333333</c:v>
                </c:pt>
                <c:pt idx="2846">
                  <c:v>1072.5</c:v>
                </c:pt>
                <c:pt idx="2847">
                  <c:v>1072.6666666666667</c:v>
                </c:pt>
                <c:pt idx="2848">
                  <c:v>1072.8333333333335</c:v>
                </c:pt>
                <c:pt idx="2849">
                  <c:v>1073</c:v>
                </c:pt>
                <c:pt idx="2850">
                  <c:v>1073.1666666666665</c:v>
                </c:pt>
                <c:pt idx="2851">
                  <c:v>1073.3333333333333</c:v>
                </c:pt>
                <c:pt idx="2852">
                  <c:v>1073.5</c:v>
                </c:pt>
                <c:pt idx="2853">
                  <c:v>1073.6666666666665</c:v>
                </c:pt>
                <c:pt idx="2854">
                  <c:v>1073.8333333333335</c:v>
                </c:pt>
                <c:pt idx="2855">
                  <c:v>1074</c:v>
                </c:pt>
                <c:pt idx="2856">
                  <c:v>1074.1666666666667</c:v>
                </c:pt>
                <c:pt idx="2857">
                  <c:v>1074.3333333333333</c:v>
                </c:pt>
                <c:pt idx="2858">
                  <c:v>1074.5</c:v>
                </c:pt>
                <c:pt idx="2859">
                  <c:v>1074.6666666666665</c:v>
                </c:pt>
                <c:pt idx="2860">
                  <c:v>1074.8333333333333</c:v>
                </c:pt>
                <c:pt idx="2861">
                  <c:v>1075</c:v>
                </c:pt>
                <c:pt idx="2862">
                  <c:v>1075.1666666666667</c:v>
                </c:pt>
                <c:pt idx="2863">
                  <c:v>1075.3333333333335</c:v>
                </c:pt>
                <c:pt idx="2864">
                  <c:v>1075.5</c:v>
                </c:pt>
                <c:pt idx="2865">
                  <c:v>1075.6666666666665</c:v>
                </c:pt>
                <c:pt idx="2866">
                  <c:v>1075.8333333333333</c:v>
                </c:pt>
                <c:pt idx="2867">
                  <c:v>1076</c:v>
                </c:pt>
                <c:pt idx="2868">
                  <c:v>1076.1666666666665</c:v>
                </c:pt>
                <c:pt idx="2869">
                  <c:v>1076.3333333333335</c:v>
                </c:pt>
                <c:pt idx="2870">
                  <c:v>1076.5</c:v>
                </c:pt>
                <c:pt idx="2871">
                  <c:v>1076.6666666666667</c:v>
                </c:pt>
                <c:pt idx="2872">
                  <c:v>1076.8333333333333</c:v>
                </c:pt>
                <c:pt idx="2873">
                  <c:v>1077</c:v>
                </c:pt>
                <c:pt idx="2874">
                  <c:v>1077.1666666666665</c:v>
                </c:pt>
                <c:pt idx="2875">
                  <c:v>1077.3333333333333</c:v>
                </c:pt>
                <c:pt idx="2876">
                  <c:v>1077.5</c:v>
                </c:pt>
                <c:pt idx="2877">
                  <c:v>1077.6666666666667</c:v>
                </c:pt>
                <c:pt idx="2878">
                  <c:v>1077.8333333333335</c:v>
                </c:pt>
                <c:pt idx="2879">
                  <c:v>1078</c:v>
                </c:pt>
                <c:pt idx="2880">
                  <c:v>1078.1666666666665</c:v>
                </c:pt>
                <c:pt idx="2881">
                  <c:v>1078.3333333333333</c:v>
                </c:pt>
                <c:pt idx="2882">
                  <c:v>1078.5</c:v>
                </c:pt>
                <c:pt idx="2883">
                  <c:v>1078.6666666666665</c:v>
                </c:pt>
                <c:pt idx="2884">
                  <c:v>1078.8333333333335</c:v>
                </c:pt>
                <c:pt idx="2885">
                  <c:v>1079</c:v>
                </c:pt>
                <c:pt idx="2886">
                  <c:v>1079.1666666666667</c:v>
                </c:pt>
                <c:pt idx="2887">
                  <c:v>1079.3333333333333</c:v>
                </c:pt>
                <c:pt idx="2888">
                  <c:v>1079.5</c:v>
                </c:pt>
                <c:pt idx="2889">
                  <c:v>1079.6666666666665</c:v>
                </c:pt>
                <c:pt idx="2890">
                  <c:v>1079.8333333333333</c:v>
                </c:pt>
                <c:pt idx="2891">
                  <c:v>1080</c:v>
                </c:pt>
                <c:pt idx="2892">
                  <c:v>1080.1666666666667</c:v>
                </c:pt>
                <c:pt idx="2893">
                  <c:v>1080.3333333333335</c:v>
                </c:pt>
                <c:pt idx="2894">
                  <c:v>1080.5</c:v>
                </c:pt>
                <c:pt idx="2895">
                  <c:v>1080.6666666666665</c:v>
                </c:pt>
                <c:pt idx="2896">
                  <c:v>1080.8333333333333</c:v>
                </c:pt>
                <c:pt idx="2897">
                  <c:v>1081</c:v>
                </c:pt>
                <c:pt idx="2898">
                  <c:v>1081.1666666666665</c:v>
                </c:pt>
                <c:pt idx="2899">
                  <c:v>1081.3333333333335</c:v>
                </c:pt>
                <c:pt idx="2900">
                  <c:v>1081.5</c:v>
                </c:pt>
                <c:pt idx="2901">
                  <c:v>1081.6666666666667</c:v>
                </c:pt>
                <c:pt idx="2902">
                  <c:v>1081.8333333333333</c:v>
                </c:pt>
                <c:pt idx="2903">
                  <c:v>1082</c:v>
                </c:pt>
                <c:pt idx="2904">
                  <c:v>1082.1666666666665</c:v>
                </c:pt>
                <c:pt idx="2905">
                  <c:v>1082.3333333333333</c:v>
                </c:pt>
                <c:pt idx="2906">
                  <c:v>1082.5</c:v>
                </c:pt>
                <c:pt idx="2907">
                  <c:v>1082.6666666666667</c:v>
                </c:pt>
                <c:pt idx="2908">
                  <c:v>1082.8333333333335</c:v>
                </c:pt>
                <c:pt idx="2909">
                  <c:v>1083</c:v>
                </c:pt>
                <c:pt idx="2910">
                  <c:v>1083.1666666666665</c:v>
                </c:pt>
                <c:pt idx="2911">
                  <c:v>1083.3333333333333</c:v>
                </c:pt>
                <c:pt idx="2912">
                  <c:v>1083.5</c:v>
                </c:pt>
                <c:pt idx="2913">
                  <c:v>1083.6666666666665</c:v>
                </c:pt>
                <c:pt idx="2914">
                  <c:v>1083.8333333333335</c:v>
                </c:pt>
                <c:pt idx="2915">
                  <c:v>1084</c:v>
                </c:pt>
                <c:pt idx="2916">
                  <c:v>1084.1666666666667</c:v>
                </c:pt>
                <c:pt idx="2917">
                  <c:v>1084.3333333333333</c:v>
                </c:pt>
                <c:pt idx="2918">
                  <c:v>1084.5</c:v>
                </c:pt>
                <c:pt idx="2919">
                  <c:v>1084.6666666666665</c:v>
                </c:pt>
                <c:pt idx="2920">
                  <c:v>1084.8333333333333</c:v>
                </c:pt>
                <c:pt idx="2921">
                  <c:v>1085</c:v>
                </c:pt>
                <c:pt idx="2922">
                  <c:v>1085.1666666666667</c:v>
                </c:pt>
                <c:pt idx="2923">
                  <c:v>1085.3333333333335</c:v>
                </c:pt>
                <c:pt idx="2924">
                  <c:v>1085.5</c:v>
                </c:pt>
                <c:pt idx="2925">
                  <c:v>1085.6666666666665</c:v>
                </c:pt>
                <c:pt idx="2926">
                  <c:v>1085.8333333333333</c:v>
                </c:pt>
                <c:pt idx="2927">
                  <c:v>1086</c:v>
                </c:pt>
                <c:pt idx="2928">
                  <c:v>1086.1666666666665</c:v>
                </c:pt>
                <c:pt idx="2929">
                  <c:v>1086.3333333333335</c:v>
                </c:pt>
                <c:pt idx="2930">
                  <c:v>1086.5</c:v>
                </c:pt>
                <c:pt idx="2931">
                  <c:v>1086.6666666666667</c:v>
                </c:pt>
                <c:pt idx="2932">
                  <c:v>1086.8333333333333</c:v>
                </c:pt>
                <c:pt idx="2933">
                  <c:v>1087</c:v>
                </c:pt>
                <c:pt idx="2934">
                  <c:v>1087.1666666666665</c:v>
                </c:pt>
                <c:pt idx="2935">
                  <c:v>1087.3333333333333</c:v>
                </c:pt>
                <c:pt idx="2936">
                  <c:v>1087.5</c:v>
                </c:pt>
                <c:pt idx="2937">
                  <c:v>1087.6666666666667</c:v>
                </c:pt>
                <c:pt idx="2938">
                  <c:v>1087.8333333333335</c:v>
                </c:pt>
                <c:pt idx="2939">
                  <c:v>1088</c:v>
                </c:pt>
                <c:pt idx="2940">
                  <c:v>1088.1666666666665</c:v>
                </c:pt>
                <c:pt idx="2941">
                  <c:v>1088.3333333333333</c:v>
                </c:pt>
                <c:pt idx="2942">
                  <c:v>1088.5</c:v>
                </c:pt>
                <c:pt idx="2943">
                  <c:v>1088.6666666666665</c:v>
                </c:pt>
                <c:pt idx="2944">
                  <c:v>1088.8333333333335</c:v>
                </c:pt>
                <c:pt idx="2945">
                  <c:v>1089</c:v>
                </c:pt>
                <c:pt idx="2946">
                  <c:v>1089.1666666666667</c:v>
                </c:pt>
                <c:pt idx="2947">
                  <c:v>1089.3333333333333</c:v>
                </c:pt>
                <c:pt idx="2948">
                  <c:v>1089.5</c:v>
                </c:pt>
                <c:pt idx="2949">
                  <c:v>1089.6666666666665</c:v>
                </c:pt>
                <c:pt idx="2950">
                  <c:v>1089.8333333333333</c:v>
                </c:pt>
                <c:pt idx="2951">
                  <c:v>1090</c:v>
                </c:pt>
                <c:pt idx="2952">
                  <c:v>1090.1666666666667</c:v>
                </c:pt>
                <c:pt idx="2953">
                  <c:v>1090.3333333333335</c:v>
                </c:pt>
                <c:pt idx="2954">
                  <c:v>1090.5</c:v>
                </c:pt>
                <c:pt idx="2955">
                  <c:v>1090.6666666666665</c:v>
                </c:pt>
                <c:pt idx="2956">
                  <c:v>1090.8333333333333</c:v>
                </c:pt>
                <c:pt idx="2957">
                  <c:v>1091</c:v>
                </c:pt>
                <c:pt idx="2958">
                  <c:v>1091.1666666666665</c:v>
                </c:pt>
                <c:pt idx="2959">
                  <c:v>1091.3333333333335</c:v>
                </c:pt>
                <c:pt idx="2960">
                  <c:v>1091.5</c:v>
                </c:pt>
                <c:pt idx="2961">
                  <c:v>1091.6666666666667</c:v>
                </c:pt>
                <c:pt idx="2962">
                  <c:v>1091.8333333333333</c:v>
                </c:pt>
                <c:pt idx="2963">
                  <c:v>1092</c:v>
                </c:pt>
                <c:pt idx="2964">
                  <c:v>1092.1666666666665</c:v>
                </c:pt>
                <c:pt idx="2965">
                  <c:v>1092.3333333333333</c:v>
                </c:pt>
                <c:pt idx="2966">
                  <c:v>1092.5</c:v>
                </c:pt>
                <c:pt idx="2967">
                  <c:v>1092.6666666666667</c:v>
                </c:pt>
                <c:pt idx="2968">
                  <c:v>1092.8333333333335</c:v>
                </c:pt>
                <c:pt idx="2969">
                  <c:v>1093</c:v>
                </c:pt>
                <c:pt idx="2970">
                  <c:v>1093.1666666666665</c:v>
                </c:pt>
                <c:pt idx="2971">
                  <c:v>1093.3333333333333</c:v>
                </c:pt>
                <c:pt idx="2972">
                  <c:v>1093.5</c:v>
                </c:pt>
                <c:pt idx="2973">
                  <c:v>1093.6666666666665</c:v>
                </c:pt>
                <c:pt idx="2974">
                  <c:v>1093.8333333333335</c:v>
                </c:pt>
                <c:pt idx="2975">
                  <c:v>1094</c:v>
                </c:pt>
                <c:pt idx="2976">
                  <c:v>1094.1666666666667</c:v>
                </c:pt>
                <c:pt idx="2977">
                  <c:v>1094.3333333333333</c:v>
                </c:pt>
                <c:pt idx="2978">
                  <c:v>1094.5</c:v>
                </c:pt>
                <c:pt idx="2979">
                  <c:v>1094.6666666666665</c:v>
                </c:pt>
                <c:pt idx="2980">
                  <c:v>1094.8333333333333</c:v>
                </c:pt>
                <c:pt idx="2981">
                  <c:v>1095</c:v>
                </c:pt>
                <c:pt idx="2982">
                  <c:v>1095.1666666666667</c:v>
                </c:pt>
                <c:pt idx="2983">
                  <c:v>1095.3333333333335</c:v>
                </c:pt>
                <c:pt idx="2984">
                  <c:v>1095.5</c:v>
                </c:pt>
                <c:pt idx="2985">
                  <c:v>1095.6666666666665</c:v>
                </c:pt>
                <c:pt idx="2986">
                  <c:v>1095.8333333333333</c:v>
                </c:pt>
                <c:pt idx="2987">
                  <c:v>1096</c:v>
                </c:pt>
                <c:pt idx="2988">
                  <c:v>1096.1666666666665</c:v>
                </c:pt>
                <c:pt idx="2989">
                  <c:v>1096.3333333333335</c:v>
                </c:pt>
                <c:pt idx="2990">
                  <c:v>1096.5</c:v>
                </c:pt>
                <c:pt idx="2991">
                  <c:v>1096.6666666666667</c:v>
                </c:pt>
                <c:pt idx="2992">
                  <c:v>1096.8333333333333</c:v>
                </c:pt>
                <c:pt idx="2993">
                  <c:v>1097</c:v>
                </c:pt>
                <c:pt idx="2994">
                  <c:v>1097.1666666666665</c:v>
                </c:pt>
                <c:pt idx="2995">
                  <c:v>1097.3333333333333</c:v>
                </c:pt>
                <c:pt idx="2996">
                  <c:v>1097.5</c:v>
                </c:pt>
                <c:pt idx="2997">
                  <c:v>1097.6666666666667</c:v>
                </c:pt>
                <c:pt idx="2998">
                  <c:v>1097.8333333333335</c:v>
                </c:pt>
                <c:pt idx="2999">
                  <c:v>1098</c:v>
                </c:pt>
                <c:pt idx="3000">
                  <c:v>1098.1666666666665</c:v>
                </c:pt>
                <c:pt idx="3001">
                  <c:v>1098.3333333333333</c:v>
                </c:pt>
                <c:pt idx="3002">
                  <c:v>1098.5</c:v>
                </c:pt>
                <c:pt idx="3003">
                  <c:v>1098.6666666666665</c:v>
                </c:pt>
                <c:pt idx="3004">
                  <c:v>1098.8333333333335</c:v>
                </c:pt>
                <c:pt idx="3005">
                  <c:v>1099</c:v>
                </c:pt>
                <c:pt idx="3006">
                  <c:v>1099.1666666666667</c:v>
                </c:pt>
                <c:pt idx="3007">
                  <c:v>1099.3333333333333</c:v>
                </c:pt>
                <c:pt idx="3008">
                  <c:v>1099.5</c:v>
                </c:pt>
                <c:pt idx="3009">
                  <c:v>1099.6666666666665</c:v>
                </c:pt>
                <c:pt idx="3010">
                  <c:v>1099.8333333333333</c:v>
                </c:pt>
                <c:pt idx="3011">
                  <c:v>1100</c:v>
                </c:pt>
                <c:pt idx="3012">
                  <c:v>1100.1666666666667</c:v>
                </c:pt>
                <c:pt idx="3013">
                  <c:v>1100.3333333333335</c:v>
                </c:pt>
                <c:pt idx="3014">
                  <c:v>1100.5</c:v>
                </c:pt>
                <c:pt idx="3015">
                  <c:v>1100.6666666666665</c:v>
                </c:pt>
                <c:pt idx="3016">
                  <c:v>1100.8333333333333</c:v>
                </c:pt>
                <c:pt idx="3017">
                  <c:v>1101</c:v>
                </c:pt>
                <c:pt idx="3018">
                  <c:v>1101.1666666666665</c:v>
                </c:pt>
                <c:pt idx="3019">
                  <c:v>1101.3333333333335</c:v>
                </c:pt>
                <c:pt idx="3020">
                  <c:v>1101.5</c:v>
                </c:pt>
                <c:pt idx="3021">
                  <c:v>1101.6666666666667</c:v>
                </c:pt>
                <c:pt idx="3022">
                  <c:v>1101.8333333333333</c:v>
                </c:pt>
                <c:pt idx="3023">
                  <c:v>1102</c:v>
                </c:pt>
                <c:pt idx="3024">
                  <c:v>1102.1666666666665</c:v>
                </c:pt>
                <c:pt idx="3025">
                  <c:v>1102.3333333333333</c:v>
                </c:pt>
                <c:pt idx="3026">
                  <c:v>1102.5</c:v>
                </c:pt>
                <c:pt idx="3027">
                  <c:v>1102.6666666666667</c:v>
                </c:pt>
                <c:pt idx="3028">
                  <c:v>1102.8333333333335</c:v>
                </c:pt>
                <c:pt idx="3029">
                  <c:v>1103</c:v>
                </c:pt>
                <c:pt idx="3030">
                  <c:v>1103.1666666666665</c:v>
                </c:pt>
                <c:pt idx="3031">
                  <c:v>1103.3333333333333</c:v>
                </c:pt>
                <c:pt idx="3032">
                  <c:v>1103.5</c:v>
                </c:pt>
                <c:pt idx="3033">
                  <c:v>1103.6666666666665</c:v>
                </c:pt>
                <c:pt idx="3034">
                  <c:v>1103.8333333333335</c:v>
                </c:pt>
                <c:pt idx="3035">
                  <c:v>1104</c:v>
                </c:pt>
                <c:pt idx="3036">
                  <c:v>1104.1666666666667</c:v>
                </c:pt>
                <c:pt idx="3037">
                  <c:v>1104.3333333333333</c:v>
                </c:pt>
                <c:pt idx="3038">
                  <c:v>1104.5</c:v>
                </c:pt>
                <c:pt idx="3039">
                  <c:v>1104.6666666666665</c:v>
                </c:pt>
                <c:pt idx="3040">
                  <c:v>1104.8333333333333</c:v>
                </c:pt>
                <c:pt idx="3041">
                  <c:v>1105</c:v>
                </c:pt>
                <c:pt idx="3042">
                  <c:v>1105.1666666666667</c:v>
                </c:pt>
                <c:pt idx="3043">
                  <c:v>1105.3333333333335</c:v>
                </c:pt>
                <c:pt idx="3044">
                  <c:v>1105.5</c:v>
                </c:pt>
                <c:pt idx="3045">
                  <c:v>1105.6666666666665</c:v>
                </c:pt>
                <c:pt idx="3046">
                  <c:v>1105.8333333333333</c:v>
                </c:pt>
                <c:pt idx="3047">
                  <c:v>1106</c:v>
                </c:pt>
                <c:pt idx="3048">
                  <c:v>1106.1666666666665</c:v>
                </c:pt>
                <c:pt idx="3049">
                  <c:v>1106.3333333333335</c:v>
                </c:pt>
                <c:pt idx="3050">
                  <c:v>1106.5</c:v>
                </c:pt>
                <c:pt idx="3051">
                  <c:v>1106.6666666666667</c:v>
                </c:pt>
                <c:pt idx="3052">
                  <c:v>1106.8333333333333</c:v>
                </c:pt>
                <c:pt idx="3053">
                  <c:v>1107</c:v>
                </c:pt>
                <c:pt idx="3054">
                  <c:v>1107.1666666666665</c:v>
                </c:pt>
                <c:pt idx="3055">
                  <c:v>1107.3333333333333</c:v>
                </c:pt>
                <c:pt idx="3056">
                  <c:v>1107.5</c:v>
                </c:pt>
                <c:pt idx="3057">
                  <c:v>1107.6666666666667</c:v>
                </c:pt>
                <c:pt idx="3058">
                  <c:v>1107.8333333333335</c:v>
                </c:pt>
                <c:pt idx="3059">
                  <c:v>1108</c:v>
                </c:pt>
                <c:pt idx="3060">
                  <c:v>1108.1666666666665</c:v>
                </c:pt>
                <c:pt idx="3061">
                  <c:v>1108.3333333333333</c:v>
                </c:pt>
                <c:pt idx="3062">
                  <c:v>1108.5</c:v>
                </c:pt>
                <c:pt idx="3063">
                  <c:v>1108.6666666666665</c:v>
                </c:pt>
                <c:pt idx="3064">
                  <c:v>1108.8333333333335</c:v>
                </c:pt>
                <c:pt idx="3065">
                  <c:v>1109</c:v>
                </c:pt>
                <c:pt idx="3066">
                  <c:v>1109.1666666666667</c:v>
                </c:pt>
                <c:pt idx="3067">
                  <c:v>1109.3333333333333</c:v>
                </c:pt>
                <c:pt idx="3068">
                  <c:v>1109.5</c:v>
                </c:pt>
                <c:pt idx="3069">
                  <c:v>1109.6666666666665</c:v>
                </c:pt>
                <c:pt idx="3070">
                  <c:v>1109.8333333333333</c:v>
                </c:pt>
                <c:pt idx="3071">
                  <c:v>1110</c:v>
                </c:pt>
                <c:pt idx="3072">
                  <c:v>1110.1666666666667</c:v>
                </c:pt>
                <c:pt idx="3073">
                  <c:v>1110.3333333333335</c:v>
                </c:pt>
                <c:pt idx="3074">
                  <c:v>1110.5</c:v>
                </c:pt>
                <c:pt idx="3075">
                  <c:v>1110.6666666666665</c:v>
                </c:pt>
                <c:pt idx="3076">
                  <c:v>1110.8333333333333</c:v>
                </c:pt>
                <c:pt idx="3077">
                  <c:v>1111</c:v>
                </c:pt>
                <c:pt idx="3078">
                  <c:v>1111.1666666666665</c:v>
                </c:pt>
                <c:pt idx="3079">
                  <c:v>1111.3333333333335</c:v>
                </c:pt>
                <c:pt idx="3080">
                  <c:v>1111.5</c:v>
                </c:pt>
                <c:pt idx="3081">
                  <c:v>1111.6666666666665</c:v>
                </c:pt>
                <c:pt idx="3082">
                  <c:v>1111.8333333333335</c:v>
                </c:pt>
                <c:pt idx="3083">
                  <c:v>1112</c:v>
                </c:pt>
                <c:pt idx="3084">
                  <c:v>1112.1666666666665</c:v>
                </c:pt>
                <c:pt idx="3085">
                  <c:v>1112.3333333333333</c:v>
                </c:pt>
                <c:pt idx="3086">
                  <c:v>1112.5</c:v>
                </c:pt>
                <c:pt idx="3087">
                  <c:v>1112.6666666666667</c:v>
                </c:pt>
                <c:pt idx="3088">
                  <c:v>1112.8333333333335</c:v>
                </c:pt>
                <c:pt idx="3089">
                  <c:v>1113</c:v>
                </c:pt>
                <c:pt idx="3090">
                  <c:v>1113.1666666666665</c:v>
                </c:pt>
                <c:pt idx="3091">
                  <c:v>1113.3333333333333</c:v>
                </c:pt>
                <c:pt idx="3092">
                  <c:v>1113.5</c:v>
                </c:pt>
                <c:pt idx="3093">
                  <c:v>1113.6666666666665</c:v>
                </c:pt>
                <c:pt idx="3094">
                  <c:v>1113.8333333333335</c:v>
                </c:pt>
                <c:pt idx="3095">
                  <c:v>1114</c:v>
                </c:pt>
                <c:pt idx="3096">
                  <c:v>1114.1666666666665</c:v>
                </c:pt>
                <c:pt idx="3097">
                  <c:v>1114.3333333333335</c:v>
                </c:pt>
                <c:pt idx="3098">
                  <c:v>1114.5</c:v>
                </c:pt>
                <c:pt idx="3099">
                  <c:v>1114.6666666666665</c:v>
                </c:pt>
                <c:pt idx="3100">
                  <c:v>1114.8333333333333</c:v>
                </c:pt>
                <c:pt idx="3101">
                  <c:v>1115</c:v>
                </c:pt>
                <c:pt idx="3102">
                  <c:v>1115.1666666666667</c:v>
                </c:pt>
                <c:pt idx="3103">
                  <c:v>1115.3333333333335</c:v>
                </c:pt>
                <c:pt idx="3104">
                  <c:v>1115.5</c:v>
                </c:pt>
                <c:pt idx="3105">
                  <c:v>1115.6666666666665</c:v>
                </c:pt>
                <c:pt idx="3106">
                  <c:v>1115.8333333333333</c:v>
                </c:pt>
                <c:pt idx="3107">
                  <c:v>1116</c:v>
                </c:pt>
                <c:pt idx="3108">
                  <c:v>1116.1666666666665</c:v>
                </c:pt>
                <c:pt idx="3109">
                  <c:v>1116.3333333333335</c:v>
                </c:pt>
                <c:pt idx="3110">
                  <c:v>1116.5</c:v>
                </c:pt>
                <c:pt idx="3111">
                  <c:v>1116.6666666666665</c:v>
                </c:pt>
                <c:pt idx="3112">
                  <c:v>1116.8333333333335</c:v>
                </c:pt>
                <c:pt idx="3113">
                  <c:v>1117</c:v>
                </c:pt>
                <c:pt idx="3114">
                  <c:v>1117.1666666666665</c:v>
                </c:pt>
                <c:pt idx="3115">
                  <c:v>1117.3333333333333</c:v>
                </c:pt>
                <c:pt idx="3116">
                  <c:v>1117.5</c:v>
                </c:pt>
                <c:pt idx="3117">
                  <c:v>1117.6666666666667</c:v>
                </c:pt>
                <c:pt idx="3118">
                  <c:v>1117.8333333333335</c:v>
                </c:pt>
                <c:pt idx="3119">
                  <c:v>1118</c:v>
                </c:pt>
                <c:pt idx="3120">
                  <c:v>1118.1666666666665</c:v>
                </c:pt>
                <c:pt idx="3121">
                  <c:v>1118.3333333333333</c:v>
                </c:pt>
                <c:pt idx="3122">
                  <c:v>1118.5</c:v>
                </c:pt>
                <c:pt idx="3123">
                  <c:v>1118.6666666666665</c:v>
                </c:pt>
                <c:pt idx="3124">
                  <c:v>1118.8333333333335</c:v>
                </c:pt>
                <c:pt idx="3125">
                  <c:v>1119</c:v>
                </c:pt>
                <c:pt idx="3126">
                  <c:v>1119.1666666666665</c:v>
                </c:pt>
                <c:pt idx="3127">
                  <c:v>1119.3333333333335</c:v>
                </c:pt>
                <c:pt idx="3128">
                  <c:v>1119.5</c:v>
                </c:pt>
                <c:pt idx="3129">
                  <c:v>1119.6666666666665</c:v>
                </c:pt>
                <c:pt idx="3130">
                  <c:v>1119.8333333333333</c:v>
                </c:pt>
                <c:pt idx="3131">
                  <c:v>1120</c:v>
                </c:pt>
                <c:pt idx="3132">
                  <c:v>1120.1666666666667</c:v>
                </c:pt>
                <c:pt idx="3133">
                  <c:v>1120.3333333333335</c:v>
                </c:pt>
                <c:pt idx="3134">
                  <c:v>1120.5</c:v>
                </c:pt>
                <c:pt idx="3135">
                  <c:v>1120.6666666666665</c:v>
                </c:pt>
                <c:pt idx="3136">
                  <c:v>1120.8333333333333</c:v>
                </c:pt>
                <c:pt idx="3137">
                  <c:v>1121</c:v>
                </c:pt>
                <c:pt idx="3138">
                  <c:v>1121.1666666666665</c:v>
                </c:pt>
                <c:pt idx="3139">
                  <c:v>1121.3333333333335</c:v>
                </c:pt>
                <c:pt idx="3140">
                  <c:v>1121.5</c:v>
                </c:pt>
                <c:pt idx="3141">
                  <c:v>1121.6666666666665</c:v>
                </c:pt>
                <c:pt idx="3142">
                  <c:v>1121.8333333333335</c:v>
                </c:pt>
                <c:pt idx="3143">
                  <c:v>1122</c:v>
                </c:pt>
                <c:pt idx="3144">
                  <c:v>1122.1666666666665</c:v>
                </c:pt>
                <c:pt idx="3145">
                  <c:v>1122.3333333333333</c:v>
                </c:pt>
                <c:pt idx="3146">
                  <c:v>1122.5</c:v>
                </c:pt>
                <c:pt idx="3147">
                  <c:v>1122.6666666666667</c:v>
                </c:pt>
                <c:pt idx="3148">
                  <c:v>1122.8333333333335</c:v>
                </c:pt>
                <c:pt idx="3149">
                  <c:v>1123</c:v>
                </c:pt>
                <c:pt idx="3150">
                  <c:v>1123.1666666666665</c:v>
                </c:pt>
                <c:pt idx="3151">
                  <c:v>1123.3333333333333</c:v>
                </c:pt>
                <c:pt idx="3152">
                  <c:v>1123.5</c:v>
                </c:pt>
                <c:pt idx="3153">
                  <c:v>1123.6666666666665</c:v>
                </c:pt>
                <c:pt idx="3154">
                  <c:v>1123.8333333333335</c:v>
                </c:pt>
                <c:pt idx="3155">
                  <c:v>1124</c:v>
                </c:pt>
                <c:pt idx="3156">
                  <c:v>1124.1666666666665</c:v>
                </c:pt>
                <c:pt idx="3157">
                  <c:v>1124.3333333333335</c:v>
                </c:pt>
                <c:pt idx="3158">
                  <c:v>1124.5</c:v>
                </c:pt>
                <c:pt idx="3159">
                  <c:v>1124.6666666666665</c:v>
                </c:pt>
                <c:pt idx="3160">
                  <c:v>1124.8333333333333</c:v>
                </c:pt>
                <c:pt idx="3161">
                  <c:v>1125</c:v>
                </c:pt>
                <c:pt idx="3162">
                  <c:v>1125.1666666666667</c:v>
                </c:pt>
                <c:pt idx="3163">
                  <c:v>1125.3333333333335</c:v>
                </c:pt>
                <c:pt idx="3164">
                  <c:v>1125.5</c:v>
                </c:pt>
                <c:pt idx="3165">
                  <c:v>1125.6666666666665</c:v>
                </c:pt>
                <c:pt idx="3166">
                  <c:v>1125.8333333333333</c:v>
                </c:pt>
                <c:pt idx="3167">
                  <c:v>1126</c:v>
                </c:pt>
                <c:pt idx="3168">
                  <c:v>1126.1666666666665</c:v>
                </c:pt>
                <c:pt idx="3169">
                  <c:v>1126.3333333333335</c:v>
                </c:pt>
                <c:pt idx="3170">
                  <c:v>1126.5</c:v>
                </c:pt>
                <c:pt idx="3171">
                  <c:v>1126.6666666666665</c:v>
                </c:pt>
                <c:pt idx="3172">
                  <c:v>1126.8333333333335</c:v>
                </c:pt>
                <c:pt idx="3173">
                  <c:v>1127</c:v>
                </c:pt>
                <c:pt idx="3174">
                  <c:v>1127.1666666666665</c:v>
                </c:pt>
                <c:pt idx="3175">
                  <c:v>1127.3333333333333</c:v>
                </c:pt>
                <c:pt idx="3176">
                  <c:v>1127.5</c:v>
                </c:pt>
                <c:pt idx="3177">
                  <c:v>1127.6666666666667</c:v>
                </c:pt>
                <c:pt idx="3178">
                  <c:v>1127.8333333333335</c:v>
                </c:pt>
                <c:pt idx="3179">
                  <c:v>1128</c:v>
                </c:pt>
                <c:pt idx="3180">
                  <c:v>1128.1666666666665</c:v>
                </c:pt>
                <c:pt idx="3181">
                  <c:v>1128.3333333333333</c:v>
                </c:pt>
                <c:pt idx="3182">
                  <c:v>1128.5</c:v>
                </c:pt>
                <c:pt idx="3183">
                  <c:v>1128.6666666666665</c:v>
                </c:pt>
                <c:pt idx="3184">
                  <c:v>1128.8333333333335</c:v>
                </c:pt>
                <c:pt idx="3185">
                  <c:v>1129</c:v>
                </c:pt>
                <c:pt idx="3186">
                  <c:v>1129.1666666666665</c:v>
                </c:pt>
                <c:pt idx="3187">
                  <c:v>1129.3333333333335</c:v>
                </c:pt>
                <c:pt idx="3188">
                  <c:v>1129.5</c:v>
                </c:pt>
                <c:pt idx="3189">
                  <c:v>1129.6666666666665</c:v>
                </c:pt>
                <c:pt idx="3190">
                  <c:v>1129.8333333333333</c:v>
                </c:pt>
                <c:pt idx="3191">
                  <c:v>1130</c:v>
                </c:pt>
                <c:pt idx="3192">
                  <c:v>1130.1666666666667</c:v>
                </c:pt>
                <c:pt idx="3193">
                  <c:v>1130.3333333333335</c:v>
                </c:pt>
                <c:pt idx="3194">
                  <c:v>1130.5</c:v>
                </c:pt>
                <c:pt idx="3195">
                  <c:v>1130.6666666666665</c:v>
                </c:pt>
                <c:pt idx="3196">
                  <c:v>1130.8333333333333</c:v>
                </c:pt>
                <c:pt idx="3197">
                  <c:v>1131</c:v>
                </c:pt>
                <c:pt idx="3198">
                  <c:v>1131.1666666666665</c:v>
                </c:pt>
                <c:pt idx="3199">
                  <c:v>1131.3333333333335</c:v>
                </c:pt>
                <c:pt idx="3200">
                  <c:v>1131.5</c:v>
                </c:pt>
                <c:pt idx="3201">
                  <c:v>1131.6666666666665</c:v>
                </c:pt>
                <c:pt idx="3202">
                  <c:v>1131.8333333333335</c:v>
                </c:pt>
                <c:pt idx="3203">
                  <c:v>1132</c:v>
                </c:pt>
                <c:pt idx="3204">
                  <c:v>1132.1666666666665</c:v>
                </c:pt>
                <c:pt idx="3205">
                  <c:v>1132.3333333333333</c:v>
                </c:pt>
                <c:pt idx="3206">
                  <c:v>1132.5</c:v>
                </c:pt>
                <c:pt idx="3207">
                  <c:v>1132.6666666666667</c:v>
                </c:pt>
                <c:pt idx="3208">
                  <c:v>1132.8333333333335</c:v>
                </c:pt>
                <c:pt idx="3209">
                  <c:v>1133</c:v>
                </c:pt>
                <c:pt idx="3210">
                  <c:v>1133.1666666666665</c:v>
                </c:pt>
                <c:pt idx="3211">
                  <c:v>1133.3333333333333</c:v>
                </c:pt>
                <c:pt idx="3212">
                  <c:v>1133.5</c:v>
                </c:pt>
                <c:pt idx="3213">
                  <c:v>1133.6666666666665</c:v>
                </c:pt>
                <c:pt idx="3214">
                  <c:v>1133.8333333333335</c:v>
                </c:pt>
                <c:pt idx="3215">
                  <c:v>1134</c:v>
                </c:pt>
                <c:pt idx="3216">
                  <c:v>1134.1666666666665</c:v>
                </c:pt>
                <c:pt idx="3217">
                  <c:v>1134.3333333333335</c:v>
                </c:pt>
                <c:pt idx="3218">
                  <c:v>1134.5</c:v>
                </c:pt>
                <c:pt idx="3219">
                  <c:v>1134.6666666666665</c:v>
                </c:pt>
                <c:pt idx="3220">
                  <c:v>1134.8333333333333</c:v>
                </c:pt>
                <c:pt idx="3221">
                  <c:v>1135</c:v>
                </c:pt>
                <c:pt idx="3222">
                  <c:v>1135.1666666666667</c:v>
                </c:pt>
                <c:pt idx="3223">
                  <c:v>1135.3333333333335</c:v>
                </c:pt>
                <c:pt idx="3224">
                  <c:v>1135.5</c:v>
                </c:pt>
                <c:pt idx="3225">
                  <c:v>1135.6666666666665</c:v>
                </c:pt>
                <c:pt idx="3226">
                  <c:v>1135.8333333333333</c:v>
                </c:pt>
                <c:pt idx="3227">
                  <c:v>1136</c:v>
                </c:pt>
                <c:pt idx="3228">
                  <c:v>1136.1666666666665</c:v>
                </c:pt>
                <c:pt idx="3229">
                  <c:v>1136.3333333333335</c:v>
                </c:pt>
                <c:pt idx="3230">
                  <c:v>1136.5</c:v>
                </c:pt>
                <c:pt idx="3231">
                  <c:v>1136.6666666666665</c:v>
                </c:pt>
                <c:pt idx="3232">
                  <c:v>1136.8333333333335</c:v>
                </c:pt>
                <c:pt idx="3233">
                  <c:v>1137</c:v>
                </c:pt>
                <c:pt idx="3234">
                  <c:v>1137.1666666666665</c:v>
                </c:pt>
                <c:pt idx="3235">
                  <c:v>1137.3333333333333</c:v>
                </c:pt>
                <c:pt idx="3236">
                  <c:v>1137.5</c:v>
                </c:pt>
                <c:pt idx="3237">
                  <c:v>1137.6666666666667</c:v>
                </c:pt>
                <c:pt idx="3238">
                  <c:v>1137.8333333333335</c:v>
                </c:pt>
                <c:pt idx="3239">
                  <c:v>1138</c:v>
                </c:pt>
                <c:pt idx="3240">
                  <c:v>1138.1666666666665</c:v>
                </c:pt>
                <c:pt idx="3241">
                  <c:v>1138.3333333333333</c:v>
                </c:pt>
                <c:pt idx="3242">
                  <c:v>1138.5</c:v>
                </c:pt>
                <c:pt idx="3243">
                  <c:v>1138.6666666666665</c:v>
                </c:pt>
                <c:pt idx="3244">
                  <c:v>1138.8333333333335</c:v>
                </c:pt>
                <c:pt idx="3245">
                  <c:v>1139</c:v>
                </c:pt>
                <c:pt idx="3246">
                  <c:v>1139.1666666666665</c:v>
                </c:pt>
                <c:pt idx="3247">
                  <c:v>1139.3333333333335</c:v>
                </c:pt>
                <c:pt idx="3248">
                  <c:v>1139.5</c:v>
                </c:pt>
                <c:pt idx="3249">
                  <c:v>1139.6666666666665</c:v>
                </c:pt>
                <c:pt idx="3250">
                  <c:v>1139.8333333333333</c:v>
                </c:pt>
                <c:pt idx="3251">
                  <c:v>1140</c:v>
                </c:pt>
                <c:pt idx="3252">
                  <c:v>1140.1666666666667</c:v>
                </c:pt>
                <c:pt idx="3253">
                  <c:v>1140.3333333333335</c:v>
                </c:pt>
                <c:pt idx="3254">
                  <c:v>1140.5</c:v>
                </c:pt>
                <c:pt idx="3255">
                  <c:v>1140.6666666666665</c:v>
                </c:pt>
                <c:pt idx="3256">
                  <c:v>1140.8333333333333</c:v>
                </c:pt>
                <c:pt idx="3257">
                  <c:v>1141</c:v>
                </c:pt>
                <c:pt idx="3258">
                  <c:v>1141.1666666666665</c:v>
                </c:pt>
                <c:pt idx="3259">
                  <c:v>1141.3333333333335</c:v>
                </c:pt>
                <c:pt idx="3260">
                  <c:v>1141.5</c:v>
                </c:pt>
                <c:pt idx="3261">
                  <c:v>1141.6666666666665</c:v>
                </c:pt>
                <c:pt idx="3262">
                  <c:v>1141.8333333333335</c:v>
                </c:pt>
                <c:pt idx="3263">
                  <c:v>1142</c:v>
                </c:pt>
                <c:pt idx="3264">
                  <c:v>1142.1666666666665</c:v>
                </c:pt>
                <c:pt idx="3265">
                  <c:v>1142.3333333333333</c:v>
                </c:pt>
                <c:pt idx="3266">
                  <c:v>1142.5</c:v>
                </c:pt>
                <c:pt idx="3267">
                  <c:v>1142.6666666666667</c:v>
                </c:pt>
                <c:pt idx="3268">
                  <c:v>1142.8333333333335</c:v>
                </c:pt>
                <c:pt idx="3269">
                  <c:v>1143</c:v>
                </c:pt>
                <c:pt idx="3270">
                  <c:v>1143.1666666666665</c:v>
                </c:pt>
                <c:pt idx="3271">
                  <c:v>1143.3333333333333</c:v>
                </c:pt>
                <c:pt idx="3272">
                  <c:v>1143.5</c:v>
                </c:pt>
                <c:pt idx="3273">
                  <c:v>1143.6666666666665</c:v>
                </c:pt>
                <c:pt idx="3274">
                  <c:v>1143.8333333333335</c:v>
                </c:pt>
                <c:pt idx="3275">
                  <c:v>1144</c:v>
                </c:pt>
                <c:pt idx="3276">
                  <c:v>1144.1666666666665</c:v>
                </c:pt>
                <c:pt idx="3277">
                  <c:v>1144.3333333333335</c:v>
                </c:pt>
                <c:pt idx="3278">
                  <c:v>1144.5</c:v>
                </c:pt>
                <c:pt idx="3279">
                  <c:v>1144.6666666666665</c:v>
                </c:pt>
                <c:pt idx="3280">
                  <c:v>1144.8333333333333</c:v>
                </c:pt>
                <c:pt idx="3281">
                  <c:v>1145</c:v>
                </c:pt>
                <c:pt idx="3282">
                  <c:v>1145.1666666666667</c:v>
                </c:pt>
                <c:pt idx="3283">
                  <c:v>1145.3333333333335</c:v>
                </c:pt>
                <c:pt idx="3284">
                  <c:v>1145.5</c:v>
                </c:pt>
                <c:pt idx="3285">
                  <c:v>1145.6666666666665</c:v>
                </c:pt>
                <c:pt idx="3286">
                  <c:v>1145.8333333333333</c:v>
                </c:pt>
                <c:pt idx="3287">
                  <c:v>1146</c:v>
                </c:pt>
                <c:pt idx="3288">
                  <c:v>1146.1666666666665</c:v>
                </c:pt>
                <c:pt idx="3289">
                  <c:v>1146.3333333333335</c:v>
                </c:pt>
                <c:pt idx="3290">
                  <c:v>1146.5</c:v>
                </c:pt>
                <c:pt idx="3291">
                  <c:v>1146.6666666666665</c:v>
                </c:pt>
                <c:pt idx="3292">
                  <c:v>1146.8333333333335</c:v>
                </c:pt>
                <c:pt idx="3293">
                  <c:v>1147</c:v>
                </c:pt>
                <c:pt idx="3294">
                  <c:v>1147.1666666666665</c:v>
                </c:pt>
                <c:pt idx="3295">
                  <c:v>1147.3333333333333</c:v>
                </c:pt>
                <c:pt idx="3296">
                  <c:v>1147.5</c:v>
                </c:pt>
                <c:pt idx="3297">
                  <c:v>1147.6666666666667</c:v>
                </c:pt>
                <c:pt idx="3298">
                  <c:v>1147.8333333333335</c:v>
                </c:pt>
                <c:pt idx="3299">
                  <c:v>1148</c:v>
                </c:pt>
                <c:pt idx="3300">
                  <c:v>1148.1666666666665</c:v>
                </c:pt>
                <c:pt idx="3301">
                  <c:v>1148.3333333333333</c:v>
                </c:pt>
                <c:pt idx="3302">
                  <c:v>1148.5</c:v>
                </c:pt>
                <c:pt idx="3303">
                  <c:v>1148.6666666666665</c:v>
                </c:pt>
                <c:pt idx="3304">
                  <c:v>1148.8333333333335</c:v>
                </c:pt>
                <c:pt idx="3305">
                  <c:v>1149</c:v>
                </c:pt>
                <c:pt idx="3306">
                  <c:v>1149.1666666666665</c:v>
                </c:pt>
                <c:pt idx="3307">
                  <c:v>1149.3333333333335</c:v>
                </c:pt>
                <c:pt idx="3308">
                  <c:v>1149.5</c:v>
                </c:pt>
                <c:pt idx="3309">
                  <c:v>1149.6666666666665</c:v>
                </c:pt>
                <c:pt idx="3310">
                  <c:v>1149.8333333333333</c:v>
                </c:pt>
                <c:pt idx="3311">
                  <c:v>1150</c:v>
                </c:pt>
                <c:pt idx="3312">
                  <c:v>1150.1666666666667</c:v>
                </c:pt>
                <c:pt idx="3313">
                  <c:v>1150.3333333333335</c:v>
                </c:pt>
                <c:pt idx="3314">
                  <c:v>1150.5</c:v>
                </c:pt>
                <c:pt idx="3315">
                  <c:v>1150.6666666666665</c:v>
                </c:pt>
                <c:pt idx="3316">
                  <c:v>1150.8333333333333</c:v>
                </c:pt>
                <c:pt idx="3317">
                  <c:v>1151</c:v>
                </c:pt>
                <c:pt idx="3318">
                  <c:v>1151.1666666666665</c:v>
                </c:pt>
                <c:pt idx="3319">
                  <c:v>1151.3333333333335</c:v>
                </c:pt>
                <c:pt idx="3320">
                  <c:v>1151.5</c:v>
                </c:pt>
                <c:pt idx="3321">
                  <c:v>1151.6666666666665</c:v>
                </c:pt>
                <c:pt idx="3322">
                  <c:v>1151.8333333333335</c:v>
                </c:pt>
                <c:pt idx="3323">
                  <c:v>1152</c:v>
                </c:pt>
                <c:pt idx="3324">
                  <c:v>1152.1666666666665</c:v>
                </c:pt>
                <c:pt idx="3325">
                  <c:v>1152.3333333333333</c:v>
                </c:pt>
                <c:pt idx="3326">
                  <c:v>1152.5</c:v>
                </c:pt>
                <c:pt idx="3327">
                  <c:v>1152.6666666666667</c:v>
                </c:pt>
                <c:pt idx="3328">
                  <c:v>1152.8333333333335</c:v>
                </c:pt>
                <c:pt idx="3329">
                  <c:v>1153</c:v>
                </c:pt>
                <c:pt idx="3330">
                  <c:v>1153.1666666666665</c:v>
                </c:pt>
                <c:pt idx="3331">
                  <c:v>1153.3333333333333</c:v>
                </c:pt>
                <c:pt idx="3332">
                  <c:v>1153.5</c:v>
                </c:pt>
                <c:pt idx="3333">
                  <c:v>1153.6666666666665</c:v>
                </c:pt>
                <c:pt idx="3334">
                  <c:v>1153.8333333333335</c:v>
                </c:pt>
                <c:pt idx="3335">
                  <c:v>1154</c:v>
                </c:pt>
                <c:pt idx="3336">
                  <c:v>1154.1666666666665</c:v>
                </c:pt>
                <c:pt idx="3337">
                  <c:v>1154.3333333333335</c:v>
                </c:pt>
                <c:pt idx="3338">
                  <c:v>1154.5</c:v>
                </c:pt>
                <c:pt idx="3339">
                  <c:v>1154.6666666666665</c:v>
                </c:pt>
                <c:pt idx="3340">
                  <c:v>1154.8333333333333</c:v>
                </c:pt>
                <c:pt idx="3341">
                  <c:v>1155</c:v>
                </c:pt>
                <c:pt idx="3342">
                  <c:v>1155.1666666666667</c:v>
                </c:pt>
                <c:pt idx="3343">
                  <c:v>1155.3333333333335</c:v>
                </c:pt>
                <c:pt idx="3344">
                  <c:v>1155.5</c:v>
                </c:pt>
                <c:pt idx="3345">
                  <c:v>1155.6666666666665</c:v>
                </c:pt>
                <c:pt idx="3346">
                  <c:v>1155.8333333333333</c:v>
                </c:pt>
                <c:pt idx="3347">
                  <c:v>1156</c:v>
                </c:pt>
                <c:pt idx="3348">
                  <c:v>1156.1666666666665</c:v>
                </c:pt>
                <c:pt idx="3349">
                  <c:v>1156.3333333333335</c:v>
                </c:pt>
                <c:pt idx="3350">
                  <c:v>1156.5</c:v>
                </c:pt>
                <c:pt idx="3351">
                  <c:v>1156.6666666666665</c:v>
                </c:pt>
                <c:pt idx="3352">
                  <c:v>1156.8333333333335</c:v>
                </c:pt>
                <c:pt idx="3353">
                  <c:v>1157</c:v>
                </c:pt>
                <c:pt idx="3354">
                  <c:v>1157.1666666666665</c:v>
                </c:pt>
                <c:pt idx="3355">
                  <c:v>1157.3333333333333</c:v>
                </c:pt>
                <c:pt idx="3356">
                  <c:v>1157.5</c:v>
                </c:pt>
                <c:pt idx="3357">
                  <c:v>1157.6666666666667</c:v>
                </c:pt>
                <c:pt idx="3358">
                  <c:v>1157.8333333333335</c:v>
                </c:pt>
                <c:pt idx="3359">
                  <c:v>1158</c:v>
                </c:pt>
                <c:pt idx="3360">
                  <c:v>1158.1666666666665</c:v>
                </c:pt>
                <c:pt idx="3361">
                  <c:v>1158.3333333333333</c:v>
                </c:pt>
                <c:pt idx="3362">
                  <c:v>1158.5</c:v>
                </c:pt>
                <c:pt idx="3363">
                  <c:v>1158.6666666666665</c:v>
                </c:pt>
                <c:pt idx="3364">
                  <c:v>1158.8333333333335</c:v>
                </c:pt>
                <c:pt idx="3365">
                  <c:v>1159</c:v>
                </c:pt>
                <c:pt idx="3366">
                  <c:v>1159.1666666666665</c:v>
                </c:pt>
                <c:pt idx="3367">
                  <c:v>1159.3333333333335</c:v>
                </c:pt>
                <c:pt idx="3368">
                  <c:v>1159.5</c:v>
                </c:pt>
                <c:pt idx="3369">
                  <c:v>1159.6666666666665</c:v>
                </c:pt>
                <c:pt idx="3370">
                  <c:v>1159.8333333333333</c:v>
                </c:pt>
                <c:pt idx="3371">
                  <c:v>1160</c:v>
                </c:pt>
                <c:pt idx="3372">
                  <c:v>1160.1666666666667</c:v>
                </c:pt>
                <c:pt idx="3373">
                  <c:v>1160.3333333333335</c:v>
                </c:pt>
                <c:pt idx="3374">
                  <c:v>1160.5</c:v>
                </c:pt>
                <c:pt idx="3375">
                  <c:v>1160.6666666666665</c:v>
                </c:pt>
                <c:pt idx="3376">
                  <c:v>1160.8333333333333</c:v>
                </c:pt>
                <c:pt idx="3377">
                  <c:v>1161</c:v>
                </c:pt>
                <c:pt idx="3378">
                  <c:v>1161.1666666666665</c:v>
                </c:pt>
                <c:pt idx="3379">
                  <c:v>1161.3333333333335</c:v>
                </c:pt>
                <c:pt idx="3380">
                  <c:v>1161.5</c:v>
                </c:pt>
                <c:pt idx="3381">
                  <c:v>1161.6666666666665</c:v>
                </c:pt>
                <c:pt idx="3382">
                  <c:v>1161.8333333333335</c:v>
                </c:pt>
                <c:pt idx="3383">
                  <c:v>1162</c:v>
                </c:pt>
                <c:pt idx="3384">
                  <c:v>1162.1666666666665</c:v>
                </c:pt>
                <c:pt idx="3385">
                  <c:v>1162.3333333333333</c:v>
                </c:pt>
                <c:pt idx="3386">
                  <c:v>1162.5</c:v>
                </c:pt>
                <c:pt idx="3387">
                  <c:v>1162.6666666666667</c:v>
                </c:pt>
                <c:pt idx="3388">
                  <c:v>1162.8333333333335</c:v>
                </c:pt>
                <c:pt idx="3389">
                  <c:v>1163</c:v>
                </c:pt>
                <c:pt idx="3390">
                  <c:v>1163.1666666666665</c:v>
                </c:pt>
                <c:pt idx="3391">
                  <c:v>1163.3333333333333</c:v>
                </c:pt>
                <c:pt idx="3392">
                  <c:v>1163.5</c:v>
                </c:pt>
                <c:pt idx="3393">
                  <c:v>1163.6666666666665</c:v>
                </c:pt>
                <c:pt idx="3394">
                  <c:v>1163.8333333333335</c:v>
                </c:pt>
                <c:pt idx="3395">
                  <c:v>1164</c:v>
                </c:pt>
                <c:pt idx="3396">
                  <c:v>1164.1666666666665</c:v>
                </c:pt>
                <c:pt idx="3397">
                  <c:v>1164.3333333333335</c:v>
                </c:pt>
                <c:pt idx="3398">
                  <c:v>1164.5</c:v>
                </c:pt>
                <c:pt idx="3399">
                  <c:v>1164.6666666666665</c:v>
                </c:pt>
                <c:pt idx="3400">
                  <c:v>1164.8333333333333</c:v>
                </c:pt>
                <c:pt idx="3401">
                  <c:v>1165</c:v>
                </c:pt>
                <c:pt idx="3402">
                  <c:v>1165.1666666666667</c:v>
                </c:pt>
                <c:pt idx="3403">
                  <c:v>1165.3333333333335</c:v>
                </c:pt>
                <c:pt idx="3404">
                  <c:v>1165.5</c:v>
                </c:pt>
                <c:pt idx="3405">
                  <c:v>1165.6666666666665</c:v>
                </c:pt>
                <c:pt idx="3406">
                  <c:v>1165.8333333333333</c:v>
                </c:pt>
                <c:pt idx="3407">
                  <c:v>1166</c:v>
                </c:pt>
                <c:pt idx="3408">
                  <c:v>1166.1666666666665</c:v>
                </c:pt>
                <c:pt idx="3409">
                  <c:v>1166.3333333333335</c:v>
                </c:pt>
                <c:pt idx="3410">
                  <c:v>1166.5</c:v>
                </c:pt>
                <c:pt idx="3411">
                  <c:v>1166.6666666666665</c:v>
                </c:pt>
                <c:pt idx="3412">
                  <c:v>1166.8333333333335</c:v>
                </c:pt>
                <c:pt idx="3413">
                  <c:v>1167</c:v>
                </c:pt>
                <c:pt idx="3414">
                  <c:v>1167.1666666666665</c:v>
                </c:pt>
                <c:pt idx="3415">
                  <c:v>1167.3333333333333</c:v>
                </c:pt>
                <c:pt idx="3416">
                  <c:v>1167.5</c:v>
                </c:pt>
                <c:pt idx="3417">
                  <c:v>1167.6666666666667</c:v>
                </c:pt>
                <c:pt idx="3418">
                  <c:v>1167.8333333333335</c:v>
                </c:pt>
                <c:pt idx="3419">
                  <c:v>1168</c:v>
                </c:pt>
                <c:pt idx="3420">
                  <c:v>1168.1666666666665</c:v>
                </c:pt>
                <c:pt idx="3421">
                  <c:v>1168.3333333333333</c:v>
                </c:pt>
                <c:pt idx="3422">
                  <c:v>1168.5</c:v>
                </c:pt>
                <c:pt idx="3423">
                  <c:v>1168.6666666666665</c:v>
                </c:pt>
                <c:pt idx="3424">
                  <c:v>1168.8333333333335</c:v>
                </c:pt>
                <c:pt idx="3425">
                  <c:v>1169</c:v>
                </c:pt>
                <c:pt idx="3426">
                  <c:v>1169.1666666666665</c:v>
                </c:pt>
                <c:pt idx="3427">
                  <c:v>1169.3333333333335</c:v>
                </c:pt>
                <c:pt idx="3428">
                  <c:v>1169.5</c:v>
                </c:pt>
                <c:pt idx="3429">
                  <c:v>1169.6666666666665</c:v>
                </c:pt>
                <c:pt idx="3430">
                  <c:v>1169.8333333333333</c:v>
                </c:pt>
                <c:pt idx="3431">
                  <c:v>1170</c:v>
                </c:pt>
                <c:pt idx="3432">
                  <c:v>1170.1666666666667</c:v>
                </c:pt>
                <c:pt idx="3433">
                  <c:v>1170.3333333333335</c:v>
                </c:pt>
                <c:pt idx="3434">
                  <c:v>1170.5</c:v>
                </c:pt>
                <c:pt idx="3435">
                  <c:v>1170.6666666666665</c:v>
                </c:pt>
                <c:pt idx="3436">
                  <c:v>1170.8333333333333</c:v>
                </c:pt>
                <c:pt idx="3437">
                  <c:v>1171</c:v>
                </c:pt>
                <c:pt idx="3438">
                  <c:v>1171.1666666666665</c:v>
                </c:pt>
                <c:pt idx="3439">
                  <c:v>1171.3333333333335</c:v>
                </c:pt>
                <c:pt idx="3440">
                  <c:v>1171.5</c:v>
                </c:pt>
                <c:pt idx="3441">
                  <c:v>1171.6666666666665</c:v>
                </c:pt>
                <c:pt idx="3442">
                  <c:v>1171.8333333333335</c:v>
                </c:pt>
                <c:pt idx="3443">
                  <c:v>1172</c:v>
                </c:pt>
                <c:pt idx="3444">
                  <c:v>1172.1666666666665</c:v>
                </c:pt>
                <c:pt idx="3445">
                  <c:v>1172.3333333333333</c:v>
                </c:pt>
                <c:pt idx="3446">
                  <c:v>1172.5</c:v>
                </c:pt>
                <c:pt idx="3447">
                  <c:v>1172.6666666666667</c:v>
                </c:pt>
                <c:pt idx="3448">
                  <c:v>1172.8333333333335</c:v>
                </c:pt>
                <c:pt idx="3449">
                  <c:v>1173</c:v>
                </c:pt>
                <c:pt idx="3450">
                  <c:v>1173.1666666666665</c:v>
                </c:pt>
                <c:pt idx="3451">
                  <c:v>1173.3333333333333</c:v>
                </c:pt>
                <c:pt idx="3452">
                  <c:v>1173.5</c:v>
                </c:pt>
                <c:pt idx="3453">
                  <c:v>1173.6666666666665</c:v>
                </c:pt>
                <c:pt idx="3454">
                  <c:v>1173.8333333333335</c:v>
                </c:pt>
                <c:pt idx="3455">
                  <c:v>1174</c:v>
                </c:pt>
                <c:pt idx="3456">
                  <c:v>1174.1666666666665</c:v>
                </c:pt>
                <c:pt idx="3457">
                  <c:v>1174.3333333333335</c:v>
                </c:pt>
                <c:pt idx="3458">
                  <c:v>1174.5</c:v>
                </c:pt>
                <c:pt idx="3459">
                  <c:v>1174.6666666666665</c:v>
                </c:pt>
                <c:pt idx="3460">
                  <c:v>1174.8333333333333</c:v>
                </c:pt>
                <c:pt idx="3461">
                  <c:v>1175</c:v>
                </c:pt>
                <c:pt idx="3462">
                  <c:v>1175.1666666666667</c:v>
                </c:pt>
                <c:pt idx="3463">
                  <c:v>1175.3333333333335</c:v>
                </c:pt>
                <c:pt idx="3464">
                  <c:v>1175.5</c:v>
                </c:pt>
                <c:pt idx="3465">
                  <c:v>1175.6666666666665</c:v>
                </c:pt>
                <c:pt idx="3466">
                  <c:v>1175.8333333333333</c:v>
                </c:pt>
                <c:pt idx="3467">
                  <c:v>1176</c:v>
                </c:pt>
                <c:pt idx="3468">
                  <c:v>1176.1666666666665</c:v>
                </c:pt>
                <c:pt idx="3469">
                  <c:v>1176.3333333333335</c:v>
                </c:pt>
                <c:pt idx="3470">
                  <c:v>1176.5</c:v>
                </c:pt>
                <c:pt idx="3471">
                  <c:v>1176.6666666666665</c:v>
                </c:pt>
                <c:pt idx="3472">
                  <c:v>1176.8333333333335</c:v>
                </c:pt>
                <c:pt idx="3473">
                  <c:v>1177</c:v>
                </c:pt>
                <c:pt idx="3474">
                  <c:v>1177.1666666666665</c:v>
                </c:pt>
                <c:pt idx="3475">
                  <c:v>1177.3333333333333</c:v>
                </c:pt>
                <c:pt idx="3476">
                  <c:v>1177.5</c:v>
                </c:pt>
                <c:pt idx="3477">
                  <c:v>1177.6666666666667</c:v>
                </c:pt>
                <c:pt idx="3478">
                  <c:v>1177.8333333333335</c:v>
                </c:pt>
                <c:pt idx="3479">
                  <c:v>1178</c:v>
                </c:pt>
                <c:pt idx="3480">
                  <c:v>1178.1666666666665</c:v>
                </c:pt>
                <c:pt idx="3481">
                  <c:v>1178.3333333333333</c:v>
                </c:pt>
                <c:pt idx="3482">
                  <c:v>1178.5</c:v>
                </c:pt>
                <c:pt idx="3483">
                  <c:v>1178.6666666666665</c:v>
                </c:pt>
                <c:pt idx="3484">
                  <c:v>1178.8333333333335</c:v>
                </c:pt>
                <c:pt idx="3485">
                  <c:v>1179</c:v>
                </c:pt>
                <c:pt idx="3486">
                  <c:v>1179.1666666666665</c:v>
                </c:pt>
                <c:pt idx="3487">
                  <c:v>1179.3333333333335</c:v>
                </c:pt>
                <c:pt idx="3488">
                  <c:v>1179.5</c:v>
                </c:pt>
                <c:pt idx="3489">
                  <c:v>1179.6666666666665</c:v>
                </c:pt>
                <c:pt idx="3490">
                  <c:v>1179.8333333333333</c:v>
                </c:pt>
                <c:pt idx="3491">
                  <c:v>1180</c:v>
                </c:pt>
                <c:pt idx="3492">
                  <c:v>1180.1666666666667</c:v>
                </c:pt>
                <c:pt idx="3493">
                  <c:v>1180.3333333333335</c:v>
                </c:pt>
                <c:pt idx="3494">
                  <c:v>1180.5</c:v>
                </c:pt>
                <c:pt idx="3495">
                  <c:v>1180.6666666666665</c:v>
                </c:pt>
                <c:pt idx="3496">
                  <c:v>1180.8333333333333</c:v>
                </c:pt>
                <c:pt idx="3497">
                  <c:v>1181</c:v>
                </c:pt>
                <c:pt idx="3498">
                  <c:v>1181.1666666666665</c:v>
                </c:pt>
                <c:pt idx="3499">
                  <c:v>1181.3333333333335</c:v>
                </c:pt>
                <c:pt idx="3500">
                  <c:v>1181.5</c:v>
                </c:pt>
                <c:pt idx="3501">
                  <c:v>1181.6666666666665</c:v>
                </c:pt>
                <c:pt idx="3502">
                  <c:v>1181.8333333333335</c:v>
                </c:pt>
                <c:pt idx="3503">
                  <c:v>1182</c:v>
                </c:pt>
                <c:pt idx="3504">
                  <c:v>1182.1666666666665</c:v>
                </c:pt>
                <c:pt idx="3505">
                  <c:v>1182.3333333333333</c:v>
                </c:pt>
                <c:pt idx="3506">
                  <c:v>1182.5</c:v>
                </c:pt>
                <c:pt idx="3507">
                  <c:v>1182.6666666666667</c:v>
                </c:pt>
                <c:pt idx="3508">
                  <c:v>1182.8333333333335</c:v>
                </c:pt>
                <c:pt idx="3509">
                  <c:v>1183</c:v>
                </c:pt>
                <c:pt idx="3510">
                  <c:v>1183.1666666666665</c:v>
                </c:pt>
                <c:pt idx="3511">
                  <c:v>1183.3333333333333</c:v>
                </c:pt>
                <c:pt idx="3512">
                  <c:v>1183.5</c:v>
                </c:pt>
                <c:pt idx="3513">
                  <c:v>1183.6666666666665</c:v>
                </c:pt>
                <c:pt idx="3514">
                  <c:v>1183.8333333333335</c:v>
                </c:pt>
                <c:pt idx="3515">
                  <c:v>1184</c:v>
                </c:pt>
                <c:pt idx="3516">
                  <c:v>1184.1666666666665</c:v>
                </c:pt>
                <c:pt idx="3517">
                  <c:v>1184.3333333333335</c:v>
                </c:pt>
                <c:pt idx="3518">
                  <c:v>1184.5</c:v>
                </c:pt>
                <c:pt idx="3519">
                  <c:v>1184.6666666666665</c:v>
                </c:pt>
                <c:pt idx="3520">
                  <c:v>1184.8333333333333</c:v>
                </c:pt>
                <c:pt idx="3521">
                  <c:v>1185</c:v>
                </c:pt>
                <c:pt idx="3522">
                  <c:v>1185.1666666666667</c:v>
                </c:pt>
                <c:pt idx="3523">
                  <c:v>1185.3333333333335</c:v>
                </c:pt>
                <c:pt idx="3524">
                  <c:v>1185.5</c:v>
                </c:pt>
                <c:pt idx="3525">
                  <c:v>1185.6666666666665</c:v>
                </c:pt>
                <c:pt idx="3526">
                  <c:v>1185.8333333333333</c:v>
                </c:pt>
                <c:pt idx="3527">
                  <c:v>1186</c:v>
                </c:pt>
                <c:pt idx="3528">
                  <c:v>1186.1666666666665</c:v>
                </c:pt>
                <c:pt idx="3529">
                  <c:v>1186.3333333333335</c:v>
                </c:pt>
                <c:pt idx="3530">
                  <c:v>1186.5</c:v>
                </c:pt>
                <c:pt idx="3531">
                  <c:v>1186.6666666666665</c:v>
                </c:pt>
                <c:pt idx="3532">
                  <c:v>1186.8333333333335</c:v>
                </c:pt>
                <c:pt idx="3533">
                  <c:v>1187</c:v>
                </c:pt>
                <c:pt idx="3534">
                  <c:v>1187.1666666666665</c:v>
                </c:pt>
                <c:pt idx="3535">
                  <c:v>1187.3333333333333</c:v>
                </c:pt>
                <c:pt idx="3536">
                  <c:v>1187.5</c:v>
                </c:pt>
                <c:pt idx="3537">
                  <c:v>1187.6666666666667</c:v>
                </c:pt>
                <c:pt idx="3538">
                  <c:v>1187.8333333333335</c:v>
                </c:pt>
                <c:pt idx="3539">
                  <c:v>1188</c:v>
                </c:pt>
                <c:pt idx="3540">
                  <c:v>1188.1666666666665</c:v>
                </c:pt>
                <c:pt idx="3541">
                  <c:v>1188.3333333333333</c:v>
                </c:pt>
                <c:pt idx="3542">
                  <c:v>1188.5</c:v>
                </c:pt>
                <c:pt idx="3543">
                  <c:v>1188.6666666666665</c:v>
                </c:pt>
                <c:pt idx="3544">
                  <c:v>1188.8333333333335</c:v>
                </c:pt>
                <c:pt idx="3545">
                  <c:v>1189</c:v>
                </c:pt>
                <c:pt idx="3546">
                  <c:v>1189.1666666666665</c:v>
                </c:pt>
                <c:pt idx="3547">
                  <c:v>1189.3333333333335</c:v>
                </c:pt>
                <c:pt idx="3548">
                  <c:v>1189.5</c:v>
                </c:pt>
                <c:pt idx="3549">
                  <c:v>1189.6666666666665</c:v>
                </c:pt>
                <c:pt idx="3550">
                  <c:v>1189.8333333333333</c:v>
                </c:pt>
                <c:pt idx="3551">
                  <c:v>1190</c:v>
                </c:pt>
                <c:pt idx="3552">
                  <c:v>1190.1666666666667</c:v>
                </c:pt>
                <c:pt idx="3553">
                  <c:v>1190.3333333333335</c:v>
                </c:pt>
                <c:pt idx="3554">
                  <c:v>1190.5</c:v>
                </c:pt>
                <c:pt idx="3555">
                  <c:v>1190.6666666666665</c:v>
                </c:pt>
                <c:pt idx="3556">
                  <c:v>1190.8333333333333</c:v>
                </c:pt>
                <c:pt idx="3557">
                  <c:v>1191</c:v>
                </c:pt>
                <c:pt idx="3558">
                  <c:v>1191.1666666666665</c:v>
                </c:pt>
                <c:pt idx="3559">
                  <c:v>1191.3333333333335</c:v>
                </c:pt>
                <c:pt idx="3560">
                  <c:v>1191.5</c:v>
                </c:pt>
                <c:pt idx="3561">
                  <c:v>1191.6666666666665</c:v>
                </c:pt>
                <c:pt idx="3562">
                  <c:v>1191.8333333333335</c:v>
                </c:pt>
                <c:pt idx="3563">
                  <c:v>1192</c:v>
                </c:pt>
                <c:pt idx="3564">
                  <c:v>1192.1666666666665</c:v>
                </c:pt>
                <c:pt idx="3565">
                  <c:v>1192.3333333333333</c:v>
                </c:pt>
                <c:pt idx="3566">
                  <c:v>1192.5</c:v>
                </c:pt>
                <c:pt idx="3567">
                  <c:v>1192.6666666666667</c:v>
                </c:pt>
                <c:pt idx="3568">
                  <c:v>1192.8333333333335</c:v>
                </c:pt>
                <c:pt idx="3569">
                  <c:v>1193</c:v>
                </c:pt>
                <c:pt idx="3570">
                  <c:v>1193.1666666666665</c:v>
                </c:pt>
                <c:pt idx="3571">
                  <c:v>1193.3333333333333</c:v>
                </c:pt>
                <c:pt idx="3572">
                  <c:v>1193.5</c:v>
                </c:pt>
                <c:pt idx="3573">
                  <c:v>1193.6666666666665</c:v>
                </c:pt>
                <c:pt idx="3574">
                  <c:v>1193.8333333333335</c:v>
                </c:pt>
                <c:pt idx="3575">
                  <c:v>1194</c:v>
                </c:pt>
                <c:pt idx="3576">
                  <c:v>1194.1666666666665</c:v>
                </c:pt>
                <c:pt idx="3577">
                  <c:v>1194.3333333333335</c:v>
                </c:pt>
                <c:pt idx="3578">
                  <c:v>1194.5</c:v>
                </c:pt>
                <c:pt idx="3579">
                  <c:v>1194.6666666666665</c:v>
                </c:pt>
                <c:pt idx="3580">
                  <c:v>1194.8333333333333</c:v>
                </c:pt>
                <c:pt idx="3581">
                  <c:v>1195</c:v>
                </c:pt>
                <c:pt idx="3582">
                  <c:v>1195.1666666666667</c:v>
                </c:pt>
                <c:pt idx="3583">
                  <c:v>1195.3333333333335</c:v>
                </c:pt>
                <c:pt idx="3584">
                  <c:v>1195.5</c:v>
                </c:pt>
                <c:pt idx="3585">
                  <c:v>1195.6666666666665</c:v>
                </c:pt>
                <c:pt idx="3586">
                  <c:v>1195.8333333333333</c:v>
                </c:pt>
                <c:pt idx="3587">
                  <c:v>1196</c:v>
                </c:pt>
                <c:pt idx="3588">
                  <c:v>1196.1666666666665</c:v>
                </c:pt>
                <c:pt idx="3589">
                  <c:v>1196.3333333333335</c:v>
                </c:pt>
                <c:pt idx="3590">
                  <c:v>1196.5</c:v>
                </c:pt>
                <c:pt idx="3591">
                  <c:v>1196.6666666666665</c:v>
                </c:pt>
                <c:pt idx="3592">
                  <c:v>1196.8333333333335</c:v>
                </c:pt>
                <c:pt idx="3593">
                  <c:v>1197</c:v>
                </c:pt>
                <c:pt idx="3594">
                  <c:v>1197.1666666666665</c:v>
                </c:pt>
                <c:pt idx="3595">
                  <c:v>1197.3333333333333</c:v>
                </c:pt>
                <c:pt idx="3596">
                  <c:v>1197.5</c:v>
                </c:pt>
                <c:pt idx="3597">
                  <c:v>1197.6666666666667</c:v>
                </c:pt>
                <c:pt idx="3598">
                  <c:v>1197.8333333333335</c:v>
                </c:pt>
                <c:pt idx="3599">
                  <c:v>1198</c:v>
                </c:pt>
                <c:pt idx="3600">
                  <c:v>1198.1666666666665</c:v>
                </c:pt>
                <c:pt idx="3601">
                  <c:v>1198.3333333333333</c:v>
                </c:pt>
                <c:pt idx="3602">
                  <c:v>1198.5</c:v>
                </c:pt>
                <c:pt idx="3603">
                  <c:v>1198.6666666666665</c:v>
                </c:pt>
                <c:pt idx="3604">
                  <c:v>1198.8333333333335</c:v>
                </c:pt>
                <c:pt idx="3605">
                  <c:v>1199</c:v>
                </c:pt>
                <c:pt idx="3606">
                  <c:v>1199.1666666666665</c:v>
                </c:pt>
                <c:pt idx="3607">
                  <c:v>1199.3333333333335</c:v>
                </c:pt>
                <c:pt idx="3608">
                  <c:v>1199.5</c:v>
                </c:pt>
                <c:pt idx="3609">
                  <c:v>1199.6666666666665</c:v>
                </c:pt>
                <c:pt idx="3610">
                  <c:v>1199.8333333333333</c:v>
                </c:pt>
                <c:pt idx="3611">
                  <c:v>1200</c:v>
                </c:pt>
                <c:pt idx="3612">
                  <c:v>1200.1666666666667</c:v>
                </c:pt>
                <c:pt idx="3613">
                  <c:v>1200.3333333333335</c:v>
                </c:pt>
                <c:pt idx="3614">
                  <c:v>1200.5</c:v>
                </c:pt>
                <c:pt idx="3615">
                  <c:v>1200.6666666666665</c:v>
                </c:pt>
                <c:pt idx="3616">
                  <c:v>1200.8333333333333</c:v>
                </c:pt>
                <c:pt idx="3617">
                  <c:v>1201</c:v>
                </c:pt>
                <c:pt idx="3618">
                  <c:v>1201.1666666666665</c:v>
                </c:pt>
                <c:pt idx="3619">
                  <c:v>1201.3333333333335</c:v>
                </c:pt>
                <c:pt idx="3620">
                  <c:v>1201.5</c:v>
                </c:pt>
                <c:pt idx="3621">
                  <c:v>1201.6666666666665</c:v>
                </c:pt>
                <c:pt idx="3622">
                  <c:v>1201.8333333333335</c:v>
                </c:pt>
                <c:pt idx="3623">
                  <c:v>1202</c:v>
                </c:pt>
                <c:pt idx="3624">
                  <c:v>1202.1666666666665</c:v>
                </c:pt>
                <c:pt idx="3625">
                  <c:v>1202.3333333333333</c:v>
                </c:pt>
                <c:pt idx="3626">
                  <c:v>1202.5</c:v>
                </c:pt>
                <c:pt idx="3627">
                  <c:v>1202.6666666666667</c:v>
                </c:pt>
                <c:pt idx="3628">
                  <c:v>1202.8333333333335</c:v>
                </c:pt>
                <c:pt idx="3629">
                  <c:v>1203</c:v>
                </c:pt>
                <c:pt idx="3630">
                  <c:v>1203.1666666666665</c:v>
                </c:pt>
                <c:pt idx="3631">
                  <c:v>1203.3333333333333</c:v>
                </c:pt>
                <c:pt idx="3632">
                  <c:v>1203.5</c:v>
                </c:pt>
                <c:pt idx="3633">
                  <c:v>1203.6666666666665</c:v>
                </c:pt>
                <c:pt idx="3634">
                  <c:v>1203.8333333333335</c:v>
                </c:pt>
                <c:pt idx="3635">
                  <c:v>1204</c:v>
                </c:pt>
                <c:pt idx="3636">
                  <c:v>1204.1666666666665</c:v>
                </c:pt>
                <c:pt idx="3637">
                  <c:v>1204.3333333333335</c:v>
                </c:pt>
                <c:pt idx="3638">
                  <c:v>1204.5</c:v>
                </c:pt>
                <c:pt idx="3639">
                  <c:v>1204.6666666666665</c:v>
                </c:pt>
                <c:pt idx="3640">
                  <c:v>1204.8333333333333</c:v>
                </c:pt>
                <c:pt idx="3641">
                  <c:v>1205</c:v>
                </c:pt>
                <c:pt idx="3642">
                  <c:v>1205.1666666666667</c:v>
                </c:pt>
                <c:pt idx="3643">
                  <c:v>1205.3333333333335</c:v>
                </c:pt>
                <c:pt idx="3644">
                  <c:v>1205.5</c:v>
                </c:pt>
                <c:pt idx="3645">
                  <c:v>1205.6666666666665</c:v>
                </c:pt>
                <c:pt idx="3646">
                  <c:v>1205.8333333333333</c:v>
                </c:pt>
                <c:pt idx="3647">
                  <c:v>1206</c:v>
                </c:pt>
                <c:pt idx="3648">
                  <c:v>1206.1666666666665</c:v>
                </c:pt>
                <c:pt idx="3649">
                  <c:v>1206.3333333333335</c:v>
                </c:pt>
                <c:pt idx="3650">
                  <c:v>1206.5</c:v>
                </c:pt>
                <c:pt idx="3651">
                  <c:v>1206.6666666666665</c:v>
                </c:pt>
                <c:pt idx="3652">
                  <c:v>1206.8333333333335</c:v>
                </c:pt>
                <c:pt idx="3653">
                  <c:v>1207</c:v>
                </c:pt>
                <c:pt idx="3654">
                  <c:v>1207.1666666666665</c:v>
                </c:pt>
                <c:pt idx="3655">
                  <c:v>1207.3333333333333</c:v>
                </c:pt>
                <c:pt idx="3656">
                  <c:v>1207.5</c:v>
                </c:pt>
                <c:pt idx="3657">
                  <c:v>1207.6666666666667</c:v>
                </c:pt>
                <c:pt idx="3658">
                  <c:v>1207.8333333333335</c:v>
                </c:pt>
                <c:pt idx="3659">
                  <c:v>1208</c:v>
                </c:pt>
                <c:pt idx="3660">
                  <c:v>1208.1666666666665</c:v>
                </c:pt>
                <c:pt idx="3661">
                  <c:v>1208.3333333333333</c:v>
                </c:pt>
                <c:pt idx="3662">
                  <c:v>1208.5</c:v>
                </c:pt>
                <c:pt idx="3663">
                  <c:v>1208.6666666666665</c:v>
                </c:pt>
                <c:pt idx="3664">
                  <c:v>1208.8333333333335</c:v>
                </c:pt>
                <c:pt idx="3665">
                  <c:v>1209</c:v>
                </c:pt>
                <c:pt idx="3666">
                  <c:v>1209.1666666666665</c:v>
                </c:pt>
                <c:pt idx="3667">
                  <c:v>1209.3333333333335</c:v>
                </c:pt>
                <c:pt idx="3668">
                  <c:v>1209.5</c:v>
                </c:pt>
                <c:pt idx="3669">
                  <c:v>1209.6666666666665</c:v>
                </c:pt>
                <c:pt idx="3670">
                  <c:v>1209.8333333333333</c:v>
                </c:pt>
                <c:pt idx="3671">
                  <c:v>1210</c:v>
                </c:pt>
                <c:pt idx="3672">
                  <c:v>1210.1666666666667</c:v>
                </c:pt>
                <c:pt idx="3673">
                  <c:v>1210.3333333333335</c:v>
                </c:pt>
                <c:pt idx="3674">
                  <c:v>1210.5</c:v>
                </c:pt>
                <c:pt idx="3675">
                  <c:v>1210.6666666666665</c:v>
                </c:pt>
                <c:pt idx="3676">
                  <c:v>1210.8333333333333</c:v>
                </c:pt>
                <c:pt idx="3677">
                  <c:v>1211</c:v>
                </c:pt>
                <c:pt idx="3678">
                  <c:v>1211.1666666666665</c:v>
                </c:pt>
                <c:pt idx="3679">
                  <c:v>1211.3333333333335</c:v>
                </c:pt>
                <c:pt idx="3680">
                  <c:v>1211.5</c:v>
                </c:pt>
                <c:pt idx="3681">
                  <c:v>1211.6666666666665</c:v>
                </c:pt>
                <c:pt idx="3682">
                  <c:v>1211.8333333333335</c:v>
                </c:pt>
                <c:pt idx="3683">
                  <c:v>1212</c:v>
                </c:pt>
                <c:pt idx="3684">
                  <c:v>1212.1666666666665</c:v>
                </c:pt>
                <c:pt idx="3685">
                  <c:v>1212.3333333333333</c:v>
                </c:pt>
                <c:pt idx="3686">
                  <c:v>1212.5</c:v>
                </c:pt>
                <c:pt idx="3687">
                  <c:v>1212.6666666666667</c:v>
                </c:pt>
                <c:pt idx="3688">
                  <c:v>1212.8333333333335</c:v>
                </c:pt>
                <c:pt idx="3689">
                  <c:v>1213</c:v>
                </c:pt>
                <c:pt idx="3690">
                  <c:v>1213.1666666666665</c:v>
                </c:pt>
                <c:pt idx="3691">
                  <c:v>1213.3333333333333</c:v>
                </c:pt>
                <c:pt idx="3692">
                  <c:v>1213.5</c:v>
                </c:pt>
                <c:pt idx="3693">
                  <c:v>1213.6666666666665</c:v>
                </c:pt>
                <c:pt idx="3694">
                  <c:v>1213.8333333333335</c:v>
                </c:pt>
                <c:pt idx="3695">
                  <c:v>1214</c:v>
                </c:pt>
                <c:pt idx="3696">
                  <c:v>1214.1666666666665</c:v>
                </c:pt>
                <c:pt idx="3697">
                  <c:v>1214.3333333333335</c:v>
                </c:pt>
                <c:pt idx="3698">
                  <c:v>1214.5</c:v>
                </c:pt>
                <c:pt idx="3699">
                  <c:v>1214.6666666666665</c:v>
                </c:pt>
                <c:pt idx="3700">
                  <c:v>1214.8333333333333</c:v>
                </c:pt>
                <c:pt idx="3701">
                  <c:v>1215</c:v>
                </c:pt>
                <c:pt idx="3702">
                  <c:v>1215.1666666666667</c:v>
                </c:pt>
                <c:pt idx="3703">
                  <c:v>1215.3333333333335</c:v>
                </c:pt>
                <c:pt idx="3704">
                  <c:v>1215.5</c:v>
                </c:pt>
                <c:pt idx="3705">
                  <c:v>1215.6666666666665</c:v>
                </c:pt>
                <c:pt idx="3706">
                  <c:v>1215.8333333333333</c:v>
                </c:pt>
                <c:pt idx="3707">
                  <c:v>1216</c:v>
                </c:pt>
                <c:pt idx="3708">
                  <c:v>1216.1666666666665</c:v>
                </c:pt>
                <c:pt idx="3709">
                  <c:v>1216.3333333333335</c:v>
                </c:pt>
                <c:pt idx="3710">
                  <c:v>1216.5</c:v>
                </c:pt>
                <c:pt idx="3711">
                  <c:v>1216.6666666666665</c:v>
                </c:pt>
                <c:pt idx="3712">
                  <c:v>1216.8333333333335</c:v>
                </c:pt>
                <c:pt idx="3713">
                  <c:v>1217</c:v>
                </c:pt>
                <c:pt idx="3714">
                  <c:v>1217.1666666666665</c:v>
                </c:pt>
                <c:pt idx="3715">
                  <c:v>1217.3333333333333</c:v>
                </c:pt>
                <c:pt idx="3716">
                  <c:v>1217.5</c:v>
                </c:pt>
                <c:pt idx="3717">
                  <c:v>1217.6666666666667</c:v>
                </c:pt>
                <c:pt idx="3718">
                  <c:v>1217.8333333333335</c:v>
                </c:pt>
                <c:pt idx="3719">
                  <c:v>1218</c:v>
                </c:pt>
                <c:pt idx="3720">
                  <c:v>1218.1666666666665</c:v>
                </c:pt>
                <c:pt idx="3721">
                  <c:v>1218.3333333333333</c:v>
                </c:pt>
                <c:pt idx="3722">
                  <c:v>1218.5</c:v>
                </c:pt>
                <c:pt idx="3723">
                  <c:v>1218.6666666666665</c:v>
                </c:pt>
                <c:pt idx="3724">
                  <c:v>1218.8333333333335</c:v>
                </c:pt>
                <c:pt idx="3725">
                  <c:v>1219</c:v>
                </c:pt>
                <c:pt idx="3726">
                  <c:v>1219.1666666666665</c:v>
                </c:pt>
                <c:pt idx="3727">
                  <c:v>1219.3333333333335</c:v>
                </c:pt>
                <c:pt idx="3728">
                  <c:v>1219.5</c:v>
                </c:pt>
                <c:pt idx="3729">
                  <c:v>1219.6666666666665</c:v>
                </c:pt>
                <c:pt idx="3730">
                  <c:v>1219.8333333333333</c:v>
                </c:pt>
                <c:pt idx="3731">
                  <c:v>1220</c:v>
                </c:pt>
                <c:pt idx="3732">
                  <c:v>1220.1666666666667</c:v>
                </c:pt>
                <c:pt idx="3733">
                  <c:v>1220.3333333333335</c:v>
                </c:pt>
                <c:pt idx="3734">
                  <c:v>1220.5</c:v>
                </c:pt>
                <c:pt idx="3735">
                  <c:v>1220.6666666666665</c:v>
                </c:pt>
                <c:pt idx="3736">
                  <c:v>1220.8333333333333</c:v>
                </c:pt>
                <c:pt idx="3737">
                  <c:v>1221</c:v>
                </c:pt>
                <c:pt idx="3738">
                  <c:v>1221.1666666666665</c:v>
                </c:pt>
                <c:pt idx="3739">
                  <c:v>1221.3333333333335</c:v>
                </c:pt>
                <c:pt idx="3740">
                  <c:v>1221.5</c:v>
                </c:pt>
                <c:pt idx="3741">
                  <c:v>1221.6666666666665</c:v>
                </c:pt>
                <c:pt idx="3742">
                  <c:v>1221.8333333333335</c:v>
                </c:pt>
                <c:pt idx="3743">
                  <c:v>1222</c:v>
                </c:pt>
                <c:pt idx="3744">
                  <c:v>1222.1666666666665</c:v>
                </c:pt>
                <c:pt idx="3745">
                  <c:v>1222.3333333333333</c:v>
                </c:pt>
                <c:pt idx="3746">
                  <c:v>1222.5</c:v>
                </c:pt>
                <c:pt idx="3747">
                  <c:v>1222.6666666666667</c:v>
                </c:pt>
                <c:pt idx="3748">
                  <c:v>1222.8333333333335</c:v>
                </c:pt>
                <c:pt idx="3749">
                  <c:v>1223</c:v>
                </c:pt>
                <c:pt idx="3750">
                  <c:v>1223.1666666666665</c:v>
                </c:pt>
                <c:pt idx="3751">
                  <c:v>1223.3333333333333</c:v>
                </c:pt>
                <c:pt idx="3752">
                  <c:v>1223.5</c:v>
                </c:pt>
                <c:pt idx="3753">
                  <c:v>1223.6666666666665</c:v>
                </c:pt>
                <c:pt idx="3754">
                  <c:v>1223.8333333333335</c:v>
                </c:pt>
                <c:pt idx="3755">
                  <c:v>1224</c:v>
                </c:pt>
                <c:pt idx="3756">
                  <c:v>1224.1666666666665</c:v>
                </c:pt>
                <c:pt idx="3757">
                  <c:v>1224.3333333333335</c:v>
                </c:pt>
                <c:pt idx="3758">
                  <c:v>1224.5</c:v>
                </c:pt>
                <c:pt idx="3759">
                  <c:v>1224.6666666666665</c:v>
                </c:pt>
                <c:pt idx="3760">
                  <c:v>1224.8333333333333</c:v>
                </c:pt>
                <c:pt idx="3761">
                  <c:v>1225</c:v>
                </c:pt>
                <c:pt idx="3762">
                  <c:v>1225.1666666666667</c:v>
                </c:pt>
                <c:pt idx="3763">
                  <c:v>1225.3333333333335</c:v>
                </c:pt>
                <c:pt idx="3764">
                  <c:v>1225.5</c:v>
                </c:pt>
                <c:pt idx="3765">
                  <c:v>1225.6666666666665</c:v>
                </c:pt>
                <c:pt idx="3766">
                  <c:v>1225.8333333333333</c:v>
                </c:pt>
                <c:pt idx="3767">
                  <c:v>1226</c:v>
                </c:pt>
                <c:pt idx="3768">
                  <c:v>1226.1666666666665</c:v>
                </c:pt>
                <c:pt idx="3769">
                  <c:v>1226.3333333333335</c:v>
                </c:pt>
                <c:pt idx="3770">
                  <c:v>1226.5</c:v>
                </c:pt>
                <c:pt idx="3771">
                  <c:v>1226.6666666666665</c:v>
                </c:pt>
                <c:pt idx="3772">
                  <c:v>1226.8333333333335</c:v>
                </c:pt>
                <c:pt idx="3773">
                  <c:v>1227</c:v>
                </c:pt>
                <c:pt idx="3774">
                  <c:v>1227.1666666666665</c:v>
                </c:pt>
                <c:pt idx="3775">
                  <c:v>1227.3333333333333</c:v>
                </c:pt>
                <c:pt idx="3776">
                  <c:v>1227.5</c:v>
                </c:pt>
                <c:pt idx="3777">
                  <c:v>1227.6666666666667</c:v>
                </c:pt>
                <c:pt idx="3778">
                  <c:v>1227.8333333333335</c:v>
                </c:pt>
                <c:pt idx="3779">
                  <c:v>1228</c:v>
                </c:pt>
                <c:pt idx="3780">
                  <c:v>1228.1666666666665</c:v>
                </c:pt>
                <c:pt idx="3781">
                  <c:v>1228.3333333333333</c:v>
                </c:pt>
                <c:pt idx="3782">
                  <c:v>1228.5</c:v>
                </c:pt>
                <c:pt idx="3783">
                  <c:v>1228.6666666666665</c:v>
                </c:pt>
                <c:pt idx="3784">
                  <c:v>1228.8333333333335</c:v>
                </c:pt>
                <c:pt idx="3785">
                  <c:v>1229</c:v>
                </c:pt>
                <c:pt idx="3786">
                  <c:v>1229.1666666666665</c:v>
                </c:pt>
                <c:pt idx="3787">
                  <c:v>1229.3333333333335</c:v>
                </c:pt>
                <c:pt idx="3788">
                  <c:v>1229.5</c:v>
                </c:pt>
                <c:pt idx="3789">
                  <c:v>1229.6666666666665</c:v>
                </c:pt>
                <c:pt idx="3790">
                  <c:v>1229.8333333333333</c:v>
                </c:pt>
                <c:pt idx="3791">
                  <c:v>1230</c:v>
                </c:pt>
                <c:pt idx="3792">
                  <c:v>1230.1666666666667</c:v>
                </c:pt>
                <c:pt idx="3793">
                  <c:v>1230.3333333333335</c:v>
                </c:pt>
                <c:pt idx="3794">
                  <c:v>1230.5</c:v>
                </c:pt>
                <c:pt idx="3795">
                  <c:v>1230.6666666666665</c:v>
                </c:pt>
                <c:pt idx="3796">
                  <c:v>1230.8333333333333</c:v>
                </c:pt>
                <c:pt idx="3797">
                  <c:v>1231</c:v>
                </c:pt>
                <c:pt idx="3798">
                  <c:v>1231.1666666666665</c:v>
                </c:pt>
                <c:pt idx="3799">
                  <c:v>1231.3333333333335</c:v>
                </c:pt>
                <c:pt idx="3800">
                  <c:v>1231.5</c:v>
                </c:pt>
                <c:pt idx="3801">
                  <c:v>1231.6666666666665</c:v>
                </c:pt>
                <c:pt idx="3802">
                  <c:v>1231.8333333333335</c:v>
                </c:pt>
                <c:pt idx="3803">
                  <c:v>1232</c:v>
                </c:pt>
                <c:pt idx="3804">
                  <c:v>1232.1666666666665</c:v>
                </c:pt>
                <c:pt idx="3805">
                  <c:v>1232.3333333333333</c:v>
                </c:pt>
                <c:pt idx="3806">
                  <c:v>1232.5</c:v>
                </c:pt>
                <c:pt idx="3807">
                  <c:v>1232.6666666666667</c:v>
                </c:pt>
                <c:pt idx="3808">
                  <c:v>1232.8333333333335</c:v>
                </c:pt>
                <c:pt idx="3809">
                  <c:v>1233</c:v>
                </c:pt>
                <c:pt idx="3810">
                  <c:v>1233.1666666666665</c:v>
                </c:pt>
                <c:pt idx="3811">
                  <c:v>1233.3333333333333</c:v>
                </c:pt>
                <c:pt idx="3812">
                  <c:v>1233.5</c:v>
                </c:pt>
                <c:pt idx="3813">
                  <c:v>1233.6666666666665</c:v>
                </c:pt>
                <c:pt idx="3814">
                  <c:v>1233.8333333333335</c:v>
                </c:pt>
                <c:pt idx="3815">
                  <c:v>1234</c:v>
                </c:pt>
                <c:pt idx="3816">
                  <c:v>1234.1666666666665</c:v>
                </c:pt>
                <c:pt idx="3817">
                  <c:v>1234.3333333333335</c:v>
                </c:pt>
                <c:pt idx="3818">
                  <c:v>1234.5</c:v>
                </c:pt>
                <c:pt idx="3819">
                  <c:v>1234.6666666666665</c:v>
                </c:pt>
                <c:pt idx="3820">
                  <c:v>1234.8333333333333</c:v>
                </c:pt>
                <c:pt idx="3821">
                  <c:v>1235</c:v>
                </c:pt>
                <c:pt idx="3822">
                  <c:v>1235.1666666666667</c:v>
                </c:pt>
                <c:pt idx="3823">
                  <c:v>1235.3333333333335</c:v>
                </c:pt>
                <c:pt idx="3824">
                  <c:v>1235.5</c:v>
                </c:pt>
                <c:pt idx="3825">
                  <c:v>1235.6666666666665</c:v>
                </c:pt>
                <c:pt idx="3826">
                  <c:v>1235.8333333333333</c:v>
                </c:pt>
                <c:pt idx="3827">
                  <c:v>1236</c:v>
                </c:pt>
                <c:pt idx="3828">
                  <c:v>1236.1666666666665</c:v>
                </c:pt>
                <c:pt idx="3829">
                  <c:v>1236.3333333333335</c:v>
                </c:pt>
                <c:pt idx="3830">
                  <c:v>1236.5</c:v>
                </c:pt>
                <c:pt idx="3831">
                  <c:v>1236.6666666666665</c:v>
                </c:pt>
                <c:pt idx="3832">
                  <c:v>1236.8333333333335</c:v>
                </c:pt>
                <c:pt idx="3833">
                  <c:v>1237</c:v>
                </c:pt>
                <c:pt idx="3834">
                  <c:v>1237.1666666666665</c:v>
                </c:pt>
                <c:pt idx="3835">
                  <c:v>1237.3333333333333</c:v>
                </c:pt>
                <c:pt idx="3836">
                  <c:v>1237.5</c:v>
                </c:pt>
                <c:pt idx="3837">
                  <c:v>1237.6666666666667</c:v>
                </c:pt>
                <c:pt idx="3838">
                  <c:v>1237.8333333333335</c:v>
                </c:pt>
                <c:pt idx="3839">
                  <c:v>1238</c:v>
                </c:pt>
                <c:pt idx="3840">
                  <c:v>1238.1666666666665</c:v>
                </c:pt>
                <c:pt idx="3841">
                  <c:v>1238.3333333333333</c:v>
                </c:pt>
                <c:pt idx="3842">
                  <c:v>1238.5</c:v>
                </c:pt>
                <c:pt idx="3843">
                  <c:v>1238.6666666666665</c:v>
                </c:pt>
                <c:pt idx="3844">
                  <c:v>1238.8333333333333</c:v>
                </c:pt>
                <c:pt idx="3845">
                  <c:v>1239</c:v>
                </c:pt>
                <c:pt idx="3846">
                  <c:v>1239.1666666666665</c:v>
                </c:pt>
                <c:pt idx="3847">
                  <c:v>1239.3333333333333</c:v>
                </c:pt>
                <c:pt idx="3848">
                  <c:v>1239.5</c:v>
                </c:pt>
                <c:pt idx="3849">
                  <c:v>1239.6666666666667</c:v>
                </c:pt>
                <c:pt idx="3850">
                  <c:v>1239.8333333333335</c:v>
                </c:pt>
                <c:pt idx="3851">
                  <c:v>1240</c:v>
                </c:pt>
                <c:pt idx="3852">
                  <c:v>1240.1666666666667</c:v>
                </c:pt>
                <c:pt idx="3853">
                  <c:v>1240.3333333333335</c:v>
                </c:pt>
                <c:pt idx="3854">
                  <c:v>1240.5</c:v>
                </c:pt>
                <c:pt idx="3855">
                  <c:v>1240.6666666666665</c:v>
                </c:pt>
                <c:pt idx="3856">
                  <c:v>1240.8333333333333</c:v>
                </c:pt>
                <c:pt idx="3857">
                  <c:v>1241</c:v>
                </c:pt>
                <c:pt idx="3858">
                  <c:v>1241.1666666666665</c:v>
                </c:pt>
                <c:pt idx="3859">
                  <c:v>1241.3333333333333</c:v>
                </c:pt>
                <c:pt idx="3860">
                  <c:v>1241.5</c:v>
                </c:pt>
                <c:pt idx="3861">
                  <c:v>1241.6666666666665</c:v>
                </c:pt>
                <c:pt idx="3862">
                  <c:v>1241.8333333333333</c:v>
                </c:pt>
                <c:pt idx="3863">
                  <c:v>1242</c:v>
                </c:pt>
                <c:pt idx="3864">
                  <c:v>1242.1666666666667</c:v>
                </c:pt>
                <c:pt idx="3865">
                  <c:v>1242.3333333333335</c:v>
                </c:pt>
                <c:pt idx="3866">
                  <c:v>1242.5</c:v>
                </c:pt>
                <c:pt idx="3867">
                  <c:v>1242.6666666666667</c:v>
                </c:pt>
                <c:pt idx="3868">
                  <c:v>1242.8333333333335</c:v>
                </c:pt>
                <c:pt idx="3869">
                  <c:v>1243</c:v>
                </c:pt>
                <c:pt idx="3870">
                  <c:v>1243.1666666666665</c:v>
                </c:pt>
                <c:pt idx="3871">
                  <c:v>1243.3333333333333</c:v>
                </c:pt>
                <c:pt idx="3872">
                  <c:v>1243.5</c:v>
                </c:pt>
                <c:pt idx="3873">
                  <c:v>1243.6666666666665</c:v>
                </c:pt>
                <c:pt idx="3874">
                  <c:v>1243.8333333333333</c:v>
                </c:pt>
                <c:pt idx="3875">
                  <c:v>1244</c:v>
                </c:pt>
                <c:pt idx="3876">
                  <c:v>1244.1666666666665</c:v>
                </c:pt>
                <c:pt idx="3877">
                  <c:v>1244.3333333333333</c:v>
                </c:pt>
                <c:pt idx="3878">
                  <c:v>1244.5</c:v>
                </c:pt>
                <c:pt idx="3879">
                  <c:v>1244.6666666666667</c:v>
                </c:pt>
                <c:pt idx="3880">
                  <c:v>1244.8333333333335</c:v>
                </c:pt>
                <c:pt idx="3881">
                  <c:v>1245</c:v>
                </c:pt>
                <c:pt idx="3882">
                  <c:v>1245.1666666666667</c:v>
                </c:pt>
                <c:pt idx="3883">
                  <c:v>1245.3333333333335</c:v>
                </c:pt>
                <c:pt idx="3884">
                  <c:v>1245.5</c:v>
                </c:pt>
                <c:pt idx="3885">
                  <c:v>1245.6666666666665</c:v>
                </c:pt>
                <c:pt idx="3886">
                  <c:v>1245.8333333333333</c:v>
                </c:pt>
                <c:pt idx="3887">
                  <c:v>1246</c:v>
                </c:pt>
                <c:pt idx="3888">
                  <c:v>1246.1666666666665</c:v>
                </c:pt>
                <c:pt idx="3889">
                  <c:v>1246.3333333333333</c:v>
                </c:pt>
                <c:pt idx="3890">
                  <c:v>1246.5</c:v>
                </c:pt>
                <c:pt idx="3891">
                  <c:v>1246.6666666666665</c:v>
                </c:pt>
                <c:pt idx="3892">
                  <c:v>1246.8333333333333</c:v>
                </c:pt>
                <c:pt idx="3893">
                  <c:v>1247</c:v>
                </c:pt>
                <c:pt idx="3894">
                  <c:v>1247.1666666666667</c:v>
                </c:pt>
                <c:pt idx="3895">
                  <c:v>1247.3333333333335</c:v>
                </c:pt>
                <c:pt idx="3896">
                  <c:v>1247.5</c:v>
                </c:pt>
                <c:pt idx="3897">
                  <c:v>1247.6666666666667</c:v>
                </c:pt>
                <c:pt idx="3898">
                  <c:v>1247.8333333333335</c:v>
                </c:pt>
                <c:pt idx="3899">
                  <c:v>1248</c:v>
                </c:pt>
                <c:pt idx="3900">
                  <c:v>1248.1666666666665</c:v>
                </c:pt>
                <c:pt idx="3901">
                  <c:v>1248.3333333333333</c:v>
                </c:pt>
                <c:pt idx="3902">
                  <c:v>1248.5</c:v>
                </c:pt>
                <c:pt idx="3903">
                  <c:v>1248.6666666666665</c:v>
                </c:pt>
                <c:pt idx="3904">
                  <c:v>1248.8333333333333</c:v>
                </c:pt>
                <c:pt idx="3905">
                  <c:v>1249</c:v>
                </c:pt>
                <c:pt idx="3906">
                  <c:v>1249.1666666666665</c:v>
                </c:pt>
                <c:pt idx="3907">
                  <c:v>1249.3333333333333</c:v>
                </c:pt>
                <c:pt idx="3908">
                  <c:v>1249.5</c:v>
                </c:pt>
                <c:pt idx="3909">
                  <c:v>1249.6666666666667</c:v>
                </c:pt>
                <c:pt idx="3910">
                  <c:v>1249.8333333333335</c:v>
                </c:pt>
                <c:pt idx="3911">
                  <c:v>1250</c:v>
                </c:pt>
                <c:pt idx="3912">
                  <c:v>1250.1666666666667</c:v>
                </c:pt>
                <c:pt idx="3913">
                  <c:v>1250.3333333333335</c:v>
                </c:pt>
                <c:pt idx="3914">
                  <c:v>1250.5</c:v>
                </c:pt>
                <c:pt idx="3915">
                  <c:v>1250.6666666666665</c:v>
                </c:pt>
                <c:pt idx="3916">
                  <c:v>1250.8333333333333</c:v>
                </c:pt>
                <c:pt idx="3917">
                  <c:v>1251</c:v>
                </c:pt>
                <c:pt idx="3918">
                  <c:v>1251.1666666666665</c:v>
                </c:pt>
                <c:pt idx="3919">
                  <c:v>1251.3333333333333</c:v>
                </c:pt>
                <c:pt idx="3920">
                  <c:v>1251.5</c:v>
                </c:pt>
                <c:pt idx="3921">
                  <c:v>1251.6666666666665</c:v>
                </c:pt>
                <c:pt idx="3922">
                  <c:v>1251.8333333333333</c:v>
                </c:pt>
                <c:pt idx="3923">
                  <c:v>1252</c:v>
                </c:pt>
                <c:pt idx="3924">
                  <c:v>1252.1666666666667</c:v>
                </c:pt>
                <c:pt idx="3925">
                  <c:v>1252.3333333333335</c:v>
                </c:pt>
                <c:pt idx="3926">
                  <c:v>1252.5</c:v>
                </c:pt>
                <c:pt idx="3927">
                  <c:v>1252.6666666666667</c:v>
                </c:pt>
                <c:pt idx="3928">
                  <c:v>1252.8333333333335</c:v>
                </c:pt>
                <c:pt idx="3929">
                  <c:v>1253</c:v>
                </c:pt>
                <c:pt idx="3930">
                  <c:v>1253.1666666666665</c:v>
                </c:pt>
                <c:pt idx="3931">
                  <c:v>1253.3333333333333</c:v>
                </c:pt>
                <c:pt idx="3932">
                  <c:v>1253.5</c:v>
                </c:pt>
                <c:pt idx="3933">
                  <c:v>1253.6666666666665</c:v>
                </c:pt>
                <c:pt idx="3934">
                  <c:v>1253.8333333333333</c:v>
                </c:pt>
                <c:pt idx="3935">
                  <c:v>1254</c:v>
                </c:pt>
                <c:pt idx="3936">
                  <c:v>1254.1666666666665</c:v>
                </c:pt>
                <c:pt idx="3937">
                  <c:v>1254.3333333333333</c:v>
                </c:pt>
                <c:pt idx="3938">
                  <c:v>1254.5</c:v>
                </c:pt>
                <c:pt idx="3939">
                  <c:v>1254.6666666666667</c:v>
                </c:pt>
                <c:pt idx="3940">
                  <c:v>1254.8333333333335</c:v>
                </c:pt>
                <c:pt idx="3941">
                  <c:v>1255</c:v>
                </c:pt>
                <c:pt idx="3942">
                  <c:v>1255.1666666666667</c:v>
                </c:pt>
                <c:pt idx="3943">
                  <c:v>1255.3333333333335</c:v>
                </c:pt>
                <c:pt idx="3944">
                  <c:v>1255.5</c:v>
                </c:pt>
                <c:pt idx="3945">
                  <c:v>1255.6666666666665</c:v>
                </c:pt>
                <c:pt idx="3946">
                  <c:v>1255.8333333333333</c:v>
                </c:pt>
                <c:pt idx="3947">
                  <c:v>1256</c:v>
                </c:pt>
                <c:pt idx="3948">
                  <c:v>1256.1666666666665</c:v>
                </c:pt>
                <c:pt idx="3949">
                  <c:v>1256.3333333333333</c:v>
                </c:pt>
                <c:pt idx="3950">
                  <c:v>1256.5</c:v>
                </c:pt>
                <c:pt idx="3951">
                  <c:v>1256.6666666666665</c:v>
                </c:pt>
                <c:pt idx="3952">
                  <c:v>1256.8333333333333</c:v>
                </c:pt>
                <c:pt idx="3953">
                  <c:v>1257</c:v>
                </c:pt>
                <c:pt idx="3954">
                  <c:v>1257.1666666666667</c:v>
                </c:pt>
                <c:pt idx="3955">
                  <c:v>1257.3333333333335</c:v>
                </c:pt>
                <c:pt idx="3956">
                  <c:v>1257.5</c:v>
                </c:pt>
                <c:pt idx="3957">
                  <c:v>1257.6666666666667</c:v>
                </c:pt>
                <c:pt idx="3958">
                  <c:v>1257.8333333333335</c:v>
                </c:pt>
                <c:pt idx="3959">
                  <c:v>1258</c:v>
                </c:pt>
                <c:pt idx="3960">
                  <c:v>1258.1666666666665</c:v>
                </c:pt>
                <c:pt idx="3961">
                  <c:v>1258.3333333333333</c:v>
                </c:pt>
                <c:pt idx="3962">
                  <c:v>1258.5</c:v>
                </c:pt>
                <c:pt idx="3963">
                  <c:v>1258.6666666666665</c:v>
                </c:pt>
                <c:pt idx="3964">
                  <c:v>1258.8333333333333</c:v>
                </c:pt>
                <c:pt idx="3965">
                  <c:v>1259</c:v>
                </c:pt>
                <c:pt idx="3966">
                  <c:v>1259.1666666666665</c:v>
                </c:pt>
                <c:pt idx="3967">
                  <c:v>1259.3333333333333</c:v>
                </c:pt>
                <c:pt idx="3968">
                  <c:v>1259.5</c:v>
                </c:pt>
                <c:pt idx="3969">
                  <c:v>1259.6666666666667</c:v>
                </c:pt>
                <c:pt idx="3970">
                  <c:v>1259.8333333333335</c:v>
                </c:pt>
                <c:pt idx="3971">
                  <c:v>1260</c:v>
                </c:pt>
                <c:pt idx="3972">
                  <c:v>1260.1666666666667</c:v>
                </c:pt>
                <c:pt idx="3973">
                  <c:v>1260.3333333333335</c:v>
                </c:pt>
                <c:pt idx="3974">
                  <c:v>1260.5</c:v>
                </c:pt>
                <c:pt idx="3975">
                  <c:v>1260.6666666666665</c:v>
                </c:pt>
                <c:pt idx="3976">
                  <c:v>1260.8333333333333</c:v>
                </c:pt>
                <c:pt idx="3977">
                  <c:v>1261</c:v>
                </c:pt>
                <c:pt idx="3978">
                  <c:v>1261.1666666666665</c:v>
                </c:pt>
                <c:pt idx="3979">
                  <c:v>1261.3333333333333</c:v>
                </c:pt>
                <c:pt idx="3980">
                  <c:v>1261.5</c:v>
                </c:pt>
                <c:pt idx="3981">
                  <c:v>1261.6666666666665</c:v>
                </c:pt>
                <c:pt idx="3982">
                  <c:v>1261.8333333333333</c:v>
                </c:pt>
                <c:pt idx="3983">
                  <c:v>1262</c:v>
                </c:pt>
                <c:pt idx="3984">
                  <c:v>1262.1666666666667</c:v>
                </c:pt>
                <c:pt idx="3985">
                  <c:v>1262.3333333333335</c:v>
                </c:pt>
                <c:pt idx="3986">
                  <c:v>1262.5</c:v>
                </c:pt>
                <c:pt idx="3987">
                  <c:v>1262.6666666666667</c:v>
                </c:pt>
                <c:pt idx="3988">
                  <c:v>1262.8333333333335</c:v>
                </c:pt>
                <c:pt idx="3989">
                  <c:v>1263</c:v>
                </c:pt>
                <c:pt idx="3990">
                  <c:v>1263.1666666666665</c:v>
                </c:pt>
                <c:pt idx="3991">
                  <c:v>1263.3333333333333</c:v>
                </c:pt>
                <c:pt idx="3992">
                  <c:v>1263.5</c:v>
                </c:pt>
                <c:pt idx="3993">
                  <c:v>1263.6666666666665</c:v>
                </c:pt>
                <c:pt idx="3994">
                  <c:v>1263.8333333333333</c:v>
                </c:pt>
                <c:pt idx="3995">
                  <c:v>1264</c:v>
                </c:pt>
                <c:pt idx="3996">
                  <c:v>1264.1666666666665</c:v>
                </c:pt>
                <c:pt idx="3997">
                  <c:v>1264.3333333333333</c:v>
                </c:pt>
                <c:pt idx="3998">
                  <c:v>1264.5</c:v>
                </c:pt>
                <c:pt idx="3999">
                  <c:v>1264.6666666666667</c:v>
                </c:pt>
                <c:pt idx="4000">
                  <c:v>1563.8333333333335</c:v>
                </c:pt>
                <c:pt idx="4001">
                  <c:v>1564</c:v>
                </c:pt>
                <c:pt idx="4002">
                  <c:v>1564.1666666666667</c:v>
                </c:pt>
                <c:pt idx="4003">
                  <c:v>1564.3333333333335</c:v>
                </c:pt>
                <c:pt idx="4004">
                  <c:v>1564.5</c:v>
                </c:pt>
                <c:pt idx="4005">
                  <c:v>1564.6666666666665</c:v>
                </c:pt>
                <c:pt idx="4006">
                  <c:v>1564.8333333333333</c:v>
                </c:pt>
                <c:pt idx="4007">
                  <c:v>1565</c:v>
                </c:pt>
                <c:pt idx="4008">
                  <c:v>1565.1666666666665</c:v>
                </c:pt>
                <c:pt idx="4009">
                  <c:v>1565.3333333333333</c:v>
                </c:pt>
                <c:pt idx="4010">
                  <c:v>1565.5</c:v>
                </c:pt>
                <c:pt idx="4011">
                  <c:v>1565.6666666666665</c:v>
                </c:pt>
                <c:pt idx="4012">
                  <c:v>1565.8333333333333</c:v>
                </c:pt>
                <c:pt idx="4013">
                  <c:v>1566</c:v>
                </c:pt>
                <c:pt idx="4014">
                  <c:v>1566.1666666666667</c:v>
                </c:pt>
                <c:pt idx="4015">
                  <c:v>1566.3333333333335</c:v>
                </c:pt>
                <c:pt idx="4016">
                  <c:v>1566.5</c:v>
                </c:pt>
                <c:pt idx="4017">
                  <c:v>1566.6666666666667</c:v>
                </c:pt>
                <c:pt idx="4018">
                  <c:v>1566.8333333333335</c:v>
                </c:pt>
                <c:pt idx="4019">
                  <c:v>1567</c:v>
                </c:pt>
                <c:pt idx="4020">
                  <c:v>1567.1666666666665</c:v>
                </c:pt>
                <c:pt idx="4021">
                  <c:v>1567.3333333333333</c:v>
                </c:pt>
                <c:pt idx="4022">
                  <c:v>1567.5</c:v>
                </c:pt>
                <c:pt idx="4023">
                  <c:v>1567.6666666666665</c:v>
                </c:pt>
                <c:pt idx="4024">
                  <c:v>1567.8333333333333</c:v>
                </c:pt>
                <c:pt idx="4025">
                  <c:v>1568</c:v>
                </c:pt>
                <c:pt idx="4026">
                  <c:v>1568.1666666666665</c:v>
                </c:pt>
                <c:pt idx="4027">
                  <c:v>1568.3333333333333</c:v>
                </c:pt>
                <c:pt idx="4028">
                  <c:v>1568.5</c:v>
                </c:pt>
                <c:pt idx="4029">
                  <c:v>1568.6666666666667</c:v>
                </c:pt>
                <c:pt idx="4030">
                  <c:v>1568.8333333333335</c:v>
                </c:pt>
                <c:pt idx="4031">
                  <c:v>1569</c:v>
                </c:pt>
                <c:pt idx="4032">
                  <c:v>1569.1666666666667</c:v>
                </c:pt>
                <c:pt idx="4033">
                  <c:v>1569.3333333333335</c:v>
                </c:pt>
                <c:pt idx="4034">
                  <c:v>1569.5</c:v>
                </c:pt>
                <c:pt idx="4035">
                  <c:v>1569.6666666666665</c:v>
                </c:pt>
                <c:pt idx="4036">
                  <c:v>1569.8333333333333</c:v>
                </c:pt>
                <c:pt idx="4037">
                  <c:v>1570</c:v>
                </c:pt>
                <c:pt idx="4038">
                  <c:v>1570.1666666666665</c:v>
                </c:pt>
                <c:pt idx="4039">
                  <c:v>1570.3333333333333</c:v>
                </c:pt>
                <c:pt idx="4040">
                  <c:v>1570.5</c:v>
                </c:pt>
                <c:pt idx="4041">
                  <c:v>1570.6666666666665</c:v>
                </c:pt>
                <c:pt idx="4042">
                  <c:v>1570.8333333333333</c:v>
                </c:pt>
                <c:pt idx="4043">
                  <c:v>1571</c:v>
                </c:pt>
                <c:pt idx="4044">
                  <c:v>1571.1666666666667</c:v>
                </c:pt>
                <c:pt idx="4045">
                  <c:v>1571.3333333333335</c:v>
                </c:pt>
                <c:pt idx="4046">
                  <c:v>1571.5</c:v>
                </c:pt>
                <c:pt idx="4047">
                  <c:v>1571.6666666666667</c:v>
                </c:pt>
                <c:pt idx="4048">
                  <c:v>1571.8333333333335</c:v>
                </c:pt>
                <c:pt idx="4049">
                  <c:v>1572</c:v>
                </c:pt>
                <c:pt idx="4050">
                  <c:v>1572.1666666666665</c:v>
                </c:pt>
                <c:pt idx="4051">
                  <c:v>1572.3333333333333</c:v>
                </c:pt>
                <c:pt idx="4052">
                  <c:v>1572.5</c:v>
                </c:pt>
                <c:pt idx="4053">
                  <c:v>1572.6666666666665</c:v>
                </c:pt>
                <c:pt idx="4054">
                  <c:v>1572.8333333333333</c:v>
                </c:pt>
                <c:pt idx="4055">
                  <c:v>1573</c:v>
                </c:pt>
                <c:pt idx="4056">
                  <c:v>1573.1666666666665</c:v>
                </c:pt>
                <c:pt idx="4057">
                  <c:v>1573.3333333333333</c:v>
                </c:pt>
                <c:pt idx="4058">
                  <c:v>1573.5</c:v>
                </c:pt>
                <c:pt idx="4059">
                  <c:v>1573.6666666666667</c:v>
                </c:pt>
                <c:pt idx="4060">
                  <c:v>1573.8333333333335</c:v>
                </c:pt>
                <c:pt idx="4061">
                  <c:v>1574</c:v>
                </c:pt>
                <c:pt idx="4062">
                  <c:v>1574.1666666666667</c:v>
                </c:pt>
                <c:pt idx="4063">
                  <c:v>1574.3333333333335</c:v>
                </c:pt>
                <c:pt idx="4064">
                  <c:v>1574.5</c:v>
                </c:pt>
                <c:pt idx="4065">
                  <c:v>1574.6666666666665</c:v>
                </c:pt>
                <c:pt idx="4066">
                  <c:v>1574.8333333333333</c:v>
                </c:pt>
                <c:pt idx="4067">
                  <c:v>1575</c:v>
                </c:pt>
                <c:pt idx="4068">
                  <c:v>1575.1666666666665</c:v>
                </c:pt>
                <c:pt idx="4069">
                  <c:v>1575.3333333333333</c:v>
                </c:pt>
                <c:pt idx="4070">
                  <c:v>1575.5</c:v>
                </c:pt>
                <c:pt idx="4071">
                  <c:v>1575.6666666666665</c:v>
                </c:pt>
                <c:pt idx="4072">
                  <c:v>1575.8333333333333</c:v>
                </c:pt>
                <c:pt idx="4073">
                  <c:v>1576</c:v>
                </c:pt>
                <c:pt idx="4074">
                  <c:v>1576.1666666666667</c:v>
                </c:pt>
                <c:pt idx="4075">
                  <c:v>1576.3333333333335</c:v>
                </c:pt>
                <c:pt idx="4076">
                  <c:v>1576.5</c:v>
                </c:pt>
                <c:pt idx="4077">
                  <c:v>1576.6666666666667</c:v>
                </c:pt>
                <c:pt idx="4078">
                  <c:v>1576.8333333333335</c:v>
                </c:pt>
                <c:pt idx="4079">
                  <c:v>1577</c:v>
                </c:pt>
                <c:pt idx="4080">
                  <c:v>1577.1666666666665</c:v>
                </c:pt>
                <c:pt idx="4081">
                  <c:v>1577.3333333333333</c:v>
                </c:pt>
                <c:pt idx="4082">
                  <c:v>1577.5</c:v>
                </c:pt>
                <c:pt idx="4083">
                  <c:v>1577.6666666666665</c:v>
                </c:pt>
                <c:pt idx="4084">
                  <c:v>1577.8333333333333</c:v>
                </c:pt>
                <c:pt idx="4085">
                  <c:v>1578</c:v>
                </c:pt>
                <c:pt idx="4086">
                  <c:v>1578.1666666666665</c:v>
                </c:pt>
                <c:pt idx="4087">
                  <c:v>1578.3333333333333</c:v>
                </c:pt>
                <c:pt idx="4088">
                  <c:v>1578.5</c:v>
                </c:pt>
                <c:pt idx="4089">
                  <c:v>1578.6666666666667</c:v>
                </c:pt>
                <c:pt idx="4090">
                  <c:v>1578.8333333333335</c:v>
                </c:pt>
                <c:pt idx="4091">
                  <c:v>1579</c:v>
                </c:pt>
                <c:pt idx="4092">
                  <c:v>1579.1666666666667</c:v>
                </c:pt>
                <c:pt idx="4093">
                  <c:v>1579.3333333333335</c:v>
                </c:pt>
                <c:pt idx="4094">
                  <c:v>1579.5</c:v>
                </c:pt>
                <c:pt idx="4095">
                  <c:v>1579.6666666666665</c:v>
                </c:pt>
                <c:pt idx="4096">
                  <c:v>1579.8333333333333</c:v>
                </c:pt>
                <c:pt idx="4097">
                  <c:v>1580</c:v>
                </c:pt>
                <c:pt idx="4098">
                  <c:v>1580.1666666666665</c:v>
                </c:pt>
                <c:pt idx="4099">
                  <c:v>1580.3333333333333</c:v>
                </c:pt>
                <c:pt idx="4100">
                  <c:v>1580.5</c:v>
                </c:pt>
                <c:pt idx="4101">
                  <c:v>1580.6666666666665</c:v>
                </c:pt>
                <c:pt idx="4102">
                  <c:v>1580.8333333333333</c:v>
                </c:pt>
                <c:pt idx="4103">
                  <c:v>1581</c:v>
                </c:pt>
                <c:pt idx="4104">
                  <c:v>1581.1666666666667</c:v>
                </c:pt>
                <c:pt idx="4105">
                  <c:v>1581.3333333333335</c:v>
                </c:pt>
                <c:pt idx="4106">
                  <c:v>1581.5</c:v>
                </c:pt>
                <c:pt idx="4107">
                  <c:v>1581.6666666666667</c:v>
                </c:pt>
                <c:pt idx="4108">
                  <c:v>1581.8333333333335</c:v>
                </c:pt>
                <c:pt idx="4109">
                  <c:v>1582</c:v>
                </c:pt>
                <c:pt idx="4110">
                  <c:v>1582.1666666666665</c:v>
                </c:pt>
                <c:pt idx="4111">
                  <c:v>1582.3333333333333</c:v>
                </c:pt>
                <c:pt idx="4112">
                  <c:v>1582.5</c:v>
                </c:pt>
                <c:pt idx="4113">
                  <c:v>1582.6666666666665</c:v>
                </c:pt>
                <c:pt idx="4114">
                  <c:v>1582.8333333333333</c:v>
                </c:pt>
                <c:pt idx="4115">
                  <c:v>1583</c:v>
                </c:pt>
                <c:pt idx="4116">
                  <c:v>1583.1666666666665</c:v>
                </c:pt>
                <c:pt idx="4117">
                  <c:v>1583.3333333333333</c:v>
                </c:pt>
                <c:pt idx="4118">
                  <c:v>1583.5</c:v>
                </c:pt>
                <c:pt idx="4119">
                  <c:v>1583.6666666666667</c:v>
                </c:pt>
                <c:pt idx="4120">
                  <c:v>1583.8333333333335</c:v>
                </c:pt>
                <c:pt idx="4121">
                  <c:v>1584</c:v>
                </c:pt>
                <c:pt idx="4122">
                  <c:v>1584.1666666666667</c:v>
                </c:pt>
                <c:pt idx="4123">
                  <c:v>1584.3333333333335</c:v>
                </c:pt>
                <c:pt idx="4124">
                  <c:v>1584.5</c:v>
                </c:pt>
                <c:pt idx="4125">
                  <c:v>1584.6666666666665</c:v>
                </c:pt>
                <c:pt idx="4126">
                  <c:v>1584.8333333333333</c:v>
                </c:pt>
                <c:pt idx="4127">
                  <c:v>1585</c:v>
                </c:pt>
                <c:pt idx="4128">
                  <c:v>1585.1666666666665</c:v>
                </c:pt>
                <c:pt idx="4129">
                  <c:v>1585.3333333333333</c:v>
                </c:pt>
                <c:pt idx="4130">
                  <c:v>1585.5</c:v>
                </c:pt>
                <c:pt idx="4131">
                  <c:v>1585.6666666666665</c:v>
                </c:pt>
                <c:pt idx="4132">
                  <c:v>1585.8333333333333</c:v>
                </c:pt>
                <c:pt idx="4133">
                  <c:v>1586</c:v>
                </c:pt>
                <c:pt idx="4134">
                  <c:v>1586.1666666666667</c:v>
                </c:pt>
                <c:pt idx="4135">
                  <c:v>1586.3333333333335</c:v>
                </c:pt>
                <c:pt idx="4136">
                  <c:v>1586.5</c:v>
                </c:pt>
                <c:pt idx="4137">
                  <c:v>1586.6666666666667</c:v>
                </c:pt>
                <c:pt idx="4138">
                  <c:v>1586.8333333333335</c:v>
                </c:pt>
                <c:pt idx="4139">
                  <c:v>1587</c:v>
                </c:pt>
                <c:pt idx="4140">
                  <c:v>1587.1666666666665</c:v>
                </c:pt>
                <c:pt idx="4141">
                  <c:v>1587.3333333333333</c:v>
                </c:pt>
                <c:pt idx="4142">
                  <c:v>1587.5</c:v>
                </c:pt>
                <c:pt idx="4143">
                  <c:v>1587.6666666666665</c:v>
                </c:pt>
                <c:pt idx="4144">
                  <c:v>1587.8333333333333</c:v>
                </c:pt>
                <c:pt idx="4145">
                  <c:v>1588</c:v>
                </c:pt>
                <c:pt idx="4146">
                  <c:v>1588.1666666666665</c:v>
                </c:pt>
                <c:pt idx="4147">
                  <c:v>1588.3333333333333</c:v>
                </c:pt>
                <c:pt idx="4148">
                  <c:v>1588.5</c:v>
                </c:pt>
                <c:pt idx="4149">
                  <c:v>1588.6666666666667</c:v>
                </c:pt>
                <c:pt idx="4150">
                  <c:v>1588.8333333333335</c:v>
                </c:pt>
                <c:pt idx="4151">
                  <c:v>1589</c:v>
                </c:pt>
                <c:pt idx="4152">
                  <c:v>1589.1666666666667</c:v>
                </c:pt>
                <c:pt idx="4153">
                  <c:v>1589.3333333333335</c:v>
                </c:pt>
                <c:pt idx="4154">
                  <c:v>1589.5</c:v>
                </c:pt>
                <c:pt idx="4155">
                  <c:v>1589.6666666666665</c:v>
                </c:pt>
                <c:pt idx="4156">
                  <c:v>1589.8333333333333</c:v>
                </c:pt>
                <c:pt idx="4157">
                  <c:v>1590</c:v>
                </c:pt>
                <c:pt idx="4158">
                  <c:v>1590.1666666666665</c:v>
                </c:pt>
                <c:pt idx="4159">
                  <c:v>1590.3333333333333</c:v>
                </c:pt>
                <c:pt idx="4160">
                  <c:v>1590.5</c:v>
                </c:pt>
                <c:pt idx="4161">
                  <c:v>1590.6666666666665</c:v>
                </c:pt>
                <c:pt idx="4162">
                  <c:v>1590.8333333333333</c:v>
                </c:pt>
                <c:pt idx="4163">
                  <c:v>1591</c:v>
                </c:pt>
                <c:pt idx="4164">
                  <c:v>1591.1666666666667</c:v>
                </c:pt>
                <c:pt idx="4165">
                  <c:v>1591.3333333333335</c:v>
                </c:pt>
                <c:pt idx="4166">
                  <c:v>1591.5</c:v>
                </c:pt>
                <c:pt idx="4167">
                  <c:v>1591.6666666666667</c:v>
                </c:pt>
                <c:pt idx="4168">
                  <c:v>1591.8333333333335</c:v>
                </c:pt>
                <c:pt idx="4169">
                  <c:v>1592</c:v>
                </c:pt>
                <c:pt idx="4170">
                  <c:v>1592.1666666666665</c:v>
                </c:pt>
                <c:pt idx="4171">
                  <c:v>1592.3333333333333</c:v>
                </c:pt>
                <c:pt idx="4172">
                  <c:v>1592.5</c:v>
                </c:pt>
                <c:pt idx="4173">
                  <c:v>1592.6666666666665</c:v>
                </c:pt>
                <c:pt idx="4174">
                  <c:v>1592.8333333333333</c:v>
                </c:pt>
                <c:pt idx="4175">
                  <c:v>1593</c:v>
                </c:pt>
                <c:pt idx="4176">
                  <c:v>1593.1666666666665</c:v>
                </c:pt>
                <c:pt idx="4177">
                  <c:v>1593.3333333333333</c:v>
                </c:pt>
                <c:pt idx="4178">
                  <c:v>1593.5</c:v>
                </c:pt>
                <c:pt idx="4179">
                  <c:v>1593.6666666666667</c:v>
                </c:pt>
                <c:pt idx="4180">
                  <c:v>1593.8333333333335</c:v>
                </c:pt>
                <c:pt idx="4181">
                  <c:v>1594</c:v>
                </c:pt>
                <c:pt idx="4182">
                  <c:v>1594.1666666666667</c:v>
                </c:pt>
                <c:pt idx="4183">
                  <c:v>1594.3333333333335</c:v>
                </c:pt>
                <c:pt idx="4184">
                  <c:v>1594.5</c:v>
                </c:pt>
                <c:pt idx="4185">
                  <c:v>1594.6666666666665</c:v>
                </c:pt>
                <c:pt idx="4186">
                  <c:v>1594.8333333333333</c:v>
                </c:pt>
                <c:pt idx="4187">
                  <c:v>1595</c:v>
                </c:pt>
                <c:pt idx="4188">
                  <c:v>1595.1666666666665</c:v>
                </c:pt>
                <c:pt idx="4189">
                  <c:v>1595.3333333333333</c:v>
                </c:pt>
                <c:pt idx="4190">
                  <c:v>1595.5</c:v>
                </c:pt>
                <c:pt idx="4191">
                  <c:v>1595.6666666666665</c:v>
                </c:pt>
                <c:pt idx="4192">
                  <c:v>1595.8333333333333</c:v>
                </c:pt>
                <c:pt idx="4193">
                  <c:v>1596</c:v>
                </c:pt>
                <c:pt idx="4194">
                  <c:v>1596.1666666666667</c:v>
                </c:pt>
                <c:pt idx="4195">
                  <c:v>1596.3333333333335</c:v>
                </c:pt>
                <c:pt idx="4196">
                  <c:v>1596.5</c:v>
                </c:pt>
                <c:pt idx="4197">
                  <c:v>1596.6666666666667</c:v>
                </c:pt>
                <c:pt idx="4198">
                  <c:v>1596.8333333333335</c:v>
                </c:pt>
                <c:pt idx="4199">
                  <c:v>1597</c:v>
                </c:pt>
                <c:pt idx="4200">
                  <c:v>1597.1666666666665</c:v>
                </c:pt>
                <c:pt idx="4201">
                  <c:v>1597.3333333333333</c:v>
                </c:pt>
                <c:pt idx="4202">
                  <c:v>1597.5</c:v>
                </c:pt>
                <c:pt idx="4203">
                  <c:v>1597.6666666666665</c:v>
                </c:pt>
                <c:pt idx="4204">
                  <c:v>1597.8333333333333</c:v>
                </c:pt>
                <c:pt idx="4205">
                  <c:v>1598</c:v>
                </c:pt>
                <c:pt idx="4206">
                  <c:v>1598.1666666666665</c:v>
                </c:pt>
                <c:pt idx="4207">
                  <c:v>1598.3333333333333</c:v>
                </c:pt>
                <c:pt idx="4208">
                  <c:v>1598.5</c:v>
                </c:pt>
                <c:pt idx="4209">
                  <c:v>1598.6666666666667</c:v>
                </c:pt>
                <c:pt idx="4210">
                  <c:v>1598.8333333333335</c:v>
                </c:pt>
                <c:pt idx="4211">
                  <c:v>1599</c:v>
                </c:pt>
                <c:pt idx="4212">
                  <c:v>1599.1666666666667</c:v>
                </c:pt>
                <c:pt idx="4213">
                  <c:v>1599.3333333333335</c:v>
                </c:pt>
                <c:pt idx="4214">
                  <c:v>1599.5</c:v>
                </c:pt>
                <c:pt idx="4215">
                  <c:v>1599.6666666666665</c:v>
                </c:pt>
                <c:pt idx="4216">
                  <c:v>1599.8333333333333</c:v>
                </c:pt>
                <c:pt idx="4217">
                  <c:v>1600</c:v>
                </c:pt>
                <c:pt idx="4218">
                  <c:v>1600.1666666666665</c:v>
                </c:pt>
                <c:pt idx="4219">
                  <c:v>1600.3333333333333</c:v>
                </c:pt>
                <c:pt idx="4220">
                  <c:v>1600.5</c:v>
                </c:pt>
                <c:pt idx="4221">
                  <c:v>1600.6666666666665</c:v>
                </c:pt>
                <c:pt idx="4222">
                  <c:v>1600.8333333333333</c:v>
                </c:pt>
                <c:pt idx="4223">
                  <c:v>1601</c:v>
                </c:pt>
                <c:pt idx="4224">
                  <c:v>1601.1666666666667</c:v>
                </c:pt>
                <c:pt idx="4225">
                  <c:v>1601.3333333333335</c:v>
                </c:pt>
                <c:pt idx="4226">
                  <c:v>1601.5</c:v>
                </c:pt>
                <c:pt idx="4227">
                  <c:v>1601.6666666666667</c:v>
                </c:pt>
                <c:pt idx="4228">
                  <c:v>1601.8333333333335</c:v>
                </c:pt>
                <c:pt idx="4229">
                  <c:v>1602</c:v>
                </c:pt>
                <c:pt idx="4230">
                  <c:v>1602.1666666666665</c:v>
                </c:pt>
                <c:pt idx="4231">
                  <c:v>1602.3333333333333</c:v>
                </c:pt>
                <c:pt idx="4232">
                  <c:v>1602.5</c:v>
                </c:pt>
                <c:pt idx="4233">
                  <c:v>1602.6666666666665</c:v>
                </c:pt>
                <c:pt idx="4234">
                  <c:v>1602.8333333333333</c:v>
                </c:pt>
                <c:pt idx="4235">
                  <c:v>1603</c:v>
                </c:pt>
                <c:pt idx="4236">
                  <c:v>1603.1666666666665</c:v>
                </c:pt>
                <c:pt idx="4237">
                  <c:v>1603.3333333333333</c:v>
                </c:pt>
                <c:pt idx="4238">
                  <c:v>1603.5</c:v>
                </c:pt>
                <c:pt idx="4239">
                  <c:v>1603.6666666666667</c:v>
                </c:pt>
                <c:pt idx="4240">
                  <c:v>1603.8333333333335</c:v>
                </c:pt>
                <c:pt idx="4241">
                  <c:v>1604</c:v>
                </c:pt>
                <c:pt idx="4242">
                  <c:v>1604.1666666666667</c:v>
                </c:pt>
                <c:pt idx="4243">
                  <c:v>1604.3333333333335</c:v>
                </c:pt>
                <c:pt idx="4244">
                  <c:v>1604.5</c:v>
                </c:pt>
                <c:pt idx="4245">
                  <c:v>1604.6666666666665</c:v>
                </c:pt>
                <c:pt idx="4246">
                  <c:v>1604.8333333333333</c:v>
                </c:pt>
                <c:pt idx="4247">
                  <c:v>1605</c:v>
                </c:pt>
                <c:pt idx="4248">
                  <c:v>1605.1666666666665</c:v>
                </c:pt>
                <c:pt idx="4249">
                  <c:v>1605.3333333333333</c:v>
                </c:pt>
                <c:pt idx="4250">
                  <c:v>1605.5</c:v>
                </c:pt>
                <c:pt idx="4251">
                  <c:v>1605.6666666666665</c:v>
                </c:pt>
                <c:pt idx="4252">
                  <c:v>1605.8333333333333</c:v>
                </c:pt>
                <c:pt idx="4253">
                  <c:v>1606</c:v>
                </c:pt>
                <c:pt idx="4254">
                  <c:v>1606.1666666666667</c:v>
                </c:pt>
                <c:pt idx="4255">
                  <c:v>1606.3333333333335</c:v>
                </c:pt>
                <c:pt idx="4256">
                  <c:v>1606.5</c:v>
                </c:pt>
                <c:pt idx="4257">
                  <c:v>1606.6666666666667</c:v>
                </c:pt>
                <c:pt idx="4258">
                  <c:v>1606.8333333333335</c:v>
                </c:pt>
                <c:pt idx="4259">
                  <c:v>1607</c:v>
                </c:pt>
                <c:pt idx="4260">
                  <c:v>1607.1666666666665</c:v>
                </c:pt>
                <c:pt idx="4261">
                  <c:v>1607.3333333333333</c:v>
                </c:pt>
                <c:pt idx="4262">
                  <c:v>1607.5</c:v>
                </c:pt>
                <c:pt idx="4263">
                  <c:v>1607.6666666666665</c:v>
                </c:pt>
                <c:pt idx="4264">
                  <c:v>1607.8333333333333</c:v>
                </c:pt>
                <c:pt idx="4265">
                  <c:v>1608</c:v>
                </c:pt>
                <c:pt idx="4266">
                  <c:v>1608.1666666666665</c:v>
                </c:pt>
                <c:pt idx="4267">
                  <c:v>1608.3333333333333</c:v>
                </c:pt>
                <c:pt idx="4268">
                  <c:v>1608.5</c:v>
                </c:pt>
                <c:pt idx="4269">
                  <c:v>1608.6666666666667</c:v>
                </c:pt>
                <c:pt idx="4270">
                  <c:v>1608.8333333333335</c:v>
                </c:pt>
                <c:pt idx="4271">
                  <c:v>1609</c:v>
                </c:pt>
                <c:pt idx="4272">
                  <c:v>1609.1666666666667</c:v>
                </c:pt>
                <c:pt idx="4273">
                  <c:v>1609.3333333333335</c:v>
                </c:pt>
                <c:pt idx="4274">
                  <c:v>1609.5</c:v>
                </c:pt>
                <c:pt idx="4275">
                  <c:v>1609.6666666666665</c:v>
                </c:pt>
                <c:pt idx="4276">
                  <c:v>1609.8333333333333</c:v>
                </c:pt>
                <c:pt idx="4277">
                  <c:v>1610</c:v>
                </c:pt>
                <c:pt idx="4278">
                  <c:v>1610.1666666666665</c:v>
                </c:pt>
                <c:pt idx="4279">
                  <c:v>1610.3333333333333</c:v>
                </c:pt>
                <c:pt idx="4280">
                  <c:v>1610.5</c:v>
                </c:pt>
                <c:pt idx="4281">
                  <c:v>1610.6666666666665</c:v>
                </c:pt>
                <c:pt idx="4282">
                  <c:v>1610.8333333333333</c:v>
                </c:pt>
                <c:pt idx="4283">
                  <c:v>1611</c:v>
                </c:pt>
                <c:pt idx="4284">
                  <c:v>1611.1666666666667</c:v>
                </c:pt>
                <c:pt idx="4285">
                  <c:v>1611.3333333333335</c:v>
                </c:pt>
                <c:pt idx="4286">
                  <c:v>1611.5</c:v>
                </c:pt>
                <c:pt idx="4287">
                  <c:v>1611.6666666666667</c:v>
                </c:pt>
                <c:pt idx="4288">
                  <c:v>1611.8333333333335</c:v>
                </c:pt>
                <c:pt idx="4289">
                  <c:v>1612</c:v>
                </c:pt>
                <c:pt idx="4290">
                  <c:v>1612.1666666666665</c:v>
                </c:pt>
                <c:pt idx="4291">
                  <c:v>1612.3333333333333</c:v>
                </c:pt>
                <c:pt idx="4292">
                  <c:v>1612.5</c:v>
                </c:pt>
                <c:pt idx="4293">
                  <c:v>1612.6666666666665</c:v>
                </c:pt>
                <c:pt idx="4294">
                  <c:v>1612.8333333333333</c:v>
                </c:pt>
                <c:pt idx="4295">
                  <c:v>1613</c:v>
                </c:pt>
                <c:pt idx="4296">
                  <c:v>1613.1666666666665</c:v>
                </c:pt>
                <c:pt idx="4297">
                  <c:v>1613.3333333333333</c:v>
                </c:pt>
                <c:pt idx="4298">
                  <c:v>1613.5</c:v>
                </c:pt>
                <c:pt idx="4299">
                  <c:v>1613.6666666666667</c:v>
                </c:pt>
                <c:pt idx="4300">
                  <c:v>1613.8333333333335</c:v>
                </c:pt>
                <c:pt idx="4301">
                  <c:v>1614</c:v>
                </c:pt>
                <c:pt idx="4302">
                  <c:v>1614.1666666666667</c:v>
                </c:pt>
                <c:pt idx="4303">
                  <c:v>1614.3333333333335</c:v>
                </c:pt>
                <c:pt idx="4304">
                  <c:v>1614.5</c:v>
                </c:pt>
                <c:pt idx="4305">
                  <c:v>1614.6666666666665</c:v>
                </c:pt>
                <c:pt idx="4306">
                  <c:v>1614.8333333333333</c:v>
                </c:pt>
                <c:pt idx="4307">
                  <c:v>1615</c:v>
                </c:pt>
                <c:pt idx="4308">
                  <c:v>1615.1666666666665</c:v>
                </c:pt>
                <c:pt idx="4309">
                  <c:v>1615.3333333333333</c:v>
                </c:pt>
                <c:pt idx="4310">
                  <c:v>1615.5</c:v>
                </c:pt>
                <c:pt idx="4311">
                  <c:v>1615.6666666666665</c:v>
                </c:pt>
                <c:pt idx="4312">
                  <c:v>1615.8333333333333</c:v>
                </c:pt>
                <c:pt idx="4313">
                  <c:v>1616</c:v>
                </c:pt>
                <c:pt idx="4314">
                  <c:v>1616.1666666666667</c:v>
                </c:pt>
                <c:pt idx="4315">
                  <c:v>1616.3333333333335</c:v>
                </c:pt>
                <c:pt idx="4316">
                  <c:v>1616.5</c:v>
                </c:pt>
                <c:pt idx="4317">
                  <c:v>1616.6666666666667</c:v>
                </c:pt>
                <c:pt idx="4318">
                  <c:v>1616.8333333333335</c:v>
                </c:pt>
                <c:pt idx="4319">
                  <c:v>1617</c:v>
                </c:pt>
                <c:pt idx="4320">
                  <c:v>1617.1666666666665</c:v>
                </c:pt>
                <c:pt idx="4321">
                  <c:v>1617.3333333333333</c:v>
                </c:pt>
                <c:pt idx="4322">
                  <c:v>1617.5</c:v>
                </c:pt>
                <c:pt idx="4323">
                  <c:v>1617.6666666666665</c:v>
                </c:pt>
                <c:pt idx="4324">
                  <c:v>1617.8333333333333</c:v>
                </c:pt>
                <c:pt idx="4325">
                  <c:v>1618</c:v>
                </c:pt>
                <c:pt idx="4326">
                  <c:v>1618.1666666666665</c:v>
                </c:pt>
                <c:pt idx="4327">
                  <c:v>1618.3333333333333</c:v>
                </c:pt>
                <c:pt idx="4328">
                  <c:v>1618.5</c:v>
                </c:pt>
                <c:pt idx="4329">
                  <c:v>1618.6666666666667</c:v>
                </c:pt>
                <c:pt idx="4330">
                  <c:v>1618.8333333333335</c:v>
                </c:pt>
                <c:pt idx="4331">
                  <c:v>1619</c:v>
                </c:pt>
                <c:pt idx="4332">
                  <c:v>1619.1666666666667</c:v>
                </c:pt>
                <c:pt idx="4333">
                  <c:v>1619.3333333333335</c:v>
                </c:pt>
                <c:pt idx="4334">
                  <c:v>1619.5</c:v>
                </c:pt>
                <c:pt idx="4335">
                  <c:v>1619.6666666666665</c:v>
                </c:pt>
                <c:pt idx="4336">
                  <c:v>1619.8333333333333</c:v>
                </c:pt>
                <c:pt idx="4337">
                  <c:v>1620</c:v>
                </c:pt>
                <c:pt idx="4338">
                  <c:v>1620.1666666666665</c:v>
                </c:pt>
                <c:pt idx="4339">
                  <c:v>1620.3333333333333</c:v>
                </c:pt>
                <c:pt idx="4340">
                  <c:v>1620.5</c:v>
                </c:pt>
                <c:pt idx="4341">
                  <c:v>1620.6666666666665</c:v>
                </c:pt>
                <c:pt idx="4342">
                  <c:v>1620.8333333333333</c:v>
                </c:pt>
                <c:pt idx="4343">
                  <c:v>1621</c:v>
                </c:pt>
                <c:pt idx="4344">
                  <c:v>1621.1666666666667</c:v>
                </c:pt>
                <c:pt idx="4345">
                  <c:v>1621.3333333333335</c:v>
                </c:pt>
                <c:pt idx="4346">
                  <c:v>1621.5</c:v>
                </c:pt>
                <c:pt idx="4347">
                  <c:v>1621.6666666666667</c:v>
                </c:pt>
                <c:pt idx="4348">
                  <c:v>1621.8333333333335</c:v>
                </c:pt>
                <c:pt idx="4349">
                  <c:v>1622</c:v>
                </c:pt>
                <c:pt idx="4350">
                  <c:v>1622.1666666666665</c:v>
                </c:pt>
                <c:pt idx="4351">
                  <c:v>1622.3333333333333</c:v>
                </c:pt>
                <c:pt idx="4352">
                  <c:v>1622.5</c:v>
                </c:pt>
                <c:pt idx="4353">
                  <c:v>1622.6666666666665</c:v>
                </c:pt>
                <c:pt idx="4354">
                  <c:v>1622.8333333333333</c:v>
                </c:pt>
                <c:pt idx="4355">
                  <c:v>1623</c:v>
                </c:pt>
                <c:pt idx="4356">
                  <c:v>1623.1666666666665</c:v>
                </c:pt>
                <c:pt idx="4357">
                  <c:v>1623.3333333333333</c:v>
                </c:pt>
                <c:pt idx="4358">
                  <c:v>1623.5</c:v>
                </c:pt>
                <c:pt idx="4359">
                  <c:v>1623.6666666666667</c:v>
                </c:pt>
                <c:pt idx="4360">
                  <c:v>1623.8333333333335</c:v>
                </c:pt>
                <c:pt idx="4361">
                  <c:v>1624</c:v>
                </c:pt>
                <c:pt idx="4362">
                  <c:v>1624.1666666666667</c:v>
                </c:pt>
                <c:pt idx="4363">
                  <c:v>1624.3333333333335</c:v>
                </c:pt>
                <c:pt idx="4364">
                  <c:v>1624.5</c:v>
                </c:pt>
                <c:pt idx="4365">
                  <c:v>1624.6666666666665</c:v>
                </c:pt>
                <c:pt idx="4366">
                  <c:v>1624.8333333333333</c:v>
                </c:pt>
                <c:pt idx="4367">
                  <c:v>1625</c:v>
                </c:pt>
                <c:pt idx="4368">
                  <c:v>1625.1666666666665</c:v>
                </c:pt>
                <c:pt idx="4369">
                  <c:v>1625.3333333333333</c:v>
                </c:pt>
                <c:pt idx="4370">
                  <c:v>1625.5</c:v>
                </c:pt>
                <c:pt idx="4371">
                  <c:v>1625.6666666666665</c:v>
                </c:pt>
                <c:pt idx="4372">
                  <c:v>1625.8333333333333</c:v>
                </c:pt>
                <c:pt idx="4373">
                  <c:v>1626</c:v>
                </c:pt>
                <c:pt idx="4374">
                  <c:v>1626.1666666666667</c:v>
                </c:pt>
                <c:pt idx="4375">
                  <c:v>1626.3333333333335</c:v>
                </c:pt>
                <c:pt idx="4376">
                  <c:v>1626.5</c:v>
                </c:pt>
                <c:pt idx="4377">
                  <c:v>1626.6666666666667</c:v>
                </c:pt>
                <c:pt idx="4378">
                  <c:v>1626.8333333333335</c:v>
                </c:pt>
                <c:pt idx="4379">
                  <c:v>1627</c:v>
                </c:pt>
                <c:pt idx="4380">
                  <c:v>1627.1666666666665</c:v>
                </c:pt>
                <c:pt idx="4381">
                  <c:v>1627.3333333333333</c:v>
                </c:pt>
                <c:pt idx="4382">
                  <c:v>1627.5</c:v>
                </c:pt>
                <c:pt idx="4383">
                  <c:v>1627.6666666666665</c:v>
                </c:pt>
                <c:pt idx="4384">
                  <c:v>1627.8333333333333</c:v>
                </c:pt>
                <c:pt idx="4385">
                  <c:v>1628</c:v>
                </c:pt>
                <c:pt idx="4386">
                  <c:v>1628.1666666666665</c:v>
                </c:pt>
                <c:pt idx="4387">
                  <c:v>1628.3333333333333</c:v>
                </c:pt>
                <c:pt idx="4388">
                  <c:v>1628.5</c:v>
                </c:pt>
                <c:pt idx="4389">
                  <c:v>1628.6666666666667</c:v>
                </c:pt>
                <c:pt idx="4390">
                  <c:v>1628.8333333333335</c:v>
                </c:pt>
                <c:pt idx="4391">
                  <c:v>1629</c:v>
                </c:pt>
                <c:pt idx="4392">
                  <c:v>1629.1666666666667</c:v>
                </c:pt>
                <c:pt idx="4393">
                  <c:v>1629.3333333333335</c:v>
                </c:pt>
                <c:pt idx="4394">
                  <c:v>1629.5</c:v>
                </c:pt>
                <c:pt idx="4395">
                  <c:v>1629.6666666666665</c:v>
                </c:pt>
                <c:pt idx="4396">
                  <c:v>1629.8333333333333</c:v>
                </c:pt>
                <c:pt idx="4397">
                  <c:v>1630</c:v>
                </c:pt>
                <c:pt idx="4398">
                  <c:v>1630.1666666666665</c:v>
                </c:pt>
                <c:pt idx="4399">
                  <c:v>1630.3333333333333</c:v>
                </c:pt>
                <c:pt idx="4400">
                  <c:v>1630.5</c:v>
                </c:pt>
                <c:pt idx="4401">
                  <c:v>1630.6666666666665</c:v>
                </c:pt>
                <c:pt idx="4402">
                  <c:v>1630.8333333333333</c:v>
                </c:pt>
                <c:pt idx="4403">
                  <c:v>1631</c:v>
                </c:pt>
                <c:pt idx="4404">
                  <c:v>1631.1666666666667</c:v>
                </c:pt>
                <c:pt idx="4405">
                  <c:v>1631.3333333333335</c:v>
                </c:pt>
                <c:pt idx="4406">
                  <c:v>1631.5</c:v>
                </c:pt>
                <c:pt idx="4407">
                  <c:v>1631.6666666666667</c:v>
                </c:pt>
                <c:pt idx="4408">
                  <c:v>1631.8333333333335</c:v>
                </c:pt>
                <c:pt idx="4409">
                  <c:v>1632</c:v>
                </c:pt>
                <c:pt idx="4410">
                  <c:v>1632.1666666666665</c:v>
                </c:pt>
                <c:pt idx="4411">
                  <c:v>1632.3333333333333</c:v>
                </c:pt>
                <c:pt idx="4412">
                  <c:v>1632.5</c:v>
                </c:pt>
                <c:pt idx="4413">
                  <c:v>1632.6666666666665</c:v>
                </c:pt>
                <c:pt idx="4414">
                  <c:v>1632.8333333333333</c:v>
                </c:pt>
                <c:pt idx="4415">
                  <c:v>1633</c:v>
                </c:pt>
                <c:pt idx="4416">
                  <c:v>1633.1666666666665</c:v>
                </c:pt>
                <c:pt idx="4417">
                  <c:v>1633.3333333333333</c:v>
                </c:pt>
                <c:pt idx="4418">
                  <c:v>1633.5</c:v>
                </c:pt>
                <c:pt idx="4419">
                  <c:v>1633.6666666666667</c:v>
                </c:pt>
                <c:pt idx="4420">
                  <c:v>1633.8333333333335</c:v>
                </c:pt>
                <c:pt idx="4421">
                  <c:v>1634</c:v>
                </c:pt>
                <c:pt idx="4422">
                  <c:v>1634.1666666666667</c:v>
                </c:pt>
                <c:pt idx="4423">
                  <c:v>1634.3333333333335</c:v>
                </c:pt>
                <c:pt idx="4424">
                  <c:v>1634.5</c:v>
                </c:pt>
                <c:pt idx="4425">
                  <c:v>1634.6666666666665</c:v>
                </c:pt>
                <c:pt idx="4426">
                  <c:v>1634.8333333333333</c:v>
                </c:pt>
                <c:pt idx="4427">
                  <c:v>1635</c:v>
                </c:pt>
                <c:pt idx="4428">
                  <c:v>1635.1666666666665</c:v>
                </c:pt>
                <c:pt idx="4429">
                  <c:v>1635.3333333333333</c:v>
                </c:pt>
                <c:pt idx="4430">
                  <c:v>1635.5</c:v>
                </c:pt>
                <c:pt idx="4431">
                  <c:v>1635.6666666666665</c:v>
                </c:pt>
                <c:pt idx="4432">
                  <c:v>1635.8333333333333</c:v>
                </c:pt>
                <c:pt idx="4433">
                  <c:v>1636</c:v>
                </c:pt>
                <c:pt idx="4434">
                  <c:v>1636.1666666666667</c:v>
                </c:pt>
                <c:pt idx="4435">
                  <c:v>1636.3333333333335</c:v>
                </c:pt>
                <c:pt idx="4436">
                  <c:v>1636.5</c:v>
                </c:pt>
                <c:pt idx="4437">
                  <c:v>1636.6666666666667</c:v>
                </c:pt>
                <c:pt idx="4438">
                  <c:v>1636.8333333333335</c:v>
                </c:pt>
                <c:pt idx="4439">
                  <c:v>1637</c:v>
                </c:pt>
                <c:pt idx="4440">
                  <c:v>1637.1666666666665</c:v>
                </c:pt>
                <c:pt idx="4441">
                  <c:v>1637.3333333333333</c:v>
                </c:pt>
                <c:pt idx="4442">
                  <c:v>1637.5</c:v>
                </c:pt>
                <c:pt idx="4443">
                  <c:v>1637.6666666666665</c:v>
                </c:pt>
                <c:pt idx="4444">
                  <c:v>1637.8333333333333</c:v>
                </c:pt>
                <c:pt idx="4445">
                  <c:v>1638</c:v>
                </c:pt>
                <c:pt idx="4446">
                  <c:v>1638.1666666666665</c:v>
                </c:pt>
                <c:pt idx="4447">
                  <c:v>1638.3333333333333</c:v>
                </c:pt>
                <c:pt idx="4448">
                  <c:v>1638.5</c:v>
                </c:pt>
                <c:pt idx="4449">
                  <c:v>1638.6666666666667</c:v>
                </c:pt>
                <c:pt idx="4450">
                  <c:v>1638.8333333333335</c:v>
                </c:pt>
                <c:pt idx="4451">
                  <c:v>1639</c:v>
                </c:pt>
                <c:pt idx="4452">
                  <c:v>1639.1666666666667</c:v>
                </c:pt>
                <c:pt idx="4453">
                  <c:v>1639.3333333333335</c:v>
                </c:pt>
                <c:pt idx="4454">
                  <c:v>1639.5</c:v>
                </c:pt>
                <c:pt idx="4455">
                  <c:v>1639.6666666666665</c:v>
                </c:pt>
                <c:pt idx="4456">
                  <c:v>1639.8333333333333</c:v>
                </c:pt>
                <c:pt idx="4457">
                  <c:v>1640</c:v>
                </c:pt>
                <c:pt idx="4458">
                  <c:v>1640.1666666666665</c:v>
                </c:pt>
                <c:pt idx="4459">
                  <c:v>1640.3333333333333</c:v>
                </c:pt>
                <c:pt idx="4460">
                  <c:v>1640.5</c:v>
                </c:pt>
                <c:pt idx="4461">
                  <c:v>1640.6666666666665</c:v>
                </c:pt>
                <c:pt idx="4462">
                  <c:v>1640.8333333333333</c:v>
                </c:pt>
                <c:pt idx="4463">
                  <c:v>1641</c:v>
                </c:pt>
                <c:pt idx="4464">
                  <c:v>1641.1666666666667</c:v>
                </c:pt>
                <c:pt idx="4465">
                  <c:v>1641.3333333333335</c:v>
                </c:pt>
                <c:pt idx="4466">
                  <c:v>1641.5</c:v>
                </c:pt>
                <c:pt idx="4467">
                  <c:v>1641.6666666666667</c:v>
                </c:pt>
                <c:pt idx="4468">
                  <c:v>1641.8333333333335</c:v>
                </c:pt>
                <c:pt idx="4469">
                  <c:v>1642</c:v>
                </c:pt>
                <c:pt idx="4470">
                  <c:v>1642.1666666666665</c:v>
                </c:pt>
                <c:pt idx="4471">
                  <c:v>1642.3333333333333</c:v>
                </c:pt>
                <c:pt idx="4472">
                  <c:v>1642.5</c:v>
                </c:pt>
                <c:pt idx="4473">
                  <c:v>1642.6666666666665</c:v>
                </c:pt>
                <c:pt idx="4474">
                  <c:v>1642.8333333333333</c:v>
                </c:pt>
                <c:pt idx="4475">
                  <c:v>1643</c:v>
                </c:pt>
                <c:pt idx="4476">
                  <c:v>1643.1666666666665</c:v>
                </c:pt>
                <c:pt idx="4477">
                  <c:v>1643.3333333333333</c:v>
                </c:pt>
                <c:pt idx="4478">
                  <c:v>1643.5</c:v>
                </c:pt>
                <c:pt idx="4479">
                  <c:v>1643.6666666666667</c:v>
                </c:pt>
                <c:pt idx="4480">
                  <c:v>1643.8333333333335</c:v>
                </c:pt>
                <c:pt idx="4481">
                  <c:v>1644</c:v>
                </c:pt>
                <c:pt idx="4482">
                  <c:v>1644.1666666666667</c:v>
                </c:pt>
                <c:pt idx="4483">
                  <c:v>1644.3333333333335</c:v>
                </c:pt>
                <c:pt idx="4484">
                  <c:v>1644.5</c:v>
                </c:pt>
                <c:pt idx="4485">
                  <c:v>1644.6666666666665</c:v>
                </c:pt>
                <c:pt idx="4486">
                  <c:v>1644.8333333333333</c:v>
                </c:pt>
                <c:pt idx="4487">
                  <c:v>1645</c:v>
                </c:pt>
                <c:pt idx="4488">
                  <c:v>1645.1666666666665</c:v>
                </c:pt>
                <c:pt idx="4489">
                  <c:v>1645.3333333333333</c:v>
                </c:pt>
                <c:pt idx="4490">
                  <c:v>1645.5</c:v>
                </c:pt>
                <c:pt idx="4491">
                  <c:v>1645.6666666666665</c:v>
                </c:pt>
                <c:pt idx="4492">
                  <c:v>1645.8333333333333</c:v>
                </c:pt>
                <c:pt idx="4493">
                  <c:v>1646</c:v>
                </c:pt>
                <c:pt idx="4494">
                  <c:v>1646.1666666666667</c:v>
                </c:pt>
                <c:pt idx="4495">
                  <c:v>1646.3333333333335</c:v>
                </c:pt>
                <c:pt idx="4496">
                  <c:v>1646.5</c:v>
                </c:pt>
                <c:pt idx="4497">
                  <c:v>1646.6666666666667</c:v>
                </c:pt>
                <c:pt idx="4498">
                  <c:v>1646.8333333333335</c:v>
                </c:pt>
                <c:pt idx="4499">
                  <c:v>1647</c:v>
                </c:pt>
                <c:pt idx="4500">
                  <c:v>1647.1666666666665</c:v>
                </c:pt>
                <c:pt idx="4501">
                  <c:v>1647.3333333333333</c:v>
                </c:pt>
                <c:pt idx="4502">
                  <c:v>1647.5</c:v>
                </c:pt>
                <c:pt idx="4503">
                  <c:v>1647.6666666666665</c:v>
                </c:pt>
                <c:pt idx="4504">
                  <c:v>1647.8333333333333</c:v>
                </c:pt>
                <c:pt idx="4505">
                  <c:v>1648</c:v>
                </c:pt>
                <c:pt idx="4506">
                  <c:v>1648.1666666666665</c:v>
                </c:pt>
                <c:pt idx="4507">
                  <c:v>1648.3333333333333</c:v>
                </c:pt>
                <c:pt idx="4508">
                  <c:v>1648.5</c:v>
                </c:pt>
                <c:pt idx="4509">
                  <c:v>1648.6666666666667</c:v>
                </c:pt>
                <c:pt idx="4510">
                  <c:v>1648.8333333333335</c:v>
                </c:pt>
                <c:pt idx="4511">
                  <c:v>1649</c:v>
                </c:pt>
                <c:pt idx="4512">
                  <c:v>1649.1666666666667</c:v>
                </c:pt>
                <c:pt idx="4513">
                  <c:v>1649.3333333333335</c:v>
                </c:pt>
                <c:pt idx="4514">
                  <c:v>1649.5</c:v>
                </c:pt>
                <c:pt idx="4515">
                  <c:v>1649.6666666666665</c:v>
                </c:pt>
                <c:pt idx="4516">
                  <c:v>1649.8333333333333</c:v>
                </c:pt>
                <c:pt idx="4517">
                  <c:v>1650</c:v>
                </c:pt>
                <c:pt idx="4518">
                  <c:v>1650.1666666666665</c:v>
                </c:pt>
                <c:pt idx="4519">
                  <c:v>1650.3333333333333</c:v>
                </c:pt>
                <c:pt idx="4520">
                  <c:v>1650.5</c:v>
                </c:pt>
                <c:pt idx="4521">
                  <c:v>1650.6666666666665</c:v>
                </c:pt>
                <c:pt idx="4522">
                  <c:v>1650.8333333333333</c:v>
                </c:pt>
                <c:pt idx="4523">
                  <c:v>1651</c:v>
                </c:pt>
                <c:pt idx="4524">
                  <c:v>1651.1666666666667</c:v>
                </c:pt>
                <c:pt idx="4525">
                  <c:v>1651.3333333333335</c:v>
                </c:pt>
                <c:pt idx="4526">
                  <c:v>1651.5</c:v>
                </c:pt>
                <c:pt idx="4527">
                  <c:v>1651.6666666666667</c:v>
                </c:pt>
                <c:pt idx="4528">
                  <c:v>1651.8333333333335</c:v>
                </c:pt>
                <c:pt idx="4529">
                  <c:v>1652</c:v>
                </c:pt>
                <c:pt idx="4530">
                  <c:v>1652.1666666666665</c:v>
                </c:pt>
                <c:pt idx="4531">
                  <c:v>1652.3333333333333</c:v>
                </c:pt>
                <c:pt idx="4532">
                  <c:v>1652.5</c:v>
                </c:pt>
                <c:pt idx="4533">
                  <c:v>1652.6666666666665</c:v>
                </c:pt>
                <c:pt idx="4534">
                  <c:v>1652.8333333333333</c:v>
                </c:pt>
                <c:pt idx="4535">
                  <c:v>1653</c:v>
                </c:pt>
                <c:pt idx="4536">
                  <c:v>1653.1666666666665</c:v>
                </c:pt>
                <c:pt idx="4537">
                  <c:v>1653.3333333333333</c:v>
                </c:pt>
                <c:pt idx="4538">
                  <c:v>1653.5</c:v>
                </c:pt>
                <c:pt idx="4539">
                  <c:v>1653.6666666666667</c:v>
                </c:pt>
                <c:pt idx="4540">
                  <c:v>1653.8333333333335</c:v>
                </c:pt>
                <c:pt idx="4541">
                  <c:v>1654</c:v>
                </c:pt>
                <c:pt idx="4542">
                  <c:v>1654.1666666666667</c:v>
                </c:pt>
                <c:pt idx="4543">
                  <c:v>1654.3333333333335</c:v>
                </c:pt>
                <c:pt idx="4544">
                  <c:v>1654.5</c:v>
                </c:pt>
                <c:pt idx="4545">
                  <c:v>1654.6666666666665</c:v>
                </c:pt>
                <c:pt idx="4546">
                  <c:v>1654.8333333333333</c:v>
                </c:pt>
                <c:pt idx="4547">
                  <c:v>1655</c:v>
                </c:pt>
                <c:pt idx="4548">
                  <c:v>1655.1666666666665</c:v>
                </c:pt>
                <c:pt idx="4549">
                  <c:v>1655.3333333333333</c:v>
                </c:pt>
                <c:pt idx="4550">
                  <c:v>1655.5</c:v>
                </c:pt>
                <c:pt idx="4551">
                  <c:v>1655.6666666666665</c:v>
                </c:pt>
                <c:pt idx="4552">
                  <c:v>1655.8333333333333</c:v>
                </c:pt>
                <c:pt idx="4553">
                  <c:v>1656</c:v>
                </c:pt>
                <c:pt idx="4554">
                  <c:v>1656.1666666666667</c:v>
                </c:pt>
                <c:pt idx="4555">
                  <c:v>1656.3333333333335</c:v>
                </c:pt>
                <c:pt idx="4556">
                  <c:v>1656.5</c:v>
                </c:pt>
                <c:pt idx="4557">
                  <c:v>1656.6666666666667</c:v>
                </c:pt>
                <c:pt idx="4558">
                  <c:v>1656.8333333333335</c:v>
                </c:pt>
                <c:pt idx="4559">
                  <c:v>1657</c:v>
                </c:pt>
                <c:pt idx="4560">
                  <c:v>1657.1666666666665</c:v>
                </c:pt>
                <c:pt idx="4561">
                  <c:v>1657.3333333333333</c:v>
                </c:pt>
                <c:pt idx="4562">
                  <c:v>1657.5</c:v>
                </c:pt>
                <c:pt idx="4563">
                  <c:v>1657.6666666666665</c:v>
                </c:pt>
                <c:pt idx="4564">
                  <c:v>1657.8333333333333</c:v>
                </c:pt>
                <c:pt idx="4565">
                  <c:v>1658</c:v>
                </c:pt>
                <c:pt idx="4566">
                  <c:v>1658.1666666666665</c:v>
                </c:pt>
                <c:pt idx="4567">
                  <c:v>1658.3333333333333</c:v>
                </c:pt>
                <c:pt idx="4568">
                  <c:v>1658.5</c:v>
                </c:pt>
                <c:pt idx="4569">
                  <c:v>1658.6666666666667</c:v>
                </c:pt>
                <c:pt idx="4570">
                  <c:v>1658.8333333333335</c:v>
                </c:pt>
                <c:pt idx="4571">
                  <c:v>1659</c:v>
                </c:pt>
                <c:pt idx="4572">
                  <c:v>1659.1666666666667</c:v>
                </c:pt>
                <c:pt idx="4573">
                  <c:v>1659.3333333333335</c:v>
                </c:pt>
                <c:pt idx="4574">
                  <c:v>1659.5</c:v>
                </c:pt>
                <c:pt idx="4575">
                  <c:v>1659.6666666666665</c:v>
                </c:pt>
                <c:pt idx="4576">
                  <c:v>1659.8333333333333</c:v>
                </c:pt>
                <c:pt idx="4577">
                  <c:v>1660</c:v>
                </c:pt>
                <c:pt idx="4578">
                  <c:v>1660.1666666666665</c:v>
                </c:pt>
                <c:pt idx="4579">
                  <c:v>1660.3333333333333</c:v>
                </c:pt>
                <c:pt idx="4580">
                  <c:v>1660.5</c:v>
                </c:pt>
                <c:pt idx="4581">
                  <c:v>1660.6666666666665</c:v>
                </c:pt>
                <c:pt idx="4582">
                  <c:v>1660.8333333333333</c:v>
                </c:pt>
                <c:pt idx="4583">
                  <c:v>1661</c:v>
                </c:pt>
                <c:pt idx="4584">
                  <c:v>1661.1666666666667</c:v>
                </c:pt>
                <c:pt idx="4585">
                  <c:v>1661.3333333333335</c:v>
                </c:pt>
                <c:pt idx="4586">
                  <c:v>1661.5</c:v>
                </c:pt>
                <c:pt idx="4587">
                  <c:v>1661.6666666666667</c:v>
                </c:pt>
                <c:pt idx="4588">
                  <c:v>1661.8333333333335</c:v>
                </c:pt>
                <c:pt idx="4589">
                  <c:v>1662</c:v>
                </c:pt>
                <c:pt idx="4590">
                  <c:v>1662.1666666666665</c:v>
                </c:pt>
                <c:pt idx="4591">
                  <c:v>1662.3333333333333</c:v>
                </c:pt>
                <c:pt idx="4592">
                  <c:v>1662.5</c:v>
                </c:pt>
                <c:pt idx="4593">
                  <c:v>1662.6666666666665</c:v>
                </c:pt>
                <c:pt idx="4594">
                  <c:v>1662.8333333333333</c:v>
                </c:pt>
                <c:pt idx="4595">
                  <c:v>1663</c:v>
                </c:pt>
                <c:pt idx="4596">
                  <c:v>1663.1666666666665</c:v>
                </c:pt>
                <c:pt idx="4597">
                  <c:v>1663.3333333333333</c:v>
                </c:pt>
                <c:pt idx="4598">
                  <c:v>1663.5</c:v>
                </c:pt>
                <c:pt idx="4599">
                  <c:v>1663.6666666666667</c:v>
                </c:pt>
                <c:pt idx="4600">
                  <c:v>1663.8333333333335</c:v>
                </c:pt>
                <c:pt idx="4601">
                  <c:v>1664</c:v>
                </c:pt>
                <c:pt idx="4602">
                  <c:v>1664.1666666666667</c:v>
                </c:pt>
                <c:pt idx="4603">
                  <c:v>1664.3333333333335</c:v>
                </c:pt>
                <c:pt idx="4604">
                  <c:v>1664.5</c:v>
                </c:pt>
                <c:pt idx="4605">
                  <c:v>1664.6666666666665</c:v>
                </c:pt>
                <c:pt idx="4606">
                  <c:v>1664.8333333333333</c:v>
                </c:pt>
                <c:pt idx="4607">
                  <c:v>1665</c:v>
                </c:pt>
                <c:pt idx="4608">
                  <c:v>1665.1666666666665</c:v>
                </c:pt>
                <c:pt idx="4609">
                  <c:v>1665.3333333333333</c:v>
                </c:pt>
                <c:pt idx="4610">
                  <c:v>1665.5</c:v>
                </c:pt>
                <c:pt idx="4611">
                  <c:v>1665.6666666666665</c:v>
                </c:pt>
                <c:pt idx="4612">
                  <c:v>1665.8333333333333</c:v>
                </c:pt>
                <c:pt idx="4613">
                  <c:v>1666</c:v>
                </c:pt>
                <c:pt idx="4614">
                  <c:v>1666.1666666666667</c:v>
                </c:pt>
                <c:pt idx="4615">
                  <c:v>1666.3333333333335</c:v>
                </c:pt>
                <c:pt idx="4616">
                  <c:v>1666.5</c:v>
                </c:pt>
                <c:pt idx="4617">
                  <c:v>1666.6666666666667</c:v>
                </c:pt>
                <c:pt idx="4618">
                  <c:v>1666.8333333333335</c:v>
                </c:pt>
                <c:pt idx="4619">
                  <c:v>1667</c:v>
                </c:pt>
                <c:pt idx="4620">
                  <c:v>1667.1666666666665</c:v>
                </c:pt>
                <c:pt idx="4621">
                  <c:v>1667.3333333333333</c:v>
                </c:pt>
                <c:pt idx="4622">
                  <c:v>1667.5</c:v>
                </c:pt>
                <c:pt idx="4623">
                  <c:v>1667.6666666666665</c:v>
                </c:pt>
                <c:pt idx="4624">
                  <c:v>1667.8333333333333</c:v>
                </c:pt>
                <c:pt idx="4625">
                  <c:v>1668</c:v>
                </c:pt>
                <c:pt idx="4626">
                  <c:v>1668.1666666666665</c:v>
                </c:pt>
                <c:pt idx="4627">
                  <c:v>1668.3333333333333</c:v>
                </c:pt>
                <c:pt idx="4628">
                  <c:v>1668.5</c:v>
                </c:pt>
                <c:pt idx="4629">
                  <c:v>1668.6666666666667</c:v>
                </c:pt>
                <c:pt idx="4630">
                  <c:v>1668.8333333333335</c:v>
                </c:pt>
                <c:pt idx="4631">
                  <c:v>1669</c:v>
                </c:pt>
                <c:pt idx="4632">
                  <c:v>1669.1666666666667</c:v>
                </c:pt>
                <c:pt idx="4633">
                  <c:v>1669.3333333333335</c:v>
                </c:pt>
                <c:pt idx="4634">
                  <c:v>1669.5</c:v>
                </c:pt>
                <c:pt idx="4635">
                  <c:v>1669.6666666666665</c:v>
                </c:pt>
                <c:pt idx="4636">
                  <c:v>1669.8333333333333</c:v>
                </c:pt>
                <c:pt idx="4637">
                  <c:v>1670</c:v>
                </c:pt>
                <c:pt idx="4638">
                  <c:v>1670.1666666666665</c:v>
                </c:pt>
                <c:pt idx="4639">
                  <c:v>1670.3333333333333</c:v>
                </c:pt>
                <c:pt idx="4640">
                  <c:v>1670.5</c:v>
                </c:pt>
                <c:pt idx="4641">
                  <c:v>1670.6666666666665</c:v>
                </c:pt>
                <c:pt idx="4642">
                  <c:v>1670.8333333333333</c:v>
                </c:pt>
                <c:pt idx="4643">
                  <c:v>1671</c:v>
                </c:pt>
                <c:pt idx="4644">
                  <c:v>1671.1666666666667</c:v>
                </c:pt>
                <c:pt idx="4645">
                  <c:v>1671.3333333333335</c:v>
                </c:pt>
                <c:pt idx="4646">
                  <c:v>1671.5</c:v>
                </c:pt>
                <c:pt idx="4647">
                  <c:v>1671.6666666666667</c:v>
                </c:pt>
                <c:pt idx="4648">
                  <c:v>1671.8333333333335</c:v>
                </c:pt>
                <c:pt idx="4649">
                  <c:v>1672</c:v>
                </c:pt>
                <c:pt idx="4650">
                  <c:v>1672.1666666666665</c:v>
                </c:pt>
                <c:pt idx="4651">
                  <c:v>1672.3333333333333</c:v>
                </c:pt>
                <c:pt idx="4652">
                  <c:v>1672.5</c:v>
                </c:pt>
                <c:pt idx="4653">
                  <c:v>1672.6666666666665</c:v>
                </c:pt>
                <c:pt idx="4654">
                  <c:v>1672.8333333333333</c:v>
                </c:pt>
                <c:pt idx="4655">
                  <c:v>1673</c:v>
                </c:pt>
                <c:pt idx="4656">
                  <c:v>1673.1666666666665</c:v>
                </c:pt>
                <c:pt idx="4657">
                  <c:v>1673.3333333333333</c:v>
                </c:pt>
                <c:pt idx="4658">
                  <c:v>1673.5</c:v>
                </c:pt>
                <c:pt idx="4659">
                  <c:v>1673.6666666666667</c:v>
                </c:pt>
                <c:pt idx="4660">
                  <c:v>1673.8333333333335</c:v>
                </c:pt>
                <c:pt idx="4661">
                  <c:v>1674</c:v>
                </c:pt>
                <c:pt idx="4662">
                  <c:v>1674.1666666666667</c:v>
                </c:pt>
                <c:pt idx="4663">
                  <c:v>1674.3333333333335</c:v>
                </c:pt>
                <c:pt idx="4664">
                  <c:v>1674.5</c:v>
                </c:pt>
                <c:pt idx="4665">
                  <c:v>1674.6666666666665</c:v>
                </c:pt>
                <c:pt idx="4666">
                  <c:v>1674.8333333333333</c:v>
                </c:pt>
                <c:pt idx="4667">
                  <c:v>1675</c:v>
                </c:pt>
                <c:pt idx="4668">
                  <c:v>1675.1666666666665</c:v>
                </c:pt>
                <c:pt idx="4669">
                  <c:v>1675.3333333333333</c:v>
                </c:pt>
                <c:pt idx="4670">
                  <c:v>1675.5</c:v>
                </c:pt>
                <c:pt idx="4671">
                  <c:v>1675.6666666666665</c:v>
                </c:pt>
                <c:pt idx="4672">
                  <c:v>1675.8333333333333</c:v>
                </c:pt>
                <c:pt idx="4673">
                  <c:v>1676</c:v>
                </c:pt>
                <c:pt idx="4674">
                  <c:v>1676.1666666666667</c:v>
                </c:pt>
                <c:pt idx="4675">
                  <c:v>1676.3333333333335</c:v>
                </c:pt>
                <c:pt idx="4676">
                  <c:v>1676.5</c:v>
                </c:pt>
                <c:pt idx="4677">
                  <c:v>1676.6666666666667</c:v>
                </c:pt>
                <c:pt idx="4678">
                  <c:v>1676.8333333333335</c:v>
                </c:pt>
                <c:pt idx="4679">
                  <c:v>1677</c:v>
                </c:pt>
                <c:pt idx="4680">
                  <c:v>1677.1666666666665</c:v>
                </c:pt>
                <c:pt idx="4681">
                  <c:v>1677.3333333333333</c:v>
                </c:pt>
                <c:pt idx="4682">
                  <c:v>1677.5</c:v>
                </c:pt>
                <c:pt idx="4683">
                  <c:v>1677.6666666666665</c:v>
                </c:pt>
                <c:pt idx="4684">
                  <c:v>1677.8333333333333</c:v>
                </c:pt>
                <c:pt idx="4685">
                  <c:v>1678</c:v>
                </c:pt>
                <c:pt idx="4686">
                  <c:v>1678.1666666666665</c:v>
                </c:pt>
                <c:pt idx="4687">
                  <c:v>1678.3333333333333</c:v>
                </c:pt>
                <c:pt idx="4688">
                  <c:v>1678.5</c:v>
                </c:pt>
                <c:pt idx="4689">
                  <c:v>1678.6666666666667</c:v>
                </c:pt>
                <c:pt idx="4690">
                  <c:v>1678.8333333333335</c:v>
                </c:pt>
                <c:pt idx="4691">
                  <c:v>1679</c:v>
                </c:pt>
                <c:pt idx="4692">
                  <c:v>1679.1666666666667</c:v>
                </c:pt>
                <c:pt idx="4693">
                  <c:v>1679.3333333333335</c:v>
                </c:pt>
                <c:pt idx="4694">
                  <c:v>1679.5</c:v>
                </c:pt>
                <c:pt idx="4695">
                  <c:v>1679.6666666666665</c:v>
                </c:pt>
                <c:pt idx="4696">
                  <c:v>1679.8333333333333</c:v>
                </c:pt>
                <c:pt idx="4697">
                  <c:v>1680</c:v>
                </c:pt>
                <c:pt idx="4698">
                  <c:v>1680.1666666666665</c:v>
                </c:pt>
                <c:pt idx="4699">
                  <c:v>1680.3333333333333</c:v>
                </c:pt>
                <c:pt idx="4700">
                  <c:v>1680.5</c:v>
                </c:pt>
                <c:pt idx="4701">
                  <c:v>1680.6666666666665</c:v>
                </c:pt>
                <c:pt idx="4702">
                  <c:v>1680.8333333333333</c:v>
                </c:pt>
                <c:pt idx="4703">
                  <c:v>1681</c:v>
                </c:pt>
                <c:pt idx="4704">
                  <c:v>1681.1666666666667</c:v>
                </c:pt>
                <c:pt idx="4705">
                  <c:v>1681.3333333333335</c:v>
                </c:pt>
                <c:pt idx="4706">
                  <c:v>1681.5</c:v>
                </c:pt>
                <c:pt idx="4707">
                  <c:v>1681.6666666666667</c:v>
                </c:pt>
                <c:pt idx="4708">
                  <c:v>1681.8333333333335</c:v>
                </c:pt>
                <c:pt idx="4709">
                  <c:v>1682</c:v>
                </c:pt>
                <c:pt idx="4710">
                  <c:v>1682.1666666666665</c:v>
                </c:pt>
                <c:pt idx="4711">
                  <c:v>1682.3333333333333</c:v>
                </c:pt>
                <c:pt idx="4712">
                  <c:v>1682.5</c:v>
                </c:pt>
                <c:pt idx="4713">
                  <c:v>1682.6666666666665</c:v>
                </c:pt>
                <c:pt idx="4714">
                  <c:v>1682.8333333333333</c:v>
                </c:pt>
                <c:pt idx="4715">
                  <c:v>1683</c:v>
                </c:pt>
                <c:pt idx="4716">
                  <c:v>1683.1666666666665</c:v>
                </c:pt>
                <c:pt idx="4717">
                  <c:v>1683.3333333333333</c:v>
                </c:pt>
                <c:pt idx="4718">
                  <c:v>1683.5</c:v>
                </c:pt>
                <c:pt idx="4719">
                  <c:v>1683.6666666666667</c:v>
                </c:pt>
                <c:pt idx="4720">
                  <c:v>1683.8333333333335</c:v>
                </c:pt>
                <c:pt idx="4721">
                  <c:v>1684</c:v>
                </c:pt>
                <c:pt idx="4722">
                  <c:v>1684.1666666666667</c:v>
                </c:pt>
                <c:pt idx="4723">
                  <c:v>1684.3333333333335</c:v>
                </c:pt>
                <c:pt idx="4724">
                  <c:v>1684.5</c:v>
                </c:pt>
                <c:pt idx="4725">
                  <c:v>1684.6666666666665</c:v>
                </c:pt>
                <c:pt idx="4726">
                  <c:v>1684.8333333333333</c:v>
                </c:pt>
                <c:pt idx="4727">
                  <c:v>1685</c:v>
                </c:pt>
                <c:pt idx="4728">
                  <c:v>1685.1666666666665</c:v>
                </c:pt>
                <c:pt idx="4729">
                  <c:v>1685.3333333333333</c:v>
                </c:pt>
                <c:pt idx="4730">
                  <c:v>1685.5</c:v>
                </c:pt>
                <c:pt idx="4731">
                  <c:v>1685.6666666666665</c:v>
                </c:pt>
                <c:pt idx="4732">
                  <c:v>1685.8333333333333</c:v>
                </c:pt>
                <c:pt idx="4733">
                  <c:v>1686</c:v>
                </c:pt>
                <c:pt idx="4734">
                  <c:v>1686.1666666666667</c:v>
                </c:pt>
                <c:pt idx="4735">
                  <c:v>1686.3333333333335</c:v>
                </c:pt>
                <c:pt idx="4736">
                  <c:v>1686.5</c:v>
                </c:pt>
                <c:pt idx="4737">
                  <c:v>1686.6666666666667</c:v>
                </c:pt>
                <c:pt idx="4738">
                  <c:v>1686.8333333333335</c:v>
                </c:pt>
                <c:pt idx="4739">
                  <c:v>1687</c:v>
                </c:pt>
                <c:pt idx="4740">
                  <c:v>1687.1666666666665</c:v>
                </c:pt>
                <c:pt idx="4741">
                  <c:v>1687.3333333333333</c:v>
                </c:pt>
                <c:pt idx="4742">
                  <c:v>1687.5</c:v>
                </c:pt>
                <c:pt idx="4743">
                  <c:v>1687.6666666666665</c:v>
                </c:pt>
                <c:pt idx="4744">
                  <c:v>1687.8333333333333</c:v>
                </c:pt>
                <c:pt idx="4745">
                  <c:v>1688</c:v>
                </c:pt>
                <c:pt idx="4746">
                  <c:v>1688.1666666666665</c:v>
                </c:pt>
                <c:pt idx="4747">
                  <c:v>1688.3333333333333</c:v>
                </c:pt>
                <c:pt idx="4748">
                  <c:v>1688.5</c:v>
                </c:pt>
                <c:pt idx="4749">
                  <c:v>1688.6666666666667</c:v>
                </c:pt>
                <c:pt idx="4750">
                  <c:v>1688.8333333333335</c:v>
                </c:pt>
                <c:pt idx="4751">
                  <c:v>1689</c:v>
                </c:pt>
                <c:pt idx="4752">
                  <c:v>1689.1666666666667</c:v>
                </c:pt>
                <c:pt idx="4753">
                  <c:v>1689.3333333333335</c:v>
                </c:pt>
                <c:pt idx="4754">
                  <c:v>1689.5</c:v>
                </c:pt>
                <c:pt idx="4755">
                  <c:v>1689.6666666666665</c:v>
                </c:pt>
                <c:pt idx="4756">
                  <c:v>1689.8333333333333</c:v>
                </c:pt>
                <c:pt idx="4757">
                  <c:v>1690</c:v>
                </c:pt>
                <c:pt idx="4758">
                  <c:v>1690.1666666666665</c:v>
                </c:pt>
                <c:pt idx="4759">
                  <c:v>1690.3333333333333</c:v>
                </c:pt>
                <c:pt idx="4760">
                  <c:v>1690.5</c:v>
                </c:pt>
                <c:pt idx="4761">
                  <c:v>1690.6666666666665</c:v>
                </c:pt>
                <c:pt idx="4762">
                  <c:v>1690.8333333333333</c:v>
                </c:pt>
                <c:pt idx="4763">
                  <c:v>1691</c:v>
                </c:pt>
                <c:pt idx="4764">
                  <c:v>1691.1666666666667</c:v>
                </c:pt>
                <c:pt idx="4765">
                  <c:v>1691.3333333333335</c:v>
                </c:pt>
                <c:pt idx="4766">
                  <c:v>1691.5</c:v>
                </c:pt>
                <c:pt idx="4767">
                  <c:v>1691.6666666666667</c:v>
                </c:pt>
                <c:pt idx="4768">
                  <c:v>1691.8333333333335</c:v>
                </c:pt>
                <c:pt idx="4769">
                  <c:v>1692</c:v>
                </c:pt>
                <c:pt idx="4770">
                  <c:v>1692.1666666666665</c:v>
                </c:pt>
                <c:pt idx="4771">
                  <c:v>1692.3333333333333</c:v>
                </c:pt>
                <c:pt idx="4772">
                  <c:v>1692.5</c:v>
                </c:pt>
                <c:pt idx="4773">
                  <c:v>1692.6666666666665</c:v>
                </c:pt>
                <c:pt idx="4774">
                  <c:v>1692.8333333333333</c:v>
                </c:pt>
                <c:pt idx="4775">
                  <c:v>1693</c:v>
                </c:pt>
                <c:pt idx="4776">
                  <c:v>1693.1666666666665</c:v>
                </c:pt>
                <c:pt idx="4777">
                  <c:v>1693.3333333333333</c:v>
                </c:pt>
                <c:pt idx="4778">
                  <c:v>1693.5</c:v>
                </c:pt>
                <c:pt idx="4779">
                  <c:v>1693.6666666666667</c:v>
                </c:pt>
                <c:pt idx="4780">
                  <c:v>1693.8333333333335</c:v>
                </c:pt>
                <c:pt idx="4781">
                  <c:v>1694</c:v>
                </c:pt>
                <c:pt idx="4782">
                  <c:v>1694.1666666666667</c:v>
                </c:pt>
                <c:pt idx="4783">
                  <c:v>1694.3333333333335</c:v>
                </c:pt>
                <c:pt idx="4784">
                  <c:v>1694.5</c:v>
                </c:pt>
                <c:pt idx="4785">
                  <c:v>1694.6666666666665</c:v>
                </c:pt>
                <c:pt idx="4786">
                  <c:v>1694.8333333333333</c:v>
                </c:pt>
                <c:pt idx="4787">
                  <c:v>1695</c:v>
                </c:pt>
                <c:pt idx="4788">
                  <c:v>1695.1666666666665</c:v>
                </c:pt>
                <c:pt idx="4789">
                  <c:v>1695.3333333333333</c:v>
                </c:pt>
                <c:pt idx="4790">
                  <c:v>1695.5</c:v>
                </c:pt>
                <c:pt idx="4791">
                  <c:v>1695.6666666666665</c:v>
                </c:pt>
                <c:pt idx="4792">
                  <c:v>1695.8333333333333</c:v>
                </c:pt>
                <c:pt idx="4793">
                  <c:v>1696</c:v>
                </c:pt>
                <c:pt idx="4794">
                  <c:v>1696.1666666666667</c:v>
                </c:pt>
                <c:pt idx="4795">
                  <c:v>1696.3333333333335</c:v>
                </c:pt>
                <c:pt idx="4796">
                  <c:v>1696.5</c:v>
                </c:pt>
                <c:pt idx="4797">
                  <c:v>1696.6666666666667</c:v>
                </c:pt>
                <c:pt idx="4798">
                  <c:v>1696.8333333333335</c:v>
                </c:pt>
                <c:pt idx="4799">
                  <c:v>1697</c:v>
                </c:pt>
                <c:pt idx="4800">
                  <c:v>1697.1666666666665</c:v>
                </c:pt>
                <c:pt idx="4801">
                  <c:v>1697.3333333333333</c:v>
                </c:pt>
                <c:pt idx="4802">
                  <c:v>1697.5</c:v>
                </c:pt>
                <c:pt idx="4803">
                  <c:v>1697.6666666666665</c:v>
                </c:pt>
                <c:pt idx="4804">
                  <c:v>1697.8333333333333</c:v>
                </c:pt>
                <c:pt idx="4805">
                  <c:v>1698</c:v>
                </c:pt>
                <c:pt idx="4806">
                  <c:v>1698.1666666666665</c:v>
                </c:pt>
                <c:pt idx="4807">
                  <c:v>1698.3333333333333</c:v>
                </c:pt>
                <c:pt idx="4808">
                  <c:v>1698.5</c:v>
                </c:pt>
                <c:pt idx="4809">
                  <c:v>1698.6666666666667</c:v>
                </c:pt>
                <c:pt idx="4810">
                  <c:v>1698.8333333333335</c:v>
                </c:pt>
                <c:pt idx="4811">
                  <c:v>1699</c:v>
                </c:pt>
                <c:pt idx="4812">
                  <c:v>1699.1666666666667</c:v>
                </c:pt>
                <c:pt idx="4813">
                  <c:v>1699.3333333333335</c:v>
                </c:pt>
                <c:pt idx="4814">
                  <c:v>1699.5</c:v>
                </c:pt>
                <c:pt idx="4815">
                  <c:v>1699.6666666666665</c:v>
                </c:pt>
                <c:pt idx="4816">
                  <c:v>1699.8333333333333</c:v>
                </c:pt>
                <c:pt idx="4817">
                  <c:v>1700</c:v>
                </c:pt>
                <c:pt idx="4818">
                  <c:v>1700.1666666666665</c:v>
                </c:pt>
                <c:pt idx="4819">
                  <c:v>1700.3333333333333</c:v>
                </c:pt>
                <c:pt idx="4820">
                  <c:v>1700.5</c:v>
                </c:pt>
                <c:pt idx="4821">
                  <c:v>1700.6666666666665</c:v>
                </c:pt>
                <c:pt idx="4822">
                  <c:v>1700.8333333333333</c:v>
                </c:pt>
                <c:pt idx="4823">
                  <c:v>1701</c:v>
                </c:pt>
                <c:pt idx="4824">
                  <c:v>1701.1666666666667</c:v>
                </c:pt>
                <c:pt idx="4825">
                  <c:v>1701.3333333333335</c:v>
                </c:pt>
                <c:pt idx="4826">
                  <c:v>1701.5</c:v>
                </c:pt>
                <c:pt idx="4827">
                  <c:v>1701.6666666666667</c:v>
                </c:pt>
                <c:pt idx="4828">
                  <c:v>1701.8333333333335</c:v>
                </c:pt>
                <c:pt idx="4829">
                  <c:v>1702</c:v>
                </c:pt>
                <c:pt idx="4830">
                  <c:v>1702.1666666666665</c:v>
                </c:pt>
                <c:pt idx="4831">
                  <c:v>1702.3333333333333</c:v>
                </c:pt>
                <c:pt idx="4832">
                  <c:v>1702.5</c:v>
                </c:pt>
                <c:pt idx="4833">
                  <c:v>1702.6666666666665</c:v>
                </c:pt>
                <c:pt idx="4834">
                  <c:v>1702.8333333333333</c:v>
                </c:pt>
                <c:pt idx="4835">
                  <c:v>1703</c:v>
                </c:pt>
                <c:pt idx="4836">
                  <c:v>1703.1666666666665</c:v>
                </c:pt>
                <c:pt idx="4837">
                  <c:v>1703.3333333333333</c:v>
                </c:pt>
                <c:pt idx="4838">
                  <c:v>1703.5</c:v>
                </c:pt>
                <c:pt idx="4839">
                  <c:v>1703.6666666666667</c:v>
                </c:pt>
                <c:pt idx="4840">
                  <c:v>1703.8333333333335</c:v>
                </c:pt>
                <c:pt idx="4841">
                  <c:v>1704</c:v>
                </c:pt>
                <c:pt idx="4842">
                  <c:v>1704.1666666666667</c:v>
                </c:pt>
                <c:pt idx="4843">
                  <c:v>1704.3333333333335</c:v>
                </c:pt>
                <c:pt idx="4844">
                  <c:v>1704.5</c:v>
                </c:pt>
                <c:pt idx="4845">
                  <c:v>1704.6666666666665</c:v>
                </c:pt>
                <c:pt idx="4846">
                  <c:v>1704.8333333333333</c:v>
                </c:pt>
                <c:pt idx="4847">
                  <c:v>1705</c:v>
                </c:pt>
                <c:pt idx="4848">
                  <c:v>1705.1666666666665</c:v>
                </c:pt>
                <c:pt idx="4849">
                  <c:v>1705.3333333333333</c:v>
                </c:pt>
                <c:pt idx="4850">
                  <c:v>1705.5</c:v>
                </c:pt>
                <c:pt idx="4851">
                  <c:v>1705.6666666666665</c:v>
                </c:pt>
                <c:pt idx="4852">
                  <c:v>1705.8333333333333</c:v>
                </c:pt>
                <c:pt idx="4853">
                  <c:v>1706</c:v>
                </c:pt>
                <c:pt idx="4854">
                  <c:v>1706.1666666666667</c:v>
                </c:pt>
                <c:pt idx="4855">
                  <c:v>1706.3333333333335</c:v>
                </c:pt>
                <c:pt idx="4856">
                  <c:v>1706.5</c:v>
                </c:pt>
                <c:pt idx="4857">
                  <c:v>1706.6666666666667</c:v>
                </c:pt>
                <c:pt idx="4858">
                  <c:v>1706.8333333333335</c:v>
                </c:pt>
                <c:pt idx="4859">
                  <c:v>1707</c:v>
                </c:pt>
                <c:pt idx="4860">
                  <c:v>1707.1666666666665</c:v>
                </c:pt>
                <c:pt idx="4861">
                  <c:v>1707.3333333333333</c:v>
                </c:pt>
                <c:pt idx="4862">
                  <c:v>1707.5</c:v>
                </c:pt>
                <c:pt idx="4863">
                  <c:v>1707.6666666666665</c:v>
                </c:pt>
                <c:pt idx="4864">
                  <c:v>1707.8333333333333</c:v>
                </c:pt>
                <c:pt idx="4865">
                  <c:v>1708</c:v>
                </c:pt>
                <c:pt idx="4866">
                  <c:v>1708.1666666666665</c:v>
                </c:pt>
                <c:pt idx="4867">
                  <c:v>1708.3333333333333</c:v>
                </c:pt>
                <c:pt idx="4868">
                  <c:v>1708.5</c:v>
                </c:pt>
                <c:pt idx="4869">
                  <c:v>1708.6666666666667</c:v>
                </c:pt>
                <c:pt idx="4870">
                  <c:v>1708.8333333333335</c:v>
                </c:pt>
                <c:pt idx="4871">
                  <c:v>1709</c:v>
                </c:pt>
                <c:pt idx="4872">
                  <c:v>1709.1666666666667</c:v>
                </c:pt>
                <c:pt idx="4873">
                  <c:v>1709.3333333333335</c:v>
                </c:pt>
                <c:pt idx="4874">
                  <c:v>1709.5</c:v>
                </c:pt>
                <c:pt idx="4875">
                  <c:v>1709.6666666666665</c:v>
                </c:pt>
                <c:pt idx="4876">
                  <c:v>1709.8333333333333</c:v>
                </c:pt>
                <c:pt idx="4877">
                  <c:v>1710</c:v>
                </c:pt>
                <c:pt idx="4878">
                  <c:v>1710.1666666666665</c:v>
                </c:pt>
                <c:pt idx="4879">
                  <c:v>1710.3333333333333</c:v>
                </c:pt>
                <c:pt idx="4880">
                  <c:v>1710.5</c:v>
                </c:pt>
                <c:pt idx="4881">
                  <c:v>1710.6666666666665</c:v>
                </c:pt>
                <c:pt idx="4882">
                  <c:v>1710.8333333333333</c:v>
                </c:pt>
                <c:pt idx="4883">
                  <c:v>1711</c:v>
                </c:pt>
                <c:pt idx="4884">
                  <c:v>1711.1666666666667</c:v>
                </c:pt>
                <c:pt idx="4885">
                  <c:v>1711.3333333333335</c:v>
                </c:pt>
                <c:pt idx="4886">
                  <c:v>1711.5</c:v>
                </c:pt>
                <c:pt idx="4887">
                  <c:v>1711.6666666666667</c:v>
                </c:pt>
                <c:pt idx="4888">
                  <c:v>1711.8333333333335</c:v>
                </c:pt>
                <c:pt idx="4889">
                  <c:v>1712</c:v>
                </c:pt>
                <c:pt idx="4890">
                  <c:v>1712.1666666666665</c:v>
                </c:pt>
                <c:pt idx="4891">
                  <c:v>1712.3333333333333</c:v>
                </c:pt>
                <c:pt idx="4892">
                  <c:v>1712.5</c:v>
                </c:pt>
                <c:pt idx="4893">
                  <c:v>1712.6666666666665</c:v>
                </c:pt>
                <c:pt idx="4894">
                  <c:v>1712.8333333333333</c:v>
                </c:pt>
                <c:pt idx="4895">
                  <c:v>1713</c:v>
                </c:pt>
                <c:pt idx="4896">
                  <c:v>1713.1666666666665</c:v>
                </c:pt>
                <c:pt idx="4897">
                  <c:v>1713.3333333333333</c:v>
                </c:pt>
                <c:pt idx="4898">
                  <c:v>1713.5</c:v>
                </c:pt>
                <c:pt idx="4899">
                  <c:v>1713.6666666666667</c:v>
                </c:pt>
                <c:pt idx="4900">
                  <c:v>1713.8333333333335</c:v>
                </c:pt>
                <c:pt idx="4901">
                  <c:v>1714</c:v>
                </c:pt>
                <c:pt idx="4902">
                  <c:v>1714.1666666666667</c:v>
                </c:pt>
                <c:pt idx="4903">
                  <c:v>1714.3333333333335</c:v>
                </c:pt>
                <c:pt idx="4904">
                  <c:v>1714.5</c:v>
                </c:pt>
                <c:pt idx="4905">
                  <c:v>1714.6666666666665</c:v>
                </c:pt>
                <c:pt idx="4906">
                  <c:v>1714.8333333333333</c:v>
                </c:pt>
                <c:pt idx="4907">
                  <c:v>1715</c:v>
                </c:pt>
                <c:pt idx="4908">
                  <c:v>1715.1666666666665</c:v>
                </c:pt>
                <c:pt idx="4909">
                  <c:v>1715.3333333333333</c:v>
                </c:pt>
                <c:pt idx="4910">
                  <c:v>1715.5</c:v>
                </c:pt>
                <c:pt idx="4911">
                  <c:v>1715.6666666666665</c:v>
                </c:pt>
                <c:pt idx="4912">
                  <c:v>1715.8333333333333</c:v>
                </c:pt>
                <c:pt idx="4913">
                  <c:v>1716</c:v>
                </c:pt>
                <c:pt idx="4914">
                  <c:v>1716.1666666666667</c:v>
                </c:pt>
                <c:pt idx="4915">
                  <c:v>1716.3333333333335</c:v>
                </c:pt>
                <c:pt idx="4916">
                  <c:v>1716.5</c:v>
                </c:pt>
                <c:pt idx="4917">
                  <c:v>1716.6666666666667</c:v>
                </c:pt>
                <c:pt idx="4918">
                  <c:v>1716.8333333333335</c:v>
                </c:pt>
                <c:pt idx="4919">
                  <c:v>1717</c:v>
                </c:pt>
                <c:pt idx="4920">
                  <c:v>1717.1666666666665</c:v>
                </c:pt>
                <c:pt idx="4921">
                  <c:v>1717.3333333333333</c:v>
                </c:pt>
                <c:pt idx="4922">
                  <c:v>1717.5</c:v>
                </c:pt>
                <c:pt idx="4923">
                  <c:v>1717.6666666666665</c:v>
                </c:pt>
                <c:pt idx="4924">
                  <c:v>1717.8333333333333</c:v>
                </c:pt>
                <c:pt idx="4925">
                  <c:v>1718</c:v>
                </c:pt>
                <c:pt idx="4926">
                  <c:v>1718.1666666666665</c:v>
                </c:pt>
                <c:pt idx="4927">
                  <c:v>1718.3333333333333</c:v>
                </c:pt>
                <c:pt idx="4928">
                  <c:v>1718.5</c:v>
                </c:pt>
                <c:pt idx="4929">
                  <c:v>1718.6666666666667</c:v>
                </c:pt>
                <c:pt idx="4930">
                  <c:v>1718.8333333333335</c:v>
                </c:pt>
                <c:pt idx="4931">
                  <c:v>1719</c:v>
                </c:pt>
                <c:pt idx="4932">
                  <c:v>1719.1666666666667</c:v>
                </c:pt>
                <c:pt idx="4933">
                  <c:v>1719.3333333333335</c:v>
                </c:pt>
                <c:pt idx="4934">
                  <c:v>1719.5</c:v>
                </c:pt>
                <c:pt idx="4935">
                  <c:v>1719.6666666666665</c:v>
                </c:pt>
                <c:pt idx="4936">
                  <c:v>1719.8333333333333</c:v>
                </c:pt>
                <c:pt idx="4937">
                  <c:v>1720</c:v>
                </c:pt>
                <c:pt idx="4938">
                  <c:v>1720.1666666666665</c:v>
                </c:pt>
                <c:pt idx="4939">
                  <c:v>1720.3333333333333</c:v>
                </c:pt>
                <c:pt idx="4940">
                  <c:v>1720.5</c:v>
                </c:pt>
                <c:pt idx="4941">
                  <c:v>1720.6666666666665</c:v>
                </c:pt>
                <c:pt idx="4942">
                  <c:v>1720.8333333333333</c:v>
                </c:pt>
                <c:pt idx="4943">
                  <c:v>1721</c:v>
                </c:pt>
                <c:pt idx="4944">
                  <c:v>1721.1666666666667</c:v>
                </c:pt>
                <c:pt idx="4945">
                  <c:v>1721.3333333333335</c:v>
                </c:pt>
                <c:pt idx="4946">
                  <c:v>1721.5</c:v>
                </c:pt>
                <c:pt idx="4947">
                  <c:v>1721.6666666666667</c:v>
                </c:pt>
                <c:pt idx="4948">
                  <c:v>1721.8333333333335</c:v>
                </c:pt>
                <c:pt idx="4949">
                  <c:v>1722</c:v>
                </c:pt>
                <c:pt idx="4950">
                  <c:v>1722.1666666666665</c:v>
                </c:pt>
                <c:pt idx="4951">
                  <c:v>1722.3333333333333</c:v>
                </c:pt>
                <c:pt idx="4952">
                  <c:v>1722.5</c:v>
                </c:pt>
                <c:pt idx="4953">
                  <c:v>1722.6666666666665</c:v>
                </c:pt>
                <c:pt idx="4954">
                  <c:v>1722.8333333333333</c:v>
                </c:pt>
                <c:pt idx="4955">
                  <c:v>1723</c:v>
                </c:pt>
                <c:pt idx="4956">
                  <c:v>1723.1666666666665</c:v>
                </c:pt>
                <c:pt idx="4957">
                  <c:v>1723.3333333333333</c:v>
                </c:pt>
                <c:pt idx="4958">
                  <c:v>1723.5</c:v>
                </c:pt>
                <c:pt idx="4959">
                  <c:v>1723.6666666666667</c:v>
                </c:pt>
                <c:pt idx="4960">
                  <c:v>1723.8333333333335</c:v>
                </c:pt>
                <c:pt idx="4961">
                  <c:v>1724</c:v>
                </c:pt>
                <c:pt idx="4962">
                  <c:v>1724.1666666666667</c:v>
                </c:pt>
                <c:pt idx="4963">
                  <c:v>1724.3333333333335</c:v>
                </c:pt>
                <c:pt idx="4964">
                  <c:v>1724.5</c:v>
                </c:pt>
                <c:pt idx="4965">
                  <c:v>1724.6666666666665</c:v>
                </c:pt>
                <c:pt idx="4966">
                  <c:v>1724.8333333333333</c:v>
                </c:pt>
                <c:pt idx="4967">
                  <c:v>1725</c:v>
                </c:pt>
                <c:pt idx="4968">
                  <c:v>1725.1666666666665</c:v>
                </c:pt>
                <c:pt idx="4969">
                  <c:v>1725.3333333333333</c:v>
                </c:pt>
                <c:pt idx="4970">
                  <c:v>1725.5</c:v>
                </c:pt>
                <c:pt idx="4971">
                  <c:v>1725.6666666666665</c:v>
                </c:pt>
                <c:pt idx="4972">
                  <c:v>1725.8333333333333</c:v>
                </c:pt>
                <c:pt idx="4973">
                  <c:v>1726</c:v>
                </c:pt>
                <c:pt idx="4974">
                  <c:v>1726.1666666666667</c:v>
                </c:pt>
                <c:pt idx="4975">
                  <c:v>1726.3333333333335</c:v>
                </c:pt>
                <c:pt idx="4976">
                  <c:v>1726.5</c:v>
                </c:pt>
                <c:pt idx="4977">
                  <c:v>1726.6666666666667</c:v>
                </c:pt>
                <c:pt idx="4978">
                  <c:v>1726.8333333333335</c:v>
                </c:pt>
                <c:pt idx="4979">
                  <c:v>1727</c:v>
                </c:pt>
                <c:pt idx="4980">
                  <c:v>1727.1666666666665</c:v>
                </c:pt>
                <c:pt idx="4981">
                  <c:v>1727.3333333333333</c:v>
                </c:pt>
                <c:pt idx="4982">
                  <c:v>1727.5</c:v>
                </c:pt>
                <c:pt idx="4983">
                  <c:v>1727.6666666666665</c:v>
                </c:pt>
                <c:pt idx="4984">
                  <c:v>1727.8333333333333</c:v>
                </c:pt>
                <c:pt idx="4985">
                  <c:v>1728</c:v>
                </c:pt>
                <c:pt idx="4986">
                  <c:v>1728.1666666666665</c:v>
                </c:pt>
                <c:pt idx="4987">
                  <c:v>1728.3333333333333</c:v>
                </c:pt>
                <c:pt idx="4988">
                  <c:v>1728.5</c:v>
                </c:pt>
                <c:pt idx="4989">
                  <c:v>1728.6666666666667</c:v>
                </c:pt>
                <c:pt idx="4990">
                  <c:v>1728.8333333333335</c:v>
                </c:pt>
                <c:pt idx="4991">
                  <c:v>1729</c:v>
                </c:pt>
                <c:pt idx="4992">
                  <c:v>1729.1666666666667</c:v>
                </c:pt>
                <c:pt idx="4993">
                  <c:v>1729.3333333333335</c:v>
                </c:pt>
                <c:pt idx="4994">
                  <c:v>1729.5</c:v>
                </c:pt>
                <c:pt idx="4995">
                  <c:v>1729.6666666666665</c:v>
                </c:pt>
                <c:pt idx="4996">
                  <c:v>1729.8333333333333</c:v>
                </c:pt>
                <c:pt idx="4997">
                  <c:v>1730</c:v>
                </c:pt>
                <c:pt idx="4998">
                  <c:v>1730.1666666666665</c:v>
                </c:pt>
                <c:pt idx="4999">
                  <c:v>1730.3333333333333</c:v>
                </c:pt>
                <c:pt idx="5000">
                  <c:v>1730.5</c:v>
                </c:pt>
                <c:pt idx="5001">
                  <c:v>1730.6666666666665</c:v>
                </c:pt>
                <c:pt idx="5002">
                  <c:v>1730.8333333333333</c:v>
                </c:pt>
                <c:pt idx="5003">
                  <c:v>1731</c:v>
                </c:pt>
                <c:pt idx="5004">
                  <c:v>1731.1666666666667</c:v>
                </c:pt>
                <c:pt idx="5005">
                  <c:v>1731.3333333333335</c:v>
                </c:pt>
                <c:pt idx="5006">
                  <c:v>1731.5</c:v>
                </c:pt>
                <c:pt idx="5007">
                  <c:v>1731.6666666666667</c:v>
                </c:pt>
                <c:pt idx="5008">
                  <c:v>1731.8333333333335</c:v>
                </c:pt>
                <c:pt idx="5009">
                  <c:v>1732</c:v>
                </c:pt>
                <c:pt idx="5010">
                  <c:v>1732.1666666666665</c:v>
                </c:pt>
                <c:pt idx="5011">
                  <c:v>1732.3333333333333</c:v>
                </c:pt>
                <c:pt idx="5012">
                  <c:v>1732.5</c:v>
                </c:pt>
                <c:pt idx="5013">
                  <c:v>1732.6666666666665</c:v>
                </c:pt>
                <c:pt idx="5014">
                  <c:v>1732.8333333333333</c:v>
                </c:pt>
                <c:pt idx="5015">
                  <c:v>1733</c:v>
                </c:pt>
                <c:pt idx="5016">
                  <c:v>1733.1666666666665</c:v>
                </c:pt>
                <c:pt idx="5017">
                  <c:v>1733.3333333333333</c:v>
                </c:pt>
                <c:pt idx="5018">
                  <c:v>1733.5</c:v>
                </c:pt>
                <c:pt idx="5019">
                  <c:v>1733.6666666666667</c:v>
                </c:pt>
                <c:pt idx="5020">
                  <c:v>1733.8333333333335</c:v>
                </c:pt>
                <c:pt idx="5021">
                  <c:v>1734</c:v>
                </c:pt>
                <c:pt idx="5022">
                  <c:v>1734.1666666666667</c:v>
                </c:pt>
                <c:pt idx="5023">
                  <c:v>1734.3333333333335</c:v>
                </c:pt>
                <c:pt idx="5024">
                  <c:v>1734.5</c:v>
                </c:pt>
                <c:pt idx="5025">
                  <c:v>1734.6666666666665</c:v>
                </c:pt>
                <c:pt idx="5026">
                  <c:v>1734.8333333333333</c:v>
                </c:pt>
                <c:pt idx="5027">
                  <c:v>1735</c:v>
                </c:pt>
                <c:pt idx="5028">
                  <c:v>1735.1666666666665</c:v>
                </c:pt>
                <c:pt idx="5029">
                  <c:v>1735.3333333333333</c:v>
                </c:pt>
                <c:pt idx="5030">
                  <c:v>1735.5</c:v>
                </c:pt>
                <c:pt idx="5031">
                  <c:v>1735.6666666666665</c:v>
                </c:pt>
                <c:pt idx="5032">
                  <c:v>1735.8333333333333</c:v>
                </c:pt>
                <c:pt idx="5033">
                  <c:v>1736</c:v>
                </c:pt>
                <c:pt idx="5034">
                  <c:v>1736.1666666666667</c:v>
                </c:pt>
                <c:pt idx="5035">
                  <c:v>1736.3333333333335</c:v>
                </c:pt>
                <c:pt idx="5036">
                  <c:v>1736.5</c:v>
                </c:pt>
                <c:pt idx="5037">
                  <c:v>1736.6666666666667</c:v>
                </c:pt>
                <c:pt idx="5038">
                  <c:v>1736.8333333333335</c:v>
                </c:pt>
                <c:pt idx="5039">
                  <c:v>1737</c:v>
                </c:pt>
                <c:pt idx="5040">
                  <c:v>1737.1666666666665</c:v>
                </c:pt>
                <c:pt idx="5041">
                  <c:v>1737.3333333333333</c:v>
                </c:pt>
                <c:pt idx="5042">
                  <c:v>1737.5</c:v>
                </c:pt>
                <c:pt idx="5043">
                  <c:v>1737.6666666666665</c:v>
                </c:pt>
                <c:pt idx="5044">
                  <c:v>1737.8333333333333</c:v>
                </c:pt>
                <c:pt idx="5045">
                  <c:v>1738</c:v>
                </c:pt>
                <c:pt idx="5046">
                  <c:v>1738.1666666666665</c:v>
                </c:pt>
                <c:pt idx="5047">
                  <c:v>1738.3333333333333</c:v>
                </c:pt>
                <c:pt idx="5048">
                  <c:v>1738.5</c:v>
                </c:pt>
                <c:pt idx="5049">
                  <c:v>1738.6666666666667</c:v>
                </c:pt>
                <c:pt idx="5050">
                  <c:v>1738.8333333333335</c:v>
                </c:pt>
                <c:pt idx="5051">
                  <c:v>1739</c:v>
                </c:pt>
                <c:pt idx="5052">
                  <c:v>1739.1666666666667</c:v>
                </c:pt>
                <c:pt idx="5053">
                  <c:v>1739.3333333333335</c:v>
                </c:pt>
                <c:pt idx="5054">
                  <c:v>1739.5</c:v>
                </c:pt>
                <c:pt idx="5055">
                  <c:v>1739.6666666666665</c:v>
                </c:pt>
                <c:pt idx="5056">
                  <c:v>1739.8333333333333</c:v>
                </c:pt>
                <c:pt idx="5057">
                  <c:v>1740</c:v>
                </c:pt>
                <c:pt idx="5058">
                  <c:v>1740.1666666666665</c:v>
                </c:pt>
                <c:pt idx="5059">
                  <c:v>1740.3333333333333</c:v>
                </c:pt>
                <c:pt idx="5060">
                  <c:v>1740.5</c:v>
                </c:pt>
                <c:pt idx="5061">
                  <c:v>1740.6666666666665</c:v>
                </c:pt>
                <c:pt idx="5062">
                  <c:v>1740.8333333333333</c:v>
                </c:pt>
                <c:pt idx="5063">
                  <c:v>1741</c:v>
                </c:pt>
                <c:pt idx="5064">
                  <c:v>1741.1666666666667</c:v>
                </c:pt>
                <c:pt idx="5065">
                  <c:v>1741.3333333333335</c:v>
                </c:pt>
                <c:pt idx="5066">
                  <c:v>1741.5</c:v>
                </c:pt>
                <c:pt idx="5067">
                  <c:v>1741.6666666666667</c:v>
                </c:pt>
                <c:pt idx="5068">
                  <c:v>1741.8333333333335</c:v>
                </c:pt>
                <c:pt idx="5069">
                  <c:v>1742</c:v>
                </c:pt>
                <c:pt idx="5070">
                  <c:v>1742.1666666666665</c:v>
                </c:pt>
                <c:pt idx="5071">
                  <c:v>1742.3333333333333</c:v>
                </c:pt>
                <c:pt idx="5072">
                  <c:v>1742.5</c:v>
                </c:pt>
                <c:pt idx="5073">
                  <c:v>1742.6666666666665</c:v>
                </c:pt>
                <c:pt idx="5074">
                  <c:v>1742.8333333333333</c:v>
                </c:pt>
                <c:pt idx="5075">
                  <c:v>1743</c:v>
                </c:pt>
                <c:pt idx="5076">
                  <c:v>1743.1666666666665</c:v>
                </c:pt>
                <c:pt idx="5077">
                  <c:v>1743.3333333333333</c:v>
                </c:pt>
                <c:pt idx="5078">
                  <c:v>1743.5</c:v>
                </c:pt>
                <c:pt idx="5079">
                  <c:v>1743.6666666666667</c:v>
                </c:pt>
                <c:pt idx="5080">
                  <c:v>1743.8333333333335</c:v>
                </c:pt>
                <c:pt idx="5081">
                  <c:v>1744</c:v>
                </c:pt>
                <c:pt idx="5082">
                  <c:v>1744.1666666666667</c:v>
                </c:pt>
                <c:pt idx="5083">
                  <c:v>1744.3333333333335</c:v>
                </c:pt>
                <c:pt idx="5084">
                  <c:v>1744.5</c:v>
                </c:pt>
                <c:pt idx="5085">
                  <c:v>1744.6666666666665</c:v>
                </c:pt>
                <c:pt idx="5086">
                  <c:v>1744.8333333333333</c:v>
                </c:pt>
                <c:pt idx="5087">
                  <c:v>1745</c:v>
                </c:pt>
                <c:pt idx="5088">
                  <c:v>1745.1666666666665</c:v>
                </c:pt>
                <c:pt idx="5089">
                  <c:v>1745.3333333333333</c:v>
                </c:pt>
                <c:pt idx="5090">
                  <c:v>1745.5</c:v>
                </c:pt>
                <c:pt idx="5091">
                  <c:v>1745.6666666666665</c:v>
                </c:pt>
                <c:pt idx="5092">
                  <c:v>1745.8333333333333</c:v>
                </c:pt>
                <c:pt idx="5093">
                  <c:v>1746</c:v>
                </c:pt>
                <c:pt idx="5094">
                  <c:v>1746.1666666666667</c:v>
                </c:pt>
                <c:pt idx="5095">
                  <c:v>1746.3333333333335</c:v>
                </c:pt>
                <c:pt idx="5096">
                  <c:v>1746.5</c:v>
                </c:pt>
                <c:pt idx="5097">
                  <c:v>1746.6666666666667</c:v>
                </c:pt>
                <c:pt idx="5098">
                  <c:v>1746.8333333333335</c:v>
                </c:pt>
                <c:pt idx="5099">
                  <c:v>1747</c:v>
                </c:pt>
                <c:pt idx="5100">
                  <c:v>1747.1666666666665</c:v>
                </c:pt>
                <c:pt idx="5101">
                  <c:v>1747.3333333333333</c:v>
                </c:pt>
                <c:pt idx="5102">
                  <c:v>1747.5</c:v>
                </c:pt>
                <c:pt idx="5103">
                  <c:v>1747.6666666666665</c:v>
                </c:pt>
                <c:pt idx="5104">
                  <c:v>1747.8333333333333</c:v>
                </c:pt>
                <c:pt idx="5105">
                  <c:v>1748</c:v>
                </c:pt>
                <c:pt idx="5106">
                  <c:v>1748.1666666666665</c:v>
                </c:pt>
                <c:pt idx="5107">
                  <c:v>1748.3333333333333</c:v>
                </c:pt>
                <c:pt idx="5108">
                  <c:v>1748.5</c:v>
                </c:pt>
                <c:pt idx="5109">
                  <c:v>1748.6666666666667</c:v>
                </c:pt>
                <c:pt idx="5110">
                  <c:v>1748.8333333333335</c:v>
                </c:pt>
                <c:pt idx="5111">
                  <c:v>1749</c:v>
                </c:pt>
                <c:pt idx="5112">
                  <c:v>1749.1666666666667</c:v>
                </c:pt>
                <c:pt idx="5113">
                  <c:v>1749.3333333333335</c:v>
                </c:pt>
                <c:pt idx="5114">
                  <c:v>1749.5</c:v>
                </c:pt>
                <c:pt idx="5115">
                  <c:v>1749.6666666666665</c:v>
                </c:pt>
                <c:pt idx="5116">
                  <c:v>1749.8333333333333</c:v>
                </c:pt>
                <c:pt idx="5117">
                  <c:v>1750</c:v>
                </c:pt>
                <c:pt idx="5118">
                  <c:v>1750.1666666666665</c:v>
                </c:pt>
                <c:pt idx="5119">
                  <c:v>1750.3333333333333</c:v>
                </c:pt>
                <c:pt idx="5120">
                  <c:v>1750.5</c:v>
                </c:pt>
                <c:pt idx="5121">
                  <c:v>1750.6666666666665</c:v>
                </c:pt>
                <c:pt idx="5122">
                  <c:v>1750.8333333333333</c:v>
                </c:pt>
                <c:pt idx="5123">
                  <c:v>1751</c:v>
                </c:pt>
                <c:pt idx="5124">
                  <c:v>1751.1666666666667</c:v>
                </c:pt>
                <c:pt idx="5125">
                  <c:v>1751.3333333333335</c:v>
                </c:pt>
                <c:pt idx="5126">
                  <c:v>1751.5</c:v>
                </c:pt>
                <c:pt idx="5127">
                  <c:v>1751.6666666666667</c:v>
                </c:pt>
                <c:pt idx="5128">
                  <c:v>1751.8333333333335</c:v>
                </c:pt>
                <c:pt idx="5129">
                  <c:v>1752</c:v>
                </c:pt>
                <c:pt idx="5130">
                  <c:v>1752.1666666666665</c:v>
                </c:pt>
                <c:pt idx="5131">
                  <c:v>1752.3333333333333</c:v>
                </c:pt>
                <c:pt idx="5132">
                  <c:v>1752.5</c:v>
                </c:pt>
                <c:pt idx="5133">
                  <c:v>1752.6666666666665</c:v>
                </c:pt>
                <c:pt idx="5134">
                  <c:v>1752.8333333333333</c:v>
                </c:pt>
                <c:pt idx="5135">
                  <c:v>1753</c:v>
                </c:pt>
                <c:pt idx="5136">
                  <c:v>1753.1666666666665</c:v>
                </c:pt>
                <c:pt idx="5137">
                  <c:v>1753.3333333333333</c:v>
                </c:pt>
                <c:pt idx="5138">
                  <c:v>1753.5</c:v>
                </c:pt>
                <c:pt idx="5139">
                  <c:v>1753.6666666666667</c:v>
                </c:pt>
                <c:pt idx="5140">
                  <c:v>1753.8333333333335</c:v>
                </c:pt>
                <c:pt idx="5141">
                  <c:v>1754</c:v>
                </c:pt>
                <c:pt idx="5142">
                  <c:v>1754.1666666666667</c:v>
                </c:pt>
                <c:pt idx="5143">
                  <c:v>1754.3333333333335</c:v>
                </c:pt>
                <c:pt idx="5144">
                  <c:v>1754.5</c:v>
                </c:pt>
                <c:pt idx="5145">
                  <c:v>1754.6666666666665</c:v>
                </c:pt>
                <c:pt idx="5146">
                  <c:v>1754.8333333333333</c:v>
                </c:pt>
                <c:pt idx="5147">
                  <c:v>1755</c:v>
                </c:pt>
                <c:pt idx="5148">
                  <c:v>1755.1666666666665</c:v>
                </c:pt>
                <c:pt idx="5149">
                  <c:v>1755.3333333333333</c:v>
                </c:pt>
                <c:pt idx="5150">
                  <c:v>1755.5</c:v>
                </c:pt>
                <c:pt idx="5151">
                  <c:v>1755.6666666666665</c:v>
                </c:pt>
                <c:pt idx="5152">
                  <c:v>1755.8333333333333</c:v>
                </c:pt>
                <c:pt idx="5153">
                  <c:v>1756</c:v>
                </c:pt>
                <c:pt idx="5154">
                  <c:v>1756.1666666666667</c:v>
                </c:pt>
                <c:pt idx="5155">
                  <c:v>1756.3333333333335</c:v>
                </c:pt>
                <c:pt idx="5156">
                  <c:v>1756.5</c:v>
                </c:pt>
                <c:pt idx="5157">
                  <c:v>1756.6666666666667</c:v>
                </c:pt>
                <c:pt idx="5158">
                  <c:v>1756.8333333333335</c:v>
                </c:pt>
                <c:pt idx="5159">
                  <c:v>1757</c:v>
                </c:pt>
                <c:pt idx="5160">
                  <c:v>1757.1666666666665</c:v>
                </c:pt>
                <c:pt idx="5161">
                  <c:v>1757.3333333333333</c:v>
                </c:pt>
                <c:pt idx="5162">
                  <c:v>1757.5</c:v>
                </c:pt>
                <c:pt idx="5163">
                  <c:v>1757.6666666666665</c:v>
                </c:pt>
                <c:pt idx="5164">
                  <c:v>1757.8333333333333</c:v>
                </c:pt>
                <c:pt idx="5165">
                  <c:v>1758</c:v>
                </c:pt>
                <c:pt idx="5166">
                  <c:v>1758.1666666666665</c:v>
                </c:pt>
                <c:pt idx="5167">
                  <c:v>1758.3333333333333</c:v>
                </c:pt>
                <c:pt idx="5168">
                  <c:v>1758.5</c:v>
                </c:pt>
                <c:pt idx="5169">
                  <c:v>1758.6666666666667</c:v>
                </c:pt>
                <c:pt idx="5170">
                  <c:v>1758.8333333333335</c:v>
                </c:pt>
                <c:pt idx="5171">
                  <c:v>1759</c:v>
                </c:pt>
                <c:pt idx="5172">
                  <c:v>1759.1666666666667</c:v>
                </c:pt>
                <c:pt idx="5173">
                  <c:v>1759.3333333333335</c:v>
                </c:pt>
                <c:pt idx="5174">
                  <c:v>1759.5</c:v>
                </c:pt>
                <c:pt idx="5175">
                  <c:v>1759.6666666666665</c:v>
                </c:pt>
                <c:pt idx="5176">
                  <c:v>1759.8333333333333</c:v>
                </c:pt>
                <c:pt idx="5177">
                  <c:v>1760</c:v>
                </c:pt>
                <c:pt idx="5178">
                  <c:v>1760.1666666666665</c:v>
                </c:pt>
                <c:pt idx="5179">
                  <c:v>1760.3333333333333</c:v>
                </c:pt>
                <c:pt idx="5180">
                  <c:v>1760.5</c:v>
                </c:pt>
                <c:pt idx="5181">
                  <c:v>1760.6666666666665</c:v>
                </c:pt>
                <c:pt idx="5182">
                  <c:v>1760.8333333333333</c:v>
                </c:pt>
                <c:pt idx="5183">
                  <c:v>1761</c:v>
                </c:pt>
                <c:pt idx="5184">
                  <c:v>1761.1666666666667</c:v>
                </c:pt>
                <c:pt idx="5185">
                  <c:v>1761.3333333333335</c:v>
                </c:pt>
                <c:pt idx="5186">
                  <c:v>1761.5</c:v>
                </c:pt>
                <c:pt idx="5187">
                  <c:v>1761.6666666666667</c:v>
                </c:pt>
                <c:pt idx="5188">
                  <c:v>1761.8333333333335</c:v>
                </c:pt>
                <c:pt idx="5189">
                  <c:v>1762</c:v>
                </c:pt>
                <c:pt idx="5190">
                  <c:v>1762.1666666666665</c:v>
                </c:pt>
                <c:pt idx="5191">
                  <c:v>1762.3333333333333</c:v>
                </c:pt>
                <c:pt idx="5192">
                  <c:v>1762.5</c:v>
                </c:pt>
                <c:pt idx="5193">
                  <c:v>1762.6666666666665</c:v>
                </c:pt>
                <c:pt idx="5194">
                  <c:v>1762.8333333333333</c:v>
                </c:pt>
                <c:pt idx="5195">
                  <c:v>1763</c:v>
                </c:pt>
                <c:pt idx="5196">
                  <c:v>1763.1666666666665</c:v>
                </c:pt>
                <c:pt idx="5197">
                  <c:v>1763.3333333333333</c:v>
                </c:pt>
                <c:pt idx="5198">
                  <c:v>1763.5</c:v>
                </c:pt>
                <c:pt idx="5199">
                  <c:v>1763.6666666666667</c:v>
                </c:pt>
                <c:pt idx="5200">
                  <c:v>1763.8333333333335</c:v>
                </c:pt>
                <c:pt idx="5201">
                  <c:v>1764</c:v>
                </c:pt>
                <c:pt idx="5202">
                  <c:v>1764.1666666666667</c:v>
                </c:pt>
                <c:pt idx="5203">
                  <c:v>1764.3333333333335</c:v>
                </c:pt>
                <c:pt idx="5204">
                  <c:v>1764.5</c:v>
                </c:pt>
                <c:pt idx="5205">
                  <c:v>1764.6666666666665</c:v>
                </c:pt>
                <c:pt idx="5206">
                  <c:v>1764.8333333333333</c:v>
                </c:pt>
                <c:pt idx="5207">
                  <c:v>1765</c:v>
                </c:pt>
                <c:pt idx="5208">
                  <c:v>1765.1666666666665</c:v>
                </c:pt>
                <c:pt idx="5209">
                  <c:v>1765.3333333333333</c:v>
                </c:pt>
                <c:pt idx="5210">
                  <c:v>1765.5</c:v>
                </c:pt>
                <c:pt idx="5211">
                  <c:v>1765.6666666666665</c:v>
                </c:pt>
                <c:pt idx="5212">
                  <c:v>1765.8333333333333</c:v>
                </c:pt>
                <c:pt idx="5213">
                  <c:v>1766</c:v>
                </c:pt>
                <c:pt idx="5214">
                  <c:v>1766.1666666666667</c:v>
                </c:pt>
                <c:pt idx="5215">
                  <c:v>1766.3333333333335</c:v>
                </c:pt>
                <c:pt idx="5216">
                  <c:v>1766.5</c:v>
                </c:pt>
                <c:pt idx="5217">
                  <c:v>1766.6666666666667</c:v>
                </c:pt>
                <c:pt idx="5218">
                  <c:v>1766.8333333333335</c:v>
                </c:pt>
                <c:pt idx="5219">
                  <c:v>1767</c:v>
                </c:pt>
                <c:pt idx="5220">
                  <c:v>1767.1666666666665</c:v>
                </c:pt>
                <c:pt idx="5221">
                  <c:v>1767.3333333333333</c:v>
                </c:pt>
                <c:pt idx="5222">
                  <c:v>1767.5</c:v>
                </c:pt>
                <c:pt idx="5223">
                  <c:v>1767.6666666666665</c:v>
                </c:pt>
                <c:pt idx="5224">
                  <c:v>1767.8333333333333</c:v>
                </c:pt>
                <c:pt idx="5225">
                  <c:v>1768</c:v>
                </c:pt>
                <c:pt idx="5226">
                  <c:v>1768.1666666666665</c:v>
                </c:pt>
                <c:pt idx="5227">
                  <c:v>1768.3333333333333</c:v>
                </c:pt>
                <c:pt idx="5228">
                  <c:v>1768.5</c:v>
                </c:pt>
                <c:pt idx="5229">
                  <c:v>1768.6666666666667</c:v>
                </c:pt>
                <c:pt idx="5230">
                  <c:v>1768.8333333333335</c:v>
                </c:pt>
                <c:pt idx="5231">
                  <c:v>1769</c:v>
                </c:pt>
                <c:pt idx="5232">
                  <c:v>1769.1666666666667</c:v>
                </c:pt>
                <c:pt idx="5233">
                  <c:v>1769.3333333333335</c:v>
                </c:pt>
                <c:pt idx="5234">
                  <c:v>1769.5</c:v>
                </c:pt>
                <c:pt idx="5235">
                  <c:v>1769.6666666666665</c:v>
                </c:pt>
                <c:pt idx="5236">
                  <c:v>1769.8333333333333</c:v>
                </c:pt>
                <c:pt idx="5237">
                  <c:v>1770</c:v>
                </c:pt>
                <c:pt idx="5238">
                  <c:v>1770.1666666666665</c:v>
                </c:pt>
                <c:pt idx="5239">
                  <c:v>1770.3333333333333</c:v>
                </c:pt>
                <c:pt idx="5240">
                  <c:v>1770.5</c:v>
                </c:pt>
                <c:pt idx="5241">
                  <c:v>1770.6666666666665</c:v>
                </c:pt>
                <c:pt idx="5242">
                  <c:v>1770.8333333333333</c:v>
                </c:pt>
                <c:pt idx="5243">
                  <c:v>1771</c:v>
                </c:pt>
                <c:pt idx="5244">
                  <c:v>1771.1666666666667</c:v>
                </c:pt>
                <c:pt idx="5245">
                  <c:v>1771.3333333333335</c:v>
                </c:pt>
                <c:pt idx="5246">
                  <c:v>1771.5</c:v>
                </c:pt>
                <c:pt idx="5247">
                  <c:v>1771.6666666666667</c:v>
                </c:pt>
                <c:pt idx="5248">
                  <c:v>1771.8333333333335</c:v>
                </c:pt>
                <c:pt idx="5249">
                  <c:v>1772</c:v>
                </c:pt>
                <c:pt idx="5250">
                  <c:v>1772.1666666666665</c:v>
                </c:pt>
                <c:pt idx="5251">
                  <c:v>1772.3333333333333</c:v>
                </c:pt>
                <c:pt idx="5252">
                  <c:v>1772.5</c:v>
                </c:pt>
                <c:pt idx="5253">
                  <c:v>1772.6666666666665</c:v>
                </c:pt>
                <c:pt idx="5254">
                  <c:v>1772.8333333333333</c:v>
                </c:pt>
                <c:pt idx="5255">
                  <c:v>1773</c:v>
                </c:pt>
                <c:pt idx="5256">
                  <c:v>1773.1666666666665</c:v>
                </c:pt>
                <c:pt idx="5257">
                  <c:v>1773.3333333333333</c:v>
                </c:pt>
                <c:pt idx="5258">
                  <c:v>1773.5</c:v>
                </c:pt>
                <c:pt idx="5259">
                  <c:v>1773.6666666666667</c:v>
                </c:pt>
                <c:pt idx="5260">
                  <c:v>1773.8333333333335</c:v>
                </c:pt>
                <c:pt idx="5261">
                  <c:v>1774</c:v>
                </c:pt>
                <c:pt idx="5262">
                  <c:v>1774.1666666666667</c:v>
                </c:pt>
                <c:pt idx="5263">
                  <c:v>1774.3333333333335</c:v>
                </c:pt>
                <c:pt idx="5264">
                  <c:v>1774.5</c:v>
                </c:pt>
                <c:pt idx="5265">
                  <c:v>1774.6666666666665</c:v>
                </c:pt>
                <c:pt idx="5266">
                  <c:v>1774.8333333333333</c:v>
                </c:pt>
                <c:pt idx="5267">
                  <c:v>1775</c:v>
                </c:pt>
                <c:pt idx="5268">
                  <c:v>1775.1666666666665</c:v>
                </c:pt>
                <c:pt idx="5269">
                  <c:v>1775.3333333333333</c:v>
                </c:pt>
                <c:pt idx="5270">
                  <c:v>1775.5</c:v>
                </c:pt>
                <c:pt idx="5271">
                  <c:v>1775.6666666666665</c:v>
                </c:pt>
                <c:pt idx="5272">
                  <c:v>1775.8333333333333</c:v>
                </c:pt>
                <c:pt idx="5273">
                  <c:v>1776</c:v>
                </c:pt>
                <c:pt idx="5274">
                  <c:v>1776.1666666666667</c:v>
                </c:pt>
                <c:pt idx="5275">
                  <c:v>1776.3333333333335</c:v>
                </c:pt>
                <c:pt idx="5276">
                  <c:v>1776.5</c:v>
                </c:pt>
                <c:pt idx="5277">
                  <c:v>1776.6666666666667</c:v>
                </c:pt>
                <c:pt idx="5278">
                  <c:v>1776.8333333333335</c:v>
                </c:pt>
                <c:pt idx="5279">
                  <c:v>1777</c:v>
                </c:pt>
                <c:pt idx="5280">
                  <c:v>1777.1666666666665</c:v>
                </c:pt>
                <c:pt idx="5281">
                  <c:v>1777.3333333333333</c:v>
                </c:pt>
                <c:pt idx="5282">
                  <c:v>1777.5</c:v>
                </c:pt>
                <c:pt idx="5283">
                  <c:v>1777.6666666666665</c:v>
                </c:pt>
                <c:pt idx="5284">
                  <c:v>1777.8333333333333</c:v>
                </c:pt>
                <c:pt idx="5285">
                  <c:v>1778</c:v>
                </c:pt>
                <c:pt idx="5286">
                  <c:v>1778.1666666666665</c:v>
                </c:pt>
                <c:pt idx="5287">
                  <c:v>1778.3333333333333</c:v>
                </c:pt>
                <c:pt idx="5288">
                  <c:v>1778.5</c:v>
                </c:pt>
                <c:pt idx="5289">
                  <c:v>1778.6666666666667</c:v>
                </c:pt>
                <c:pt idx="5290">
                  <c:v>1778.8333333333335</c:v>
                </c:pt>
                <c:pt idx="5291">
                  <c:v>1779</c:v>
                </c:pt>
                <c:pt idx="5292">
                  <c:v>1779.1666666666667</c:v>
                </c:pt>
                <c:pt idx="5293">
                  <c:v>1779.3333333333335</c:v>
                </c:pt>
                <c:pt idx="5294">
                  <c:v>1779.5</c:v>
                </c:pt>
                <c:pt idx="5295">
                  <c:v>1779.6666666666665</c:v>
                </c:pt>
                <c:pt idx="5296">
                  <c:v>1779.8333333333333</c:v>
                </c:pt>
                <c:pt idx="5297">
                  <c:v>1780</c:v>
                </c:pt>
                <c:pt idx="5298">
                  <c:v>1780.1666666666665</c:v>
                </c:pt>
                <c:pt idx="5299">
                  <c:v>1780.3333333333333</c:v>
                </c:pt>
                <c:pt idx="5300">
                  <c:v>1780.5</c:v>
                </c:pt>
                <c:pt idx="5301">
                  <c:v>1780.6666666666665</c:v>
                </c:pt>
                <c:pt idx="5302">
                  <c:v>1780.8333333333333</c:v>
                </c:pt>
                <c:pt idx="5303">
                  <c:v>1781</c:v>
                </c:pt>
                <c:pt idx="5304">
                  <c:v>1781.1666666666667</c:v>
                </c:pt>
                <c:pt idx="5305">
                  <c:v>1781.3333333333335</c:v>
                </c:pt>
                <c:pt idx="5306">
                  <c:v>1781.5</c:v>
                </c:pt>
                <c:pt idx="5307">
                  <c:v>1781.6666666666667</c:v>
                </c:pt>
                <c:pt idx="5308">
                  <c:v>1781.8333333333335</c:v>
                </c:pt>
                <c:pt idx="5309">
                  <c:v>1782</c:v>
                </c:pt>
                <c:pt idx="5310">
                  <c:v>1782.1666666666665</c:v>
                </c:pt>
                <c:pt idx="5311">
                  <c:v>1782.3333333333333</c:v>
                </c:pt>
                <c:pt idx="5312">
                  <c:v>1782.5</c:v>
                </c:pt>
                <c:pt idx="5313">
                  <c:v>1782.6666666666665</c:v>
                </c:pt>
                <c:pt idx="5314">
                  <c:v>1782.8333333333333</c:v>
                </c:pt>
                <c:pt idx="5315">
                  <c:v>1783</c:v>
                </c:pt>
                <c:pt idx="5316">
                  <c:v>1783.1666666666665</c:v>
                </c:pt>
                <c:pt idx="5317">
                  <c:v>1783.3333333333333</c:v>
                </c:pt>
                <c:pt idx="5318">
                  <c:v>1783.5</c:v>
                </c:pt>
                <c:pt idx="5319">
                  <c:v>1783.6666666666667</c:v>
                </c:pt>
                <c:pt idx="5320">
                  <c:v>1783.8333333333335</c:v>
                </c:pt>
                <c:pt idx="5321">
                  <c:v>1784</c:v>
                </c:pt>
                <c:pt idx="5322">
                  <c:v>1784.1666666666667</c:v>
                </c:pt>
                <c:pt idx="5323">
                  <c:v>1784.3333333333335</c:v>
                </c:pt>
                <c:pt idx="5324">
                  <c:v>1784.5</c:v>
                </c:pt>
                <c:pt idx="5325">
                  <c:v>1784.6666666666665</c:v>
                </c:pt>
                <c:pt idx="5326">
                  <c:v>1784.8333333333333</c:v>
                </c:pt>
                <c:pt idx="5327">
                  <c:v>1785</c:v>
                </c:pt>
                <c:pt idx="5328">
                  <c:v>1785.1666666666665</c:v>
                </c:pt>
                <c:pt idx="5329">
                  <c:v>1785.3333333333333</c:v>
                </c:pt>
                <c:pt idx="5330">
                  <c:v>1785.5</c:v>
                </c:pt>
                <c:pt idx="5331">
                  <c:v>1785.6666666666665</c:v>
                </c:pt>
                <c:pt idx="5332">
                  <c:v>1785.8333333333333</c:v>
                </c:pt>
                <c:pt idx="5333">
                  <c:v>1786</c:v>
                </c:pt>
                <c:pt idx="5334">
                  <c:v>1786.1666666666667</c:v>
                </c:pt>
                <c:pt idx="5335">
                  <c:v>1786.3333333333335</c:v>
                </c:pt>
                <c:pt idx="5336">
                  <c:v>1786.5</c:v>
                </c:pt>
                <c:pt idx="5337">
                  <c:v>1786.6666666666667</c:v>
                </c:pt>
                <c:pt idx="5338">
                  <c:v>1786.8333333333335</c:v>
                </c:pt>
                <c:pt idx="5339">
                  <c:v>1787</c:v>
                </c:pt>
                <c:pt idx="5340">
                  <c:v>1787.1666666666665</c:v>
                </c:pt>
                <c:pt idx="5341">
                  <c:v>1787.3333333333333</c:v>
                </c:pt>
                <c:pt idx="5342">
                  <c:v>1787.5</c:v>
                </c:pt>
                <c:pt idx="5343">
                  <c:v>1787.6666666666665</c:v>
                </c:pt>
                <c:pt idx="5344">
                  <c:v>1787.8333333333333</c:v>
                </c:pt>
                <c:pt idx="5345">
                  <c:v>1788</c:v>
                </c:pt>
                <c:pt idx="5346">
                  <c:v>1788.1666666666665</c:v>
                </c:pt>
                <c:pt idx="5347">
                  <c:v>1788.3333333333333</c:v>
                </c:pt>
                <c:pt idx="5348">
                  <c:v>1788.5</c:v>
                </c:pt>
                <c:pt idx="5349">
                  <c:v>1788.6666666666667</c:v>
                </c:pt>
                <c:pt idx="5350">
                  <c:v>1788.8333333333335</c:v>
                </c:pt>
                <c:pt idx="5351">
                  <c:v>1789</c:v>
                </c:pt>
                <c:pt idx="5352">
                  <c:v>1789.1666666666667</c:v>
                </c:pt>
                <c:pt idx="5353">
                  <c:v>1789.3333333333335</c:v>
                </c:pt>
                <c:pt idx="5354">
                  <c:v>1789.5</c:v>
                </c:pt>
                <c:pt idx="5355">
                  <c:v>1789.6666666666665</c:v>
                </c:pt>
                <c:pt idx="5356">
                  <c:v>1789.8333333333333</c:v>
                </c:pt>
                <c:pt idx="5357">
                  <c:v>1790</c:v>
                </c:pt>
                <c:pt idx="5358">
                  <c:v>1790.1666666666665</c:v>
                </c:pt>
                <c:pt idx="5359">
                  <c:v>1790.3333333333333</c:v>
                </c:pt>
                <c:pt idx="5360">
                  <c:v>1790.5</c:v>
                </c:pt>
                <c:pt idx="5361">
                  <c:v>1790.6666666666665</c:v>
                </c:pt>
                <c:pt idx="5362">
                  <c:v>1790.8333333333333</c:v>
                </c:pt>
                <c:pt idx="5363">
                  <c:v>1791</c:v>
                </c:pt>
                <c:pt idx="5364">
                  <c:v>1791.1666666666667</c:v>
                </c:pt>
                <c:pt idx="5365">
                  <c:v>1791.3333333333335</c:v>
                </c:pt>
                <c:pt idx="5366">
                  <c:v>1791.5</c:v>
                </c:pt>
                <c:pt idx="5367">
                  <c:v>1791.6666666666667</c:v>
                </c:pt>
                <c:pt idx="5368">
                  <c:v>1791.8333333333335</c:v>
                </c:pt>
                <c:pt idx="5369">
                  <c:v>1792</c:v>
                </c:pt>
                <c:pt idx="5370">
                  <c:v>1792.1666666666665</c:v>
                </c:pt>
                <c:pt idx="5371">
                  <c:v>1792.3333333333333</c:v>
                </c:pt>
                <c:pt idx="5372">
                  <c:v>1792.5</c:v>
                </c:pt>
                <c:pt idx="5373">
                  <c:v>1792.6666666666665</c:v>
                </c:pt>
                <c:pt idx="5374">
                  <c:v>1792.8333333333333</c:v>
                </c:pt>
                <c:pt idx="5375">
                  <c:v>1793</c:v>
                </c:pt>
                <c:pt idx="5376">
                  <c:v>1793.1666666666665</c:v>
                </c:pt>
                <c:pt idx="5377">
                  <c:v>1793.3333333333333</c:v>
                </c:pt>
                <c:pt idx="5378">
                  <c:v>1793.5</c:v>
                </c:pt>
                <c:pt idx="5379">
                  <c:v>1793.6666666666667</c:v>
                </c:pt>
                <c:pt idx="5380">
                  <c:v>1793.8333333333335</c:v>
                </c:pt>
                <c:pt idx="5381">
                  <c:v>1794</c:v>
                </c:pt>
                <c:pt idx="5382">
                  <c:v>1794.1666666666667</c:v>
                </c:pt>
                <c:pt idx="5383">
                  <c:v>1794.3333333333335</c:v>
                </c:pt>
                <c:pt idx="5384">
                  <c:v>1794.5</c:v>
                </c:pt>
                <c:pt idx="5385">
                  <c:v>1794.6666666666665</c:v>
                </c:pt>
                <c:pt idx="5386">
                  <c:v>1794.8333333333333</c:v>
                </c:pt>
                <c:pt idx="5387">
                  <c:v>1795</c:v>
                </c:pt>
                <c:pt idx="5388">
                  <c:v>1795.1666666666665</c:v>
                </c:pt>
                <c:pt idx="5389">
                  <c:v>1795.3333333333333</c:v>
                </c:pt>
                <c:pt idx="5390">
                  <c:v>1795.5</c:v>
                </c:pt>
                <c:pt idx="5391">
                  <c:v>1795.6666666666665</c:v>
                </c:pt>
                <c:pt idx="5392">
                  <c:v>1795.8333333333333</c:v>
                </c:pt>
                <c:pt idx="5393">
                  <c:v>1796</c:v>
                </c:pt>
                <c:pt idx="5394">
                  <c:v>1796.1666666666667</c:v>
                </c:pt>
                <c:pt idx="5395">
                  <c:v>1796.3333333333335</c:v>
                </c:pt>
                <c:pt idx="5396">
                  <c:v>1796.5</c:v>
                </c:pt>
                <c:pt idx="5397">
                  <c:v>1796.6666666666667</c:v>
                </c:pt>
                <c:pt idx="5398">
                  <c:v>1796.8333333333335</c:v>
                </c:pt>
                <c:pt idx="5399">
                  <c:v>1797</c:v>
                </c:pt>
                <c:pt idx="5400">
                  <c:v>1797.1666666666665</c:v>
                </c:pt>
                <c:pt idx="5401">
                  <c:v>1797.3333333333333</c:v>
                </c:pt>
                <c:pt idx="5402">
                  <c:v>1797.5</c:v>
                </c:pt>
                <c:pt idx="5403">
                  <c:v>1797.6666666666665</c:v>
                </c:pt>
                <c:pt idx="5404">
                  <c:v>1797.8333333333333</c:v>
                </c:pt>
                <c:pt idx="5405">
                  <c:v>1798</c:v>
                </c:pt>
                <c:pt idx="5406">
                  <c:v>1798.1666666666665</c:v>
                </c:pt>
                <c:pt idx="5407">
                  <c:v>1798.3333333333333</c:v>
                </c:pt>
                <c:pt idx="5408">
                  <c:v>1798.5</c:v>
                </c:pt>
                <c:pt idx="5409">
                  <c:v>1798.6666666666667</c:v>
                </c:pt>
                <c:pt idx="5410">
                  <c:v>1798.8333333333335</c:v>
                </c:pt>
                <c:pt idx="5411">
                  <c:v>1799</c:v>
                </c:pt>
                <c:pt idx="5412">
                  <c:v>1799.1666666666667</c:v>
                </c:pt>
                <c:pt idx="5413">
                  <c:v>1799.3333333333335</c:v>
                </c:pt>
                <c:pt idx="5414">
                  <c:v>1799.5</c:v>
                </c:pt>
                <c:pt idx="5415">
                  <c:v>1799.6666666666665</c:v>
                </c:pt>
                <c:pt idx="5416">
                  <c:v>1799.8333333333333</c:v>
                </c:pt>
                <c:pt idx="5417">
                  <c:v>1800</c:v>
                </c:pt>
                <c:pt idx="5418">
                  <c:v>1800.1666666666665</c:v>
                </c:pt>
                <c:pt idx="5419">
                  <c:v>1800.3333333333333</c:v>
                </c:pt>
                <c:pt idx="5420">
                  <c:v>1800.5</c:v>
                </c:pt>
                <c:pt idx="5421">
                  <c:v>1800.6666666666665</c:v>
                </c:pt>
                <c:pt idx="5422">
                  <c:v>1800.8333333333333</c:v>
                </c:pt>
                <c:pt idx="5423">
                  <c:v>1801</c:v>
                </c:pt>
                <c:pt idx="5424">
                  <c:v>1801.1666666666667</c:v>
                </c:pt>
                <c:pt idx="5425">
                  <c:v>1801.3333333333335</c:v>
                </c:pt>
                <c:pt idx="5426">
                  <c:v>1801.5</c:v>
                </c:pt>
                <c:pt idx="5427">
                  <c:v>1801.6666666666667</c:v>
                </c:pt>
                <c:pt idx="5428">
                  <c:v>1801.8333333333335</c:v>
                </c:pt>
                <c:pt idx="5429">
                  <c:v>1802</c:v>
                </c:pt>
                <c:pt idx="5430">
                  <c:v>1802.1666666666665</c:v>
                </c:pt>
                <c:pt idx="5431">
                  <c:v>1802.3333333333333</c:v>
                </c:pt>
                <c:pt idx="5432">
                  <c:v>1802.5</c:v>
                </c:pt>
                <c:pt idx="5433">
                  <c:v>1802.6666666666665</c:v>
                </c:pt>
                <c:pt idx="5434">
                  <c:v>1802.8333333333333</c:v>
                </c:pt>
                <c:pt idx="5435">
                  <c:v>1803</c:v>
                </c:pt>
                <c:pt idx="5436">
                  <c:v>1803.1666666666665</c:v>
                </c:pt>
                <c:pt idx="5437">
                  <c:v>1803.3333333333333</c:v>
                </c:pt>
                <c:pt idx="5438">
                  <c:v>1803.5</c:v>
                </c:pt>
                <c:pt idx="5439">
                  <c:v>1803.6666666666667</c:v>
                </c:pt>
                <c:pt idx="5440">
                  <c:v>1803.8333333333335</c:v>
                </c:pt>
                <c:pt idx="5441">
                  <c:v>1804</c:v>
                </c:pt>
                <c:pt idx="5442">
                  <c:v>1804.1666666666667</c:v>
                </c:pt>
                <c:pt idx="5443">
                  <c:v>1804.3333333333335</c:v>
                </c:pt>
                <c:pt idx="5444">
                  <c:v>1804.5</c:v>
                </c:pt>
                <c:pt idx="5445">
                  <c:v>1804.6666666666665</c:v>
                </c:pt>
                <c:pt idx="5446">
                  <c:v>1804.8333333333333</c:v>
                </c:pt>
                <c:pt idx="5447">
                  <c:v>1805</c:v>
                </c:pt>
                <c:pt idx="5448">
                  <c:v>1805.1666666666665</c:v>
                </c:pt>
                <c:pt idx="5449">
                  <c:v>1805.3333333333333</c:v>
                </c:pt>
                <c:pt idx="5450">
                  <c:v>1805.5</c:v>
                </c:pt>
                <c:pt idx="5451">
                  <c:v>1805.6666666666665</c:v>
                </c:pt>
                <c:pt idx="5452">
                  <c:v>1805.8333333333333</c:v>
                </c:pt>
                <c:pt idx="5453">
                  <c:v>1806</c:v>
                </c:pt>
                <c:pt idx="5454">
                  <c:v>1806.1666666666667</c:v>
                </c:pt>
                <c:pt idx="5455">
                  <c:v>1806.3333333333335</c:v>
                </c:pt>
                <c:pt idx="5456">
                  <c:v>1806.5</c:v>
                </c:pt>
                <c:pt idx="5457">
                  <c:v>1806.6666666666667</c:v>
                </c:pt>
                <c:pt idx="5458">
                  <c:v>1806.8333333333335</c:v>
                </c:pt>
                <c:pt idx="5459">
                  <c:v>1807</c:v>
                </c:pt>
                <c:pt idx="5460">
                  <c:v>1807.1666666666665</c:v>
                </c:pt>
                <c:pt idx="5461">
                  <c:v>1807.3333333333333</c:v>
                </c:pt>
                <c:pt idx="5462">
                  <c:v>1807.5</c:v>
                </c:pt>
                <c:pt idx="5463">
                  <c:v>1807.6666666666665</c:v>
                </c:pt>
                <c:pt idx="5464">
                  <c:v>1807.8333333333333</c:v>
                </c:pt>
                <c:pt idx="5465">
                  <c:v>1808</c:v>
                </c:pt>
                <c:pt idx="5466">
                  <c:v>1808.1666666666665</c:v>
                </c:pt>
                <c:pt idx="5467">
                  <c:v>1808.3333333333333</c:v>
                </c:pt>
                <c:pt idx="5468">
                  <c:v>1808.5</c:v>
                </c:pt>
                <c:pt idx="5469">
                  <c:v>1808.6666666666667</c:v>
                </c:pt>
                <c:pt idx="5470">
                  <c:v>1808.8333333333335</c:v>
                </c:pt>
                <c:pt idx="5471">
                  <c:v>1809</c:v>
                </c:pt>
                <c:pt idx="5472">
                  <c:v>1809.1666666666667</c:v>
                </c:pt>
                <c:pt idx="5473">
                  <c:v>1809.3333333333335</c:v>
                </c:pt>
                <c:pt idx="5474">
                  <c:v>1809.5</c:v>
                </c:pt>
                <c:pt idx="5475">
                  <c:v>1809.6666666666665</c:v>
                </c:pt>
                <c:pt idx="5476">
                  <c:v>1809.8333333333333</c:v>
                </c:pt>
                <c:pt idx="5477">
                  <c:v>1810</c:v>
                </c:pt>
                <c:pt idx="5478">
                  <c:v>1810.1666666666665</c:v>
                </c:pt>
                <c:pt idx="5479">
                  <c:v>1810.3333333333333</c:v>
                </c:pt>
                <c:pt idx="5480">
                  <c:v>1810.5</c:v>
                </c:pt>
                <c:pt idx="5481">
                  <c:v>1810.6666666666665</c:v>
                </c:pt>
                <c:pt idx="5482">
                  <c:v>1810.8333333333333</c:v>
                </c:pt>
                <c:pt idx="5483">
                  <c:v>1811</c:v>
                </c:pt>
                <c:pt idx="5484">
                  <c:v>1811.1666666666667</c:v>
                </c:pt>
                <c:pt idx="5485">
                  <c:v>1811.3333333333335</c:v>
                </c:pt>
                <c:pt idx="5486">
                  <c:v>1811.5</c:v>
                </c:pt>
                <c:pt idx="5487">
                  <c:v>1811.6666666666667</c:v>
                </c:pt>
                <c:pt idx="5488">
                  <c:v>1811.8333333333335</c:v>
                </c:pt>
                <c:pt idx="5489">
                  <c:v>1812</c:v>
                </c:pt>
                <c:pt idx="5490">
                  <c:v>1812.1666666666665</c:v>
                </c:pt>
                <c:pt idx="5491">
                  <c:v>1812.3333333333333</c:v>
                </c:pt>
                <c:pt idx="5492">
                  <c:v>1812.5</c:v>
                </c:pt>
                <c:pt idx="5493">
                  <c:v>1812.6666666666665</c:v>
                </c:pt>
                <c:pt idx="5494">
                  <c:v>1812.8333333333333</c:v>
                </c:pt>
                <c:pt idx="5495">
                  <c:v>1813</c:v>
                </c:pt>
                <c:pt idx="5496">
                  <c:v>1813.1666666666665</c:v>
                </c:pt>
                <c:pt idx="5497">
                  <c:v>1813.3333333333333</c:v>
                </c:pt>
                <c:pt idx="5498">
                  <c:v>1813.5</c:v>
                </c:pt>
                <c:pt idx="5499">
                  <c:v>1813.6666666666667</c:v>
                </c:pt>
                <c:pt idx="5500">
                  <c:v>1813.8333333333335</c:v>
                </c:pt>
                <c:pt idx="5501">
                  <c:v>1814</c:v>
                </c:pt>
                <c:pt idx="5502">
                  <c:v>1814.1666666666667</c:v>
                </c:pt>
                <c:pt idx="5503">
                  <c:v>1814.3333333333335</c:v>
                </c:pt>
                <c:pt idx="5504">
                  <c:v>1814.5</c:v>
                </c:pt>
                <c:pt idx="5505">
                  <c:v>1814.6666666666665</c:v>
                </c:pt>
                <c:pt idx="5506">
                  <c:v>1814.8333333333333</c:v>
                </c:pt>
                <c:pt idx="5507">
                  <c:v>1815</c:v>
                </c:pt>
                <c:pt idx="5508">
                  <c:v>1815.1666666666665</c:v>
                </c:pt>
                <c:pt idx="5509">
                  <c:v>1815.3333333333333</c:v>
                </c:pt>
                <c:pt idx="5510">
                  <c:v>1815.5</c:v>
                </c:pt>
                <c:pt idx="5511">
                  <c:v>1815.6666666666665</c:v>
                </c:pt>
                <c:pt idx="5512">
                  <c:v>1815.8333333333333</c:v>
                </c:pt>
                <c:pt idx="5513">
                  <c:v>1816</c:v>
                </c:pt>
                <c:pt idx="5514">
                  <c:v>1816.1666666666667</c:v>
                </c:pt>
                <c:pt idx="5515">
                  <c:v>1816.3333333333335</c:v>
                </c:pt>
                <c:pt idx="5516">
                  <c:v>1816.5</c:v>
                </c:pt>
                <c:pt idx="5517">
                  <c:v>1816.6666666666667</c:v>
                </c:pt>
                <c:pt idx="5518">
                  <c:v>1816.8333333333335</c:v>
                </c:pt>
                <c:pt idx="5519">
                  <c:v>1817</c:v>
                </c:pt>
                <c:pt idx="5520">
                  <c:v>1817.1666666666665</c:v>
                </c:pt>
                <c:pt idx="5521">
                  <c:v>1817.3333333333333</c:v>
                </c:pt>
                <c:pt idx="5522">
                  <c:v>1817.5</c:v>
                </c:pt>
                <c:pt idx="5523">
                  <c:v>1817.6666666666665</c:v>
                </c:pt>
                <c:pt idx="5524">
                  <c:v>1817.8333333333333</c:v>
                </c:pt>
                <c:pt idx="5525">
                  <c:v>1818</c:v>
                </c:pt>
                <c:pt idx="5526">
                  <c:v>1818.1666666666665</c:v>
                </c:pt>
                <c:pt idx="5527">
                  <c:v>1818.3333333333333</c:v>
                </c:pt>
                <c:pt idx="5528">
                  <c:v>1818.5</c:v>
                </c:pt>
                <c:pt idx="5529">
                  <c:v>1818.6666666666667</c:v>
                </c:pt>
                <c:pt idx="5530">
                  <c:v>1818.8333333333335</c:v>
                </c:pt>
                <c:pt idx="5531">
                  <c:v>1819</c:v>
                </c:pt>
                <c:pt idx="5532">
                  <c:v>1819.1666666666667</c:v>
                </c:pt>
                <c:pt idx="5533">
                  <c:v>1819.3333333333335</c:v>
                </c:pt>
                <c:pt idx="5534">
                  <c:v>1819.5</c:v>
                </c:pt>
                <c:pt idx="5535">
                  <c:v>1819.6666666666665</c:v>
                </c:pt>
                <c:pt idx="5536">
                  <c:v>1819.8333333333333</c:v>
                </c:pt>
                <c:pt idx="5537">
                  <c:v>1820</c:v>
                </c:pt>
                <c:pt idx="5538">
                  <c:v>1820.1666666666665</c:v>
                </c:pt>
                <c:pt idx="5539">
                  <c:v>1820.3333333333333</c:v>
                </c:pt>
                <c:pt idx="5540">
                  <c:v>1820.5</c:v>
                </c:pt>
                <c:pt idx="5541">
                  <c:v>1820.6666666666665</c:v>
                </c:pt>
                <c:pt idx="5542">
                  <c:v>1820.8333333333333</c:v>
                </c:pt>
                <c:pt idx="5543">
                  <c:v>1821</c:v>
                </c:pt>
                <c:pt idx="5544">
                  <c:v>1821.1666666666667</c:v>
                </c:pt>
                <c:pt idx="5545">
                  <c:v>1821.3333333333335</c:v>
                </c:pt>
                <c:pt idx="5546">
                  <c:v>1821.5</c:v>
                </c:pt>
                <c:pt idx="5547">
                  <c:v>1821.6666666666667</c:v>
                </c:pt>
                <c:pt idx="5548">
                  <c:v>1821.8333333333335</c:v>
                </c:pt>
                <c:pt idx="5549">
                  <c:v>1822</c:v>
                </c:pt>
                <c:pt idx="5550">
                  <c:v>1822.1666666666665</c:v>
                </c:pt>
                <c:pt idx="5551">
                  <c:v>1822.3333333333333</c:v>
                </c:pt>
                <c:pt idx="5552">
                  <c:v>1822.5</c:v>
                </c:pt>
                <c:pt idx="5553">
                  <c:v>1822.6666666666665</c:v>
                </c:pt>
                <c:pt idx="5554">
                  <c:v>1822.8333333333333</c:v>
                </c:pt>
                <c:pt idx="5555">
                  <c:v>1823</c:v>
                </c:pt>
                <c:pt idx="5556">
                  <c:v>1823.1666666666665</c:v>
                </c:pt>
                <c:pt idx="5557">
                  <c:v>1823.3333333333333</c:v>
                </c:pt>
                <c:pt idx="5558">
                  <c:v>1823.5</c:v>
                </c:pt>
                <c:pt idx="5559">
                  <c:v>1823.6666666666667</c:v>
                </c:pt>
                <c:pt idx="5560">
                  <c:v>1823.8333333333335</c:v>
                </c:pt>
                <c:pt idx="5561">
                  <c:v>1824</c:v>
                </c:pt>
                <c:pt idx="5562">
                  <c:v>1824.1666666666667</c:v>
                </c:pt>
                <c:pt idx="5563">
                  <c:v>1824.3333333333335</c:v>
                </c:pt>
                <c:pt idx="5564">
                  <c:v>1824.5</c:v>
                </c:pt>
                <c:pt idx="5565">
                  <c:v>1824.6666666666665</c:v>
                </c:pt>
                <c:pt idx="5566">
                  <c:v>1824.8333333333333</c:v>
                </c:pt>
                <c:pt idx="5567">
                  <c:v>1825</c:v>
                </c:pt>
                <c:pt idx="5568">
                  <c:v>1825.1666666666665</c:v>
                </c:pt>
                <c:pt idx="5569">
                  <c:v>1825.3333333333333</c:v>
                </c:pt>
                <c:pt idx="5570">
                  <c:v>1825.5</c:v>
                </c:pt>
                <c:pt idx="5571">
                  <c:v>1825.6666666666665</c:v>
                </c:pt>
                <c:pt idx="5572">
                  <c:v>1825.8333333333333</c:v>
                </c:pt>
                <c:pt idx="5573">
                  <c:v>1826</c:v>
                </c:pt>
                <c:pt idx="5574">
                  <c:v>1826.1666666666667</c:v>
                </c:pt>
                <c:pt idx="5575">
                  <c:v>1826.3333333333335</c:v>
                </c:pt>
                <c:pt idx="5576">
                  <c:v>1826.5</c:v>
                </c:pt>
                <c:pt idx="5577">
                  <c:v>1826.6666666666667</c:v>
                </c:pt>
                <c:pt idx="5578">
                  <c:v>1826.8333333333335</c:v>
                </c:pt>
                <c:pt idx="5579">
                  <c:v>1827</c:v>
                </c:pt>
                <c:pt idx="5580">
                  <c:v>1827.1666666666665</c:v>
                </c:pt>
                <c:pt idx="5581">
                  <c:v>1827.3333333333333</c:v>
                </c:pt>
                <c:pt idx="5582">
                  <c:v>1827.5</c:v>
                </c:pt>
                <c:pt idx="5583">
                  <c:v>1827.6666666666665</c:v>
                </c:pt>
                <c:pt idx="5584">
                  <c:v>1827.8333333333333</c:v>
                </c:pt>
                <c:pt idx="5585">
                  <c:v>1828</c:v>
                </c:pt>
                <c:pt idx="5586">
                  <c:v>1828.1666666666665</c:v>
                </c:pt>
                <c:pt idx="5587">
                  <c:v>1828.3333333333333</c:v>
                </c:pt>
                <c:pt idx="5588">
                  <c:v>1828.5</c:v>
                </c:pt>
                <c:pt idx="5589">
                  <c:v>1828.6666666666667</c:v>
                </c:pt>
                <c:pt idx="5590">
                  <c:v>1828.8333333333335</c:v>
                </c:pt>
                <c:pt idx="5591">
                  <c:v>1829</c:v>
                </c:pt>
                <c:pt idx="5592">
                  <c:v>1829.1666666666667</c:v>
                </c:pt>
                <c:pt idx="5593">
                  <c:v>1829.3333333333335</c:v>
                </c:pt>
                <c:pt idx="5594">
                  <c:v>1829.5</c:v>
                </c:pt>
                <c:pt idx="5595">
                  <c:v>1829.6666666666665</c:v>
                </c:pt>
                <c:pt idx="5596">
                  <c:v>1829.8333333333333</c:v>
                </c:pt>
                <c:pt idx="5597">
                  <c:v>1830</c:v>
                </c:pt>
                <c:pt idx="5598">
                  <c:v>1830.1666666666665</c:v>
                </c:pt>
                <c:pt idx="5599">
                  <c:v>1830.3333333333333</c:v>
                </c:pt>
                <c:pt idx="5600">
                  <c:v>1830.5</c:v>
                </c:pt>
                <c:pt idx="5601">
                  <c:v>1830.6666666666665</c:v>
                </c:pt>
                <c:pt idx="5602">
                  <c:v>1830.8333333333333</c:v>
                </c:pt>
                <c:pt idx="5603">
                  <c:v>1831</c:v>
                </c:pt>
                <c:pt idx="5604">
                  <c:v>1831.1666666666667</c:v>
                </c:pt>
                <c:pt idx="5605">
                  <c:v>1831.3333333333335</c:v>
                </c:pt>
                <c:pt idx="5606">
                  <c:v>1831.5</c:v>
                </c:pt>
                <c:pt idx="5607">
                  <c:v>1831.6666666666667</c:v>
                </c:pt>
                <c:pt idx="5608">
                  <c:v>1831.8333333333335</c:v>
                </c:pt>
                <c:pt idx="5609">
                  <c:v>1832</c:v>
                </c:pt>
                <c:pt idx="5610">
                  <c:v>1832.1666666666665</c:v>
                </c:pt>
                <c:pt idx="5611">
                  <c:v>1832.3333333333333</c:v>
                </c:pt>
                <c:pt idx="5612">
                  <c:v>1832.5</c:v>
                </c:pt>
                <c:pt idx="5613">
                  <c:v>1832.6666666666665</c:v>
                </c:pt>
                <c:pt idx="5614">
                  <c:v>1832.8333333333333</c:v>
                </c:pt>
                <c:pt idx="5615">
                  <c:v>1833</c:v>
                </c:pt>
                <c:pt idx="5616">
                  <c:v>1833.1666666666665</c:v>
                </c:pt>
                <c:pt idx="5617">
                  <c:v>1833.3333333333333</c:v>
                </c:pt>
                <c:pt idx="5618">
                  <c:v>1833.5</c:v>
                </c:pt>
                <c:pt idx="5619">
                  <c:v>1833.6666666666667</c:v>
                </c:pt>
                <c:pt idx="5620">
                  <c:v>1833.8333333333335</c:v>
                </c:pt>
                <c:pt idx="5621">
                  <c:v>1834</c:v>
                </c:pt>
                <c:pt idx="5622">
                  <c:v>1834.1666666666667</c:v>
                </c:pt>
                <c:pt idx="5623">
                  <c:v>1834.3333333333335</c:v>
                </c:pt>
                <c:pt idx="5624">
                  <c:v>1834.5</c:v>
                </c:pt>
                <c:pt idx="5625">
                  <c:v>1834.6666666666665</c:v>
                </c:pt>
                <c:pt idx="5626">
                  <c:v>1834.8333333333333</c:v>
                </c:pt>
                <c:pt idx="5627">
                  <c:v>1835</c:v>
                </c:pt>
                <c:pt idx="5628">
                  <c:v>1835.1666666666665</c:v>
                </c:pt>
                <c:pt idx="5629">
                  <c:v>1835.3333333333333</c:v>
                </c:pt>
                <c:pt idx="5630">
                  <c:v>1835.5</c:v>
                </c:pt>
                <c:pt idx="5631">
                  <c:v>1835.6666666666665</c:v>
                </c:pt>
                <c:pt idx="5632">
                  <c:v>1835.8333333333333</c:v>
                </c:pt>
                <c:pt idx="5633">
                  <c:v>1836</c:v>
                </c:pt>
                <c:pt idx="5634">
                  <c:v>1836.1666666666667</c:v>
                </c:pt>
                <c:pt idx="5635">
                  <c:v>1836.3333333333335</c:v>
                </c:pt>
                <c:pt idx="5636">
                  <c:v>1836.5</c:v>
                </c:pt>
                <c:pt idx="5637">
                  <c:v>1836.6666666666667</c:v>
                </c:pt>
                <c:pt idx="5638">
                  <c:v>1836.8333333333335</c:v>
                </c:pt>
                <c:pt idx="5639">
                  <c:v>1837</c:v>
                </c:pt>
                <c:pt idx="5640">
                  <c:v>1837.1666666666665</c:v>
                </c:pt>
                <c:pt idx="5641">
                  <c:v>1837.3333333333333</c:v>
                </c:pt>
                <c:pt idx="5642">
                  <c:v>1837.5</c:v>
                </c:pt>
                <c:pt idx="5643">
                  <c:v>1837.6666666666665</c:v>
                </c:pt>
                <c:pt idx="5644">
                  <c:v>1837.8333333333333</c:v>
                </c:pt>
                <c:pt idx="5645">
                  <c:v>1838</c:v>
                </c:pt>
                <c:pt idx="5646">
                  <c:v>1838.1666666666665</c:v>
                </c:pt>
                <c:pt idx="5647">
                  <c:v>1838.3333333333333</c:v>
                </c:pt>
                <c:pt idx="5648">
                  <c:v>1838.5</c:v>
                </c:pt>
                <c:pt idx="5649">
                  <c:v>1838.6666666666667</c:v>
                </c:pt>
                <c:pt idx="5650">
                  <c:v>1838.8333333333335</c:v>
                </c:pt>
                <c:pt idx="5651">
                  <c:v>1839</c:v>
                </c:pt>
                <c:pt idx="5652">
                  <c:v>1839.1666666666667</c:v>
                </c:pt>
                <c:pt idx="5653">
                  <c:v>1839.3333333333335</c:v>
                </c:pt>
                <c:pt idx="5654">
                  <c:v>1839.5</c:v>
                </c:pt>
                <c:pt idx="5655">
                  <c:v>1839.6666666666665</c:v>
                </c:pt>
                <c:pt idx="5656">
                  <c:v>1839.8333333333333</c:v>
                </c:pt>
                <c:pt idx="5657">
                  <c:v>1840</c:v>
                </c:pt>
                <c:pt idx="5658">
                  <c:v>1840.1666666666665</c:v>
                </c:pt>
                <c:pt idx="5659">
                  <c:v>1840.3333333333333</c:v>
                </c:pt>
                <c:pt idx="5660">
                  <c:v>1840.5</c:v>
                </c:pt>
                <c:pt idx="5661">
                  <c:v>1840.6666666666665</c:v>
                </c:pt>
                <c:pt idx="5662">
                  <c:v>1840.8333333333333</c:v>
                </c:pt>
                <c:pt idx="5663">
                  <c:v>1841</c:v>
                </c:pt>
                <c:pt idx="5664">
                  <c:v>1841.1666666666667</c:v>
                </c:pt>
                <c:pt idx="5665">
                  <c:v>1841.3333333333335</c:v>
                </c:pt>
                <c:pt idx="5666">
                  <c:v>1841.5</c:v>
                </c:pt>
                <c:pt idx="5667">
                  <c:v>1841.6666666666667</c:v>
                </c:pt>
                <c:pt idx="5668">
                  <c:v>1841.8333333333335</c:v>
                </c:pt>
                <c:pt idx="5669">
                  <c:v>1842</c:v>
                </c:pt>
                <c:pt idx="5670">
                  <c:v>1842.1666666666665</c:v>
                </c:pt>
                <c:pt idx="5671">
                  <c:v>1842.3333333333333</c:v>
                </c:pt>
                <c:pt idx="5672">
                  <c:v>1842.5</c:v>
                </c:pt>
                <c:pt idx="5673">
                  <c:v>1842.6666666666665</c:v>
                </c:pt>
                <c:pt idx="5674">
                  <c:v>1842.8333333333333</c:v>
                </c:pt>
                <c:pt idx="5675">
                  <c:v>1843</c:v>
                </c:pt>
                <c:pt idx="5676">
                  <c:v>1843.1666666666665</c:v>
                </c:pt>
                <c:pt idx="5677">
                  <c:v>1843.3333333333333</c:v>
                </c:pt>
                <c:pt idx="5678">
                  <c:v>1843.5</c:v>
                </c:pt>
                <c:pt idx="5679">
                  <c:v>1843.6666666666667</c:v>
                </c:pt>
                <c:pt idx="5680">
                  <c:v>1843.8333333333335</c:v>
                </c:pt>
                <c:pt idx="5681">
                  <c:v>1844</c:v>
                </c:pt>
                <c:pt idx="5682">
                  <c:v>1844.1666666666667</c:v>
                </c:pt>
                <c:pt idx="5683">
                  <c:v>1844.3333333333335</c:v>
                </c:pt>
                <c:pt idx="5684">
                  <c:v>1844.5</c:v>
                </c:pt>
                <c:pt idx="5685">
                  <c:v>1844.6666666666665</c:v>
                </c:pt>
                <c:pt idx="5686">
                  <c:v>1844.8333333333333</c:v>
                </c:pt>
                <c:pt idx="5687">
                  <c:v>1845</c:v>
                </c:pt>
                <c:pt idx="5688">
                  <c:v>1845.1666666666665</c:v>
                </c:pt>
                <c:pt idx="5689">
                  <c:v>1845.3333333333333</c:v>
                </c:pt>
                <c:pt idx="5690">
                  <c:v>1845.5</c:v>
                </c:pt>
                <c:pt idx="5691">
                  <c:v>1845.6666666666665</c:v>
                </c:pt>
                <c:pt idx="5692">
                  <c:v>1845.8333333333333</c:v>
                </c:pt>
                <c:pt idx="5693">
                  <c:v>1846</c:v>
                </c:pt>
                <c:pt idx="5694">
                  <c:v>1846.1666666666667</c:v>
                </c:pt>
                <c:pt idx="5695">
                  <c:v>1846.3333333333335</c:v>
                </c:pt>
                <c:pt idx="5696">
                  <c:v>1846.5</c:v>
                </c:pt>
                <c:pt idx="5697">
                  <c:v>1846.6666666666667</c:v>
                </c:pt>
                <c:pt idx="5698">
                  <c:v>1846.8333333333335</c:v>
                </c:pt>
                <c:pt idx="5699">
                  <c:v>1847</c:v>
                </c:pt>
                <c:pt idx="5700">
                  <c:v>1847.1666666666665</c:v>
                </c:pt>
                <c:pt idx="5701">
                  <c:v>1847.3333333333333</c:v>
                </c:pt>
                <c:pt idx="5702">
                  <c:v>1847.5</c:v>
                </c:pt>
                <c:pt idx="5703">
                  <c:v>1847.6666666666665</c:v>
                </c:pt>
                <c:pt idx="5704">
                  <c:v>1847.8333333333333</c:v>
                </c:pt>
                <c:pt idx="5705">
                  <c:v>1848</c:v>
                </c:pt>
                <c:pt idx="5706">
                  <c:v>1848.1666666666665</c:v>
                </c:pt>
                <c:pt idx="5707">
                  <c:v>1848.3333333333333</c:v>
                </c:pt>
                <c:pt idx="5708">
                  <c:v>1848.5</c:v>
                </c:pt>
                <c:pt idx="5709">
                  <c:v>1848.6666666666667</c:v>
                </c:pt>
                <c:pt idx="5710">
                  <c:v>1848.8333333333335</c:v>
                </c:pt>
                <c:pt idx="5711">
                  <c:v>1849</c:v>
                </c:pt>
                <c:pt idx="5712">
                  <c:v>1849.1666666666667</c:v>
                </c:pt>
                <c:pt idx="5713">
                  <c:v>1849.3333333333335</c:v>
                </c:pt>
                <c:pt idx="5714">
                  <c:v>1849.5</c:v>
                </c:pt>
                <c:pt idx="5715">
                  <c:v>1849.6666666666665</c:v>
                </c:pt>
                <c:pt idx="5716">
                  <c:v>1849.8333333333333</c:v>
                </c:pt>
                <c:pt idx="5717">
                  <c:v>1850</c:v>
                </c:pt>
                <c:pt idx="5718">
                  <c:v>1850.1666666666665</c:v>
                </c:pt>
                <c:pt idx="5719">
                  <c:v>1850.3333333333333</c:v>
                </c:pt>
                <c:pt idx="5720">
                  <c:v>1850.5</c:v>
                </c:pt>
                <c:pt idx="5721">
                  <c:v>1850.6666666666665</c:v>
                </c:pt>
                <c:pt idx="5722">
                  <c:v>1850.8333333333333</c:v>
                </c:pt>
                <c:pt idx="5723">
                  <c:v>1851</c:v>
                </c:pt>
                <c:pt idx="5724">
                  <c:v>1851.1666666666667</c:v>
                </c:pt>
                <c:pt idx="5725">
                  <c:v>1851.3333333333335</c:v>
                </c:pt>
                <c:pt idx="5726">
                  <c:v>1851.5</c:v>
                </c:pt>
                <c:pt idx="5727">
                  <c:v>1851.6666666666667</c:v>
                </c:pt>
                <c:pt idx="5728">
                  <c:v>1851.8333333333335</c:v>
                </c:pt>
                <c:pt idx="5729">
                  <c:v>1852</c:v>
                </c:pt>
                <c:pt idx="5730">
                  <c:v>1852.1666666666665</c:v>
                </c:pt>
                <c:pt idx="5731">
                  <c:v>1852.3333333333333</c:v>
                </c:pt>
                <c:pt idx="5732">
                  <c:v>1852.5</c:v>
                </c:pt>
                <c:pt idx="5733">
                  <c:v>1852.6666666666665</c:v>
                </c:pt>
                <c:pt idx="5734">
                  <c:v>1852.8333333333333</c:v>
                </c:pt>
                <c:pt idx="5735">
                  <c:v>1853</c:v>
                </c:pt>
                <c:pt idx="5736">
                  <c:v>1853.1666666666665</c:v>
                </c:pt>
                <c:pt idx="5737">
                  <c:v>1853.3333333333333</c:v>
                </c:pt>
                <c:pt idx="5738">
                  <c:v>1853.5</c:v>
                </c:pt>
                <c:pt idx="5739">
                  <c:v>1853.6666666666667</c:v>
                </c:pt>
                <c:pt idx="5740">
                  <c:v>1853.8333333333335</c:v>
                </c:pt>
                <c:pt idx="5741">
                  <c:v>1854</c:v>
                </c:pt>
                <c:pt idx="5742">
                  <c:v>1854.1666666666667</c:v>
                </c:pt>
                <c:pt idx="5743">
                  <c:v>1854.3333333333335</c:v>
                </c:pt>
                <c:pt idx="5744">
                  <c:v>1854.5</c:v>
                </c:pt>
                <c:pt idx="5745">
                  <c:v>1854.6666666666665</c:v>
                </c:pt>
                <c:pt idx="5746">
                  <c:v>1854.8333333333333</c:v>
                </c:pt>
                <c:pt idx="5747">
                  <c:v>1855</c:v>
                </c:pt>
                <c:pt idx="5748">
                  <c:v>1855.1666666666665</c:v>
                </c:pt>
                <c:pt idx="5749">
                  <c:v>1855.3333333333333</c:v>
                </c:pt>
                <c:pt idx="5750">
                  <c:v>1855.5</c:v>
                </c:pt>
                <c:pt idx="5751">
                  <c:v>1855.6666666666665</c:v>
                </c:pt>
                <c:pt idx="5752">
                  <c:v>1855.8333333333333</c:v>
                </c:pt>
                <c:pt idx="5753">
                  <c:v>1856</c:v>
                </c:pt>
                <c:pt idx="5754">
                  <c:v>1856.1666666666667</c:v>
                </c:pt>
                <c:pt idx="5755">
                  <c:v>1856.3333333333335</c:v>
                </c:pt>
                <c:pt idx="5756">
                  <c:v>1856.5</c:v>
                </c:pt>
                <c:pt idx="5757">
                  <c:v>1856.6666666666667</c:v>
                </c:pt>
                <c:pt idx="5758">
                  <c:v>1856.8333333333335</c:v>
                </c:pt>
                <c:pt idx="5759">
                  <c:v>1857</c:v>
                </c:pt>
                <c:pt idx="5760">
                  <c:v>1857.1666666666665</c:v>
                </c:pt>
                <c:pt idx="5761">
                  <c:v>1857.3333333333333</c:v>
                </c:pt>
                <c:pt idx="5762">
                  <c:v>1857.5</c:v>
                </c:pt>
                <c:pt idx="5763">
                  <c:v>1857.6666666666665</c:v>
                </c:pt>
                <c:pt idx="5764">
                  <c:v>1857.8333333333333</c:v>
                </c:pt>
                <c:pt idx="5765">
                  <c:v>1858</c:v>
                </c:pt>
                <c:pt idx="5766">
                  <c:v>1858.1666666666665</c:v>
                </c:pt>
                <c:pt idx="5767">
                  <c:v>1858.3333333333333</c:v>
                </c:pt>
                <c:pt idx="5768">
                  <c:v>1858.5</c:v>
                </c:pt>
                <c:pt idx="5769">
                  <c:v>1858.6666666666667</c:v>
                </c:pt>
                <c:pt idx="5770">
                  <c:v>1858.8333333333335</c:v>
                </c:pt>
                <c:pt idx="5771">
                  <c:v>1859</c:v>
                </c:pt>
                <c:pt idx="5772">
                  <c:v>1859.1666666666667</c:v>
                </c:pt>
                <c:pt idx="5773">
                  <c:v>1859.3333333333335</c:v>
                </c:pt>
                <c:pt idx="5774">
                  <c:v>1859.5</c:v>
                </c:pt>
                <c:pt idx="5775">
                  <c:v>1859.6666666666665</c:v>
                </c:pt>
                <c:pt idx="5776">
                  <c:v>1859.8333333333333</c:v>
                </c:pt>
                <c:pt idx="5777">
                  <c:v>1860</c:v>
                </c:pt>
                <c:pt idx="5778">
                  <c:v>1860.1666666666665</c:v>
                </c:pt>
                <c:pt idx="5779">
                  <c:v>1860.3333333333333</c:v>
                </c:pt>
                <c:pt idx="5780">
                  <c:v>1860.5</c:v>
                </c:pt>
                <c:pt idx="5781">
                  <c:v>1860.6666666666665</c:v>
                </c:pt>
                <c:pt idx="5782">
                  <c:v>1860.8333333333333</c:v>
                </c:pt>
                <c:pt idx="5783">
                  <c:v>1861</c:v>
                </c:pt>
                <c:pt idx="5784">
                  <c:v>1861.1666666666667</c:v>
                </c:pt>
                <c:pt idx="5785">
                  <c:v>1861.3333333333335</c:v>
                </c:pt>
                <c:pt idx="5786">
                  <c:v>1861.5</c:v>
                </c:pt>
                <c:pt idx="5787">
                  <c:v>1861.6666666666667</c:v>
                </c:pt>
                <c:pt idx="5788">
                  <c:v>1861.8333333333335</c:v>
                </c:pt>
                <c:pt idx="5789">
                  <c:v>1862</c:v>
                </c:pt>
                <c:pt idx="5790">
                  <c:v>1862.1666666666665</c:v>
                </c:pt>
                <c:pt idx="5791">
                  <c:v>1862.3333333333333</c:v>
                </c:pt>
                <c:pt idx="5792">
                  <c:v>1862.5</c:v>
                </c:pt>
                <c:pt idx="5793">
                  <c:v>1862.6666666666665</c:v>
                </c:pt>
                <c:pt idx="5794">
                  <c:v>1862.8333333333333</c:v>
                </c:pt>
                <c:pt idx="5795">
                  <c:v>1863</c:v>
                </c:pt>
                <c:pt idx="5796">
                  <c:v>1863.1666666666665</c:v>
                </c:pt>
                <c:pt idx="5797">
                  <c:v>1863.3333333333333</c:v>
                </c:pt>
                <c:pt idx="5798">
                  <c:v>1863.5</c:v>
                </c:pt>
                <c:pt idx="5799">
                  <c:v>1863.6666666666667</c:v>
                </c:pt>
                <c:pt idx="5800">
                  <c:v>1863.8333333333335</c:v>
                </c:pt>
                <c:pt idx="5801">
                  <c:v>1864</c:v>
                </c:pt>
                <c:pt idx="5802">
                  <c:v>1864.1666666666667</c:v>
                </c:pt>
                <c:pt idx="5803">
                  <c:v>1864.3333333333335</c:v>
                </c:pt>
                <c:pt idx="5804">
                  <c:v>1864.5</c:v>
                </c:pt>
                <c:pt idx="5805">
                  <c:v>1864.6666666666665</c:v>
                </c:pt>
                <c:pt idx="5806">
                  <c:v>1864.8333333333333</c:v>
                </c:pt>
                <c:pt idx="5807">
                  <c:v>1865</c:v>
                </c:pt>
                <c:pt idx="5808">
                  <c:v>1865.1666666666665</c:v>
                </c:pt>
                <c:pt idx="5809">
                  <c:v>1865.3333333333333</c:v>
                </c:pt>
                <c:pt idx="5810">
                  <c:v>1865.5</c:v>
                </c:pt>
                <c:pt idx="5811">
                  <c:v>1865.6666666666665</c:v>
                </c:pt>
                <c:pt idx="5812">
                  <c:v>1865.8333333333333</c:v>
                </c:pt>
                <c:pt idx="5813">
                  <c:v>1866</c:v>
                </c:pt>
                <c:pt idx="5814">
                  <c:v>1866.1666666666667</c:v>
                </c:pt>
                <c:pt idx="5815">
                  <c:v>1866.3333333333335</c:v>
                </c:pt>
                <c:pt idx="5816">
                  <c:v>1866.5</c:v>
                </c:pt>
                <c:pt idx="5817">
                  <c:v>1866.6666666666667</c:v>
                </c:pt>
                <c:pt idx="5818">
                  <c:v>1866.8333333333335</c:v>
                </c:pt>
                <c:pt idx="5819">
                  <c:v>1867</c:v>
                </c:pt>
                <c:pt idx="5820">
                  <c:v>1867.1666666666665</c:v>
                </c:pt>
                <c:pt idx="5821">
                  <c:v>1867.3333333333333</c:v>
                </c:pt>
                <c:pt idx="5822">
                  <c:v>1867.5</c:v>
                </c:pt>
                <c:pt idx="5823">
                  <c:v>1867.6666666666665</c:v>
                </c:pt>
                <c:pt idx="5824">
                  <c:v>1867.8333333333333</c:v>
                </c:pt>
                <c:pt idx="5825">
                  <c:v>1868</c:v>
                </c:pt>
                <c:pt idx="5826">
                  <c:v>1868.1666666666665</c:v>
                </c:pt>
                <c:pt idx="5827">
                  <c:v>1868.3333333333333</c:v>
                </c:pt>
                <c:pt idx="5828">
                  <c:v>1868.5</c:v>
                </c:pt>
                <c:pt idx="5829">
                  <c:v>1868.6666666666667</c:v>
                </c:pt>
                <c:pt idx="5830">
                  <c:v>1868.8333333333335</c:v>
                </c:pt>
                <c:pt idx="5831">
                  <c:v>1869</c:v>
                </c:pt>
                <c:pt idx="5832">
                  <c:v>1869.1666666666667</c:v>
                </c:pt>
                <c:pt idx="5833">
                  <c:v>1869.3333333333335</c:v>
                </c:pt>
                <c:pt idx="5834">
                  <c:v>1869.5</c:v>
                </c:pt>
                <c:pt idx="5835">
                  <c:v>1869.6666666666665</c:v>
                </c:pt>
                <c:pt idx="5836">
                  <c:v>1869.8333333333333</c:v>
                </c:pt>
                <c:pt idx="5837">
                  <c:v>1870</c:v>
                </c:pt>
                <c:pt idx="5838">
                  <c:v>1870.1666666666665</c:v>
                </c:pt>
                <c:pt idx="5839">
                  <c:v>1870.3333333333333</c:v>
                </c:pt>
                <c:pt idx="5840">
                  <c:v>1870.5</c:v>
                </c:pt>
                <c:pt idx="5841">
                  <c:v>1870.6666666666665</c:v>
                </c:pt>
                <c:pt idx="5842">
                  <c:v>1870.8333333333333</c:v>
                </c:pt>
                <c:pt idx="5843">
                  <c:v>1871</c:v>
                </c:pt>
                <c:pt idx="5844">
                  <c:v>1871.1666666666667</c:v>
                </c:pt>
                <c:pt idx="5845">
                  <c:v>1871.3333333333335</c:v>
                </c:pt>
                <c:pt idx="5846">
                  <c:v>1871.5</c:v>
                </c:pt>
                <c:pt idx="5847">
                  <c:v>1871.6666666666667</c:v>
                </c:pt>
                <c:pt idx="5848">
                  <c:v>1871.8333333333335</c:v>
                </c:pt>
                <c:pt idx="5849">
                  <c:v>1872</c:v>
                </c:pt>
                <c:pt idx="5850">
                  <c:v>1872.1666666666665</c:v>
                </c:pt>
                <c:pt idx="5851">
                  <c:v>1872.3333333333333</c:v>
                </c:pt>
                <c:pt idx="5852">
                  <c:v>1872.5</c:v>
                </c:pt>
                <c:pt idx="5853">
                  <c:v>1872.6666666666665</c:v>
                </c:pt>
                <c:pt idx="5854">
                  <c:v>1872.8333333333333</c:v>
                </c:pt>
                <c:pt idx="5855">
                  <c:v>1873</c:v>
                </c:pt>
                <c:pt idx="5856">
                  <c:v>1873.1666666666665</c:v>
                </c:pt>
                <c:pt idx="5857">
                  <c:v>1873.3333333333333</c:v>
                </c:pt>
                <c:pt idx="5858">
                  <c:v>1873.5</c:v>
                </c:pt>
                <c:pt idx="5859">
                  <c:v>1873.6666666666667</c:v>
                </c:pt>
                <c:pt idx="5860">
                  <c:v>1873.8333333333335</c:v>
                </c:pt>
                <c:pt idx="5861">
                  <c:v>1874</c:v>
                </c:pt>
                <c:pt idx="5862">
                  <c:v>1874.1666666666667</c:v>
                </c:pt>
                <c:pt idx="5863">
                  <c:v>1874.3333333333335</c:v>
                </c:pt>
                <c:pt idx="5864">
                  <c:v>1874.5</c:v>
                </c:pt>
                <c:pt idx="5865">
                  <c:v>1874.6666666666665</c:v>
                </c:pt>
                <c:pt idx="5866">
                  <c:v>1874.8333333333333</c:v>
                </c:pt>
                <c:pt idx="5867">
                  <c:v>1875</c:v>
                </c:pt>
                <c:pt idx="5868">
                  <c:v>1875.1666666666665</c:v>
                </c:pt>
                <c:pt idx="5869">
                  <c:v>1875.3333333333333</c:v>
                </c:pt>
                <c:pt idx="5870">
                  <c:v>1875.5</c:v>
                </c:pt>
                <c:pt idx="5871">
                  <c:v>1875.6666666666665</c:v>
                </c:pt>
                <c:pt idx="5872">
                  <c:v>1875.8333333333333</c:v>
                </c:pt>
                <c:pt idx="5873">
                  <c:v>1876</c:v>
                </c:pt>
                <c:pt idx="5874">
                  <c:v>1876.1666666666667</c:v>
                </c:pt>
                <c:pt idx="5875">
                  <c:v>1876.3333333333335</c:v>
                </c:pt>
                <c:pt idx="5876">
                  <c:v>1876.5</c:v>
                </c:pt>
                <c:pt idx="5877">
                  <c:v>1876.6666666666667</c:v>
                </c:pt>
                <c:pt idx="5878">
                  <c:v>1876.8333333333335</c:v>
                </c:pt>
                <c:pt idx="5879">
                  <c:v>1877</c:v>
                </c:pt>
                <c:pt idx="5880">
                  <c:v>1877.1666666666665</c:v>
                </c:pt>
                <c:pt idx="5881">
                  <c:v>1877.3333333333333</c:v>
                </c:pt>
                <c:pt idx="5882">
                  <c:v>1877.5</c:v>
                </c:pt>
                <c:pt idx="5883">
                  <c:v>1877.6666666666665</c:v>
                </c:pt>
                <c:pt idx="5884">
                  <c:v>1877.8333333333333</c:v>
                </c:pt>
                <c:pt idx="5885">
                  <c:v>1878</c:v>
                </c:pt>
                <c:pt idx="5886">
                  <c:v>1878.1666666666665</c:v>
                </c:pt>
                <c:pt idx="5887">
                  <c:v>1878.3333333333333</c:v>
                </c:pt>
                <c:pt idx="5888">
                  <c:v>1878.5</c:v>
                </c:pt>
                <c:pt idx="5889">
                  <c:v>1878.6666666666667</c:v>
                </c:pt>
                <c:pt idx="5890">
                  <c:v>1878.8333333333335</c:v>
                </c:pt>
                <c:pt idx="5891">
                  <c:v>1879</c:v>
                </c:pt>
                <c:pt idx="5892">
                  <c:v>1879.1666666666667</c:v>
                </c:pt>
                <c:pt idx="5893">
                  <c:v>1879.3333333333335</c:v>
                </c:pt>
                <c:pt idx="5894">
                  <c:v>1879.5</c:v>
                </c:pt>
                <c:pt idx="5895">
                  <c:v>1879.6666666666665</c:v>
                </c:pt>
                <c:pt idx="5896">
                  <c:v>1879.8333333333333</c:v>
                </c:pt>
                <c:pt idx="5897">
                  <c:v>1880</c:v>
                </c:pt>
                <c:pt idx="5898">
                  <c:v>1880.1666666666665</c:v>
                </c:pt>
                <c:pt idx="5899">
                  <c:v>1880.3333333333333</c:v>
                </c:pt>
                <c:pt idx="5900">
                  <c:v>1880.5</c:v>
                </c:pt>
                <c:pt idx="5901">
                  <c:v>1880.6666666666665</c:v>
                </c:pt>
                <c:pt idx="5902">
                  <c:v>1880.8333333333333</c:v>
                </c:pt>
                <c:pt idx="5903">
                  <c:v>1881</c:v>
                </c:pt>
                <c:pt idx="5904">
                  <c:v>1881.1666666666667</c:v>
                </c:pt>
                <c:pt idx="5905">
                  <c:v>1881.3333333333335</c:v>
                </c:pt>
                <c:pt idx="5906">
                  <c:v>1881.5</c:v>
                </c:pt>
                <c:pt idx="5907">
                  <c:v>1881.6666666666667</c:v>
                </c:pt>
                <c:pt idx="5908">
                  <c:v>1881.8333333333335</c:v>
                </c:pt>
                <c:pt idx="5909">
                  <c:v>1882</c:v>
                </c:pt>
                <c:pt idx="5910">
                  <c:v>1882.1666666666665</c:v>
                </c:pt>
                <c:pt idx="5911">
                  <c:v>1882.3333333333333</c:v>
                </c:pt>
                <c:pt idx="5912">
                  <c:v>1882.5</c:v>
                </c:pt>
                <c:pt idx="5913">
                  <c:v>1882.6666666666665</c:v>
                </c:pt>
                <c:pt idx="5914">
                  <c:v>1882.8333333333333</c:v>
                </c:pt>
                <c:pt idx="5915">
                  <c:v>1883</c:v>
                </c:pt>
                <c:pt idx="5916">
                  <c:v>1883.1666666666665</c:v>
                </c:pt>
                <c:pt idx="5917">
                  <c:v>1883.3333333333333</c:v>
                </c:pt>
                <c:pt idx="5918">
                  <c:v>1883.5</c:v>
                </c:pt>
                <c:pt idx="5919">
                  <c:v>1883.6666666666667</c:v>
                </c:pt>
                <c:pt idx="5920">
                  <c:v>1883.8333333333335</c:v>
                </c:pt>
                <c:pt idx="5921">
                  <c:v>1884</c:v>
                </c:pt>
                <c:pt idx="5922">
                  <c:v>1884.1666666666667</c:v>
                </c:pt>
                <c:pt idx="5923">
                  <c:v>1884.3333333333335</c:v>
                </c:pt>
                <c:pt idx="5924">
                  <c:v>1884.5</c:v>
                </c:pt>
                <c:pt idx="5925">
                  <c:v>1884.6666666666665</c:v>
                </c:pt>
                <c:pt idx="5926">
                  <c:v>1884.8333333333333</c:v>
                </c:pt>
                <c:pt idx="5927">
                  <c:v>1885</c:v>
                </c:pt>
                <c:pt idx="5928">
                  <c:v>1885.1666666666665</c:v>
                </c:pt>
                <c:pt idx="5929">
                  <c:v>1885.3333333333333</c:v>
                </c:pt>
                <c:pt idx="5930">
                  <c:v>1885.5</c:v>
                </c:pt>
                <c:pt idx="5931">
                  <c:v>1885.6666666666665</c:v>
                </c:pt>
                <c:pt idx="5932">
                  <c:v>1885.8333333333333</c:v>
                </c:pt>
                <c:pt idx="5933">
                  <c:v>1886</c:v>
                </c:pt>
                <c:pt idx="5934">
                  <c:v>1886.1666666666667</c:v>
                </c:pt>
                <c:pt idx="5935">
                  <c:v>1886.3333333333335</c:v>
                </c:pt>
                <c:pt idx="5936">
                  <c:v>1886.5</c:v>
                </c:pt>
                <c:pt idx="5937">
                  <c:v>1886.6666666666667</c:v>
                </c:pt>
                <c:pt idx="5938">
                  <c:v>1886.8333333333335</c:v>
                </c:pt>
                <c:pt idx="5939">
                  <c:v>1887</c:v>
                </c:pt>
                <c:pt idx="5940">
                  <c:v>1887.1666666666665</c:v>
                </c:pt>
                <c:pt idx="5941">
                  <c:v>1887.3333333333333</c:v>
                </c:pt>
                <c:pt idx="5942">
                  <c:v>1887.5</c:v>
                </c:pt>
                <c:pt idx="5943">
                  <c:v>1887.6666666666665</c:v>
                </c:pt>
                <c:pt idx="5944">
                  <c:v>1887.8333333333333</c:v>
                </c:pt>
                <c:pt idx="5945">
                  <c:v>1888</c:v>
                </c:pt>
                <c:pt idx="5946">
                  <c:v>1888.1666666666665</c:v>
                </c:pt>
                <c:pt idx="5947">
                  <c:v>1888.3333333333333</c:v>
                </c:pt>
                <c:pt idx="5948">
                  <c:v>1888.5</c:v>
                </c:pt>
                <c:pt idx="5949">
                  <c:v>1888.6666666666667</c:v>
                </c:pt>
                <c:pt idx="5950">
                  <c:v>1888.8333333333335</c:v>
                </c:pt>
                <c:pt idx="5951">
                  <c:v>1889</c:v>
                </c:pt>
                <c:pt idx="5952">
                  <c:v>1889.1666666666667</c:v>
                </c:pt>
                <c:pt idx="5953">
                  <c:v>1889.3333333333335</c:v>
                </c:pt>
                <c:pt idx="5954">
                  <c:v>1889.5</c:v>
                </c:pt>
                <c:pt idx="5955">
                  <c:v>1889.6666666666665</c:v>
                </c:pt>
                <c:pt idx="5956">
                  <c:v>1889.8333333333333</c:v>
                </c:pt>
                <c:pt idx="5957">
                  <c:v>1890</c:v>
                </c:pt>
                <c:pt idx="5958">
                  <c:v>1890.1666666666665</c:v>
                </c:pt>
                <c:pt idx="5959">
                  <c:v>1890.3333333333333</c:v>
                </c:pt>
                <c:pt idx="5960">
                  <c:v>1890.5</c:v>
                </c:pt>
                <c:pt idx="5961">
                  <c:v>1890.6666666666665</c:v>
                </c:pt>
                <c:pt idx="5962">
                  <c:v>1890.8333333333333</c:v>
                </c:pt>
                <c:pt idx="5963">
                  <c:v>1891</c:v>
                </c:pt>
                <c:pt idx="5964">
                  <c:v>1891.1666666666667</c:v>
                </c:pt>
                <c:pt idx="5965">
                  <c:v>1891.3333333333335</c:v>
                </c:pt>
                <c:pt idx="5966">
                  <c:v>1891.5</c:v>
                </c:pt>
                <c:pt idx="5967">
                  <c:v>1891.6666666666667</c:v>
                </c:pt>
                <c:pt idx="5968">
                  <c:v>1891.8333333333335</c:v>
                </c:pt>
                <c:pt idx="5969">
                  <c:v>1892</c:v>
                </c:pt>
                <c:pt idx="5970">
                  <c:v>1892.1666666666665</c:v>
                </c:pt>
                <c:pt idx="5971">
                  <c:v>1892.3333333333333</c:v>
                </c:pt>
                <c:pt idx="5972">
                  <c:v>1892.5</c:v>
                </c:pt>
                <c:pt idx="5973">
                  <c:v>1892.6666666666665</c:v>
                </c:pt>
                <c:pt idx="5974">
                  <c:v>1892.8333333333333</c:v>
                </c:pt>
                <c:pt idx="5975">
                  <c:v>1893</c:v>
                </c:pt>
                <c:pt idx="5976">
                  <c:v>1893.1666666666665</c:v>
                </c:pt>
                <c:pt idx="5977">
                  <c:v>1893.3333333333333</c:v>
                </c:pt>
                <c:pt idx="5978">
                  <c:v>1893.5</c:v>
                </c:pt>
                <c:pt idx="5979">
                  <c:v>1893.6666666666667</c:v>
                </c:pt>
                <c:pt idx="5980">
                  <c:v>1893.8333333333335</c:v>
                </c:pt>
                <c:pt idx="5981">
                  <c:v>1894</c:v>
                </c:pt>
                <c:pt idx="5982">
                  <c:v>1894.1666666666667</c:v>
                </c:pt>
                <c:pt idx="5983">
                  <c:v>1894.3333333333335</c:v>
                </c:pt>
                <c:pt idx="5984">
                  <c:v>1894.5</c:v>
                </c:pt>
                <c:pt idx="5985">
                  <c:v>1894.6666666666665</c:v>
                </c:pt>
                <c:pt idx="5986">
                  <c:v>1894.8333333333333</c:v>
                </c:pt>
                <c:pt idx="5987">
                  <c:v>1895</c:v>
                </c:pt>
                <c:pt idx="5988">
                  <c:v>1895.1666666666665</c:v>
                </c:pt>
                <c:pt idx="5989">
                  <c:v>1895.3333333333333</c:v>
                </c:pt>
                <c:pt idx="5990">
                  <c:v>1895.5</c:v>
                </c:pt>
                <c:pt idx="5991">
                  <c:v>1895.6666666666665</c:v>
                </c:pt>
                <c:pt idx="5992">
                  <c:v>1895.8333333333333</c:v>
                </c:pt>
                <c:pt idx="5993">
                  <c:v>1896</c:v>
                </c:pt>
                <c:pt idx="5994">
                  <c:v>1896.1666666666667</c:v>
                </c:pt>
                <c:pt idx="5995">
                  <c:v>1896.3333333333335</c:v>
                </c:pt>
                <c:pt idx="5996">
                  <c:v>1896.5</c:v>
                </c:pt>
                <c:pt idx="5997">
                  <c:v>1896.6666666666667</c:v>
                </c:pt>
                <c:pt idx="5998">
                  <c:v>1896.8333333333335</c:v>
                </c:pt>
                <c:pt idx="5999">
                  <c:v>1897</c:v>
                </c:pt>
                <c:pt idx="6000">
                  <c:v>2196.1666666666665</c:v>
                </c:pt>
                <c:pt idx="6001">
                  <c:v>2196.333333333333</c:v>
                </c:pt>
                <c:pt idx="6002">
                  <c:v>2196.5</c:v>
                </c:pt>
                <c:pt idx="6003">
                  <c:v>2196.6666666666665</c:v>
                </c:pt>
                <c:pt idx="6004">
                  <c:v>2196.833333333333</c:v>
                </c:pt>
                <c:pt idx="6005">
                  <c:v>2197</c:v>
                </c:pt>
                <c:pt idx="6006">
                  <c:v>2197.1666666666665</c:v>
                </c:pt>
                <c:pt idx="6007">
                  <c:v>2197.333333333333</c:v>
                </c:pt>
                <c:pt idx="6008">
                  <c:v>2197.5</c:v>
                </c:pt>
                <c:pt idx="6009">
                  <c:v>2197.666666666667</c:v>
                </c:pt>
                <c:pt idx="6010">
                  <c:v>2197.8333333333335</c:v>
                </c:pt>
                <c:pt idx="6011">
                  <c:v>2198</c:v>
                </c:pt>
                <c:pt idx="6012">
                  <c:v>2198.166666666667</c:v>
                </c:pt>
                <c:pt idx="6013">
                  <c:v>2198.3333333333335</c:v>
                </c:pt>
                <c:pt idx="6014">
                  <c:v>2198.5</c:v>
                </c:pt>
                <c:pt idx="6015">
                  <c:v>2198.6666666666665</c:v>
                </c:pt>
                <c:pt idx="6016">
                  <c:v>2198.833333333333</c:v>
                </c:pt>
                <c:pt idx="6017">
                  <c:v>2199</c:v>
                </c:pt>
                <c:pt idx="6018">
                  <c:v>2199.1666666666665</c:v>
                </c:pt>
                <c:pt idx="6019">
                  <c:v>2199.333333333333</c:v>
                </c:pt>
                <c:pt idx="6020">
                  <c:v>2199.5</c:v>
                </c:pt>
                <c:pt idx="6021">
                  <c:v>2199.6666666666665</c:v>
                </c:pt>
                <c:pt idx="6022">
                  <c:v>2199.833333333333</c:v>
                </c:pt>
                <c:pt idx="6023">
                  <c:v>2200</c:v>
                </c:pt>
                <c:pt idx="6024">
                  <c:v>2200.166666666667</c:v>
                </c:pt>
                <c:pt idx="6025">
                  <c:v>2200.3333333333335</c:v>
                </c:pt>
                <c:pt idx="6026">
                  <c:v>2200.5</c:v>
                </c:pt>
                <c:pt idx="6027">
                  <c:v>2200.666666666667</c:v>
                </c:pt>
                <c:pt idx="6028">
                  <c:v>2200.8333333333335</c:v>
                </c:pt>
                <c:pt idx="6029">
                  <c:v>2201</c:v>
                </c:pt>
                <c:pt idx="6030">
                  <c:v>2201.1666666666665</c:v>
                </c:pt>
                <c:pt idx="6031">
                  <c:v>2201.333333333333</c:v>
                </c:pt>
                <c:pt idx="6032">
                  <c:v>2201.5</c:v>
                </c:pt>
                <c:pt idx="6033">
                  <c:v>2201.6666666666665</c:v>
                </c:pt>
                <c:pt idx="6034">
                  <c:v>2201.833333333333</c:v>
                </c:pt>
                <c:pt idx="6035">
                  <c:v>2202</c:v>
                </c:pt>
                <c:pt idx="6036">
                  <c:v>2202.1666666666665</c:v>
                </c:pt>
                <c:pt idx="6037">
                  <c:v>2202.333333333333</c:v>
                </c:pt>
                <c:pt idx="6038">
                  <c:v>2202.5</c:v>
                </c:pt>
                <c:pt idx="6039">
                  <c:v>2202.666666666667</c:v>
                </c:pt>
                <c:pt idx="6040">
                  <c:v>2202.8333333333335</c:v>
                </c:pt>
                <c:pt idx="6041">
                  <c:v>2203</c:v>
                </c:pt>
                <c:pt idx="6042">
                  <c:v>2203.166666666667</c:v>
                </c:pt>
                <c:pt idx="6043">
                  <c:v>2203.3333333333335</c:v>
                </c:pt>
                <c:pt idx="6044">
                  <c:v>2203.5</c:v>
                </c:pt>
                <c:pt idx="6045">
                  <c:v>2203.6666666666665</c:v>
                </c:pt>
                <c:pt idx="6046">
                  <c:v>2203.833333333333</c:v>
                </c:pt>
                <c:pt idx="6047">
                  <c:v>2204</c:v>
                </c:pt>
                <c:pt idx="6048">
                  <c:v>2204.1666666666665</c:v>
                </c:pt>
                <c:pt idx="6049">
                  <c:v>2204.333333333333</c:v>
                </c:pt>
                <c:pt idx="6050">
                  <c:v>2204.5</c:v>
                </c:pt>
                <c:pt idx="6051">
                  <c:v>2204.6666666666665</c:v>
                </c:pt>
                <c:pt idx="6052">
                  <c:v>2204.833333333333</c:v>
                </c:pt>
                <c:pt idx="6053">
                  <c:v>2205</c:v>
                </c:pt>
                <c:pt idx="6054">
                  <c:v>2205.166666666667</c:v>
                </c:pt>
                <c:pt idx="6055">
                  <c:v>2205.3333333333335</c:v>
                </c:pt>
                <c:pt idx="6056">
                  <c:v>2205.5</c:v>
                </c:pt>
                <c:pt idx="6057">
                  <c:v>2205.666666666667</c:v>
                </c:pt>
                <c:pt idx="6058">
                  <c:v>2205.8333333333335</c:v>
                </c:pt>
                <c:pt idx="6059">
                  <c:v>2206</c:v>
                </c:pt>
                <c:pt idx="6060">
                  <c:v>2206.1666666666665</c:v>
                </c:pt>
                <c:pt idx="6061">
                  <c:v>2206.333333333333</c:v>
                </c:pt>
                <c:pt idx="6062">
                  <c:v>2206.5</c:v>
                </c:pt>
                <c:pt idx="6063">
                  <c:v>2206.6666666666665</c:v>
                </c:pt>
                <c:pt idx="6064">
                  <c:v>2206.833333333333</c:v>
                </c:pt>
                <c:pt idx="6065">
                  <c:v>2207</c:v>
                </c:pt>
                <c:pt idx="6066">
                  <c:v>2207.1666666666665</c:v>
                </c:pt>
                <c:pt idx="6067">
                  <c:v>2207.333333333333</c:v>
                </c:pt>
                <c:pt idx="6068">
                  <c:v>2207.5</c:v>
                </c:pt>
                <c:pt idx="6069">
                  <c:v>2207.666666666667</c:v>
                </c:pt>
                <c:pt idx="6070">
                  <c:v>2207.8333333333335</c:v>
                </c:pt>
                <c:pt idx="6071">
                  <c:v>2208</c:v>
                </c:pt>
                <c:pt idx="6072">
                  <c:v>2208.166666666667</c:v>
                </c:pt>
                <c:pt idx="6073">
                  <c:v>2208.3333333333335</c:v>
                </c:pt>
                <c:pt idx="6074">
                  <c:v>2208.5</c:v>
                </c:pt>
                <c:pt idx="6075">
                  <c:v>2208.6666666666665</c:v>
                </c:pt>
                <c:pt idx="6076">
                  <c:v>2208.833333333333</c:v>
                </c:pt>
                <c:pt idx="6077">
                  <c:v>2209</c:v>
                </c:pt>
                <c:pt idx="6078">
                  <c:v>2209.1666666666665</c:v>
                </c:pt>
                <c:pt idx="6079">
                  <c:v>2209.333333333333</c:v>
                </c:pt>
                <c:pt idx="6080">
                  <c:v>2209.5</c:v>
                </c:pt>
                <c:pt idx="6081">
                  <c:v>2209.6666666666665</c:v>
                </c:pt>
                <c:pt idx="6082">
                  <c:v>2209.833333333333</c:v>
                </c:pt>
                <c:pt idx="6083">
                  <c:v>2210</c:v>
                </c:pt>
                <c:pt idx="6084">
                  <c:v>2210.166666666667</c:v>
                </c:pt>
                <c:pt idx="6085">
                  <c:v>2210.3333333333335</c:v>
                </c:pt>
                <c:pt idx="6086">
                  <c:v>2210.5</c:v>
                </c:pt>
                <c:pt idx="6087">
                  <c:v>2210.666666666667</c:v>
                </c:pt>
                <c:pt idx="6088">
                  <c:v>2210.8333333333335</c:v>
                </c:pt>
                <c:pt idx="6089">
                  <c:v>2211</c:v>
                </c:pt>
                <c:pt idx="6090">
                  <c:v>2211.1666666666665</c:v>
                </c:pt>
                <c:pt idx="6091">
                  <c:v>2211.333333333333</c:v>
                </c:pt>
                <c:pt idx="6092">
                  <c:v>2211.5</c:v>
                </c:pt>
                <c:pt idx="6093">
                  <c:v>2211.6666666666665</c:v>
                </c:pt>
                <c:pt idx="6094">
                  <c:v>2211.833333333333</c:v>
                </c:pt>
                <c:pt idx="6095">
                  <c:v>2212</c:v>
                </c:pt>
                <c:pt idx="6096">
                  <c:v>2212.1666666666665</c:v>
                </c:pt>
                <c:pt idx="6097">
                  <c:v>2212.333333333333</c:v>
                </c:pt>
                <c:pt idx="6098">
                  <c:v>2212.5</c:v>
                </c:pt>
                <c:pt idx="6099">
                  <c:v>2212.666666666667</c:v>
                </c:pt>
                <c:pt idx="6100">
                  <c:v>2212.8333333333335</c:v>
                </c:pt>
                <c:pt idx="6101">
                  <c:v>2213</c:v>
                </c:pt>
                <c:pt idx="6102">
                  <c:v>2213.166666666667</c:v>
                </c:pt>
                <c:pt idx="6103">
                  <c:v>2213.3333333333335</c:v>
                </c:pt>
                <c:pt idx="6104">
                  <c:v>2213.5</c:v>
                </c:pt>
                <c:pt idx="6105">
                  <c:v>2213.6666666666665</c:v>
                </c:pt>
                <c:pt idx="6106">
                  <c:v>2213.833333333333</c:v>
                </c:pt>
                <c:pt idx="6107">
                  <c:v>2214</c:v>
                </c:pt>
                <c:pt idx="6108">
                  <c:v>2214.1666666666665</c:v>
                </c:pt>
                <c:pt idx="6109">
                  <c:v>2214.333333333333</c:v>
                </c:pt>
                <c:pt idx="6110">
                  <c:v>2214.5</c:v>
                </c:pt>
                <c:pt idx="6111">
                  <c:v>2214.6666666666665</c:v>
                </c:pt>
                <c:pt idx="6112">
                  <c:v>2214.833333333333</c:v>
                </c:pt>
                <c:pt idx="6113">
                  <c:v>2215</c:v>
                </c:pt>
                <c:pt idx="6114">
                  <c:v>2215.166666666667</c:v>
                </c:pt>
                <c:pt idx="6115">
                  <c:v>2215.3333333333335</c:v>
                </c:pt>
                <c:pt idx="6116">
                  <c:v>2215.5</c:v>
                </c:pt>
                <c:pt idx="6117">
                  <c:v>2215.666666666667</c:v>
                </c:pt>
                <c:pt idx="6118">
                  <c:v>2215.8333333333335</c:v>
                </c:pt>
                <c:pt idx="6119">
                  <c:v>2216</c:v>
                </c:pt>
                <c:pt idx="6120">
                  <c:v>2216.1666666666665</c:v>
                </c:pt>
                <c:pt idx="6121">
                  <c:v>2216.333333333333</c:v>
                </c:pt>
                <c:pt idx="6122">
                  <c:v>2216.5</c:v>
                </c:pt>
                <c:pt idx="6123">
                  <c:v>2216.6666666666665</c:v>
                </c:pt>
                <c:pt idx="6124">
                  <c:v>2216.833333333333</c:v>
                </c:pt>
                <c:pt idx="6125">
                  <c:v>2217</c:v>
                </c:pt>
                <c:pt idx="6126">
                  <c:v>2217.1666666666665</c:v>
                </c:pt>
                <c:pt idx="6127">
                  <c:v>2217.333333333333</c:v>
                </c:pt>
                <c:pt idx="6128">
                  <c:v>2217.5</c:v>
                </c:pt>
                <c:pt idx="6129">
                  <c:v>2217.666666666667</c:v>
                </c:pt>
                <c:pt idx="6130">
                  <c:v>2217.8333333333335</c:v>
                </c:pt>
                <c:pt idx="6131">
                  <c:v>2218</c:v>
                </c:pt>
                <c:pt idx="6132">
                  <c:v>2218.166666666667</c:v>
                </c:pt>
                <c:pt idx="6133">
                  <c:v>2218.3333333333335</c:v>
                </c:pt>
                <c:pt idx="6134">
                  <c:v>2218.5</c:v>
                </c:pt>
                <c:pt idx="6135">
                  <c:v>2218.6666666666665</c:v>
                </c:pt>
                <c:pt idx="6136">
                  <c:v>2218.833333333333</c:v>
                </c:pt>
                <c:pt idx="6137">
                  <c:v>2219</c:v>
                </c:pt>
                <c:pt idx="6138">
                  <c:v>2219.1666666666665</c:v>
                </c:pt>
                <c:pt idx="6139">
                  <c:v>2219.333333333333</c:v>
                </c:pt>
                <c:pt idx="6140">
                  <c:v>2219.5</c:v>
                </c:pt>
                <c:pt idx="6141">
                  <c:v>2219.6666666666665</c:v>
                </c:pt>
                <c:pt idx="6142">
                  <c:v>2219.833333333333</c:v>
                </c:pt>
                <c:pt idx="6143">
                  <c:v>2220</c:v>
                </c:pt>
                <c:pt idx="6144">
                  <c:v>2220.166666666667</c:v>
                </c:pt>
                <c:pt idx="6145">
                  <c:v>2220.3333333333335</c:v>
                </c:pt>
                <c:pt idx="6146">
                  <c:v>2220.5</c:v>
                </c:pt>
                <c:pt idx="6147">
                  <c:v>2220.666666666667</c:v>
                </c:pt>
                <c:pt idx="6148">
                  <c:v>2220.833333333333</c:v>
                </c:pt>
                <c:pt idx="6149">
                  <c:v>2221</c:v>
                </c:pt>
                <c:pt idx="6150">
                  <c:v>2221.166666666667</c:v>
                </c:pt>
                <c:pt idx="6151">
                  <c:v>2221.333333333333</c:v>
                </c:pt>
                <c:pt idx="6152">
                  <c:v>2221.5</c:v>
                </c:pt>
                <c:pt idx="6153">
                  <c:v>2221.6666666666665</c:v>
                </c:pt>
                <c:pt idx="6154">
                  <c:v>2221.833333333333</c:v>
                </c:pt>
                <c:pt idx="6155">
                  <c:v>2222</c:v>
                </c:pt>
                <c:pt idx="6156">
                  <c:v>2222.1666666666665</c:v>
                </c:pt>
                <c:pt idx="6157">
                  <c:v>2222.333333333333</c:v>
                </c:pt>
                <c:pt idx="6158">
                  <c:v>2222.5</c:v>
                </c:pt>
                <c:pt idx="6159">
                  <c:v>2222.666666666667</c:v>
                </c:pt>
                <c:pt idx="6160">
                  <c:v>2222.8333333333335</c:v>
                </c:pt>
                <c:pt idx="6161">
                  <c:v>2223</c:v>
                </c:pt>
                <c:pt idx="6162">
                  <c:v>2223.166666666667</c:v>
                </c:pt>
                <c:pt idx="6163">
                  <c:v>2223.333333333333</c:v>
                </c:pt>
                <c:pt idx="6164">
                  <c:v>2223.5</c:v>
                </c:pt>
                <c:pt idx="6165">
                  <c:v>2223.666666666667</c:v>
                </c:pt>
                <c:pt idx="6166">
                  <c:v>2223.833333333333</c:v>
                </c:pt>
                <c:pt idx="6167">
                  <c:v>2224</c:v>
                </c:pt>
                <c:pt idx="6168">
                  <c:v>2224.1666666666665</c:v>
                </c:pt>
                <c:pt idx="6169">
                  <c:v>2224.333333333333</c:v>
                </c:pt>
                <c:pt idx="6170">
                  <c:v>2224.5</c:v>
                </c:pt>
                <c:pt idx="6171">
                  <c:v>2224.6666666666665</c:v>
                </c:pt>
                <c:pt idx="6172">
                  <c:v>2224.833333333333</c:v>
                </c:pt>
                <c:pt idx="6173">
                  <c:v>2225</c:v>
                </c:pt>
                <c:pt idx="6174">
                  <c:v>2225.166666666667</c:v>
                </c:pt>
                <c:pt idx="6175">
                  <c:v>2225.3333333333335</c:v>
                </c:pt>
                <c:pt idx="6176">
                  <c:v>2225.5</c:v>
                </c:pt>
                <c:pt idx="6177">
                  <c:v>2225.666666666667</c:v>
                </c:pt>
                <c:pt idx="6178">
                  <c:v>2225.833333333333</c:v>
                </c:pt>
                <c:pt idx="6179">
                  <c:v>2226</c:v>
                </c:pt>
                <c:pt idx="6180">
                  <c:v>2226.166666666667</c:v>
                </c:pt>
                <c:pt idx="6181">
                  <c:v>2226.333333333333</c:v>
                </c:pt>
                <c:pt idx="6182">
                  <c:v>2226.5</c:v>
                </c:pt>
                <c:pt idx="6183">
                  <c:v>2226.6666666666665</c:v>
                </c:pt>
                <c:pt idx="6184">
                  <c:v>2226.833333333333</c:v>
                </c:pt>
                <c:pt idx="6185">
                  <c:v>2227</c:v>
                </c:pt>
                <c:pt idx="6186">
                  <c:v>2227.1666666666665</c:v>
                </c:pt>
                <c:pt idx="6187">
                  <c:v>2227.333333333333</c:v>
                </c:pt>
                <c:pt idx="6188">
                  <c:v>2227.5</c:v>
                </c:pt>
                <c:pt idx="6189">
                  <c:v>2227.666666666667</c:v>
                </c:pt>
                <c:pt idx="6190">
                  <c:v>2227.8333333333335</c:v>
                </c:pt>
                <c:pt idx="6191">
                  <c:v>2228</c:v>
                </c:pt>
                <c:pt idx="6192">
                  <c:v>2228.166666666667</c:v>
                </c:pt>
                <c:pt idx="6193">
                  <c:v>2228.333333333333</c:v>
                </c:pt>
                <c:pt idx="6194">
                  <c:v>2228.5</c:v>
                </c:pt>
                <c:pt idx="6195">
                  <c:v>2228.666666666667</c:v>
                </c:pt>
                <c:pt idx="6196">
                  <c:v>2228.833333333333</c:v>
                </c:pt>
                <c:pt idx="6197">
                  <c:v>2229</c:v>
                </c:pt>
                <c:pt idx="6198">
                  <c:v>2229.1666666666665</c:v>
                </c:pt>
                <c:pt idx="6199">
                  <c:v>2229.333333333333</c:v>
                </c:pt>
                <c:pt idx="6200">
                  <c:v>2229.5</c:v>
                </c:pt>
                <c:pt idx="6201">
                  <c:v>2229.6666666666665</c:v>
                </c:pt>
                <c:pt idx="6202">
                  <c:v>2229.833333333333</c:v>
                </c:pt>
                <c:pt idx="6203">
                  <c:v>2230</c:v>
                </c:pt>
                <c:pt idx="6204">
                  <c:v>2230.166666666667</c:v>
                </c:pt>
                <c:pt idx="6205">
                  <c:v>2230.3333333333335</c:v>
                </c:pt>
                <c:pt idx="6206">
                  <c:v>2230.5</c:v>
                </c:pt>
                <c:pt idx="6207">
                  <c:v>2230.666666666667</c:v>
                </c:pt>
                <c:pt idx="6208">
                  <c:v>2230.833333333333</c:v>
                </c:pt>
                <c:pt idx="6209">
                  <c:v>2231</c:v>
                </c:pt>
                <c:pt idx="6210">
                  <c:v>2231.166666666667</c:v>
                </c:pt>
                <c:pt idx="6211">
                  <c:v>2231.333333333333</c:v>
                </c:pt>
                <c:pt idx="6212">
                  <c:v>2231.5</c:v>
                </c:pt>
                <c:pt idx="6213">
                  <c:v>2231.6666666666665</c:v>
                </c:pt>
                <c:pt idx="6214">
                  <c:v>2231.833333333333</c:v>
                </c:pt>
                <c:pt idx="6215">
                  <c:v>2232</c:v>
                </c:pt>
                <c:pt idx="6216">
                  <c:v>2232.1666666666665</c:v>
                </c:pt>
                <c:pt idx="6217">
                  <c:v>2232.333333333333</c:v>
                </c:pt>
                <c:pt idx="6218">
                  <c:v>2232.5</c:v>
                </c:pt>
                <c:pt idx="6219">
                  <c:v>2232.666666666667</c:v>
                </c:pt>
                <c:pt idx="6220">
                  <c:v>2232.8333333333335</c:v>
                </c:pt>
                <c:pt idx="6221">
                  <c:v>2233</c:v>
                </c:pt>
                <c:pt idx="6222">
                  <c:v>2233.166666666667</c:v>
                </c:pt>
                <c:pt idx="6223">
                  <c:v>2233.333333333333</c:v>
                </c:pt>
                <c:pt idx="6224">
                  <c:v>2233.5</c:v>
                </c:pt>
                <c:pt idx="6225">
                  <c:v>2233.666666666667</c:v>
                </c:pt>
                <c:pt idx="6226">
                  <c:v>2233.833333333333</c:v>
                </c:pt>
                <c:pt idx="6227">
                  <c:v>2234</c:v>
                </c:pt>
                <c:pt idx="6228">
                  <c:v>2234.1666666666665</c:v>
                </c:pt>
                <c:pt idx="6229">
                  <c:v>2234.333333333333</c:v>
                </c:pt>
                <c:pt idx="6230">
                  <c:v>2234.5</c:v>
                </c:pt>
                <c:pt idx="6231">
                  <c:v>2234.6666666666665</c:v>
                </c:pt>
                <c:pt idx="6232">
                  <c:v>2234.833333333333</c:v>
                </c:pt>
                <c:pt idx="6233">
                  <c:v>2235</c:v>
                </c:pt>
                <c:pt idx="6234">
                  <c:v>2235.166666666667</c:v>
                </c:pt>
                <c:pt idx="6235">
                  <c:v>2235.3333333333335</c:v>
                </c:pt>
                <c:pt idx="6236">
                  <c:v>2235.5</c:v>
                </c:pt>
                <c:pt idx="6237">
                  <c:v>2235.666666666667</c:v>
                </c:pt>
                <c:pt idx="6238">
                  <c:v>2235.833333333333</c:v>
                </c:pt>
                <c:pt idx="6239">
                  <c:v>2236</c:v>
                </c:pt>
                <c:pt idx="6240">
                  <c:v>2236.166666666667</c:v>
                </c:pt>
                <c:pt idx="6241">
                  <c:v>2236.333333333333</c:v>
                </c:pt>
                <c:pt idx="6242">
                  <c:v>2236.5</c:v>
                </c:pt>
                <c:pt idx="6243">
                  <c:v>2236.6666666666665</c:v>
                </c:pt>
                <c:pt idx="6244">
                  <c:v>2236.833333333333</c:v>
                </c:pt>
                <c:pt idx="6245">
                  <c:v>2237</c:v>
                </c:pt>
                <c:pt idx="6246">
                  <c:v>2237.1666666666665</c:v>
                </c:pt>
                <c:pt idx="6247">
                  <c:v>2237.333333333333</c:v>
                </c:pt>
                <c:pt idx="6248">
                  <c:v>2237.5</c:v>
                </c:pt>
                <c:pt idx="6249">
                  <c:v>2237.666666666667</c:v>
                </c:pt>
                <c:pt idx="6250">
                  <c:v>2237.8333333333335</c:v>
                </c:pt>
                <c:pt idx="6251">
                  <c:v>2238</c:v>
                </c:pt>
                <c:pt idx="6252">
                  <c:v>2238.166666666667</c:v>
                </c:pt>
                <c:pt idx="6253">
                  <c:v>2238.333333333333</c:v>
                </c:pt>
                <c:pt idx="6254">
                  <c:v>2238.5</c:v>
                </c:pt>
                <c:pt idx="6255">
                  <c:v>2238.666666666667</c:v>
                </c:pt>
                <c:pt idx="6256">
                  <c:v>2238.833333333333</c:v>
                </c:pt>
                <c:pt idx="6257">
                  <c:v>2239</c:v>
                </c:pt>
                <c:pt idx="6258">
                  <c:v>2239.1666666666665</c:v>
                </c:pt>
                <c:pt idx="6259">
                  <c:v>2239.333333333333</c:v>
                </c:pt>
                <c:pt idx="6260">
                  <c:v>2239.5</c:v>
                </c:pt>
                <c:pt idx="6261">
                  <c:v>2239.6666666666665</c:v>
                </c:pt>
                <c:pt idx="6262">
                  <c:v>2239.833333333333</c:v>
                </c:pt>
                <c:pt idx="6263">
                  <c:v>2240</c:v>
                </c:pt>
                <c:pt idx="6264">
                  <c:v>2240.166666666667</c:v>
                </c:pt>
                <c:pt idx="6265">
                  <c:v>2240.3333333333335</c:v>
                </c:pt>
                <c:pt idx="6266">
                  <c:v>2240.5</c:v>
                </c:pt>
                <c:pt idx="6267">
                  <c:v>2240.666666666667</c:v>
                </c:pt>
                <c:pt idx="6268">
                  <c:v>2240.833333333333</c:v>
                </c:pt>
                <c:pt idx="6269">
                  <c:v>2241</c:v>
                </c:pt>
                <c:pt idx="6270">
                  <c:v>2241.166666666667</c:v>
                </c:pt>
                <c:pt idx="6271">
                  <c:v>2241.333333333333</c:v>
                </c:pt>
                <c:pt idx="6272">
                  <c:v>2241.5</c:v>
                </c:pt>
                <c:pt idx="6273">
                  <c:v>2241.6666666666665</c:v>
                </c:pt>
                <c:pt idx="6274">
                  <c:v>2241.833333333333</c:v>
                </c:pt>
                <c:pt idx="6275">
                  <c:v>2242</c:v>
                </c:pt>
                <c:pt idx="6276">
                  <c:v>2242.1666666666665</c:v>
                </c:pt>
                <c:pt idx="6277">
                  <c:v>2242.333333333333</c:v>
                </c:pt>
                <c:pt idx="6278">
                  <c:v>2242.5</c:v>
                </c:pt>
                <c:pt idx="6279">
                  <c:v>2242.666666666667</c:v>
                </c:pt>
                <c:pt idx="6280">
                  <c:v>2242.8333333333335</c:v>
                </c:pt>
                <c:pt idx="6281">
                  <c:v>2243</c:v>
                </c:pt>
                <c:pt idx="6282">
                  <c:v>2243.166666666667</c:v>
                </c:pt>
                <c:pt idx="6283">
                  <c:v>2243.333333333333</c:v>
                </c:pt>
                <c:pt idx="6284">
                  <c:v>2243.5</c:v>
                </c:pt>
                <c:pt idx="6285">
                  <c:v>2243.666666666667</c:v>
                </c:pt>
                <c:pt idx="6286">
                  <c:v>2243.833333333333</c:v>
                </c:pt>
                <c:pt idx="6287">
                  <c:v>2244</c:v>
                </c:pt>
                <c:pt idx="6288">
                  <c:v>2244.1666666666665</c:v>
                </c:pt>
                <c:pt idx="6289">
                  <c:v>2244.333333333333</c:v>
                </c:pt>
                <c:pt idx="6290">
                  <c:v>2244.5</c:v>
                </c:pt>
                <c:pt idx="6291">
                  <c:v>2244.6666666666665</c:v>
                </c:pt>
                <c:pt idx="6292">
                  <c:v>2244.833333333333</c:v>
                </c:pt>
                <c:pt idx="6293">
                  <c:v>2245</c:v>
                </c:pt>
                <c:pt idx="6294">
                  <c:v>2245.166666666667</c:v>
                </c:pt>
                <c:pt idx="6295">
                  <c:v>2245.3333333333335</c:v>
                </c:pt>
                <c:pt idx="6296">
                  <c:v>2245.5</c:v>
                </c:pt>
                <c:pt idx="6297">
                  <c:v>2245.666666666667</c:v>
                </c:pt>
                <c:pt idx="6298">
                  <c:v>2245.833333333333</c:v>
                </c:pt>
                <c:pt idx="6299">
                  <c:v>2246</c:v>
                </c:pt>
                <c:pt idx="6300">
                  <c:v>2246.166666666667</c:v>
                </c:pt>
                <c:pt idx="6301">
                  <c:v>2246.333333333333</c:v>
                </c:pt>
                <c:pt idx="6302">
                  <c:v>2246.5</c:v>
                </c:pt>
                <c:pt idx="6303">
                  <c:v>2246.6666666666665</c:v>
                </c:pt>
                <c:pt idx="6304">
                  <c:v>2246.833333333333</c:v>
                </c:pt>
                <c:pt idx="6305">
                  <c:v>2247</c:v>
                </c:pt>
                <c:pt idx="6306">
                  <c:v>2247.1666666666665</c:v>
                </c:pt>
                <c:pt idx="6307">
                  <c:v>2247.333333333333</c:v>
                </c:pt>
                <c:pt idx="6308">
                  <c:v>2247.5</c:v>
                </c:pt>
                <c:pt idx="6309">
                  <c:v>2247.666666666667</c:v>
                </c:pt>
                <c:pt idx="6310">
                  <c:v>2247.8333333333335</c:v>
                </c:pt>
                <c:pt idx="6311">
                  <c:v>2248</c:v>
                </c:pt>
                <c:pt idx="6312">
                  <c:v>2248.166666666667</c:v>
                </c:pt>
                <c:pt idx="6313">
                  <c:v>2248.333333333333</c:v>
                </c:pt>
                <c:pt idx="6314">
                  <c:v>2248.5</c:v>
                </c:pt>
                <c:pt idx="6315">
                  <c:v>2248.666666666667</c:v>
                </c:pt>
                <c:pt idx="6316">
                  <c:v>2248.833333333333</c:v>
                </c:pt>
                <c:pt idx="6317">
                  <c:v>2249</c:v>
                </c:pt>
                <c:pt idx="6318">
                  <c:v>2249.1666666666665</c:v>
                </c:pt>
                <c:pt idx="6319">
                  <c:v>2249.333333333333</c:v>
                </c:pt>
                <c:pt idx="6320">
                  <c:v>2249.5</c:v>
                </c:pt>
                <c:pt idx="6321">
                  <c:v>2249.6666666666665</c:v>
                </c:pt>
                <c:pt idx="6322">
                  <c:v>2249.833333333333</c:v>
                </c:pt>
                <c:pt idx="6323">
                  <c:v>2250</c:v>
                </c:pt>
                <c:pt idx="6324">
                  <c:v>2250.166666666667</c:v>
                </c:pt>
                <c:pt idx="6325">
                  <c:v>2250.3333333333335</c:v>
                </c:pt>
                <c:pt idx="6326">
                  <c:v>2250.5</c:v>
                </c:pt>
                <c:pt idx="6327">
                  <c:v>2250.666666666667</c:v>
                </c:pt>
                <c:pt idx="6328">
                  <c:v>2250.833333333333</c:v>
                </c:pt>
                <c:pt idx="6329">
                  <c:v>2251</c:v>
                </c:pt>
                <c:pt idx="6330">
                  <c:v>2251.166666666667</c:v>
                </c:pt>
                <c:pt idx="6331">
                  <c:v>2251.333333333333</c:v>
                </c:pt>
                <c:pt idx="6332">
                  <c:v>2251.5</c:v>
                </c:pt>
                <c:pt idx="6333">
                  <c:v>2251.6666666666665</c:v>
                </c:pt>
                <c:pt idx="6334">
                  <c:v>2251.833333333333</c:v>
                </c:pt>
                <c:pt idx="6335">
                  <c:v>2252</c:v>
                </c:pt>
                <c:pt idx="6336">
                  <c:v>2252.1666666666665</c:v>
                </c:pt>
                <c:pt idx="6337">
                  <c:v>2252.333333333333</c:v>
                </c:pt>
                <c:pt idx="6338">
                  <c:v>2252.5</c:v>
                </c:pt>
                <c:pt idx="6339">
                  <c:v>2252.666666666667</c:v>
                </c:pt>
                <c:pt idx="6340">
                  <c:v>2252.8333333333335</c:v>
                </c:pt>
                <c:pt idx="6341">
                  <c:v>2253</c:v>
                </c:pt>
                <c:pt idx="6342">
                  <c:v>2253.166666666667</c:v>
                </c:pt>
                <c:pt idx="6343">
                  <c:v>2253.333333333333</c:v>
                </c:pt>
                <c:pt idx="6344">
                  <c:v>2253.5</c:v>
                </c:pt>
                <c:pt idx="6345">
                  <c:v>2253.666666666667</c:v>
                </c:pt>
                <c:pt idx="6346">
                  <c:v>2253.833333333333</c:v>
                </c:pt>
                <c:pt idx="6347">
                  <c:v>2254</c:v>
                </c:pt>
                <c:pt idx="6348">
                  <c:v>2254.1666666666665</c:v>
                </c:pt>
                <c:pt idx="6349">
                  <c:v>2254.333333333333</c:v>
                </c:pt>
                <c:pt idx="6350">
                  <c:v>2254.5</c:v>
                </c:pt>
                <c:pt idx="6351">
                  <c:v>2254.6666666666665</c:v>
                </c:pt>
                <c:pt idx="6352">
                  <c:v>2254.833333333333</c:v>
                </c:pt>
                <c:pt idx="6353">
                  <c:v>2255</c:v>
                </c:pt>
                <c:pt idx="6354">
                  <c:v>2255.166666666667</c:v>
                </c:pt>
                <c:pt idx="6355">
                  <c:v>2255.3333333333335</c:v>
                </c:pt>
                <c:pt idx="6356">
                  <c:v>2255.5</c:v>
                </c:pt>
                <c:pt idx="6357">
                  <c:v>2255.666666666667</c:v>
                </c:pt>
                <c:pt idx="6358">
                  <c:v>2255.833333333333</c:v>
                </c:pt>
                <c:pt idx="6359">
                  <c:v>2256</c:v>
                </c:pt>
                <c:pt idx="6360">
                  <c:v>2256.166666666667</c:v>
                </c:pt>
                <c:pt idx="6361">
                  <c:v>2256.333333333333</c:v>
                </c:pt>
                <c:pt idx="6362">
                  <c:v>2256.5</c:v>
                </c:pt>
                <c:pt idx="6363">
                  <c:v>2256.6666666666665</c:v>
                </c:pt>
                <c:pt idx="6364">
                  <c:v>2256.833333333333</c:v>
                </c:pt>
                <c:pt idx="6365">
                  <c:v>2257</c:v>
                </c:pt>
                <c:pt idx="6366">
                  <c:v>2257.1666666666665</c:v>
                </c:pt>
                <c:pt idx="6367">
                  <c:v>2257.333333333333</c:v>
                </c:pt>
                <c:pt idx="6368">
                  <c:v>2257.5</c:v>
                </c:pt>
                <c:pt idx="6369">
                  <c:v>2257.666666666667</c:v>
                </c:pt>
                <c:pt idx="6370">
                  <c:v>2257.8333333333335</c:v>
                </c:pt>
                <c:pt idx="6371">
                  <c:v>2258</c:v>
                </c:pt>
                <c:pt idx="6372">
                  <c:v>2258.166666666667</c:v>
                </c:pt>
                <c:pt idx="6373">
                  <c:v>2258.333333333333</c:v>
                </c:pt>
                <c:pt idx="6374">
                  <c:v>2258.5</c:v>
                </c:pt>
                <c:pt idx="6375">
                  <c:v>2258.666666666667</c:v>
                </c:pt>
                <c:pt idx="6376">
                  <c:v>2258.833333333333</c:v>
                </c:pt>
                <c:pt idx="6377">
                  <c:v>2259</c:v>
                </c:pt>
                <c:pt idx="6378">
                  <c:v>2259.1666666666665</c:v>
                </c:pt>
                <c:pt idx="6379">
                  <c:v>2259.333333333333</c:v>
                </c:pt>
                <c:pt idx="6380">
                  <c:v>2259.5</c:v>
                </c:pt>
                <c:pt idx="6381">
                  <c:v>2259.6666666666665</c:v>
                </c:pt>
                <c:pt idx="6382">
                  <c:v>2259.833333333333</c:v>
                </c:pt>
                <c:pt idx="6383">
                  <c:v>2260</c:v>
                </c:pt>
                <c:pt idx="6384">
                  <c:v>2260.166666666667</c:v>
                </c:pt>
                <c:pt idx="6385">
                  <c:v>2260.3333333333335</c:v>
                </c:pt>
                <c:pt idx="6386">
                  <c:v>2260.5</c:v>
                </c:pt>
                <c:pt idx="6387">
                  <c:v>2260.666666666667</c:v>
                </c:pt>
                <c:pt idx="6388">
                  <c:v>2260.833333333333</c:v>
                </c:pt>
                <c:pt idx="6389">
                  <c:v>2261</c:v>
                </c:pt>
                <c:pt idx="6390">
                  <c:v>2261.166666666667</c:v>
                </c:pt>
                <c:pt idx="6391">
                  <c:v>2261.333333333333</c:v>
                </c:pt>
                <c:pt idx="6392">
                  <c:v>2261.5</c:v>
                </c:pt>
                <c:pt idx="6393">
                  <c:v>2261.6666666666665</c:v>
                </c:pt>
                <c:pt idx="6394">
                  <c:v>2261.833333333333</c:v>
                </c:pt>
                <c:pt idx="6395">
                  <c:v>2262</c:v>
                </c:pt>
                <c:pt idx="6396">
                  <c:v>2262.1666666666665</c:v>
                </c:pt>
                <c:pt idx="6397">
                  <c:v>2262.333333333333</c:v>
                </c:pt>
                <c:pt idx="6398">
                  <c:v>2262.5</c:v>
                </c:pt>
                <c:pt idx="6399">
                  <c:v>2262.666666666667</c:v>
                </c:pt>
                <c:pt idx="6400">
                  <c:v>2262.8333333333335</c:v>
                </c:pt>
                <c:pt idx="6401">
                  <c:v>2263</c:v>
                </c:pt>
                <c:pt idx="6402">
                  <c:v>2263.166666666667</c:v>
                </c:pt>
                <c:pt idx="6403">
                  <c:v>2263.333333333333</c:v>
                </c:pt>
                <c:pt idx="6404">
                  <c:v>2263.5</c:v>
                </c:pt>
                <c:pt idx="6405">
                  <c:v>2263.666666666667</c:v>
                </c:pt>
                <c:pt idx="6406">
                  <c:v>2263.833333333333</c:v>
                </c:pt>
                <c:pt idx="6407">
                  <c:v>2264</c:v>
                </c:pt>
                <c:pt idx="6408">
                  <c:v>2264.1666666666665</c:v>
                </c:pt>
                <c:pt idx="6409">
                  <c:v>2264.333333333333</c:v>
                </c:pt>
                <c:pt idx="6410">
                  <c:v>2264.5</c:v>
                </c:pt>
                <c:pt idx="6411">
                  <c:v>2264.6666666666665</c:v>
                </c:pt>
                <c:pt idx="6412">
                  <c:v>2264.833333333333</c:v>
                </c:pt>
                <c:pt idx="6413">
                  <c:v>2265</c:v>
                </c:pt>
                <c:pt idx="6414">
                  <c:v>2265.166666666667</c:v>
                </c:pt>
                <c:pt idx="6415">
                  <c:v>2265.3333333333335</c:v>
                </c:pt>
                <c:pt idx="6416">
                  <c:v>2265.5</c:v>
                </c:pt>
                <c:pt idx="6417">
                  <c:v>2265.666666666667</c:v>
                </c:pt>
                <c:pt idx="6418">
                  <c:v>2265.833333333333</c:v>
                </c:pt>
                <c:pt idx="6419">
                  <c:v>2266</c:v>
                </c:pt>
                <c:pt idx="6420">
                  <c:v>2266.166666666667</c:v>
                </c:pt>
                <c:pt idx="6421">
                  <c:v>2266.333333333333</c:v>
                </c:pt>
                <c:pt idx="6422">
                  <c:v>2266.5</c:v>
                </c:pt>
                <c:pt idx="6423">
                  <c:v>2266.6666666666665</c:v>
                </c:pt>
                <c:pt idx="6424">
                  <c:v>2266.833333333333</c:v>
                </c:pt>
                <c:pt idx="6425">
                  <c:v>2267</c:v>
                </c:pt>
                <c:pt idx="6426">
                  <c:v>2267.1666666666665</c:v>
                </c:pt>
                <c:pt idx="6427">
                  <c:v>2267.333333333333</c:v>
                </c:pt>
                <c:pt idx="6428">
                  <c:v>2267.5</c:v>
                </c:pt>
                <c:pt idx="6429">
                  <c:v>2267.666666666667</c:v>
                </c:pt>
                <c:pt idx="6430">
                  <c:v>2267.8333333333335</c:v>
                </c:pt>
                <c:pt idx="6431">
                  <c:v>2268</c:v>
                </c:pt>
                <c:pt idx="6432">
                  <c:v>2268.166666666667</c:v>
                </c:pt>
                <c:pt idx="6433">
                  <c:v>2268.333333333333</c:v>
                </c:pt>
                <c:pt idx="6434">
                  <c:v>2268.5</c:v>
                </c:pt>
                <c:pt idx="6435">
                  <c:v>2268.666666666667</c:v>
                </c:pt>
                <c:pt idx="6436">
                  <c:v>2268.833333333333</c:v>
                </c:pt>
                <c:pt idx="6437">
                  <c:v>2269</c:v>
                </c:pt>
                <c:pt idx="6438">
                  <c:v>2269.1666666666665</c:v>
                </c:pt>
                <c:pt idx="6439">
                  <c:v>2269.333333333333</c:v>
                </c:pt>
                <c:pt idx="6440">
                  <c:v>2269.5</c:v>
                </c:pt>
                <c:pt idx="6441">
                  <c:v>2269.6666666666665</c:v>
                </c:pt>
                <c:pt idx="6442">
                  <c:v>2269.833333333333</c:v>
                </c:pt>
                <c:pt idx="6443">
                  <c:v>2270</c:v>
                </c:pt>
                <c:pt idx="6444">
                  <c:v>2270.166666666667</c:v>
                </c:pt>
                <c:pt idx="6445">
                  <c:v>2270.3333333333335</c:v>
                </c:pt>
                <c:pt idx="6446">
                  <c:v>2270.5</c:v>
                </c:pt>
                <c:pt idx="6447">
                  <c:v>2270.666666666667</c:v>
                </c:pt>
                <c:pt idx="6448">
                  <c:v>2270.833333333333</c:v>
                </c:pt>
                <c:pt idx="6449">
                  <c:v>2271</c:v>
                </c:pt>
                <c:pt idx="6450">
                  <c:v>2271.166666666667</c:v>
                </c:pt>
                <c:pt idx="6451">
                  <c:v>2271.333333333333</c:v>
                </c:pt>
                <c:pt idx="6452">
                  <c:v>2271.5</c:v>
                </c:pt>
                <c:pt idx="6453">
                  <c:v>2271.6666666666665</c:v>
                </c:pt>
                <c:pt idx="6454">
                  <c:v>2271.833333333333</c:v>
                </c:pt>
                <c:pt idx="6455">
                  <c:v>2272</c:v>
                </c:pt>
                <c:pt idx="6456">
                  <c:v>2272.1666666666665</c:v>
                </c:pt>
                <c:pt idx="6457">
                  <c:v>2272.333333333333</c:v>
                </c:pt>
                <c:pt idx="6458">
                  <c:v>2272.5</c:v>
                </c:pt>
                <c:pt idx="6459">
                  <c:v>2272.666666666667</c:v>
                </c:pt>
                <c:pt idx="6460">
                  <c:v>2272.8333333333335</c:v>
                </c:pt>
                <c:pt idx="6461">
                  <c:v>2273</c:v>
                </c:pt>
                <c:pt idx="6462">
                  <c:v>2273.166666666667</c:v>
                </c:pt>
                <c:pt idx="6463">
                  <c:v>2273.333333333333</c:v>
                </c:pt>
                <c:pt idx="6464">
                  <c:v>2273.5</c:v>
                </c:pt>
                <c:pt idx="6465">
                  <c:v>2273.666666666667</c:v>
                </c:pt>
                <c:pt idx="6466">
                  <c:v>2273.833333333333</c:v>
                </c:pt>
                <c:pt idx="6467">
                  <c:v>2274</c:v>
                </c:pt>
                <c:pt idx="6468">
                  <c:v>2274.1666666666665</c:v>
                </c:pt>
                <c:pt idx="6469">
                  <c:v>2274.333333333333</c:v>
                </c:pt>
                <c:pt idx="6470">
                  <c:v>2274.5</c:v>
                </c:pt>
                <c:pt idx="6471">
                  <c:v>2274.6666666666665</c:v>
                </c:pt>
                <c:pt idx="6472">
                  <c:v>2274.833333333333</c:v>
                </c:pt>
                <c:pt idx="6473">
                  <c:v>2275</c:v>
                </c:pt>
                <c:pt idx="6474">
                  <c:v>2275.166666666667</c:v>
                </c:pt>
                <c:pt idx="6475">
                  <c:v>2275.3333333333335</c:v>
                </c:pt>
                <c:pt idx="6476">
                  <c:v>2275.5</c:v>
                </c:pt>
                <c:pt idx="6477">
                  <c:v>2275.666666666667</c:v>
                </c:pt>
                <c:pt idx="6478">
                  <c:v>2275.833333333333</c:v>
                </c:pt>
                <c:pt idx="6479">
                  <c:v>2276</c:v>
                </c:pt>
                <c:pt idx="6480">
                  <c:v>2276.166666666667</c:v>
                </c:pt>
                <c:pt idx="6481">
                  <c:v>2276.333333333333</c:v>
                </c:pt>
                <c:pt idx="6482">
                  <c:v>2276.5</c:v>
                </c:pt>
                <c:pt idx="6483">
                  <c:v>2276.6666666666665</c:v>
                </c:pt>
                <c:pt idx="6484">
                  <c:v>2276.833333333333</c:v>
                </c:pt>
                <c:pt idx="6485">
                  <c:v>2277</c:v>
                </c:pt>
                <c:pt idx="6486">
                  <c:v>2277.1666666666665</c:v>
                </c:pt>
                <c:pt idx="6487">
                  <c:v>2277.333333333333</c:v>
                </c:pt>
                <c:pt idx="6488">
                  <c:v>2277.5</c:v>
                </c:pt>
                <c:pt idx="6489">
                  <c:v>2277.666666666667</c:v>
                </c:pt>
                <c:pt idx="6490">
                  <c:v>2277.8333333333335</c:v>
                </c:pt>
                <c:pt idx="6491">
                  <c:v>2278</c:v>
                </c:pt>
                <c:pt idx="6492">
                  <c:v>2278.166666666667</c:v>
                </c:pt>
                <c:pt idx="6493">
                  <c:v>2278.333333333333</c:v>
                </c:pt>
                <c:pt idx="6494">
                  <c:v>2278.5</c:v>
                </c:pt>
                <c:pt idx="6495">
                  <c:v>2278.666666666667</c:v>
                </c:pt>
                <c:pt idx="6496">
                  <c:v>2278.833333333333</c:v>
                </c:pt>
                <c:pt idx="6497">
                  <c:v>2279</c:v>
                </c:pt>
                <c:pt idx="6498">
                  <c:v>2279.1666666666665</c:v>
                </c:pt>
                <c:pt idx="6499">
                  <c:v>2279.333333333333</c:v>
                </c:pt>
                <c:pt idx="6500">
                  <c:v>2279.5</c:v>
                </c:pt>
                <c:pt idx="6501">
                  <c:v>2279.6666666666665</c:v>
                </c:pt>
                <c:pt idx="6502">
                  <c:v>2279.833333333333</c:v>
                </c:pt>
                <c:pt idx="6503">
                  <c:v>2280</c:v>
                </c:pt>
                <c:pt idx="6504">
                  <c:v>2280.166666666667</c:v>
                </c:pt>
                <c:pt idx="6505">
                  <c:v>2280.3333333333335</c:v>
                </c:pt>
                <c:pt idx="6506">
                  <c:v>2280.5</c:v>
                </c:pt>
                <c:pt idx="6507">
                  <c:v>2280.666666666667</c:v>
                </c:pt>
                <c:pt idx="6508">
                  <c:v>2280.833333333333</c:v>
                </c:pt>
                <c:pt idx="6509">
                  <c:v>2281</c:v>
                </c:pt>
                <c:pt idx="6510">
                  <c:v>2281.166666666667</c:v>
                </c:pt>
                <c:pt idx="6511">
                  <c:v>2281.333333333333</c:v>
                </c:pt>
                <c:pt idx="6512">
                  <c:v>2281.5</c:v>
                </c:pt>
                <c:pt idx="6513">
                  <c:v>2281.6666666666665</c:v>
                </c:pt>
                <c:pt idx="6514">
                  <c:v>2281.833333333333</c:v>
                </c:pt>
                <c:pt idx="6515">
                  <c:v>2282</c:v>
                </c:pt>
                <c:pt idx="6516">
                  <c:v>2282.1666666666665</c:v>
                </c:pt>
                <c:pt idx="6517">
                  <c:v>2282.333333333333</c:v>
                </c:pt>
                <c:pt idx="6518">
                  <c:v>2282.5</c:v>
                </c:pt>
                <c:pt idx="6519">
                  <c:v>2282.666666666667</c:v>
                </c:pt>
                <c:pt idx="6520">
                  <c:v>2282.8333333333335</c:v>
                </c:pt>
                <c:pt idx="6521">
                  <c:v>2283</c:v>
                </c:pt>
                <c:pt idx="6522">
                  <c:v>2283.166666666667</c:v>
                </c:pt>
                <c:pt idx="6523">
                  <c:v>2283.333333333333</c:v>
                </c:pt>
                <c:pt idx="6524">
                  <c:v>2283.5</c:v>
                </c:pt>
                <c:pt idx="6525">
                  <c:v>2283.666666666667</c:v>
                </c:pt>
                <c:pt idx="6526">
                  <c:v>2283.833333333333</c:v>
                </c:pt>
                <c:pt idx="6527">
                  <c:v>2284</c:v>
                </c:pt>
                <c:pt idx="6528">
                  <c:v>2284.1666666666665</c:v>
                </c:pt>
                <c:pt idx="6529">
                  <c:v>2284.333333333333</c:v>
                </c:pt>
                <c:pt idx="6530">
                  <c:v>2284.5</c:v>
                </c:pt>
                <c:pt idx="6531">
                  <c:v>2284.6666666666665</c:v>
                </c:pt>
                <c:pt idx="6532">
                  <c:v>2284.833333333333</c:v>
                </c:pt>
                <c:pt idx="6533">
                  <c:v>2285</c:v>
                </c:pt>
                <c:pt idx="6534">
                  <c:v>2285.166666666667</c:v>
                </c:pt>
                <c:pt idx="6535">
                  <c:v>2285.3333333333335</c:v>
                </c:pt>
                <c:pt idx="6536">
                  <c:v>2285.5</c:v>
                </c:pt>
                <c:pt idx="6537">
                  <c:v>2285.666666666667</c:v>
                </c:pt>
                <c:pt idx="6538">
                  <c:v>2285.833333333333</c:v>
                </c:pt>
                <c:pt idx="6539">
                  <c:v>2286</c:v>
                </c:pt>
                <c:pt idx="6540">
                  <c:v>2286.166666666667</c:v>
                </c:pt>
                <c:pt idx="6541">
                  <c:v>2286.333333333333</c:v>
                </c:pt>
                <c:pt idx="6542">
                  <c:v>2286.5</c:v>
                </c:pt>
                <c:pt idx="6543">
                  <c:v>2286.6666666666665</c:v>
                </c:pt>
                <c:pt idx="6544">
                  <c:v>2286.833333333333</c:v>
                </c:pt>
                <c:pt idx="6545">
                  <c:v>2287</c:v>
                </c:pt>
                <c:pt idx="6546">
                  <c:v>2287.1666666666665</c:v>
                </c:pt>
                <c:pt idx="6547">
                  <c:v>2287.333333333333</c:v>
                </c:pt>
                <c:pt idx="6548">
                  <c:v>2287.5</c:v>
                </c:pt>
                <c:pt idx="6549">
                  <c:v>2287.666666666667</c:v>
                </c:pt>
                <c:pt idx="6550">
                  <c:v>2287.8333333333335</c:v>
                </c:pt>
                <c:pt idx="6551">
                  <c:v>2288</c:v>
                </c:pt>
                <c:pt idx="6552">
                  <c:v>2288.166666666667</c:v>
                </c:pt>
                <c:pt idx="6553">
                  <c:v>2288.333333333333</c:v>
                </c:pt>
                <c:pt idx="6554">
                  <c:v>2288.5</c:v>
                </c:pt>
                <c:pt idx="6555">
                  <c:v>2288.666666666667</c:v>
                </c:pt>
                <c:pt idx="6556">
                  <c:v>2288.833333333333</c:v>
                </c:pt>
                <c:pt idx="6557">
                  <c:v>2289</c:v>
                </c:pt>
                <c:pt idx="6558">
                  <c:v>2289.1666666666665</c:v>
                </c:pt>
                <c:pt idx="6559">
                  <c:v>2289.333333333333</c:v>
                </c:pt>
                <c:pt idx="6560">
                  <c:v>2289.5</c:v>
                </c:pt>
                <c:pt idx="6561">
                  <c:v>2289.6666666666665</c:v>
                </c:pt>
                <c:pt idx="6562">
                  <c:v>2289.833333333333</c:v>
                </c:pt>
                <c:pt idx="6563">
                  <c:v>2290</c:v>
                </c:pt>
                <c:pt idx="6564">
                  <c:v>2290.166666666667</c:v>
                </c:pt>
                <c:pt idx="6565">
                  <c:v>2290.3333333333335</c:v>
                </c:pt>
                <c:pt idx="6566">
                  <c:v>2290.5</c:v>
                </c:pt>
                <c:pt idx="6567">
                  <c:v>2290.666666666667</c:v>
                </c:pt>
                <c:pt idx="6568">
                  <c:v>2290.833333333333</c:v>
                </c:pt>
                <c:pt idx="6569">
                  <c:v>2291</c:v>
                </c:pt>
                <c:pt idx="6570">
                  <c:v>2291.166666666667</c:v>
                </c:pt>
                <c:pt idx="6571">
                  <c:v>2291.333333333333</c:v>
                </c:pt>
                <c:pt idx="6572">
                  <c:v>2291.5</c:v>
                </c:pt>
                <c:pt idx="6573">
                  <c:v>2291.6666666666665</c:v>
                </c:pt>
                <c:pt idx="6574">
                  <c:v>2291.833333333333</c:v>
                </c:pt>
                <c:pt idx="6575">
                  <c:v>2292</c:v>
                </c:pt>
                <c:pt idx="6576">
                  <c:v>2292.1666666666665</c:v>
                </c:pt>
                <c:pt idx="6577">
                  <c:v>2292.333333333333</c:v>
                </c:pt>
                <c:pt idx="6578">
                  <c:v>2292.5</c:v>
                </c:pt>
                <c:pt idx="6579">
                  <c:v>2292.666666666667</c:v>
                </c:pt>
                <c:pt idx="6580">
                  <c:v>2292.8333333333335</c:v>
                </c:pt>
                <c:pt idx="6581">
                  <c:v>2293</c:v>
                </c:pt>
                <c:pt idx="6582">
                  <c:v>2293.166666666667</c:v>
                </c:pt>
                <c:pt idx="6583">
                  <c:v>2293.333333333333</c:v>
                </c:pt>
                <c:pt idx="6584">
                  <c:v>2293.5</c:v>
                </c:pt>
                <c:pt idx="6585">
                  <c:v>2293.666666666667</c:v>
                </c:pt>
                <c:pt idx="6586">
                  <c:v>2293.833333333333</c:v>
                </c:pt>
                <c:pt idx="6587">
                  <c:v>2294</c:v>
                </c:pt>
                <c:pt idx="6588">
                  <c:v>2294.1666666666665</c:v>
                </c:pt>
                <c:pt idx="6589">
                  <c:v>2294.333333333333</c:v>
                </c:pt>
                <c:pt idx="6590">
                  <c:v>2294.5</c:v>
                </c:pt>
                <c:pt idx="6591">
                  <c:v>2294.6666666666665</c:v>
                </c:pt>
                <c:pt idx="6592">
                  <c:v>2294.833333333333</c:v>
                </c:pt>
                <c:pt idx="6593">
                  <c:v>2295</c:v>
                </c:pt>
                <c:pt idx="6594">
                  <c:v>2295.166666666667</c:v>
                </c:pt>
                <c:pt idx="6595">
                  <c:v>2295.3333333333335</c:v>
                </c:pt>
                <c:pt idx="6596">
                  <c:v>2295.5</c:v>
                </c:pt>
                <c:pt idx="6597">
                  <c:v>2295.666666666667</c:v>
                </c:pt>
                <c:pt idx="6598">
                  <c:v>2295.833333333333</c:v>
                </c:pt>
                <c:pt idx="6599">
                  <c:v>2296</c:v>
                </c:pt>
                <c:pt idx="6600">
                  <c:v>2296.166666666667</c:v>
                </c:pt>
                <c:pt idx="6601">
                  <c:v>2296.333333333333</c:v>
                </c:pt>
                <c:pt idx="6602">
                  <c:v>2296.5</c:v>
                </c:pt>
                <c:pt idx="6603">
                  <c:v>2296.6666666666665</c:v>
                </c:pt>
                <c:pt idx="6604">
                  <c:v>2296.833333333333</c:v>
                </c:pt>
                <c:pt idx="6605">
                  <c:v>2297</c:v>
                </c:pt>
                <c:pt idx="6606">
                  <c:v>2297.1666666666665</c:v>
                </c:pt>
                <c:pt idx="6607">
                  <c:v>2297.333333333333</c:v>
                </c:pt>
                <c:pt idx="6608">
                  <c:v>2297.5</c:v>
                </c:pt>
                <c:pt idx="6609">
                  <c:v>2297.666666666667</c:v>
                </c:pt>
                <c:pt idx="6610">
                  <c:v>2297.8333333333335</c:v>
                </c:pt>
                <c:pt idx="6611">
                  <c:v>2298</c:v>
                </c:pt>
                <c:pt idx="6612">
                  <c:v>2298.166666666667</c:v>
                </c:pt>
                <c:pt idx="6613">
                  <c:v>2298.333333333333</c:v>
                </c:pt>
                <c:pt idx="6614">
                  <c:v>2298.5</c:v>
                </c:pt>
                <c:pt idx="6615">
                  <c:v>2298.666666666667</c:v>
                </c:pt>
                <c:pt idx="6616">
                  <c:v>2298.833333333333</c:v>
                </c:pt>
                <c:pt idx="6617">
                  <c:v>2299</c:v>
                </c:pt>
                <c:pt idx="6618">
                  <c:v>2299.1666666666665</c:v>
                </c:pt>
                <c:pt idx="6619">
                  <c:v>2299.333333333333</c:v>
                </c:pt>
                <c:pt idx="6620">
                  <c:v>2299.5</c:v>
                </c:pt>
                <c:pt idx="6621">
                  <c:v>2299.6666666666665</c:v>
                </c:pt>
                <c:pt idx="6622">
                  <c:v>2299.833333333333</c:v>
                </c:pt>
                <c:pt idx="6623">
                  <c:v>2300</c:v>
                </c:pt>
                <c:pt idx="6624">
                  <c:v>2300.166666666667</c:v>
                </c:pt>
                <c:pt idx="6625">
                  <c:v>2300.3333333333335</c:v>
                </c:pt>
                <c:pt idx="6626">
                  <c:v>2300.5</c:v>
                </c:pt>
                <c:pt idx="6627">
                  <c:v>2300.666666666667</c:v>
                </c:pt>
                <c:pt idx="6628">
                  <c:v>2300.833333333333</c:v>
                </c:pt>
                <c:pt idx="6629">
                  <c:v>2301</c:v>
                </c:pt>
                <c:pt idx="6630">
                  <c:v>2301.166666666667</c:v>
                </c:pt>
                <c:pt idx="6631">
                  <c:v>2301.333333333333</c:v>
                </c:pt>
                <c:pt idx="6632">
                  <c:v>2301.5</c:v>
                </c:pt>
                <c:pt idx="6633">
                  <c:v>2301.6666666666665</c:v>
                </c:pt>
                <c:pt idx="6634">
                  <c:v>2301.833333333333</c:v>
                </c:pt>
                <c:pt idx="6635">
                  <c:v>2302</c:v>
                </c:pt>
                <c:pt idx="6636">
                  <c:v>2302.1666666666665</c:v>
                </c:pt>
                <c:pt idx="6637">
                  <c:v>2302.333333333333</c:v>
                </c:pt>
                <c:pt idx="6638">
                  <c:v>2302.5</c:v>
                </c:pt>
                <c:pt idx="6639">
                  <c:v>2302.666666666667</c:v>
                </c:pt>
                <c:pt idx="6640">
                  <c:v>2302.8333333333335</c:v>
                </c:pt>
                <c:pt idx="6641">
                  <c:v>2303</c:v>
                </c:pt>
                <c:pt idx="6642">
                  <c:v>2303.166666666667</c:v>
                </c:pt>
                <c:pt idx="6643">
                  <c:v>2303.333333333333</c:v>
                </c:pt>
                <c:pt idx="6644">
                  <c:v>2303.5</c:v>
                </c:pt>
                <c:pt idx="6645">
                  <c:v>2303.666666666667</c:v>
                </c:pt>
                <c:pt idx="6646">
                  <c:v>2303.833333333333</c:v>
                </c:pt>
                <c:pt idx="6647">
                  <c:v>2304</c:v>
                </c:pt>
                <c:pt idx="6648">
                  <c:v>2304.1666666666665</c:v>
                </c:pt>
                <c:pt idx="6649">
                  <c:v>2304.333333333333</c:v>
                </c:pt>
                <c:pt idx="6650">
                  <c:v>2304.5</c:v>
                </c:pt>
                <c:pt idx="6651">
                  <c:v>2304.6666666666665</c:v>
                </c:pt>
                <c:pt idx="6652">
                  <c:v>2304.833333333333</c:v>
                </c:pt>
                <c:pt idx="6653">
                  <c:v>2305</c:v>
                </c:pt>
                <c:pt idx="6654">
                  <c:v>2305.166666666667</c:v>
                </c:pt>
                <c:pt idx="6655">
                  <c:v>2305.3333333333335</c:v>
                </c:pt>
                <c:pt idx="6656">
                  <c:v>2305.5</c:v>
                </c:pt>
                <c:pt idx="6657">
                  <c:v>2305.666666666667</c:v>
                </c:pt>
                <c:pt idx="6658">
                  <c:v>2305.833333333333</c:v>
                </c:pt>
                <c:pt idx="6659">
                  <c:v>2306</c:v>
                </c:pt>
                <c:pt idx="6660">
                  <c:v>2306.166666666667</c:v>
                </c:pt>
                <c:pt idx="6661">
                  <c:v>2306.333333333333</c:v>
                </c:pt>
                <c:pt idx="6662">
                  <c:v>2306.5</c:v>
                </c:pt>
                <c:pt idx="6663">
                  <c:v>2306.6666666666665</c:v>
                </c:pt>
                <c:pt idx="6664">
                  <c:v>2306.833333333333</c:v>
                </c:pt>
                <c:pt idx="6665">
                  <c:v>2307</c:v>
                </c:pt>
                <c:pt idx="6666">
                  <c:v>2307.1666666666665</c:v>
                </c:pt>
                <c:pt idx="6667">
                  <c:v>2307.333333333333</c:v>
                </c:pt>
                <c:pt idx="6668">
                  <c:v>2307.5</c:v>
                </c:pt>
                <c:pt idx="6669">
                  <c:v>2307.666666666667</c:v>
                </c:pt>
                <c:pt idx="6670">
                  <c:v>2307.8333333333335</c:v>
                </c:pt>
                <c:pt idx="6671">
                  <c:v>2308</c:v>
                </c:pt>
                <c:pt idx="6672">
                  <c:v>2308.166666666667</c:v>
                </c:pt>
                <c:pt idx="6673">
                  <c:v>2308.333333333333</c:v>
                </c:pt>
                <c:pt idx="6674">
                  <c:v>2308.5</c:v>
                </c:pt>
                <c:pt idx="6675">
                  <c:v>2308.666666666667</c:v>
                </c:pt>
                <c:pt idx="6676">
                  <c:v>2308.833333333333</c:v>
                </c:pt>
                <c:pt idx="6677">
                  <c:v>2309</c:v>
                </c:pt>
                <c:pt idx="6678">
                  <c:v>2309.1666666666665</c:v>
                </c:pt>
                <c:pt idx="6679">
                  <c:v>2309.333333333333</c:v>
                </c:pt>
                <c:pt idx="6680">
                  <c:v>2309.5</c:v>
                </c:pt>
                <c:pt idx="6681">
                  <c:v>2309.6666666666665</c:v>
                </c:pt>
                <c:pt idx="6682">
                  <c:v>2309.833333333333</c:v>
                </c:pt>
                <c:pt idx="6683">
                  <c:v>2310</c:v>
                </c:pt>
                <c:pt idx="6684">
                  <c:v>2310.166666666667</c:v>
                </c:pt>
                <c:pt idx="6685">
                  <c:v>2310.3333333333335</c:v>
                </c:pt>
                <c:pt idx="6686">
                  <c:v>2310.5</c:v>
                </c:pt>
                <c:pt idx="6687">
                  <c:v>2310.666666666667</c:v>
                </c:pt>
                <c:pt idx="6688">
                  <c:v>2310.833333333333</c:v>
                </c:pt>
                <c:pt idx="6689">
                  <c:v>2311</c:v>
                </c:pt>
                <c:pt idx="6690">
                  <c:v>2311.166666666667</c:v>
                </c:pt>
                <c:pt idx="6691">
                  <c:v>2311.333333333333</c:v>
                </c:pt>
                <c:pt idx="6692">
                  <c:v>2311.5</c:v>
                </c:pt>
                <c:pt idx="6693">
                  <c:v>2311.6666666666665</c:v>
                </c:pt>
                <c:pt idx="6694">
                  <c:v>2311.833333333333</c:v>
                </c:pt>
                <c:pt idx="6695">
                  <c:v>2312</c:v>
                </c:pt>
                <c:pt idx="6696">
                  <c:v>2312.1666666666665</c:v>
                </c:pt>
                <c:pt idx="6697">
                  <c:v>2312.333333333333</c:v>
                </c:pt>
                <c:pt idx="6698">
                  <c:v>2312.5</c:v>
                </c:pt>
                <c:pt idx="6699">
                  <c:v>2312.666666666667</c:v>
                </c:pt>
                <c:pt idx="6700">
                  <c:v>2312.8333333333335</c:v>
                </c:pt>
                <c:pt idx="6701">
                  <c:v>2313</c:v>
                </c:pt>
                <c:pt idx="6702">
                  <c:v>2313.166666666667</c:v>
                </c:pt>
                <c:pt idx="6703">
                  <c:v>2313.333333333333</c:v>
                </c:pt>
                <c:pt idx="6704">
                  <c:v>2313.5</c:v>
                </c:pt>
                <c:pt idx="6705">
                  <c:v>2313.666666666667</c:v>
                </c:pt>
                <c:pt idx="6706">
                  <c:v>2313.833333333333</c:v>
                </c:pt>
                <c:pt idx="6707">
                  <c:v>2314</c:v>
                </c:pt>
                <c:pt idx="6708">
                  <c:v>2314.1666666666665</c:v>
                </c:pt>
                <c:pt idx="6709">
                  <c:v>2314.333333333333</c:v>
                </c:pt>
                <c:pt idx="6710">
                  <c:v>2314.5</c:v>
                </c:pt>
                <c:pt idx="6711">
                  <c:v>2314.6666666666665</c:v>
                </c:pt>
                <c:pt idx="6712">
                  <c:v>2314.833333333333</c:v>
                </c:pt>
                <c:pt idx="6713">
                  <c:v>2315</c:v>
                </c:pt>
                <c:pt idx="6714">
                  <c:v>2315.166666666667</c:v>
                </c:pt>
                <c:pt idx="6715">
                  <c:v>2315.3333333333335</c:v>
                </c:pt>
                <c:pt idx="6716">
                  <c:v>2315.5</c:v>
                </c:pt>
                <c:pt idx="6717">
                  <c:v>2315.666666666667</c:v>
                </c:pt>
                <c:pt idx="6718">
                  <c:v>2315.833333333333</c:v>
                </c:pt>
                <c:pt idx="6719">
                  <c:v>2316</c:v>
                </c:pt>
                <c:pt idx="6720">
                  <c:v>2316.166666666667</c:v>
                </c:pt>
                <c:pt idx="6721">
                  <c:v>2316.333333333333</c:v>
                </c:pt>
                <c:pt idx="6722">
                  <c:v>2316.5</c:v>
                </c:pt>
                <c:pt idx="6723">
                  <c:v>2316.6666666666665</c:v>
                </c:pt>
                <c:pt idx="6724">
                  <c:v>2316.833333333333</c:v>
                </c:pt>
                <c:pt idx="6725">
                  <c:v>2317</c:v>
                </c:pt>
                <c:pt idx="6726">
                  <c:v>2317.1666666666665</c:v>
                </c:pt>
                <c:pt idx="6727">
                  <c:v>2317.333333333333</c:v>
                </c:pt>
                <c:pt idx="6728">
                  <c:v>2317.5</c:v>
                </c:pt>
                <c:pt idx="6729">
                  <c:v>2317.666666666667</c:v>
                </c:pt>
                <c:pt idx="6730">
                  <c:v>2317.8333333333335</c:v>
                </c:pt>
                <c:pt idx="6731">
                  <c:v>2318</c:v>
                </c:pt>
                <c:pt idx="6732">
                  <c:v>2318.166666666667</c:v>
                </c:pt>
                <c:pt idx="6733">
                  <c:v>2318.333333333333</c:v>
                </c:pt>
                <c:pt idx="6734">
                  <c:v>2318.5</c:v>
                </c:pt>
                <c:pt idx="6735">
                  <c:v>2318.666666666667</c:v>
                </c:pt>
                <c:pt idx="6736">
                  <c:v>2318.833333333333</c:v>
                </c:pt>
                <c:pt idx="6737">
                  <c:v>2319</c:v>
                </c:pt>
                <c:pt idx="6738">
                  <c:v>2319.1666666666665</c:v>
                </c:pt>
                <c:pt idx="6739">
                  <c:v>2319.333333333333</c:v>
                </c:pt>
                <c:pt idx="6740">
                  <c:v>2319.5</c:v>
                </c:pt>
                <c:pt idx="6741">
                  <c:v>2319.6666666666665</c:v>
                </c:pt>
                <c:pt idx="6742">
                  <c:v>2319.833333333333</c:v>
                </c:pt>
                <c:pt idx="6743">
                  <c:v>2320</c:v>
                </c:pt>
                <c:pt idx="6744">
                  <c:v>2320.166666666667</c:v>
                </c:pt>
                <c:pt idx="6745">
                  <c:v>2320.3333333333335</c:v>
                </c:pt>
                <c:pt idx="6746">
                  <c:v>2320.5</c:v>
                </c:pt>
                <c:pt idx="6747">
                  <c:v>2320.666666666667</c:v>
                </c:pt>
                <c:pt idx="6748">
                  <c:v>2320.833333333333</c:v>
                </c:pt>
                <c:pt idx="6749">
                  <c:v>2321</c:v>
                </c:pt>
                <c:pt idx="6750">
                  <c:v>2321.166666666667</c:v>
                </c:pt>
                <c:pt idx="6751">
                  <c:v>2321.333333333333</c:v>
                </c:pt>
                <c:pt idx="6752">
                  <c:v>2321.5</c:v>
                </c:pt>
                <c:pt idx="6753">
                  <c:v>2321.6666666666665</c:v>
                </c:pt>
                <c:pt idx="6754">
                  <c:v>2321.833333333333</c:v>
                </c:pt>
                <c:pt idx="6755">
                  <c:v>2322</c:v>
                </c:pt>
                <c:pt idx="6756">
                  <c:v>2322.1666666666665</c:v>
                </c:pt>
                <c:pt idx="6757">
                  <c:v>2322.333333333333</c:v>
                </c:pt>
                <c:pt idx="6758">
                  <c:v>2322.5</c:v>
                </c:pt>
                <c:pt idx="6759">
                  <c:v>2322.666666666667</c:v>
                </c:pt>
                <c:pt idx="6760">
                  <c:v>2322.8333333333335</c:v>
                </c:pt>
                <c:pt idx="6761">
                  <c:v>2323</c:v>
                </c:pt>
                <c:pt idx="6762">
                  <c:v>2323.166666666667</c:v>
                </c:pt>
                <c:pt idx="6763">
                  <c:v>2323.333333333333</c:v>
                </c:pt>
                <c:pt idx="6764">
                  <c:v>2323.5</c:v>
                </c:pt>
                <c:pt idx="6765">
                  <c:v>2323.666666666667</c:v>
                </c:pt>
                <c:pt idx="6766">
                  <c:v>2323.833333333333</c:v>
                </c:pt>
                <c:pt idx="6767">
                  <c:v>2324</c:v>
                </c:pt>
                <c:pt idx="6768">
                  <c:v>2324.1666666666665</c:v>
                </c:pt>
                <c:pt idx="6769">
                  <c:v>2324.333333333333</c:v>
                </c:pt>
                <c:pt idx="6770">
                  <c:v>2324.5</c:v>
                </c:pt>
                <c:pt idx="6771">
                  <c:v>2324.6666666666665</c:v>
                </c:pt>
                <c:pt idx="6772">
                  <c:v>2324.833333333333</c:v>
                </c:pt>
                <c:pt idx="6773">
                  <c:v>2325</c:v>
                </c:pt>
                <c:pt idx="6774">
                  <c:v>2325.166666666667</c:v>
                </c:pt>
                <c:pt idx="6775">
                  <c:v>2325.3333333333335</c:v>
                </c:pt>
                <c:pt idx="6776">
                  <c:v>2325.5</c:v>
                </c:pt>
                <c:pt idx="6777">
                  <c:v>2325.666666666667</c:v>
                </c:pt>
                <c:pt idx="6778">
                  <c:v>2325.833333333333</c:v>
                </c:pt>
                <c:pt idx="6779">
                  <c:v>2326</c:v>
                </c:pt>
                <c:pt idx="6780">
                  <c:v>2326.166666666667</c:v>
                </c:pt>
                <c:pt idx="6781">
                  <c:v>2326.333333333333</c:v>
                </c:pt>
                <c:pt idx="6782">
                  <c:v>2326.5</c:v>
                </c:pt>
                <c:pt idx="6783">
                  <c:v>2326.6666666666665</c:v>
                </c:pt>
                <c:pt idx="6784">
                  <c:v>2326.833333333333</c:v>
                </c:pt>
                <c:pt idx="6785">
                  <c:v>2327</c:v>
                </c:pt>
                <c:pt idx="6786">
                  <c:v>2327.1666666666665</c:v>
                </c:pt>
                <c:pt idx="6787">
                  <c:v>2327.333333333333</c:v>
                </c:pt>
                <c:pt idx="6788">
                  <c:v>2327.5</c:v>
                </c:pt>
                <c:pt idx="6789">
                  <c:v>2327.666666666667</c:v>
                </c:pt>
                <c:pt idx="6790">
                  <c:v>2327.8333333333335</c:v>
                </c:pt>
                <c:pt idx="6791">
                  <c:v>2328</c:v>
                </c:pt>
                <c:pt idx="6792">
                  <c:v>2328.166666666667</c:v>
                </c:pt>
                <c:pt idx="6793">
                  <c:v>2328.333333333333</c:v>
                </c:pt>
                <c:pt idx="6794">
                  <c:v>2328.5</c:v>
                </c:pt>
                <c:pt idx="6795">
                  <c:v>2328.666666666667</c:v>
                </c:pt>
                <c:pt idx="6796">
                  <c:v>2328.833333333333</c:v>
                </c:pt>
                <c:pt idx="6797">
                  <c:v>2329</c:v>
                </c:pt>
                <c:pt idx="6798">
                  <c:v>2329.1666666666665</c:v>
                </c:pt>
                <c:pt idx="6799">
                  <c:v>2329.333333333333</c:v>
                </c:pt>
                <c:pt idx="6800">
                  <c:v>2329.5</c:v>
                </c:pt>
                <c:pt idx="6801">
                  <c:v>2329.6666666666665</c:v>
                </c:pt>
                <c:pt idx="6802">
                  <c:v>2329.833333333333</c:v>
                </c:pt>
                <c:pt idx="6803">
                  <c:v>2330</c:v>
                </c:pt>
                <c:pt idx="6804">
                  <c:v>2330.166666666667</c:v>
                </c:pt>
                <c:pt idx="6805">
                  <c:v>2330.3333333333335</c:v>
                </c:pt>
                <c:pt idx="6806">
                  <c:v>2330.5</c:v>
                </c:pt>
                <c:pt idx="6807">
                  <c:v>2330.666666666667</c:v>
                </c:pt>
                <c:pt idx="6808">
                  <c:v>2330.833333333333</c:v>
                </c:pt>
                <c:pt idx="6809">
                  <c:v>2331</c:v>
                </c:pt>
                <c:pt idx="6810">
                  <c:v>2331.166666666667</c:v>
                </c:pt>
                <c:pt idx="6811">
                  <c:v>2331.333333333333</c:v>
                </c:pt>
                <c:pt idx="6812">
                  <c:v>2331.5</c:v>
                </c:pt>
                <c:pt idx="6813">
                  <c:v>2331.6666666666665</c:v>
                </c:pt>
                <c:pt idx="6814">
                  <c:v>2331.833333333333</c:v>
                </c:pt>
                <c:pt idx="6815">
                  <c:v>2332</c:v>
                </c:pt>
                <c:pt idx="6816">
                  <c:v>2332.1666666666665</c:v>
                </c:pt>
                <c:pt idx="6817">
                  <c:v>2332.333333333333</c:v>
                </c:pt>
                <c:pt idx="6818">
                  <c:v>2332.5</c:v>
                </c:pt>
                <c:pt idx="6819">
                  <c:v>2332.666666666667</c:v>
                </c:pt>
                <c:pt idx="6820">
                  <c:v>2332.8333333333335</c:v>
                </c:pt>
                <c:pt idx="6821">
                  <c:v>2333</c:v>
                </c:pt>
                <c:pt idx="6822">
                  <c:v>2333.166666666667</c:v>
                </c:pt>
                <c:pt idx="6823">
                  <c:v>2333.333333333333</c:v>
                </c:pt>
                <c:pt idx="6824">
                  <c:v>2333.5</c:v>
                </c:pt>
                <c:pt idx="6825">
                  <c:v>2333.666666666667</c:v>
                </c:pt>
                <c:pt idx="6826">
                  <c:v>2333.833333333333</c:v>
                </c:pt>
                <c:pt idx="6827">
                  <c:v>2334</c:v>
                </c:pt>
                <c:pt idx="6828">
                  <c:v>2334.1666666666665</c:v>
                </c:pt>
                <c:pt idx="6829">
                  <c:v>2334.333333333333</c:v>
                </c:pt>
                <c:pt idx="6830">
                  <c:v>2334.5</c:v>
                </c:pt>
                <c:pt idx="6831">
                  <c:v>2334.6666666666665</c:v>
                </c:pt>
                <c:pt idx="6832">
                  <c:v>2334.833333333333</c:v>
                </c:pt>
                <c:pt idx="6833">
                  <c:v>2335</c:v>
                </c:pt>
                <c:pt idx="6834">
                  <c:v>2335.166666666667</c:v>
                </c:pt>
                <c:pt idx="6835">
                  <c:v>2335.3333333333335</c:v>
                </c:pt>
                <c:pt idx="6836">
                  <c:v>2335.5</c:v>
                </c:pt>
                <c:pt idx="6837">
                  <c:v>2335.666666666667</c:v>
                </c:pt>
                <c:pt idx="6838">
                  <c:v>2335.833333333333</c:v>
                </c:pt>
                <c:pt idx="6839">
                  <c:v>2336</c:v>
                </c:pt>
                <c:pt idx="6840">
                  <c:v>2336.166666666667</c:v>
                </c:pt>
                <c:pt idx="6841">
                  <c:v>2336.333333333333</c:v>
                </c:pt>
                <c:pt idx="6842">
                  <c:v>2336.5</c:v>
                </c:pt>
                <c:pt idx="6843">
                  <c:v>2336.6666666666665</c:v>
                </c:pt>
                <c:pt idx="6844">
                  <c:v>2336.833333333333</c:v>
                </c:pt>
                <c:pt idx="6845">
                  <c:v>2337</c:v>
                </c:pt>
                <c:pt idx="6846">
                  <c:v>2337.1666666666665</c:v>
                </c:pt>
                <c:pt idx="6847">
                  <c:v>2337.333333333333</c:v>
                </c:pt>
                <c:pt idx="6848">
                  <c:v>2337.5</c:v>
                </c:pt>
                <c:pt idx="6849">
                  <c:v>2337.666666666667</c:v>
                </c:pt>
                <c:pt idx="6850">
                  <c:v>2337.8333333333335</c:v>
                </c:pt>
                <c:pt idx="6851">
                  <c:v>2338</c:v>
                </c:pt>
                <c:pt idx="6852">
                  <c:v>2338.166666666667</c:v>
                </c:pt>
                <c:pt idx="6853">
                  <c:v>2338.333333333333</c:v>
                </c:pt>
                <c:pt idx="6854">
                  <c:v>2338.5</c:v>
                </c:pt>
                <c:pt idx="6855">
                  <c:v>2338.666666666667</c:v>
                </c:pt>
                <c:pt idx="6856">
                  <c:v>2338.833333333333</c:v>
                </c:pt>
                <c:pt idx="6857">
                  <c:v>2339</c:v>
                </c:pt>
                <c:pt idx="6858">
                  <c:v>2339.1666666666665</c:v>
                </c:pt>
                <c:pt idx="6859">
                  <c:v>2339.333333333333</c:v>
                </c:pt>
                <c:pt idx="6860">
                  <c:v>2339.5</c:v>
                </c:pt>
                <c:pt idx="6861">
                  <c:v>2339.6666666666665</c:v>
                </c:pt>
                <c:pt idx="6862">
                  <c:v>2339.833333333333</c:v>
                </c:pt>
                <c:pt idx="6863">
                  <c:v>2340</c:v>
                </c:pt>
                <c:pt idx="6864">
                  <c:v>2340.166666666667</c:v>
                </c:pt>
                <c:pt idx="6865">
                  <c:v>2340.3333333333335</c:v>
                </c:pt>
                <c:pt idx="6866">
                  <c:v>2340.5</c:v>
                </c:pt>
                <c:pt idx="6867">
                  <c:v>2340.666666666667</c:v>
                </c:pt>
                <c:pt idx="6868">
                  <c:v>2340.833333333333</c:v>
                </c:pt>
                <c:pt idx="6869">
                  <c:v>2341</c:v>
                </c:pt>
                <c:pt idx="6870">
                  <c:v>2341.166666666667</c:v>
                </c:pt>
                <c:pt idx="6871">
                  <c:v>2341.333333333333</c:v>
                </c:pt>
                <c:pt idx="6872">
                  <c:v>2341.5</c:v>
                </c:pt>
                <c:pt idx="6873">
                  <c:v>2341.6666666666665</c:v>
                </c:pt>
                <c:pt idx="6874">
                  <c:v>2341.833333333333</c:v>
                </c:pt>
                <c:pt idx="6875">
                  <c:v>2342</c:v>
                </c:pt>
                <c:pt idx="6876">
                  <c:v>2342.1666666666665</c:v>
                </c:pt>
                <c:pt idx="6877">
                  <c:v>2342.333333333333</c:v>
                </c:pt>
                <c:pt idx="6878">
                  <c:v>2342.5</c:v>
                </c:pt>
                <c:pt idx="6879">
                  <c:v>2342.666666666667</c:v>
                </c:pt>
                <c:pt idx="6880">
                  <c:v>2342.8333333333335</c:v>
                </c:pt>
                <c:pt idx="6881">
                  <c:v>2343</c:v>
                </c:pt>
                <c:pt idx="6882">
                  <c:v>2343.166666666667</c:v>
                </c:pt>
                <c:pt idx="6883">
                  <c:v>2343.333333333333</c:v>
                </c:pt>
                <c:pt idx="6884">
                  <c:v>2343.5</c:v>
                </c:pt>
                <c:pt idx="6885">
                  <c:v>2343.666666666667</c:v>
                </c:pt>
                <c:pt idx="6886">
                  <c:v>2343.833333333333</c:v>
                </c:pt>
                <c:pt idx="6887">
                  <c:v>2344</c:v>
                </c:pt>
                <c:pt idx="6888">
                  <c:v>2344.1666666666665</c:v>
                </c:pt>
                <c:pt idx="6889">
                  <c:v>2344.333333333333</c:v>
                </c:pt>
                <c:pt idx="6890">
                  <c:v>2344.5</c:v>
                </c:pt>
                <c:pt idx="6891">
                  <c:v>2344.6666666666665</c:v>
                </c:pt>
                <c:pt idx="6892">
                  <c:v>2344.833333333333</c:v>
                </c:pt>
                <c:pt idx="6893">
                  <c:v>2345</c:v>
                </c:pt>
                <c:pt idx="6894">
                  <c:v>2345.166666666667</c:v>
                </c:pt>
                <c:pt idx="6895">
                  <c:v>2345.3333333333335</c:v>
                </c:pt>
                <c:pt idx="6896">
                  <c:v>2345.5</c:v>
                </c:pt>
                <c:pt idx="6897">
                  <c:v>2345.666666666667</c:v>
                </c:pt>
                <c:pt idx="6898">
                  <c:v>2345.833333333333</c:v>
                </c:pt>
                <c:pt idx="6899">
                  <c:v>2346</c:v>
                </c:pt>
                <c:pt idx="6900">
                  <c:v>2346.166666666667</c:v>
                </c:pt>
                <c:pt idx="6901">
                  <c:v>2346.333333333333</c:v>
                </c:pt>
                <c:pt idx="6902">
                  <c:v>2346.5</c:v>
                </c:pt>
                <c:pt idx="6903">
                  <c:v>2346.6666666666665</c:v>
                </c:pt>
                <c:pt idx="6904">
                  <c:v>2346.833333333333</c:v>
                </c:pt>
                <c:pt idx="6905">
                  <c:v>2347</c:v>
                </c:pt>
                <c:pt idx="6906">
                  <c:v>2347.1666666666665</c:v>
                </c:pt>
                <c:pt idx="6907">
                  <c:v>2347.333333333333</c:v>
                </c:pt>
                <c:pt idx="6908">
                  <c:v>2347.5</c:v>
                </c:pt>
                <c:pt idx="6909">
                  <c:v>2347.666666666667</c:v>
                </c:pt>
                <c:pt idx="6910">
                  <c:v>2347.8333333333335</c:v>
                </c:pt>
                <c:pt idx="6911">
                  <c:v>2348</c:v>
                </c:pt>
                <c:pt idx="6912">
                  <c:v>2348.166666666667</c:v>
                </c:pt>
                <c:pt idx="6913">
                  <c:v>2348.333333333333</c:v>
                </c:pt>
                <c:pt idx="6914">
                  <c:v>2348.5</c:v>
                </c:pt>
                <c:pt idx="6915">
                  <c:v>2348.666666666667</c:v>
                </c:pt>
                <c:pt idx="6916">
                  <c:v>2348.833333333333</c:v>
                </c:pt>
                <c:pt idx="6917">
                  <c:v>2349</c:v>
                </c:pt>
                <c:pt idx="6918">
                  <c:v>2349.1666666666665</c:v>
                </c:pt>
                <c:pt idx="6919">
                  <c:v>2349.333333333333</c:v>
                </c:pt>
                <c:pt idx="6920">
                  <c:v>2349.5</c:v>
                </c:pt>
                <c:pt idx="6921">
                  <c:v>2349.6666666666665</c:v>
                </c:pt>
                <c:pt idx="6922">
                  <c:v>2349.833333333333</c:v>
                </c:pt>
                <c:pt idx="6923">
                  <c:v>2350</c:v>
                </c:pt>
                <c:pt idx="6924">
                  <c:v>2350.166666666667</c:v>
                </c:pt>
                <c:pt idx="6925">
                  <c:v>2350.3333333333335</c:v>
                </c:pt>
                <c:pt idx="6926">
                  <c:v>2350.5</c:v>
                </c:pt>
                <c:pt idx="6927">
                  <c:v>2350.666666666667</c:v>
                </c:pt>
                <c:pt idx="6928">
                  <c:v>2350.833333333333</c:v>
                </c:pt>
                <c:pt idx="6929">
                  <c:v>2351</c:v>
                </c:pt>
                <c:pt idx="6930">
                  <c:v>2351.166666666667</c:v>
                </c:pt>
                <c:pt idx="6931">
                  <c:v>2351.333333333333</c:v>
                </c:pt>
                <c:pt idx="6932">
                  <c:v>2351.5</c:v>
                </c:pt>
                <c:pt idx="6933">
                  <c:v>2351.6666666666665</c:v>
                </c:pt>
                <c:pt idx="6934">
                  <c:v>2351.833333333333</c:v>
                </c:pt>
                <c:pt idx="6935">
                  <c:v>2352</c:v>
                </c:pt>
                <c:pt idx="6936">
                  <c:v>2352.1666666666665</c:v>
                </c:pt>
                <c:pt idx="6937">
                  <c:v>2352.333333333333</c:v>
                </c:pt>
                <c:pt idx="6938">
                  <c:v>2352.5</c:v>
                </c:pt>
                <c:pt idx="6939">
                  <c:v>2352.666666666667</c:v>
                </c:pt>
                <c:pt idx="6940">
                  <c:v>2352.8333333333335</c:v>
                </c:pt>
                <c:pt idx="6941">
                  <c:v>2353</c:v>
                </c:pt>
                <c:pt idx="6942">
                  <c:v>2353.166666666667</c:v>
                </c:pt>
                <c:pt idx="6943">
                  <c:v>2353.333333333333</c:v>
                </c:pt>
                <c:pt idx="6944">
                  <c:v>2353.5</c:v>
                </c:pt>
                <c:pt idx="6945">
                  <c:v>2353.666666666667</c:v>
                </c:pt>
                <c:pt idx="6946">
                  <c:v>2353.833333333333</c:v>
                </c:pt>
                <c:pt idx="6947">
                  <c:v>2354</c:v>
                </c:pt>
                <c:pt idx="6948">
                  <c:v>2354.1666666666665</c:v>
                </c:pt>
                <c:pt idx="6949">
                  <c:v>2354.333333333333</c:v>
                </c:pt>
                <c:pt idx="6950">
                  <c:v>2354.5</c:v>
                </c:pt>
                <c:pt idx="6951">
                  <c:v>2354.6666666666665</c:v>
                </c:pt>
                <c:pt idx="6952">
                  <c:v>2354.833333333333</c:v>
                </c:pt>
                <c:pt idx="6953">
                  <c:v>2355</c:v>
                </c:pt>
                <c:pt idx="6954">
                  <c:v>2355.166666666667</c:v>
                </c:pt>
                <c:pt idx="6955">
                  <c:v>2355.3333333333335</c:v>
                </c:pt>
                <c:pt idx="6956">
                  <c:v>2355.5</c:v>
                </c:pt>
                <c:pt idx="6957">
                  <c:v>2355.666666666667</c:v>
                </c:pt>
                <c:pt idx="6958">
                  <c:v>2355.833333333333</c:v>
                </c:pt>
                <c:pt idx="6959">
                  <c:v>2356</c:v>
                </c:pt>
                <c:pt idx="6960">
                  <c:v>2356.166666666667</c:v>
                </c:pt>
                <c:pt idx="6961">
                  <c:v>2356.333333333333</c:v>
                </c:pt>
                <c:pt idx="6962">
                  <c:v>2356.5</c:v>
                </c:pt>
                <c:pt idx="6963">
                  <c:v>2356.6666666666665</c:v>
                </c:pt>
                <c:pt idx="6964">
                  <c:v>2356.833333333333</c:v>
                </c:pt>
                <c:pt idx="6965">
                  <c:v>2357</c:v>
                </c:pt>
                <c:pt idx="6966">
                  <c:v>2357.1666666666665</c:v>
                </c:pt>
                <c:pt idx="6967">
                  <c:v>2357.333333333333</c:v>
                </c:pt>
                <c:pt idx="6968">
                  <c:v>2357.5</c:v>
                </c:pt>
                <c:pt idx="6969">
                  <c:v>2357.666666666667</c:v>
                </c:pt>
                <c:pt idx="6970">
                  <c:v>2357.8333333333335</c:v>
                </c:pt>
                <c:pt idx="6971">
                  <c:v>2358</c:v>
                </c:pt>
                <c:pt idx="6972">
                  <c:v>2358.166666666667</c:v>
                </c:pt>
                <c:pt idx="6973">
                  <c:v>2358.333333333333</c:v>
                </c:pt>
                <c:pt idx="6974">
                  <c:v>2358.5</c:v>
                </c:pt>
                <c:pt idx="6975">
                  <c:v>2358.666666666667</c:v>
                </c:pt>
                <c:pt idx="6976">
                  <c:v>2358.833333333333</c:v>
                </c:pt>
                <c:pt idx="6977">
                  <c:v>2359</c:v>
                </c:pt>
                <c:pt idx="6978">
                  <c:v>2359.1666666666665</c:v>
                </c:pt>
                <c:pt idx="6979">
                  <c:v>2359.333333333333</c:v>
                </c:pt>
                <c:pt idx="6980">
                  <c:v>2359.5</c:v>
                </c:pt>
                <c:pt idx="6981">
                  <c:v>2359.6666666666665</c:v>
                </c:pt>
                <c:pt idx="6982">
                  <c:v>2359.833333333333</c:v>
                </c:pt>
                <c:pt idx="6983">
                  <c:v>2360</c:v>
                </c:pt>
                <c:pt idx="6984">
                  <c:v>2360.166666666667</c:v>
                </c:pt>
                <c:pt idx="6985">
                  <c:v>2360.3333333333335</c:v>
                </c:pt>
                <c:pt idx="6986">
                  <c:v>2360.5</c:v>
                </c:pt>
                <c:pt idx="6987">
                  <c:v>2360.666666666667</c:v>
                </c:pt>
                <c:pt idx="6988">
                  <c:v>2360.833333333333</c:v>
                </c:pt>
                <c:pt idx="6989">
                  <c:v>2361</c:v>
                </c:pt>
                <c:pt idx="6990">
                  <c:v>2361.166666666667</c:v>
                </c:pt>
                <c:pt idx="6991">
                  <c:v>2361.333333333333</c:v>
                </c:pt>
                <c:pt idx="6992">
                  <c:v>2361.5</c:v>
                </c:pt>
                <c:pt idx="6993">
                  <c:v>2361.6666666666665</c:v>
                </c:pt>
                <c:pt idx="6994">
                  <c:v>2361.833333333333</c:v>
                </c:pt>
                <c:pt idx="6995">
                  <c:v>2362</c:v>
                </c:pt>
                <c:pt idx="6996">
                  <c:v>2362.1666666666665</c:v>
                </c:pt>
                <c:pt idx="6997">
                  <c:v>2362.333333333333</c:v>
                </c:pt>
                <c:pt idx="6998">
                  <c:v>2362.5</c:v>
                </c:pt>
                <c:pt idx="6999">
                  <c:v>2362.666666666667</c:v>
                </c:pt>
                <c:pt idx="7000">
                  <c:v>2362.8333333333335</c:v>
                </c:pt>
                <c:pt idx="7001">
                  <c:v>2363</c:v>
                </c:pt>
                <c:pt idx="7002">
                  <c:v>2363.166666666667</c:v>
                </c:pt>
                <c:pt idx="7003">
                  <c:v>2363.333333333333</c:v>
                </c:pt>
                <c:pt idx="7004">
                  <c:v>2363.5</c:v>
                </c:pt>
                <c:pt idx="7005">
                  <c:v>2363.666666666667</c:v>
                </c:pt>
                <c:pt idx="7006">
                  <c:v>2363.833333333333</c:v>
                </c:pt>
                <c:pt idx="7007">
                  <c:v>2364</c:v>
                </c:pt>
                <c:pt idx="7008">
                  <c:v>2364.1666666666665</c:v>
                </c:pt>
                <c:pt idx="7009">
                  <c:v>2364.333333333333</c:v>
                </c:pt>
                <c:pt idx="7010">
                  <c:v>2364.5</c:v>
                </c:pt>
                <c:pt idx="7011">
                  <c:v>2364.6666666666665</c:v>
                </c:pt>
                <c:pt idx="7012">
                  <c:v>2364.833333333333</c:v>
                </c:pt>
                <c:pt idx="7013">
                  <c:v>2365</c:v>
                </c:pt>
                <c:pt idx="7014">
                  <c:v>2365.166666666667</c:v>
                </c:pt>
                <c:pt idx="7015">
                  <c:v>2365.3333333333335</c:v>
                </c:pt>
                <c:pt idx="7016">
                  <c:v>2365.5</c:v>
                </c:pt>
                <c:pt idx="7017">
                  <c:v>2365.666666666667</c:v>
                </c:pt>
                <c:pt idx="7018">
                  <c:v>2365.833333333333</c:v>
                </c:pt>
                <c:pt idx="7019">
                  <c:v>2366</c:v>
                </c:pt>
                <c:pt idx="7020">
                  <c:v>2366.166666666667</c:v>
                </c:pt>
                <c:pt idx="7021">
                  <c:v>2366.333333333333</c:v>
                </c:pt>
                <c:pt idx="7022">
                  <c:v>2366.5</c:v>
                </c:pt>
                <c:pt idx="7023">
                  <c:v>2366.6666666666665</c:v>
                </c:pt>
                <c:pt idx="7024">
                  <c:v>2366.833333333333</c:v>
                </c:pt>
                <c:pt idx="7025">
                  <c:v>2367</c:v>
                </c:pt>
                <c:pt idx="7026">
                  <c:v>2367.1666666666665</c:v>
                </c:pt>
                <c:pt idx="7027">
                  <c:v>2367.333333333333</c:v>
                </c:pt>
                <c:pt idx="7028">
                  <c:v>2367.5</c:v>
                </c:pt>
                <c:pt idx="7029">
                  <c:v>2367.666666666667</c:v>
                </c:pt>
                <c:pt idx="7030">
                  <c:v>2367.8333333333335</c:v>
                </c:pt>
                <c:pt idx="7031">
                  <c:v>2368</c:v>
                </c:pt>
                <c:pt idx="7032">
                  <c:v>2368.166666666667</c:v>
                </c:pt>
                <c:pt idx="7033">
                  <c:v>2368.333333333333</c:v>
                </c:pt>
                <c:pt idx="7034">
                  <c:v>2368.5</c:v>
                </c:pt>
                <c:pt idx="7035">
                  <c:v>2368.666666666667</c:v>
                </c:pt>
                <c:pt idx="7036">
                  <c:v>2368.833333333333</c:v>
                </c:pt>
                <c:pt idx="7037">
                  <c:v>2369</c:v>
                </c:pt>
                <c:pt idx="7038">
                  <c:v>2369.1666666666665</c:v>
                </c:pt>
                <c:pt idx="7039">
                  <c:v>2369.333333333333</c:v>
                </c:pt>
                <c:pt idx="7040">
                  <c:v>2369.5</c:v>
                </c:pt>
                <c:pt idx="7041">
                  <c:v>2369.6666666666665</c:v>
                </c:pt>
                <c:pt idx="7042">
                  <c:v>2369.833333333333</c:v>
                </c:pt>
                <c:pt idx="7043">
                  <c:v>2370</c:v>
                </c:pt>
                <c:pt idx="7044">
                  <c:v>2370.166666666667</c:v>
                </c:pt>
                <c:pt idx="7045">
                  <c:v>2370.3333333333335</c:v>
                </c:pt>
                <c:pt idx="7046">
                  <c:v>2370.5</c:v>
                </c:pt>
                <c:pt idx="7047">
                  <c:v>2370.666666666667</c:v>
                </c:pt>
                <c:pt idx="7048">
                  <c:v>2370.833333333333</c:v>
                </c:pt>
                <c:pt idx="7049">
                  <c:v>2371</c:v>
                </c:pt>
                <c:pt idx="7050">
                  <c:v>2371.166666666667</c:v>
                </c:pt>
                <c:pt idx="7051">
                  <c:v>2371.333333333333</c:v>
                </c:pt>
                <c:pt idx="7052">
                  <c:v>2371.5</c:v>
                </c:pt>
                <c:pt idx="7053">
                  <c:v>2371.6666666666665</c:v>
                </c:pt>
                <c:pt idx="7054">
                  <c:v>2371.833333333333</c:v>
                </c:pt>
                <c:pt idx="7055">
                  <c:v>2372</c:v>
                </c:pt>
                <c:pt idx="7056">
                  <c:v>2372.1666666666665</c:v>
                </c:pt>
                <c:pt idx="7057">
                  <c:v>2372.333333333333</c:v>
                </c:pt>
                <c:pt idx="7058">
                  <c:v>2372.5</c:v>
                </c:pt>
                <c:pt idx="7059">
                  <c:v>2372.666666666667</c:v>
                </c:pt>
                <c:pt idx="7060">
                  <c:v>2372.8333333333335</c:v>
                </c:pt>
                <c:pt idx="7061">
                  <c:v>2373</c:v>
                </c:pt>
                <c:pt idx="7062">
                  <c:v>2373.166666666667</c:v>
                </c:pt>
                <c:pt idx="7063">
                  <c:v>2373.333333333333</c:v>
                </c:pt>
                <c:pt idx="7064">
                  <c:v>2373.5</c:v>
                </c:pt>
                <c:pt idx="7065">
                  <c:v>2373.666666666667</c:v>
                </c:pt>
                <c:pt idx="7066">
                  <c:v>2373.833333333333</c:v>
                </c:pt>
                <c:pt idx="7067">
                  <c:v>2374</c:v>
                </c:pt>
                <c:pt idx="7068">
                  <c:v>2374.1666666666665</c:v>
                </c:pt>
                <c:pt idx="7069">
                  <c:v>2374.333333333333</c:v>
                </c:pt>
                <c:pt idx="7070">
                  <c:v>2374.5</c:v>
                </c:pt>
                <c:pt idx="7071">
                  <c:v>2374.6666666666665</c:v>
                </c:pt>
                <c:pt idx="7072">
                  <c:v>2374.833333333333</c:v>
                </c:pt>
                <c:pt idx="7073">
                  <c:v>2375</c:v>
                </c:pt>
                <c:pt idx="7074">
                  <c:v>2375.166666666667</c:v>
                </c:pt>
                <c:pt idx="7075">
                  <c:v>2375.3333333333335</c:v>
                </c:pt>
                <c:pt idx="7076">
                  <c:v>2375.5</c:v>
                </c:pt>
                <c:pt idx="7077">
                  <c:v>2375.666666666667</c:v>
                </c:pt>
                <c:pt idx="7078">
                  <c:v>2375.833333333333</c:v>
                </c:pt>
                <c:pt idx="7079">
                  <c:v>2376</c:v>
                </c:pt>
                <c:pt idx="7080">
                  <c:v>2376.166666666667</c:v>
                </c:pt>
                <c:pt idx="7081">
                  <c:v>2376.333333333333</c:v>
                </c:pt>
                <c:pt idx="7082">
                  <c:v>2376.5</c:v>
                </c:pt>
                <c:pt idx="7083">
                  <c:v>2376.6666666666665</c:v>
                </c:pt>
                <c:pt idx="7084">
                  <c:v>2376.833333333333</c:v>
                </c:pt>
                <c:pt idx="7085">
                  <c:v>2377</c:v>
                </c:pt>
                <c:pt idx="7086">
                  <c:v>2377.1666666666665</c:v>
                </c:pt>
                <c:pt idx="7087">
                  <c:v>2377.333333333333</c:v>
                </c:pt>
                <c:pt idx="7088">
                  <c:v>2377.5</c:v>
                </c:pt>
                <c:pt idx="7089">
                  <c:v>2377.666666666667</c:v>
                </c:pt>
                <c:pt idx="7090">
                  <c:v>2377.8333333333335</c:v>
                </c:pt>
                <c:pt idx="7091">
                  <c:v>2378</c:v>
                </c:pt>
                <c:pt idx="7092">
                  <c:v>2378.166666666667</c:v>
                </c:pt>
                <c:pt idx="7093">
                  <c:v>2378.333333333333</c:v>
                </c:pt>
                <c:pt idx="7094">
                  <c:v>2378.5</c:v>
                </c:pt>
                <c:pt idx="7095">
                  <c:v>2378.666666666667</c:v>
                </c:pt>
                <c:pt idx="7096">
                  <c:v>2378.833333333333</c:v>
                </c:pt>
                <c:pt idx="7097">
                  <c:v>2379</c:v>
                </c:pt>
                <c:pt idx="7098">
                  <c:v>2379.1666666666665</c:v>
                </c:pt>
                <c:pt idx="7099">
                  <c:v>2379.333333333333</c:v>
                </c:pt>
                <c:pt idx="7100">
                  <c:v>2379.5</c:v>
                </c:pt>
                <c:pt idx="7101">
                  <c:v>2379.6666666666665</c:v>
                </c:pt>
                <c:pt idx="7102">
                  <c:v>2379.833333333333</c:v>
                </c:pt>
                <c:pt idx="7103">
                  <c:v>2380</c:v>
                </c:pt>
                <c:pt idx="7104">
                  <c:v>2380.166666666667</c:v>
                </c:pt>
                <c:pt idx="7105">
                  <c:v>2380.3333333333335</c:v>
                </c:pt>
                <c:pt idx="7106">
                  <c:v>2380.5</c:v>
                </c:pt>
                <c:pt idx="7107">
                  <c:v>2380.666666666667</c:v>
                </c:pt>
                <c:pt idx="7108">
                  <c:v>2380.833333333333</c:v>
                </c:pt>
                <c:pt idx="7109">
                  <c:v>2381</c:v>
                </c:pt>
                <c:pt idx="7110">
                  <c:v>2381.166666666667</c:v>
                </c:pt>
                <c:pt idx="7111">
                  <c:v>2381.333333333333</c:v>
                </c:pt>
                <c:pt idx="7112">
                  <c:v>2381.5</c:v>
                </c:pt>
                <c:pt idx="7113">
                  <c:v>2381.6666666666665</c:v>
                </c:pt>
                <c:pt idx="7114">
                  <c:v>2381.833333333333</c:v>
                </c:pt>
                <c:pt idx="7115">
                  <c:v>2382</c:v>
                </c:pt>
                <c:pt idx="7116">
                  <c:v>2382.1666666666665</c:v>
                </c:pt>
                <c:pt idx="7117">
                  <c:v>2382.333333333333</c:v>
                </c:pt>
                <c:pt idx="7118">
                  <c:v>2382.5</c:v>
                </c:pt>
                <c:pt idx="7119">
                  <c:v>2382.666666666667</c:v>
                </c:pt>
                <c:pt idx="7120">
                  <c:v>2382.8333333333335</c:v>
                </c:pt>
                <c:pt idx="7121">
                  <c:v>2383</c:v>
                </c:pt>
                <c:pt idx="7122">
                  <c:v>2383.166666666667</c:v>
                </c:pt>
                <c:pt idx="7123">
                  <c:v>2383.333333333333</c:v>
                </c:pt>
                <c:pt idx="7124">
                  <c:v>2383.5</c:v>
                </c:pt>
                <c:pt idx="7125">
                  <c:v>2383.666666666667</c:v>
                </c:pt>
                <c:pt idx="7126">
                  <c:v>2383.833333333333</c:v>
                </c:pt>
                <c:pt idx="7127">
                  <c:v>2384</c:v>
                </c:pt>
                <c:pt idx="7128">
                  <c:v>2384.1666666666665</c:v>
                </c:pt>
                <c:pt idx="7129">
                  <c:v>2384.333333333333</c:v>
                </c:pt>
                <c:pt idx="7130">
                  <c:v>2384.5</c:v>
                </c:pt>
                <c:pt idx="7131">
                  <c:v>2384.6666666666665</c:v>
                </c:pt>
                <c:pt idx="7132">
                  <c:v>2384.833333333333</c:v>
                </c:pt>
                <c:pt idx="7133">
                  <c:v>2385</c:v>
                </c:pt>
                <c:pt idx="7134">
                  <c:v>2385.166666666667</c:v>
                </c:pt>
                <c:pt idx="7135">
                  <c:v>2385.3333333333335</c:v>
                </c:pt>
                <c:pt idx="7136">
                  <c:v>2385.5</c:v>
                </c:pt>
                <c:pt idx="7137">
                  <c:v>2385.666666666667</c:v>
                </c:pt>
                <c:pt idx="7138">
                  <c:v>2385.833333333333</c:v>
                </c:pt>
                <c:pt idx="7139">
                  <c:v>2386</c:v>
                </c:pt>
                <c:pt idx="7140">
                  <c:v>2386.166666666667</c:v>
                </c:pt>
                <c:pt idx="7141">
                  <c:v>2386.333333333333</c:v>
                </c:pt>
                <c:pt idx="7142">
                  <c:v>2386.5</c:v>
                </c:pt>
                <c:pt idx="7143">
                  <c:v>2386.6666666666665</c:v>
                </c:pt>
                <c:pt idx="7144">
                  <c:v>2386.833333333333</c:v>
                </c:pt>
                <c:pt idx="7145">
                  <c:v>2387</c:v>
                </c:pt>
                <c:pt idx="7146">
                  <c:v>2387.1666666666665</c:v>
                </c:pt>
                <c:pt idx="7147">
                  <c:v>2387.333333333333</c:v>
                </c:pt>
                <c:pt idx="7148">
                  <c:v>2387.5</c:v>
                </c:pt>
                <c:pt idx="7149">
                  <c:v>2387.666666666667</c:v>
                </c:pt>
                <c:pt idx="7150">
                  <c:v>2387.8333333333335</c:v>
                </c:pt>
                <c:pt idx="7151">
                  <c:v>2388</c:v>
                </c:pt>
                <c:pt idx="7152">
                  <c:v>2388.166666666667</c:v>
                </c:pt>
                <c:pt idx="7153">
                  <c:v>2388.333333333333</c:v>
                </c:pt>
                <c:pt idx="7154">
                  <c:v>2388.5</c:v>
                </c:pt>
                <c:pt idx="7155">
                  <c:v>2388.666666666667</c:v>
                </c:pt>
                <c:pt idx="7156">
                  <c:v>2388.833333333333</c:v>
                </c:pt>
                <c:pt idx="7157">
                  <c:v>2389</c:v>
                </c:pt>
                <c:pt idx="7158">
                  <c:v>2389.1666666666665</c:v>
                </c:pt>
                <c:pt idx="7159">
                  <c:v>2389.333333333333</c:v>
                </c:pt>
                <c:pt idx="7160">
                  <c:v>2389.5</c:v>
                </c:pt>
                <c:pt idx="7161">
                  <c:v>2389.6666666666665</c:v>
                </c:pt>
                <c:pt idx="7162">
                  <c:v>2389.833333333333</c:v>
                </c:pt>
                <c:pt idx="7163">
                  <c:v>2390</c:v>
                </c:pt>
                <c:pt idx="7164">
                  <c:v>2390.166666666667</c:v>
                </c:pt>
                <c:pt idx="7165">
                  <c:v>2390.3333333333335</c:v>
                </c:pt>
                <c:pt idx="7166">
                  <c:v>2390.5</c:v>
                </c:pt>
                <c:pt idx="7167">
                  <c:v>2390.666666666667</c:v>
                </c:pt>
                <c:pt idx="7168">
                  <c:v>2390.833333333333</c:v>
                </c:pt>
                <c:pt idx="7169">
                  <c:v>2391</c:v>
                </c:pt>
                <c:pt idx="7170">
                  <c:v>2391.166666666667</c:v>
                </c:pt>
                <c:pt idx="7171">
                  <c:v>2391.333333333333</c:v>
                </c:pt>
                <c:pt idx="7172">
                  <c:v>2391.5</c:v>
                </c:pt>
                <c:pt idx="7173">
                  <c:v>2391.6666666666665</c:v>
                </c:pt>
                <c:pt idx="7174">
                  <c:v>2391.833333333333</c:v>
                </c:pt>
                <c:pt idx="7175">
                  <c:v>2392</c:v>
                </c:pt>
                <c:pt idx="7176">
                  <c:v>2392.1666666666665</c:v>
                </c:pt>
                <c:pt idx="7177">
                  <c:v>2392.333333333333</c:v>
                </c:pt>
                <c:pt idx="7178">
                  <c:v>2392.5</c:v>
                </c:pt>
                <c:pt idx="7179">
                  <c:v>2392.666666666667</c:v>
                </c:pt>
                <c:pt idx="7180">
                  <c:v>2392.8333333333335</c:v>
                </c:pt>
                <c:pt idx="7181">
                  <c:v>2393</c:v>
                </c:pt>
                <c:pt idx="7182">
                  <c:v>2393.166666666667</c:v>
                </c:pt>
                <c:pt idx="7183">
                  <c:v>2393.333333333333</c:v>
                </c:pt>
                <c:pt idx="7184">
                  <c:v>2393.5</c:v>
                </c:pt>
                <c:pt idx="7185">
                  <c:v>2393.666666666667</c:v>
                </c:pt>
                <c:pt idx="7186">
                  <c:v>2393.833333333333</c:v>
                </c:pt>
                <c:pt idx="7187">
                  <c:v>2394</c:v>
                </c:pt>
                <c:pt idx="7188">
                  <c:v>2394.1666666666665</c:v>
                </c:pt>
                <c:pt idx="7189">
                  <c:v>2394.333333333333</c:v>
                </c:pt>
                <c:pt idx="7190">
                  <c:v>2394.5</c:v>
                </c:pt>
                <c:pt idx="7191">
                  <c:v>2394.6666666666665</c:v>
                </c:pt>
                <c:pt idx="7192">
                  <c:v>2394.833333333333</c:v>
                </c:pt>
                <c:pt idx="7193">
                  <c:v>2395</c:v>
                </c:pt>
                <c:pt idx="7194">
                  <c:v>2395.166666666667</c:v>
                </c:pt>
                <c:pt idx="7195">
                  <c:v>2395.3333333333335</c:v>
                </c:pt>
                <c:pt idx="7196">
                  <c:v>2395.5</c:v>
                </c:pt>
                <c:pt idx="7197">
                  <c:v>2395.666666666667</c:v>
                </c:pt>
                <c:pt idx="7198">
                  <c:v>2395.833333333333</c:v>
                </c:pt>
                <c:pt idx="7199">
                  <c:v>2396</c:v>
                </c:pt>
                <c:pt idx="7200">
                  <c:v>2396.166666666667</c:v>
                </c:pt>
                <c:pt idx="7201">
                  <c:v>2396.333333333333</c:v>
                </c:pt>
                <c:pt idx="7202">
                  <c:v>2396.5</c:v>
                </c:pt>
                <c:pt idx="7203">
                  <c:v>2396.6666666666665</c:v>
                </c:pt>
                <c:pt idx="7204">
                  <c:v>2396.833333333333</c:v>
                </c:pt>
                <c:pt idx="7205">
                  <c:v>2397</c:v>
                </c:pt>
                <c:pt idx="7206">
                  <c:v>2397.1666666666665</c:v>
                </c:pt>
                <c:pt idx="7207">
                  <c:v>2397.333333333333</c:v>
                </c:pt>
                <c:pt idx="7208">
                  <c:v>2397.5</c:v>
                </c:pt>
                <c:pt idx="7209">
                  <c:v>2397.666666666667</c:v>
                </c:pt>
                <c:pt idx="7210">
                  <c:v>2397.8333333333335</c:v>
                </c:pt>
                <c:pt idx="7211">
                  <c:v>2398</c:v>
                </c:pt>
                <c:pt idx="7212">
                  <c:v>2398.166666666667</c:v>
                </c:pt>
                <c:pt idx="7213">
                  <c:v>2398.333333333333</c:v>
                </c:pt>
                <c:pt idx="7214">
                  <c:v>2398.5</c:v>
                </c:pt>
                <c:pt idx="7215">
                  <c:v>2398.666666666667</c:v>
                </c:pt>
                <c:pt idx="7216">
                  <c:v>2398.833333333333</c:v>
                </c:pt>
                <c:pt idx="7217">
                  <c:v>2399</c:v>
                </c:pt>
                <c:pt idx="7218">
                  <c:v>2399.1666666666665</c:v>
                </c:pt>
                <c:pt idx="7219">
                  <c:v>2399.333333333333</c:v>
                </c:pt>
                <c:pt idx="7220">
                  <c:v>2399.5</c:v>
                </c:pt>
                <c:pt idx="7221">
                  <c:v>2399.6666666666665</c:v>
                </c:pt>
                <c:pt idx="7222">
                  <c:v>2399.833333333333</c:v>
                </c:pt>
                <c:pt idx="7223">
                  <c:v>2400</c:v>
                </c:pt>
                <c:pt idx="7224">
                  <c:v>2400.166666666667</c:v>
                </c:pt>
                <c:pt idx="7225">
                  <c:v>2400.3333333333335</c:v>
                </c:pt>
                <c:pt idx="7226">
                  <c:v>2400.5</c:v>
                </c:pt>
                <c:pt idx="7227">
                  <c:v>2400.666666666667</c:v>
                </c:pt>
                <c:pt idx="7228">
                  <c:v>2400.833333333333</c:v>
                </c:pt>
                <c:pt idx="7229">
                  <c:v>2401</c:v>
                </c:pt>
                <c:pt idx="7230">
                  <c:v>2401.166666666667</c:v>
                </c:pt>
                <c:pt idx="7231">
                  <c:v>2401.333333333333</c:v>
                </c:pt>
                <c:pt idx="7232">
                  <c:v>2401.5</c:v>
                </c:pt>
                <c:pt idx="7233">
                  <c:v>2401.6666666666665</c:v>
                </c:pt>
                <c:pt idx="7234">
                  <c:v>2401.833333333333</c:v>
                </c:pt>
                <c:pt idx="7235">
                  <c:v>2402</c:v>
                </c:pt>
                <c:pt idx="7236">
                  <c:v>2402.1666666666665</c:v>
                </c:pt>
                <c:pt idx="7237">
                  <c:v>2402.333333333333</c:v>
                </c:pt>
                <c:pt idx="7238">
                  <c:v>2402.5</c:v>
                </c:pt>
                <c:pt idx="7239">
                  <c:v>2402.666666666667</c:v>
                </c:pt>
                <c:pt idx="7240">
                  <c:v>2402.8333333333335</c:v>
                </c:pt>
                <c:pt idx="7241">
                  <c:v>2403</c:v>
                </c:pt>
                <c:pt idx="7242">
                  <c:v>2403.166666666667</c:v>
                </c:pt>
                <c:pt idx="7243">
                  <c:v>2403.333333333333</c:v>
                </c:pt>
                <c:pt idx="7244">
                  <c:v>2403.5</c:v>
                </c:pt>
                <c:pt idx="7245">
                  <c:v>2403.666666666667</c:v>
                </c:pt>
                <c:pt idx="7246">
                  <c:v>2403.833333333333</c:v>
                </c:pt>
                <c:pt idx="7247">
                  <c:v>2404</c:v>
                </c:pt>
                <c:pt idx="7248">
                  <c:v>2404.1666666666665</c:v>
                </c:pt>
                <c:pt idx="7249">
                  <c:v>2404.333333333333</c:v>
                </c:pt>
                <c:pt idx="7250">
                  <c:v>2404.5</c:v>
                </c:pt>
                <c:pt idx="7251">
                  <c:v>2404.6666666666665</c:v>
                </c:pt>
                <c:pt idx="7252">
                  <c:v>2404.833333333333</c:v>
                </c:pt>
                <c:pt idx="7253">
                  <c:v>2405</c:v>
                </c:pt>
                <c:pt idx="7254">
                  <c:v>2405.166666666667</c:v>
                </c:pt>
                <c:pt idx="7255">
                  <c:v>2405.3333333333335</c:v>
                </c:pt>
                <c:pt idx="7256">
                  <c:v>2405.5</c:v>
                </c:pt>
                <c:pt idx="7257">
                  <c:v>2405.666666666667</c:v>
                </c:pt>
                <c:pt idx="7258">
                  <c:v>2405.833333333333</c:v>
                </c:pt>
                <c:pt idx="7259">
                  <c:v>2406</c:v>
                </c:pt>
                <c:pt idx="7260">
                  <c:v>2406.166666666667</c:v>
                </c:pt>
                <c:pt idx="7261">
                  <c:v>2406.333333333333</c:v>
                </c:pt>
                <c:pt idx="7262">
                  <c:v>2406.5</c:v>
                </c:pt>
                <c:pt idx="7263">
                  <c:v>2406.6666666666665</c:v>
                </c:pt>
                <c:pt idx="7264">
                  <c:v>2406.833333333333</c:v>
                </c:pt>
                <c:pt idx="7265">
                  <c:v>2407</c:v>
                </c:pt>
                <c:pt idx="7266">
                  <c:v>2407.1666666666665</c:v>
                </c:pt>
                <c:pt idx="7267">
                  <c:v>2407.333333333333</c:v>
                </c:pt>
                <c:pt idx="7268">
                  <c:v>2407.5</c:v>
                </c:pt>
                <c:pt idx="7269">
                  <c:v>2407.666666666667</c:v>
                </c:pt>
                <c:pt idx="7270">
                  <c:v>2407.8333333333335</c:v>
                </c:pt>
                <c:pt idx="7271">
                  <c:v>2408</c:v>
                </c:pt>
                <c:pt idx="7272">
                  <c:v>2408.166666666667</c:v>
                </c:pt>
                <c:pt idx="7273">
                  <c:v>2408.333333333333</c:v>
                </c:pt>
                <c:pt idx="7274">
                  <c:v>2408.5</c:v>
                </c:pt>
                <c:pt idx="7275">
                  <c:v>2408.666666666667</c:v>
                </c:pt>
                <c:pt idx="7276">
                  <c:v>2408.833333333333</c:v>
                </c:pt>
                <c:pt idx="7277">
                  <c:v>2409</c:v>
                </c:pt>
                <c:pt idx="7278">
                  <c:v>2409.1666666666665</c:v>
                </c:pt>
                <c:pt idx="7279">
                  <c:v>2409.333333333333</c:v>
                </c:pt>
                <c:pt idx="7280">
                  <c:v>2409.5</c:v>
                </c:pt>
                <c:pt idx="7281">
                  <c:v>2409.6666666666665</c:v>
                </c:pt>
                <c:pt idx="7282">
                  <c:v>2409.833333333333</c:v>
                </c:pt>
                <c:pt idx="7283">
                  <c:v>2410</c:v>
                </c:pt>
                <c:pt idx="7284">
                  <c:v>2410.166666666667</c:v>
                </c:pt>
                <c:pt idx="7285">
                  <c:v>2410.3333333333335</c:v>
                </c:pt>
                <c:pt idx="7286">
                  <c:v>2410.5</c:v>
                </c:pt>
                <c:pt idx="7287">
                  <c:v>2410.666666666667</c:v>
                </c:pt>
                <c:pt idx="7288">
                  <c:v>2410.833333333333</c:v>
                </c:pt>
                <c:pt idx="7289">
                  <c:v>2411</c:v>
                </c:pt>
                <c:pt idx="7290">
                  <c:v>2411.166666666667</c:v>
                </c:pt>
                <c:pt idx="7291">
                  <c:v>2411.333333333333</c:v>
                </c:pt>
                <c:pt idx="7292">
                  <c:v>2411.5</c:v>
                </c:pt>
                <c:pt idx="7293">
                  <c:v>2411.6666666666665</c:v>
                </c:pt>
                <c:pt idx="7294">
                  <c:v>2411.833333333333</c:v>
                </c:pt>
                <c:pt idx="7295">
                  <c:v>2412</c:v>
                </c:pt>
                <c:pt idx="7296">
                  <c:v>2412.1666666666665</c:v>
                </c:pt>
                <c:pt idx="7297">
                  <c:v>2412.333333333333</c:v>
                </c:pt>
                <c:pt idx="7298">
                  <c:v>2412.5</c:v>
                </c:pt>
                <c:pt idx="7299">
                  <c:v>2412.666666666667</c:v>
                </c:pt>
                <c:pt idx="7300">
                  <c:v>2412.8333333333335</c:v>
                </c:pt>
                <c:pt idx="7301">
                  <c:v>2413</c:v>
                </c:pt>
                <c:pt idx="7302">
                  <c:v>2413.166666666667</c:v>
                </c:pt>
                <c:pt idx="7303">
                  <c:v>2413.333333333333</c:v>
                </c:pt>
                <c:pt idx="7304">
                  <c:v>2413.5</c:v>
                </c:pt>
                <c:pt idx="7305">
                  <c:v>2413.666666666667</c:v>
                </c:pt>
                <c:pt idx="7306">
                  <c:v>2413.833333333333</c:v>
                </c:pt>
                <c:pt idx="7307">
                  <c:v>2414</c:v>
                </c:pt>
                <c:pt idx="7308">
                  <c:v>2414.1666666666665</c:v>
                </c:pt>
                <c:pt idx="7309">
                  <c:v>2414.333333333333</c:v>
                </c:pt>
                <c:pt idx="7310">
                  <c:v>2414.5</c:v>
                </c:pt>
                <c:pt idx="7311">
                  <c:v>2414.6666666666665</c:v>
                </c:pt>
                <c:pt idx="7312">
                  <c:v>2414.833333333333</c:v>
                </c:pt>
                <c:pt idx="7313">
                  <c:v>2415</c:v>
                </c:pt>
                <c:pt idx="7314">
                  <c:v>2415.166666666667</c:v>
                </c:pt>
                <c:pt idx="7315">
                  <c:v>2415.3333333333335</c:v>
                </c:pt>
                <c:pt idx="7316">
                  <c:v>2415.5</c:v>
                </c:pt>
                <c:pt idx="7317">
                  <c:v>2415.666666666667</c:v>
                </c:pt>
                <c:pt idx="7318">
                  <c:v>2415.833333333333</c:v>
                </c:pt>
                <c:pt idx="7319">
                  <c:v>2416</c:v>
                </c:pt>
                <c:pt idx="7320">
                  <c:v>2416.166666666667</c:v>
                </c:pt>
                <c:pt idx="7321">
                  <c:v>2416.333333333333</c:v>
                </c:pt>
                <c:pt idx="7322">
                  <c:v>2416.5</c:v>
                </c:pt>
                <c:pt idx="7323">
                  <c:v>2416.6666666666665</c:v>
                </c:pt>
                <c:pt idx="7324">
                  <c:v>2416.833333333333</c:v>
                </c:pt>
                <c:pt idx="7325">
                  <c:v>2417</c:v>
                </c:pt>
                <c:pt idx="7326">
                  <c:v>2417.1666666666665</c:v>
                </c:pt>
                <c:pt idx="7327">
                  <c:v>2417.333333333333</c:v>
                </c:pt>
                <c:pt idx="7328">
                  <c:v>2417.5</c:v>
                </c:pt>
                <c:pt idx="7329">
                  <c:v>2417.666666666667</c:v>
                </c:pt>
                <c:pt idx="7330">
                  <c:v>2417.8333333333335</c:v>
                </c:pt>
                <c:pt idx="7331">
                  <c:v>2418</c:v>
                </c:pt>
                <c:pt idx="7332">
                  <c:v>2418.166666666667</c:v>
                </c:pt>
                <c:pt idx="7333">
                  <c:v>2418.333333333333</c:v>
                </c:pt>
                <c:pt idx="7334">
                  <c:v>2418.5</c:v>
                </c:pt>
                <c:pt idx="7335">
                  <c:v>2418.666666666667</c:v>
                </c:pt>
                <c:pt idx="7336">
                  <c:v>2418.833333333333</c:v>
                </c:pt>
                <c:pt idx="7337">
                  <c:v>2419</c:v>
                </c:pt>
                <c:pt idx="7338">
                  <c:v>2419.1666666666665</c:v>
                </c:pt>
                <c:pt idx="7339">
                  <c:v>2419.333333333333</c:v>
                </c:pt>
                <c:pt idx="7340">
                  <c:v>2419.5</c:v>
                </c:pt>
                <c:pt idx="7341">
                  <c:v>2419.6666666666665</c:v>
                </c:pt>
                <c:pt idx="7342">
                  <c:v>2419.833333333333</c:v>
                </c:pt>
                <c:pt idx="7343">
                  <c:v>2420</c:v>
                </c:pt>
                <c:pt idx="7344">
                  <c:v>2420.166666666667</c:v>
                </c:pt>
                <c:pt idx="7345">
                  <c:v>2420.3333333333335</c:v>
                </c:pt>
                <c:pt idx="7346">
                  <c:v>2420.5</c:v>
                </c:pt>
                <c:pt idx="7347">
                  <c:v>2420.666666666667</c:v>
                </c:pt>
                <c:pt idx="7348">
                  <c:v>2420.833333333333</c:v>
                </c:pt>
                <c:pt idx="7349">
                  <c:v>2421</c:v>
                </c:pt>
                <c:pt idx="7350">
                  <c:v>2421.166666666667</c:v>
                </c:pt>
                <c:pt idx="7351">
                  <c:v>2421.333333333333</c:v>
                </c:pt>
                <c:pt idx="7352">
                  <c:v>2421.5</c:v>
                </c:pt>
                <c:pt idx="7353">
                  <c:v>2421.6666666666665</c:v>
                </c:pt>
                <c:pt idx="7354">
                  <c:v>2421.833333333333</c:v>
                </c:pt>
                <c:pt idx="7355">
                  <c:v>2422</c:v>
                </c:pt>
                <c:pt idx="7356">
                  <c:v>2422.1666666666665</c:v>
                </c:pt>
                <c:pt idx="7357">
                  <c:v>2422.333333333333</c:v>
                </c:pt>
                <c:pt idx="7358">
                  <c:v>2422.5</c:v>
                </c:pt>
                <c:pt idx="7359">
                  <c:v>2422.666666666667</c:v>
                </c:pt>
                <c:pt idx="7360">
                  <c:v>2422.8333333333335</c:v>
                </c:pt>
                <c:pt idx="7361">
                  <c:v>2423</c:v>
                </c:pt>
                <c:pt idx="7362">
                  <c:v>2423.166666666667</c:v>
                </c:pt>
                <c:pt idx="7363">
                  <c:v>2423.333333333333</c:v>
                </c:pt>
                <c:pt idx="7364">
                  <c:v>2423.5</c:v>
                </c:pt>
                <c:pt idx="7365">
                  <c:v>2423.666666666667</c:v>
                </c:pt>
                <c:pt idx="7366">
                  <c:v>2423.833333333333</c:v>
                </c:pt>
                <c:pt idx="7367">
                  <c:v>2424</c:v>
                </c:pt>
                <c:pt idx="7368">
                  <c:v>2424.1666666666665</c:v>
                </c:pt>
                <c:pt idx="7369">
                  <c:v>2424.333333333333</c:v>
                </c:pt>
                <c:pt idx="7370">
                  <c:v>2424.5</c:v>
                </c:pt>
                <c:pt idx="7371">
                  <c:v>2424.6666666666665</c:v>
                </c:pt>
                <c:pt idx="7372">
                  <c:v>2424.833333333333</c:v>
                </c:pt>
                <c:pt idx="7373">
                  <c:v>2425</c:v>
                </c:pt>
                <c:pt idx="7374">
                  <c:v>2425.166666666667</c:v>
                </c:pt>
                <c:pt idx="7375">
                  <c:v>2425.3333333333335</c:v>
                </c:pt>
                <c:pt idx="7376">
                  <c:v>2425.5</c:v>
                </c:pt>
                <c:pt idx="7377">
                  <c:v>2425.666666666667</c:v>
                </c:pt>
                <c:pt idx="7378">
                  <c:v>2425.833333333333</c:v>
                </c:pt>
                <c:pt idx="7379">
                  <c:v>2426</c:v>
                </c:pt>
                <c:pt idx="7380">
                  <c:v>2426.166666666667</c:v>
                </c:pt>
                <c:pt idx="7381">
                  <c:v>2426.333333333333</c:v>
                </c:pt>
                <c:pt idx="7382">
                  <c:v>2426.5</c:v>
                </c:pt>
                <c:pt idx="7383">
                  <c:v>2426.6666666666665</c:v>
                </c:pt>
                <c:pt idx="7384">
                  <c:v>2426.833333333333</c:v>
                </c:pt>
                <c:pt idx="7385">
                  <c:v>2427</c:v>
                </c:pt>
                <c:pt idx="7386">
                  <c:v>2427.1666666666665</c:v>
                </c:pt>
                <c:pt idx="7387">
                  <c:v>2427.333333333333</c:v>
                </c:pt>
                <c:pt idx="7388">
                  <c:v>2427.5</c:v>
                </c:pt>
                <c:pt idx="7389">
                  <c:v>2427.666666666667</c:v>
                </c:pt>
                <c:pt idx="7390">
                  <c:v>2427.8333333333335</c:v>
                </c:pt>
                <c:pt idx="7391">
                  <c:v>2428</c:v>
                </c:pt>
                <c:pt idx="7392">
                  <c:v>2428.166666666667</c:v>
                </c:pt>
                <c:pt idx="7393">
                  <c:v>2428.333333333333</c:v>
                </c:pt>
                <c:pt idx="7394">
                  <c:v>2428.5</c:v>
                </c:pt>
                <c:pt idx="7395">
                  <c:v>2428.666666666667</c:v>
                </c:pt>
                <c:pt idx="7396">
                  <c:v>2428.833333333333</c:v>
                </c:pt>
                <c:pt idx="7397">
                  <c:v>2429</c:v>
                </c:pt>
                <c:pt idx="7398">
                  <c:v>2429.1666666666665</c:v>
                </c:pt>
                <c:pt idx="7399">
                  <c:v>2429.333333333333</c:v>
                </c:pt>
                <c:pt idx="7400">
                  <c:v>2429.5</c:v>
                </c:pt>
                <c:pt idx="7401">
                  <c:v>2429.6666666666665</c:v>
                </c:pt>
                <c:pt idx="7402">
                  <c:v>2429.833333333333</c:v>
                </c:pt>
                <c:pt idx="7403">
                  <c:v>2430</c:v>
                </c:pt>
                <c:pt idx="7404">
                  <c:v>2430.166666666667</c:v>
                </c:pt>
                <c:pt idx="7405">
                  <c:v>2430.3333333333335</c:v>
                </c:pt>
                <c:pt idx="7406">
                  <c:v>2430.5</c:v>
                </c:pt>
                <c:pt idx="7407">
                  <c:v>2430.666666666667</c:v>
                </c:pt>
                <c:pt idx="7408">
                  <c:v>2430.833333333333</c:v>
                </c:pt>
                <c:pt idx="7409">
                  <c:v>2431</c:v>
                </c:pt>
                <c:pt idx="7410">
                  <c:v>2431.166666666667</c:v>
                </c:pt>
                <c:pt idx="7411">
                  <c:v>2431.333333333333</c:v>
                </c:pt>
                <c:pt idx="7412">
                  <c:v>2431.5</c:v>
                </c:pt>
                <c:pt idx="7413">
                  <c:v>2431.6666666666665</c:v>
                </c:pt>
                <c:pt idx="7414">
                  <c:v>2431.833333333333</c:v>
                </c:pt>
                <c:pt idx="7415">
                  <c:v>2432</c:v>
                </c:pt>
                <c:pt idx="7416">
                  <c:v>2432.1666666666665</c:v>
                </c:pt>
                <c:pt idx="7417">
                  <c:v>2432.333333333333</c:v>
                </c:pt>
                <c:pt idx="7418">
                  <c:v>2432.5</c:v>
                </c:pt>
                <c:pt idx="7419">
                  <c:v>2432.666666666667</c:v>
                </c:pt>
                <c:pt idx="7420">
                  <c:v>2432.8333333333335</c:v>
                </c:pt>
                <c:pt idx="7421">
                  <c:v>2433</c:v>
                </c:pt>
                <c:pt idx="7422">
                  <c:v>2433.166666666667</c:v>
                </c:pt>
                <c:pt idx="7423">
                  <c:v>2433.333333333333</c:v>
                </c:pt>
                <c:pt idx="7424">
                  <c:v>2433.5</c:v>
                </c:pt>
                <c:pt idx="7425">
                  <c:v>2433.666666666667</c:v>
                </c:pt>
                <c:pt idx="7426">
                  <c:v>2433.833333333333</c:v>
                </c:pt>
                <c:pt idx="7427">
                  <c:v>2434</c:v>
                </c:pt>
                <c:pt idx="7428">
                  <c:v>2434.1666666666665</c:v>
                </c:pt>
                <c:pt idx="7429">
                  <c:v>2434.333333333333</c:v>
                </c:pt>
                <c:pt idx="7430">
                  <c:v>2434.5</c:v>
                </c:pt>
                <c:pt idx="7431">
                  <c:v>2434.6666666666665</c:v>
                </c:pt>
                <c:pt idx="7432">
                  <c:v>2434.833333333333</c:v>
                </c:pt>
                <c:pt idx="7433">
                  <c:v>2435</c:v>
                </c:pt>
                <c:pt idx="7434">
                  <c:v>2435.166666666667</c:v>
                </c:pt>
                <c:pt idx="7435">
                  <c:v>2435.3333333333335</c:v>
                </c:pt>
                <c:pt idx="7436">
                  <c:v>2435.5</c:v>
                </c:pt>
                <c:pt idx="7437">
                  <c:v>2435.666666666667</c:v>
                </c:pt>
                <c:pt idx="7438">
                  <c:v>2435.833333333333</c:v>
                </c:pt>
                <c:pt idx="7439">
                  <c:v>2436</c:v>
                </c:pt>
                <c:pt idx="7440">
                  <c:v>2436.166666666667</c:v>
                </c:pt>
                <c:pt idx="7441">
                  <c:v>2436.333333333333</c:v>
                </c:pt>
                <c:pt idx="7442">
                  <c:v>2436.5</c:v>
                </c:pt>
                <c:pt idx="7443">
                  <c:v>2436.6666666666665</c:v>
                </c:pt>
                <c:pt idx="7444">
                  <c:v>2436.833333333333</c:v>
                </c:pt>
                <c:pt idx="7445">
                  <c:v>2437</c:v>
                </c:pt>
                <c:pt idx="7446">
                  <c:v>2437.1666666666665</c:v>
                </c:pt>
                <c:pt idx="7447">
                  <c:v>2437.333333333333</c:v>
                </c:pt>
                <c:pt idx="7448">
                  <c:v>2437.5</c:v>
                </c:pt>
                <c:pt idx="7449">
                  <c:v>2437.666666666667</c:v>
                </c:pt>
                <c:pt idx="7450">
                  <c:v>2437.8333333333335</c:v>
                </c:pt>
                <c:pt idx="7451">
                  <c:v>2438</c:v>
                </c:pt>
                <c:pt idx="7452">
                  <c:v>2438.166666666667</c:v>
                </c:pt>
                <c:pt idx="7453">
                  <c:v>2438.333333333333</c:v>
                </c:pt>
                <c:pt idx="7454">
                  <c:v>2438.5</c:v>
                </c:pt>
                <c:pt idx="7455">
                  <c:v>2438.666666666667</c:v>
                </c:pt>
                <c:pt idx="7456">
                  <c:v>2438.833333333333</c:v>
                </c:pt>
                <c:pt idx="7457">
                  <c:v>2439</c:v>
                </c:pt>
                <c:pt idx="7458">
                  <c:v>2439.1666666666665</c:v>
                </c:pt>
                <c:pt idx="7459">
                  <c:v>2439.333333333333</c:v>
                </c:pt>
                <c:pt idx="7460">
                  <c:v>2439.5</c:v>
                </c:pt>
                <c:pt idx="7461">
                  <c:v>2439.6666666666665</c:v>
                </c:pt>
                <c:pt idx="7462">
                  <c:v>2439.833333333333</c:v>
                </c:pt>
                <c:pt idx="7463">
                  <c:v>2440</c:v>
                </c:pt>
                <c:pt idx="7464">
                  <c:v>2440.166666666667</c:v>
                </c:pt>
                <c:pt idx="7465">
                  <c:v>2440.3333333333335</c:v>
                </c:pt>
                <c:pt idx="7466">
                  <c:v>2440.5</c:v>
                </c:pt>
                <c:pt idx="7467">
                  <c:v>2440.666666666667</c:v>
                </c:pt>
                <c:pt idx="7468">
                  <c:v>2440.833333333333</c:v>
                </c:pt>
                <c:pt idx="7469">
                  <c:v>2441</c:v>
                </c:pt>
                <c:pt idx="7470">
                  <c:v>2441.166666666667</c:v>
                </c:pt>
                <c:pt idx="7471">
                  <c:v>2441.333333333333</c:v>
                </c:pt>
                <c:pt idx="7472">
                  <c:v>2441.5</c:v>
                </c:pt>
                <c:pt idx="7473">
                  <c:v>2441.6666666666665</c:v>
                </c:pt>
                <c:pt idx="7474">
                  <c:v>2441.833333333333</c:v>
                </c:pt>
                <c:pt idx="7475">
                  <c:v>2442</c:v>
                </c:pt>
                <c:pt idx="7476">
                  <c:v>2442.1666666666665</c:v>
                </c:pt>
                <c:pt idx="7477">
                  <c:v>2442.333333333333</c:v>
                </c:pt>
                <c:pt idx="7478">
                  <c:v>2442.5</c:v>
                </c:pt>
                <c:pt idx="7479">
                  <c:v>2442.666666666667</c:v>
                </c:pt>
                <c:pt idx="7480">
                  <c:v>2442.8333333333335</c:v>
                </c:pt>
                <c:pt idx="7481">
                  <c:v>2443</c:v>
                </c:pt>
                <c:pt idx="7482">
                  <c:v>2443.166666666667</c:v>
                </c:pt>
                <c:pt idx="7483">
                  <c:v>2443.333333333333</c:v>
                </c:pt>
                <c:pt idx="7484">
                  <c:v>2443.5</c:v>
                </c:pt>
                <c:pt idx="7485">
                  <c:v>2443.666666666667</c:v>
                </c:pt>
                <c:pt idx="7486">
                  <c:v>2443.833333333333</c:v>
                </c:pt>
                <c:pt idx="7487">
                  <c:v>2444</c:v>
                </c:pt>
                <c:pt idx="7488">
                  <c:v>2444.1666666666665</c:v>
                </c:pt>
                <c:pt idx="7489">
                  <c:v>2444.333333333333</c:v>
                </c:pt>
                <c:pt idx="7490">
                  <c:v>2444.5</c:v>
                </c:pt>
                <c:pt idx="7491">
                  <c:v>2444.6666666666665</c:v>
                </c:pt>
                <c:pt idx="7492">
                  <c:v>2444.833333333333</c:v>
                </c:pt>
                <c:pt idx="7493">
                  <c:v>2445</c:v>
                </c:pt>
                <c:pt idx="7494">
                  <c:v>2445.166666666667</c:v>
                </c:pt>
                <c:pt idx="7495">
                  <c:v>2445.3333333333335</c:v>
                </c:pt>
                <c:pt idx="7496">
                  <c:v>2445.5</c:v>
                </c:pt>
                <c:pt idx="7497">
                  <c:v>2445.666666666667</c:v>
                </c:pt>
                <c:pt idx="7498">
                  <c:v>2445.833333333333</c:v>
                </c:pt>
                <c:pt idx="7499">
                  <c:v>2446</c:v>
                </c:pt>
                <c:pt idx="7500">
                  <c:v>2446.166666666667</c:v>
                </c:pt>
                <c:pt idx="7501">
                  <c:v>2446.333333333333</c:v>
                </c:pt>
                <c:pt idx="7502">
                  <c:v>2446.5</c:v>
                </c:pt>
                <c:pt idx="7503">
                  <c:v>2446.6666666666665</c:v>
                </c:pt>
                <c:pt idx="7504">
                  <c:v>2446.833333333333</c:v>
                </c:pt>
                <c:pt idx="7505">
                  <c:v>2447</c:v>
                </c:pt>
                <c:pt idx="7506">
                  <c:v>2447.1666666666665</c:v>
                </c:pt>
                <c:pt idx="7507">
                  <c:v>2447.333333333333</c:v>
                </c:pt>
                <c:pt idx="7508">
                  <c:v>2447.5</c:v>
                </c:pt>
                <c:pt idx="7509">
                  <c:v>2447.666666666667</c:v>
                </c:pt>
                <c:pt idx="7510">
                  <c:v>2447.8333333333335</c:v>
                </c:pt>
                <c:pt idx="7511">
                  <c:v>2448</c:v>
                </c:pt>
                <c:pt idx="7512">
                  <c:v>2448.166666666667</c:v>
                </c:pt>
                <c:pt idx="7513">
                  <c:v>2448.333333333333</c:v>
                </c:pt>
                <c:pt idx="7514">
                  <c:v>2448.5</c:v>
                </c:pt>
                <c:pt idx="7515">
                  <c:v>2448.666666666667</c:v>
                </c:pt>
                <c:pt idx="7516">
                  <c:v>2448.833333333333</c:v>
                </c:pt>
                <c:pt idx="7517">
                  <c:v>2449</c:v>
                </c:pt>
                <c:pt idx="7518">
                  <c:v>2449.1666666666665</c:v>
                </c:pt>
                <c:pt idx="7519">
                  <c:v>2449.333333333333</c:v>
                </c:pt>
                <c:pt idx="7520">
                  <c:v>2449.5</c:v>
                </c:pt>
                <c:pt idx="7521">
                  <c:v>2449.6666666666665</c:v>
                </c:pt>
                <c:pt idx="7522">
                  <c:v>2449.833333333333</c:v>
                </c:pt>
                <c:pt idx="7523">
                  <c:v>2450</c:v>
                </c:pt>
                <c:pt idx="7524">
                  <c:v>2450.166666666667</c:v>
                </c:pt>
                <c:pt idx="7525">
                  <c:v>2450.3333333333335</c:v>
                </c:pt>
                <c:pt idx="7526">
                  <c:v>2450.5</c:v>
                </c:pt>
                <c:pt idx="7527">
                  <c:v>2450.666666666667</c:v>
                </c:pt>
                <c:pt idx="7528">
                  <c:v>2450.833333333333</c:v>
                </c:pt>
                <c:pt idx="7529">
                  <c:v>2451</c:v>
                </c:pt>
                <c:pt idx="7530">
                  <c:v>2451.166666666667</c:v>
                </c:pt>
                <c:pt idx="7531">
                  <c:v>2451.333333333333</c:v>
                </c:pt>
                <c:pt idx="7532">
                  <c:v>2451.5</c:v>
                </c:pt>
                <c:pt idx="7533">
                  <c:v>2451.6666666666665</c:v>
                </c:pt>
                <c:pt idx="7534">
                  <c:v>2451.833333333333</c:v>
                </c:pt>
                <c:pt idx="7535">
                  <c:v>2452</c:v>
                </c:pt>
                <c:pt idx="7536">
                  <c:v>2452.1666666666665</c:v>
                </c:pt>
                <c:pt idx="7537">
                  <c:v>2452.333333333333</c:v>
                </c:pt>
                <c:pt idx="7538">
                  <c:v>2452.5</c:v>
                </c:pt>
                <c:pt idx="7539">
                  <c:v>2452.666666666667</c:v>
                </c:pt>
                <c:pt idx="7540">
                  <c:v>2452.8333333333335</c:v>
                </c:pt>
                <c:pt idx="7541">
                  <c:v>2453</c:v>
                </c:pt>
                <c:pt idx="7542">
                  <c:v>2453.166666666667</c:v>
                </c:pt>
                <c:pt idx="7543">
                  <c:v>2453.333333333333</c:v>
                </c:pt>
                <c:pt idx="7544">
                  <c:v>2453.5</c:v>
                </c:pt>
                <c:pt idx="7545">
                  <c:v>2453.666666666667</c:v>
                </c:pt>
                <c:pt idx="7546">
                  <c:v>2453.833333333333</c:v>
                </c:pt>
                <c:pt idx="7547">
                  <c:v>2454</c:v>
                </c:pt>
                <c:pt idx="7548">
                  <c:v>2454.1666666666665</c:v>
                </c:pt>
                <c:pt idx="7549">
                  <c:v>2454.333333333333</c:v>
                </c:pt>
                <c:pt idx="7550">
                  <c:v>2454.5</c:v>
                </c:pt>
                <c:pt idx="7551">
                  <c:v>2454.6666666666665</c:v>
                </c:pt>
                <c:pt idx="7552">
                  <c:v>2454.833333333333</c:v>
                </c:pt>
                <c:pt idx="7553">
                  <c:v>2455</c:v>
                </c:pt>
                <c:pt idx="7554">
                  <c:v>2455.166666666667</c:v>
                </c:pt>
                <c:pt idx="7555">
                  <c:v>2455.3333333333335</c:v>
                </c:pt>
                <c:pt idx="7556">
                  <c:v>2455.5</c:v>
                </c:pt>
                <c:pt idx="7557">
                  <c:v>2455.666666666667</c:v>
                </c:pt>
                <c:pt idx="7558">
                  <c:v>2455.833333333333</c:v>
                </c:pt>
                <c:pt idx="7559">
                  <c:v>2456</c:v>
                </c:pt>
                <c:pt idx="7560">
                  <c:v>2456.166666666667</c:v>
                </c:pt>
                <c:pt idx="7561">
                  <c:v>2456.333333333333</c:v>
                </c:pt>
                <c:pt idx="7562">
                  <c:v>2456.5</c:v>
                </c:pt>
                <c:pt idx="7563">
                  <c:v>2456.6666666666665</c:v>
                </c:pt>
                <c:pt idx="7564">
                  <c:v>2456.833333333333</c:v>
                </c:pt>
                <c:pt idx="7565">
                  <c:v>2457</c:v>
                </c:pt>
                <c:pt idx="7566">
                  <c:v>2457.1666666666665</c:v>
                </c:pt>
                <c:pt idx="7567">
                  <c:v>2457.333333333333</c:v>
                </c:pt>
                <c:pt idx="7568">
                  <c:v>2457.5</c:v>
                </c:pt>
                <c:pt idx="7569">
                  <c:v>2457.666666666667</c:v>
                </c:pt>
                <c:pt idx="7570">
                  <c:v>2457.8333333333335</c:v>
                </c:pt>
                <c:pt idx="7571">
                  <c:v>2458</c:v>
                </c:pt>
                <c:pt idx="7572">
                  <c:v>2458.166666666667</c:v>
                </c:pt>
                <c:pt idx="7573">
                  <c:v>2458.333333333333</c:v>
                </c:pt>
                <c:pt idx="7574">
                  <c:v>2458.5</c:v>
                </c:pt>
                <c:pt idx="7575">
                  <c:v>2458.666666666667</c:v>
                </c:pt>
                <c:pt idx="7576">
                  <c:v>2458.833333333333</c:v>
                </c:pt>
                <c:pt idx="7577">
                  <c:v>2459</c:v>
                </c:pt>
                <c:pt idx="7578">
                  <c:v>2459.1666666666665</c:v>
                </c:pt>
                <c:pt idx="7579">
                  <c:v>2459.333333333333</c:v>
                </c:pt>
                <c:pt idx="7580">
                  <c:v>2459.5</c:v>
                </c:pt>
                <c:pt idx="7581">
                  <c:v>2459.6666666666665</c:v>
                </c:pt>
                <c:pt idx="7582">
                  <c:v>2459.833333333333</c:v>
                </c:pt>
                <c:pt idx="7583">
                  <c:v>2460</c:v>
                </c:pt>
                <c:pt idx="7584">
                  <c:v>2460.166666666667</c:v>
                </c:pt>
                <c:pt idx="7585">
                  <c:v>2460.3333333333335</c:v>
                </c:pt>
                <c:pt idx="7586">
                  <c:v>2460.5</c:v>
                </c:pt>
                <c:pt idx="7587">
                  <c:v>2460.666666666667</c:v>
                </c:pt>
                <c:pt idx="7588">
                  <c:v>2460.833333333333</c:v>
                </c:pt>
                <c:pt idx="7589">
                  <c:v>2461</c:v>
                </c:pt>
                <c:pt idx="7590">
                  <c:v>2461.166666666667</c:v>
                </c:pt>
                <c:pt idx="7591">
                  <c:v>2461.333333333333</c:v>
                </c:pt>
                <c:pt idx="7592">
                  <c:v>2461.5</c:v>
                </c:pt>
                <c:pt idx="7593">
                  <c:v>2461.6666666666665</c:v>
                </c:pt>
                <c:pt idx="7594">
                  <c:v>2461.833333333333</c:v>
                </c:pt>
                <c:pt idx="7595">
                  <c:v>2462</c:v>
                </c:pt>
                <c:pt idx="7596">
                  <c:v>2462.1666666666665</c:v>
                </c:pt>
                <c:pt idx="7597">
                  <c:v>2462.333333333333</c:v>
                </c:pt>
                <c:pt idx="7598">
                  <c:v>2462.5</c:v>
                </c:pt>
                <c:pt idx="7599">
                  <c:v>2462.666666666667</c:v>
                </c:pt>
                <c:pt idx="7600">
                  <c:v>2462.8333333333335</c:v>
                </c:pt>
                <c:pt idx="7601">
                  <c:v>2463</c:v>
                </c:pt>
                <c:pt idx="7602">
                  <c:v>2463.166666666667</c:v>
                </c:pt>
                <c:pt idx="7603">
                  <c:v>2463.333333333333</c:v>
                </c:pt>
                <c:pt idx="7604">
                  <c:v>2463.5</c:v>
                </c:pt>
                <c:pt idx="7605">
                  <c:v>2463.666666666667</c:v>
                </c:pt>
                <c:pt idx="7606">
                  <c:v>2463.833333333333</c:v>
                </c:pt>
                <c:pt idx="7607">
                  <c:v>2464</c:v>
                </c:pt>
                <c:pt idx="7608">
                  <c:v>2464.1666666666665</c:v>
                </c:pt>
                <c:pt idx="7609">
                  <c:v>2464.333333333333</c:v>
                </c:pt>
                <c:pt idx="7610">
                  <c:v>2464.5</c:v>
                </c:pt>
                <c:pt idx="7611">
                  <c:v>2464.6666666666665</c:v>
                </c:pt>
                <c:pt idx="7612">
                  <c:v>2464.833333333333</c:v>
                </c:pt>
                <c:pt idx="7613">
                  <c:v>2465</c:v>
                </c:pt>
                <c:pt idx="7614">
                  <c:v>2465.166666666667</c:v>
                </c:pt>
                <c:pt idx="7615">
                  <c:v>2465.3333333333335</c:v>
                </c:pt>
                <c:pt idx="7616">
                  <c:v>2465.5</c:v>
                </c:pt>
                <c:pt idx="7617">
                  <c:v>2465.666666666667</c:v>
                </c:pt>
                <c:pt idx="7618">
                  <c:v>2465.833333333333</c:v>
                </c:pt>
                <c:pt idx="7619">
                  <c:v>2466</c:v>
                </c:pt>
                <c:pt idx="7620">
                  <c:v>2466.166666666667</c:v>
                </c:pt>
                <c:pt idx="7621">
                  <c:v>2466.333333333333</c:v>
                </c:pt>
                <c:pt idx="7622">
                  <c:v>2466.5</c:v>
                </c:pt>
                <c:pt idx="7623">
                  <c:v>2466.6666666666665</c:v>
                </c:pt>
                <c:pt idx="7624">
                  <c:v>2466.833333333333</c:v>
                </c:pt>
                <c:pt idx="7625">
                  <c:v>2467</c:v>
                </c:pt>
                <c:pt idx="7626">
                  <c:v>2467.1666666666665</c:v>
                </c:pt>
                <c:pt idx="7627">
                  <c:v>2467.333333333333</c:v>
                </c:pt>
                <c:pt idx="7628">
                  <c:v>2467.5</c:v>
                </c:pt>
                <c:pt idx="7629">
                  <c:v>2467.666666666667</c:v>
                </c:pt>
                <c:pt idx="7630">
                  <c:v>2467.8333333333335</c:v>
                </c:pt>
                <c:pt idx="7631">
                  <c:v>2468</c:v>
                </c:pt>
                <c:pt idx="7632">
                  <c:v>2468.166666666667</c:v>
                </c:pt>
                <c:pt idx="7633">
                  <c:v>2468.333333333333</c:v>
                </c:pt>
                <c:pt idx="7634">
                  <c:v>2468.5</c:v>
                </c:pt>
                <c:pt idx="7635">
                  <c:v>2468.666666666667</c:v>
                </c:pt>
                <c:pt idx="7636">
                  <c:v>2468.833333333333</c:v>
                </c:pt>
                <c:pt idx="7637">
                  <c:v>2469</c:v>
                </c:pt>
                <c:pt idx="7638">
                  <c:v>2469.1666666666665</c:v>
                </c:pt>
                <c:pt idx="7639">
                  <c:v>2469.333333333333</c:v>
                </c:pt>
                <c:pt idx="7640">
                  <c:v>2469.5</c:v>
                </c:pt>
                <c:pt idx="7641">
                  <c:v>2469.6666666666665</c:v>
                </c:pt>
                <c:pt idx="7642">
                  <c:v>2469.833333333333</c:v>
                </c:pt>
                <c:pt idx="7643">
                  <c:v>2470</c:v>
                </c:pt>
                <c:pt idx="7644">
                  <c:v>2470.166666666667</c:v>
                </c:pt>
                <c:pt idx="7645">
                  <c:v>2470.3333333333335</c:v>
                </c:pt>
                <c:pt idx="7646">
                  <c:v>2470.5</c:v>
                </c:pt>
                <c:pt idx="7647">
                  <c:v>2470.666666666667</c:v>
                </c:pt>
                <c:pt idx="7648">
                  <c:v>2470.833333333333</c:v>
                </c:pt>
                <c:pt idx="7649">
                  <c:v>2471</c:v>
                </c:pt>
                <c:pt idx="7650">
                  <c:v>2471.166666666667</c:v>
                </c:pt>
                <c:pt idx="7651">
                  <c:v>2471.333333333333</c:v>
                </c:pt>
                <c:pt idx="7652">
                  <c:v>2471.5</c:v>
                </c:pt>
                <c:pt idx="7653">
                  <c:v>2471.6666666666665</c:v>
                </c:pt>
                <c:pt idx="7654">
                  <c:v>2471.833333333333</c:v>
                </c:pt>
                <c:pt idx="7655">
                  <c:v>2472</c:v>
                </c:pt>
                <c:pt idx="7656">
                  <c:v>2472.1666666666665</c:v>
                </c:pt>
                <c:pt idx="7657">
                  <c:v>2472.333333333333</c:v>
                </c:pt>
                <c:pt idx="7658">
                  <c:v>2472.5</c:v>
                </c:pt>
                <c:pt idx="7659">
                  <c:v>2472.666666666667</c:v>
                </c:pt>
                <c:pt idx="7660">
                  <c:v>2472.8333333333335</c:v>
                </c:pt>
                <c:pt idx="7661">
                  <c:v>2473</c:v>
                </c:pt>
                <c:pt idx="7662">
                  <c:v>2473.166666666667</c:v>
                </c:pt>
                <c:pt idx="7663">
                  <c:v>2473.333333333333</c:v>
                </c:pt>
                <c:pt idx="7664">
                  <c:v>2473.5</c:v>
                </c:pt>
                <c:pt idx="7665">
                  <c:v>2473.666666666667</c:v>
                </c:pt>
                <c:pt idx="7666">
                  <c:v>2473.833333333333</c:v>
                </c:pt>
                <c:pt idx="7667">
                  <c:v>2474</c:v>
                </c:pt>
                <c:pt idx="7668">
                  <c:v>2474.1666666666665</c:v>
                </c:pt>
                <c:pt idx="7669">
                  <c:v>2474.333333333333</c:v>
                </c:pt>
                <c:pt idx="7670">
                  <c:v>2474.5</c:v>
                </c:pt>
                <c:pt idx="7671">
                  <c:v>2474.6666666666665</c:v>
                </c:pt>
                <c:pt idx="7672">
                  <c:v>2474.833333333333</c:v>
                </c:pt>
                <c:pt idx="7673">
                  <c:v>2475</c:v>
                </c:pt>
                <c:pt idx="7674">
                  <c:v>2475.166666666667</c:v>
                </c:pt>
                <c:pt idx="7675">
                  <c:v>2475.3333333333335</c:v>
                </c:pt>
                <c:pt idx="7676">
                  <c:v>2475.5</c:v>
                </c:pt>
                <c:pt idx="7677">
                  <c:v>2475.666666666667</c:v>
                </c:pt>
                <c:pt idx="7678">
                  <c:v>2475.833333333333</c:v>
                </c:pt>
                <c:pt idx="7679">
                  <c:v>2476</c:v>
                </c:pt>
                <c:pt idx="7680">
                  <c:v>2476.1666666666665</c:v>
                </c:pt>
                <c:pt idx="7681">
                  <c:v>2476.333333333333</c:v>
                </c:pt>
                <c:pt idx="7682">
                  <c:v>2476.5</c:v>
                </c:pt>
                <c:pt idx="7683">
                  <c:v>2476.6666666666665</c:v>
                </c:pt>
                <c:pt idx="7684">
                  <c:v>2476.8333333333335</c:v>
                </c:pt>
                <c:pt idx="7685">
                  <c:v>2477</c:v>
                </c:pt>
                <c:pt idx="7686">
                  <c:v>2477.166666666667</c:v>
                </c:pt>
                <c:pt idx="7687">
                  <c:v>2477.333333333333</c:v>
                </c:pt>
                <c:pt idx="7688">
                  <c:v>2477.5</c:v>
                </c:pt>
                <c:pt idx="7689">
                  <c:v>2477.6666666666665</c:v>
                </c:pt>
                <c:pt idx="7690">
                  <c:v>2477.8333333333335</c:v>
                </c:pt>
                <c:pt idx="7691">
                  <c:v>2478</c:v>
                </c:pt>
                <c:pt idx="7692">
                  <c:v>2478.166666666667</c:v>
                </c:pt>
                <c:pt idx="7693">
                  <c:v>2478.333333333333</c:v>
                </c:pt>
                <c:pt idx="7694">
                  <c:v>2478.5</c:v>
                </c:pt>
                <c:pt idx="7695">
                  <c:v>2478.6666666666665</c:v>
                </c:pt>
                <c:pt idx="7696">
                  <c:v>2478.833333333333</c:v>
                </c:pt>
                <c:pt idx="7697">
                  <c:v>2479</c:v>
                </c:pt>
                <c:pt idx="7698">
                  <c:v>2479.1666666666665</c:v>
                </c:pt>
                <c:pt idx="7699">
                  <c:v>2479.3333333333335</c:v>
                </c:pt>
                <c:pt idx="7700">
                  <c:v>2479.5</c:v>
                </c:pt>
                <c:pt idx="7701">
                  <c:v>2479.666666666667</c:v>
                </c:pt>
                <c:pt idx="7702">
                  <c:v>2479.833333333333</c:v>
                </c:pt>
                <c:pt idx="7703">
                  <c:v>2480</c:v>
                </c:pt>
                <c:pt idx="7704">
                  <c:v>2480.1666666666665</c:v>
                </c:pt>
                <c:pt idx="7705">
                  <c:v>2480.3333333333335</c:v>
                </c:pt>
                <c:pt idx="7706">
                  <c:v>2480.5</c:v>
                </c:pt>
                <c:pt idx="7707">
                  <c:v>2480.666666666667</c:v>
                </c:pt>
                <c:pt idx="7708">
                  <c:v>2480.833333333333</c:v>
                </c:pt>
                <c:pt idx="7709">
                  <c:v>2481</c:v>
                </c:pt>
                <c:pt idx="7710">
                  <c:v>2481.1666666666665</c:v>
                </c:pt>
                <c:pt idx="7711">
                  <c:v>2481.333333333333</c:v>
                </c:pt>
                <c:pt idx="7712">
                  <c:v>2481.5</c:v>
                </c:pt>
                <c:pt idx="7713">
                  <c:v>2481.6666666666665</c:v>
                </c:pt>
                <c:pt idx="7714">
                  <c:v>2481.8333333333335</c:v>
                </c:pt>
                <c:pt idx="7715">
                  <c:v>2482</c:v>
                </c:pt>
                <c:pt idx="7716">
                  <c:v>2482.166666666667</c:v>
                </c:pt>
                <c:pt idx="7717">
                  <c:v>2482.333333333333</c:v>
                </c:pt>
                <c:pt idx="7718">
                  <c:v>2482.5</c:v>
                </c:pt>
                <c:pt idx="7719">
                  <c:v>2482.6666666666665</c:v>
                </c:pt>
                <c:pt idx="7720">
                  <c:v>2482.8333333333335</c:v>
                </c:pt>
                <c:pt idx="7721">
                  <c:v>2483</c:v>
                </c:pt>
                <c:pt idx="7722">
                  <c:v>2483.166666666667</c:v>
                </c:pt>
                <c:pt idx="7723">
                  <c:v>2483.333333333333</c:v>
                </c:pt>
                <c:pt idx="7724">
                  <c:v>2483.5</c:v>
                </c:pt>
                <c:pt idx="7725">
                  <c:v>2483.6666666666665</c:v>
                </c:pt>
                <c:pt idx="7726">
                  <c:v>2483.833333333333</c:v>
                </c:pt>
                <c:pt idx="7727">
                  <c:v>2484</c:v>
                </c:pt>
                <c:pt idx="7728">
                  <c:v>2484.1666666666665</c:v>
                </c:pt>
                <c:pt idx="7729">
                  <c:v>2484.3333333333335</c:v>
                </c:pt>
                <c:pt idx="7730">
                  <c:v>2484.5</c:v>
                </c:pt>
                <c:pt idx="7731">
                  <c:v>2484.666666666667</c:v>
                </c:pt>
                <c:pt idx="7732">
                  <c:v>2484.833333333333</c:v>
                </c:pt>
                <c:pt idx="7733">
                  <c:v>2485</c:v>
                </c:pt>
                <c:pt idx="7734">
                  <c:v>2485.1666666666665</c:v>
                </c:pt>
                <c:pt idx="7735">
                  <c:v>2485.3333333333335</c:v>
                </c:pt>
                <c:pt idx="7736">
                  <c:v>2485.5</c:v>
                </c:pt>
                <c:pt idx="7737">
                  <c:v>2485.666666666667</c:v>
                </c:pt>
                <c:pt idx="7738">
                  <c:v>2485.833333333333</c:v>
                </c:pt>
                <c:pt idx="7739">
                  <c:v>2486</c:v>
                </c:pt>
                <c:pt idx="7740">
                  <c:v>2486.1666666666665</c:v>
                </c:pt>
                <c:pt idx="7741">
                  <c:v>2486.333333333333</c:v>
                </c:pt>
                <c:pt idx="7742">
                  <c:v>2486.5</c:v>
                </c:pt>
                <c:pt idx="7743">
                  <c:v>2486.6666666666665</c:v>
                </c:pt>
                <c:pt idx="7744">
                  <c:v>2486.8333333333335</c:v>
                </c:pt>
                <c:pt idx="7745">
                  <c:v>2487</c:v>
                </c:pt>
                <c:pt idx="7746">
                  <c:v>2487.166666666667</c:v>
                </c:pt>
                <c:pt idx="7747">
                  <c:v>2487.333333333333</c:v>
                </c:pt>
                <c:pt idx="7748">
                  <c:v>2487.5</c:v>
                </c:pt>
                <c:pt idx="7749">
                  <c:v>2487.6666666666665</c:v>
                </c:pt>
                <c:pt idx="7750">
                  <c:v>2487.8333333333335</c:v>
                </c:pt>
                <c:pt idx="7751">
                  <c:v>2488</c:v>
                </c:pt>
                <c:pt idx="7752">
                  <c:v>2488.166666666667</c:v>
                </c:pt>
                <c:pt idx="7753">
                  <c:v>2488.333333333333</c:v>
                </c:pt>
                <c:pt idx="7754">
                  <c:v>2488.5</c:v>
                </c:pt>
                <c:pt idx="7755">
                  <c:v>2488.6666666666665</c:v>
                </c:pt>
                <c:pt idx="7756">
                  <c:v>2488.833333333333</c:v>
                </c:pt>
                <c:pt idx="7757">
                  <c:v>2489</c:v>
                </c:pt>
                <c:pt idx="7758">
                  <c:v>2489.1666666666665</c:v>
                </c:pt>
                <c:pt idx="7759">
                  <c:v>2489.3333333333335</c:v>
                </c:pt>
                <c:pt idx="7760">
                  <c:v>2489.5</c:v>
                </c:pt>
                <c:pt idx="7761">
                  <c:v>2489.666666666667</c:v>
                </c:pt>
                <c:pt idx="7762">
                  <c:v>2489.833333333333</c:v>
                </c:pt>
                <c:pt idx="7763">
                  <c:v>2490</c:v>
                </c:pt>
                <c:pt idx="7764">
                  <c:v>2490.1666666666665</c:v>
                </c:pt>
                <c:pt idx="7765">
                  <c:v>2490.3333333333335</c:v>
                </c:pt>
                <c:pt idx="7766">
                  <c:v>2490.5</c:v>
                </c:pt>
                <c:pt idx="7767">
                  <c:v>2490.666666666667</c:v>
                </c:pt>
                <c:pt idx="7768">
                  <c:v>2490.833333333333</c:v>
                </c:pt>
                <c:pt idx="7769">
                  <c:v>2491</c:v>
                </c:pt>
                <c:pt idx="7770">
                  <c:v>2491.1666666666665</c:v>
                </c:pt>
                <c:pt idx="7771">
                  <c:v>2491.333333333333</c:v>
                </c:pt>
                <c:pt idx="7772">
                  <c:v>2491.5</c:v>
                </c:pt>
                <c:pt idx="7773">
                  <c:v>2491.6666666666665</c:v>
                </c:pt>
                <c:pt idx="7774">
                  <c:v>2491.8333333333335</c:v>
                </c:pt>
                <c:pt idx="7775">
                  <c:v>2492</c:v>
                </c:pt>
                <c:pt idx="7776">
                  <c:v>2492.166666666667</c:v>
                </c:pt>
                <c:pt idx="7777">
                  <c:v>2492.333333333333</c:v>
                </c:pt>
                <c:pt idx="7778">
                  <c:v>2492.5</c:v>
                </c:pt>
                <c:pt idx="7779">
                  <c:v>2492.6666666666665</c:v>
                </c:pt>
                <c:pt idx="7780">
                  <c:v>2492.8333333333335</c:v>
                </c:pt>
                <c:pt idx="7781">
                  <c:v>2493</c:v>
                </c:pt>
                <c:pt idx="7782">
                  <c:v>2493.166666666667</c:v>
                </c:pt>
                <c:pt idx="7783">
                  <c:v>2493.333333333333</c:v>
                </c:pt>
                <c:pt idx="7784">
                  <c:v>2493.5</c:v>
                </c:pt>
                <c:pt idx="7785">
                  <c:v>2493.6666666666665</c:v>
                </c:pt>
                <c:pt idx="7786">
                  <c:v>2493.833333333333</c:v>
                </c:pt>
                <c:pt idx="7787">
                  <c:v>2494</c:v>
                </c:pt>
                <c:pt idx="7788">
                  <c:v>2494.1666666666665</c:v>
                </c:pt>
                <c:pt idx="7789">
                  <c:v>2494.3333333333335</c:v>
                </c:pt>
                <c:pt idx="7790">
                  <c:v>2494.5</c:v>
                </c:pt>
                <c:pt idx="7791">
                  <c:v>2494.666666666667</c:v>
                </c:pt>
                <c:pt idx="7792">
                  <c:v>2494.833333333333</c:v>
                </c:pt>
                <c:pt idx="7793">
                  <c:v>2495</c:v>
                </c:pt>
                <c:pt idx="7794">
                  <c:v>2495.1666666666665</c:v>
                </c:pt>
                <c:pt idx="7795">
                  <c:v>2495.3333333333335</c:v>
                </c:pt>
                <c:pt idx="7796">
                  <c:v>2495.5</c:v>
                </c:pt>
                <c:pt idx="7797">
                  <c:v>2495.666666666667</c:v>
                </c:pt>
                <c:pt idx="7798">
                  <c:v>2495.833333333333</c:v>
                </c:pt>
                <c:pt idx="7799">
                  <c:v>2496</c:v>
                </c:pt>
                <c:pt idx="7800">
                  <c:v>2496.1666666666665</c:v>
                </c:pt>
                <c:pt idx="7801">
                  <c:v>2496.333333333333</c:v>
                </c:pt>
                <c:pt idx="7802">
                  <c:v>2496.5</c:v>
                </c:pt>
                <c:pt idx="7803">
                  <c:v>2496.6666666666665</c:v>
                </c:pt>
                <c:pt idx="7804">
                  <c:v>2496.8333333333335</c:v>
                </c:pt>
                <c:pt idx="7805">
                  <c:v>2497</c:v>
                </c:pt>
                <c:pt idx="7806">
                  <c:v>2497.166666666667</c:v>
                </c:pt>
                <c:pt idx="7807">
                  <c:v>2497.333333333333</c:v>
                </c:pt>
                <c:pt idx="7808">
                  <c:v>2497.5</c:v>
                </c:pt>
                <c:pt idx="7809">
                  <c:v>2497.6666666666665</c:v>
                </c:pt>
                <c:pt idx="7810">
                  <c:v>2497.8333333333335</c:v>
                </c:pt>
                <c:pt idx="7811">
                  <c:v>2498</c:v>
                </c:pt>
                <c:pt idx="7812">
                  <c:v>2498.166666666667</c:v>
                </c:pt>
                <c:pt idx="7813">
                  <c:v>2498.333333333333</c:v>
                </c:pt>
                <c:pt idx="7814">
                  <c:v>2498.5</c:v>
                </c:pt>
                <c:pt idx="7815">
                  <c:v>2498.6666666666665</c:v>
                </c:pt>
                <c:pt idx="7816">
                  <c:v>2498.833333333333</c:v>
                </c:pt>
                <c:pt idx="7817">
                  <c:v>2499</c:v>
                </c:pt>
                <c:pt idx="7818">
                  <c:v>2499.1666666666665</c:v>
                </c:pt>
                <c:pt idx="7819">
                  <c:v>2499.3333333333335</c:v>
                </c:pt>
                <c:pt idx="7820">
                  <c:v>2499.5</c:v>
                </c:pt>
                <c:pt idx="7821">
                  <c:v>2499.666666666667</c:v>
                </c:pt>
                <c:pt idx="7822">
                  <c:v>2499.833333333333</c:v>
                </c:pt>
                <c:pt idx="7823">
                  <c:v>2500</c:v>
                </c:pt>
                <c:pt idx="7824">
                  <c:v>2500.1666666666665</c:v>
                </c:pt>
                <c:pt idx="7825">
                  <c:v>2500.3333333333335</c:v>
                </c:pt>
                <c:pt idx="7826">
                  <c:v>2500.5</c:v>
                </c:pt>
                <c:pt idx="7827">
                  <c:v>2500.666666666667</c:v>
                </c:pt>
                <c:pt idx="7828">
                  <c:v>2500.833333333333</c:v>
                </c:pt>
                <c:pt idx="7829">
                  <c:v>2501</c:v>
                </c:pt>
                <c:pt idx="7830">
                  <c:v>2501.1666666666665</c:v>
                </c:pt>
                <c:pt idx="7831">
                  <c:v>2501.333333333333</c:v>
                </c:pt>
                <c:pt idx="7832">
                  <c:v>2501.5</c:v>
                </c:pt>
                <c:pt idx="7833">
                  <c:v>2501.6666666666665</c:v>
                </c:pt>
                <c:pt idx="7834">
                  <c:v>2501.8333333333335</c:v>
                </c:pt>
                <c:pt idx="7835">
                  <c:v>2502</c:v>
                </c:pt>
                <c:pt idx="7836">
                  <c:v>2502.166666666667</c:v>
                </c:pt>
                <c:pt idx="7837">
                  <c:v>2502.333333333333</c:v>
                </c:pt>
                <c:pt idx="7838">
                  <c:v>2502.5</c:v>
                </c:pt>
                <c:pt idx="7839">
                  <c:v>2502.6666666666665</c:v>
                </c:pt>
                <c:pt idx="7840">
                  <c:v>2502.8333333333335</c:v>
                </c:pt>
                <c:pt idx="7841">
                  <c:v>2503</c:v>
                </c:pt>
                <c:pt idx="7842">
                  <c:v>2503.166666666667</c:v>
                </c:pt>
                <c:pt idx="7843">
                  <c:v>2503.333333333333</c:v>
                </c:pt>
                <c:pt idx="7844">
                  <c:v>2503.5</c:v>
                </c:pt>
                <c:pt idx="7845">
                  <c:v>2503.6666666666665</c:v>
                </c:pt>
                <c:pt idx="7846">
                  <c:v>2503.833333333333</c:v>
                </c:pt>
                <c:pt idx="7847">
                  <c:v>2504</c:v>
                </c:pt>
                <c:pt idx="7848">
                  <c:v>2504.1666666666665</c:v>
                </c:pt>
                <c:pt idx="7849">
                  <c:v>2504.3333333333335</c:v>
                </c:pt>
                <c:pt idx="7850">
                  <c:v>2504.5</c:v>
                </c:pt>
                <c:pt idx="7851">
                  <c:v>2504.666666666667</c:v>
                </c:pt>
                <c:pt idx="7852">
                  <c:v>2504.833333333333</c:v>
                </c:pt>
                <c:pt idx="7853">
                  <c:v>2505</c:v>
                </c:pt>
                <c:pt idx="7854">
                  <c:v>2505.1666666666665</c:v>
                </c:pt>
                <c:pt idx="7855">
                  <c:v>2505.3333333333335</c:v>
                </c:pt>
                <c:pt idx="7856">
                  <c:v>2505.5</c:v>
                </c:pt>
                <c:pt idx="7857">
                  <c:v>2505.666666666667</c:v>
                </c:pt>
                <c:pt idx="7858">
                  <c:v>2505.833333333333</c:v>
                </c:pt>
                <c:pt idx="7859">
                  <c:v>2506</c:v>
                </c:pt>
                <c:pt idx="7860">
                  <c:v>2506.1666666666665</c:v>
                </c:pt>
                <c:pt idx="7861">
                  <c:v>2506.333333333333</c:v>
                </c:pt>
                <c:pt idx="7862">
                  <c:v>2506.5</c:v>
                </c:pt>
                <c:pt idx="7863">
                  <c:v>2506.6666666666665</c:v>
                </c:pt>
                <c:pt idx="7864">
                  <c:v>2506.8333333333335</c:v>
                </c:pt>
                <c:pt idx="7865">
                  <c:v>2507</c:v>
                </c:pt>
                <c:pt idx="7866">
                  <c:v>2507.166666666667</c:v>
                </c:pt>
                <c:pt idx="7867">
                  <c:v>2507.333333333333</c:v>
                </c:pt>
                <c:pt idx="7868">
                  <c:v>2507.5</c:v>
                </c:pt>
                <c:pt idx="7869">
                  <c:v>2507.6666666666665</c:v>
                </c:pt>
                <c:pt idx="7870">
                  <c:v>2507.8333333333335</c:v>
                </c:pt>
                <c:pt idx="7871">
                  <c:v>2508</c:v>
                </c:pt>
                <c:pt idx="7872">
                  <c:v>2508.166666666667</c:v>
                </c:pt>
                <c:pt idx="7873">
                  <c:v>2508.333333333333</c:v>
                </c:pt>
                <c:pt idx="7874">
                  <c:v>2508.5</c:v>
                </c:pt>
                <c:pt idx="7875">
                  <c:v>2508.6666666666665</c:v>
                </c:pt>
                <c:pt idx="7876">
                  <c:v>2508.833333333333</c:v>
                </c:pt>
                <c:pt idx="7877">
                  <c:v>2509</c:v>
                </c:pt>
                <c:pt idx="7878">
                  <c:v>2509.1666666666665</c:v>
                </c:pt>
                <c:pt idx="7879">
                  <c:v>2509.3333333333335</c:v>
                </c:pt>
                <c:pt idx="7880">
                  <c:v>2509.5</c:v>
                </c:pt>
                <c:pt idx="7881">
                  <c:v>2509.666666666667</c:v>
                </c:pt>
                <c:pt idx="7882">
                  <c:v>2509.833333333333</c:v>
                </c:pt>
                <c:pt idx="7883">
                  <c:v>2510</c:v>
                </c:pt>
                <c:pt idx="7884">
                  <c:v>2510.1666666666665</c:v>
                </c:pt>
                <c:pt idx="7885">
                  <c:v>2510.3333333333335</c:v>
                </c:pt>
                <c:pt idx="7886">
                  <c:v>2510.5</c:v>
                </c:pt>
                <c:pt idx="7887">
                  <c:v>2510.666666666667</c:v>
                </c:pt>
                <c:pt idx="7888">
                  <c:v>2510.833333333333</c:v>
                </c:pt>
                <c:pt idx="7889">
                  <c:v>2511</c:v>
                </c:pt>
                <c:pt idx="7890">
                  <c:v>2511.1666666666665</c:v>
                </c:pt>
                <c:pt idx="7891">
                  <c:v>2511.333333333333</c:v>
                </c:pt>
                <c:pt idx="7892">
                  <c:v>2511.5</c:v>
                </c:pt>
                <c:pt idx="7893">
                  <c:v>2511.6666666666665</c:v>
                </c:pt>
                <c:pt idx="7894">
                  <c:v>2511.8333333333335</c:v>
                </c:pt>
                <c:pt idx="7895">
                  <c:v>2512</c:v>
                </c:pt>
                <c:pt idx="7896">
                  <c:v>2512.166666666667</c:v>
                </c:pt>
                <c:pt idx="7897">
                  <c:v>2512.333333333333</c:v>
                </c:pt>
                <c:pt idx="7898">
                  <c:v>2512.5</c:v>
                </c:pt>
                <c:pt idx="7899">
                  <c:v>2512.6666666666665</c:v>
                </c:pt>
                <c:pt idx="7900">
                  <c:v>2512.8333333333335</c:v>
                </c:pt>
                <c:pt idx="7901">
                  <c:v>2513</c:v>
                </c:pt>
                <c:pt idx="7902">
                  <c:v>2513.166666666667</c:v>
                </c:pt>
                <c:pt idx="7903">
                  <c:v>2513.333333333333</c:v>
                </c:pt>
                <c:pt idx="7904">
                  <c:v>2513.5</c:v>
                </c:pt>
                <c:pt idx="7905">
                  <c:v>2513.6666666666665</c:v>
                </c:pt>
                <c:pt idx="7906">
                  <c:v>2513.833333333333</c:v>
                </c:pt>
                <c:pt idx="7907">
                  <c:v>2514</c:v>
                </c:pt>
                <c:pt idx="7908">
                  <c:v>2514.1666666666665</c:v>
                </c:pt>
                <c:pt idx="7909">
                  <c:v>2514.3333333333335</c:v>
                </c:pt>
                <c:pt idx="7910">
                  <c:v>2514.5</c:v>
                </c:pt>
                <c:pt idx="7911">
                  <c:v>2514.666666666667</c:v>
                </c:pt>
                <c:pt idx="7912">
                  <c:v>2514.833333333333</c:v>
                </c:pt>
                <c:pt idx="7913">
                  <c:v>2515</c:v>
                </c:pt>
                <c:pt idx="7914">
                  <c:v>2515.1666666666665</c:v>
                </c:pt>
                <c:pt idx="7915">
                  <c:v>2515.3333333333335</c:v>
                </c:pt>
                <c:pt idx="7916">
                  <c:v>2515.5</c:v>
                </c:pt>
                <c:pt idx="7917">
                  <c:v>2515.666666666667</c:v>
                </c:pt>
                <c:pt idx="7918">
                  <c:v>2515.833333333333</c:v>
                </c:pt>
                <c:pt idx="7919">
                  <c:v>2516</c:v>
                </c:pt>
                <c:pt idx="7920">
                  <c:v>2516.1666666666665</c:v>
                </c:pt>
                <c:pt idx="7921">
                  <c:v>2516.333333333333</c:v>
                </c:pt>
                <c:pt idx="7922">
                  <c:v>2516.5</c:v>
                </c:pt>
                <c:pt idx="7923">
                  <c:v>2516.6666666666665</c:v>
                </c:pt>
                <c:pt idx="7924">
                  <c:v>2516.8333333333335</c:v>
                </c:pt>
                <c:pt idx="7925">
                  <c:v>2517</c:v>
                </c:pt>
                <c:pt idx="7926">
                  <c:v>2517.166666666667</c:v>
                </c:pt>
                <c:pt idx="7927">
                  <c:v>2517.333333333333</c:v>
                </c:pt>
                <c:pt idx="7928">
                  <c:v>2517.5</c:v>
                </c:pt>
                <c:pt idx="7929">
                  <c:v>2517.6666666666665</c:v>
                </c:pt>
                <c:pt idx="7930">
                  <c:v>2517.8333333333335</c:v>
                </c:pt>
                <c:pt idx="7931">
                  <c:v>2518</c:v>
                </c:pt>
                <c:pt idx="7932">
                  <c:v>2518.166666666667</c:v>
                </c:pt>
                <c:pt idx="7933">
                  <c:v>2518.333333333333</c:v>
                </c:pt>
                <c:pt idx="7934">
                  <c:v>2518.5</c:v>
                </c:pt>
                <c:pt idx="7935">
                  <c:v>2518.6666666666665</c:v>
                </c:pt>
                <c:pt idx="7936">
                  <c:v>2518.833333333333</c:v>
                </c:pt>
                <c:pt idx="7937">
                  <c:v>2519</c:v>
                </c:pt>
                <c:pt idx="7938">
                  <c:v>2519.1666666666665</c:v>
                </c:pt>
                <c:pt idx="7939">
                  <c:v>2519.3333333333335</c:v>
                </c:pt>
                <c:pt idx="7940">
                  <c:v>2519.5</c:v>
                </c:pt>
                <c:pt idx="7941">
                  <c:v>2519.666666666667</c:v>
                </c:pt>
                <c:pt idx="7942">
                  <c:v>2519.833333333333</c:v>
                </c:pt>
                <c:pt idx="7943">
                  <c:v>2520</c:v>
                </c:pt>
                <c:pt idx="7944">
                  <c:v>2520.1666666666665</c:v>
                </c:pt>
                <c:pt idx="7945">
                  <c:v>2520.3333333333335</c:v>
                </c:pt>
                <c:pt idx="7946">
                  <c:v>2520.5</c:v>
                </c:pt>
                <c:pt idx="7947">
                  <c:v>2520.666666666667</c:v>
                </c:pt>
                <c:pt idx="7948">
                  <c:v>2520.833333333333</c:v>
                </c:pt>
                <c:pt idx="7949">
                  <c:v>2521</c:v>
                </c:pt>
                <c:pt idx="7950">
                  <c:v>2521.1666666666665</c:v>
                </c:pt>
                <c:pt idx="7951">
                  <c:v>2521.333333333333</c:v>
                </c:pt>
                <c:pt idx="7952">
                  <c:v>2521.5</c:v>
                </c:pt>
                <c:pt idx="7953">
                  <c:v>2521.6666666666665</c:v>
                </c:pt>
                <c:pt idx="7954">
                  <c:v>2521.8333333333335</c:v>
                </c:pt>
                <c:pt idx="7955">
                  <c:v>2522</c:v>
                </c:pt>
                <c:pt idx="7956">
                  <c:v>2522.166666666667</c:v>
                </c:pt>
                <c:pt idx="7957">
                  <c:v>2522.333333333333</c:v>
                </c:pt>
                <c:pt idx="7958">
                  <c:v>2522.5</c:v>
                </c:pt>
                <c:pt idx="7959">
                  <c:v>2522.6666666666665</c:v>
                </c:pt>
                <c:pt idx="7960">
                  <c:v>2522.8333333333335</c:v>
                </c:pt>
                <c:pt idx="7961">
                  <c:v>2523</c:v>
                </c:pt>
                <c:pt idx="7962">
                  <c:v>2523.166666666667</c:v>
                </c:pt>
                <c:pt idx="7963">
                  <c:v>2523.333333333333</c:v>
                </c:pt>
                <c:pt idx="7964">
                  <c:v>2523.5</c:v>
                </c:pt>
                <c:pt idx="7965">
                  <c:v>2523.6666666666665</c:v>
                </c:pt>
                <c:pt idx="7966">
                  <c:v>2523.833333333333</c:v>
                </c:pt>
                <c:pt idx="7967">
                  <c:v>2524</c:v>
                </c:pt>
                <c:pt idx="7968">
                  <c:v>2524.1666666666665</c:v>
                </c:pt>
                <c:pt idx="7969">
                  <c:v>2524.3333333333335</c:v>
                </c:pt>
                <c:pt idx="7970">
                  <c:v>2524.5</c:v>
                </c:pt>
                <c:pt idx="7971">
                  <c:v>2524.666666666667</c:v>
                </c:pt>
                <c:pt idx="7972">
                  <c:v>2524.833333333333</c:v>
                </c:pt>
                <c:pt idx="7973">
                  <c:v>2525</c:v>
                </c:pt>
                <c:pt idx="7974">
                  <c:v>2525.1666666666665</c:v>
                </c:pt>
                <c:pt idx="7975">
                  <c:v>2525.3333333333335</c:v>
                </c:pt>
                <c:pt idx="7976">
                  <c:v>2525.5</c:v>
                </c:pt>
                <c:pt idx="7977">
                  <c:v>2525.666666666667</c:v>
                </c:pt>
                <c:pt idx="7978">
                  <c:v>2525.833333333333</c:v>
                </c:pt>
                <c:pt idx="7979">
                  <c:v>2526</c:v>
                </c:pt>
                <c:pt idx="7980">
                  <c:v>2526.1666666666665</c:v>
                </c:pt>
                <c:pt idx="7981">
                  <c:v>2526.333333333333</c:v>
                </c:pt>
                <c:pt idx="7982">
                  <c:v>2526.5</c:v>
                </c:pt>
                <c:pt idx="7983">
                  <c:v>2526.6666666666665</c:v>
                </c:pt>
                <c:pt idx="7984">
                  <c:v>2526.8333333333335</c:v>
                </c:pt>
                <c:pt idx="7985">
                  <c:v>2527</c:v>
                </c:pt>
                <c:pt idx="7986">
                  <c:v>2527.166666666667</c:v>
                </c:pt>
                <c:pt idx="7987">
                  <c:v>2527.333333333333</c:v>
                </c:pt>
                <c:pt idx="7988">
                  <c:v>2527.5</c:v>
                </c:pt>
                <c:pt idx="7989">
                  <c:v>2527.6666666666665</c:v>
                </c:pt>
                <c:pt idx="7990">
                  <c:v>2527.8333333333335</c:v>
                </c:pt>
                <c:pt idx="7991">
                  <c:v>2528</c:v>
                </c:pt>
                <c:pt idx="7992">
                  <c:v>2528.166666666667</c:v>
                </c:pt>
                <c:pt idx="7993">
                  <c:v>2528.333333333333</c:v>
                </c:pt>
                <c:pt idx="7994">
                  <c:v>2528.5</c:v>
                </c:pt>
                <c:pt idx="7995">
                  <c:v>2528.6666666666665</c:v>
                </c:pt>
                <c:pt idx="7996">
                  <c:v>2528.833333333333</c:v>
                </c:pt>
                <c:pt idx="7997">
                  <c:v>2529</c:v>
                </c:pt>
                <c:pt idx="7998">
                  <c:v>2529.1666666666665</c:v>
                </c:pt>
                <c:pt idx="7999">
                  <c:v>2529.3333333333335</c:v>
                </c:pt>
                <c:pt idx="8000">
                  <c:v>2828.5</c:v>
                </c:pt>
                <c:pt idx="8001">
                  <c:v>2828.666666666667</c:v>
                </c:pt>
                <c:pt idx="8002">
                  <c:v>2828.833333333333</c:v>
                </c:pt>
                <c:pt idx="8003">
                  <c:v>2829</c:v>
                </c:pt>
                <c:pt idx="8004">
                  <c:v>2829.1666666666665</c:v>
                </c:pt>
                <c:pt idx="8005">
                  <c:v>2829.3333333333335</c:v>
                </c:pt>
                <c:pt idx="8006">
                  <c:v>2829.5</c:v>
                </c:pt>
                <c:pt idx="8007">
                  <c:v>2829.666666666667</c:v>
                </c:pt>
                <c:pt idx="8008">
                  <c:v>2829.833333333333</c:v>
                </c:pt>
                <c:pt idx="8009">
                  <c:v>2830</c:v>
                </c:pt>
                <c:pt idx="8010">
                  <c:v>2830.1666666666665</c:v>
                </c:pt>
                <c:pt idx="8011">
                  <c:v>2830.333333333333</c:v>
                </c:pt>
                <c:pt idx="8012">
                  <c:v>2830.5</c:v>
                </c:pt>
                <c:pt idx="8013">
                  <c:v>2830.6666666666665</c:v>
                </c:pt>
                <c:pt idx="8014">
                  <c:v>2830.8333333333335</c:v>
                </c:pt>
                <c:pt idx="8015">
                  <c:v>2831</c:v>
                </c:pt>
                <c:pt idx="8016">
                  <c:v>2831.166666666667</c:v>
                </c:pt>
                <c:pt idx="8017">
                  <c:v>2831.333333333333</c:v>
                </c:pt>
                <c:pt idx="8018">
                  <c:v>2831.5</c:v>
                </c:pt>
                <c:pt idx="8019">
                  <c:v>2831.6666666666665</c:v>
                </c:pt>
                <c:pt idx="8020">
                  <c:v>2831.8333333333335</c:v>
                </c:pt>
                <c:pt idx="8021">
                  <c:v>2832</c:v>
                </c:pt>
                <c:pt idx="8022">
                  <c:v>2832.166666666667</c:v>
                </c:pt>
                <c:pt idx="8023">
                  <c:v>2832.333333333333</c:v>
                </c:pt>
                <c:pt idx="8024">
                  <c:v>2832.5</c:v>
                </c:pt>
                <c:pt idx="8025">
                  <c:v>2832.6666666666665</c:v>
                </c:pt>
                <c:pt idx="8026">
                  <c:v>2832.833333333333</c:v>
                </c:pt>
                <c:pt idx="8027">
                  <c:v>2833</c:v>
                </c:pt>
                <c:pt idx="8028">
                  <c:v>2833.1666666666665</c:v>
                </c:pt>
                <c:pt idx="8029">
                  <c:v>2833.3333333333335</c:v>
                </c:pt>
                <c:pt idx="8030">
                  <c:v>2833.5</c:v>
                </c:pt>
                <c:pt idx="8031">
                  <c:v>2833.666666666667</c:v>
                </c:pt>
                <c:pt idx="8032">
                  <c:v>2833.833333333333</c:v>
                </c:pt>
                <c:pt idx="8033">
                  <c:v>2834</c:v>
                </c:pt>
                <c:pt idx="8034">
                  <c:v>2834.1666666666665</c:v>
                </c:pt>
                <c:pt idx="8035">
                  <c:v>2834.3333333333335</c:v>
                </c:pt>
                <c:pt idx="8036">
                  <c:v>2834.5</c:v>
                </c:pt>
                <c:pt idx="8037">
                  <c:v>2834.666666666667</c:v>
                </c:pt>
                <c:pt idx="8038">
                  <c:v>2834.833333333333</c:v>
                </c:pt>
                <c:pt idx="8039">
                  <c:v>2835</c:v>
                </c:pt>
                <c:pt idx="8040">
                  <c:v>2835.1666666666665</c:v>
                </c:pt>
                <c:pt idx="8041">
                  <c:v>2835.333333333333</c:v>
                </c:pt>
                <c:pt idx="8042">
                  <c:v>2835.5</c:v>
                </c:pt>
                <c:pt idx="8043">
                  <c:v>2835.6666666666665</c:v>
                </c:pt>
                <c:pt idx="8044">
                  <c:v>2835.8333333333335</c:v>
                </c:pt>
                <c:pt idx="8045">
                  <c:v>2836</c:v>
                </c:pt>
                <c:pt idx="8046">
                  <c:v>2836.166666666667</c:v>
                </c:pt>
                <c:pt idx="8047">
                  <c:v>2836.333333333333</c:v>
                </c:pt>
                <c:pt idx="8048">
                  <c:v>2836.5</c:v>
                </c:pt>
                <c:pt idx="8049">
                  <c:v>2836.6666666666665</c:v>
                </c:pt>
                <c:pt idx="8050">
                  <c:v>2836.8333333333335</c:v>
                </c:pt>
                <c:pt idx="8051">
                  <c:v>2837</c:v>
                </c:pt>
                <c:pt idx="8052">
                  <c:v>2837.166666666667</c:v>
                </c:pt>
                <c:pt idx="8053">
                  <c:v>2837.333333333333</c:v>
                </c:pt>
                <c:pt idx="8054">
                  <c:v>2837.5</c:v>
                </c:pt>
                <c:pt idx="8055">
                  <c:v>2837.6666666666665</c:v>
                </c:pt>
                <c:pt idx="8056">
                  <c:v>2837.833333333333</c:v>
                </c:pt>
                <c:pt idx="8057">
                  <c:v>2838</c:v>
                </c:pt>
                <c:pt idx="8058">
                  <c:v>2838.1666666666665</c:v>
                </c:pt>
                <c:pt idx="8059">
                  <c:v>2838.3333333333335</c:v>
                </c:pt>
                <c:pt idx="8060">
                  <c:v>2838.5</c:v>
                </c:pt>
                <c:pt idx="8061">
                  <c:v>2838.666666666667</c:v>
                </c:pt>
                <c:pt idx="8062">
                  <c:v>2838.833333333333</c:v>
                </c:pt>
                <c:pt idx="8063">
                  <c:v>2839</c:v>
                </c:pt>
                <c:pt idx="8064">
                  <c:v>2839.1666666666665</c:v>
                </c:pt>
                <c:pt idx="8065">
                  <c:v>2839.3333333333335</c:v>
                </c:pt>
                <c:pt idx="8066">
                  <c:v>2839.5</c:v>
                </c:pt>
                <c:pt idx="8067">
                  <c:v>2839.666666666667</c:v>
                </c:pt>
                <c:pt idx="8068">
                  <c:v>2839.833333333333</c:v>
                </c:pt>
                <c:pt idx="8069">
                  <c:v>2840</c:v>
                </c:pt>
                <c:pt idx="8070">
                  <c:v>2840.1666666666665</c:v>
                </c:pt>
                <c:pt idx="8071">
                  <c:v>2840.333333333333</c:v>
                </c:pt>
                <c:pt idx="8072">
                  <c:v>2840.5</c:v>
                </c:pt>
                <c:pt idx="8073">
                  <c:v>2840.6666666666665</c:v>
                </c:pt>
                <c:pt idx="8074">
                  <c:v>2840.8333333333335</c:v>
                </c:pt>
                <c:pt idx="8075">
                  <c:v>2841</c:v>
                </c:pt>
                <c:pt idx="8076">
                  <c:v>2841.166666666667</c:v>
                </c:pt>
                <c:pt idx="8077">
                  <c:v>2841.333333333333</c:v>
                </c:pt>
                <c:pt idx="8078">
                  <c:v>2841.5</c:v>
                </c:pt>
                <c:pt idx="8079">
                  <c:v>2841.6666666666665</c:v>
                </c:pt>
                <c:pt idx="8080">
                  <c:v>2841.8333333333335</c:v>
                </c:pt>
                <c:pt idx="8081">
                  <c:v>2842</c:v>
                </c:pt>
                <c:pt idx="8082">
                  <c:v>2842.166666666667</c:v>
                </c:pt>
                <c:pt idx="8083">
                  <c:v>2842.333333333333</c:v>
                </c:pt>
                <c:pt idx="8084">
                  <c:v>2842.5</c:v>
                </c:pt>
                <c:pt idx="8085">
                  <c:v>2842.6666666666665</c:v>
                </c:pt>
                <c:pt idx="8086">
                  <c:v>2842.833333333333</c:v>
                </c:pt>
                <c:pt idx="8087">
                  <c:v>2843</c:v>
                </c:pt>
                <c:pt idx="8088">
                  <c:v>2843.1666666666665</c:v>
                </c:pt>
                <c:pt idx="8089">
                  <c:v>2843.3333333333335</c:v>
                </c:pt>
                <c:pt idx="8090">
                  <c:v>2843.5</c:v>
                </c:pt>
                <c:pt idx="8091">
                  <c:v>2843.666666666667</c:v>
                </c:pt>
                <c:pt idx="8092">
                  <c:v>2843.833333333333</c:v>
                </c:pt>
                <c:pt idx="8093">
                  <c:v>2844</c:v>
                </c:pt>
                <c:pt idx="8094">
                  <c:v>2844.1666666666665</c:v>
                </c:pt>
                <c:pt idx="8095">
                  <c:v>2844.3333333333335</c:v>
                </c:pt>
                <c:pt idx="8096">
                  <c:v>2844.5</c:v>
                </c:pt>
                <c:pt idx="8097">
                  <c:v>2844.666666666667</c:v>
                </c:pt>
                <c:pt idx="8098">
                  <c:v>2844.833333333333</c:v>
                </c:pt>
                <c:pt idx="8099">
                  <c:v>2845</c:v>
                </c:pt>
                <c:pt idx="8100">
                  <c:v>2845.1666666666665</c:v>
                </c:pt>
                <c:pt idx="8101">
                  <c:v>2845.333333333333</c:v>
                </c:pt>
                <c:pt idx="8102">
                  <c:v>2845.5</c:v>
                </c:pt>
                <c:pt idx="8103">
                  <c:v>2845.6666666666665</c:v>
                </c:pt>
                <c:pt idx="8104">
                  <c:v>2845.8333333333335</c:v>
                </c:pt>
                <c:pt idx="8105">
                  <c:v>2846</c:v>
                </c:pt>
                <c:pt idx="8106">
                  <c:v>2846.166666666667</c:v>
                </c:pt>
                <c:pt idx="8107">
                  <c:v>2846.333333333333</c:v>
                </c:pt>
                <c:pt idx="8108">
                  <c:v>2846.5</c:v>
                </c:pt>
                <c:pt idx="8109">
                  <c:v>2846.6666666666665</c:v>
                </c:pt>
                <c:pt idx="8110">
                  <c:v>2846.8333333333335</c:v>
                </c:pt>
                <c:pt idx="8111">
                  <c:v>2847</c:v>
                </c:pt>
                <c:pt idx="8112">
                  <c:v>2847.166666666667</c:v>
                </c:pt>
                <c:pt idx="8113">
                  <c:v>2847.333333333333</c:v>
                </c:pt>
                <c:pt idx="8114">
                  <c:v>2847.5</c:v>
                </c:pt>
                <c:pt idx="8115">
                  <c:v>2847.6666666666665</c:v>
                </c:pt>
                <c:pt idx="8116">
                  <c:v>2847.833333333333</c:v>
                </c:pt>
                <c:pt idx="8117">
                  <c:v>2848</c:v>
                </c:pt>
                <c:pt idx="8118">
                  <c:v>2848.1666666666665</c:v>
                </c:pt>
                <c:pt idx="8119">
                  <c:v>2848.3333333333335</c:v>
                </c:pt>
                <c:pt idx="8120">
                  <c:v>2848.5</c:v>
                </c:pt>
                <c:pt idx="8121">
                  <c:v>2848.666666666667</c:v>
                </c:pt>
                <c:pt idx="8122">
                  <c:v>2848.833333333333</c:v>
                </c:pt>
                <c:pt idx="8123">
                  <c:v>2849</c:v>
                </c:pt>
                <c:pt idx="8124">
                  <c:v>2849.1666666666665</c:v>
                </c:pt>
                <c:pt idx="8125">
                  <c:v>2849.3333333333335</c:v>
                </c:pt>
                <c:pt idx="8126">
                  <c:v>2849.5</c:v>
                </c:pt>
                <c:pt idx="8127">
                  <c:v>2849.666666666667</c:v>
                </c:pt>
                <c:pt idx="8128">
                  <c:v>2849.833333333333</c:v>
                </c:pt>
                <c:pt idx="8129">
                  <c:v>2850</c:v>
                </c:pt>
                <c:pt idx="8130">
                  <c:v>2850.1666666666665</c:v>
                </c:pt>
                <c:pt idx="8131">
                  <c:v>2850.333333333333</c:v>
                </c:pt>
                <c:pt idx="8132">
                  <c:v>2850.5</c:v>
                </c:pt>
                <c:pt idx="8133">
                  <c:v>2850.6666666666665</c:v>
                </c:pt>
                <c:pt idx="8134">
                  <c:v>2850.8333333333335</c:v>
                </c:pt>
                <c:pt idx="8135">
                  <c:v>2851</c:v>
                </c:pt>
                <c:pt idx="8136">
                  <c:v>2851.166666666667</c:v>
                </c:pt>
                <c:pt idx="8137">
                  <c:v>2851.333333333333</c:v>
                </c:pt>
                <c:pt idx="8138">
                  <c:v>2851.5</c:v>
                </c:pt>
                <c:pt idx="8139">
                  <c:v>2851.6666666666665</c:v>
                </c:pt>
                <c:pt idx="8140">
                  <c:v>2851.8333333333335</c:v>
                </c:pt>
                <c:pt idx="8141">
                  <c:v>2852</c:v>
                </c:pt>
                <c:pt idx="8142">
                  <c:v>2852.166666666667</c:v>
                </c:pt>
                <c:pt idx="8143">
                  <c:v>2852.333333333333</c:v>
                </c:pt>
                <c:pt idx="8144">
                  <c:v>2852.5</c:v>
                </c:pt>
                <c:pt idx="8145">
                  <c:v>2852.6666666666665</c:v>
                </c:pt>
                <c:pt idx="8146">
                  <c:v>2852.833333333333</c:v>
                </c:pt>
                <c:pt idx="8147">
                  <c:v>2853</c:v>
                </c:pt>
                <c:pt idx="8148">
                  <c:v>2853.1666666666665</c:v>
                </c:pt>
                <c:pt idx="8149">
                  <c:v>2853.3333333333335</c:v>
                </c:pt>
                <c:pt idx="8150">
                  <c:v>2853.5</c:v>
                </c:pt>
                <c:pt idx="8151">
                  <c:v>2853.666666666667</c:v>
                </c:pt>
                <c:pt idx="8152">
                  <c:v>2853.833333333333</c:v>
                </c:pt>
                <c:pt idx="8153">
                  <c:v>2854</c:v>
                </c:pt>
                <c:pt idx="8154">
                  <c:v>2854.1666666666665</c:v>
                </c:pt>
                <c:pt idx="8155">
                  <c:v>2854.3333333333335</c:v>
                </c:pt>
                <c:pt idx="8156">
                  <c:v>2854.5</c:v>
                </c:pt>
                <c:pt idx="8157">
                  <c:v>2854.666666666667</c:v>
                </c:pt>
                <c:pt idx="8158">
                  <c:v>2854.833333333333</c:v>
                </c:pt>
                <c:pt idx="8159">
                  <c:v>2855</c:v>
                </c:pt>
                <c:pt idx="8160">
                  <c:v>2855.1666666666665</c:v>
                </c:pt>
                <c:pt idx="8161">
                  <c:v>2855.333333333333</c:v>
                </c:pt>
                <c:pt idx="8162">
                  <c:v>2855.5</c:v>
                </c:pt>
                <c:pt idx="8163">
                  <c:v>2855.6666666666665</c:v>
                </c:pt>
                <c:pt idx="8164">
                  <c:v>2855.8333333333335</c:v>
                </c:pt>
                <c:pt idx="8165">
                  <c:v>2856</c:v>
                </c:pt>
                <c:pt idx="8166">
                  <c:v>2856.166666666667</c:v>
                </c:pt>
                <c:pt idx="8167">
                  <c:v>2856.333333333333</c:v>
                </c:pt>
                <c:pt idx="8168">
                  <c:v>2856.5</c:v>
                </c:pt>
                <c:pt idx="8169">
                  <c:v>2856.6666666666665</c:v>
                </c:pt>
                <c:pt idx="8170">
                  <c:v>2856.8333333333335</c:v>
                </c:pt>
                <c:pt idx="8171">
                  <c:v>2857</c:v>
                </c:pt>
                <c:pt idx="8172">
                  <c:v>2857.166666666667</c:v>
                </c:pt>
                <c:pt idx="8173">
                  <c:v>2857.333333333333</c:v>
                </c:pt>
                <c:pt idx="8174">
                  <c:v>2857.5</c:v>
                </c:pt>
                <c:pt idx="8175">
                  <c:v>2857.6666666666665</c:v>
                </c:pt>
                <c:pt idx="8176">
                  <c:v>2857.833333333333</c:v>
                </c:pt>
                <c:pt idx="8177">
                  <c:v>2858</c:v>
                </c:pt>
                <c:pt idx="8178">
                  <c:v>2858.1666666666665</c:v>
                </c:pt>
                <c:pt idx="8179">
                  <c:v>2858.3333333333335</c:v>
                </c:pt>
                <c:pt idx="8180">
                  <c:v>2858.5</c:v>
                </c:pt>
                <c:pt idx="8181">
                  <c:v>2858.666666666667</c:v>
                </c:pt>
                <c:pt idx="8182">
                  <c:v>2858.833333333333</c:v>
                </c:pt>
                <c:pt idx="8183">
                  <c:v>2859</c:v>
                </c:pt>
                <c:pt idx="8184">
                  <c:v>2859.1666666666665</c:v>
                </c:pt>
                <c:pt idx="8185">
                  <c:v>2859.3333333333335</c:v>
                </c:pt>
                <c:pt idx="8186">
                  <c:v>2859.5</c:v>
                </c:pt>
                <c:pt idx="8187">
                  <c:v>2859.666666666667</c:v>
                </c:pt>
                <c:pt idx="8188">
                  <c:v>2859.833333333333</c:v>
                </c:pt>
                <c:pt idx="8189">
                  <c:v>2860</c:v>
                </c:pt>
                <c:pt idx="8190">
                  <c:v>2860.1666666666665</c:v>
                </c:pt>
                <c:pt idx="8191">
                  <c:v>2860.333333333333</c:v>
                </c:pt>
                <c:pt idx="8192">
                  <c:v>2860.5</c:v>
                </c:pt>
                <c:pt idx="8193">
                  <c:v>2860.6666666666665</c:v>
                </c:pt>
                <c:pt idx="8194">
                  <c:v>2860.8333333333335</c:v>
                </c:pt>
                <c:pt idx="8195">
                  <c:v>2861</c:v>
                </c:pt>
                <c:pt idx="8196">
                  <c:v>2861.166666666667</c:v>
                </c:pt>
                <c:pt idx="8197">
                  <c:v>2861.333333333333</c:v>
                </c:pt>
                <c:pt idx="8198">
                  <c:v>2861.5</c:v>
                </c:pt>
                <c:pt idx="8199">
                  <c:v>2861.6666666666665</c:v>
                </c:pt>
                <c:pt idx="8200">
                  <c:v>2861.8333333333335</c:v>
                </c:pt>
                <c:pt idx="8201">
                  <c:v>2862</c:v>
                </c:pt>
                <c:pt idx="8202">
                  <c:v>2862.166666666667</c:v>
                </c:pt>
                <c:pt idx="8203">
                  <c:v>2862.333333333333</c:v>
                </c:pt>
                <c:pt idx="8204">
                  <c:v>2862.5</c:v>
                </c:pt>
                <c:pt idx="8205">
                  <c:v>2862.6666666666665</c:v>
                </c:pt>
                <c:pt idx="8206">
                  <c:v>2862.833333333333</c:v>
                </c:pt>
                <c:pt idx="8207">
                  <c:v>2863</c:v>
                </c:pt>
                <c:pt idx="8208">
                  <c:v>2863.1666666666665</c:v>
                </c:pt>
                <c:pt idx="8209">
                  <c:v>2863.3333333333335</c:v>
                </c:pt>
                <c:pt idx="8210">
                  <c:v>2863.5</c:v>
                </c:pt>
                <c:pt idx="8211">
                  <c:v>2863.666666666667</c:v>
                </c:pt>
                <c:pt idx="8212">
                  <c:v>2863.833333333333</c:v>
                </c:pt>
                <c:pt idx="8213">
                  <c:v>2864</c:v>
                </c:pt>
                <c:pt idx="8214">
                  <c:v>2864.1666666666665</c:v>
                </c:pt>
                <c:pt idx="8215">
                  <c:v>2864.3333333333335</c:v>
                </c:pt>
                <c:pt idx="8216">
                  <c:v>2864.5</c:v>
                </c:pt>
                <c:pt idx="8217">
                  <c:v>2864.666666666667</c:v>
                </c:pt>
                <c:pt idx="8218">
                  <c:v>2864.833333333333</c:v>
                </c:pt>
                <c:pt idx="8219">
                  <c:v>2865</c:v>
                </c:pt>
                <c:pt idx="8220">
                  <c:v>2865.1666666666665</c:v>
                </c:pt>
                <c:pt idx="8221">
                  <c:v>2865.333333333333</c:v>
                </c:pt>
                <c:pt idx="8222">
                  <c:v>2865.5</c:v>
                </c:pt>
                <c:pt idx="8223">
                  <c:v>2865.6666666666665</c:v>
                </c:pt>
                <c:pt idx="8224">
                  <c:v>2865.8333333333335</c:v>
                </c:pt>
                <c:pt idx="8225">
                  <c:v>2866</c:v>
                </c:pt>
                <c:pt idx="8226">
                  <c:v>2866.166666666667</c:v>
                </c:pt>
                <c:pt idx="8227">
                  <c:v>2866.333333333333</c:v>
                </c:pt>
                <c:pt idx="8228">
                  <c:v>2866.5</c:v>
                </c:pt>
                <c:pt idx="8229">
                  <c:v>2866.6666666666665</c:v>
                </c:pt>
                <c:pt idx="8230">
                  <c:v>2866.8333333333335</c:v>
                </c:pt>
                <c:pt idx="8231">
                  <c:v>2867</c:v>
                </c:pt>
                <c:pt idx="8232">
                  <c:v>2867.166666666667</c:v>
                </c:pt>
                <c:pt idx="8233">
                  <c:v>2867.333333333333</c:v>
                </c:pt>
                <c:pt idx="8234">
                  <c:v>2867.5</c:v>
                </c:pt>
                <c:pt idx="8235">
                  <c:v>2867.6666666666665</c:v>
                </c:pt>
                <c:pt idx="8236">
                  <c:v>2867.833333333333</c:v>
                </c:pt>
                <c:pt idx="8237">
                  <c:v>2868</c:v>
                </c:pt>
                <c:pt idx="8238">
                  <c:v>2868.1666666666665</c:v>
                </c:pt>
                <c:pt idx="8239">
                  <c:v>2868.3333333333335</c:v>
                </c:pt>
                <c:pt idx="8240">
                  <c:v>2868.5</c:v>
                </c:pt>
                <c:pt idx="8241">
                  <c:v>2868.666666666667</c:v>
                </c:pt>
                <c:pt idx="8242">
                  <c:v>2868.833333333333</c:v>
                </c:pt>
                <c:pt idx="8243">
                  <c:v>2869</c:v>
                </c:pt>
                <c:pt idx="8244">
                  <c:v>2869.1666666666665</c:v>
                </c:pt>
                <c:pt idx="8245">
                  <c:v>2869.3333333333335</c:v>
                </c:pt>
                <c:pt idx="8246">
                  <c:v>2869.5</c:v>
                </c:pt>
                <c:pt idx="8247">
                  <c:v>2869.666666666667</c:v>
                </c:pt>
                <c:pt idx="8248">
                  <c:v>2869.833333333333</c:v>
                </c:pt>
                <c:pt idx="8249">
                  <c:v>2870</c:v>
                </c:pt>
                <c:pt idx="8250">
                  <c:v>2870.1666666666665</c:v>
                </c:pt>
                <c:pt idx="8251">
                  <c:v>2870.333333333333</c:v>
                </c:pt>
                <c:pt idx="8252">
                  <c:v>2870.5</c:v>
                </c:pt>
                <c:pt idx="8253">
                  <c:v>2870.6666666666665</c:v>
                </c:pt>
                <c:pt idx="8254">
                  <c:v>2870.8333333333335</c:v>
                </c:pt>
                <c:pt idx="8255">
                  <c:v>2871</c:v>
                </c:pt>
                <c:pt idx="8256">
                  <c:v>2871.166666666667</c:v>
                </c:pt>
                <c:pt idx="8257">
                  <c:v>2871.333333333333</c:v>
                </c:pt>
                <c:pt idx="8258">
                  <c:v>2871.5</c:v>
                </c:pt>
                <c:pt idx="8259">
                  <c:v>2871.6666666666665</c:v>
                </c:pt>
                <c:pt idx="8260">
                  <c:v>2871.8333333333335</c:v>
                </c:pt>
                <c:pt idx="8261">
                  <c:v>2872</c:v>
                </c:pt>
                <c:pt idx="8262">
                  <c:v>2872.166666666667</c:v>
                </c:pt>
                <c:pt idx="8263">
                  <c:v>2872.333333333333</c:v>
                </c:pt>
                <c:pt idx="8264">
                  <c:v>2872.5</c:v>
                </c:pt>
                <c:pt idx="8265">
                  <c:v>2872.6666666666665</c:v>
                </c:pt>
                <c:pt idx="8266">
                  <c:v>2872.833333333333</c:v>
                </c:pt>
                <c:pt idx="8267">
                  <c:v>2873</c:v>
                </c:pt>
                <c:pt idx="8268">
                  <c:v>2873.1666666666665</c:v>
                </c:pt>
                <c:pt idx="8269">
                  <c:v>2873.3333333333335</c:v>
                </c:pt>
                <c:pt idx="8270">
                  <c:v>2873.5</c:v>
                </c:pt>
                <c:pt idx="8271">
                  <c:v>2873.666666666667</c:v>
                </c:pt>
                <c:pt idx="8272">
                  <c:v>2873.833333333333</c:v>
                </c:pt>
                <c:pt idx="8273">
                  <c:v>2874</c:v>
                </c:pt>
                <c:pt idx="8274">
                  <c:v>2874.1666666666665</c:v>
                </c:pt>
                <c:pt idx="8275">
                  <c:v>2874.3333333333335</c:v>
                </c:pt>
                <c:pt idx="8276">
                  <c:v>2874.5</c:v>
                </c:pt>
                <c:pt idx="8277">
                  <c:v>2874.666666666667</c:v>
                </c:pt>
                <c:pt idx="8278">
                  <c:v>2874.833333333333</c:v>
                </c:pt>
                <c:pt idx="8279">
                  <c:v>2875</c:v>
                </c:pt>
                <c:pt idx="8280">
                  <c:v>2875.1666666666665</c:v>
                </c:pt>
                <c:pt idx="8281">
                  <c:v>2875.333333333333</c:v>
                </c:pt>
                <c:pt idx="8282">
                  <c:v>2875.5</c:v>
                </c:pt>
                <c:pt idx="8283">
                  <c:v>2875.6666666666665</c:v>
                </c:pt>
                <c:pt idx="8284">
                  <c:v>2875.8333333333335</c:v>
                </c:pt>
                <c:pt idx="8285">
                  <c:v>2876</c:v>
                </c:pt>
                <c:pt idx="8286">
                  <c:v>2876.166666666667</c:v>
                </c:pt>
                <c:pt idx="8287">
                  <c:v>2876.333333333333</c:v>
                </c:pt>
                <c:pt idx="8288">
                  <c:v>2876.5</c:v>
                </c:pt>
                <c:pt idx="8289">
                  <c:v>2876.6666666666665</c:v>
                </c:pt>
                <c:pt idx="8290">
                  <c:v>2876.8333333333335</c:v>
                </c:pt>
                <c:pt idx="8291">
                  <c:v>2877</c:v>
                </c:pt>
                <c:pt idx="8292">
                  <c:v>2877.166666666667</c:v>
                </c:pt>
                <c:pt idx="8293">
                  <c:v>2877.333333333333</c:v>
                </c:pt>
                <c:pt idx="8294">
                  <c:v>2877.5</c:v>
                </c:pt>
                <c:pt idx="8295">
                  <c:v>2877.6666666666665</c:v>
                </c:pt>
                <c:pt idx="8296">
                  <c:v>2877.833333333333</c:v>
                </c:pt>
                <c:pt idx="8297">
                  <c:v>2878</c:v>
                </c:pt>
                <c:pt idx="8298">
                  <c:v>2878.1666666666665</c:v>
                </c:pt>
                <c:pt idx="8299">
                  <c:v>2878.3333333333335</c:v>
                </c:pt>
                <c:pt idx="8300">
                  <c:v>2878.5</c:v>
                </c:pt>
                <c:pt idx="8301">
                  <c:v>2878.666666666667</c:v>
                </c:pt>
                <c:pt idx="8302">
                  <c:v>2878.833333333333</c:v>
                </c:pt>
                <c:pt idx="8303">
                  <c:v>2879</c:v>
                </c:pt>
                <c:pt idx="8304">
                  <c:v>2879.1666666666665</c:v>
                </c:pt>
                <c:pt idx="8305">
                  <c:v>2879.3333333333335</c:v>
                </c:pt>
                <c:pt idx="8306">
                  <c:v>2879.5</c:v>
                </c:pt>
                <c:pt idx="8307">
                  <c:v>2879.666666666667</c:v>
                </c:pt>
                <c:pt idx="8308">
                  <c:v>2879.833333333333</c:v>
                </c:pt>
                <c:pt idx="8309">
                  <c:v>2880</c:v>
                </c:pt>
                <c:pt idx="8310">
                  <c:v>2880.1666666666665</c:v>
                </c:pt>
                <c:pt idx="8311">
                  <c:v>2880.333333333333</c:v>
                </c:pt>
                <c:pt idx="8312">
                  <c:v>2880.5</c:v>
                </c:pt>
                <c:pt idx="8313">
                  <c:v>2880.6666666666665</c:v>
                </c:pt>
                <c:pt idx="8314">
                  <c:v>2880.8333333333335</c:v>
                </c:pt>
                <c:pt idx="8315">
                  <c:v>2881</c:v>
                </c:pt>
                <c:pt idx="8316">
                  <c:v>2881.166666666667</c:v>
                </c:pt>
                <c:pt idx="8317">
                  <c:v>2881.333333333333</c:v>
                </c:pt>
                <c:pt idx="8318">
                  <c:v>2881.5</c:v>
                </c:pt>
                <c:pt idx="8319">
                  <c:v>2881.6666666666665</c:v>
                </c:pt>
                <c:pt idx="8320">
                  <c:v>2881.8333333333335</c:v>
                </c:pt>
                <c:pt idx="8321">
                  <c:v>2882</c:v>
                </c:pt>
                <c:pt idx="8322">
                  <c:v>2882.166666666667</c:v>
                </c:pt>
                <c:pt idx="8323">
                  <c:v>2882.333333333333</c:v>
                </c:pt>
                <c:pt idx="8324">
                  <c:v>2882.5</c:v>
                </c:pt>
                <c:pt idx="8325">
                  <c:v>2882.6666666666665</c:v>
                </c:pt>
                <c:pt idx="8326">
                  <c:v>2882.833333333333</c:v>
                </c:pt>
                <c:pt idx="8327">
                  <c:v>2883</c:v>
                </c:pt>
                <c:pt idx="8328">
                  <c:v>2883.1666666666665</c:v>
                </c:pt>
                <c:pt idx="8329">
                  <c:v>2883.3333333333335</c:v>
                </c:pt>
                <c:pt idx="8330">
                  <c:v>2883.5</c:v>
                </c:pt>
                <c:pt idx="8331">
                  <c:v>2883.666666666667</c:v>
                </c:pt>
                <c:pt idx="8332">
                  <c:v>2883.833333333333</c:v>
                </c:pt>
                <c:pt idx="8333">
                  <c:v>2884</c:v>
                </c:pt>
                <c:pt idx="8334">
                  <c:v>2884.1666666666665</c:v>
                </c:pt>
                <c:pt idx="8335">
                  <c:v>2884.3333333333335</c:v>
                </c:pt>
                <c:pt idx="8336">
                  <c:v>2884.5</c:v>
                </c:pt>
                <c:pt idx="8337">
                  <c:v>2884.666666666667</c:v>
                </c:pt>
                <c:pt idx="8338">
                  <c:v>2884.833333333333</c:v>
                </c:pt>
                <c:pt idx="8339">
                  <c:v>2885</c:v>
                </c:pt>
                <c:pt idx="8340">
                  <c:v>2885.1666666666665</c:v>
                </c:pt>
                <c:pt idx="8341">
                  <c:v>2885.333333333333</c:v>
                </c:pt>
                <c:pt idx="8342">
                  <c:v>2885.5</c:v>
                </c:pt>
                <c:pt idx="8343">
                  <c:v>2885.6666666666665</c:v>
                </c:pt>
                <c:pt idx="8344">
                  <c:v>2885.8333333333335</c:v>
                </c:pt>
                <c:pt idx="8345">
                  <c:v>2886</c:v>
                </c:pt>
                <c:pt idx="8346">
                  <c:v>2886.166666666667</c:v>
                </c:pt>
                <c:pt idx="8347">
                  <c:v>2886.333333333333</c:v>
                </c:pt>
                <c:pt idx="8348">
                  <c:v>2886.5</c:v>
                </c:pt>
                <c:pt idx="8349">
                  <c:v>2886.6666666666665</c:v>
                </c:pt>
                <c:pt idx="8350">
                  <c:v>2886.8333333333335</c:v>
                </c:pt>
                <c:pt idx="8351">
                  <c:v>2887</c:v>
                </c:pt>
                <c:pt idx="8352">
                  <c:v>2887.166666666667</c:v>
                </c:pt>
                <c:pt idx="8353">
                  <c:v>2887.333333333333</c:v>
                </c:pt>
                <c:pt idx="8354">
                  <c:v>2887.5</c:v>
                </c:pt>
                <c:pt idx="8355">
                  <c:v>2887.6666666666665</c:v>
                </c:pt>
                <c:pt idx="8356">
                  <c:v>2887.833333333333</c:v>
                </c:pt>
                <c:pt idx="8357">
                  <c:v>2888</c:v>
                </c:pt>
                <c:pt idx="8358">
                  <c:v>2888.1666666666665</c:v>
                </c:pt>
                <c:pt idx="8359">
                  <c:v>2888.3333333333335</c:v>
                </c:pt>
                <c:pt idx="8360">
                  <c:v>2888.5</c:v>
                </c:pt>
                <c:pt idx="8361">
                  <c:v>2888.666666666667</c:v>
                </c:pt>
                <c:pt idx="8362">
                  <c:v>2888.833333333333</c:v>
                </c:pt>
                <c:pt idx="8363">
                  <c:v>2889</c:v>
                </c:pt>
                <c:pt idx="8364">
                  <c:v>2889.1666666666665</c:v>
                </c:pt>
                <c:pt idx="8365">
                  <c:v>2889.3333333333335</c:v>
                </c:pt>
                <c:pt idx="8366">
                  <c:v>2889.5</c:v>
                </c:pt>
                <c:pt idx="8367">
                  <c:v>2889.666666666667</c:v>
                </c:pt>
                <c:pt idx="8368">
                  <c:v>2889.833333333333</c:v>
                </c:pt>
                <c:pt idx="8369">
                  <c:v>2890</c:v>
                </c:pt>
                <c:pt idx="8370">
                  <c:v>2890.1666666666665</c:v>
                </c:pt>
                <c:pt idx="8371">
                  <c:v>2890.333333333333</c:v>
                </c:pt>
                <c:pt idx="8372">
                  <c:v>2890.5</c:v>
                </c:pt>
                <c:pt idx="8373">
                  <c:v>2890.6666666666665</c:v>
                </c:pt>
                <c:pt idx="8374">
                  <c:v>2890.8333333333335</c:v>
                </c:pt>
                <c:pt idx="8375">
                  <c:v>2891</c:v>
                </c:pt>
                <c:pt idx="8376">
                  <c:v>2891.166666666667</c:v>
                </c:pt>
                <c:pt idx="8377">
                  <c:v>2891.333333333333</c:v>
                </c:pt>
                <c:pt idx="8378">
                  <c:v>2891.5</c:v>
                </c:pt>
                <c:pt idx="8379">
                  <c:v>2891.6666666666665</c:v>
                </c:pt>
                <c:pt idx="8380">
                  <c:v>2891.8333333333335</c:v>
                </c:pt>
                <c:pt idx="8381">
                  <c:v>2892</c:v>
                </c:pt>
                <c:pt idx="8382">
                  <c:v>2892.166666666667</c:v>
                </c:pt>
                <c:pt idx="8383">
                  <c:v>2892.333333333333</c:v>
                </c:pt>
                <c:pt idx="8384">
                  <c:v>2892.5</c:v>
                </c:pt>
                <c:pt idx="8385">
                  <c:v>2892.6666666666665</c:v>
                </c:pt>
                <c:pt idx="8386">
                  <c:v>2892.833333333333</c:v>
                </c:pt>
                <c:pt idx="8387">
                  <c:v>2893</c:v>
                </c:pt>
                <c:pt idx="8388">
                  <c:v>2893.1666666666665</c:v>
                </c:pt>
                <c:pt idx="8389">
                  <c:v>2893.3333333333335</c:v>
                </c:pt>
                <c:pt idx="8390">
                  <c:v>2893.5</c:v>
                </c:pt>
                <c:pt idx="8391">
                  <c:v>2893.666666666667</c:v>
                </c:pt>
                <c:pt idx="8392">
                  <c:v>2893.833333333333</c:v>
                </c:pt>
                <c:pt idx="8393">
                  <c:v>2894</c:v>
                </c:pt>
                <c:pt idx="8394">
                  <c:v>2894.1666666666665</c:v>
                </c:pt>
                <c:pt idx="8395">
                  <c:v>2894.3333333333335</c:v>
                </c:pt>
                <c:pt idx="8396">
                  <c:v>2894.5</c:v>
                </c:pt>
                <c:pt idx="8397">
                  <c:v>2894.666666666667</c:v>
                </c:pt>
                <c:pt idx="8398">
                  <c:v>2894.833333333333</c:v>
                </c:pt>
                <c:pt idx="8399">
                  <c:v>2895</c:v>
                </c:pt>
                <c:pt idx="8400">
                  <c:v>2895.1666666666665</c:v>
                </c:pt>
                <c:pt idx="8401">
                  <c:v>2895.333333333333</c:v>
                </c:pt>
                <c:pt idx="8402">
                  <c:v>2895.5</c:v>
                </c:pt>
                <c:pt idx="8403">
                  <c:v>2895.6666666666665</c:v>
                </c:pt>
                <c:pt idx="8404">
                  <c:v>2895.8333333333335</c:v>
                </c:pt>
                <c:pt idx="8405">
                  <c:v>2896</c:v>
                </c:pt>
                <c:pt idx="8406">
                  <c:v>2896.166666666667</c:v>
                </c:pt>
                <c:pt idx="8407">
                  <c:v>2896.333333333333</c:v>
                </c:pt>
                <c:pt idx="8408">
                  <c:v>2896.5</c:v>
                </c:pt>
                <c:pt idx="8409">
                  <c:v>2896.6666666666665</c:v>
                </c:pt>
                <c:pt idx="8410">
                  <c:v>2896.8333333333335</c:v>
                </c:pt>
                <c:pt idx="8411">
                  <c:v>2897</c:v>
                </c:pt>
                <c:pt idx="8412">
                  <c:v>2897.166666666667</c:v>
                </c:pt>
                <c:pt idx="8413">
                  <c:v>2897.333333333333</c:v>
                </c:pt>
                <c:pt idx="8414">
                  <c:v>2897.5</c:v>
                </c:pt>
                <c:pt idx="8415">
                  <c:v>2897.6666666666665</c:v>
                </c:pt>
                <c:pt idx="8416">
                  <c:v>2897.833333333333</c:v>
                </c:pt>
                <c:pt idx="8417">
                  <c:v>2898</c:v>
                </c:pt>
                <c:pt idx="8418">
                  <c:v>2898.1666666666665</c:v>
                </c:pt>
                <c:pt idx="8419">
                  <c:v>2898.3333333333335</c:v>
                </c:pt>
                <c:pt idx="8420">
                  <c:v>2898.5</c:v>
                </c:pt>
                <c:pt idx="8421">
                  <c:v>2898.666666666667</c:v>
                </c:pt>
                <c:pt idx="8422">
                  <c:v>2898.833333333333</c:v>
                </c:pt>
                <c:pt idx="8423">
                  <c:v>2899</c:v>
                </c:pt>
                <c:pt idx="8424">
                  <c:v>2899.1666666666665</c:v>
                </c:pt>
                <c:pt idx="8425">
                  <c:v>2899.3333333333335</c:v>
                </c:pt>
                <c:pt idx="8426">
                  <c:v>2899.5</c:v>
                </c:pt>
                <c:pt idx="8427">
                  <c:v>2899.666666666667</c:v>
                </c:pt>
                <c:pt idx="8428">
                  <c:v>2899.833333333333</c:v>
                </c:pt>
                <c:pt idx="8429">
                  <c:v>2900</c:v>
                </c:pt>
                <c:pt idx="8430">
                  <c:v>2900.1666666666665</c:v>
                </c:pt>
                <c:pt idx="8431">
                  <c:v>2900.333333333333</c:v>
                </c:pt>
                <c:pt idx="8432">
                  <c:v>2900.5</c:v>
                </c:pt>
                <c:pt idx="8433">
                  <c:v>2900.6666666666665</c:v>
                </c:pt>
                <c:pt idx="8434">
                  <c:v>2900.8333333333335</c:v>
                </c:pt>
                <c:pt idx="8435">
                  <c:v>2901</c:v>
                </c:pt>
                <c:pt idx="8436">
                  <c:v>2901.166666666667</c:v>
                </c:pt>
                <c:pt idx="8437">
                  <c:v>2901.333333333333</c:v>
                </c:pt>
                <c:pt idx="8438">
                  <c:v>2901.5</c:v>
                </c:pt>
                <c:pt idx="8439">
                  <c:v>2901.6666666666665</c:v>
                </c:pt>
                <c:pt idx="8440">
                  <c:v>2901.8333333333335</c:v>
                </c:pt>
                <c:pt idx="8441">
                  <c:v>2902</c:v>
                </c:pt>
                <c:pt idx="8442">
                  <c:v>2902.166666666667</c:v>
                </c:pt>
                <c:pt idx="8443">
                  <c:v>2902.333333333333</c:v>
                </c:pt>
                <c:pt idx="8444">
                  <c:v>2902.5</c:v>
                </c:pt>
                <c:pt idx="8445">
                  <c:v>2902.6666666666665</c:v>
                </c:pt>
                <c:pt idx="8446">
                  <c:v>2902.833333333333</c:v>
                </c:pt>
                <c:pt idx="8447">
                  <c:v>2903</c:v>
                </c:pt>
                <c:pt idx="8448">
                  <c:v>2903.1666666666665</c:v>
                </c:pt>
                <c:pt idx="8449">
                  <c:v>2903.3333333333335</c:v>
                </c:pt>
                <c:pt idx="8450">
                  <c:v>2903.5</c:v>
                </c:pt>
                <c:pt idx="8451">
                  <c:v>2903.666666666667</c:v>
                </c:pt>
                <c:pt idx="8452">
                  <c:v>2903.833333333333</c:v>
                </c:pt>
                <c:pt idx="8453">
                  <c:v>2904</c:v>
                </c:pt>
                <c:pt idx="8454">
                  <c:v>2904.1666666666665</c:v>
                </c:pt>
                <c:pt idx="8455">
                  <c:v>2904.3333333333335</c:v>
                </c:pt>
                <c:pt idx="8456">
                  <c:v>2904.5</c:v>
                </c:pt>
                <c:pt idx="8457">
                  <c:v>2904.666666666667</c:v>
                </c:pt>
                <c:pt idx="8458">
                  <c:v>2904.833333333333</c:v>
                </c:pt>
                <c:pt idx="8459">
                  <c:v>2905</c:v>
                </c:pt>
                <c:pt idx="8460">
                  <c:v>2905.1666666666665</c:v>
                </c:pt>
                <c:pt idx="8461">
                  <c:v>2905.333333333333</c:v>
                </c:pt>
                <c:pt idx="8462">
                  <c:v>2905.5</c:v>
                </c:pt>
                <c:pt idx="8463">
                  <c:v>2905.6666666666665</c:v>
                </c:pt>
                <c:pt idx="8464">
                  <c:v>2905.8333333333335</c:v>
                </c:pt>
                <c:pt idx="8465">
                  <c:v>2906</c:v>
                </c:pt>
                <c:pt idx="8466">
                  <c:v>2906.166666666667</c:v>
                </c:pt>
                <c:pt idx="8467">
                  <c:v>2906.333333333333</c:v>
                </c:pt>
                <c:pt idx="8468">
                  <c:v>2906.5</c:v>
                </c:pt>
                <c:pt idx="8469">
                  <c:v>2906.6666666666665</c:v>
                </c:pt>
                <c:pt idx="8470">
                  <c:v>2906.8333333333335</c:v>
                </c:pt>
                <c:pt idx="8471">
                  <c:v>2907</c:v>
                </c:pt>
                <c:pt idx="8472">
                  <c:v>2907.166666666667</c:v>
                </c:pt>
                <c:pt idx="8473">
                  <c:v>2907.333333333333</c:v>
                </c:pt>
                <c:pt idx="8474">
                  <c:v>2907.5</c:v>
                </c:pt>
                <c:pt idx="8475">
                  <c:v>2907.6666666666665</c:v>
                </c:pt>
                <c:pt idx="8476">
                  <c:v>2907.833333333333</c:v>
                </c:pt>
                <c:pt idx="8477">
                  <c:v>2908</c:v>
                </c:pt>
                <c:pt idx="8478">
                  <c:v>2908.1666666666665</c:v>
                </c:pt>
                <c:pt idx="8479">
                  <c:v>2908.3333333333335</c:v>
                </c:pt>
                <c:pt idx="8480">
                  <c:v>2908.5</c:v>
                </c:pt>
                <c:pt idx="8481">
                  <c:v>2908.666666666667</c:v>
                </c:pt>
                <c:pt idx="8482">
                  <c:v>2908.833333333333</c:v>
                </c:pt>
                <c:pt idx="8483">
                  <c:v>2909</c:v>
                </c:pt>
                <c:pt idx="8484">
                  <c:v>2909.1666666666665</c:v>
                </c:pt>
                <c:pt idx="8485">
                  <c:v>2909.3333333333335</c:v>
                </c:pt>
                <c:pt idx="8486">
                  <c:v>2909.5</c:v>
                </c:pt>
                <c:pt idx="8487">
                  <c:v>2909.666666666667</c:v>
                </c:pt>
                <c:pt idx="8488">
                  <c:v>2909.833333333333</c:v>
                </c:pt>
                <c:pt idx="8489">
                  <c:v>2910</c:v>
                </c:pt>
                <c:pt idx="8490">
                  <c:v>2910.1666666666665</c:v>
                </c:pt>
                <c:pt idx="8491">
                  <c:v>2910.333333333333</c:v>
                </c:pt>
                <c:pt idx="8492">
                  <c:v>2910.5</c:v>
                </c:pt>
                <c:pt idx="8493">
                  <c:v>2910.6666666666665</c:v>
                </c:pt>
                <c:pt idx="8494">
                  <c:v>2910.8333333333335</c:v>
                </c:pt>
                <c:pt idx="8495">
                  <c:v>2911</c:v>
                </c:pt>
                <c:pt idx="8496">
                  <c:v>2911.166666666667</c:v>
                </c:pt>
                <c:pt idx="8497">
                  <c:v>2911.333333333333</c:v>
                </c:pt>
                <c:pt idx="8498">
                  <c:v>2911.5</c:v>
                </c:pt>
                <c:pt idx="8499">
                  <c:v>2911.6666666666665</c:v>
                </c:pt>
                <c:pt idx="8500">
                  <c:v>2911.8333333333335</c:v>
                </c:pt>
                <c:pt idx="8501">
                  <c:v>2912</c:v>
                </c:pt>
                <c:pt idx="8502">
                  <c:v>2912.166666666667</c:v>
                </c:pt>
                <c:pt idx="8503">
                  <c:v>2912.333333333333</c:v>
                </c:pt>
                <c:pt idx="8504">
                  <c:v>2912.5</c:v>
                </c:pt>
                <c:pt idx="8505">
                  <c:v>2912.6666666666665</c:v>
                </c:pt>
                <c:pt idx="8506">
                  <c:v>2912.833333333333</c:v>
                </c:pt>
                <c:pt idx="8507">
                  <c:v>2913</c:v>
                </c:pt>
                <c:pt idx="8508">
                  <c:v>2913.1666666666665</c:v>
                </c:pt>
                <c:pt idx="8509">
                  <c:v>2913.3333333333335</c:v>
                </c:pt>
                <c:pt idx="8510">
                  <c:v>2913.5</c:v>
                </c:pt>
                <c:pt idx="8511">
                  <c:v>2913.666666666667</c:v>
                </c:pt>
                <c:pt idx="8512">
                  <c:v>2913.833333333333</c:v>
                </c:pt>
                <c:pt idx="8513">
                  <c:v>2914</c:v>
                </c:pt>
                <c:pt idx="8514">
                  <c:v>2914.1666666666665</c:v>
                </c:pt>
                <c:pt idx="8515">
                  <c:v>2914.3333333333335</c:v>
                </c:pt>
                <c:pt idx="8516">
                  <c:v>2914.5</c:v>
                </c:pt>
                <c:pt idx="8517">
                  <c:v>2914.666666666667</c:v>
                </c:pt>
                <c:pt idx="8518">
                  <c:v>2914.833333333333</c:v>
                </c:pt>
                <c:pt idx="8519">
                  <c:v>2915</c:v>
                </c:pt>
                <c:pt idx="8520">
                  <c:v>2915.1666666666665</c:v>
                </c:pt>
                <c:pt idx="8521">
                  <c:v>2915.333333333333</c:v>
                </c:pt>
                <c:pt idx="8522">
                  <c:v>2915.5</c:v>
                </c:pt>
                <c:pt idx="8523">
                  <c:v>2915.6666666666665</c:v>
                </c:pt>
                <c:pt idx="8524">
                  <c:v>2915.8333333333335</c:v>
                </c:pt>
                <c:pt idx="8525">
                  <c:v>2916</c:v>
                </c:pt>
                <c:pt idx="8526">
                  <c:v>2916.166666666667</c:v>
                </c:pt>
                <c:pt idx="8527">
                  <c:v>2916.333333333333</c:v>
                </c:pt>
                <c:pt idx="8528">
                  <c:v>2916.5</c:v>
                </c:pt>
                <c:pt idx="8529">
                  <c:v>2916.6666666666665</c:v>
                </c:pt>
                <c:pt idx="8530">
                  <c:v>2916.8333333333335</c:v>
                </c:pt>
                <c:pt idx="8531">
                  <c:v>2917</c:v>
                </c:pt>
                <c:pt idx="8532">
                  <c:v>2917.166666666667</c:v>
                </c:pt>
                <c:pt idx="8533">
                  <c:v>2917.333333333333</c:v>
                </c:pt>
                <c:pt idx="8534">
                  <c:v>2917.5</c:v>
                </c:pt>
                <c:pt idx="8535">
                  <c:v>2917.6666666666665</c:v>
                </c:pt>
                <c:pt idx="8536">
                  <c:v>2917.833333333333</c:v>
                </c:pt>
                <c:pt idx="8537">
                  <c:v>2918</c:v>
                </c:pt>
                <c:pt idx="8538">
                  <c:v>2918.1666666666665</c:v>
                </c:pt>
                <c:pt idx="8539">
                  <c:v>2918.3333333333335</c:v>
                </c:pt>
                <c:pt idx="8540">
                  <c:v>2918.5</c:v>
                </c:pt>
                <c:pt idx="8541">
                  <c:v>2918.666666666667</c:v>
                </c:pt>
                <c:pt idx="8542">
                  <c:v>2918.833333333333</c:v>
                </c:pt>
                <c:pt idx="8543">
                  <c:v>2919</c:v>
                </c:pt>
                <c:pt idx="8544">
                  <c:v>2919.1666666666665</c:v>
                </c:pt>
                <c:pt idx="8545">
                  <c:v>2919.3333333333335</c:v>
                </c:pt>
                <c:pt idx="8546">
                  <c:v>2919.5</c:v>
                </c:pt>
                <c:pt idx="8547">
                  <c:v>2919.666666666667</c:v>
                </c:pt>
                <c:pt idx="8548">
                  <c:v>2919.833333333333</c:v>
                </c:pt>
                <c:pt idx="8549">
                  <c:v>2920</c:v>
                </c:pt>
                <c:pt idx="8550">
                  <c:v>2920.1666666666665</c:v>
                </c:pt>
                <c:pt idx="8551">
                  <c:v>2920.333333333333</c:v>
                </c:pt>
                <c:pt idx="8552">
                  <c:v>2920.5</c:v>
                </c:pt>
                <c:pt idx="8553">
                  <c:v>2920.6666666666665</c:v>
                </c:pt>
                <c:pt idx="8554">
                  <c:v>2920.8333333333335</c:v>
                </c:pt>
                <c:pt idx="8555">
                  <c:v>2921</c:v>
                </c:pt>
                <c:pt idx="8556">
                  <c:v>2921.166666666667</c:v>
                </c:pt>
                <c:pt idx="8557">
                  <c:v>2921.333333333333</c:v>
                </c:pt>
                <c:pt idx="8558">
                  <c:v>2921.5</c:v>
                </c:pt>
                <c:pt idx="8559">
                  <c:v>2921.6666666666665</c:v>
                </c:pt>
                <c:pt idx="8560">
                  <c:v>2921.8333333333335</c:v>
                </c:pt>
                <c:pt idx="8561">
                  <c:v>2922</c:v>
                </c:pt>
                <c:pt idx="8562">
                  <c:v>2922.166666666667</c:v>
                </c:pt>
                <c:pt idx="8563">
                  <c:v>2922.333333333333</c:v>
                </c:pt>
                <c:pt idx="8564">
                  <c:v>2922.5</c:v>
                </c:pt>
                <c:pt idx="8565">
                  <c:v>2922.6666666666665</c:v>
                </c:pt>
                <c:pt idx="8566">
                  <c:v>2922.833333333333</c:v>
                </c:pt>
                <c:pt idx="8567">
                  <c:v>2923</c:v>
                </c:pt>
                <c:pt idx="8568">
                  <c:v>2923.1666666666665</c:v>
                </c:pt>
                <c:pt idx="8569">
                  <c:v>2923.3333333333335</c:v>
                </c:pt>
                <c:pt idx="8570">
                  <c:v>2923.5</c:v>
                </c:pt>
                <c:pt idx="8571">
                  <c:v>2923.666666666667</c:v>
                </c:pt>
                <c:pt idx="8572">
                  <c:v>2923.833333333333</c:v>
                </c:pt>
                <c:pt idx="8573">
                  <c:v>2924</c:v>
                </c:pt>
                <c:pt idx="8574">
                  <c:v>2924.1666666666665</c:v>
                </c:pt>
                <c:pt idx="8575">
                  <c:v>2924.3333333333335</c:v>
                </c:pt>
                <c:pt idx="8576">
                  <c:v>2924.5</c:v>
                </c:pt>
                <c:pt idx="8577">
                  <c:v>2924.666666666667</c:v>
                </c:pt>
                <c:pt idx="8578">
                  <c:v>2924.833333333333</c:v>
                </c:pt>
                <c:pt idx="8579">
                  <c:v>2925</c:v>
                </c:pt>
                <c:pt idx="8580">
                  <c:v>2925.1666666666665</c:v>
                </c:pt>
                <c:pt idx="8581">
                  <c:v>2925.333333333333</c:v>
                </c:pt>
                <c:pt idx="8582">
                  <c:v>2925.5</c:v>
                </c:pt>
                <c:pt idx="8583">
                  <c:v>2925.6666666666665</c:v>
                </c:pt>
                <c:pt idx="8584">
                  <c:v>2925.8333333333335</c:v>
                </c:pt>
                <c:pt idx="8585">
                  <c:v>2926</c:v>
                </c:pt>
                <c:pt idx="8586">
                  <c:v>2926.166666666667</c:v>
                </c:pt>
                <c:pt idx="8587">
                  <c:v>2926.333333333333</c:v>
                </c:pt>
                <c:pt idx="8588">
                  <c:v>2926.5</c:v>
                </c:pt>
                <c:pt idx="8589">
                  <c:v>2926.6666666666665</c:v>
                </c:pt>
                <c:pt idx="8590">
                  <c:v>2926.8333333333335</c:v>
                </c:pt>
                <c:pt idx="8591">
                  <c:v>2927</c:v>
                </c:pt>
                <c:pt idx="8592">
                  <c:v>2927.166666666667</c:v>
                </c:pt>
                <c:pt idx="8593">
                  <c:v>2927.333333333333</c:v>
                </c:pt>
                <c:pt idx="8594">
                  <c:v>2927.5</c:v>
                </c:pt>
                <c:pt idx="8595">
                  <c:v>2927.6666666666665</c:v>
                </c:pt>
                <c:pt idx="8596">
                  <c:v>2927.833333333333</c:v>
                </c:pt>
                <c:pt idx="8597">
                  <c:v>2928</c:v>
                </c:pt>
                <c:pt idx="8598">
                  <c:v>2928.1666666666665</c:v>
                </c:pt>
                <c:pt idx="8599">
                  <c:v>2928.3333333333335</c:v>
                </c:pt>
                <c:pt idx="8600">
                  <c:v>2928.5</c:v>
                </c:pt>
                <c:pt idx="8601">
                  <c:v>2928.666666666667</c:v>
                </c:pt>
                <c:pt idx="8602">
                  <c:v>2928.833333333333</c:v>
                </c:pt>
                <c:pt idx="8603">
                  <c:v>2929</c:v>
                </c:pt>
                <c:pt idx="8604">
                  <c:v>2929.1666666666665</c:v>
                </c:pt>
                <c:pt idx="8605">
                  <c:v>2929.3333333333335</c:v>
                </c:pt>
                <c:pt idx="8606">
                  <c:v>2929.5</c:v>
                </c:pt>
                <c:pt idx="8607">
                  <c:v>2929.666666666667</c:v>
                </c:pt>
                <c:pt idx="8608">
                  <c:v>2929.833333333333</c:v>
                </c:pt>
                <c:pt idx="8609">
                  <c:v>2930</c:v>
                </c:pt>
                <c:pt idx="8610">
                  <c:v>2930.1666666666665</c:v>
                </c:pt>
                <c:pt idx="8611">
                  <c:v>2930.333333333333</c:v>
                </c:pt>
                <c:pt idx="8612">
                  <c:v>2930.5</c:v>
                </c:pt>
                <c:pt idx="8613">
                  <c:v>2930.6666666666665</c:v>
                </c:pt>
                <c:pt idx="8614">
                  <c:v>2930.8333333333335</c:v>
                </c:pt>
                <c:pt idx="8615">
                  <c:v>2931</c:v>
                </c:pt>
                <c:pt idx="8616">
                  <c:v>2931.166666666667</c:v>
                </c:pt>
                <c:pt idx="8617">
                  <c:v>2931.333333333333</c:v>
                </c:pt>
                <c:pt idx="8618">
                  <c:v>2931.5</c:v>
                </c:pt>
                <c:pt idx="8619">
                  <c:v>2931.6666666666665</c:v>
                </c:pt>
                <c:pt idx="8620">
                  <c:v>2931.8333333333335</c:v>
                </c:pt>
                <c:pt idx="8621">
                  <c:v>2932</c:v>
                </c:pt>
                <c:pt idx="8622">
                  <c:v>2932.166666666667</c:v>
                </c:pt>
                <c:pt idx="8623">
                  <c:v>2932.333333333333</c:v>
                </c:pt>
                <c:pt idx="8624">
                  <c:v>2932.5</c:v>
                </c:pt>
                <c:pt idx="8625">
                  <c:v>2932.6666666666665</c:v>
                </c:pt>
                <c:pt idx="8626">
                  <c:v>2932.833333333333</c:v>
                </c:pt>
                <c:pt idx="8627">
                  <c:v>2933</c:v>
                </c:pt>
                <c:pt idx="8628">
                  <c:v>2933.1666666666665</c:v>
                </c:pt>
                <c:pt idx="8629">
                  <c:v>2933.3333333333335</c:v>
                </c:pt>
                <c:pt idx="8630">
                  <c:v>2933.5</c:v>
                </c:pt>
                <c:pt idx="8631">
                  <c:v>2933.666666666667</c:v>
                </c:pt>
                <c:pt idx="8632">
                  <c:v>2933.833333333333</c:v>
                </c:pt>
                <c:pt idx="8633">
                  <c:v>2934</c:v>
                </c:pt>
                <c:pt idx="8634">
                  <c:v>2934.1666666666665</c:v>
                </c:pt>
                <c:pt idx="8635">
                  <c:v>2934.3333333333335</c:v>
                </c:pt>
                <c:pt idx="8636">
                  <c:v>2934.5</c:v>
                </c:pt>
                <c:pt idx="8637">
                  <c:v>2934.666666666667</c:v>
                </c:pt>
                <c:pt idx="8638">
                  <c:v>2934.833333333333</c:v>
                </c:pt>
                <c:pt idx="8639">
                  <c:v>2935</c:v>
                </c:pt>
                <c:pt idx="8640">
                  <c:v>2935.1666666666665</c:v>
                </c:pt>
                <c:pt idx="8641">
                  <c:v>2935.333333333333</c:v>
                </c:pt>
                <c:pt idx="8642">
                  <c:v>2935.5</c:v>
                </c:pt>
                <c:pt idx="8643">
                  <c:v>2935.6666666666665</c:v>
                </c:pt>
                <c:pt idx="8644">
                  <c:v>2935.8333333333335</c:v>
                </c:pt>
                <c:pt idx="8645">
                  <c:v>2936</c:v>
                </c:pt>
                <c:pt idx="8646">
                  <c:v>2936.166666666667</c:v>
                </c:pt>
                <c:pt idx="8647">
                  <c:v>2936.333333333333</c:v>
                </c:pt>
                <c:pt idx="8648">
                  <c:v>2936.5</c:v>
                </c:pt>
                <c:pt idx="8649">
                  <c:v>2936.6666666666665</c:v>
                </c:pt>
                <c:pt idx="8650">
                  <c:v>2936.8333333333335</c:v>
                </c:pt>
                <c:pt idx="8651">
                  <c:v>2937</c:v>
                </c:pt>
                <c:pt idx="8652">
                  <c:v>2937.166666666667</c:v>
                </c:pt>
                <c:pt idx="8653">
                  <c:v>2937.333333333333</c:v>
                </c:pt>
                <c:pt idx="8654">
                  <c:v>2937.5</c:v>
                </c:pt>
                <c:pt idx="8655">
                  <c:v>2937.6666666666665</c:v>
                </c:pt>
                <c:pt idx="8656">
                  <c:v>2937.833333333333</c:v>
                </c:pt>
                <c:pt idx="8657">
                  <c:v>2938</c:v>
                </c:pt>
                <c:pt idx="8658">
                  <c:v>2938.1666666666665</c:v>
                </c:pt>
                <c:pt idx="8659">
                  <c:v>2938.3333333333335</c:v>
                </c:pt>
                <c:pt idx="8660">
                  <c:v>2938.5</c:v>
                </c:pt>
                <c:pt idx="8661">
                  <c:v>2938.666666666667</c:v>
                </c:pt>
                <c:pt idx="8662">
                  <c:v>2938.833333333333</c:v>
                </c:pt>
                <c:pt idx="8663">
                  <c:v>2939</c:v>
                </c:pt>
                <c:pt idx="8664">
                  <c:v>2939.1666666666665</c:v>
                </c:pt>
                <c:pt idx="8665">
                  <c:v>2939.3333333333335</c:v>
                </c:pt>
                <c:pt idx="8666">
                  <c:v>2939.5</c:v>
                </c:pt>
                <c:pt idx="8667">
                  <c:v>2939.666666666667</c:v>
                </c:pt>
                <c:pt idx="8668">
                  <c:v>2939.833333333333</c:v>
                </c:pt>
                <c:pt idx="8669">
                  <c:v>2940</c:v>
                </c:pt>
                <c:pt idx="8670">
                  <c:v>2940.1666666666665</c:v>
                </c:pt>
                <c:pt idx="8671">
                  <c:v>2940.333333333333</c:v>
                </c:pt>
                <c:pt idx="8672">
                  <c:v>2940.5</c:v>
                </c:pt>
                <c:pt idx="8673">
                  <c:v>2940.6666666666665</c:v>
                </c:pt>
                <c:pt idx="8674">
                  <c:v>2940.8333333333335</c:v>
                </c:pt>
                <c:pt idx="8675">
                  <c:v>2941</c:v>
                </c:pt>
                <c:pt idx="8676">
                  <c:v>2941.166666666667</c:v>
                </c:pt>
                <c:pt idx="8677">
                  <c:v>2941.333333333333</c:v>
                </c:pt>
                <c:pt idx="8678">
                  <c:v>2941.5</c:v>
                </c:pt>
                <c:pt idx="8679">
                  <c:v>2941.6666666666665</c:v>
                </c:pt>
                <c:pt idx="8680">
                  <c:v>2941.8333333333335</c:v>
                </c:pt>
                <c:pt idx="8681">
                  <c:v>2942</c:v>
                </c:pt>
                <c:pt idx="8682">
                  <c:v>2942.166666666667</c:v>
                </c:pt>
                <c:pt idx="8683">
                  <c:v>2942.333333333333</c:v>
                </c:pt>
                <c:pt idx="8684">
                  <c:v>2942.5</c:v>
                </c:pt>
                <c:pt idx="8685">
                  <c:v>2942.6666666666665</c:v>
                </c:pt>
                <c:pt idx="8686">
                  <c:v>2942.833333333333</c:v>
                </c:pt>
                <c:pt idx="8687">
                  <c:v>2943</c:v>
                </c:pt>
                <c:pt idx="8688">
                  <c:v>2943.1666666666665</c:v>
                </c:pt>
                <c:pt idx="8689">
                  <c:v>2943.3333333333335</c:v>
                </c:pt>
                <c:pt idx="8690">
                  <c:v>2943.5</c:v>
                </c:pt>
                <c:pt idx="8691">
                  <c:v>2943.666666666667</c:v>
                </c:pt>
                <c:pt idx="8692">
                  <c:v>2943.833333333333</c:v>
                </c:pt>
                <c:pt idx="8693">
                  <c:v>2944</c:v>
                </c:pt>
                <c:pt idx="8694">
                  <c:v>2944.1666666666665</c:v>
                </c:pt>
                <c:pt idx="8695">
                  <c:v>2944.3333333333335</c:v>
                </c:pt>
                <c:pt idx="8696">
                  <c:v>2944.5</c:v>
                </c:pt>
                <c:pt idx="8697">
                  <c:v>2944.666666666667</c:v>
                </c:pt>
                <c:pt idx="8698">
                  <c:v>2944.833333333333</c:v>
                </c:pt>
                <c:pt idx="8699">
                  <c:v>2945</c:v>
                </c:pt>
                <c:pt idx="8700">
                  <c:v>2945.1666666666665</c:v>
                </c:pt>
                <c:pt idx="8701">
                  <c:v>2945.333333333333</c:v>
                </c:pt>
                <c:pt idx="8702">
                  <c:v>2945.5</c:v>
                </c:pt>
                <c:pt idx="8703">
                  <c:v>2945.6666666666665</c:v>
                </c:pt>
                <c:pt idx="8704">
                  <c:v>2945.8333333333335</c:v>
                </c:pt>
                <c:pt idx="8705">
                  <c:v>2946</c:v>
                </c:pt>
                <c:pt idx="8706">
                  <c:v>2946.166666666667</c:v>
                </c:pt>
                <c:pt idx="8707">
                  <c:v>2946.333333333333</c:v>
                </c:pt>
                <c:pt idx="8708">
                  <c:v>2946.5</c:v>
                </c:pt>
                <c:pt idx="8709">
                  <c:v>2946.6666666666665</c:v>
                </c:pt>
                <c:pt idx="8710">
                  <c:v>2946.8333333333335</c:v>
                </c:pt>
                <c:pt idx="8711">
                  <c:v>2947</c:v>
                </c:pt>
                <c:pt idx="8712">
                  <c:v>2947.166666666667</c:v>
                </c:pt>
                <c:pt idx="8713">
                  <c:v>2947.333333333333</c:v>
                </c:pt>
                <c:pt idx="8714">
                  <c:v>2947.5</c:v>
                </c:pt>
                <c:pt idx="8715">
                  <c:v>2947.6666666666665</c:v>
                </c:pt>
                <c:pt idx="8716">
                  <c:v>2947.833333333333</c:v>
                </c:pt>
                <c:pt idx="8717">
                  <c:v>2948</c:v>
                </c:pt>
                <c:pt idx="8718">
                  <c:v>2948.1666666666665</c:v>
                </c:pt>
                <c:pt idx="8719">
                  <c:v>2948.3333333333335</c:v>
                </c:pt>
                <c:pt idx="8720">
                  <c:v>2948.5</c:v>
                </c:pt>
                <c:pt idx="8721">
                  <c:v>2948.666666666667</c:v>
                </c:pt>
                <c:pt idx="8722">
                  <c:v>2948.833333333333</c:v>
                </c:pt>
                <c:pt idx="8723">
                  <c:v>2949</c:v>
                </c:pt>
                <c:pt idx="8724">
                  <c:v>2949.1666666666665</c:v>
                </c:pt>
                <c:pt idx="8725">
                  <c:v>2949.3333333333335</c:v>
                </c:pt>
                <c:pt idx="8726">
                  <c:v>2949.5</c:v>
                </c:pt>
                <c:pt idx="8727">
                  <c:v>2949.666666666667</c:v>
                </c:pt>
                <c:pt idx="8728">
                  <c:v>2949.833333333333</c:v>
                </c:pt>
                <c:pt idx="8729">
                  <c:v>2950</c:v>
                </c:pt>
                <c:pt idx="8730">
                  <c:v>2950.1666666666665</c:v>
                </c:pt>
                <c:pt idx="8731">
                  <c:v>2950.333333333333</c:v>
                </c:pt>
                <c:pt idx="8732">
                  <c:v>2950.5</c:v>
                </c:pt>
                <c:pt idx="8733">
                  <c:v>2950.6666666666665</c:v>
                </c:pt>
                <c:pt idx="8734">
                  <c:v>2950.8333333333335</c:v>
                </c:pt>
                <c:pt idx="8735">
                  <c:v>2951</c:v>
                </c:pt>
                <c:pt idx="8736">
                  <c:v>2951.166666666667</c:v>
                </c:pt>
                <c:pt idx="8737">
                  <c:v>2951.333333333333</c:v>
                </c:pt>
                <c:pt idx="8738">
                  <c:v>2951.5</c:v>
                </c:pt>
                <c:pt idx="8739">
                  <c:v>2951.6666666666665</c:v>
                </c:pt>
                <c:pt idx="8740">
                  <c:v>2951.8333333333335</c:v>
                </c:pt>
                <c:pt idx="8741">
                  <c:v>2952</c:v>
                </c:pt>
                <c:pt idx="8742">
                  <c:v>2952.166666666667</c:v>
                </c:pt>
                <c:pt idx="8743">
                  <c:v>2952.333333333333</c:v>
                </c:pt>
                <c:pt idx="8744">
                  <c:v>2952.5</c:v>
                </c:pt>
                <c:pt idx="8745">
                  <c:v>2952.6666666666665</c:v>
                </c:pt>
                <c:pt idx="8746">
                  <c:v>2952.833333333333</c:v>
                </c:pt>
                <c:pt idx="8747">
                  <c:v>2953</c:v>
                </c:pt>
                <c:pt idx="8748">
                  <c:v>2953.1666666666665</c:v>
                </c:pt>
                <c:pt idx="8749">
                  <c:v>2953.3333333333335</c:v>
                </c:pt>
                <c:pt idx="8750">
                  <c:v>2953.5</c:v>
                </c:pt>
                <c:pt idx="8751">
                  <c:v>2953.666666666667</c:v>
                </c:pt>
                <c:pt idx="8752">
                  <c:v>2953.833333333333</c:v>
                </c:pt>
                <c:pt idx="8753">
                  <c:v>2954</c:v>
                </c:pt>
                <c:pt idx="8754">
                  <c:v>2954.1666666666665</c:v>
                </c:pt>
                <c:pt idx="8755">
                  <c:v>2954.3333333333335</c:v>
                </c:pt>
                <c:pt idx="8756">
                  <c:v>2954.5</c:v>
                </c:pt>
                <c:pt idx="8757">
                  <c:v>2954.666666666667</c:v>
                </c:pt>
                <c:pt idx="8758">
                  <c:v>2954.833333333333</c:v>
                </c:pt>
                <c:pt idx="8759">
                  <c:v>2955</c:v>
                </c:pt>
                <c:pt idx="8760">
                  <c:v>2955.1666666666665</c:v>
                </c:pt>
                <c:pt idx="8761">
                  <c:v>2955.333333333333</c:v>
                </c:pt>
                <c:pt idx="8762">
                  <c:v>2955.5</c:v>
                </c:pt>
                <c:pt idx="8763">
                  <c:v>2955.6666666666665</c:v>
                </c:pt>
                <c:pt idx="8764">
                  <c:v>2955.8333333333335</c:v>
                </c:pt>
                <c:pt idx="8765">
                  <c:v>2956</c:v>
                </c:pt>
                <c:pt idx="8766">
                  <c:v>2956.166666666667</c:v>
                </c:pt>
                <c:pt idx="8767">
                  <c:v>2956.333333333333</c:v>
                </c:pt>
                <c:pt idx="8768">
                  <c:v>2956.5</c:v>
                </c:pt>
                <c:pt idx="8769">
                  <c:v>2956.6666666666665</c:v>
                </c:pt>
                <c:pt idx="8770">
                  <c:v>2956.8333333333335</c:v>
                </c:pt>
                <c:pt idx="8771">
                  <c:v>2957</c:v>
                </c:pt>
                <c:pt idx="8772">
                  <c:v>2957.166666666667</c:v>
                </c:pt>
                <c:pt idx="8773">
                  <c:v>2957.333333333333</c:v>
                </c:pt>
                <c:pt idx="8774">
                  <c:v>2957.5</c:v>
                </c:pt>
                <c:pt idx="8775">
                  <c:v>2957.6666666666665</c:v>
                </c:pt>
                <c:pt idx="8776">
                  <c:v>2957.833333333333</c:v>
                </c:pt>
                <c:pt idx="8777">
                  <c:v>2958</c:v>
                </c:pt>
                <c:pt idx="8778">
                  <c:v>2958.1666666666665</c:v>
                </c:pt>
                <c:pt idx="8779">
                  <c:v>2958.3333333333335</c:v>
                </c:pt>
                <c:pt idx="8780">
                  <c:v>2958.5</c:v>
                </c:pt>
                <c:pt idx="8781">
                  <c:v>2958.666666666667</c:v>
                </c:pt>
                <c:pt idx="8782">
                  <c:v>2958.833333333333</c:v>
                </c:pt>
                <c:pt idx="8783">
                  <c:v>2959</c:v>
                </c:pt>
                <c:pt idx="8784">
                  <c:v>2959.1666666666665</c:v>
                </c:pt>
                <c:pt idx="8785">
                  <c:v>2959.3333333333335</c:v>
                </c:pt>
                <c:pt idx="8786">
                  <c:v>2959.5</c:v>
                </c:pt>
                <c:pt idx="8787">
                  <c:v>2959.666666666667</c:v>
                </c:pt>
                <c:pt idx="8788">
                  <c:v>2959.833333333333</c:v>
                </c:pt>
                <c:pt idx="8789">
                  <c:v>2960</c:v>
                </c:pt>
                <c:pt idx="8790">
                  <c:v>2960.1666666666665</c:v>
                </c:pt>
                <c:pt idx="8791">
                  <c:v>2960.333333333333</c:v>
                </c:pt>
                <c:pt idx="8792">
                  <c:v>2960.5</c:v>
                </c:pt>
                <c:pt idx="8793">
                  <c:v>2960.6666666666665</c:v>
                </c:pt>
                <c:pt idx="8794">
                  <c:v>2960.8333333333335</c:v>
                </c:pt>
                <c:pt idx="8795">
                  <c:v>2961</c:v>
                </c:pt>
                <c:pt idx="8796">
                  <c:v>2961.166666666667</c:v>
                </c:pt>
                <c:pt idx="8797">
                  <c:v>2961.333333333333</c:v>
                </c:pt>
                <c:pt idx="8798">
                  <c:v>2961.5</c:v>
                </c:pt>
                <c:pt idx="8799">
                  <c:v>2961.6666666666665</c:v>
                </c:pt>
                <c:pt idx="8800">
                  <c:v>2961.8333333333335</c:v>
                </c:pt>
                <c:pt idx="8801">
                  <c:v>2962</c:v>
                </c:pt>
                <c:pt idx="8802">
                  <c:v>2962.166666666667</c:v>
                </c:pt>
                <c:pt idx="8803">
                  <c:v>2962.333333333333</c:v>
                </c:pt>
                <c:pt idx="8804">
                  <c:v>2962.5</c:v>
                </c:pt>
                <c:pt idx="8805">
                  <c:v>2962.6666666666665</c:v>
                </c:pt>
                <c:pt idx="8806">
                  <c:v>2962.833333333333</c:v>
                </c:pt>
                <c:pt idx="8807">
                  <c:v>2963</c:v>
                </c:pt>
                <c:pt idx="8808">
                  <c:v>2963.1666666666665</c:v>
                </c:pt>
                <c:pt idx="8809">
                  <c:v>2963.3333333333335</c:v>
                </c:pt>
                <c:pt idx="8810">
                  <c:v>2963.5</c:v>
                </c:pt>
                <c:pt idx="8811">
                  <c:v>2963.666666666667</c:v>
                </c:pt>
                <c:pt idx="8812">
                  <c:v>2963.833333333333</c:v>
                </c:pt>
                <c:pt idx="8813">
                  <c:v>2964</c:v>
                </c:pt>
                <c:pt idx="8814">
                  <c:v>2964.1666666666665</c:v>
                </c:pt>
                <c:pt idx="8815">
                  <c:v>2964.3333333333335</c:v>
                </c:pt>
                <c:pt idx="8816">
                  <c:v>2964.5</c:v>
                </c:pt>
                <c:pt idx="8817">
                  <c:v>2964.666666666667</c:v>
                </c:pt>
                <c:pt idx="8818">
                  <c:v>2964.833333333333</c:v>
                </c:pt>
                <c:pt idx="8819">
                  <c:v>2965</c:v>
                </c:pt>
                <c:pt idx="8820">
                  <c:v>2965.1666666666665</c:v>
                </c:pt>
                <c:pt idx="8821">
                  <c:v>2965.333333333333</c:v>
                </c:pt>
                <c:pt idx="8822">
                  <c:v>2965.5</c:v>
                </c:pt>
                <c:pt idx="8823">
                  <c:v>2965.6666666666665</c:v>
                </c:pt>
                <c:pt idx="8824">
                  <c:v>2965.8333333333335</c:v>
                </c:pt>
                <c:pt idx="8825">
                  <c:v>2966</c:v>
                </c:pt>
                <c:pt idx="8826">
                  <c:v>2966.166666666667</c:v>
                </c:pt>
                <c:pt idx="8827">
                  <c:v>2966.333333333333</c:v>
                </c:pt>
                <c:pt idx="8828">
                  <c:v>2966.5</c:v>
                </c:pt>
                <c:pt idx="8829">
                  <c:v>2966.6666666666665</c:v>
                </c:pt>
                <c:pt idx="8830">
                  <c:v>2966.8333333333335</c:v>
                </c:pt>
                <c:pt idx="8831">
                  <c:v>2967</c:v>
                </c:pt>
                <c:pt idx="8832">
                  <c:v>2967.166666666667</c:v>
                </c:pt>
                <c:pt idx="8833">
                  <c:v>2967.333333333333</c:v>
                </c:pt>
                <c:pt idx="8834">
                  <c:v>2967.5</c:v>
                </c:pt>
                <c:pt idx="8835">
                  <c:v>2967.6666666666665</c:v>
                </c:pt>
                <c:pt idx="8836">
                  <c:v>2967.833333333333</c:v>
                </c:pt>
                <c:pt idx="8837">
                  <c:v>2968</c:v>
                </c:pt>
                <c:pt idx="8838">
                  <c:v>2968.1666666666665</c:v>
                </c:pt>
                <c:pt idx="8839">
                  <c:v>2968.3333333333335</c:v>
                </c:pt>
                <c:pt idx="8840">
                  <c:v>2968.5</c:v>
                </c:pt>
                <c:pt idx="8841">
                  <c:v>2968.666666666667</c:v>
                </c:pt>
                <c:pt idx="8842">
                  <c:v>2968.833333333333</c:v>
                </c:pt>
                <c:pt idx="8843">
                  <c:v>2969</c:v>
                </c:pt>
                <c:pt idx="8844">
                  <c:v>2969.1666666666665</c:v>
                </c:pt>
                <c:pt idx="8845">
                  <c:v>2969.3333333333335</c:v>
                </c:pt>
                <c:pt idx="8846">
                  <c:v>2969.5</c:v>
                </c:pt>
                <c:pt idx="8847">
                  <c:v>2969.666666666667</c:v>
                </c:pt>
                <c:pt idx="8848">
                  <c:v>2969.833333333333</c:v>
                </c:pt>
                <c:pt idx="8849">
                  <c:v>2970</c:v>
                </c:pt>
                <c:pt idx="8850">
                  <c:v>2970.1666666666665</c:v>
                </c:pt>
                <c:pt idx="8851">
                  <c:v>2970.333333333333</c:v>
                </c:pt>
                <c:pt idx="8852">
                  <c:v>2970.5</c:v>
                </c:pt>
                <c:pt idx="8853">
                  <c:v>2970.6666666666665</c:v>
                </c:pt>
                <c:pt idx="8854">
                  <c:v>2970.8333333333335</c:v>
                </c:pt>
                <c:pt idx="8855">
                  <c:v>2971</c:v>
                </c:pt>
                <c:pt idx="8856">
                  <c:v>2971.166666666667</c:v>
                </c:pt>
                <c:pt idx="8857">
                  <c:v>2971.333333333333</c:v>
                </c:pt>
                <c:pt idx="8858">
                  <c:v>2971.5</c:v>
                </c:pt>
                <c:pt idx="8859">
                  <c:v>2971.6666666666665</c:v>
                </c:pt>
                <c:pt idx="8860">
                  <c:v>2971.8333333333335</c:v>
                </c:pt>
                <c:pt idx="8861">
                  <c:v>2972</c:v>
                </c:pt>
                <c:pt idx="8862">
                  <c:v>2972.166666666667</c:v>
                </c:pt>
                <c:pt idx="8863">
                  <c:v>2972.333333333333</c:v>
                </c:pt>
                <c:pt idx="8864">
                  <c:v>2972.5</c:v>
                </c:pt>
                <c:pt idx="8865">
                  <c:v>2972.6666666666665</c:v>
                </c:pt>
                <c:pt idx="8866">
                  <c:v>2972.833333333333</c:v>
                </c:pt>
                <c:pt idx="8867">
                  <c:v>2973</c:v>
                </c:pt>
                <c:pt idx="8868">
                  <c:v>2973.1666666666665</c:v>
                </c:pt>
                <c:pt idx="8869">
                  <c:v>2973.3333333333335</c:v>
                </c:pt>
                <c:pt idx="8870">
                  <c:v>2973.5</c:v>
                </c:pt>
                <c:pt idx="8871">
                  <c:v>2973.666666666667</c:v>
                </c:pt>
                <c:pt idx="8872">
                  <c:v>2973.833333333333</c:v>
                </c:pt>
                <c:pt idx="8873">
                  <c:v>2974</c:v>
                </c:pt>
                <c:pt idx="8874">
                  <c:v>2974.1666666666665</c:v>
                </c:pt>
                <c:pt idx="8875">
                  <c:v>2974.3333333333335</c:v>
                </c:pt>
                <c:pt idx="8876">
                  <c:v>2974.5</c:v>
                </c:pt>
                <c:pt idx="8877">
                  <c:v>2974.666666666667</c:v>
                </c:pt>
                <c:pt idx="8878">
                  <c:v>2974.833333333333</c:v>
                </c:pt>
                <c:pt idx="8879">
                  <c:v>2975</c:v>
                </c:pt>
                <c:pt idx="8880">
                  <c:v>2975.1666666666665</c:v>
                </c:pt>
                <c:pt idx="8881">
                  <c:v>2975.333333333333</c:v>
                </c:pt>
                <c:pt idx="8882">
                  <c:v>2975.5</c:v>
                </c:pt>
                <c:pt idx="8883">
                  <c:v>2975.6666666666665</c:v>
                </c:pt>
                <c:pt idx="8884">
                  <c:v>2975.8333333333335</c:v>
                </c:pt>
                <c:pt idx="8885">
                  <c:v>2976</c:v>
                </c:pt>
                <c:pt idx="8886">
                  <c:v>2976.166666666667</c:v>
                </c:pt>
                <c:pt idx="8887">
                  <c:v>2976.333333333333</c:v>
                </c:pt>
                <c:pt idx="8888">
                  <c:v>2976.5</c:v>
                </c:pt>
                <c:pt idx="8889">
                  <c:v>2976.6666666666665</c:v>
                </c:pt>
                <c:pt idx="8890">
                  <c:v>2976.8333333333335</c:v>
                </c:pt>
                <c:pt idx="8891">
                  <c:v>2977</c:v>
                </c:pt>
                <c:pt idx="8892">
                  <c:v>2977.166666666667</c:v>
                </c:pt>
                <c:pt idx="8893">
                  <c:v>2977.333333333333</c:v>
                </c:pt>
                <c:pt idx="8894">
                  <c:v>2977.5</c:v>
                </c:pt>
                <c:pt idx="8895">
                  <c:v>2977.6666666666665</c:v>
                </c:pt>
                <c:pt idx="8896">
                  <c:v>2977.833333333333</c:v>
                </c:pt>
                <c:pt idx="8897">
                  <c:v>2978</c:v>
                </c:pt>
                <c:pt idx="8898">
                  <c:v>2978.1666666666665</c:v>
                </c:pt>
                <c:pt idx="8899">
                  <c:v>2978.3333333333335</c:v>
                </c:pt>
                <c:pt idx="8900">
                  <c:v>2978.5</c:v>
                </c:pt>
                <c:pt idx="8901">
                  <c:v>2978.666666666667</c:v>
                </c:pt>
                <c:pt idx="8902">
                  <c:v>2978.833333333333</c:v>
                </c:pt>
                <c:pt idx="8903">
                  <c:v>2979</c:v>
                </c:pt>
                <c:pt idx="8904">
                  <c:v>2979.1666666666665</c:v>
                </c:pt>
                <c:pt idx="8905">
                  <c:v>2979.3333333333335</c:v>
                </c:pt>
                <c:pt idx="8906">
                  <c:v>2979.5</c:v>
                </c:pt>
                <c:pt idx="8907">
                  <c:v>2979.666666666667</c:v>
                </c:pt>
                <c:pt idx="8908">
                  <c:v>2979.833333333333</c:v>
                </c:pt>
                <c:pt idx="8909">
                  <c:v>2980</c:v>
                </c:pt>
                <c:pt idx="8910">
                  <c:v>2980.1666666666665</c:v>
                </c:pt>
                <c:pt idx="8911">
                  <c:v>2980.333333333333</c:v>
                </c:pt>
                <c:pt idx="8912">
                  <c:v>2980.5</c:v>
                </c:pt>
                <c:pt idx="8913">
                  <c:v>2980.6666666666665</c:v>
                </c:pt>
                <c:pt idx="8914">
                  <c:v>2980.8333333333335</c:v>
                </c:pt>
                <c:pt idx="8915">
                  <c:v>2981</c:v>
                </c:pt>
                <c:pt idx="8916">
                  <c:v>2981.166666666667</c:v>
                </c:pt>
                <c:pt idx="8917">
                  <c:v>2981.333333333333</c:v>
                </c:pt>
                <c:pt idx="8918">
                  <c:v>2981.5</c:v>
                </c:pt>
                <c:pt idx="8919">
                  <c:v>2981.6666666666665</c:v>
                </c:pt>
                <c:pt idx="8920">
                  <c:v>2981.8333333333335</c:v>
                </c:pt>
                <c:pt idx="8921">
                  <c:v>2982</c:v>
                </c:pt>
                <c:pt idx="8922">
                  <c:v>2982.166666666667</c:v>
                </c:pt>
                <c:pt idx="8923">
                  <c:v>2982.333333333333</c:v>
                </c:pt>
                <c:pt idx="8924">
                  <c:v>2982.5</c:v>
                </c:pt>
                <c:pt idx="8925">
                  <c:v>2982.6666666666665</c:v>
                </c:pt>
                <c:pt idx="8926">
                  <c:v>2982.833333333333</c:v>
                </c:pt>
                <c:pt idx="8927">
                  <c:v>2983</c:v>
                </c:pt>
                <c:pt idx="8928">
                  <c:v>2983.1666666666665</c:v>
                </c:pt>
                <c:pt idx="8929">
                  <c:v>2983.3333333333335</c:v>
                </c:pt>
                <c:pt idx="8930">
                  <c:v>2983.5</c:v>
                </c:pt>
                <c:pt idx="8931">
                  <c:v>2983.666666666667</c:v>
                </c:pt>
                <c:pt idx="8932">
                  <c:v>2983.833333333333</c:v>
                </c:pt>
                <c:pt idx="8933">
                  <c:v>2984</c:v>
                </c:pt>
                <c:pt idx="8934">
                  <c:v>2984.1666666666665</c:v>
                </c:pt>
                <c:pt idx="8935">
                  <c:v>2984.3333333333335</c:v>
                </c:pt>
                <c:pt idx="8936">
                  <c:v>2984.5</c:v>
                </c:pt>
                <c:pt idx="8937">
                  <c:v>2984.666666666667</c:v>
                </c:pt>
                <c:pt idx="8938">
                  <c:v>2984.833333333333</c:v>
                </c:pt>
                <c:pt idx="8939">
                  <c:v>2985</c:v>
                </c:pt>
                <c:pt idx="8940">
                  <c:v>2985.1666666666665</c:v>
                </c:pt>
                <c:pt idx="8941">
                  <c:v>2985.333333333333</c:v>
                </c:pt>
                <c:pt idx="8942">
                  <c:v>2985.5</c:v>
                </c:pt>
                <c:pt idx="8943">
                  <c:v>2985.6666666666665</c:v>
                </c:pt>
                <c:pt idx="8944">
                  <c:v>2985.8333333333335</c:v>
                </c:pt>
                <c:pt idx="8945">
                  <c:v>2986</c:v>
                </c:pt>
                <c:pt idx="8946">
                  <c:v>2986.166666666667</c:v>
                </c:pt>
                <c:pt idx="8947">
                  <c:v>2986.333333333333</c:v>
                </c:pt>
                <c:pt idx="8948">
                  <c:v>2986.5</c:v>
                </c:pt>
                <c:pt idx="8949">
                  <c:v>2986.6666666666665</c:v>
                </c:pt>
                <c:pt idx="8950">
                  <c:v>2986.8333333333335</c:v>
                </c:pt>
                <c:pt idx="8951">
                  <c:v>2987</c:v>
                </c:pt>
                <c:pt idx="8952">
                  <c:v>2987.166666666667</c:v>
                </c:pt>
                <c:pt idx="8953">
                  <c:v>2987.333333333333</c:v>
                </c:pt>
                <c:pt idx="8954">
                  <c:v>2987.5</c:v>
                </c:pt>
                <c:pt idx="8955">
                  <c:v>2987.6666666666665</c:v>
                </c:pt>
                <c:pt idx="8956">
                  <c:v>2987.833333333333</c:v>
                </c:pt>
                <c:pt idx="8957">
                  <c:v>2988</c:v>
                </c:pt>
                <c:pt idx="8958">
                  <c:v>2988.1666666666665</c:v>
                </c:pt>
                <c:pt idx="8959">
                  <c:v>2988.3333333333335</c:v>
                </c:pt>
                <c:pt idx="8960">
                  <c:v>2988.5</c:v>
                </c:pt>
                <c:pt idx="8961">
                  <c:v>2988.666666666667</c:v>
                </c:pt>
                <c:pt idx="8962">
                  <c:v>2988.833333333333</c:v>
                </c:pt>
                <c:pt idx="8963">
                  <c:v>2989</c:v>
                </c:pt>
                <c:pt idx="8964">
                  <c:v>2989.1666666666665</c:v>
                </c:pt>
                <c:pt idx="8965">
                  <c:v>2989.3333333333335</c:v>
                </c:pt>
                <c:pt idx="8966">
                  <c:v>2989.5</c:v>
                </c:pt>
                <c:pt idx="8967">
                  <c:v>2989.666666666667</c:v>
                </c:pt>
                <c:pt idx="8968">
                  <c:v>2989.833333333333</c:v>
                </c:pt>
                <c:pt idx="8969">
                  <c:v>2990</c:v>
                </c:pt>
                <c:pt idx="8970">
                  <c:v>2990.1666666666665</c:v>
                </c:pt>
                <c:pt idx="8971">
                  <c:v>2990.333333333333</c:v>
                </c:pt>
                <c:pt idx="8972">
                  <c:v>2990.5</c:v>
                </c:pt>
                <c:pt idx="8973">
                  <c:v>2990.6666666666665</c:v>
                </c:pt>
                <c:pt idx="8974">
                  <c:v>2990.8333333333335</c:v>
                </c:pt>
                <c:pt idx="8975">
                  <c:v>2991</c:v>
                </c:pt>
                <c:pt idx="8976">
                  <c:v>2991.166666666667</c:v>
                </c:pt>
                <c:pt idx="8977">
                  <c:v>2991.333333333333</c:v>
                </c:pt>
                <c:pt idx="8978">
                  <c:v>2991.5</c:v>
                </c:pt>
                <c:pt idx="8979">
                  <c:v>2991.6666666666665</c:v>
                </c:pt>
                <c:pt idx="8980">
                  <c:v>2991.8333333333335</c:v>
                </c:pt>
                <c:pt idx="8981">
                  <c:v>2992</c:v>
                </c:pt>
                <c:pt idx="8982">
                  <c:v>2992.166666666667</c:v>
                </c:pt>
                <c:pt idx="8983">
                  <c:v>2992.333333333333</c:v>
                </c:pt>
                <c:pt idx="8984">
                  <c:v>2992.5</c:v>
                </c:pt>
                <c:pt idx="8985">
                  <c:v>2992.6666666666665</c:v>
                </c:pt>
                <c:pt idx="8986">
                  <c:v>2992.833333333333</c:v>
                </c:pt>
                <c:pt idx="8987">
                  <c:v>2993</c:v>
                </c:pt>
                <c:pt idx="8988">
                  <c:v>2993.1666666666665</c:v>
                </c:pt>
                <c:pt idx="8989">
                  <c:v>2993.3333333333335</c:v>
                </c:pt>
                <c:pt idx="8990">
                  <c:v>2993.5</c:v>
                </c:pt>
                <c:pt idx="8991">
                  <c:v>2993.666666666667</c:v>
                </c:pt>
                <c:pt idx="8992">
                  <c:v>2993.833333333333</c:v>
                </c:pt>
                <c:pt idx="8993">
                  <c:v>2994</c:v>
                </c:pt>
                <c:pt idx="8994">
                  <c:v>2994.1666666666665</c:v>
                </c:pt>
                <c:pt idx="8995">
                  <c:v>2994.3333333333335</c:v>
                </c:pt>
                <c:pt idx="8996">
                  <c:v>2994.5</c:v>
                </c:pt>
                <c:pt idx="8997">
                  <c:v>2994.666666666667</c:v>
                </c:pt>
                <c:pt idx="8998">
                  <c:v>2994.833333333333</c:v>
                </c:pt>
                <c:pt idx="8999">
                  <c:v>2995</c:v>
                </c:pt>
                <c:pt idx="9000">
                  <c:v>2995.1666666666665</c:v>
                </c:pt>
                <c:pt idx="9001">
                  <c:v>2995.333333333333</c:v>
                </c:pt>
                <c:pt idx="9002">
                  <c:v>2995.5</c:v>
                </c:pt>
                <c:pt idx="9003">
                  <c:v>2995.6666666666665</c:v>
                </c:pt>
                <c:pt idx="9004">
                  <c:v>2995.8333333333335</c:v>
                </c:pt>
                <c:pt idx="9005">
                  <c:v>2996</c:v>
                </c:pt>
                <c:pt idx="9006">
                  <c:v>2996.166666666667</c:v>
                </c:pt>
                <c:pt idx="9007">
                  <c:v>2996.333333333333</c:v>
                </c:pt>
                <c:pt idx="9008">
                  <c:v>2996.5</c:v>
                </c:pt>
                <c:pt idx="9009">
                  <c:v>2996.6666666666665</c:v>
                </c:pt>
                <c:pt idx="9010">
                  <c:v>2996.8333333333335</c:v>
                </c:pt>
                <c:pt idx="9011">
                  <c:v>2997</c:v>
                </c:pt>
                <c:pt idx="9012">
                  <c:v>2997.166666666667</c:v>
                </c:pt>
                <c:pt idx="9013">
                  <c:v>2997.333333333333</c:v>
                </c:pt>
                <c:pt idx="9014">
                  <c:v>2997.5</c:v>
                </c:pt>
                <c:pt idx="9015">
                  <c:v>2997.6666666666665</c:v>
                </c:pt>
                <c:pt idx="9016">
                  <c:v>2997.833333333333</c:v>
                </c:pt>
                <c:pt idx="9017">
                  <c:v>2998</c:v>
                </c:pt>
                <c:pt idx="9018">
                  <c:v>2998.1666666666665</c:v>
                </c:pt>
                <c:pt idx="9019">
                  <c:v>2998.3333333333335</c:v>
                </c:pt>
                <c:pt idx="9020">
                  <c:v>2998.5</c:v>
                </c:pt>
                <c:pt idx="9021">
                  <c:v>2998.666666666667</c:v>
                </c:pt>
                <c:pt idx="9022">
                  <c:v>2998.833333333333</c:v>
                </c:pt>
                <c:pt idx="9023">
                  <c:v>2999</c:v>
                </c:pt>
                <c:pt idx="9024">
                  <c:v>2999.1666666666665</c:v>
                </c:pt>
                <c:pt idx="9025">
                  <c:v>2999.3333333333335</c:v>
                </c:pt>
                <c:pt idx="9026">
                  <c:v>2999.5</c:v>
                </c:pt>
                <c:pt idx="9027">
                  <c:v>2999.666666666667</c:v>
                </c:pt>
                <c:pt idx="9028">
                  <c:v>2999.833333333333</c:v>
                </c:pt>
                <c:pt idx="9029">
                  <c:v>3000</c:v>
                </c:pt>
                <c:pt idx="9030">
                  <c:v>3000.1666666666665</c:v>
                </c:pt>
                <c:pt idx="9031">
                  <c:v>3000.333333333333</c:v>
                </c:pt>
                <c:pt idx="9032">
                  <c:v>3000.5</c:v>
                </c:pt>
                <c:pt idx="9033">
                  <c:v>3000.6666666666665</c:v>
                </c:pt>
                <c:pt idx="9034">
                  <c:v>3000.8333333333335</c:v>
                </c:pt>
                <c:pt idx="9035">
                  <c:v>3001</c:v>
                </c:pt>
                <c:pt idx="9036">
                  <c:v>3001.166666666667</c:v>
                </c:pt>
                <c:pt idx="9037">
                  <c:v>3001.333333333333</c:v>
                </c:pt>
                <c:pt idx="9038">
                  <c:v>3001.5</c:v>
                </c:pt>
                <c:pt idx="9039">
                  <c:v>3001.6666666666665</c:v>
                </c:pt>
                <c:pt idx="9040">
                  <c:v>3001.8333333333335</c:v>
                </c:pt>
                <c:pt idx="9041">
                  <c:v>3002</c:v>
                </c:pt>
                <c:pt idx="9042">
                  <c:v>3002.166666666667</c:v>
                </c:pt>
                <c:pt idx="9043">
                  <c:v>3002.333333333333</c:v>
                </c:pt>
                <c:pt idx="9044">
                  <c:v>3002.5</c:v>
                </c:pt>
                <c:pt idx="9045">
                  <c:v>3002.6666666666665</c:v>
                </c:pt>
                <c:pt idx="9046">
                  <c:v>3002.833333333333</c:v>
                </c:pt>
                <c:pt idx="9047">
                  <c:v>3003</c:v>
                </c:pt>
                <c:pt idx="9048">
                  <c:v>3003.1666666666665</c:v>
                </c:pt>
                <c:pt idx="9049">
                  <c:v>3003.3333333333335</c:v>
                </c:pt>
                <c:pt idx="9050">
                  <c:v>3003.5</c:v>
                </c:pt>
                <c:pt idx="9051">
                  <c:v>3003.666666666667</c:v>
                </c:pt>
                <c:pt idx="9052">
                  <c:v>3003.833333333333</c:v>
                </c:pt>
                <c:pt idx="9053">
                  <c:v>3004</c:v>
                </c:pt>
                <c:pt idx="9054">
                  <c:v>3004.1666666666665</c:v>
                </c:pt>
                <c:pt idx="9055">
                  <c:v>3004.3333333333335</c:v>
                </c:pt>
                <c:pt idx="9056">
                  <c:v>3004.5</c:v>
                </c:pt>
                <c:pt idx="9057">
                  <c:v>3004.666666666667</c:v>
                </c:pt>
                <c:pt idx="9058">
                  <c:v>3004.833333333333</c:v>
                </c:pt>
                <c:pt idx="9059">
                  <c:v>3005</c:v>
                </c:pt>
                <c:pt idx="9060">
                  <c:v>3005.1666666666665</c:v>
                </c:pt>
                <c:pt idx="9061">
                  <c:v>3005.333333333333</c:v>
                </c:pt>
                <c:pt idx="9062">
                  <c:v>3005.5</c:v>
                </c:pt>
                <c:pt idx="9063">
                  <c:v>3005.6666666666665</c:v>
                </c:pt>
                <c:pt idx="9064">
                  <c:v>3005.8333333333335</c:v>
                </c:pt>
                <c:pt idx="9065">
                  <c:v>3006</c:v>
                </c:pt>
                <c:pt idx="9066">
                  <c:v>3006.166666666667</c:v>
                </c:pt>
                <c:pt idx="9067">
                  <c:v>3006.333333333333</c:v>
                </c:pt>
                <c:pt idx="9068">
                  <c:v>3006.5</c:v>
                </c:pt>
                <c:pt idx="9069">
                  <c:v>3006.6666666666665</c:v>
                </c:pt>
                <c:pt idx="9070">
                  <c:v>3006.8333333333335</c:v>
                </c:pt>
                <c:pt idx="9071">
                  <c:v>3007</c:v>
                </c:pt>
                <c:pt idx="9072">
                  <c:v>3007.166666666667</c:v>
                </c:pt>
                <c:pt idx="9073">
                  <c:v>3007.333333333333</c:v>
                </c:pt>
                <c:pt idx="9074">
                  <c:v>3007.5</c:v>
                </c:pt>
                <c:pt idx="9075">
                  <c:v>3007.6666666666665</c:v>
                </c:pt>
                <c:pt idx="9076">
                  <c:v>3007.833333333333</c:v>
                </c:pt>
                <c:pt idx="9077">
                  <c:v>3008</c:v>
                </c:pt>
                <c:pt idx="9078">
                  <c:v>3008.1666666666665</c:v>
                </c:pt>
                <c:pt idx="9079">
                  <c:v>3008.3333333333335</c:v>
                </c:pt>
                <c:pt idx="9080">
                  <c:v>3008.5</c:v>
                </c:pt>
                <c:pt idx="9081">
                  <c:v>3008.666666666667</c:v>
                </c:pt>
                <c:pt idx="9082">
                  <c:v>3008.833333333333</c:v>
                </c:pt>
                <c:pt idx="9083">
                  <c:v>3009</c:v>
                </c:pt>
                <c:pt idx="9084">
                  <c:v>3009.1666666666665</c:v>
                </c:pt>
                <c:pt idx="9085">
                  <c:v>3009.3333333333335</c:v>
                </c:pt>
                <c:pt idx="9086">
                  <c:v>3009.5</c:v>
                </c:pt>
                <c:pt idx="9087">
                  <c:v>3009.666666666667</c:v>
                </c:pt>
                <c:pt idx="9088">
                  <c:v>3009.833333333333</c:v>
                </c:pt>
                <c:pt idx="9089">
                  <c:v>3010</c:v>
                </c:pt>
                <c:pt idx="9090">
                  <c:v>3010.1666666666665</c:v>
                </c:pt>
                <c:pt idx="9091">
                  <c:v>3010.333333333333</c:v>
                </c:pt>
                <c:pt idx="9092">
                  <c:v>3010.5</c:v>
                </c:pt>
                <c:pt idx="9093">
                  <c:v>3010.6666666666665</c:v>
                </c:pt>
                <c:pt idx="9094">
                  <c:v>3010.8333333333335</c:v>
                </c:pt>
                <c:pt idx="9095">
                  <c:v>3011</c:v>
                </c:pt>
                <c:pt idx="9096">
                  <c:v>3011.166666666667</c:v>
                </c:pt>
                <c:pt idx="9097">
                  <c:v>3011.333333333333</c:v>
                </c:pt>
                <c:pt idx="9098">
                  <c:v>3011.5</c:v>
                </c:pt>
                <c:pt idx="9099">
                  <c:v>3011.6666666666665</c:v>
                </c:pt>
                <c:pt idx="9100">
                  <c:v>3011.8333333333335</c:v>
                </c:pt>
                <c:pt idx="9101">
                  <c:v>3012</c:v>
                </c:pt>
                <c:pt idx="9102">
                  <c:v>3012.166666666667</c:v>
                </c:pt>
                <c:pt idx="9103">
                  <c:v>3012.333333333333</c:v>
                </c:pt>
                <c:pt idx="9104">
                  <c:v>3012.5</c:v>
                </c:pt>
                <c:pt idx="9105">
                  <c:v>3012.6666666666665</c:v>
                </c:pt>
                <c:pt idx="9106">
                  <c:v>3012.833333333333</c:v>
                </c:pt>
                <c:pt idx="9107">
                  <c:v>3013</c:v>
                </c:pt>
                <c:pt idx="9108">
                  <c:v>3013.1666666666665</c:v>
                </c:pt>
                <c:pt idx="9109">
                  <c:v>3013.3333333333335</c:v>
                </c:pt>
                <c:pt idx="9110">
                  <c:v>3013.5</c:v>
                </c:pt>
                <c:pt idx="9111">
                  <c:v>3013.666666666667</c:v>
                </c:pt>
                <c:pt idx="9112">
                  <c:v>3013.833333333333</c:v>
                </c:pt>
                <c:pt idx="9113">
                  <c:v>3014</c:v>
                </c:pt>
                <c:pt idx="9114">
                  <c:v>3014.1666666666665</c:v>
                </c:pt>
                <c:pt idx="9115">
                  <c:v>3014.3333333333335</c:v>
                </c:pt>
                <c:pt idx="9116">
                  <c:v>3014.5</c:v>
                </c:pt>
                <c:pt idx="9117">
                  <c:v>3014.666666666667</c:v>
                </c:pt>
                <c:pt idx="9118">
                  <c:v>3014.833333333333</c:v>
                </c:pt>
                <c:pt idx="9119">
                  <c:v>3015</c:v>
                </c:pt>
                <c:pt idx="9120">
                  <c:v>3015.1666666666665</c:v>
                </c:pt>
                <c:pt idx="9121">
                  <c:v>3015.333333333333</c:v>
                </c:pt>
                <c:pt idx="9122">
                  <c:v>3015.5</c:v>
                </c:pt>
                <c:pt idx="9123">
                  <c:v>3015.6666666666665</c:v>
                </c:pt>
                <c:pt idx="9124">
                  <c:v>3015.8333333333335</c:v>
                </c:pt>
                <c:pt idx="9125">
                  <c:v>3016</c:v>
                </c:pt>
                <c:pt idx="9126">
                  <c:v>3016.166666666667</c:v>
                </c:pt>
                <c:pt idx="9127">
                  <c:v>3016.333333333333</c:v>
                </c:pt>
                <c:pt idx="9128">
                  <c:v>3016.5</c:v>
                </c:pt>
                <c:pt idx="9129">
                  <c:v>3016.6666666666665</c:v>
                </c:pt>
                <c:pt idx="9130">
                  <c:v>3016.8333333333335</c:v>
                </c:pt>
                <c:pt idx="9131">
                  <c:v>3017</c:v>
                </c:pt>
                <c:pt idx="9132">
                  <c:v>3017.166666666667</c:v>
                </c:pt>
                <c:pt idx="9133">
                  <c:v>3017.333333333333</c:v>
                </c:pt>
                <c:pt idx="9134">
                  <c:v>3017.5</c:v>
                </c:pt>
                <c:pt idx="9135">
                  <c:v>3017.6666666666665</c:v>
                </c:pt>
                <c:pt idx="9136">
                  <c:v>3017.833333333333</c:v>
                </c:pt>
                <c:pt idx="9137">
                  <c:v>3018</c:v>
                </c:pt>
                <c:pt idx="9138">
                  <c:v>3018.1666666666665</c:v>
                </c:pt>
                <c:pt idx="9139">
                  <c:v>3018.3333333333335</c:v>
                </c:pt>
                <c:pt idx="9140">
                  <c:v>3018.5</c:v>
                </c:pt>
                <c:pt idx="9141">
                  <c:v>3018.666666666667</c:v>
                </c:pt>
                <c:pt idx="9142">
                  <c:v>3018.833333333333</c:v>
                </c:pt>
                <c:pt idx="9143">
                  <c:v>3019</c:v>
                </c:pt>
                <c:pt idx="9144">
                  <c:v>3019.1666666666665</c:v>
                </c:pt>
                <c:pt idx="9145">
                  <c:v>3019.3333333333335</c:v>
                </c:pt>
                <c:pt idx="9146">
                  <c:v>3019.5</c:v>
                </c:pt>
                <c:pt idx="9147">
                  <c:v>3019.666666666667</c:v>
                </c:pt>
                <c:pt idx="9148">
                  <c:v>3019.833333333333</c:v>
                </c:pt>
                <c:pt idx="9149">
                  <c:v>3020</c:v>
                </c:pt>
                <c:pt idx="9150">
                  <c:v>3020.1666666666665</c:v>
                </c:pt>
                <c:pt idx="9151">
                  <c:v>3020.333333333333</c:v>
                </c:pt>
                <c:pt idx="9152">
                  <c:v>3020.5</c:v>
                </c:pt>
                <c:pt idx="9153">
                  <c:v>3020.6666666666665</c:v>
                </c:pt>
                <c:pt idx="9154">
                  <c:v>3020.8333333333335</c:v>
                </c:pt>
                <c:pt idx="9155">
                  <c:v>3021</c:v>
                </c:pt>
                <c:pt idx="9156">
                  <c:v>3021.166666666667</c:v>
                </c:pt>
                <c:pt idx="9157">
                  <c:v>3021.333333333333</c:v>
                </c:pt>
                <c:pt idx="9158">
                  <c:v>3021.5</c:v>
                </c:pt>
                <c:pt idx="9159">
                  <c:v>3021.6666666666665</c:v>
                </c:pt>
                <c:pt idx="9160">
                  <c:v>3021.8333333333335</c:v>
                </c:pt>
                <c:pt idx="9161">
                  <c:v>3022</c:v>
                </c:pt>
                <c:pt idx="9162">
                  <c:v>3022.166666666667</c:v>
                </c:pt>
                <c:pt idx="9163">
                  <c:v>3022.333333333333</c:v>
                </c:pt>
                <c:pt idx="9164">
                  <c:v>3022.5</c:v>
                </c:pt>
                <c:pt idx="9165">
                  <c:v>3022.6666666666665</c:v>
                </c:pt>
                <c:pt idx="9166">
                  <c:v>3022.833333333333</c:v>
                </c:pt>
                <c:pt idx="9167">
                  <c:v>3023</c:v>
                </c:pt>
                <c:pt idx="9168">
                  <c:v>3023.1666666666665</c:v>
                </c:pt>
                <c:pt idx="9169">
                  <c:v>3023.3333333333335</c:v>
                </c:pt>
                <c:pt idx="9170">
                  <c:v>3023.5</c:v>
                </c:pt>
                <c:pt idx="9171">
                  <c:v>3023.666666666667</c:v>
                </c:pt>
                <c:pt idx="9172">
                  <c:v>3023.833333333333</c:v>
                </c:pt>
                <c:pt idx="9173">
                  <c:v>3024</c:v>
                </c:pt>
                <c:pt idx="9174">
                  <c:v>3024.1666666666665</c:v>
                </c:pt>
                <c:pt idx="9175">
                  <c:v>3024.3333333333335</c:v>
                </c:pt>
                <c:pt idx="9176">
                  <c:v>3024.5</c:v>
                </c:pt>
                <c:pt idx="9177">
                  <c:v>3024.666666666667</c:v>
                </c:pt>
                <c:pt idx="9178">
                  <c:v>3024.833333333333</c:v>
                </c:pt>
                <c:pt idx="9179">
                  <c:v>3025</c:v>
                </c:pt>
                <c:pt idx="9180">
                  <c:v>3025.1666666666665</c:v>
                </c:pt>
                <c:pt idx="9181">
                  <c:v>3025.333333333333</c:v>
                </c:pt>
                <c:pt idx="9182">
                  <c:v>3025.5</c:v>
                </c:pt>
                <c:pt idx="9183">
                  <c:v>3025.6666666666665</c:v>
                </c:pt>
                <c:pt idx="9184">
                  <c:v>3025.8333333333335</c:v>
                </c:pt>
                <c:pt idx="9185">
                  <c:v>3026</c:v>
                </c:pt>
                <c:pt idx="9186">
                  <c:v>3026.166666666667</c:v>
                </c:pt>
                <c:pt idx="9187">
                  <c:v>3026.333333333333</c:v>
                </c:pt>
                <c:pt idx="9188">
                  <c:v>3026.5</c:v>
                </c:pt>
                <c:pt idx="9189">
                  <c:v>3026.6666666666665</c:v>
                </c:pt>
                <c:pt idx="9190">
                  <c:v>3026.8333333333335</c:v>
                </c:pt>
                <c:pt idx="9191">
                  <c:v>3027</c:v>
                </c:pt>
                <c:pt idx="9192">
                  <c:v>3027.166666666667</c:v>
                </c:pt>
                <c:pt idx="9193">
                  <c:v>3027.333333333333</c:v>
                </c:pt>
                <c:pt idx="9194">
                  <c:v>3027.5</c:v>
                </c:pt>
                <c:pt idx="9195">
                  <c:v>3027.6666666666665</c:v>
                </c:pt>
                <c:pt idx="9196">
                  <c:v>3027.833333333333</c:v>
                </c:pt>
                <c:pt idx="9197">
                  <c:v>3028</c:v>
                </c:pt>
                <c:pt idx="9198">
                  <c:v>3028.1666666666665</c:v>
                </c:pt>
                <c:pt idx="9199">
                  <c:v>3028.3333333333335</c:v>
                </c:pt>
                <c:pt idx="9200">
                  <c:v>3028.5</c:v>
                </c:pt>
                <c:pt idx="9201">
                  <c:v>3028.666666666667</c:v>
                </c:pt>
                <c:pt idx="9202">
                  <c:v>3028.833333333333</c:v>
                </c:pt>
                <c:pt idx="9203">
                  <c:v>3029</c:v>
                </c:pt>
                <c:pt idx="9204">
                  <c:v>3029.1666666666665</c:v>
                </c:pt>
                <c:pt idx="9205">
                  <c:v>3029.3333333333335</c:v>
                </c:pt>
                <c:pt idx="9206">
                  <c:v>3029.5</c:v>
                </c:pt>
                <c:pt idx="9207">
                  <c:v>3029.666666666667</c:v>
                </c:pt>
                <c:pt idx="9208">
                  <c:v>3029.833333333333</c:v>
                </c:pt>
                <c:pt idx="9209">
                  <c:v>3030</c:v>
                </c:pt>
                <c:pt idx="9210">
                  <c:v>3030.1666666666665</c:v>
                </c:pt>
                <c:pt idx="9211">
                  <c:v>3030.333333333333</c:v>
                </c:pt>
                <c:pt idx="9212">
                  <c:v>3030.5</c:v>
                </c:pt>
                <c:pt idx="9213">
                  <c:v>3030.6666666666665</c:v>
                </c:pt>
                <c:pt idx="9214">
                  <c:v>3030.8333333333335</c:v>
                </c:pt>
                <c:pt idx="9215">
                  <c:v>3031</c:v>
                </c:pt>
                <c:pt idx="9216">
                  <c:v>3031.166666666667</c:v>
                </c:pt>
                <c:pt idx="9217">
                  <c:v>3031.333333333333</c:v>
                </c:pt>
                <c:pt idx="9218">
                  <c:v>3031.5</c:v>
                </c:pt>
                <c:pt idx="9219">
                  <c:v>3031.6666666666665</c:v>
                </c:pt>
                <c:pt idx="9220">
                  <c:v>3031.8333333333335</c:v>
                </c:pt>
                <c:pt idx="9221">
                  <c:v>3032</c:v>
                </c:pt>
                <c:pt idx="9222">
                  <c:v>3032.166666666667</c:v>
                </c:pt>
                <c:pt idx="9223">
                  <c:v>3032.333333333333</c:v>
                </c:pt>
                <c:pt idx="9224">
                  <c:v>3032.5</c:v>
                </c:pt>
                <c:pt idx="9225">
                  <c:v>3032.6666666666665</c:v>
                </c:pt>
                <c:pt idx="9226">
                  <c:v>3032.833333333333</c:v>
                </c:pt>
                <c:pt idx="9227">
                  <c:v>3033</c:v>
                </c:pt>
                <c:pt idx="9228">
                  <c:v>3033.1666666666665</c:v>
                </c:pt>
                <c:pt idx="9229">
                  <c:v>3033.3333333333335</c:v>
                </c:pt>
                <c:pt idx="9230">
                  <c:v>3033.5</c:v>
                </c:pt>
                <c:pt idx="9231">
                  <c:v>3033.666666666667</c:v>
                </c:pt>
                <c:pt idx="9232">
                  <c:v>3033.833333333333</c:v>
                </c:pt>
                <c:pt idx="9233">
                  <c:v>3034</c:v>
                </c:pt>
                <c:pt idx="9234">
                  <c:v>3034.1666666666665</c:v>
                </c:pt>
                <c:pt idx="9235">
                  <c:v>3034.3333333333335</c:v>
                </c:pt>
                <c:pt idx="9236">
                  <c:v>3034.5</c:v>
                </c:pt>
                <c:pt idx="9237">
                  <c:v>3034.666666666667</c:v>
                </c:pt>
                <c:pt idx="9238">
                  <c:v>3034.833333333333</c:v>
                </c:pt>
                <c:pt idx="9239">
                  <c:v>3035</c:v>
                </c:pt>
                <c:pt idx="9240">
                  <c:v>3035.1666666666665</c:v>
                </c:pt>
                <c:pt idx="9241">
                  <c:v>3035.333333333333</c:v>
                </c:pt>
                <c:pt idx="9242">
                  <c:v>3035.5</c:v>
                </c:pt>
                <c:pt idx="9243">
                  <c:v>3035.6666666666665</c:v>
                </c:pt>
                <c:pt idx="9244">
                  <c:v>3035.8333333333335</c:v>
                </c:pt>
                <c:pt idx="9245">
                  <c:v>3036</c:v>
                </c:pt>
                <c:pt idx="9246">
                  <c:v>3036.166666666667</c:v>
                </c:pt>
                <c:pt idx="9247">
                  <c:v>3036.333333333333</c:v>
                </c:pt>
                <c:pt idx="9248">
                  <c:v>3036.5</c:v>
                </c:pt>
                <c:pt idx="9249">
                  <c:v>3036.6666666666665</c:v>
                </c:pt>
                <c:pt idx="9250">
                  <c:v>3036.8333333333335</c:v>
                </c:pt>
                <c:pt idx="9251">
                  <c:v>3037</c:v>
                </c:pt>
                <c:pt idx="9252">
                  <c:v>3037.166666666667</c:v>
                </c:pt>
                <c:pt idx="9253">
                  <c:v>3037.333333333333</c:v>
                </c:pt>
                <c:pt idx="9254">
                  <c:v>3037.5</c:v>
                </c:pt>
                <c:pt idx="9255">
                  <c:v>3037.6666666666665</c:v>
                </c:pt>
                <c:pt idx="9256">
                  <c:v>3037.833333333333</c:v>
                </c:pt>
                <c:pt idx="9257">
                  <c:v>3038</c:v>
                </c:pt>
                <c:pt idx="9258">
                  <c:v>3038.1666666666665</c:v>
                </c:pt>
                <c:pt idx="9259">
                  <c:v>3038.3333333333335</c:v>
                </c:pt>
                <c:pt idx="9260">
                  <c:v>3038.5</c:v>
                </c:pt>
                <c:pt idx="9261">
                  <c:v>3038.666666666667</c:v>
                </c:pt>
                <c:pt idx="9262">
                  <c:v>3038.833333333333</c:v>
                </c:pt>
                <c:pt idx="9263">
                  <c:v>3039</c:v>
                </c:pt>
                <c:pt idx="9264">
                  <c:v>3039.1666666666665</c:v>
                </c:pt>
                <c:pt idx="9265">
                  <c:v>3039.3333333333335</c:v>
                </c:pt>
                <c:pt idx="9266">
                  <c:v>3039.5</c:v>
                </c:pt>
                <c:pt idx="9267">
                  <c:v>3039.666666666667</c:v>
                </c:pt>
                <c:pt idx="9268">
                  <c:v>3039.833333333333</c:v>
                </c:pt>
                <c:pt idx="9269">
                  <c:v>3040</c:v>
                </c:pt>
                <c:pt idx="9270">
                  <c:v>3040.1666666666665</c:v>
                </c:pt>
                <c:pt idx="9271">
                  <c:v>3040.333333333333</c:v>
                </c:pt>
                <c:pt idx="9272">
                  <c:v>3040.5</c:v>
                </c:pt>
                <c:pt idx="9273">
                  <c:v>3040.6666666666665</c:v>
                </c:pt>
                <c:pt idx="9274">
                  <c:v>3040.8333333333335</c:v>
                </c:pt>
                <c:pt idx="9275">
                  <c:v>3041</c:v>
                </c:pt>
                <c:pt idx="9276">
                  <c:v>3041.166666666667</c:v>
                </c:pt>
                <c:pt idx="9277">
                  <c:v>3041.333333333333</c:v>
                </c:pt>
                <c:pt idx="9278">
                  <c:v>3041.5</c:v>
                </c:pt>
                <c:pt idx="9279">
                  <c:v>3041.6666666666665</c:v>
                </c:pt>
                <c:pt idx="9280">
                  <c:v>3041.8333333333335</c:v>
                </c:pt>
                <c:pt idx="9281">
                  <c:v>3042</c:v>
                </c:pt>
                <c:pt idx="9282">
                  <c:v>3042.166666666667</c:v>
                </c:pt>
                <c:pt idx="9283">
                  <c:v>3042.333333333333</c:v>
                </c:pt>
                <c:pt idx="9284">
                  <c:v>3042.5</c:v>
                </c:pt>
                <c:pt idx="9285">
                  <c:v>3042.6666666666665</c:v>
                </c:pt>
                <c:pt idx="9286">
                  <c:v>3042.833333333333</c:v>
                </c:pt>
                <c:pt idx="9287">
                  <c:v>3043</c:v>
                </c:pt>
                <c:pt idx="9288">
                  <c:v>3043.1666666666665</c:v>
                </c:pt>
                <c:pt idx="9289">
                  <c:v>3043.3333333333335</c:v>
                </c:pt>
                <c:pt idx="9290">
                  <c:v>3043.5</c:v>
                </c:pt>
                <c:pt idx="9291">
                  <c:v>3043.666666666667</c:v>
                </c:pt>
                <c:pt idx="9292">
                  <c:v>3043.833333333333</c:v>
                </c:pt>
                <c:pt idx="9293">
                  <c:v>3044</c:v>
                </c:pt>
                <c:pt idx="9294">
                  <c:v>3044.1666666666665</c:v>
                </c:pt>
                <c:pt idx="9295">
                  <c:v>3044.3333333333335</c:v>
                </c:pt>
                <c:pt idx="9296">
                  <c:v>3044.5</c:v>
                </c:pt>
                <c:pt idx="9297">
                  <c:v>3044.666666666667</c:v>
                </c:pt>
                <c:pt idx="9298">
                  <c:v>3044.833333333333</c:v>
                </c:pt>
                <c:pt idx="9299">
                  <c:v>3045</c:v>
                </c:pt>
                <c:pt idx="9300">
                  <c:v>3045.1666666666665</c:v>
                </c:pt>
                <c:pt idx="9301">
                  <c:v>3045.333333333333</c:v>
                </c:pt>
                <c:pt idx="9302">
                  <c:v>3045.5</c:v>
                </c:pt>
                <c:pt idx="9303">
                  <c:v>3045.6666666666665</c:v>
                </c:pt>
                <c:pt idx="9304">
                  <c:v>3045.8333333333335</c:v>
                </c:pt>
                <c:pt idx="9305">
                  <c:v>3046</c:v>
                </c:pt>
                <c:pt idx="9306">
                  <c:v>3046.166666666667</c:v>
                </c:pt>
                <c:pt idx="9307">
                  <c:v>3046.333333333333</c:v>
                </c:pt>
                <c:pt idx="9308">
                  <c:v>3046.5</c:v>
                </c:pt>
                <c:pt idx="9309">
                  <c:v>3046.6666666666665</c:v>
                </c:pt>
                <c:pt idx="9310">
                  <c:v>3046.8333333333335</c:v>
                </c:pt>
                <c:pt idx="9311">
                  <c:v>3047</c:v>
                </c:pt>
                <c:pt idx="9312">
                  <c:v>3047.166666666667</c:v>
                </c:pt>
                <c:pt idx="9313">
                  <c:v>3047.333333333333</c:v>
                </c:pt>
                <c:pt idx="9314">
                  <c:v>3047.5</c:v>
                </c:pt>
                <c:pt idx="9315">
                  <c:v>3047.6666666666665</c:v>
                </c:pt>
                <c:pt idx="9316">
                  <c:v>3047.833333333333</c:v>
                </c:pt>
                <c:pt idx="9317">
                  <c:v>3048</c:v>
                </c:pt>
                <c:pt idx="9318">
                  <c:v>3048.1666666666665</c:v>
                </c:pt>
                <c:pt idx="9319">
                  <c:v>3048.3333333333335</c:v>
                </c:pt>
                <c:pt idx="9320">
                  <c:v>3048.5</c:v>
                </c:pt>
                <c:pt idx="9321">
                  <c:v>3048.666666666667</c:v>
                </c:pt>
                <c:pt idx="9322">
                  <c:v>3048.833333333333</c:v>
                </c:pt>
                <c:pt idx="9323">
                  <c:v>3049</c:v>
                </c:pt>
                <c:pt idx="9324">
                  <c:v>3049.1666666666665</c:v>
                </c:pt>
                <c:pt idx="9325">
                  <c:v>3049.3333333333335</c:v>
                </c:pt>
                <c:pt idx="9326">
                  <c:v>3049.5</c:v>
                </c:pt>
                <c:pt idx="9327">
                  <c:v>3049.666666666667</c:v>
                </c:pt>
                <c:pt idx="9328">
                  <c:v>3049.833333333333</c:v>
                </c:pt>
                <c:pt idx="9329">
                  <c:v>3050</c:v>
                </c:pt>
                <c:pt idx="9330">
                  <c:v>3050.1666666666665</c:v>
                </c:pt>
                <c:pt idx="9331">
                  <c:v>3050.333333333333</c:v>
                </c:pt>
                <c:pt idx="9332">
                  <c:v>3050.5</c:v>
                </c:pt>
                <c:pt idx="9333">
                  <c:v>3050.6666666666665</c:v>
                </c:pt>
                <c:pt idx="9334">
                  <c:v>3050.8333333333335</c:v>
                </c:pt>
                <c:pt idx="9335">
                  <c:v>3051</c:v>
                </c:pt>
                <c:pt idx="9336">
                  <c:v>3051.166666666667</c:v>
                </c:pt>
                <c:pt idx="9337">
                  <c:v>3051.333333333333</c:v>
                </c:pt>
                <c:pt idx="9338">
                  <c:v>3051.5</c:v>
                </c:pt>
                <c:pt idx="9339">
                  <c:v>3051.6666666666665</c:v>
                </c:pt>
                <c:pt idx="9340">
                  <c:v>3051.8333333333335</c:v>
                </c:pt>
                <c:pt idx="9341">
                  <c:v>3052</c:v>
                </c:pt>
                <c:pt idx="9342">
                  <c:v>3052.166666666667</c:v>
                </c:pt>
                <c:pt idx="9343">
                  <c:v>3052.333333333333</c:v>
                </c:pt>
                <c:pt idx="9344">
                  <c:v>3052.5</c:v>
                </c:pt>
                <c:pt idx="9345">
                  <c:v>3052.6666666666665</c:v>
                </c:pt>
                <c:pt idx="9346">
                  <c:v>3052.833333333333</c:v>
                </c:pt>
                <c:pt idx="9347">
                  <c:v>3053</c:v>
                </c:pt>
                <c:pt idx="9348">
                  <c:v>3053.1666666666665</c:v>
                </c:pt>
                <c:pt idx="9349">
                  <c:v>3053.3333333333335</c:v>
                </c:pt>
                <c:pt idx="9350">
                  <c:v>3053.5</c:v>
                </c:pt>
                <c:pt idx="9351">
                  <c:v>3053.666666666667</c:v>
                </c:pt>
                <c:pt idx="9352">
                  <c:v>3053.833333333333</c:v>
                </c:pt>
                <c:pt idx="9353">
                  <c:v>3054</c:v>
                </c:pt>
                <c:pt idx="9354">
                  <c:v>3054.1666666666665</c:v>
                </c:pt>
                <c:pt idx="9355">
                  <c:v>3054.3333333333335</c:v>
                </c:pt>
                <c:pt idx="9356">
                  <c:v>3054.5</c:v>
                </c:pt>
                <c:pt idx="9357">
                  <c:v>3054.666666666667</c:v>
                </c:pt>
                <c:pt idx="9358">
                  <c:v>3054.833333333333</c:v>
                </c:pt>
                <c:pt idx="9359">
                  <c:v>3055</c:v>
                </c:pt>
                <c:pt idx="9360">
                  <c:v>3055.1666666666665</c:v>
                </c:pt>
                <c:pt idx="9361">
                  <c:v>3055.333333333333</c:v>
                </c:pt>
                <c:pt idx="9362">
                  <c:v>3055.5</c:v>
                </c:pt>
                <c:pt idx="9363">
                  <c:v>3055.6666666666665</c:v>
                </c:pt>
                <c:pt idx="9364">
                  <c:v>3055.8333333333335</c:v>
                </c:pt>
                <c:pt idx="9365">
                  <c:v>3056</c:v>
                </c:pt>
                <c:pt idx="9366">
                  <c:v>3056.166666666667</c:v>
                </c:pt>
                <c:pt idx="9367">
                  <c:v>3056.333333333333</c:v>
                </c:pt>
                <c:pt idx="9368">
                  <c:v>3056.5</c:v>
                </c:pt>
                <c:pt idx="9369">
                  <c:v>3056.6666666666665</c:v>
                </c:pt>
                <c:pt idx="9370">
                  <c:v>3056.8333333333335</c:v>
                </c:pt>
                <c:pt idx="9371">
                  <c:v>3057</c:v>
                </c:pt>
                <c:pt idx="9372">
                  <c:v>3057.166666666667</c:v>
                </c:pt>
                <c:pt idx="9373">
                  <c:v>3057.333333333333</c:v>
                </c:pt>
                <c:pt idx="9374">
                  <c:v>3057.5</c:v>
                </c:pt>
                <c:pt idx="9375">
                  <c:v>3057.6666666666665</c:v>
                </c:pt>
                <c:pt idx="9376">
                  <c:v>3057.833333333333</c:v>
                </c:pt>
                <c:pt idx="9377">
                  <c:v>3058</c:v>
                </c:pt>
                <c:pt idx="9378">
                  <c:v>3058.1666666666665</c:v>
                </c:pt>
                <c:pt idx="9379">
                  <c:v>3058.3333333333335</c:v>
                </c:pt>
                <c:pt idx="9380">
                  <c:v>3058.5</c:v>
                </c:pt>
                <c:pt idx="9381">
                  <c:v>3058.666666666667</c:v>
                </c:pt>
                <c:pt idx="9382">
                  <c:v>3058.833333333333</c:v>
                </c:pt>
                <c:pt idx="9383">
                  <c:v>3059</c:v>
                </c:pt>
                <c:pt idx="9384">
                  <c:v>3059.1666666666665</c:v>
                </c:pt>
                <c:pt idx="9385">
                  <c:v>3059.3333333333335</c:v>
                </c:pt>
                <c:pt idx="9386">
                  <c:v>3059.5</c:v>
                </c:pt>
                <c:pt idx="9387">
                  <c:v>3059.666666666667</c:v>
                </c:pt>
                <c:pt idx="9388">
                  <c:v>3059.833333333333</c:v>
                </c:pt>
                <c:pt idx="9389">
                  <c:v>3060</c:v>
                </c:pt>
                <c:pt idx="9390">
                  <c:v>3060.1666666666665</c:v>
                </c:pt>
                <c:pt idx="9391">
                  <c:v>3060.333333333333</c:v>
                </c:pt>
                <c:pt idx="9392">
                  <c:v>3060.5</c:v>
                </c:pt>
                <c:pt idx="9393">
                  <c:v>3060.6666666666665</c:v>
                </c:pt>
                <c:pt idx="9394">
                  <c:v>3060.8333333333335</c:v>
                </c:pt>
                <c:pt idx="9395">
                  <c:v>3061</c:v>
                </c:pt>
                <c:pt idx="9396">
                  <c:v>3061.166666666667</c:v>
                </c:pt>
                <c:pt idx="9397">
                  <c:v>3061.333333333333</c:v>
                </c:pt>
                <c:pt idx="9398">
                  <c:v>3061.5</c:v>
                </c:pt>
                <c:pt idx="9399">
                  <c:v>3061.6666666666665</c:v>
                </c:pt>
                <c:pt idx="9400">
                  <c:v>3061.8333333333335</c:v>
                </c:pt>
                <c:pt idx="9401">
                  <c:v>3062</c:v>
                </c:pt>
                <c:pt idx="9402">
                  <c:v>3062.166666666667</c:v>
                </c:pt>
                <c:pt idx="9403">
                  <c:v>3062.333333333333</c:v>
                </c:pt>
                <c:pt idx="9404">
                  <c:v>3062.5</c:v>
                </c:pt>
                <c:pt idx="9405">
                  <c:v>3062.6666666666665</c:v>
                </c:pt>
                <c:pt idx="9406">
                  <c:v>3062.833333333333</c:v>
                </c:pt>
                <c:pt idx="9407">
                  <c:v>3063</c:v>
                </c:pt>
                <c:pt idx="9408">
                  <c:v>3063.1666666666665</c:v>
                </c:pt>
                <c:pt idx="9409">
                  <c:v>3063.3333333333335</c:v>
                </c:pt>
                <c:pt idx="9410">
                  <c:v>3063.5</c:v>
                </c:pt>
                <c:pt idx="9411">
                  <c:v>3063.666666666667</c:v>
                </c:pt>
                <c:pt idx="9412">
                  <c:v>3063.833333333333</c:v>
                </c:pt>
                <c:pt idx="9413">
                  <c:v>3064</c:v>
                </c:pt>
                <c:pt idx="9414">
                  <c:v>3064.1666666666665</c:v>
                </c:pt>
                <c:pt idx="9415">
                  <c:v>3064.3333333333335</c:v>
                </c:pt>
                <c:pt idx="9416">
                  <c:v>3064.5</c:v>
                </c:pt>
                <c:pt idx="9417">
                  <c:v>3064.666666666667</c:v>
                </c:pt>
                <c:pt idx="9418">
                  <c:v>3064.833333333333</c:v>
                </c:pt>
                <c:pt idx="9419">
                  <c:v>3065</c:v>
                </c:pt>
                <c:pt idx="9420">
                  <c:v>3065.1666666666665</c:v>
                </c:pt>
                <c:pt idx="9421">
                  <c:v>3065.333333333333</c:v>
                </c:pt>
                <c:pt idx="9422">
                  <c:v>3065.5</c:v>
                </c:pt>
                <c:pt idx="9423">
                  <c:v>3065.6666666666665</c:v>
                </c:pt>
                <c:pt idx="9424">
                  <c:v>3065.8333333333335</c:v>
                </c:pt>
                <c:pt idx="9425">
                  <c:v>3066</c:v>
                </c:pt>
                <c:pt idx="9426">
                  <c:v>3066.166666666667</c:v>
                </c:pt>
                <c:pt idx="9427">
                  <c:v>3066.333333333333</c:v>
                </c:pt>
                <c:pt idx="9428">
                  <c:v>3066.5</c:v>
                </c:pt>
                <c:pt idx="9429">
                  <c:v>3066.6666666666665</c:v>
                </c:pt>
                <c:pt idx="9430">
                  <c:v>3066.8333333333335</c:v>
                </c:pt>
                <c:pt idx="9431">
                  <c:v>3067</c:v>
                </c:pt>
                <c:pt idx="9432">
                  <c:v>3067.166666666667</c:v>
                </c:pt>
                <c:pt idx="9433">
                  <c:v>3067.333333333333</c:v>
                </c:pt>
                <c:pt idx="9434">
                  <c:v>3067.5</c:v>
                </c:pt>
                <c:pt idx="9435">
                  <c:v>3067.6666666666665</c:v>
                </c:pt>
                <c:pt idx="9436">
                  <c:v>3067.833333333333</c:v>
                </c:pt>
                <c:pt idx="9437">
                  <c:v>3068</c:v>
                </c:pt>
                <c:pt idx="9438">
                  <c:v>3068.1666666666665</c:v>
                </c:pt>
                <c:pt idx="9439">
                  <c:v>3068.3333333333335</c:v>
                </c:pt>
                <c:pt idx="9440">
                  <c:v>3068.5</c:v>
                </c:pt>
                <c:pt idx="9441">
                  <c:v>3068.666666666667</c:v>
                </c:pt>
                <c:pt idx="9442">
                  <c:v>3068.833333333333</c:v>
                </c:pt>
                <c:pt idx="9443">
                  <c:v>3069</c:v>
                </c:pt>
                <c:pt idx="9444">
                  <c:v>3069.1666666666665</c:v>
                </c:pt>
                <c:pt idx="9445">
                  <c:v>3069.3333333333335</c:v>
                </c:pt>
                <c:pt idx="9446">
                  <c:v>3069.5</c:v>
                </c:pt>
                <c:pt idx="9447">
                  <c:v>3069.666666666667</c:v>
                </c:pt>
                <c:pt idx="9448">
                  <c:v>3069.833333333333</c:v>
                </c:pt>
                <c:pt idx="9449">
                  <c:v>3070</c:v>
                </c:pt>
                <c:pt idx="9450">
                  <c:v>3070.1666666666665</c:v>
                </c:pt>
                <c:pt idx="9451">
                  <c:v>3070.333333333333</c:v>
                </c:pt>
                <c:pt idx="9452">
                  <c:v>3070.5</c:v>
                </c:pt>
                <c:pt idx="9453">
                  <c:v>3070.6666666666665</c:v>
                </c:pt>
                <c:pt idx="9454">
                  <c:v>3070.8333333333335</c:v>
                </c:pt>
                <c:pt idx="9455">
                  <c:v>3071</c:v>
                </c:pt>
                <c:pt idx="9456">
                  <c:v>3071.166666666667</c:v>
                </c:pt>
                <c:pt idx="9457">
                  <c:v>3071.333333333333</c:v>
                </c:pt>
                <c:pt idx="9458">
                  <c:v>3071.5</c:v>
                </c:pt>
                <c:pt idx="9459">
                  <c:v>3071.6666666666665</c:v>
                </c:pt>
                <c:pt idx="9460">
                  <c:v>3071.8333333333335</c:v>
                </c:pt>
                <c:pt idx="9461">
                  <c:v>3072</c:v>
                </c:pt>
                <c:pt idx="9462">
                  <c:v>3072.166666666667</c:v>
                </c:pt>
                <c:pt idx="9463">
                  <c:v>3072.333333333333</c:v>
                </c:pt>
                <c:pt idx="9464">
                  <c:v>3072.5</c:v>
                </c:pt>
                <c:pt idx="9465">
                  <c:v>3072.6666666666665</c:v>
                </c:pt>
                <c:pt idx="9466">
                  <c:v>3072.833333333333</c:v>
                </c:pt>
                <c:pt idx="9467">
                  <c:v>3073</c:v>
                </c:pt>
                <c:pt idx="9468">
                  <c:v>3073.1666666666665</c:v>
                </c:pt>
                <c:pt idx="9469">
                  <c:v>3073.3333333333335</c:v>
                </c:pt>
                <c:pt idx="9470">
                  <c:v>3073.5</c:v>
                </c:pt>
                <c:pt idx="9471">
                  <c:v>3073.666666666667</c:v>
                </c:pt>
                <c:pt idx="9472">
                  <c:v>3073.833333333333</c:v>
                </c:pt>
                <c:pt idx="9473">
                  <c:v>3074</c:v>
                </c:pt>
                <c:pt idx="9474">
                  <c:v>3074.1666666666665</c:v>
                </c:pt>
                <c:pt idx="9475">
                  <c:v>3074.3333333333335</c:v>
                </c:pt>
                <c:pt idx="9476">
                  <c:v>3074.5</c:v>
                </c:pt>
                <c:pt idx="9477">
                  <c:v>3074.666666666667</c:v>
                </c:pt>
                <c:pt idx="9478">
                  <c:v>3074.833333333333</c:v>
                </c:pt>
                <c:pt idx="9479">
                  <c:v>3075</c:v>
                </c:pt>
                <c:pt idx="9480">
                  <c:v>3075.1666666666665</c:v>
                </c:pt>
                <c:pt idx="9481">
                  <c:v>3075.333333333333</c:v>
                </c:pt>
                <c:pt idx="9482">
                  <c:v>3075.5</c:v>
                </c:pt>
                <c:pt idx="9483">
                  <c:v>3075.6666666666665</c:v>
                </c:pt>
                <c:pt idx="9484">
                  <c:v>3075.8333333333335</c:v>
                </c:pt>
                <c:pt idx="9485">
                  <c:v>3076</c:v>
                </c:pt>
                <c:pt idx="9486">
                  <c:v>3076.166666666667</c:v>
                </c:pt>
                <c:pt idx="9487">
                  <c:v>3076.333333333333</c:v>
                </c:pt>
                <c:pt idx="9488">
                  <c:v>3076.5</c:v>
                </c:pt>
                <c:pt idx="9489">
                  <c:v>3076.6666666666665</c:v>
                </c:pt>
                <c:pt idx="9490">
                  <c:v>3076.8333333333335</c:v>
                </c:pt>
                <c:pt idx="9491">
                  <c:v>3077</c:v>
                </c:pt>
                <c:pt idx="9492">
                  <c:v>3077.166666666667</c:v>
                </c:pt>
                <c:pt idx="9493">
                  <c:v>3077.333333333333</c:v>
                </c:pt>
                <c:pt idx="9494">
                  <c:v>3077.5</c:v>
                </c:pt>
                <c:pt idx="9495">
                  <c:v>3077.6666666666665</c:v>
                </c:pt>
                <c:pt idx="9496">
                  <c:v>3077.833333333333</c:v>
                </c:pt>
                <c:pt idx="9497">
                  <c:v>3078</c:v>
                </c:pt>
                <c:pt idx="9498">
                  <c:v>3078.1666666666665</c:v>
                </c:pt>
                <c:pt idx="9499">
                  <c:v>3078.3333333333335</c:v>
                </c:pt>
                <c:pt idx="9500">
                  <c:v>3078.5</c:v>
                </c:pt>
                <c:pt idx="9501">
                  <c:v>3078.666666666667</c:v>
                </c:pt>
                <c:pt idx="9502">
                  <c:v>3078.833333333333</c:v>
                </c:pt>
                <c:pt idx="9503">
                  <c:v>3079</c:v>
                </c:pt>
                <c:pt idx="9504">
                  <c:v>3079.1666666666665</c:v>
                </c:pt>
                <c:pt idx="9505">
                  <c:v>3079.3333333333335</c:v>
                </c:pt>
                <c:pt idx="9506">
                  <c:v>3079.5</c:v>
                </c:pt>
                <c:pt idx="9507">
                  <c:v>3079.666666666667</c:v>
                </c:pt>
                <c:pt idx="9508">
                  <c:v>3079.833333333333</c:v>
                </c:pt>
                <c:pt idx="9509">
                  <c:v>3080</c:v>
                </c:pt>
                <c:pt idx="9510">
                  <c:v>3080.1666666666665</c:v>
                </c:pt>
                <c:pt idx="9511">
                  <c:v>3080.333333333333</c:v>
                </c:pt>
                <c:pt idx="9512">
                  <c:v>3080.5</c:v>
                </c:pt>
                <c:pt idx="9513">
                  <c:v>3080.6666666666665</c:v>
                </c:pt>
                <c:pt idx="9514">
                  <c:v>3080.8333333333335</c:v>
                </c:pt>
                <c:pt idx="9515">
                  <c:v>3081</c:v>
                </c:pt>
                <c:pt idx="9516">
                  <c:v>3081.166666666667</c:v>
                </c:pt>
                <c:pt idx="9517">
                  <c:v>3081.333333333333</c:v>
                </c:pt>
                <c:pt idx="9518">
                  <c:v>3081.5</c:v>
                </c:pt>
                <c:pt idx="9519">
                  <c:v>3081.6666666666665</c:v>
                </c:pt>
                <c:pt idx="9520">
                  <c:v>3081.8333333333335</c:v>
                </c:pt>
                <c:pt idx="9521">
                  <c:v>3082</c:v>
                </c:pt>
                <c:pt idx="9522">
                  <c:v>3082.166666666667</c:v>
                </c:pt>
                <c:pt idx="9523">
                  <c:v>3082.333333333333</c:v>
                </c:pt>
                <c:pt idx="9524">
                  <c:v>3082.5</c:v>
                </c:pt>
                <c:pt idx="9525">
                  <c:v>3082.6666666666665</c:v>
                </c:pt>
                <c:pt idx="9526">
                  <c:v>3082.833333333333</c:v>
                </c:pt>
                <c:pt idx="9527">
                  <c:v>3083</c:v>
                </c:pt>
                <c:pt idx="9528">
                  <c:v>3083.1666666666665</c:v>
                </c:pt>
                <c:pt idx="9529">
                  <c:v>3083.3333333333335</c:v>
                </c:pt>
                <c:pt idx="9530">
                  <c:v>3083.5</c:v>
                </c:pt>
                <c:pt idx="9531">
                  <c:v>3083.666666666667</c:v>
                </c:pt>
                <c:pt idx="9532">
                  <c:v>3083.833333333333</c:v>
                </c:pt>
                <c:pt idx="9533">
                  <c:v>3084</c:v>
                </c:pt>
                <c:pt idx="9534">
                  <c:v>3084.1666666666665</c:v>
                </c:pt>
                <c:pt idx="9535">
                  <c:v>3084.3333333333335</c:v>
                </c:pt>
                <c:pt idx="9536">
                  <c:v>3084.5</c:v>
                </c:pt>
                <c:pt idx="9537">
                  <c:v>3084.666666666667</c:v>
                </c:pt>
                <c:pt idx="9538">
                  <c:v>3084.833333333333</c:v>
                </c:pt>
                <c:pt idx="9539">
                  <c:v>3085</c:v>
                </c:pt>
                <c:pt idx="9540">
                  <c:v>3085.1666666666665</c:v>
                </c:pt>
                <c:pt idx="9541">
                  <c:v>3085.333333333333</c:v>
                </c:pt>
                <c:pt idx="9542">
                  <c:v>3085.5</c:v>
                </c:pt>
                <c:pt idx="9543">
                  <c:v>3085.6666666666665</c:v>
                </c:pt>
                <c:pt idx="9544">
                  <c:v>3085.8333333333335</c:v>
                </c:pt>
                <c:pt idx="9545">
                  <c:v>3086</c:v>
                </c:pt>
                <c:pt idx="9546">
                  <c:v>3086.166666666667</c:v>
                </c:pt>
                <c:pt idx="9547">
                  <c:v>3086.333333333333</c:v>
                </c:pt>
                <c:pt idx="9548">
                  <c:v>3086.5</c:v>
                </c:pt>
                <c:pt idx="9549">
                  <c:v>3086.6666666666665</c:v>
                </c:pt>
                <c:pt idx="9550">
                  <c:v>3086.8333333333335</c:v>
                </c:pt>
                <c:pt idx="9551">
                  <c:v>3087</c:v>
                </c:pt>
                <c:pt idx="9552">
                  <c:v>3087.166666666667</c:v>
                </c:pt>
                <c:pt idx="9553">
                  <c:v>3087.333333333333</c:v>
                </c:pt>
                <c:pt idx="9554">
                  <c:v>3087.5</c:v>
                </c:pt>
                <c:pt idx="9555">
                  <c:v>3087.6666666666665</c:v>
                </c:pt>
                <c:pt idx="9556">
                  <c:v>3087.833333333333</c:v>
                </c:pt>
                <c:pt idx="9557">
                  <c:v>3088</c:v>
                </c:pt>
                <c:pt idx="9558">
                  <c:v>3088.1666666666665</c:v>
                </c:pt>
                <c:pt idx="9559">
                  <c:v>3088.3333333333335</c:v>
                </c:pt>
                <c:pt idx="9560">
                  <c:v>3088.5</c:v>
                </c:pt>
                <c:pt idx="9561">
                  <c:v>3088.666666666667</c:v>
                </c:pt>
                <c:pt idx="9562">
                  <c:v>3088.833333333333</c:v>
                </c:pt>
                <c:pt idx="9563">
                  <c:v>3089</c:v>
                </c:pt>
                <c:pt idx="9564">
                  <c:v>3089.1666666666665</c:v>
                </c:pt>
                <c:pt idx="9565">
                  <c:v>3089.3333333333335</c:v>
                </c:pt>
                <c:pt idx="9566">
                  <c:v>3089.5</c:v>
                </c:pt>
                <c:pt idx="9567">
                  <c:v>3089.666666666667</c:v>
                </c:pt>
                <c:pt idx="9568">
                  <c:v>3089.833333333333</c:v>
                </c:pt>
                <c:pt idx="9569">
                  <c:v>3090</c:v>
                </c:pt>
                <c:pt idx="9570">
                  <c:v>3090.1666666666665</c:v>
                </c:pt>
                <c:pt idx="9571">
                  <c:v>3090.333333333333</c:v>
                </c:pt>
                <c:pt idx="9572">
                  <c:v>3090.5</c:v>
                </c:pt>
                <c:pt idx="9573">
                  <c:v>3090.6666666666665</c:v>
                </c:pt>
                <c:pt idx="9574">
                  <c:v>3090.8333333333335</c:v>
                </c:pt>
                <c:pt idx="9575">
                  <c:v>3091</c:v>
                </c:pt>
                <c:pt idx="9576">
                  <c:v>3091.166666666667</c:v>
                </c:pt>
                <c:pt idx="9577">
                  <c:v>3091.333333333333</c:v>
                </c:pt>
                <c:pt idx="9578">
                  <c:v>3091.5</c:v>
                </c:pt>
                <c:pt idx="9579">
                  <c:v>3091.6666666666665</c:v>
                </c:pt>
                <c:pt idx="9580">
                  <c:v>3091.8333333333335</c:v>
                </c:pt>
                <c:pt idx="9581">
                  <c:v>3092</c:v>
                </c:pt>
                <c:pt idx="9582">
                  <c:v>3092.166666666667</c:v>
                </c:pt>
                <c:pt idx="9583">
                  <c:v>3092.333333333333</c:v>
                </c:pt>
                <c:pt idx="9584">
                  <c:v>3092.5</c:v>
                </c:pt>
                <c:pt idx="9585">
                  <c:v>3092.6666666666665</c:v>
                </c:pt>
                <c:pt idx="9586">
                  <c:v>3092.833333333333</c:v>
                </c:pt>
                <c:pt idx="9587">
                  <c:v>3093</c:v>
                </c:pt>
                <c:pt idx="9588">
                  <c:v>3093.1666666666665</c:v>
                </c:pt>
                <c:pt idx="9589">
                  <c:v>3093.3333333333335</c:v>
                </c:pt>
                <c:pt idx="9590">
                  <c:v>3093.5</c:v>
                </c:pt>
                <c:pt idx="9591">
                  <c:v>3093.666666666667</c:v>
                </c:pt>
                <c:pt idx="9592">
                  <c:v>3093.833333333333</c:v>
                </c:pt>
                <c:pt idx="9593">
                  <c:v>3094</c:v>
                </c:pt>
                <c:pt idx="9594">
                  <c:v>3094.1666666666665</c:v>
                </c:pt>
                <c:pt idx="9595">
                  <c:v>3094.3333333333335</c:v>
                </c:pt>
                <c:pt idx="9596">
                  <c:v>3094.5</c:v>
                </c:pt>
                <c:pt idx="9597">
                  <c:v>3094.666666666667</c:v>
                </c:pt>
                <c:pt idx="9598">
                  <c:v>3094.833333333333</c:v>
                </c:pt>
                <c:pt idx="9599">
                  <c:v>3095</c:v>
                </c:pt>
                <c:pt idx="9600">
                  <c:v>3095.1666666666665</c:v>
                </c:pt>
                <c:pt idx="9601">
                  <c:v>3095.333333333333</c:v>
                </c:pt>
                <c:pt idx="9602">
                  <c:v>3095.5</c:v>
                </c:pt>
                <c:pt idx="9603">
                  <c:v>3095.6666666666665</c:v>
                </c:pt>
                <c:pt idx="9604">
                  <c:v>3095.8333333333335</c:v>
                </c:pt>
                <c:pt idx="9605">
                  <c:v>3096</c:v>
                </c:pt>
                <c:pt idx="9606">
                  <c:v>3096.166666666667</c:v>
                </c:pt>
                <c:pt idx="9607">
                  <c:v>3096.333333333333</c:v>
                </c:pt>
                <c:pt idx="9608">
                  <c:v>3096.5</c:v>
                </c:pt>
                <c:pt idx="9609">
                  <c:v>3096.6666666666665</c:v>
                </c:pt>
                <c:pt idx="9610">
                  <c:v>3096.8333333333335</c:v>
                </c:pt>
                <c:pt idx="9611">
                  <c:v>3097</c:v>
                </c:pt>
                <c:pt idx="9612">
                  <c:v>3097.166666666667</c:v>
                </c:pt>
                <c:pt idx="9613">
                  <c:v>3097.333333333333</c:v>
                </c:pt>
                <c:pt idx="9614">
                  <c:v>3097.5</c:v>
                </c:pt>
                <c:pt idx="9615">
                  <c:v>3097.6666666666665</c:v>
                </c:pt>
                <c:pt idx="9616">
                  <c:v>3097.833333333333</c:v>
                </c:pt>
                <c:pt idx="9617">
                  <c:v>3098</c:v>
                </c:pt>
                <c:pt idx="9618">
                  <c:v>3098.1666666666665</c:v>
                </c:pt>
                <c:pt idx="9619">
                  <c:v>3098.3333333333335</c:v>
                </c:pt>
                <c:pt idx="9620">
                  <c:v>3098.5</c:v>
                </c:pt>
                <c:pt idx="9621">
                  <c:v>3098.666666666667</c:v>
                </c:pt>
                <c:pt idx="9622">
                  <c:v>3098.833333333333</c:v>
                </c:pt>
                <c:pt idx="9623">
                  <c:v>3099</c:v>
                </c:pt>
                <c:pt idx="9624">
                  <c:v>3099.1666666666665</c:v>
                </c:pt>
                <c:pt idx="9625">
                  <c:v>3099.3333333333335</c:v>
                </c:pt>
                <c:pt idx="9626">
                  <c:v>3099.5</c:v>
                </c:pt>
                <c:pt idx="9627">
                  <c:v>3099.666666666667</c:v>
                </c:pt>
                <c:pt idx="9628">
                  <c:v>3099.833333333333</c:v>
                </c:pt>
                <c:pt idx="9629">
                  <c:v>3100</c:v>
                </c:pt>
                <c:pt idx="9630">
                  <c:v>3100.1666666666665</c:v>
                </c:pt>
                <c:pt idx="9631">
                  <c:v>3100.333333333333</c:v>
                </c:pt>
                <c:pt idx="9632">
                  <c:v>3100.5</c:v>
                </c:pt>
                <c:pt idx="9633">
                  <c:v>3100.6666666666665</c:v>
                </c:pt>
                <c:pt idx="9634">
                  <c:v>3100.8333333333335</c:v>
                </c:pt>
                <c:pt idx="9635">
                  <c:v>3101</c:v>
                </c:pt>
                <c:pt idx="9636">
                  <c:v>3101.166666666667</c:v>
                </c:pt>
                <c:pt idx="9637">
                  <c:v>3101.333333333333</c:v>
                </c:pt>
                <c:pt idx="9638">
                  <c:v>3101.5</c:v>
                </c:pt>
                <c:pt idx="9639">
                  <c:v>3101.6666666666665</c:v>
                </c:pt>
                <c:pt idx="9640">
                  <c:v>3101.8333333333335</c:v>
                </c:pt>
                <c:pt idx="9641">
                  <c:v>3102</c:v>
                </c:pt>
                <c:pt idx="9642">
                  <c:v>3102.166666666667</c:v>
                </c:pt>
                <c:pt idx="9643">
                  <c:v>3102.333333333333</c:v>
                </c:pt>
                <c:pt idx="9644">
                  <c:v>3102.5</c:v>
                </c:pt>
                <c:pt idx="9645">
                  <c:v>3102.6666666666665</c:v>
                </c:pt>
                <c:pt idx="9646">
                  <c:v>3102.833333333333</c:v>
                </c:pt>
                <c:pt idx="9647">
                  <c:v>3103</c:v>
                </c:pt>
                <c:pt idx="9648">
                  <c:v>3103.1666666666665</c:v>
                </c:pt>
                <c:pt idx="9649">
                  <c:v>3103.3333333333335</c:v>
                </c:pt>
                <c:pt idx="9650">
                  <c:v>3103.5</c:v>
                </c:pt>
                <c:pt idx="9651">
                  <c:v>3103.666666666667</c:v>
                </c:pt>
                <c:pt idx="9652">
                  <c:v>3103.833333333333</c:v>
                </c:pt>
                <c:pt idx="9653">
                  <c:v>3104</c:v>
                </c:pt>
                <c:pt idx="9654">
                  <c:v>3104.1666666666665</c:v>
                </c:pt>
                <c:pt idx="9655">
                  <c:v>3104.3333333333335</c:v>
                </c:pt>
                <c:pt idx="9656">
                  <c:v>3104.5</c:v>
                </c:pt>
                <c:pt idx="9657">
                  <c:v>3104.666666666667</c:v>
                </c:pt>
                <c:pt idx="9658">
                  <c:v>3104.833333333333</c:v>
                </c:pt>
                <c:pt idx="9659">
                  <c:v>3105</c:v>
                </c:pt>
                <c:pt idx="9660">
                  <c:v>3105.1666666666665</c:v>
                </c:pt>
                <c:pt idx="9661">
                  <c:v>3105.333333333333</c:v>
                </c:pt>
                <c:pt idx="9662">
                  <c:v>3105.5</c:v>
                </c:pt>
                <c:pt idx="9663">
                  <c:v>3105.6666666666665</c:v>
                </c:pt>
                <c:pt idx="9664">
                  <c:v>3105.8333333333335</c:v>
                </c:pt>
                <c:pt idx="9665">
                  <c:v>3106</c:v>
                </c:pt>
                <c:pt idx="9666">
                  <c:v>3106.166666666667</c:v>
                </c:pt>
                <c:pt idx="9667">
                  <c:v>3106.333333333333</c:v>
                </c:pt>
                <c:pt idx="9668">
                  <c:v>3106.5</c:v>
                </c:pt>
                <c:pt idx="9669">
                  <c:v>3106.6666666666665</c:v>
                </c:pt>
                <c:pt idx="9670">
                  <c:v>3106.8333333333335</c:v>
                </c:pt>
                <c:pt idx="9671">
                  <c:v>3107</c:v>
                </c:pt>
                <c:pt idx="9672">
                  <c:v>3107.166666666667</c:v>
                </c:pt>
                <c:pt idx="9673">
                  <c:v>3107.333333333333</c:v>
                </c:pt>
                <c:pt idx="9674">
                  <c:v>3107.5</c:v>
                </c:pt>
                <c:pt idx="9675">
                  <c:v>3107.6666666666665</c:v>
                </c:pt>
                <c:pt idx="9676">
                  <c:v>3107.833333333333</c:v>
                </c:pt>
                <c:pt idx="9677">
                  <c:v>3108</c:v>
                </c:pt>
                <c:pt idx="9678">
                  <c:v>3108.1666666666665</c:v>
                </c:pt>
                <c:pt idx="9679">
                  <c:v>3108.3333333333335</c:v>
                </c:pt>
                <c:pt idx="9680">
                  <c:v>3108.5</c:v>
                </c:pt>
                <c:pt idx="9681">
                  <c:v>3108.666666666667</c:v>
                </c:pt>
                <c:pt idx="9682">
                  <c:v>3108.833333333333</c:v>
                </c:pt>
                <c:pt idx="9683">
                  <c:v>3109</c:v>
                </c:pt>
                <c:pt idx="9684">
                  <c:v>3109.1666666666665</c:v>
                </c:pt>
                <c:pt idx="9685">
                  <c:v>3109.3333333333335</c:v>
                </c:pt>
                <c:pt idx="9686">
                  <c:v>3109.5</c:v>
                </c:pt>
                <c:pt idx="9687">
                  <c:v>3109.666666666667</c:v>
                </c:pt>
                <c:pt idx="9688">
                  <c:v>3109.833333333333</c:v>
                </c:pt>
                <c:pt idx="9689">
                  <c:v>3110</c:v>
                </c:pt>
                <c:pt idx="9690">
                  <c:v>3110.1666666666665</c:v>
                </c:pt>
                <c:pt idx="9691">
                  <c:v>3110.333333333333</c:v>
                </c:pt>
                <c:pt idx="9692">
                  <c:v>3110.5</c:v>
                </c:pt>
                <c:pt idx="9693">
                  <c:v>3110.6666666666665</c:v>
                </c:pt>
                <c:pt idx="9694">
                  <c:v>3110.8333333333335</c:v>
                </c:pt>
                <c:pt idx="9695">
                  <c:v>3111</c:v>
                </c:pt>
                <c:pt idx="9696">
                  <c:v>3111.166666666667</c:v>
                </c:pt>
                <c:pt idx="9697">
                  <c:v>3111.333333333333</c:v>
                </c:pt>
                <c:pt idx="9698">
                  <c:v>3111.5</c:v>
                </c:pt>
                <c:pt idx="9699">
                  <c:v>3111.6666666666665</c:v>
                </c:pt>
                <c:pt idx="9700">
                  <c:v>3111.8333333333335</c:v>
                </c:pt>
                <c:pt idx="9701">
                  <c:v>3112</c:v>
                </c:pt>
                <c:pt idx="9702">
                  <c:v>3112.166666666667</c:v>
                </c:pt>
                <c:pt idx="9703">
                  <c:v>3112.333333333333</c:v>
                </c:pt>
                <c:pt idx="9704">
                  <c:v>3112.5</c:v>
                </c:pt>
                <c:pt idx="9705">
                  <c:v>3112.6666666666665</c:v>
                </c:pt>
                <c:pt idx="9706">
                  <c:v>3112.833333333333</c:v>
                </c:pt>
                <c:pt idx="9707">
                  <c:v>3113</c:v>
                </c:pt>
                <c:pt idx="9708">
                  <c:v>3113.1666666666665</c:v>
                </c:pt>
                <c:pt idx="9709">
                  <c:v>3113.3333333333335</c:v>
                </c:pt>
                <c:pt idx="9710">
                  <c:v>3113.5</c:v>
                </c:pt>
                <c:pt idx="9711">
                  <c:v>3113.666666666667</c:v>
                </c:pt>
                <c:pt idx="9712">
                  <c:v>3113.833333333333</c:v>
                </c:pt>
                <c:pt idx="9713">
                  <c:v>3114</c:v>
                </c:pt>
                <c:pt idx="9714">
                  <c:v>3114.1666666666665</c:v>
                </c:pt>
                <c:pt idx="9715">
                  <c:v>3114.3333333333335</c:v>
                </c:pt>
                <c:pt idx="9716">
                  <c:v>3114.5</c:v>
                </c:pt>
                <c:pt idx="9717">
                  <c:v>3114.666666666667</c:v>
                </c:pt>
                <c:pt idx="9718">
                  <c:v>3114.833333333333</c:v>
                </c:pt>
                <c:pt idx="9719">
                  <c:v>3115</c:v>
                </c:pt>
                <c:pt idx="9720">
                  <c:v>3115.1666666666665</c:v>
                </c:pt>
                <c:pt idx="9721">
                  <c:v>3115.333333333333</c:v>
                </c:pt>
                <c:pt idx="9722">
                  <c:v>3115.5</c:v>
                </c:pt>
                <c:pt idx="9723">
                  <c:v>3115.6666666666665</c:v>
                </c:pt>
                <c:pt idx="9724">
                  <c:v>3115.8333333333335</c:v>
                </c:pt>
                <c:pt idx="9725">
                  <c:v>3116</c:v>
                </c:pt>
                <c:pt idx="9726">
                  <c:v>3116.166666666667</c:v>
                </c:pt>
                <c:pt idx="9727">
                  <c:v>3116.333333333333</c:v>
                </c:pt>
                <c:pt idx="9728">
                  <c:v>3116.5</c:v>
                </c:pt>
                <c:pt idx="9729">
                  <c:v>3116.6666666666665</c:v>
                </c:pt>
                <c:pt idx="9730">
                  <c:v>3116.8333333333335</c:v>
                </c:pt>
                <c:pt idx="9731">
                  <c:v>3117</c:v>
                </c:pt>
                <c:pt idx="9732">
                  <c:v>3117.166666666667</c:v>
                </c:pt>
                <c:pt idx="9733">
                  <c:v>3117.333333333333</c:v>
                </c:pt>
                <c:pt idx="9734">
                  <c:v>3117.5</c:v>
                </c:pt>
                <c:pt idx="9735">
                  <c:v>3117.6666666666665</c:v>
                </c:pt>
                <c:pt idx="9736">
                  <c:v>3117.833333333333</c:v>
                </c:pt>
                <c:pt idx="9737">
                  <c:v>3118</c:v>
                </c:pt>
                <c:pt idx="9738">
                  <c:v>3118.1666666666665</c:v>
                </c:pt>
                <c:pt idx="9739">
                  <c:v>3118.3333333333335</c:v>
                </c:pt>
                <c:pt idx="9740">
                  <c:v>3118.5</c:v>
                </c:pt>
                <c:pt idx="9741">
                  <c:v>3118.666666666667</c:v>
                </c:pt>
                <c:pt idx="9742">
                  <c:v>3118.833333333333</c:v>
                </c:pt>
                <c:pt idx="9743">
                  <c:v>3119</c:v>
                </c:pt>
                <c:pt idx="9744">
                  <c:v>3119.1666666666665</c:v>
                </c:pt>
                <c:pt idx="9745">
                  <c:v>3119.3333333333335</c:v>
                </c:pt>
                <c:pt idx="9746">
                  <c:v>3119.5</c:v>
                </c:pt>
                <c:pt idx="9747">
                  <c:v>3119.666666666667</c:v>
                </c:pt>
                <c:pt idx="9748">
                  <c:v>3119.833333333333</c:v>
                </c:pt>
                <c:pt idx="9749">
                  <c:v>3120</c:v>
                </c:pt>
                <c:pt idx="9750">
                  <c:v>3120.1666666666665</c:v>
                </c:pt>
                <c:pt idx="9751">
                  <c:v>3120.333333333333</c:v>
                </c:pt>
                <c:pt idx="9752">
                  <c:v>3120.5</c:v>
                </c:pt>
                <c:pt idx="9753">
                  <c:v>3120.6666666666665</c:v>
                </c:pt>
                <c:pt idx="9754">
                  <c:v>3120.8333333333335</c:v>
                </c:pt>
                <c:pt idx="9755">
                  <c:v>3121</c:v>
                </c:pt>
                <c:pt idx="9756">
                  <c:v>3121.166666666667</c:v>
                </c:pt>
                <c:pt idx="9757">
                  <c:v>3121.333333333333</c:v>
                </c:pt>
                <c:pt idx="9758">
                  <c:v>3121.5</c:v>
                </c:pt>
                <c:pt idx="9759">
                  <c:v>3121.6666666666665</c:v>
                </c:pt>
                <c:pt idx="9760">
                  <c:v>3121.8333333333335</c:v>
                </c:pt>
                <c:pt idx="9761">
                  <c:v>3122</c:v>
                </c:pt>
                <c:pt idx="9762">
                  <c:v>3122.166666666667</c:v>
                </c:pt>
                <c:pt idx="9763">
                  <c:v>3122.333333333333</c:v>
                </c:pt>
                <c:pt idx="9764">
                  <c:v>3122.5</c:v>
                </c:pt>
                <c:pt idx="9765">
                  <c:v>3122.6666666666665</c:v>
                </c:pt>
                <c:pt idx="9766">
                  <c:v>3122.833333333333</c:v>
                </c:pt>
                <c:pt idx="9767">
                  <c:v>3123</c:v>
                </c:pt>
                <c:pt idx="9768">
                  <c:v>3123.1666666666665</c:v>
                </c:pt>
                <c:pt idx="9769">
                  <c:v>3123.3333333333335</c:v>
                </c:pt>
                <c:pt idx="9770">
                  <c:v>3123.5</c:v>
                </c:pt>
                <c:pt idx="9771">
                  <c:v>3123.666666666667</c:v>
                </c:pt>
                <c:pt idx="9772">
                  <c:v>3123.833333333333</c:v>
                </c:pt>
                <c:pt idx="9773">
                  <c:v>3124</c:v>
                </c:pt>
                <c:pt idx="9774">
                  <c:v>3124.1666666666665</c:v>
                </c:pt>
                <c:pt idx="9775">
                  <c:v>3124.3333333333335</c:v>
                </c:pt>
                <c:pt idx="9776">
                  <c:v>3124.5</c:v>
                </c:pt>
                <c:pt idx="9777">
                  <c:v>3124.666666666667</c:v>
                </c:pt>
                <c:pt idx="9778">
                  <c:v>3124.833333333333</c:v>
                </c:pt>
                <c:pt idx="9779">
                  <c:v>3125</c:v>
                </c:pt>
                <c:pt idx="9780">
                  <c:v>3125.1666666666665</c:v>
                </c:pt>
                <c:pt idx="9781">
                  <c:v>3125.333333333333</c:v>
                </c:pt>
                <c:pt idx="9782">
                  <c:v>3125.5</c:v>
                </c:pt>
                <c:pt idx="9783">
                  <c:v>3125.6666666666665</c:v>
                </c:pt>
                <c:pt idx="9784">
                  <c:v>3125.8333333333335</c:v>
                </c:pt>
                <c:pt idx="9785">
                  <c:v>3126</c:v>
                </c:pt>
                <c:pt idx="9786">
                  <c:v>3126.166666666667</c:v>
                </c:pt>
                <c:pt idx="9787">
                  <c:v>3126.333333333333</c:v>
                </c:pt>
                <c:pt idx="9788">
                  <c:v>3126.5</c:v>
                </c:pt>
                <c:pt idx="9789">
                  <c:v>3126.6666666666665</c:v>
                </c:pt>
                <c:pt idx="9790">
                  <c:v>3126.8333333333335</c:v>
                </c:pt>
                <c:pt idx="9791">
                  <c:v>3127</c:v>
                </c:pt>
                <c:pt idx="9792">
                  <c:v>3127.166666666667</c:v>
                </c:pt>
                <c:pt idx="9793">
                  <c:v>3127.333333333333</c:v>
                </c:pt>
                <c:pt idx="9794">
                  <c:v>3127.5</c:v>
                </c:pt>
                <c:pt idx="9795">
                  <c:v>3127.6666666666665</c:v>
                </c:pt>
                <c:pt idx="9796">
                  <c:v>3127.833333333333</c:v>
                </c:pt>
                <c:pt idx="9797">
                  <c:v>3128</c:v>
                </c:pt>
                <c:pt idx="9798">
                  <c:v>3128.1666666666665</c:v>
                </c:pt>
                <c:pt idx="9799">
                  <c:v>3128.3333333333335</c:v>
                </c:pt>
                <c:pt idx="9800">
                  <c:v>3128.5</c:v>
                </c:pt>
                <c:pt idx="9801">
                  <c:v>3128.666666666667</c:v>
                </c:pt>
                <c:pt idx="9802">
                  <c:v>3128.833333333333</c:v>
                </c:pt>
                <c:pt idx="9803">
                  <c:v>3129</c:v>
                </c:pt>
                <c:pt idx="9804">
                  <c:v>3129.1666666666665</c:v>
                </c:pt>
                <c:pt idx="9805">
                  <c:v>3129.3333333333335</c:v>
                </c:pt>
                <c:pt idx="9806">
                  <c:v>3129.5</c:v>
                </c:pt>
                <c:pt idx="9807">
                  <c:v>3129.666666666667</c:v>
                </c:pt>
                <c:pt idx="9808">
                  <c:v>3129.833333333333</c:v>
                </c:pt>
                <c:pt idx="9809">
                  <c:v>3130</c:v>
                </c:pt>
                <c:pt idx="9810">
                  <c:v>3130.1666666666665</c:v>
                </c:pt>
                <c:pt idx="9811">
                  <c:v>3130.333333333333</c:v>
                </c:pt>
                <c:pt idx="9812">
                  <c:v>3130.5</c:v>
                </c:pt>
                <c:pt idx="9813">
                  <c:v>3130.6666666666665</c:v>
                </c:pt>
                <c:pt idx="9814">
                  <c:v>3130.8333333333335</c:v>
                </c:pt>
                <c:pt idx="9815">
                  <c:v>3131</c:v>
                </c:pt>
                <c:pt idx="9816">
                  <c:v>3131.166666666667</c:v>
                </c:pt>
                <c:pt idx="9817">
                  <c:v>3131.333333333333</c:v>
                </c:pt>
                <c:pt idx="9818">
                  <c:v>3131.5</c:v>
                </c:pt>
                <c:pt idx="9819">
                  <c:v>3131.6666666666665</c:v>
                </c:pt>
                <c:pt idx="9820">
                  <c:v>3131.8333333333335</c:v>
                </c:pt>
                <c:pt idx="9821">
                  <c:v>3132</c:v>
                </c:pt>
                <c:pt idx="9822">
                  <c:v>3132.166666666667</c:v>
                </c:pt>
                <c:pt idx="9823">
                  <c:v>3132.333333333333</c:v>
                </c:pt>
                <c:pt idx="9824">
                  <c:v>3132.5</c:v>
                </c:pt>
                <c:pt idx="9825">
                  <c:v>3132.6666666666665</c:v>
                </c:pt>
                <c:pt idx="9826">
                  <c:v>3132.833333333333</c:v>
                </c:pt>
                <c:pt idx="9827">
                  <c:v>3133</c:v>
                </c:pt>
                <c:pt idx="9828">
                  <c:v>3133.1666666666665</c:v>
                </c:pt>
                <c:pt idx="9829">
                  <c:v>3133.3333333333335</c:v>
                </c:pt>
                <c:pt idx="9830">
                  <c:v>3133.5</c:v>
                </c:pt>
                <c:pt idx="9831">
                  <c:v>3133.666666666667</c:v>
                </c:pt>
                <c:pt idx="9832">
                  <c:v>3133.833333333333</c:v>
                </c:pt>
                <c:pt idx="9833">
                  <c:v>3134</c:v>
                </c:pt>
                <c:pt idx="9834">
                  <c:v>3134.1666666666665</c:v>
                </c:pt>
                <c:pt idx="9835">
                  <c:v>3134.3333333333335</c:v>
                </c:pt>
                <c:pt idx="9836">
                  <c:v>3134.5</c:v>
                </c:pt>
                <c:pt idx="9837">
                  <c:v>3134.666666666667</c:v>
                </c:pt>
                <c:pt idx="9838">
                  <c:v>3134.833333333333</c:v>
                </c:pt>
                <c:pt idx="9839">
                  <c:v>3135</c:v>
                </c:pt>
                <c:pt idx="9840">
                  <c:v>3135.1666666666665</c:v>
                </c:pt>
                <c:pt idx="9841">
                  <c:v>3135.333333333333</c:v>
                </c:pt>
                <c:pt idx="9842">
                  <c:v>3135.5</c:v>
                </c:pt>
                <c:pt idx="9843">
                  <c:v>3135.6666666666665</c:v>
                </c:pt>
                <c:pt idx="9844">
                  <c:v>3135.8333333333335</c:v>
                </c:pt>
                <c:pt idx="9845">
                  <c:v>3136</c:v>
                </c:pt>
                <c:pt idx="9846">
                  <c:v>3136.166666666667</c:v>
                </c:pt>
                <c:pt idx="9847">
                  <c:v>3136.333333333333</c:v>
                </c:pt>
                <c:pt idx="9848">
                  <c:v>3136.5</c:v>
                </c:pt>
                <c:pt idx="9849">
                  <c:v>3136.6666666666665</c:v>
                </c:pt>
                <c:pt idx="9850">
                  <c:v>3136.8333333333335</c:v>
                </c:pt>
                <c:pt idx="9851">
                  <c:v>3137</c:v>
                </c:pt>
                <c:pt idx="9852">
                  <c:v>3137.166666666667</c:v>
                </c:pt>
                <c:pt idx="9853">
                  <c:v>3137.333333333333</c:v>
                </c:pt>
                <c:pt idx="9854">
                  <c:v>3137.5</c:v>
                </c:pt>
                <c:pt idx="9855">
                  <c:v>3137.6666666666665</c:v>
                </c:pt>
                <c:pt idx="9856">
                  <c:v>3137.833333333333</c:v>
                </c:pt>
                <c:pt idx="9857">
                  <c:v>3138</c:v>
                </c:pt>
                <c:pt idx="9858">
                  <c:v>3138.1666666666665</c:v>
                </c:pt>
                <c:pt idx="9859">
                  <c:v>3138.3333333333335</c:v>
                </c:pt>
                <c:pt idx="9860">
                  <c:v>3138.5</c:v>
                </c:pt>
                <c:pt idx="9861">
                  <c:v>3138.666666666667</c:v>
                </c:pt>
                <c:pt idx="9862">
                  <c:v>3138.833333333333</c:v>
                </c:pt>
                <c:pt idx="9863">
                  <c:v>3139</c:v>
                </c:pt>
                <c:pt idx="9864">
                  <c:v>3139.1666666666665</c:v>
                </c:pt>
                <c:pt idx="9865">
                  <c:v>3139.3333333333335</c:v>
                </c:pt>
                <c:pt idx="9866">
                  <c:v>3139.5</c:v>
                </c:pt>
                <c:pt idx="9867">
                  <c:v>3139.666666666667</c:v>
                </c:pt>
                <c:pt idx="9868">
                  <c:v>3139.833333333333</c:v>
                </c:pt>
                <c:pt idx="9869">
                  <c:v>3140</c:v>
                </c:pt>
                <c:pt idx="9870">
                  <c:v>3140.1666666666665</c:v>
                </c:pt>
                <c:pt idx="9871">
                  <c:v>3140.333333333333</c:v>
                </c:pt>
                <c:pt idx="9872">
                  <c:v>3140.5</c:v>
                </c:pt>
                <c:pt idx="9873">
                  <c:v>3140.6666666666665</c:v>
                </c:pt>
                <c:pt idx="9874">
                  <c:v>3140.8333333333335</c:v>
                </c:pt>
                <c:pt idx="9875">
                  <c:v>3141</c:v>
                </c:pt>
                <c:pt idx="9876">
                  <c:v>3141.166666666667</c:v>
                </c:pt>
                <c:pt idx="9877">
                  <c:v>3141.333333333333</c:v>
                </c:pt>
                <c:pt idx="9878">
                  <c:v>3141.5</c:v>
                </c:pt>
                <c:pt idx="9879">
                  <c:v>3141.6666666666665</c:v>
                </c:pt>
                <c:pt idx="9880">
                  <c:v>3141.8333333333335</c:v>
                </c:pt>
                <c:pt idx="9881">
                  <c:v>3142</c:v>
                </c:pt>
                <c:pt idx="9882">
                  <c:v>3142.166666666667</c:v>
                </c:pt>
                <c:pt idx="9883">
                  <c:v>3142.333333333333</c:v>
                </c:pt>
                <c:pt idx="9884">
                  <c:v>3142.5</c:v>
                </c:pt>
                <c:pt idx="9885">
                  <c:v>3142.6666666666665</c:v>
                </c:pt>
                <c:pt idx="9886">
                  <c:v>3142.833333333333</c:v>
                </c:pt>
                <c:pt idx="9887">
                  <c:v>3143</c:v>
                </c:pt>
                <c:pt idx="9888">
                  <c:v>3143.1666666666665</c:v>
                </c:pt>
                <c:pt idx="9889">
                  <c:v>3143.3333333333335</c:v>
                </c:pt>
                <c:pt idx="9890">
                  <c:v>3143.5</c:v>
                </c:pt>
                <c:pt idx="9891">
                  <c:v>3143.666666666667</c:v>
                </c:pt>
                <c:pt idx="9892">
                  <c:v>3143.833333333333</c:v>
                </c:pt>
                <c:pt idx="9893">
                  <c:v>3144</c:v>
                </c:pt>
                <c:pt idx="9894">
                  <c:v>3144.1666666666665</c:v>
                </c:pt>
                <c:pt idx="9895">
                  <c:v>3144.3333333333335</c:v>
                </c:pt>
                <c:pt idx="9896">
                  <c:v>3144.5</c:v>
                </c:pt>
                <c:pt idx="9897">
                  <c:v>3144.666666666667</c:v>
                </c:pt>
                <c:pt idx="9898">
                  <c:v>3144.833333333333</c:v>
                </c:pt>
                <c:pt idx="9899">
                  <c:v>3145</c:v>
                </c:pt>
                <c:pt idx="9900">
                  <c:v>3145.1666666666665</c:v>
                </c:pt>
                <c:pt idx="9901">
                  <c:v>3145.333333333333</c:v>
                </c:pt>
                <c:pt idx="9902">
                  <c:v>3145.5</c:v>
                </c:pt>
                <c:pt idx="9903">
                  <c:v>3145.6666666666665</c:v>
                </c:pt>
                <c:pt idx="9904">
                  <c:v>3145.8333333333335</c:v>
                </c:pt>
                <c:pt idx="9905">
                  <c:v>3146</c:v>
                </c:pt>
                <c:pt idx="9906">
                  <c:v>3146.166666666667</c:v>
                </c:pt>
                <c:pt idx="9907">
                  <c:v>3146.333333333333</c:v>
                </c:pt>
                <c:pt idx="9908">
                  <c:v>3146.5</c:v>
                </c:pt>
                <c:pt idx="9909">
                  <c:v>3146.6666666666665</c:v>
                </c:pt>
                <c:pt idx="9910">
                  <c:v>3146.8333333333335</c:v>
                </c:pt>
                <c:pt idx="9911">
                  <c:v>3147</c:v>
                </c:pt>
                <c:pt idx="9912">
                  <c:v>3147.166666666667</c:v>
                </c:pt>
                <c:pt idx="9913">
                  <c:v>3147.333333333333</c:v>
                </c:pt>
                <c:pt idx="9914">
                  <c:v>3147.5</c:v>
                </c:pt>
                <c:pt idx="9915">
                  <c:v>3147.6666666666665</c:v>
                </c:pt>
                <c:pt idx="9916">
                  <c:v>3147.833333333333</c:v>
                </c:pt>
                <c:pt idx="9917">
                  <c:v>3148</c:v>
                </c:pt>
                <c:pt idx="9918">
                  <c:v>3148.1666666666665</c:v>
                </c:pt>
                <c:pt idx="9919">
                  <c:v>3148.3333333333335</c:v>
                </c:pt>
                <c:pt idx="9920">
                  <c:v>3148.5</c:v>
                </c:pt>
                <c:pt idx="9921">
                  <c:v>3148.666666666667</c:v>
                </c:pt>
                <c:pt idx="9922">
                  <c:v>3148.833333333333</c:v>
                </c:pt>
                <c:pt idx="9923">
                  <c:v>3149</c:v>
                </c:pt>
                <c:pt idx="9924">
                  <c:v>3149.1666666666665</c:v>
                </c:pt>
                <c:pt idx="9925">
                  <c:v>3149.3333333333335</c:v>
                </c:pt>
                <c:pt idx="9926">
                  <c:v>3149.5</c:v>
                </c:pt>
                <c:pt idx="9927">
                  <c:v>3149.666666666667</c:v>
                </c:pt>
                <c:pt idx="9928">
                  <c:v>3149.833333333333</c:v>
                </c:pt>
                <c:pt idx="9929">
                  <c:v>3150</c:v>
                </c:pt>
                <c:pt idx="9930">
                  <c:v>3150.1666666666665</c:v>
                </c:pt>
                <c:pt idx="9931">
                  <c:v>3150.333333333333</c:v>
                </c:pt>
                <c:pt idx="9932">
                  <c:v>3150.5</c:v>
                </c:pt>
                <c:pt idx="9933">
                  <c:v>3150.6666666666665</c:v>
                </c:pt>
                <c:pt idx="9934">
                  <c:v>3150.8333333333335</c:v>
                </c:pt>
                <c:pt idx="9935">
                  <c:v>3151</c:v>
                </c:pt>
                <c:pt idx="9936">
                  <c:v>3151.166666666667</c:v>
                </c:pt>
                <c:pt idx="9937">
                  <c:v>3151.333333333333</c:v>
                </c:pt>
                <c:pt idx="9938">
                  <c:v>3151.5</c:v>
                </c:pt>
                <c:pt idx="9939">
                  <c:v>3151.6666666666665</c:v>
                </c:pt>
                <c:pt idx="9940">
                  <c:v>3151.8333333333335</c:v>
                </c:pt>
                <c:pt idx="9941">
                  <c:v>3152</c:v>
                </c:pt>
                <c:pt idx="9942">
                  <c:v>3152.166666666667</c:v>
                </c:pt>
                <c:pt idx="9943">
                  <c:v>3152.333333333333</c:v>
                </c:pt>
                <c:pt idx="9944">
                  <c:v>3152.5</c:v>
                </c:pt>
                <c:pt idx="9945">
                  <c:v>3152.6666666666665</c:v>
                </c:pt>
                <c:pt idx="9946">
                  <c:v>3152.833333333333</c:v>
                </c:pt>
                <c:pt idx="9947">
                  <c:v>3153</c:v>
                </c:pt>
                <c:pt idx="9948">
                  <c:v>3153.1666666666665</c:v>
                </c:pt>
                <c:pt idx="9949">
                  <c:v>3153.3333333333335</c:v>
                </c:pt>
                <c:pt idx="9950">
                  <c:v>3153.5</c:v>
                </c:pt>
                <c:pt idx="9951">
                  <c:v>3153.666666666667</c:v>
                </c:pt>
                <c:pt idx="9952">
                  <c:v>3153.833333333333</c:v>
                </c:pt>
                <c:pt idx="9953">
                  <c:v>3154</c:v>
                </c:pt>
                <c:pt idx="9954">
                  <c:v>3154.1666666666665</c:v>
                </c:pt>
                <c:pt idx="9955">
                  <c:v>3154.3333333333335</c:v>
                </c:pt>
                <c:pt idx="9956">
                  <c:v>3154.5</c:v>
                </c:pt>
                <c:pt idx="9957">
                  <c:v>3154.666666666667</c:v>
                </c:pt>
                <c:pt idx="9958">
                  <c:v>3154.833333333333</c:v>
                </c:pt>
                <c:pt idx="9959">
                  <c:v>3155</c:v>
                </c:pt>
                <c:pt idx="9960">
                  <c:v>3155.1666666666665</c:v>
                </c:pt>
                <c:pt idx="9961">
                  <c:v>3155.333333333333</c:v>
                </c:pt>
                <c:pt idx="9962">
                  <c:v>3155.5</c:v>
                </c:pt>
                <c:pt idx="9963">
                  <c:v>3155.6666666666665</c:v>
                </c:pt>
                <c:pt idx="9964">
                  <c:v>3155.8333333333335</c:v>
                </c:pt>
                <c:pt idx="9965">
                  <c:v>3156</c:v>
                </c:pt>
                <c:pt idx="9966">
                  <c:v>3156.166666666667</c:v>
                </c:pt>
                <c:pt idx="9967">
                  <c:v>3156.333333333333</c:v>
                </c:pt>
                <c:pt idx="9968">
                  <c:v>3156.5</c:v>
                </c:pt>
                <c:pt idx="9969">
                  <c:v>3156.6666666666665</c:v>
                </c:pt>
                <c:pt idx="9970">
                  <c:v>3156.8333333333335</c:v>
                </c:pt>
                <c:pt idx="9971">
                  <c:v>3157</c:v>
                </c:pt>
                <c:pt idx="9972">
                  <c:v>3157.166666666667</c:v>
                </c:pt>
                <c:pt idx="9973">
                  <c:v>3157.333333333333</c:v>
                </c:pt>
                <c:pt idx="9974">
                  <c:v>3157.5</c:v>
                </c:pt>
                <c:pt idx="9975">
                  <c:v>3157.6666666666665</c:v>
                </c:pt>
                <c:pt idx="9976">
                  <c:v>3157.833333333333</c:v>
                </c:pt>
                <c:pt idx="9977">
                  <c:v>3158</c:v>
                </c:pt>
                <c:pt idx="9978">
                  <c:v>3158.1666666666665</c:v>
                </c:pt>
                <c:pt idx="9979">
                  <c:v>3158.3333333333335</c:v>
                </c:pt>
                <c:pt idx="9980">
                  <c:v>3158.5</c:v>
                </c:pt>
                <c:pt idx="9981">
                  <c:v>3158.666666666667</c:v>
                </c:pt>
                <c:pt idx="9982">
                  <c:v>3158.833333333333</c:v>
                </c:pt>
                <c:pt idx="9983">
                  <c:v>3159</c:v>
                </c:pt>
                <c:pt idx="9984">
                  <c:v>3159.1666666666665</c:v>
                </c:pt>
                <c:pt idx="9985">
                  <c:v>3159.3333333333335</c:v>
                </c:pt>
                <c:pt idx="9986">
                  <c:v>3159.5</c:v>
                </c:pt>
                <c:pt idx="9987">
                  <c:v>3159.666666666667</c:v>
                </c:pt>
                <c:pt idx="9988">
                  <c:v>3159.833333333333</c:v>
                </c:pt>
                <c:pt idx="9989">
                  <c:v>3160</c:v>
                </c:pt>
                <c:pt idx="9990">
                  <c:v>3160.1666666666665</c:v>
                </c:pt>
                <c:pt idx="9991">
                  <c:v>3160.333333333333</c:v>
                </c:pt>
                <c:pt idx="9992">
                  <c:v>3160.5</c:v>
                </c:pt>
                <c:pt idx="9993">
                  <c:v>3160.6666666666665</c:v>
                </c:pt>
                <c:pt idx="9994">
                  <c:v>3160.8333333333335</c:v>
                </c:pt>
                <c:pt idx="9995">
                  <c:v>3161</c:v>
                </c:pt>
                <c:pt idx="9996">
                  <c:v>3161.166666666667</c:v>
                </c:pt>
                <c:pt idx="9997">
                  <c:v>3161.333333333333</c:v>
                </c:pt>
                <c:pt idx="9998">
                  <c:v>3161.5</c:v>
                </c:pt>
                <c:pt idx="9999">
                  <c:v>3161.6666666666665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Nebenrechnung_Break_Even!$E$2</c:f>
              <c:strCache>
                <c:ptCount val="1"/>
                <c:pt idx="0">
                  <c:v>Warmschrumpftechnologie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Nebenrechnung_Break_Even!$A$4:$A$10003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Nebenrechnung_Break_Even!$G$4:$G$10003</c:f>
              <c:numCache>
                <c:formatCode>0.00</c:formatCode>
                <c:ptCount val="10000"/>
                <c:pt idx="0">
                  <c:v>127.5</c:v>
                </c:pt>
                <c:pt idx="1">
                  <c:v>128</c:v>
                </c:pt>
                <c:pt idx="2">
                  <c:v>128.5</c:v>
                </c:pt>
                <c:pt idx="3">
                  <c:v>129</c:v>
                </c:pt>
                <c:pt idx="4">
                  <c:v>129.5</c:v>
                </c:pt>
                <c:pt idx="5">
                  <c:v>130</c:v>
                </c:pt>
                <c:pt idx="6">
                  <c:v>130.5</c:v>
                </c:pt>
                <c:pt idx="7">
                  <c:v>131</c:v>
                </c:pt>
                <c:pt idx="8">
                  <c:v>131.5</c:v>
                </c:pt>
                <c:pt idx="9">
                  <c:v>132</c:v>
                </c:pt>
                <c:pt idx="10">
                  <c:v>132.5</c:v>
                </c:pt>
                <c:pt idx="11">
                  <c:v>133</c:v>
                </c:pt>
                <c:pt idx="12">
                  <c:v>133.5</c:v>
                </c:pt>
                <c:pt idx="13">
                  <c:v>134</c:v>
                </c:pt>
                <c:pt idx="14">
                  <c:v>134.5</c:v>
                </c:pt>
                <c:pt idx="15">
                  <c:v>135</c:v>
                </c:pt>
                <c:pt idx="16">
                  <c:v>135.5</c:v>
                </c:pt>
                <c:pt idx="17">
                  <c:v>136</c:v>
                </c:pt>
                <c:pt idx="18">
                  <c:v>136.5</c:v>
                </c:pt>
                <c:pt idx="19">
                  <c:v>137</c:v>
                </c:pt>
                <c:pt idx="20">
                  <c:v>137.5</c:v>
                </c:pt>
                <c:pt idx="21">
                  <c:v>138</c:v>
                </c:pt>
                <c:pt idx="22">
                  <c:v>138.5</c:v>
                </c:pt>
                <c:pt idx="23">
                  <c:v>139</c:v>
                </c:pt>
                <c:pt idx="24">
                  <c:v>139.5</c:v>
                </c:pt>
                <c:pt idx="25">
                  <c:v>140</c:v>
                </c:pt>
                <c:pt idx="26">
                  <c:v>140.5</c:v>
                </c:pt>
                <c:pt idx="27">
                  <c:v>141</c:v>
                </c:pt>
                <c:pt idx="28">
                  <c:v>141.5</c:v>
                </c:pt>
                <c:pt idx="29">
                  <c:v>142</c:v>
                </c:pt>
                <c:pt idx="30">
                  <c:v>142.5</c:v>
                </c:pt>
                <c:pt idx="31">
                  <c:v>143</c:v>
                </c:pt>
                <c:pt idx="32">
                  <c:v>143.5</c:v>
                </c:pt>
                <c:pt idx="33">
                  <c:v>144</c:v>
                </c:pt>
                <c:pt idx="34">
                  <c:v>144.5</c:v>
                </c:pt>
                <c:pt idx="35">
                  <c:v>145</c:v>
                </c:pt>
                <c:pt idx="36">
                  <c:v>145.5</c:v>
                </c:pt>
                <c:pt idx="37">
                  <c:v>146</c:v>
                </c:pt>
                <c:pt idx="38">
                  <c:v>146.5</c:v>
                </c:pt>
                <c:pt idx="39">
                  <c:v>147</c:v>
                </c:pt>
                <c:pt idx="40">
                  <c:v>147.5</c:v>
                </c:pt>
                <c:pt idx="41">
                  <c:v>148</c:v>
                </c:pt>
                <c:pt idx="42">
                  <c:v>148.5</c:v>
                </c:pt>
                <c:pt idx="43">
                  <c:v>149</c:v>
                </c:pt>
                <c:pt idx="44">
                  <c:v>149.5</c:v>
                </c:pt>
                <c:pt idx="45">
                  <c:v>150</c:v>
                </c:pt>
                <c:pt idx="46">
                  <c:v>150.5</c:v>
                </c:pt>
                <c:pt idx="47">
                  <c:v>151</c:v>
                </c:pt>
                <c:pt idx="48">
                  <c:v>151.5</c:v>
                </c:pt>
                <c:pt idx="49">
                  <c:v>152</c:v>
                </c:pt>
                <c:pt idx="50">
                  <c:v>152.5</c:v>
                </c:pt>
                <c:pt idx="51">
                  <c:v>153</c:v>
                </c:pt>
                <c:pt idx="52">
                  <c:v>153.5</c:v>
                </c:pt>
                <c:pt idx="53">
                  <c:v>154</c:v>
                </c:pt>
                <c:pt idx="54">
                  <c:v>154.5</c:v>
                </c:pt>
                <c:pt idx="55">
                  <c:v>155</c:v>
                </c:pt>
                <c:pt idx="56">
                  <c:v>155.5</c:v>
                </c:pt>
                <c:pt idx="57">
                  <c:v>156</c:v>
                </c:pt>
                <c:pt idx="58">
                  <c:v>156.5</c:v>
                </c:pt>
                <c:pt idx="59">
                  <c:v>157</c:v>
                </c:pt>
                <c:pt idx="60">
                  <c:v>157.5</c:v>
                </c:pt>
                <c:pt idx="61">
                  <c:v>158</c:v>
                </c:pt>
                <c:pt idx="62">
                  <c:v>158.5</c:v>
                </c:pt>
                <c:pt idx="63">
                  <c:v>159</c:v>
                </c:pt>
                <c:pt idx="64">
                  <c:v>159.5</c:v>
                </c:pt>
                <c:pt idx="65">
                  <c:v>160</c:v>
                </c:pt>
                <c:pt idx="66">
                  <c:v>160.5</c:v>
                </c:pt>
                <c:pt idx="67">
                  <c:v>161</c:v>
                </c:pt>
                <c:pt idx="68">
                  <c:v>161.5</c:v>
                </c:pt>
                <c:pt idx="69">
                  <c:v>162</c:v>
                </c:pt>
                <c:pt idx="70">
                  <c:v>162.5</c:v>
                </c:pt>
                <c:pt idx="71">
                  <c:v>163</c:v>
                </c:pt>
                <c:pt idx="72">
                  <c:v>163.5</c:v>
                </c:pt>
                <c:pt idx="73">
                  <c:v>164</c:v>
                </c:pt>
                <c:pt idx="74">
                  <c:v>164.5</c:v>
                </c:pt>
                <c:pt idx="75">
                  <c:v>165</c:v>
                </c:pt>
                <c:pt idx="76">
                  <c:v>165.5</c:v>
                </c:pt>
                <c:pt idx="77">
                  <c:v>166</c:v>
                </c:pt>
                <c:pt idx="78">
                  <c:v>166.5</c:v>
                </c:pt>
                <c:pt idx="79">
                  <c:v>167</c:v>
                </c:pt>
                <c:pt idx="80">
                  <c:v>167.5</c:v>
                </c:pt>
                <c:pt idx="81">
                  <c:v>168</c:v>
                </c:pt>
                <c:pt idx="82">
                  <c:v>168.5</c:v>
                </c:pt>
                <c:pt idx="83">
                  <c:v>169</c:v>
                </c:pt>
                <c:pt idx="84">
                  <c:v>169.5</c:v>
                </c:pt>
                <c:pt idx="85">
                  <c:v>170</c:v>
                </c:pt>
                <c:pt idx="86">
                  <c:v>170.5</c:v>
                </c:pt>
                <c:pt idx="87">
                  <c:v>171</c:v>
                </c:pt>
                <c:pt idx="88">
                  <c:v>171.5</c:v>
                </c:pt>
                <c:pt idx="89">
                  <c:v>172</c:v>
                </c:pt>
                <c:pt idx="90">
                  <c:v>172.5</c:v>
                </c:pt>
                <c:pt idx="91">
                  <c:v>173</c:v>
                </c:pt>
                <c:pt idx="92">
                  <c:v>173.5</c:v>
                </c:pt>
                <c:pt idx="93">
                  <c:v>174</c:v>
                </c:pt>
                <c:pt idx="94">
                  <c:v>174.5</c:v>
                </c:pt>
                <c:pt idx="95">
                  <c:v>175</c:v>
                </c:pt>
                <c:pt idx="96">
                  <c:v>175.5</c:v>
                </c:pt>
                <c:pt idx="97">
                  <c:v>176</c:v>
                </c:pt>
                <c:pt idx="98">
                  <c:v>176.5</c:v>
                </c:pt>
                <c:pt idx="99">
                  <c:v>177</c:v>
                </c:pt>
                <c:pt idx="100">
                  <c:v>177.5</c:v>
                </c:pt>
                <c:pt idx="101">
                  <c:v>178</c:v>
                </c:pt>
                <c:pt idx="102">
                  <c:v>178.5</c:v>
                </c:pt>
                <c:pt idx="103">
                  <c:v>179</c:v>
                </c:pt>
                <c:pt idx="104">
                  <c:v>179.5</c:v>
                </c:pt>
                <c:pt idx="105">
                  <c:v>180</c:v>
                </c:pt>
                <c:pt idx="106">
                  <c:v>180.5</c:v>
                </c:pt>
                <c:pt idx="107">
                  <c:v>181</c:v>
                </c:pt>
                <c:pt idx="108">
                  <c:v>181.5</c:v>
                </c:pt>
                <c:pt idx="109">
                  <c:v>182</c:v>
                </c:pt>
                <c:pt idx="110">
                  <c:v>182.5</c:v>
                </c:pt>
                <c:pt idx="111">
                  <c:v>183</c:v>
                </c:pt>
                <c:pt idx="112">
                  <c:v>183.5</c:v>
                </c:pt>
                <c:pt idx="113">
                  <c:v>184</c:v>
                </c:pt>
                <c:pt idx="114">
                  <c:v>184.5</c:v>
                </c:pt>
                <c:pt idx="115">
                  <c:v>185</c:v>
                </c:pt>
                <c:pt idx="116">
                  <c:v>185.5</c:v>
                </c:pt>
                <c:pt idx="117">
                  <c:v>186</c:v>
                </c:pt>
                <c:pt idx="118">
                  <c:v>186.5</c:v>
                </c:pt>
                <c:pt idx="119">
                  <c:v>187</c:v>
                </c:pt>
                <c:pt idx="120">
                  <c:v>187.5</c:v>
                </c:pt>
                <c:pt idx="121">
                  <c:v>188</c:v>
                </c:pt>
                <c:pt idx="122">
                  <c:v>188.5</c:v>
                </c:pt>
                <c:pt idx="123">
                  <c:v>189</c:v>
                </c:pt>
                <c:pt idx="124">
                  <c:v>189.5</c:v>
                </c:pt>
                <c:pt idx="125">
                  <c:v>190</c:v>
                </c:pt>
                <c:pt idx="126">
                  <c:v>190.5</c:v>
                </c:pt>
                <c:pt idx="127">
                  <c:v>191</c:v>
                </c:pt>
                <c:pt idx="128">
                  <c:v>191.5</c:v>
                </c:pt>
                <c:pt idx="129">
                  <c:v>192</c:v>
                </c:pt>
                <c:pt idx="130">
                  <c:v>192.5</c:v>
                </c:pt>
                <c:pt idx="131">
                  <c:v>193</c:v>
                </c:pt>
                <c:pt idx="132">
                  <c:v>193.5</c:v>
                </c:pt>
                <c:pt idx="133">
                  <c:v>194</c:v>
                </c:pt>
                <c:pt idx="134">
                  <c:v>194.5</c:v>
                </c:pt>
                <c:pt idx="135">
                  <c:v>195</c:v>
                </c:pt>
                <c:pt idx="136">
                  <c:v>195.5</c:v>
                </c:pt>
                <c:pt idx="137">
                  <c:v>196</c:v>
                </c:pt>
                <c:pt idx="138">
                  <c:v>196.5</c:v>
                </c:pt>
                <c:pt idx="139">
                  <c:v>197</c:v>
                </c:pt>
                <c:pt idx="140">
                  <c:v>197.5</c:v>
                </c:pt>
                <c:pt idx="141">
                  <c:v>198</c:v>
                </c:pt>
                <c:pt idx="142">
                  <c:v>198.5</c:v>
                </c:pt>
                <c:pt idx="143">
                  <c:v>199</c:v>
                </c:pt>
                <c:pt idx="144">
                  <c:v>199.5</c:v>
                </c:pt>
                <c:pt idx="145">
                  <c:v>200</c:v>
                </c:pt>
                <c:pt idx="146">
                  <c:v>200.5</c:v>
                </c:pt>
                <c:pt idx="147">
                  <c:v>201</c:v>
                </c:pt>
                <c:pt idx="148">
                  <c:v>201.5</c:v>
                </c:pt>
                <c:pt idx="149">
                  <c:v>202</c:v>
                </c:pt>
                <c:pt idx="150">
                  <c:v>202.5</c:v>
                </c:pt>
                <c:pt idx="151">
                  <c:v>203</c:v>
                </c:pt>
                <c:pt idx="152">
                  <c:v>203.5</c:v>
                </c:pt>
                <c:pt idx="153">
                  <c:v>204</c:v>
                </c:pt>
                <c:pt idx="154">
                  <c:v>204.5</c:v>
                </c:pt>
                <c:pt idx="155">
                  <c:v>205</c:v>
                </c:pt>
                <c:pt idx="156">
                  <c:v>205.5</c:v>
                </c:pt>
                <c:pt idx="157">
                  <c:v>206</c:v>
                </c:pt>
                <c:pt idx="158">
                  <c:v>206.5</c:v>
                </c:pt>
                <c:pt idx="159">
                  <c:v>207</c:v>
                </c:pt>
                <c:pt idx="160">
                  <c:v>207.5</c:v>
                </c:pt>
                <c:pt idx="161">
                  <c:v>208</c:v>
                </c:pt>
                <c:pt idx="162">
                  <c:v>208.5</c:v>
                </c:pt>
                <c:pt idx="163">
                  <c:v>209</c:v>
                </c:pt>
                <c:pt idx="164">
                  <c:v>209.5</c:v>
                </c:pt>
                <c:pt idx="165">
                  <c:v>210</c:v>
                </c:pt>
                <c:pt idx="166">
                  <c:v>210.5</c:v>
                </c:pt>
                <c:pt idx="167">
                  <c:v>211</c:v>
                </c:pt>
                <c:pt idx="168">
                  <c:v>211.5</c:v>
                </c:pt>
                <c:pt idx="169">
                  <c:v>212</c:v>
                </c:pt>
                <c:pt idx="170">
                  <c:v>212.5</c:v>
                </c:pt>
                <c:pt idx="171">
                  <c:v>213</c:v>
                </c:pt>
                <c:pt idx="172">
                  <c:v>213.5</c:v>
                </c:pt>
                <c:pt idx="173">
                  <c:v>214</c:v>
                </c:pt>
                <c:pt idx="174">
                  <c:v>214.5</c:v>
                </c:pt>
                <c:pt idx="175">
                  <c:v>215</c:v>
                </c:pt>
                <c:pt idx="176">
                  <c:v>215.5</c:v>
                </c:pt>
                <c:pt idx="177">
                  <c:v>216</c:v>
                </c:pt>
                <c:pt idx="178">
                  <c:v>216.5</c:v>
                </c:pt>
                <c:pt idx="179">
                  <c:v>217</c:v>
                </c:pt>
                <c:pt idx="180">
                  <c:v>217.5</c:v>
                </c:pt>
                <c:pt idx="181">
                  <c:v>218</c:v>
                </c:pt>
                <c:pt idx="182">
                  <c:v>218.5</c:v>
                </c:pt>
                <c:pt idx="183">
                  <c:v>219</c:v>
                </c:pt>
                <c:pt idx="184">
                  <c:v>219.5</c:v>
                </c:pt>
                <c:pt idx="185">
                  <c:v>220</c:v>
                </c:pt>
                <c:pt idx="186">
                  <c:v>220.5</c:v>
                </c:pt>
                <c:pt idx="187">
                  <c:v>221</c:v>
                </c:pt>
                <c:pt idx="188">
                  <c:v>221.5</c:v>
                </c:pt>
                <c:pt idx="189">
                  <c:v>222</c:v>
                </c:pt>
                <c:pt idx="190">
                  <c:v>222.5</c:v>
                </c:pt>
                <c:pt idx="191">
                  <c:v>223</c:v>
                </c:pt>
                <c:pt idx="192">
                  <c:v>223.5</c:v>
                </c:pt>
                <c:pt idx="193">
                  <c:v>224</c:v>
                </c:pt>
                <c:pt idx="194">
                  <c:v>224.5</c:v>
                </c:pt>
                <c:pt idx="195">
                  <c:v>225</c:v>
                </c:pt>
                <c:pt idx="196">
                  <c:v>225.5</c:v>
                </c:pt>
                <c:pt idx="197">
                  <c:v>226</c:v>
                </c:pt>
                <c:pt idx="198">
                  <c:v>226.5</c:v>
                </c:pt>
                <c:pt idx="199">
                  <c:v>227</c:v>
                </c:pt>
                <c:pt idx="200">
                  <c:v>227.5</c:v>
                </c:pt>
                <c:pt idx="201">
                  <c:v>228</c:v>
                </c:pt>
                <c:pt idx="202">
                  <c:v>228.5</c:v>
                </c:pt>
                <c:pt idx="203">
                  <c:v>229</c:v>
                </c:pt>
                <c:pt idx="204">
                  <c:v>229.5</c:v>
                </c:pt>
                <c:pt idx="205">
                  <c:v>230</c:v>
                </c:pt>
                <c:pt idx="206">
                  <c:v>230.5</c:v>
                </c:pt>
                <c:pt idx="207">
                  <c:v>231</c:v>
                </c:pt>
                <c:pt idx="208">
                  <c:v>231.5</c:v>
                </c:pt>
                <c:pt idx="209">
                  <c:v>232</c:v>
                </c:pt>
                <c:pt idx="210">
                  <c:v>232.5</c:v>
                </c:pt>
                <c:pt idx="211">
                  <c:v>233</c:v>
                </c:pt>
                <c:pt idx="212">
                  <c:v>233.5</c:v>
                </c:pt>
                <c:pt idx="213">
                  <c:v>234</c:v>
                </c:pt>
                <c:pt idx="214">
                  <c:v>234.5</c:v>
                </c:pt>
                <c:pt idx="215">
                  <c:v>235</c:v>
                </c:pt>
                <c:pt idx="216">
                  <c:v>235.5</c:v>
                </c:pt>
                <c:pt idx="217">
                  <c:v>236</c:v>
                </c:pt>
                <c:pt idx="218">
                  <c:v>236.5</c:v>
                </c:pt>
                <c:pt idx="219">
                  <c:v>237</c:v>
                </c:pt>
                <c:pt idx="220">
                  <c:v>237.5</c:v>
                </c:pt>
                <c:pt idx="221">
                  <c:v>238</c:v>
                </c:pt>
                <c:pt idx="222">
                  <c:v>238.5</c:v>
                </c:pt>
                <c:pt idx="223">
                  <c:v>239</c:v>
                </c:pt>
                <c:pt idx="224">
                  <c:v>239.5</c:v>
                </c:pt>
                <c:pt idx="225">
                  <c:v>240</c:v>
                </c:pt>
                <c:pt idx="226">
                  <c:v>240.5</c:v>
                </c:pt>
                <c:pt idx="227">
                  <c:v>241</c:v>
                </c:pt>
                <c:pt idx="228">
                  <c:v>241.5</c:v>
                </c:pt>
                <c:pt idx="229">
                  <c:v>242</c:v>
                </c:pt>
                <c:pt idx="230">
                  <c:v>242.5</c:v>
                </c:pt>
                <c:pt idx="231">
                  <c:v>243</c:v>
                </c:pt>
                <c:pt idx="232">
                  <c:v>243.5</c:v>
                </c:pt>
                <c:pt idx="233">
                  <c:v>244</c:v>
                </c:pt>
                <c:pt idx="234">
                  <c:v>244.5</c:v>
                </c:pt>
                <c:pt idx="235">
                  <c:v>245</c:v>
                </c:pt>
                <c:pt idx="236">
                  <c:v>245.5</c:v>
                </c:pt>
                <c:pt idx="237">
                  <c:v>246</c:v>
                </c:pt>
                <c:pt idx="238">
                  <c:v>246.5</c:v>
                </c:pt>
                <c:pt idx="239">
                  <c:v>247</c:v>
                </c:pt>
                <c:pt idx="240">
                  <c:v>247.5</c:v>
                </c:pt>
                <c:pt idx="241">
                  <c:v>248</c:v>
                </c:pt>
                <c:pt idx="242">
                  <c:v>248.5</c:v>
                </c:pt>
                <c:pt idx="243">
                  <c:v>249</c:v>
                </c:pt>
                <c:pt idx="244">
                  <c:v>249.5</c:v>
                </c:pt>
                <c:pt idx="245">
                  <c:v>250</c:v>
                </c:pt>
                <c:pt idx="246">
                  <c:v>250.5</c:v>
                </c:pt>
                <c:pt idx="247">
                  <c:v>251</c:v>
                </c:pt>
                <c:pt idx="248">
                  <c:v>251.5</c:v>
                </c:pt>
                <c:pt idx="249">
                  <c:v>252</c:v>
                </c:pt>
                <c:pt idx="250">
                  <c:v>252.5</c:v>
                </c:pt>
                <c:pt idx="251">
                  <c:v>253</c:v>
                </c:pt>
                <c:pt idx="252">
                  <c:v>253.5</c:v>
                </c:pt>
                <c:pt idx="253">
                  <c:v>254</c:v>
                </c:pt>
                <c:pt idx="254">
                  <c:v>254.5</c:v>
                </c:pt>
                <c:pt idx="255">
                  <c:v>255</c:v>
                </c:pt>
                <c:pt idx="256">
                  <c:v>255.5</c:v>
                </c:pt>
                <c:pt idx="257">
                  <c:v>256</c:v>
                </c:pt>
                <c:pt idx="258">
                  <c:v>256.5</c:v>
                </c:pt>
                <c:pt idx="259">
                  <c:v>257</c:v>
                </c:pt>
                <c:pt idx="260">
                  <c:v>257.5</c:v>
                </c:pt>
                <c:pt idx="261">
                  <c:v>258</c:v>
                </c:pt>
                <c:pt idx="262">
                  <c:v>258.5</c:v>
                </c:pt>
                <c:pt idx="263">
                  <c:v>259</c:v>
                </c:pt>
                <c:pt idx="264">
                  <c:v>259.5</c:v>
                </c:pt>
                <c:pt idx="265">
                  <c:v>260</c:v>
                </c:pt>
                <c:pt idx="266">
                  <c:v>260.5</c:v>
                </c:pt>
                <c:pt idx="267">
                  <c:v>261</c:v>
                </c:pt>
                <c:pt idx="268">
                  <c:v>261.5</c:v>
                </c:pt>
                <c:pt idx="269">
                  <c:v>262</c:v>
                </c:pt>
                <c:pt idx="270">
                  <c:v>262.5</c:v>
                </c:pt>
                <c:pt idx="271">
                  <c:v>263</c:v>
                </c:pt>
                <c:pt idx="272">
                  <c:v>263.5</c:v>
                </c:pt>
                <c:pt idx="273">
                  <c:v>264</c:v>
                </c:pt>
                <c:pt idx="274">
                  <c:v>264.5</c:v>
                </c:pt>
                <c:pt idx="275">
                  <c:v>265</c:v>
                </c:pt>
                <c:pt idx="276">
                  <c:v>265.5</c:v>
                </c:pt>
                <c:pt idx="277">
                  <c:v>266</c:v>
                </c:pt>
                <c:pt idx="278">
                  <c:v>266.5</c:v>
                </c:pt>
                <c:pt idx="279">
                  <c:v>267</c:v>
                </c:pt>
                <c:pt idx="280">
                  <c:v>267.5</c:v>
                </c:pt>
                <c:pt idx="281">
                  <c:v>268</c:v>
                </c:pt>
                <c:pt idx="282">
                  <c:v>268.5</c:v>
                </c:pt>
                <c:pt idx="283">
                  <c:v>269</c:v>
                </c:pt>
                <c:pt idx="284">
                  <c:v>269.5</c:v>
                </c:pt>
                <c:pt idx="285">
                  <c:v>270</c:v>
                </c:pt>
                <c:pt idx="286">
                  <c:v>270.5</c:v>
                </c:pt>
                <c:pt idx="287">
                  <c:v>271</c:v>
                </c:pt>
                <c:pt idx="288">
                  <c:v>271.5</c:v>
                </c:pt>
                <c:pt idx="289">
                  <c:v>272</c:v>
                </c:pt>
                <c:pt idx="290">
                  <c:v>272.5</c:v>
                </c:pt>
                <c:pt idx="291">
                  <c:v>273</c:v>
                </c:pt>
                <c:pt idx="292">
                  <c:v>273.5</c:v>
                </c:pt>
                <c:pt idx="293">
                  <c:v>274</c:v>
                </c:pt>
                <c:pt idx="294">
                  <c:v>274.5</c:v>
                </c:pt>
                <c:pt idx="295">
                  <c:v>275</c:v>
                </c:pt>
                <c:pt idx="296">
                  <c:v>275.5</c:v>
                </c:pt>
                <c:pt idx="297">
                  <c:v>276</c:v>
                </c:pt>
                <c:pt idx="298">
                  <c:v>276.5</c:v>
                </c:pt>
                <c:pt idx="299">
                  <c:v>277</c:v>
                </c:pt>
                <c:pt idx="300">
                  <c:v>277.5</c:v>
                </c:pt>
                <c:pt idx="301">
                  <c:v>278</c:v>
                </c:pt>
                <c:pt idx="302">
                  <c:v>278.5</c:v>
                </c:pt>
                <c:pt idx="303">
                  <c:v>279</c:v>
                </c:pt>
                <c:pt idx="304">
                  <c:v>279.5</c:v>
                </c:pt>
                <c:pt idx="305">
                  <c:v>280</c:v>
                </c:pt>
                <c:pt idx="306">
                  <c:v>280.5</c:v>
                </c:pt>
                <c:pt idx="307">
                  <c:v>281</c:v>
                </c:pt>
                <c:pt idx="308">
                  <c:v>281.5</c:v>
                </c:pt>
                <c:pt idx="309">
                  <c:v>282</c:v>
                </c:pt>
                <c:pt idx="310">
                  <c:v>282.5</c:v>
                </c:pt>
                <c:pt idx="311">
                  <c:v>283</c:v>
                </c:pt>
                <c:pt idx="312">
                  <c:v>283.5</c:v>
                </c:pt>
                <c:pt idx="313">
                  <c:v>284</c:v>
                </c:pt>
                <c:pt idx="314">
                  <c:v>284.5</c:v>
                </c:pt>
                <c:pt idx="315">
                  <c:v>285</c:v>
                </c:pt>
                <c:pt idx="316">
                  <c:v>285.5</c:v>
                </c:pt>
                <c:pt idx="317">
                  <c:v>286</c:v>
                </c:pt>
                <c:pt idx="318">
                  <c:v>286.5</c:v>
                </c:pt>
                <c:pt idx="319">
                  <c:v>287</c:v>
                </c:pt>
                <c:pt idx="320">
                  <c:v>287.5</c:v>
                </c:pt>
                <c:pt idx="321">
                  <c:v>288</c:v>
                </c:pt>
                <c:pt idx="322">
                  <c:v>288.5</c:v>
                </c:pt>
                <c:pt idx="323">
                  <c:v>289</c:v>
                </c:pt>
                <c:pt idx="324">
                  <c:v>289.5</c:v>
                </c:pt>
                <c:pt idx="325">
                  <c:v>290</c:v>
                </c:pt>
                <c:pt idx="326">
                  <c:v>290.5</c:v>
                </c:pt>
                <c:pt idx="327">
                  <c:v>291</c:v>
                </c:pt>
                <c:pt idx="328">
                  <c:v>291.5</c:v>
                </c:pt>
                <c:pt idx="329">
                  <c:v>292</c:v>
                </c:pt>
                <c:pt idx="330">
                  <c:v>292.5</c:v>
                </c:pt>
                <c:pt idx="331">
                  <c:v>293</c:v>
                </c:pt>
                <c:pt idx="332">
                  <c:v>293.5</c:v>
                </c:pt>
                <c:pt idx="333">
                  <c:v>294</c:v>
                </c:pt>
                <c:pt idx="334">
                  <c:v>294.5</c:v>
                </c:pt>
                <c:pt idx="335">
                  <c:v>295</c:v>
                </c:pt>
                <c:pt idx="336">
                  <c:v>295.5</c:v>
                </c:pt>
                <c:pt idx="337">
                  <c:v>296</c:v>
                </c:pt>
                <c:pt idx="338">
                  <c:v>296.5</c:v>
                </c:pt>
                <c:pt idx="339">
                  <c:v>297</c:v>
                </c:pt>
                <c:pt idx="340">
                  <c:v>297.5</c:v>
                </c:pt>
                <c:pt idx="341">
                  <c:v>298</c:v>
                </c:pt>
                <c:pt idx="342">
                  <c:v>298.5</c:v>
                </c:pt>
                <c:pt idx="343">
                  <c:v>299</c:v>
                </c:pt>
                <c:pt idx="344">
                  <c:v>299.5</c:v>
                </c:pt>
                <c:pt idx="345">
                  <c:v>300</c:v>
                </c:pt>
                <c:pt idx="346">
                  <c:v>300.5</c:v>
                </c:pt>
                <c:pt idx="347">
                  <c:v>301</c:v>
                </c:pt>
                <c:pt idx="348">
                  <c:v>301.5</c:v>
                </c:pt>
                <c:pt idx="349">
                  <c:v>302</c:v>
                </c:pt>
                <c:pt idx="350">
                  <c:v>302.5</c:v>
                </c:pt>
                <c:pt idx="351">
                  <c:v>303</c:v>
                </c:pt>
                <c:pt idx="352">
                  <c:v>303.5</c:v>
                </c:pt>
                <c:pt idx="353">
                  <c:v>304</c:v>
                </c:pt>
                <c:pt idx="354">
                  <c:v>304.5</c:v>
                </c:pt>
                <c:pt idx="355">
                  <c:v>305</c:v>
                </c:pt>
                <c:pt idx="356">
                  <c:v>305.5</c:v>
                </c:pt>
                <c:pt idx="357">
                  <c:v>306</c:v>
                </c:pt>
                <c:pt idx="358">
                  <c:v>306.5</c:v>
                </c:pt>
                <c:pt idx="359">
                  <c:v>307</c:v>
                </c:pt>
                <c:pt idx="360">
                  <c:v>307.5</c:v>
                </c:pt>
                <c:pt idx="361">
                  <c:v>308</c:v>
                </c:pt>
                <c:pt idx="362">
                  <c:v>308.5</c:v>
                </c:pt>
                <c:pt idx="363">
                  <c:v>309</c:v>
                </c:pt>
                <c:pt idx="364">
                  <c:v>309.5</c:v>
                </c:pt>
                <c:pt idx="365">
                  <c:v>310</c:v>
                </c:pt>
                <c:pt idx="366">
                  <c:v>310.5</c:v>
                </c:pt>
                <c:pt idx="367">
                  <c:v>311</c:v>
                </c:pt>
                <c:pt idx="368">
                  <c:v>311.5</c:v>
                </c:pt>
                <c:pt idx="369">
                  <c:v>312</c:v>
                </c:pt>
                <c:pt idx="370">
                  <c:v>312.5</c:v>
                </c:pt>
                <c:pt idx="371">
                  <c:v>313</c:v>
                </c:pt>
                <c:pt idx="372">
                  <c:v>313.5</c:v>
                </c:pt>
                <c:pt idx="373">
                  <c:v>314</c:v>
                </c:pt>
                <c:pt idx="374">
                  <c:v>314.5</c:v>
                </c:pt>
                <c:pt idx="375">
                  <c:v>315</c:v>
                </c:pt>
                <c:pt idx="376">
                  <c:v>315.5</c:v>
                </c:pt>
                <c:pt idx="377">
                  <c:v>316</c:v>
                </c:pt>
                <c:pt idx="378">
                  <c:v>316.5</c:v>
                </c:pt>
                <c:pt idx="379">
                  <c:v>317</c:v>
                </c:pt>
                <c:pt idx="380">
                  <c:v>317.5</c:v>
                </c:pt>
                <c:pt idx="381">
                  <c:v>318</c:v>
                </c:pt>
                <c:pt idx="382">
                  <c:v>318.5</c:v>
                </c:pt>
                <c:pt idx="383">
                  <c:v>319</c:v>
                </c:pt>
                <c:pt idx="384">
                  <c:v>319.5</c:v>
                </c:pt>
                <c:pt idx="385">
                  <c:v>320</c:v>
                </c:pt>
                <c:pt idx="386">
                  <c:v>320.5</c:v>
                </c:pt>
                <c:pt idx="387">
                  <c:v>321</c:v>
                </c:pt>
                <c:pt idx="388">
                  <c:v>321.5</c:v>
                </c:pt>
                <c:pt idx="389">
                  <c:v>322</c:v>
                </c:pt>
                <c:pt idx="390">
                  <c:v>322.5</c:v>
                </c:pt>
                <c:pt idx="391">
                  <c:v>323</c:v>
                </c:pt>
                <c:pt idx="392">
                  <c:v>323.5</c:v>
                </c:pt>
                <c:pt idx="393">
                  <c:v>324</c:v>
                </c:pt>
                <c:pt idx="394">
                  <c:v>324.5</c:v>
                </c:pt>
                <c:pt idx="395">
                  <c:v>325</c:v>
                </c:pt>
                <c:pt idx="396">
                  <c:v>325.5</c:v>
                </c:pt>
                <c:pt idx="397">
                  <c:v>326</c:v>
                </c:pt>
                <c:pt idx="398">
                  <c:v>326.5</c:v>
                </c:pt>
                <c:pt idx="399">
                  <c:v>327</c:v>
                </c:pt>
                <c:pt idx="400">
                  <c:v>327.5</c:v>
                </c:pt>
                <c:pt idx="401">
                  <c:v>328</c:v>
                </c:pt>
                <c:pt idx="402">
                  <c:v>328.5</c:v>
                </c:pt>
                <c:pt idx="403">
                  <c:v>329</c:v>
                </c:pt>
                <c:pt idx="404">
                  <c:v>329.5</c:v>
                </c:pt>
                <c:pt idx="405">
                  <c:v>330</c:v>
                </c:pt>
                <c:pt idx="406">
                  <c:v>330.5</c:v>
                </c:pt>
                <c:pt idx="407">
                  <c:v>331</c:v>
                </c:pt>
                <c:pt idx="408">
                  <c:v>331.5</c:v>
                </c:pt>
                <c:pt idx="409">
                  <c:v>332</c:v>
                </c:pt>
                <c:pt idx="410">
                  <c:v>332.5</c:v>
                </c:pt>
                <c:pt idx="411">
                  <c:v>333</c:v>
                </c:pt>
                <c:pt idx="412">
                  <c:v>333.5</c:v>
                </c:pt>
                <c:pt idx="413">
                  <c:v>334</c:v>
                </c:pt>
                <c:pt idx="414">
                  <c:v>334.5</c:v>
                </c:pt>
                <c:pt idx="415">
                  <c:v>335</c:v>
                </c:pt>
                <c:pt idx="416">
                  <c:v>335.5</c:v>
                </c:pt>
                <c:pt idx="417">
                  <c:v>336</c:v>
                </c:pt>
                <c:pt idx="418">
                  <c:v>336.5</c:v>
                </c:pt>
                <c:pt idx="419">
                  <c:v>337</c:v>
                </c:pt>
                <c:pt idx="420">
                  <c:v>337.5</c:v>
                </c:pt>
                <c:pt idx="421">
                  <c:v>338</c:v>
                </c:pt>
                <c:pt idx="422">
                  <c:v>338.5</c:v>
                </c:pt>
                <c:pt idx="423">
                  <c:v>339</c:v>
                </c:pt>
                <c:pt idx="424">
                  <c:v>339.5</c:v>
                </c:pt>
                <c:pt idx="425">
                  <c:v>340</c:v>
                </c:pt>
                <c:pt idx="426">
                  <c:v>340.5</c:v>
                </c:pt>
                <c:pt idx="427">
                  <c:v>341</c:v>
                </c:pt>
                <c:pt idx="428">
                  <c:v>341.5</c:v>
                </c:pt>
                <c:pt idx="429">
                  <c:v>342</c:v>
                </c:pt>
                <c:pt idx="430">
                  <c:v>342.5</c:v>
                </c:pt>
                <c:pt idx="431">
                  <c:v>343</c:v>
                </c:pt>
                <c:pt idx="432">
                  <c:v>343.5</c:v>
                </c:pt>
                <c:pt idx="433">
                  <c:v>344</c:v>
                </c:pt>
                <c:pt idx="434">
                  <c:v>344.5</c:v>
                </c:pt>
                <c:pt idx="435">
                  <c:v>345</c:v>
                </c:pt>
                <c:pt idx="436">
                  <c:v>345.5</c:v>
                </c:pt>
                <c:pt idx="437">
                  <c:v>346</c:v>
                </c:pt>
                <c:pt idx="438">
                  <c:v>346.5</c:v>
                </c:pt>
                <c:pt idx="439">
                  <c:v>347</c:v>
                </c:pt>
                <c:pt idx="440">
                  <c:v>347.5</c:v>
                </c:pt>
                <c:pt idx="441">
                  <c:v>348</c:v>
                </c:pt>
                <c:pt idx="442">
                  <c:v>348.5</c:v>
                </c:pt>
                <c:pt idx="443">
                  <c:v>349</c:v>
                </c:pt>
                <c:pt idx="444">
                  <c:v>349.5</c:v>
                </c:pt>
                <c:pt idx="445">
                  <c:v>350</c:v>
                </c:pt>
                <c:pt idx="446">
                  <c:v>350.5</c:v>
                </c:pt>
                <c:pt idx="447">
                  <c:v>351</c:v>
                </c:pt>
                <c:pt idx="448">
                  <c:v>351.5</c:v>
                </c:pt>
                <c:pt idx="449">
                  <c:v>352</c:v>
                </c:pt>
                <c:pt idx="450">
                  <c:v>352.5</c:v>
                </c:pt>
                <c:pt idx="451">
                  <c:v>353</c:v>
                </c:pt>
                <c:pt idx="452">
                  <c:v>353.5</c:v>
                </c:pt>
                <c:pt idx="453">
                  <c:v>354</c:v>
                </c:pt>
                <c:pt idx="454">
                  <c:v>354.5</c:v>
                </c:pt>
                <c:pt idx="455">
                  <c:v>355</c:v>
                </c:pt>
                <c:pt idx="456">
                  <c:v>355.5</c:v>
                </c:pt>
                <c:pt idx="457">
                  <c:v>356</c:v>
                </c:pt>
                <c:pt idx="458">
                  <c:v>356.5</c:v>
                </c:pt>
                <c:pt idx="459">
                  <c:v>357</c:v>
                </c:pt>
                <c:pt idx="460">
                  <c:v>357.5</c:v>
                </c:pt>
                <c:pt idx="461">
                  <c:v>358</c:v>
                </c:pt>
                <c:pt idx="462">
                  <c:v>358.5</c:v>
                </c:pt>
                <c:pt idx="463">
                  <c:v>359</c:v>
                </c:pt>
                <c:pt idx="464">
                  <c:v>359.5</c:v>
                </c:pt>
                <c:pt idx="465">
                  <c:v>360</c:v>
                </c:pt>
                <c:pt idx="466">
                  <c:v>360.5</c:v>
                </c:pt>
                <c:pt idx="467">
                  <c:v>361</c:v>
                </c:pt>
                <c:pt idx="468">
                  <c:v>361.5</c:v>
                </c:pt>
                <c:pt idx="469">
                  <c:v>362</c:v>
                </c:pt>
                <c:pt idx="470">
                  <c:v>362.5</c:v>
                </c:pt>
                <c:pt idx="471">
                  <c:v>363</c:v>
                </c:pt>
                <c:pt idx="472">
                  <c:v>363.5</c:v>
                </c:pt>
                <c:pt idx="473">
                  <c:v>364</c:v>
                </c:pt>
                <c:pt idx="474">
                  <c:v>364.5</c:v>
                </c:pt>
                <c:pt idx="475">
                  <c:v>365</c:v>
                </c:pt>
                <c:pt idx="476">
                  <c:v>365.5</c:v>
                </c:pt>
                <c:pt idx="477">
                  <c:v>366</c:v>
                </c:pt>
                <c:pt idx="478">
                  <c:v>366.5</c:v>
                </c:pt>
                <c:pt idx="479">
                  <c:v>367</c:v>
                </c:pt>
                <c:pt idx="480">
                  <c:v>367.5</c:v>
                </c:pt>
                <c:pt idx="481">
                  <c:v>368</c:v>
                </c:pt>
                <c:pt idx="482">
                  <c:v>368.5</c:v>
                </c:pt>
                <c:pt idx="483">
                  <c:v>369</c:v>
                </c:pt>
                <c:pt idx="484">
                  <c:v>369.5</c:v>
                </c:pt>
                <c:pt idx="485">
                  <c:v>370</c:v>
                </c:pt>
                <c:pt idx="486">
                  <c:v>370.5</c:v>
                </c:pt>
                <c:pt idx="487">
                  <c:v>371</c:v>
                </c:pt>
                <c:pt idx="488">
                  <c:v>371.5</c:v>
                </c:pt>
                <c:pt idx="489">
                  <c:v>372</c:v>
                </c:pt>
                <c:pt idx="490">
                  <c:v>372.5</c:v>
                </c:pt>
                <c:pt idx="491">
                  <c:v>373</c:v>
                </c:pt>
                <c:pt idx="492">
                  <c:v>373.5</c:v>
                </c:pt>
                <c:pt idx="493">
                  <c:v>374</c:v>
                </c:pt>
                <c:pt idx="494">
                  <c:v>374.5</c:v>
                </c:pt>
                <c:pt idx="495">
                  <c:v>375</c:v>
                </c:pt>
                <c:pt idx="496">
                  <c:v>375.5</c:v>
                </c:pt>
                <c:pt idx="497">
                  <c:v>376</c:v>
                </c:pt>
                <c:pt idx="498">
                  <c:v>376.5</c:v>
                </c:pt>
                <c:pt idx="499">
                  <c:v>377</c:v>
                </c:pt>
                <c:pt idx="500">
                  <c:v>377.5</c:v>
                </c:pt>
                <c:pt idx="501">
                  <c:v>378</c:v>
                </c:pt>
                <c:pt idx="502">
                  <c:v>378.5</c:v>
                </c:pt>
                <c:pt idx="503">
                  <c:v>379</c:v>
                </c:pt>
                <c:pt idx="504">
                  <c:v>379.5</c:v>
                </c:pt>
                <c:pt idx="505">
                  <c:v>380</c:v>
                </c:pt>
                <c:pt idx="506">
                  <c:v>380.5</c:v>
                </c:pt>
                <c:pt idx="507">
                  <c:v>381</c:v>
                </c:pt>
                <c:pt idx="508">
                  <c:v>381.5</c:v>
                </c:pt>
                <c:pt idx="509">
                  <c:v>382</c:v>
                </c:pt>
                <c:pt idx="510">
                  <c:v>382.5</c:v>
                </c:pt>
                <c:pt idx="511">
                  <c:v>383</c:v>
                </c:pt>
                <c:pt idx="512">
                  <c:v>383.5</c:v>
                </c:pt>
                <c:pt idx="513">
                  <c:v>384</c:v>
                </c:pt>
                <c:pt idx="514">
                  <c:v>384.5</c:v>
                </c:pt>
                <c:pt idx="515">
                  <c:v>385</c:v>
                </c:pt>
                <c:pt idx="516">
                  <c:v>385.5</c:v>
                </c:pt>
                <c:pt idx="517">
                  <c:v>386</c:v>
                </c:pt>
                <c:pt idx="518">
                  <c:v>386.5</c:v>
                </c:pt>
                <c:pt idx="519">
                  <c:v>387</c:v>
                </c:pt>
                <c:pt idx="520">
                  <c:v>387.5</c:v>
                </c:pt>
                <c:pt idx="521">
                  <c:v>388</c:v>
                </c:pt>
                <c:pt idx="522">
                  <c:v>388.5</c:v>
                </c:pt>
                <c:pt idx="523">
                  <c:v>389</c:v>
                </c:pt>
                <c:pt idx="524">
                  <c:v>389.5</c:v>
                </c:pt>
                <c:pt idx="525">
                  <c:v>390</c:v>
                </c:pt>
                <c:pt idx="526">
                  <c:v>390.5</c:v>
                </c:pt>
                <c:pt idx="527">
                  <c:v>391</c:v>
                </c:pt>
                <c:pt idx="528">
                  <c:v>391.5</c:v>
                </c:pt>
                <c:pt idx="529">
                  <c:v>392</c:v>
                </c:pt>
                <c:pt idx="530">
                  <c:v>392.5</c:v>
                </c:pt>
                <c:pt idx="531">
                  <c:v>393</c:v>
                </c:pt>
                <c:pt idx="532">
                  <c:v>393.5</c:v>
                </c:pt>
                <c:pt idx="533">
                  <c:v>394</c:v>
                </c:pt>
                <c:pt idx="534">
                  <c:v>394.5</c:v>
                </c:pt>
                <c:pt idx="535">
                  <c:v>395</c:v>
                </c:pt>
                <c:pt idx="536">
                  <c:v>395.5</c:v>
                </c:pt>
                <c:pt idx="537">
                  <c:v>396</c:v>
                </c:pt>
                <c:pt idx="538">
                  <c:v>396.5</c:v>
                </c:pt>
                <c:pt idx="539">
                  <c:v>397</c:v>
                </c:pt>
                <c:pt idx="540">
                  <c:v>397.5</c:v>
                </c:pt>
                <c:pt idx="541">
                  <c:v>398</c:v>
                </c:pt>
                <c:pt idx="542">
                  <c:v>398.5</c:v>
                </c:pt>
                <c:pt idx="543">
                  <c:v>399</c:v>
                </c:pt>
                <c:pt idx="544">
                  <c:v>399.5</c:v>
                </c:pt>
                <c:pt idx="545">
                  <c:v>400</c:v>
                </c:pt>
                <c:pt idx="546">
                  <c:v>400.5</c:v>
                </c:pt>
                <c:pt idx="547">
                  <c:v>401</c:v>
                </c:pt>
                <c:pt idx="548">
                  <c:v>401.5</c:v>
                </c:pt>
                <c:pt idx="549">
                  <c:v>402</c:v>
                </c:pt>
                <c:pt idx="550">
                  <c:v>402.5</c:v>
                </c:pt>
                <c:pt idx="551">
                  <c:v>403</c:v>
                </c:pt>
                <c:pt idx="552">
                  <c:v>403.5</c:v>
                </c:pt>
                <c:pt idx="553">
                  <c:v>404</c:v>
                </c:pt>
                <c:pt idx="554">
                  <c:v>404.5</c:v>
                </c:pt>
                <c:pt idx="555">
                  <c:v>405</c:v>
                </c:pt>
                <c:pt idx="556">
                  <c:v>405.5</c:v>
                </c:pt>
                <c:pt idx="557">
                  <c:v>406</c:v>
                </c:pt>
                <c:pt idx="558">
                  <c:v>406.5</c:v>
                </c:pt>
                <c:pt idx="559">
                  <c:v>407</c:v>
                </c:pt>
                <c:pt idx="560">
                  <c:v>407.5</c:v>
                </c:pt>
                <c:pt idx="561">
                  <c:v>408</c:v>
                </c:pt>
                <c:pt idx="562">
                  <c:v>408.5</c:v>
                </c:pt>
                <c:pt idx="563">
                  <c:v>409</c:v>
                </c:pt>
                <c:pt idx="564">
                  <c:v>409.5</c:v>
                </c:pt>
                <c:pt idx="565">
                  <c:v>410</c:v>
                </c:pt>
                <c:pt idx="566">
                  <c:v>410.5</c:v>
                </c:pt>
                <c:pt idx="567">
                  <c:v>411</c:v>
                </c:pt>
                <c:pt idx="568">
                  <c:v>411.5</c:v>
                </c:pt>
                <c:pt idx="569">
                  <c:v>412</c:v>
                </c:pt>
                <c:pt idx="570">
                  <c:v>412.5</c:v>
                </c:pt>
                <c:pt idx="571">
                  <c:v>413</c:v>
                </c:pt>
                <c:pt idx="572">
                  <c:v>413.5</c:v>
                </c:pt>
                <c:pt idx="573">
                  <c:v>414</c:v>
                </c:pt>
                <c:pt idx="574">
                  <c:v>414.5</c:v>
                </c:pt>
                <c:pt idx="575">
                  <c:v>415</c:v>
                </c:pt>
                <c:pt idx="576">
                  <c:v>415.5</c:v>
                </c:pt>
                <c:pt idx="577">
                  <c:v>416</c:v>
                </c:pt>
                <c:pt idx="578">
                  <c:v>416.5</c:v>
                </c:pt>
                <c:pt idx="579">
                  <c:v>417</c:v>
                </c:pt>
                <c:pt idx="580">
                  <c:v>417.5</c:v>
                </c:pt>
                <c:pt idx="581">
                  <c:v>418</c:v>
                </c:pt>
                <c:pt idx="582">
                  <c:v>418.5</c:v>
                </c:pt>
                <c:pt idx="583">
                  <c:v>419</c:v>
                </c:pt>
                <c:pt idx="584">
                  <c:v>419.5</c:v>
                </c:pt>
                <c:pt idx="585">
                  <c:v>420</c:v>
                </c:pt>
                <c:pt idx="586">
                  <c:v>420.5</c:v>
                </c:pt>
                <c:pt idx="587">
                  <c:v>421</c:v>
                </c:pt>
                <c:pt idx="588">
                  <c:v>421.5</c:v>
                </c:pt>
                <c:pt idx="589">
                  <c:v>422</c:v>
                </c:pt>
                <c:pt idx="590">
                  <c:v>422.5</c:v>
                </c:pt>
                <c:pt idx="591">
                  <c:v>423</c:v>
                </c:pt>
                <c:pt idx="592">
                  <c:v>423.5</c:v>
                </c:pt>
                <c:pt idx="593">
                  <c:v>424</c:v>
                </c:pt>
                <c:pt idx="594">
                  <c:v>424.5</c:v>
                </c:pt>
                <c:pt idx="595">
                  <c:v>425</c:v>
                </c:pt>
                <c:pt idx="596">
                  <c:v>425.5</c:v>
                </c:pt>
                <c:pt idx="597">
                  <c:v>426</c:v>
                </c:pt>
                <c:pt idx="598">
                  <c:v>426.5</c:v>
                </c:pt>
                <c:pt idx="599">
                  <c:v>427</c:v>
                </c:pt>
                <c:pt idx="600">
                  <c:v>427.5</c:v>
                </c:pt>
                <c:pt idx="601">
                  <c:v>428</c:v>
                </c:pt>
                <c:pt idx="602">
                  <c:v>428.5</c:v>
                </c:pt>
                <c:pt idx="603">
                  <c:v>429</c:v>
                </c:pt>
                <c:pt idx="604">
                  <c:v>429.5</c:v>
                </c:pt>
                <c:pt idx="605">
                  <c:v>430</c:v>
                </c:pt>
                <c:pt idx="606">
                  <c:v>430.5</c:v>
                </c:pt>
                <c:pt idx="607">
                  <c:v>431</c:v>
                </c:pt>
                <c:pt idx="608">
                  <c:v>431.5</c:v>
                </c:pt>
                <c:pt idx="609">
                  <c:v>432</c:v>
                </c:pt>
                <c:pt idx="610">
                  <c:v>432.5</c:v>
                </c:pt>
                <c:pt idx="611">
                  <c:v>433</c:v>
                </c:pt>
                <c:pt idx="612">
                  <c:v>433.5</c:v>
                </c:pt>
                <c:pt idx="613">
                  <c:v>434</c:v>
                </c:pt>
                <c:pt idx="614">
                  <c:v>434.5</c:v>
                </c:pt>
                <c:pt idx="615">
                  <c:v>435</c:v>
                </c:pt>
                <c:pt idx="616">
                  <c:v>435.5</c:v>
                </c:pt>
                <c:pt idx="617">
                  <c:v>436</c:v>
                </c:pt>
                <c:pt idx="618">
                  <c:v>436.5</c:v>
                </c:pt>
                <c:pt idx="619">
                  <c:v>437</c:v>
                </c:pt>
                <c:pt idx="620">
                  <c:v>437.5</c:v>
                </c:pt>
                <c:pt idx="621">
                  <c:v>438</c:v>
                </c:pt>
                <c:pt idx="622">
                  <c:v>438.5</c:v>
                </c:pt>
                <c:pt idx="623">
                  <c:v>439</c:v>
                </c:pt>
                <c:pt idx="624">
                  <c:v>439.5</c:v>
                </c:pt>
                <c:pt idx="625">
                  <c:v>440</c:v>
                </c:pt>
                <c:pt idx="626">
                  <c:v>440.5</c:v>
                </c:pt>
                <c:pt idx="627">
                  <c:v>441</c:v>
                </c:pt>
                <c:pt idx="628">
                  <c:v>441.5</c:v>
                </c:pt>
                <c:pt idx="629">
                  <c:v>442</c:v>
                </c:pt>
                <c:pt idx="630">
                  <c:v>442.5</c:v>
                </c:pt>
                <c:pt idx="631">
                  <c:v>443</c:v>
                </c:pt>
                <c:pt idx="632">
                  <c:v>443.5</c:v>
                </c:pt>
                <c:pt idx="633">
                  <c:v>444</c:v>
                </c:pt>
                <c:pt idx="634">
                  <c:v>444.5</c:v>
                </c:pt>
                <c:pt idx="635">
                  <c:v>445</c:v>
                </c:pt>
                <c:pt idx="636">
                  <c:v>445.5</c:v>
                </c:pt>
                <c:pt idx="637">
                  <c:v>446</c:v>
                </c:pt>
                <c:pt idx="638">
                  <c:v>446.5</c:v>
                </c:pt>
                <c:pt idx="639">
                  <c:v>447</c:v>
                </c:pt>
                <c:pt idx="640">
                  <c:v>447.50000000000006</c:v>
                </c:pt>
                <c:pt idx="641">
                  <c:v>448</c:v>
                </c:pt>
                <c:pt idx="642">
                  <c:v>448.5</c:v>
                </c:pt>
                <c:pt idx="643">
                  <c:v>449</c:v>
                </c:pt>
                <c:pt idx="644">
                  <c:v>449.5</c:v>
                </c:pt>
                <c:pt idx="645">
                  <c:v>450.00000000000006</c:v>
                </c:pt>
                <c:pt idx="646">
                  <c:v>450.5</c:v>
                </c:pt>
                <c:pt idx="647">
                  <c:v>451</c:v>
                </c:pt>
                <c:pt idx="648">
                  <c:v>451.5</c:v>
                </c:pt>
                <c:pt idx="649">
                  <c:v>452</c:v>
                </c:pt>
                <c:pt idx="650">
                  <c:v>452.50000000000006</c:v>
                </c:pt>
                <c:pt idx="651">
                  <c:v>453</c:v>
                </c:pt>
                <c:pt idx="652">
                  <c:v>453.5</c:v>
                </c:pt>
                <c:pt idx="653">
                  <c:v>454</c:v>
                </c:pt>
                <c:pt idx="654">
                  <c:v>454.5</c:v>
                </c:pt>
                <c:pt idx="655">
                  <c:v>455.00000000000006</c:v>
                </c:pt>
                <c:pt idx="656">
                  <c:v>455.5</c:v>
                </c:pt>
                <c:pt idx="657">
                  <c:v>456</c:v>
                </c:pt>
                <c:pt idx="658">
                  <c:v>456.5</c:v>
                </c:pt>
                <c:pt idx="659">
                  <c:v>457</c:v>
                </c:pt>
                <c:pt idx="660">
                  <c:v>457.50000000000006</c:v>
                </c:pt>
                <c:pt idx="661">
                  <c:v>458</c:v>
                </c:pt>
                <c:pt idx="662">
                  <c:v>458.5</c:v>
                </c:pt>
                <c:pt idx="663">
                  <c:v>459</c:v>
                </c:pt>
                <c:pt idx="664">
                  <c:v>459.5</c:v>
                </c:pt>
                <c:pt idx="665">
                  <c:v>460.00000000000006</c:v>
                </c:pt>
                <c:pt idx="666">
                  <c:v>460.5</c:v>
                </c:pt>
                <c:pt idx="667">
                  <c:v>461</c:v>
                </c:pt>
                <c:pt idx="668">
                  <c:v>461.5</c:v>
                </c:pt>
                <c:pt idx="669">
                  <c:v>462</c:v>
                </c:pt>
                <c:pt idx="670">
                  <c:v>462.50000000000006</c:v>
                </c:pt>
                <c:pt idx="671">
                  <c:v>463</c:v>
                </c:pt>
                <c:pt idx="672">
                  <c:v>463.5</c:v>
                </c:pt>
                <c:pt idx="673">
                  <c:v>464</c:v>
                </c:pt>
                <c:pt idx="674">
                  <c:v>464.5</c:v>
                </c:pt>
                <c:pt idx="675">
                  <c:v>465.00000000000006</c:v>
                </c:pt>
                <c:pt idx="676">
                  <c:v>465.5</c:v>
                </c:pt>
                <c:pt idx="677">
                  <c:v>466</c:v>
                </c:pt>
                <c:pt idx="678">
                  <c:v>466.5</c:v>
                </c:pt>
                <c:pt idx="679">
                  <c:v>467</c:v>
                </c:pt>
                <c:pt idx="680">
                  <c:v>467.50000000000006</c:v>
                </c:pt>
                <c:pt idx="681">
                  <c:v>468</c:v>
                </c:pt>
                <c:pt idx="682">
                  <c:v>468.5</c:v>
                </c:pt>
                <c:pt idx="683">
                  <c:v>469</c:v>
                </c:pt>
                <c:pt idx="684">
                  <c:v>469.5</c:v>
                </c:pt>
                <c:pt idx="685">
                  <c:v>470.00000000000006</c:v>
                </c:pt>
                <c:pt idx="686">
                  <c:v>470.5</c:v>
                </c:pt>
                <c:pt idx="687">
                  <c:v>471</c:v>
                </c:pt>
                <c:pt idx="688">
                  <c:v>471.5</c:v>
                </c:pt>
                <c:pt idx="689">
                  <c:v>472</c:v>
                </c:pt>
                <c:pt idx="690">
                  <c:v>472.50000000000006</c:v>
                </c:pt>
                <c:pt idx="691">
                  <c:v>473</c:v>
                </c:pt>
                <c:pt idx="692">
                  <c:v>473.5</c:v>
                </c:pt>
                <c:pt idx="693">
                  <c:v>474</c:v>
                </c:pt>
                <c:pt idx="694">
                  <c:v>474.5</c:v>
                </c:pt>
                <c:pt idx="695">
                  <c:v>475.00000000000006</c:v>
                </c:pt>
                <c:pt idx="696">
                  <c:v>475.5</c:v>
                </c:pt>
                <c:pt idx="697">
                  <c:v>476</c:v>
                </c:pt>
                <c:pt idx="698">
                  <c:v>476.5</c:v>
                </c:pt>
                <c:pt idx="699">
                  <c:v>477</c:v>
                </c:pt>
                <c:pt idx="700">
                  <c:v>477.50000000000006</c:v>
                </c:pt>
                <c:pt idx="701">
                  <c:v>478</c:v>
                </c:pt>
                <c:pt idx="702">
                  <c:v>478.5</c:v>
                </c:pt>
                <c:pt idx="703">
                  <c:v>479</c:v>
                </c:pt>
                <c:pt idx="704">
                  <c:v>479.5</c:v>
                </c:pt>
                <c:pt idx="705">
                  <c:v>480.00000000000006</c:v>
                </c:pt>
                <c:pt idx="706">
                  <c:v>480.5</c:v>
                </c:pt>
                <c:pt idx="707">
                  <c:v>481</c:v>
                </c:pt>
                <c:pt idx="708">
                  <c:v>481.5</c:v>
                </c:pt>
                <c:pt idx="709">
                  <c:v>482</c:v>
                </c:pt>
                <c:pt idx="710">
                  <c:v>482.50000000000006</c:v>
                </c:pt>
                <c:pt idx="711">
                  <c:v>483</c:v>
                </c:pt>
                <c:pt idx="712">
                  <c:v>483.5</c:v>
                </c:pt>
                <c:pt idx="713">
                  <c:v>484</c:v>
                </c:pt>
                <c:pt idx="714">
                  <c:v>484.5</c:v>
                </c:pt>
                <c:pt idx="715">
                  <c:v>485.00000000000006</c:v>
                </c:pt>
                <c:pt idx="716">
                  <c:v>485.5</c:v>
                </c:pt>
                <c:pt idx="717">
                  <c:v>486</c:v>
                </c:pt>
                <c:pt idx="718">
                  <c:v>486.5</c:v>
                </c:pt>
                <c:pt idx="719">
                  <c:v>487</c:v>
                </c:pt>
                <c:pt idx="720">
                  <c:v>487.50000000000006</c:v>
                </c:pt>
                <c:pt idx="721">
                  <c:v>488</c:v>
                </c:pt>
                <c:pt idx="722">
                  <c:v>488.5</c:v>
                </c:pt>
                <c:pt idx="723">
                  <c:v>489</c:v>
                </c:pt>
                <c:pt idx="724">
                  <c:v>489.5</c:v>
                </c:pt>
                <c:pt idx="725">
                  <c:v>490.00000000000006</c:v>
                </c:pt>
                <c:pt idx="726">
                  <c:v>490.5</c:v>
                </c:pt>
                <c:pt idx="727">
                  <c:v>491</c:v>
                </c:pt>
                <c:pt idx="728">
                  <c:v>491.5</c:v>
                </c:pt>
                <c:pt idx="729">
                  <c:v>492</c:v>
                </c:pt>
                <c:pt idx="730">
                  <c:v>492.50000000000006</c:v>
                </c:pt>
                <c:pt idx="731">
                  <c:v>493</c:v>
                </c:pt>
                <c:pt idx="732">
                  <c:v>493.5</c:v>
                </c:pt>
                <c:pt idx="733">
                  <c:v>494</c:v>
                </c:pt>
                <c:pt idx="734">
                  <c:v>494.5</c:v>
                </c:pt>
                <c:pt idx="735">
                  <c:v>495.00000000000006</c:v>
                </c:pt>
                <c:pt idx="736">
                  <c:v>495.5</c:v>
                </c:pt>
                <c:pt idx="737">
                  <c:v>496</c:v>
                </c:pt>
                <c:pt idx="738">
                  <c:v>496.5</c:v>
                </c:pt>
                <c:pt idx="739">
                  <c:v>497</c:v>
                </c:pt>
                <c:pt idx="740">
                  <c:v>497.50000000000006</c:v>
                </c:pt>
                <c:pt idx="741">
                  <c:v>498</c:v>
                </c:pt>
                <c:pt idx="742">
                  <c:v>498.5</c:v>
                </c:pt>
                <c:pt idx="743">
                  <c:v>499</c:v>
                </c:pt>
                <c:pt idx="744">
                  <c:v>499.5</c:v>
                </c:pt>
                <c:pt idx="745">
                  <c:v>500.00000000000006</c:v>
                </c:pt>
                <c:pt idx="746">
                  <c:v>500.5</c:v>
                </c:pt>
                <c:pt idx="747">
                  <c:v>501</c:v>
                </c:pt>
                <c:pt idx="748">
                  <c:v>501.5</c:v>
                </c:pt>
                <c:pt idx="749">
                  <c:v>502</c:v>
                </c:pt>
                <c:pt idx="750">
                  <c:v>502.50000000000006</c:v>
                </c:pt>
                <c:pt idx="751">
                  <c:v>503</c:v>
                </c:pt>
                <c:pt idx="752">
                  <c:v>503.5</c:v>
                </c:pt>
                <c:pt idx="753">
                  <c:v>504</c:v>
                </c:pt>
                <c:pt idx="754">
                  <c:v>504.5</c:v>
                </c:pt>
                <c:pt idx="755">
                  <c:v>505.00000000000006</c:v>
                </c:pt>
                <c:pt idx="756">
                  <c:v>505.5</c:v>
                </c:pt>
                <c:pt idx="757">
                  <c:v>506</c:v>
                </c:pt>
                <c:pt idx="758">
                  <c:v>506.5</c:v>
                </c:pt>
                <c:pt idx="759">
                  <c:v>507</c:v>
                </c:pt>
                <c:pt idx="760">
                  <c:v>507.50000000000006</c:v>
                </c:pt>
                <c:pt idx="761">
                  <c:v>508</c:v>
                </c:pt>
                <c:pt idx="762">
                  <c:v>508.5</c:v>
                </c:pt>
                <c:pt idx="763">
                  <c:v>509</c:v>
                </c:pt>
                <c:pt idx="764">
                  <c:v>509.5</c:v>
                </c:pt>
                <c:pt idx="765">
                  <c:v>510.00000000000006</c:v>
                </c:pt>
                <c:pt idx="766">
                  <c:v>510.5</c:v>
                </c:pt>
                <c:pt idx="767">
                  <c:v>511.00000000000006</c:v>
                </c:pt>
                <c:pt idx="768">
                  <c:v>511.5</c:v>
                </c:pt>
                <c:pt idx="769">
                  <c:v>512</c:v>
                </c:pt>
                <c:pt idx="770">
                  <c:v>512.5</c:v>
                </c:pt>
                <c:pt idx="771">
                  <c:v>513</c:v>
                </c:pt>
                <c:pt idx="772">
                  <c:v>513.5</c:v>
                </c:pt>
                <c:pt idx="773">
                  <c:v>514</c:v>
                </c:pt>
                <c:pt idx="774">
                  <c:v>514.5</c:v>
                </c:pt>
                <c:pt idx="775">
                  <c:v>515</c:v>
                </c:pt>
                <c:pt idx="776">
                  <c:v>515.5</c:v>
                </c:pt>
                <c:pt idx="777">
                  <c:v>516</c:v>
                </c:pt>
                <c:pt idx="778">
                  <c:v>516.5</c:v>
                </c:pt>
                <c:pt idx="779">
                  <c:v>517</c:v>
                </c:pt>
                <c:pt idx="780">
                  <c:v>517.5</c:v>
                </c:pt>
                <c:pt idx="781">
                  <c:v>518</c:v>
                </c:pt>
                <c:pt idx="782">
                  <c:v>518.5</c:v>
                </c:pt>
                <c:pt idx="783">
                  <c:v>519</c:v>
                </c:pt>
                <c:pt idx="784">
                  <c:v>519.5</c:v>
                </c:pt>
                <c:pt idx="785">
                  <c:v>520</c:v>
                </c:pt>
                <c:pt idx="786">
                  <c:v>520.5</c:v>
                </c:pt>
                <c:pt idx="787">
                  <c:v>521</c:v>
                </c:pt>
                <c:pt idx="788">
                  <c:v>521.5</c:v>
                </c:pt>
                <c:pt idx="789">
                  <c:v>522</c:v>
                </c:pt>
                <c:pt idx="790">
                  <c:v>522.5</c:v>
                </c:pt>
                <c:pt idx="791">
                  <c:v>523</c:v>
                </c:pt>
                <c:pt idx="792">
                  <c:v>523.5</c:v>
                </c:pt>
                <c:pt idx="793">
                  <c:v>524</c:v>
                </c:pt>
                <c:pt idx="794">
                  <c:v>524.5</c:v>
                </c:pt>
                <c:pt idx="795">
                  <c:v>525</c:v>
                </c:pt>
                <c:pt idx="796">
                  <c:v>525.5</c:v>
                </c:pt>
                <c:pt idx="797">
                  <c:v>526</c:v>
                </c:pt>
                <c:pt idx="798">
                  <c:v>526.5</c:v>
                </c:pt>
                <c:pt idx="799">
                  <c:v>527</c:v>
                </c:pt>
                <c:pt idx="800">
                  <c:v>654.5</c:v>
                </c:pt>
                <c:pt idx="801">
                  <c:v>655</c:v>
                </c:pt>
                <c:pt idx="802">
                  <c:v>655.5</c:v>
                </c:pt>
                <c:pt idx="803">
                  <c:v>656</c:v>
                </c:pt>
                <c:pt idx="804">
                  <c:v>656.5</c:v>
                </c:pt>
                <c:pt idx="805">
                  <c:v>657</c:v>
                </c:pt>
                <c:pt idx="806">
                  <c:v>657.5</c:v>
                </c:pt>
                <c:pt idx="807">
                  <c:v>658</c:v>
                </c:pt>
                <c:pt idx="808">
                  <c:v>658.5</c:v>
                </c:pt>
                <c:pt idx="809">
                  <c:v>659</c:v>
                </c:pt>
                <c:pt idx="810">
                  <c:v>659.5</c:v>
                </c:pt>
                <c:pt idx="811">
                  <c:v>660</c:v>
                </c:pt>
                <c:pt idx="812">
                  <c:v>660.5</c:v>
                </c:pt>
                <c:pt idx="813">
                  <c:v>661</c:v>
                </c:pt>
                <c:pt idx="814">
                  <c:v>661.5</c:v>
                </c:pt>
                <c:pt idx="815">
                  <c:v>662</c:v>
                </c:pt>
                <c:pt idx="816">
                  <c:v>662.5</c:v>
                </c:pt>
                <c:pt idx="817">
                  <c:v>663</c:v>
                </c:pt>
                <c:pt idx="818">
                  <c:v>663.5</c:v>
                </c:pt>
                <c:pt idx="819">
                  <c:v>664</c:v>
                </c:pt>
                <c:pt idx="820">
                  <c:v>664.5</c:v>
                </c:pt>
                <c:pt idx="821">
                  <c:v>665</c:v>
                </c:pt>
                <c:pt idx="822">
                  <c:v>665.5</c:v>
                </c:pt>
                <c:pt idx="823">
                  <c:v>666</c:v>
                </c:pt>
                <c:pt idx="824">
                  <c:v>666.5</c:v>
                </c:pt>
                <c:pt idx="825">
                  <c:v>667</c:v>
                </c:pt>
                <c:pt idx="826">
                  <c:v>667.5</c:v>
                </c:pt>
                <c:pt idx="827">
                  <c:v>668</c:v>
                </c:pt>
                <c:pt idx="828">
                  <c:v>668.5</c:v>
                </c:pt>
                <c:pt idx="829">
                  <c:v>669</c:v>
                </c:pt>
                <c:pt idx="830">
                  <c:v>669.5</c:v>
                </c:pt>
                <c:pt idx="831">
                  <c:v>670</c:v>
                </c:pt>
                <c:pt idx="832">
                  <c:v>670.5</c:v>
                </c:pt>
                <c:pt idx="833">
                  <c:v>671</c:v>
                </c:pt>
                <c:pt idx="834">
                  <c:v>671.5</c:v>
                </c:pt>
                <c:pt idx="835">
                  <c:v>672</c:v>
                </c:pt>
                <c:pt idx="836">
                  <c:v>672.5</c:v>
                </c:pt>
                <c:pt idx="837">
                  <c:v>673</c:v>
                </c:pt>
                <c:pt idx="838">
                  <c:v>673.5</c:v>
                </c:pt>
                <c:pt idx="839">
                  <c:v>674</c:v>
                </c:pt>
                <c:pt idx="840">
                  <c:v>674.5</c:v>
                </c:pt>
                <c:pt idx="841">
                  <c:v>675</c:v>
                </c:pt>
                <c:pt idx="842">
                  <c:v>675.5</c:v>
                </c:pt>
                <c:pt idx="843">
                  <c:v>676</c:v>
                </c:pt>
                <c:pt idx="844">
                  <c:v>676.5</c:v>
                </c:pt>
                <c:pt idx="845">
                  <c:v>677</c:v>
                </c:pt>
                <c:pt idx="846">
                  <c:v>677.5</c:v>
                </c:pt>
                <c:pt idx="847">
                  <c:v>678</c:v>
                </c:pt>
                <c:pt idx="848">
                  <c:v>678.5</c:v>
                </c:pt>
                <c:pt idx="849">
                  <c:v>679</c:v>
                </c:pt>
                <c:pt idx="850">
                  <c:v>679.5</c:v>
                </c:pt>
                <c:pt idx="851">
                  <c:v>680</c:v>
                </c:pt>
                <c:pt idx="852">
                  <c:v>680.5</c:v>
                </c:pt>
                <c:pt idx="853">
                  <c:v>681</c:v>
                </c:pt>
                <c:pt idx="854">
                  <c:v>681.5</c:v>
                </c:pt>
                <c:pt idx="855">
                  <c:v>682</c:v>
                </c:pt>
                <c:pt idx="856">
                  <c:v>682.5</c:v>
                </c:pt>
                <c:pt idx="857">
                  <c:v>683</c:v>
                </c:pt>
                <c:pt idx="858">
                  <c:v>683.5</c:v>
                </c:pt>
                <c:pt idx="859">
                  <c:v>684</c:v>
                </c:pt>
                <c:pt idx="860">
                  <c:v>684.5</c:v>
                </c:pt>
                <c:pt idx="861">
                  <c:v>685</c:v>
                </c:pt>
                <c:pt idx="862">
                  <c:v>685.5</c:v>
                </c:pt>
                <c:pt idx="863">
                  <c:v>686</c:v>
                </c:pt>
                <c:pt idx="864">
                  <c:v>686.5</c:v>
                </c:pt>
                <c:pt idx="865">
                  <c:v>687</c:v>
                </c:pt>
                <c:pt idx="866">
                  <c:v>687.5</c:v>
                </c:pt>
                <c:pt idx="867">
                  <c:v>688</c:v>
                </c:pt>
                <c:pt idx="868">
                  <c:v>688.5</c:v>
                </c:pt>
                <c:pt idx="869">
                  <c:v>689</c:v>
                </c:pt>
                <c:pt idx="870">
                  <c:v>689.5</c:v>
                </c:pt>
                <c:pt idx="871">
                  <c:v>690</c:v>
                </c:pt>
                <c:pt idx="872">
                  <c:v>690.5</c:v>
                </c:pt>
                <c:pt idx="873">
                  <c:v>691</c:v>
                </c:pt>
                <c:pt idx="874">
                  <c:v>691.5</c:v>
                </c:pt>
                <c:pt idx="875">
                  <c:v>692</c:v>
                </c:pt>
                <c:pt idx="876">
                  <c:v>692.5</c:v>
                </c:pt>
                <c:pt idx="877">
                  <c:v>693</c:v>
                </c:pt>
                <c:pt idx="878">
                  <c:v>693.5</c:v>
                </c:pt>
                <c:pt idx="879">
                  <c:v>694</c:v>
                </c:pt>
                <c:pt idx="880">
                  <c:v>694.5</c:v>
                </c:pt>
                <c:pt idx="881">
                  <c:v>695</c:v>
                </c:pt>
                <c:pt idx="882">
                  <c:v>695.5</c:v>
                </c:pt>
                <c:pt idx="883">
                  <c:v>696</c:v>
                </c:pt>
                <c:pt idx="884">
                  <c:v>696.5</c:v>
                </c:pt>
                <c:pt idx="885">
                  <c:v>697</c:v>
                </c:pt>
                <c:pt idx="886">
                  <c:v>697.5</c:v>
                </c:pt>
                <c:pt idx="887">
                  <c:v>698</c:v>
                </c:pt>
                <c:pt idx="888">
                  <c:v>698.5</c:v>
                </c:pt>
                <c:pt idx="889">
                  <c:v>699</c:v>
                </c:pt>
                <c:pt idx="890">
                  <c:v>699.5</c:v>
                </c:pt>
                <c:pt idx="891">
                  <c:v>700</c:v>
                </c:pt>
                <c:pt idx="892">
                  <c:v>700.5</c:v>
                </c:pt>
                <c:pt idx="893">
                  <c:v>701</c:v>
                </c:pt>
                <c:pt idx="894">
                  <c:v>701.5</c:v>
                </c:pt>
                <c:pt idx="895">
                  <c:v>702</c:v>
                </c:pt>
                <c:pt idx="896">
                  <c:v>702.5</c:v>
                </c:pt>
                <c:pt idx="897">
                  <c:v>703</c:v>
                </c:pt>
                <c:pt idx="898">
                  <c:v>703.5</c:v>
                </c:pt>
                <c:pt idx="899">
                  <c:v>704</c:v>
                </c:pt>
                <c:pt idx="900">
                  <c:v>704.5</c:v>
                </c:pt>
                <c:pt idx="901">
                  <c:v>705</c:v>
                </c:pt>
                <c:pt idx="902">
                  <c:v>705.5</c:v>
                </c:pt>
                <c:pt idx="903">
                  <c:v>706</c:v>
                </c:pt>
                <c:pt idx="904">
                  <c:v>706.5</c:v>
                </c:pt>
                <c:pt idx="905">
                  <c:v>707</c:v>
                </c:pt>
                <c:pt idx="906">
                  <c:v>707.5</c:v>
                </c:pt>
                <c:pt idx="907">
                  <c:v>708</c:v>
                </c:pt>
                <c:pt idx="908">
                  <c:v>708.5</c:v>
                </c:pt>
                <c:pt idx="909">
                  <c:v>709</c:v>
                </c:pt>
                <c:pt idx="910">
                  <c:v>709.5</c:v>
                </c:pt>
                <c:pt idx="911">
                  <c:v>710</c:v>
                </c:pt>
                <c:pt idx="912">
                  <c:v>710.5</c:v>
                </c:pt>
                <c:pt idx="913">
                  <c:v>711</c:v>
                </c:pt>
                <c:pt idx="914">
                  <c:v>711.5</c:v>
                </c:pt>
                <c:pt idx="915">
                  <c:v>712</c:v>
                </c:pt>
                <c:pt idx="916">
                  <c:v>712.5</c:v>
                </c:pt>
                <c:pt idx="917">
                  <c:v>713</c:v>
                </c:pt>
                <c:pt idx="918">
                  <c:v>713.5</c:v>
                </c:pt>
                <c:pt idx="919">
                  <c:v>714</c:v>
                </c:pt>
                <c:pt idx="920">
                  <c:v>714.5</c:v>
                </c:pt>
                <c:pt idx="921">
                  <c:v>715</c:v>
                </c:pt>
                <c:pt idx="922">
                  <c:v>715.5</c:v>
                </c:pt>
                <c:pt idx="923">
                  <c:v>716</c:v>
                </c:pt>
                <c:pt idx="924">
                  <c:v>716.5</c:v>
                </c:pt>
                <c:pt idx="925">
                  <c:v>717</c:v>
                </c:pt>
                <c:pt idx="926">
                  <c:v>717.5</c:v>
                </c:pt>
                <c:pt idx="927">
                  <c:v>718</c:v>
                </c:pt>
                <c:pt idx="928">
                  <c:v>718.5</c:v>
                </c:pt>
                <c:pt idx="929">
                  <c:v>719</c:v>
                </c:pt>
                <c:pt idx="930">
                  <c:v>719.5</c:v>
                </c:pt>
                <c:pt idx="931">
                  <c:v>720</c:v>
                </c:pt>
                <c:pt idx="932">
                  <c:v>720.5</c:v>
                </c:pt>
                <c:pt idx="933">
                  <c:v>721</c:v>
                </c:pt>
                <c:pt idx="934">
                  <c:v>721.5</c:v>
                </c:pt>
                <c:pt idx="935">
                  <c:v>722</c:v>
                </c:pt>
                <c:pt idx="936">
                  <c:v>722.5</c:v>
                </c:pt>
                <c:pt idx="937">
                  <c:v>723</c:v>
                </c:pt>
                <c:pt idx="938">
                  <c:v>723.5</c:v>
                </c:pt>
                <c:pt idx="939">
                  <c:v>724</c:v>
                </c:pt>
                <c:pt idx="940">
                  <c:v>724.5</c:v>
                </c:pt>
                <c:pt idx="941">
                  <c:v>725</c:v>
                </c:pt>
                <c:pt idx="942">
                  <c:v>725.5</c:v>
                </c:pt>
                <c:pt idx="943">
                  <c:v>726</c:v>
                </c:pt>
                <c:pt idx="944">
                  <c:v>726.5</c:v>
                </c:pt>
                <c:pt idx="945">
                  <c:v>727</c:v>
                </c:pt>
                <c:pt idx="946">
                  <c:v>727.5</c:v>
                </c:pt>
                <c:pt idx="947">
                  <c:v>728</c:v>
                </c:pt>
                <c:pt idx="948">
                  <c:v>728.5</c:v>
                </c:pt>
                <c:pt idx="949">
                  <c:v>729</c:v>
                </c:pt>
                <c:pt idx="950">
                  <c:v>729.5</c:v>
                </c:pt>
                <c:pt idx="951">
                  <c:v>730</c:v>
                </c:pt>
                <c:pt idx="952">
                  <c:v>730.5</c:v>
                </c:pt>
                <c:pt idx="953">
                  <c:v>731</c:v>
                </c:pt>
                <c:pt idx="954">
                  <c:v>731.5</c:v>
                </c:pt>
                <c:pt idx="955">
                  <c:v>732</c:v>
                </c:pt>
                <c:pt idx="956">
                  <c:v>732.5</c:v>
                </c:pt>
                <c:pt idx="957">
                  <c:v>733</c:v>
                </c:pt>
                <c:pt idx="958">
                  <c:v>733.5</c:v>
                </c:pt>
                <c:pt idx="959">
                  <c:v>734</c:v>
                </c:pt>
                <c:pt idx="960">
                  <c:v>734.5</c:v>
                </c:pt>
                <c:pt idx="961">
                  <c:v>735</c:v>
                </c:pt>
                <c:pt idx="962">
                  <c:v>735.5</c:v>
                </c:pt>
                <c:pt idx="963">
                  <c:v>736</c:v>
                </c:pt>
                <c:pt idx="964">
                  <c:v>736.5</c:v>
                </c:pt>
                <c:pt idx="965">
                  <c:v>737</c:v>
                </c:pt>
                <c:pt idx="966">
                  <c:v>737.5</c:v>
                </c:pt>
                <c:pt idx="967">
                  <c:v>738</c:v>
                </c:pt>
                <c:pt idx="968">
                  <c:v>738.5</c:v>
                </c:pt>
                <c:pt idx="969">
                  <c:v>739</c:v>
                </c:pt>
                <c:pt idx="970">
                  <c:v>739.5</c:v>
                </c:pt>
                <c:pt idx="971">
                  <c:v>740</c:v>
                </c:pt>
                <c:pt idx="972">
                  <c:v>740.5</c:v>
                </c:pt>
                <c:pt idx="973">
                  <c:v>741</c:v>
                </c:pt>
                <c:pt idx="974">
                  <c:v>741.5</c:v>
                </c:pt>
                <c:pt idx="975">
                  <c:v>742</c:v>
                </c:pt>
                <c:pt idx="976">
                  <c:v>742.5</c:v>
                </c:pt>
                <c:pt idx="977">
                  <c:v>743</c:v>
                </c:pt>
                <c:pt idx="978">
                  <c:v>743.5</c:v>
                </c:pt>
                <c:pt idx="979">
                  <c:v>744</c:v>
                </c:pt>
                <c:pt idx="980">
                  <c:v>744.5</c:v>
                </c:pt>
                <c:pt idx="981">
                  <c:v>745</c:v>
                </c:pt>
                <c:pt idx="982">
                  <c:v>745.5</c:v>
                </c:pt>
                <c:pt idx="983">
                  <c:v>746</c:v>
                </c:pt>
                <c:pt idx="984">
                  <c:v>746.5</c:v>
                </c:pt>
                <c:pt idx="985">
                  <c:v>747</c:v>
                </c:pt>
                <c:pt idx="986">
                  <c:v>747.5</c:v>
                </c:pt>
                <c:pt idx="987">
                  <c:v>748</c:v>
                </c:pt>
                <c:pt idx="988">
                  <c:v>748.5</c:v>
                </c:pt>
                <c:pt idx="989">
                  <c:v>749</c:v>
                </c:pt>
                <c:pt idx="990">
                  <c:v>749.5</c:v>
                </c:pt>
                <c:pt idx="991">
                  <c:v>750</c:v>
                </c:pt>
                <c:pt idx="992">
                  <c:v>750.5</c:v>
                </c:pt>
                <c:pt idx="993">
                  <c:v>751</c:v>
                </c:pt>
                <c:pt idx="994">
                  <c:v>751.5</c:v>
                </c:pt>
                <c:pt idx="995">
                  <c:v>752</c:v>
                </c:pt>
                <c:pt idx="996">
                  <c:v>752.5</c:v>
                </c:pt>
                <c:pt idx="997">
                  <c:v>753</c:v>
                </c:pt>
                <c:pt idx="998">
                  <c:v>753.5</c:v>
                </c:pt>
                <c:pt idx="999">
                  <c:v>754</c:v>
                </c:pt>
                <c:pt idx="1000">
                  <c:v>754.5</c:v>
                </c:pt>
                <c:pt idx="1001">
                  <c:v>755</c:v>
                </c:pt>
                <c:pt idx="1002">
                  <c:v>755.5</c:v>
                </c:pt>
                <c:pt idx="1003">
                  <c:v>756</c:v>
                </c:pt>
                <c:pt idx="1004">
                  <c:v>756.5</c:v>
                </c:pt>
                <c:pt idx="1005">
                  <c:v>757</c:v>
                </c:pt>
                <c:pt idx="1006">
                  <c:v>757.5</c:v>
                </c:pt>
                <c:pt idx="1007">
                  <c:v>758</c:v>
                </c:pt>
                <c:pt idx="1008">
                  <c:v>758.5</c:v>
                </c:pt>
                <c:pt idx="1009">
                  <c:v>759</c:v>
                </c:pt>
                <c:pt idx="1010">
                  <c:v>759.5</c:v>
                </c:pt>
                <c:pt idx="1011">
                  <c:v>760</c:v>
                </c:pt>
                <c:pt idx="1012">
                  <c:v>760.5</c:v>
                </c:pt>
                <c:pt idx="1013">
                  <c:v>761</c:v>
                </c:pt>
                <c:pt idx="1014">
                  <c:v>761.5</c:v>
                </c:pt>
                <c:pt idx="1015">
                  <c:v>762</c:v>
                </c:pt>
                <c:pt idx="1016">
                  <c:v>762.5</c:v>
                </c:pt>
                <c:pt idx="1017">
                  <c:v>763</c:v>
                </c:pt>
                <c:pt idx="1018">
                  <c:v>763.5</c:v>
                </c:pt>
                <c:pt idx="1019">
                  <c:v>764</c:v>
                </c:pt>
                <c:pt idx="1020">
                  <c:v>764.5</c:v>
                </c:pt>
                <c:pt idx="1021">
                  <c:v>765</c:v>
                </c:pt>
                <c:pt idx="1022">
                  <c:v>765.5</c:v>
                </c:pt>
                <c:pt idx="1023">
                  <c:v>766</c:v>
                </c:pt>
                <c:pt idx="1024">
                  <c:v>766.5</c:v>
                </c:pt>
                <c:pt idx="1025">
                  <c:v>767</c:v>
                </c:pt>
                <c:pt idx="1026">
                  <c:v>767.5</c:v>
                </c:pt>
                <c:pt idx="1027">
                  <c:v>768</c:v>
                </c:pt>
                <c:pt idx="1028">
                  <c:v>768.5</c:v>
                </c:pt>
                <c:pt idx="1029">
                  <c:v>769</c:v>
                </c:pt>
                <c:pt idx="1030">
                  <c:v>769.5</c:v>
                </c:pt>
                <c:pt idx="1031">
                  <c:v>770</c:v>
                </c:pt>
                <c:pt idx="1032">
                  <c:v>770.5</c:v>
                </c:pt>
                <c:pt idx="1033">
                  <c:v>771</c:v>
                </c:pt>
                <c:pt idx="1034">
                  <c:v>771.5</c:v>
                </c:pt>
                <c:pt idx="1035">
                  <c:v>772</c:v>
                </c:pt>
                <c:pt idx="1036">
                  <c:v>772.5</c:v>
                </c:pt>
                <c:pt idx="1037">
                  <c:v>773</c:v>
                </c:pt>
                <c:pt idx="1038">
                  <c:v>773.5</c:v>
                </c:pt>
                <c:pt idx="1039">
                  <c:v>774</c:v>
                </c:pt>
                <c:pt idx="1040">
                  <c:v>774.5</c:v>
                </c:pt>
                <c:pt idx="1041">
                  <c:v>775</c:v>
                </c:pt>
                <c:pt idx="1042">
                  <c:v>775.5</c:v>
                </c:pt>
                <c:pt idx="1043">
                  <c:v>776</c:v>
                </c:pt>
                <c:pt idx="1044">
                  <c:v>776.5</c:v>
                </c:pt>
                <c:pt idx="1045">
                  <c:v>777</c:v>
                </c:pt>
                <c:pt idx="1046">
                  <c:v>777.5</c:v>
                </c:pt>
                <c:pt idx="1047">
                  <c:v>778</c:v>
                </c:pt>
                <c:pt idx="1048">
                  <c:v>778.5</c:v>
                </c:pt>
                <c:pt idx="1049">
                  <c:v>779</c:v>
                </c:pt>
                <c:pt idx="1050">
                  <c:v>779.5</c:v>
                </c:pt>
                <c:pt idx="1051">
                  <c:v>780</c:v>
                </c:pt>
                <c:pt idx="1052">
                  <c:v>780.5</c:v>
                </c:pt>
                <c:pt idx="1053">
                  <c:v>781</c:v>
                </c:pt>
                <c:pt idx="1054">
                  <c:v>781.5</c:v>
                </c:pt>
                <c:pt idx="1055">
                  <c:v>782</c:v>
                </c:pt>
                <c:pt idx="1056">
                  <c:v>782.5</c:v>
                </c:pt>
                <c:pt idx="1057">
                  <c:v>783</c:v>
                </c:pt>
                <c:pt idx="1058">
                  <c:v>783.5</c:v>
                </c:pt>
                <c:pt idx="1059">
                  <c:v>784</c:v>
                </c:pt>
                <c:pt idx="1060">
                  <c:v>784.5</c:v>
                </c:pt>
                <c:pt idx="1061">
                  <c:v>785</c:v>
                </c:pt>
                <c:pt idx="1062">
                  <c:v>785.5</c:v>
                </c:pt>
                <c:pt idx="1063">
                  <c:v>786</c:v>
                </c:pt>
                <c:pt idx="1064">
                  <c:v>786.5</c:v>
                </c:pt>
                <c:pt idx="1065">
                  <c:v>787</c:v>
                </c:pt>
                <c:pt idx="1066">
                  <c:v>787.5</c:v>
                </c:pt>
                <c:pt idx="1067">
                  <c:v>788</c:v>
                </c:pt>
                <c:pt idx="1068">
                  <c:v>788.5</c:v>
                </c:pt>
                <c:pt idx="1069">
                  <c:v>789</c:v>
                </c:pt>
                <c:pt idx="1070">
                  <c:v>789.5</c:v>
                </c:pt>
                <c:pt idx="1071">
                  <c:v>790</c:v>
                </c:pt>
                <c:pt idx="1072">
                  <c:v>790.5</c:v>
                </c:pt>
                <c:pt idx="1073">
                  <c:v>791</c:v>
                </c:pt>
                <c:pt idx="1074">
                  <c:v>791.5</c:v>
                </c:pt>
                <c:pt idx="1075">
                  <c:v>792</c:v>
                </c:pt>
                <c:pt idx="1076">
                  <c:v>792.5</c:v>
                </c:pt>
                <c:pt idx="1077">
                  <c:v>793</c:v>
                </c:pt>
                <c:pt idx="1078">
                  <c:v>793.5</c:v>
                </c:pt>
                <c:pt idx="1079">
                  <c:v>794</c:v>
                </c:pt>
                <c:pt idx="1080">
                  <c:v>794.5</c:v>
                </c:pt>
                <c:pt idx="1081">
                  <c:v>795</c:v>
                </c:pt>
                <c:pt idx="1082">
                  <c:v>795.5</c:v>
                </c:pt>
                <c:pt idx="1083">
                  <c:v>796</c:v>
                </c:pt>
                <c:pt idx="1084">
                  <c:v>796.5</c:v>
                </c:pt>
                <c:pt idx="1085">
                  <c:v>797</c:v>
                </c:pt>
                <c:pt idx="1086">
                  <c:v>797.5</c:v>
                </c:pt>
                <c:pt idx="1087">
                  <c:v>798</c:v>
                </c:pt>
                <c:pt idx="1088">
                  <c:v>798.5</c:v>
                </c:pt>
                <c:pt idx="1089">
                  <c:v>799</c:v>
                </c:pt>
                <c:pt idx="1090">
                  <c:v>799.5</c:v>
                </c:pt>
                <c:pt idx="1091">
                  <c:v>800</c:v>
                </c:pt>
                <c:pt idx="1092">
                  <c:v>800.5</c:v>
                </c:pt>
                <c:pt idx="1093">
                  <c:v>801</c:v>
                </c:pt>
                <c:pt idx="1094">
                  <c:v>801.5</c:v>
                </c:pt>
                <c:pt idx="1095">
                  <c:v>802</c:v>
                </c:pt>
                <c:pt idx="1096">
                  <c:v>802.5</c:v>
                </c:pt>
                <c:pt idx="1097">
                  <c:v>803</c:v>
                </c:pt>
                <c:pt idx="1098">
                  <c:v>803.5</c:v>
                </c:pt>
                <c:pt idx="1099">
                  <c:v>804</c:v>
                </c:pt>
                <c:pt idx="1100">
                  <c:v>804.5</c:v>
                </c:pt>
                <c:pt idx="1101">
                  <c:v>805</c:v>
                </c:pt>
                <c:pt idx="1102">
                  <c:v>805.5</c:v>
                </c:pt>
                <c:pt idx="1103">
                  <c:v>806</c:v>
                </c:pt>
                <c:pt idx="1104">
                  <c:v>806.5</c:v>
                </c:pt>
                <c:pt idx="1105">
                  <c:v>807</c:v>
                </c:pt>
                <c:pt idx="1106">
                  <c:v>807.5</c:v>
                </c:pt>
                <c:pt idx="1107">
                  <c:v>808</c:v>
                </c:pt>
                <c:pt idx="1108">
                  <c:v>808.5</c:v>
                </c:pt>
                <c:pt idx="1109">
                  <c:v>809</c:v>
                </c:pt>
                <c:pt idx="1110">
                  <c:v>809.5</c:v>
                </c:pt>
                <c:pt idx="1111">
                  <c:v>810</c:v>
                </c:pt>
                <c:pt idx="1112">
                  <c:v>810.5</c:v>
                </c:pt>
                <c:pt idx="1113">
                  <c:v>811</c:v>
                </c:pt>
                <c:pt idx="1114">
                  <c:v>811.5</c:v>
                </c:pt>
                <c:pt idx="1115">
                  <c:v>812</c:v>
                </c:pt>
                <c:pt idx="1116">
                  <c:v>812.5</c:v>
                </c:pt>
                <c:pt idx="1117">
                  <c:v>813</c:v>
                </c:pt>
                <c:pt idx="1118">
                  <c:v>813.5</c:v>
                </c:pt>
                <c:pt idx="1119">
                  <c:v>814</c:v>
                </c:pt>
                <c:pt idx="1120">
                  <c:v>814.5</c:v>
                </c:pt>
                <c:pt idx="1121">
                  <c:v>815</c:v>
                </c:pt>
                <c:pt idx="1122">
                  <c:v>815.5</c:v>
                </c:pt>
                <c:pt idx="1123">
                  <c:v>816</c:v>
                </c:pt>
                <c:pt idx="1124">
                  <c:v>816.5</c:v>
                </c:pt>
                <c:pt idx="1125">
                  <c:v>817</c:v>
                </c:pt>
                <c:pt idx="1126">
                  <c:v>817.5</c:v>
                </c:pt>
                <c:pt idx="1127">
                  <c:v>818</c:v>
                </c:pt>
                <c:pt idx="1128">
                  <c:v>818.5</c:v>
                </c:pt>
                <c:pt idx="1129">
                  <c:v>819</c:v>
                </c:pt>
                <c:pt idx="1130">
                  <c:v>819.5</c:v>
                </c:pt>
                <c:pt idx="1131">
                  <c:v>820</c:v>
                </c:pt>
                <c:pt idx="1132">
                  <c:v>820.5</c:v>
                </c:pt>
                <c:pt idx="1133">
                  <c:v>821</c:v>
                </c:pt>
                <c:pt idx="1134">
                  <c:v>821.5</c:v>
                </c:pt>
                <c:pt idx="1135">
                  <c:v>822</c:v>
                </c:pt>
                <c:pt idx="1136">
                  <c:v>822.5</c:v>
                </c:pt>
                <c:pt idx="1137">
                  <c:v>823</c:v>
                </c:pt>
                <c:pt idx="1138">
                  <c:v>823.5</c:v>
                </c:pt>
                <c:pt idx="1139">
                  <c:v>824</c:v>
                </c:pt>
                <c:pt idx="1140">
                  <c:v>824.5</c:v>
                </c:pt>
                <c:pt idx="1141">
                  <c:v>825</c:v>
                </c:pt>
                <c:pt idx="1142">
                  <c:v>825.5</c:v>
                </c:pt>
                <c:pt idx="1143">
                  <c:v>826</c:v>
                </c:pt>
                <c:pt idx="1144">
                  <c:v>826.5</c:v>
                </c:pt>
                <c:pt idx="1145">
                  <c:v>827</c:v>
                </c:pt>
                <c:pt idx="1146">
                  <c:v>827.5</c:v>
                </c:pt>
                <c:pt idx="1147">
                  <c:v>828</c:v>
                </c:pt>
                <c:pt idx="1148">
                  <c:v>828.5</c:v>
                </c:pt>
                <c:pt idx="1149">
                  <c:v>829</c:v>
                </c:pt>
                <c:pt idx="1150">
                  <c:v>829.5</c:v>
                </c:pt>
                <c:pt idx="1151">
                  <c:v>830</c:v>
                </c:pt>
                <c:pt idx="1152">
                  <c:v>830.5</c:v>
                </c:pt>
                <c:pt idx="1153">
                  <c:v>831</c:v>
                </c:pt>
                <c:pt idx="1154">
                  <c:v>831.5</c:v>
                </c:pt>
                <c:pt idx="1155">
                  <c:v>832</c:v>
                </c:pt>
                <c:pt idx="1156">
                  <c:v>832.5</c:v>
                </c:pt>
                <c:pt idx="1157">
                  <c:v>833</c:v>
                </c:pt>
                <c:pt idx="1158">
                  <c:v>833.5</c:v>
                </c:pt>
                <c:pt idx="1159">
                  <c:v>834</c:v>
                </c:pt>
                <c:pt idx="1160">
                  <c:v>834.5</c:v>
                </c:pt>
                <c:pt idx="1161">
                  <c:v>835</c:v>
                </c:pt>
                <c:pt idx="1162">
                  <c:v>835.5</c:v>
                </c:pt>
                <c:pt idx="1163">
                  <c:v>836</c:v>
                </c:pt>
                <c:pt idx="1164">
                  <c:v>836.5</c:v>
                </c:pt>
                <c:pt idx="1165">
                  <c:v>837</c:v>
                </c:pt>
                <c:pt idx="1166">
                  <c:v>837.5</c:v>
                </c:pt>
                <c:pt idx="1167">
                  <c:v>838</c:v>
                </c:pt>
                <c:pt idx="1168">
                  <c:v>838.5</c:v>
                </c:pt>
                <c:pt idx="1169">
                  <c:v>839</c:v>
                </c:pt>
                <c:pt idx="1170">
                  <c:v>839.5</c:v>
                </c:pt>
                <c:pt idx="1171">
                  <c:v>840</c:v>
                </c:pt>
                <c:pt idx="1172">
                  <c:v>840.5</c:v>
                </c:pt>
                <c:pt idx="1173">
                  <c:v>841</c:v>
                </c:pt>
                <c:pt idx="1174">
                  <c:v>841.5</c:v>
                </c:pt>
                <c:pt idx="1175">
                  <c:v>842</c:v>
                </c:pt>
                <c:pt idx="1176">
                  <c:v>842.5</c:v>
                </c:pt>
                <c:pt idx="1177">
                  <c:v>843</c:v>
                </c:pt>
                <c:pt idx="1178">
                  <c:v>843.5</c:v>
                </c:pt>
                <c:pt idx="1179">
                  <c:v>844</c:v>
                </c:pt>
                <c:pt idx="1180">
                  <c:v>844.5</c:v>
                </c:pt>
                <c:pt idx="1181">
                  <c:v>845</c:v>
                </c:pt>
                <c:pt idx="1182">
                  <c:v>845.5</c:v>
                </c:pt>
                <c:pt idx="1183">
                  <c:v>846</c:v>
                </c:pt>
                <c:pt idx="1184">
                  <c:v>846.5</c:v>
                </c:pt>
                <c:pt idx="1185">
                  <c:v>847</c:v>
                </c:pt>
                <c:pt idx="1186">
                  <c:v>847.5</c:v>
                </c:pt>
                <c:pt idx="1187">
                  <c:v>848</c:v>
                </c:pt>
                <c:pt idx="1188">
                  <c:v>848.5</c:v>
                </c:pt>
                <c:pt idx="1189">
                  <c:v>849</c:v>
                </c:pt>
                <c:pt idx="1190">
                  <c:v>849.5</c:v>
                </c:pt>
                <c:pt idx="1191">
                  <c:v>850</c:v>
                </c:pt>
                <c:pt idx="1192">
                  <c:v>850.5</c:v>
                </c:pt>
                <c:pt idx="1193">
                  <c:v>851</c:v>
                </c:pt>
                <c:pt idx="1194">
                  <c:v>851.5</c:v>
                </c:pt>
                <c:pt idx="1195">
                  <c:v>852</c:v>
                </c:pt>
                <c:pt idx="1196">
                  <c:v>852.5</c:v>
                </c:pt>
                <c:pt idx="1197">
                  <c:v>853</c:v>
                </c:pt>
                <c:pt idx="1198">
                  <c:v>853.5</c:v>
                </c:pt>
                <c:pt idx="1199">
                  <c:v>854</c:v>
                </c:pt>
                <c:pt idx="1200">
                  <c:v>854.5</c:v>
                </c:pt>
                <c:pt idx="1201">
                  <c:v>855</c:v>
                </c:pt>
                <c:pt idx="1202">
                  <c:v>855.5</c:v>
                </c:pt>
                <c:pt idx="1203">
                  <c:v>856</c:v>
                </c:pt>
                <c:pt idx="1204">
                  <c:v>856.5</c:v>
                </c:pt>
                <c:pt idx="1205">
                  <c:v>857</c:v>
                </c:pt>
                <c:pt idx="1206">
                  <c:v>857.5</c:v>
                </c:pt>
                <c:pt idx="1207">
                  <c:v>858</c:v>
                </c:pt>
                <c:pt idx="1208">
                  <c:v>858.5</c:v>
                </c:pt>
                <c:pt idx="1209">
                  <c:v>859</c:v>
                </c:pt>
                <c:pt idx="1210">
                  <c:v>859.5</c:v>
                </c:pt>
                <c:pt idx="1211">
                  <c:v>860</c:v>
                </c:pt>
                <c:pt idx="1212">
                  <c:v>860.5</c:v>
                </c:pt>
                <c:pt idx="1213">
                  <c:v>861</c:v>
                </c:pt>
                <c:pt idx="1214">
                  <c:v>861.5</c:v>
                </c:pt>
                <c:pt idx="1215">
                  <c:v>862</c:v>
                </c:pt>
                <c:pt idx="1216">
                  <c:v>862.5</c:v>
                </c:pt>
                <c:pt idx="1217">
                  <c:v>863</c:v>
                </c:pt>
                <c:pt idx="1218">
                  <c:v>863.5</c:v>
                </c:pt>
                <c:pt idx="1219">
                  <c:v>864</c:v>
                </c:pt>
                <c:pt idx="1220">
                  <c:v>864.5</c:v>
                </c:pt>
                <c:pt idx="1221">
                  <c:v>865</c:v>
                </c:pt>
                <c:pt idx="1222">
                  <c:v>865.5</c:v>
                </c:pt>
                <c:pt idx="1223">
                  <c:v>866</c:v>
                </c:pt>
                <c:pt idx="1224">
                  <c:v>866.5</c:v>
                </c:pt>
                <c:pt idx="1225">
                  <c:v>867</c:v>
                </c:pt>
                <c:pt idx="1226">
                  <c:v>867.5</c:v>
                </c:pt>
                <c:pt idx="1227">
                  <c:v>868</c:v>
                </c:pt>
                <c:pt idx="1228">
                  <c:v>868.5</c:v>
                </c:pt>
                <c:pt idx="1229">
                  <c:v>869</c:v>
                </c:pt>
                <c:pt idx="1230">
                  <c:v>869.5</c:v>
                </c:pt>
                <c:pt idx="1231">
                  <c:v>870</c:v>
                </c:pt>
                <c:pt idx="1232">
                  <c:v>870.5</c:v>
                </c:pt>
                <c:pt idx="1233">
                  <c:v>871</c:v>
                </c:pt>
                <c:pt idx="1234">
                  <c:v>871.5</c:v>
                </c:pt>
                <c:pt idx="1235">
                  <c:v>872</c:v>
                </c:pt>
                <c:pt idx="1236">
                  <c:v>872.5</c:v>
                </c:pt>
                <c:pt idx="1237">
                  <c:v>873</c:v>
                </c:pt>
                <c:pt idx="1238">
                  <c:v>873.5</c:v>
                </c:pt>
                <c:pt idx="1239">
                  <c:v>874</c:v>
                </c:pt>
                <c:pt idx="1240">
                  <c:v>874.5</c:v>
                </c:pt>
                <c:pt idx="1241">
                  <c:v>875</c:v>
                </c:pt>
                <c:pt idx="1242">
                  <c:v>875.5</c:v>
                </c:pt>
                <c:pt idx="1243">
                  <c:v>876</c:v>
                </c:pt>
                <c:pt idx="1244">
                  <c:v>876.5</c:v>
                </c:pt>
                <c:pt idx="1245">
                  <c:v>877</c:v>
                </c:pt>
                <c:pt idx="1246">
                  <c:v>877.5</c:v>
                </c:pt>
                <c:pt idx="1247">
                  <c:v>878</c:v>
                </c:pt>
                <c:pt idx="1248">
                  <c:v>878.5</c:v>
                </c:pt>
                <c:pt idx="1249">
                  <c:v>879</c:v>
                </c:pt>
                <c:pt idx="1250">
                  <c:v>879.5</c:v>
                </c:pt>
                <c:pt idx="1251">
                  <c:v>880</c:v>
                </c:pt>
                <c:pt idx="1252">
                  <c:v>880.5</c:v>
                </c:pt>
                <c:pt idx="1253">
                  <c:v>881</c:v>
                </c:pt>
                <c:pt idx="1254">
                  <c:v>881.5</c:v>
                </c:pt>
                <c:pt idx="1255">
                  <c:v>882</c:v>
                </c:pt>
                <c:pt idx="1256">
                  <c:v>882.5</c:v>
                </c:pt>
                <c:pt idx="1257">
                  <c:v>883</c:v>
                </c:pt>
                <c:pt idx="1258">
                  <c:v>883.5</c:v>
                </c:pt>
                <c:pt idx="1259">
                  <c:v>884</c:v>
                </c:pt>
                <c:pt idx="1260">
                  <c:v>884.5</c:v>
                </c:pt>
                <c:pt idx="1261">
                  <c:v>885</c:v>
                </c:pt>
                <c:pt idx="1262">
                  <c:v>885.5</c:v>
                </c:pt>
                <c:pt idx="1263">
                  <c:v>886</c:v>
                </c:pt>
                <c:pt idx="1264">
                  <c:v>886.5</c:v>
                </c:pt>
                <c:pt idx="1265">
                  <c:v>887</c:v>
                </c:pt>
                <c:pt idx="1266">
                  <c:v>887.5</c:v>
                </c:pt>
                <c:pt idx="1267">
                  <c:v>888</c:v>
                </c:pt>
                <c:pt idx="1268">
                  <c:v>888.5</c:v>
                </c:pt>
                <c:pt idx="1269">
                  <c:v>889</c:v>
                </c:pt>
                <c:pt idx="1270">
                  <c:v>889.5</c:v>
                </c:pt>
                <c:pt idx="1271">
                  <c:v>890</c:v>
                </c:pt>
                <c:pt idx="1272">
                  <c:v>890.5</c:v>
                </c:pt>
                <c:pt idx="1273">
                  <c:v>891</c:v>
                </c:pt>
                <c:pt idx="1274">
                  <c:v>891.5</c:v>
                </c:pt>
                <c:pt idx="1275">
                  <c:v>892</c:v>
                </c:pt>
                <c:pt idx="1276">
                  <c:v>892.5</c:v>
                </c:pt>
                <c:pt idx="1277">
                  <c:v>893</c:v>
                </c:pt>
                <c:pt idx="1278">
                  <c:v>893.5</c:v>
                </c:pt>
                <c:pt idx="1279">
                  <c:v>894</c:v>
                </c:pt>
                <c:pt idx="1280">
                  <c:v>894.5</c:v>
                </c:pt>
                <c:pt idx="1281">
                  <c:v>895.00000000000011</c:v>
                </c:pt>
                <c:pt idx="1282">
                  <c:v>895.5</c:v>
                </c:pt>
                <c:pt idx="1283">
                  <c:v>896</c:v>
                </c:pt>
                <c:pt idx="1284">
                  <c:v>896.5</c:v>
                </c:pt>
                <c:pt idx="1285">
                  <c:v>897</c:v>
                </c:pt>
                <c:pt idx="1286">
                  <c:v>897.50000000000011</c:v>
                </c:pt>
                <c:pt idx="1287">
                  <c:v>898</c:v>
                </c:pt>
                <c:pt idx="1288">
                  <c:v>898.5</c:v>
                </c:pt>
                <c:pt idx="1289">
                  <c:v>899</c:v>
                </c:pt>
                <c:pt idx="1290">
                  <c:v>899.5</c:v>
                </c:pt>
                <c:pt idx="1291">
                  <c:v>900.00000000000011</c:v>
                </c:pt>
                <c:pt idx="1292">
                  <c:v>900.5</c:v>
                </c:pt>
                <c:pt idx="1293">
                  <c:v>901</c:v>
                </c:pt>
                <c:pt idx="1294">
                  <c:v>901.5</c:v>
                </c:pt>
                <c:pt idx="1295">
                  <c:v>902</c:v>
                </c:pt>
                <c:pt idx="1296">
                  <c:v>902.50000000000011</c:v>
                </c:pt>
                <c:pt idx="1297">
                  <c:v>903</c:v>
                </c:pt>
                <c:pt idx="1298">
                  <c:v>903.5</c:v>
                </c:pt>
                <c:pt idx="1299">
                  <c:v>904</c:v>
                </c:pt>
                <c:pt idx="1300">
                  <c:v>904.5</c:v>
                </c:pt>
                <c:pt idx="1301">
                  <c:v>905.00000000000011</c:v>
                </c:pt>
                <c:pt idx="1302">
                  <c:v>905.5</c:v>
                </c:pt>
                <c:pt idx="1303">
                  <c:v>906</c:v>
                </c:pt>
                <c:pt idx="1304">
                  <c:v>906.5</c:v>
                </c:pt>
                <c:pt idx="1305">
                  <c:v>907</c:v>
                </c:pt>
                <c:pt idx="1306">
                  <c:v>907.50000000000011</c:v>
                </c:pt>
                <c:pt idx="1307">
                  <c:v>908</c:v>
                </c:pt>
                <c:pt idx="1308">
                  <c:v>908.5</c:v>
                </c:pt>
                <c:pt idx="1309">
                  <c:v>909</c:v>
                </c:pt>
                <c:pt idx="1310">
                  <c:v>909.5</c:v>
                </c:pt>
                <c:pt idx="1311">
                  <c:v>910.00000000000011</c:v>
                </c:pt>
                <c:pt idx="1312">
                  <c:v>910.5</c:v>
                </c:pt>
                <c:pt idx="1313">
                  <c:v>911</c:v>
                </c:pt>
                <c:pt idx="1314">
                  <c:v>911.5</c:v>
                </c:pt>
                <c:pt idx="1315">
                  <c:v>912</c:v>
                </c:pt>
                <c:pt idx="1316">
                  <c:v>912.50000000000011</c:v>
                </c:pt>
                <c:pt idx="1317">
                  <c:v>913</c:v>
                </c:pt>
                <c:pt idx="1318">
                  <c:v>913.5</c:v>
                </c:pt>
                <c:pt idx="1319">
                  <c:v>914</c:v>
                </c:pt>
                <c:pt idx="1320">
                  <c:v>914.5</c:v>
                </c:pt>
                <c:pt idx="1321">
                  <c:v>915.00000000000011</c:v>
                </c:pt>
                <c:pt idx="1322">
                  <c:v>915.5</c:v>
                </c:pt>
                <c:pt idx="1323">
                  <c:v>916</c:v>
                </c:pt>
                <c:pt idx="1324">
                  <c:v>916.5</c:v>
                </c:pt>
                <c:pt idx="1325">
                  <c:v>917</c:v>
                </c:pt>
                <c:pt idx="1326">
                  <c:v>917.50000000000011</c:v>
                </c:pt>
                <c:pt idx="1327">
                  <c:v>918</c:v>
                </c:pt>
                <c:pt idx="1328">
                  <c:v>918.5</c:v>
                </c:pt>
                <c:pt idx="1329">
                  <c:v>919</c:v>
                </c:pt>
                <c:pt idx="1330">
                  <c:v>919.5</c:v>
                </c:pt>
                <c:pt idx="1331">
                  <c:v>920.00000000000011</c:v>
                </c:pt>
                <c:pt idx="1332">
                  <c:v>920.5</c:v>
                </c:pt>
                <c:pt idx="1333">
                  <c:v>921</c:v>
                </c:pt>
                <c:pt idx="1334">
                  <c:v>921.5</c:v>
                </c:pt>
                <c:pt idx="1335">
                  <c:v>922</c:v>
                </c:pt>
                <c:pt idx="1336">
                  <c:v>922.50000000000011</c:v>
                </c:pt>
                <c:pt idx="1337">
                  <c:v>923</c:v>
                </c:pt>
                <c:pt idx="1338">
                  <c:v>923.5</c:v>
                </c:pt>
                <c:pt idx="1339">
                  <c:v>924</c:v>
                </c:pt>
                <c:pt idx="1340">
                  <c:v>924.5</c:v>
                </c:pt>
                <c:pt idx="1341">
                  <c:v>925.00000000000011</c:v>
                </c:pt>
                <c:pt idx="1342">
                  <c:v>925.5</c:v>
                </c:pt>
                <c:pt idx="1343">
                  <c:v>926</c:v>
                </c:pt>
                <c:pt idx="1344">
                  <c:v>926.5</c:v>
                </c:pt>
                <c:pt idx="1345">
                  <c:v>927</c:v>
                </c:pt>
                <c:pt idx="1346">
                  <c:v>927.50000000000011</c:v>
                </c:pt>
                <c:pt idx="1347">
                  <c:v>928</c:v>
                </c:pt>
                <c:pt idx="1348">
                  <c:v>928.5</c:v>
                </c:pt>
                <c:pt idx="1349">
                  <c:v>929</c:v>
                </c:pt>
                <c:pt idx="1350">
                  <c:v>929.5</c:v>
                </c:pt>
                <c:pt idx="1351">
                  <c:v>930.00000000000011</c:v>
                </c:pt>
                <c:pt idx="1352">
                  <c:v>930.5</c:v>
                </c:pt>
                <c:pt idx="1353">
                  <c:v>931</c:v>
                </c:pt>
                <c:pt idx="1354">
                  <c:v>931.5</c:v>
                </c:pt>
                <c:pt idx="1355">
                  <c:v>932</c:v>
                </c:pt>
                <c:pt idx="1356">
                  <c:v>932.50000000000011</c:v>
                </c:pt>
                <c:pt idx="1357">
                  <c:v>933</c:v>
                </c:pt>
                <c:pt idx="1358">
                  <c:v>933.5</c:v>
                </c:pt>
                <c:pt idx="1359">
                  <c:v>934</c:v>
                </c:pt>
                <c:pt idx="1360">
                  <c:v>934.5</c:v>
                </c:pt>
                <c:pt idx="1361">
                  <c:v>935.00000000000011</c:v>
                </c:pt>
                <c:pt idx="1362">
                  <c:v>935.5</c:v>
                </c:pt>
                <c:pt idx="1363">
                  <c:v>936</c:v>
                </c:pt>
                <c:pt idx="1364">
                  <c:v>936.5</c:v>
                </c:pt>
                <c:pt idx="1365">
                  <c:v>937</c:v>
                </c:pt>
                <c:pt idx="1366">
                  <c:v>937.50000000000011</c:v>
                </c:pt>
                <c:pt idx="1367">
                  <c:v>938</c:v>
                </c:pt>
                <c:pt idx="1368">
                  <c:v>938.5</c:v>
                </c:pt>
                <c:pt idx="1369">
                  <c:v>939</c:v>
                </c:pt>
                <c:pt idx="1370">
                  <c:v>939.5</c:v>
                </c:pt>
                <c:pt idx="1371">
                  <c:v>940.00000000000011</c:v>
                </c:pt>
                <c:pt idx="1372">
                  <c:v>940.5</c:v>
                </c:pt>
                <c:pt idx="1373">
                  <c:v>941</c:v>
                </c:pt>
                <c:pt idx="1374">
                  <c:v>941.5</c:v>
                </c:pt>
                <c:pt idx="1375">
                  <c:v>942</c:v>
                </c:pt>
                <c:pt idx="1376">
                  <c:v>942.50000000000011</c:v>
                </c:pt>
                <c:pt idx="1377">
                  <c:v>943</c:v>
                </c:pt>
                <c:pt idx="1378">
                  <c:v>943.5</c:v>
                </c:pt>
                <c:pt idx="1379">
                  <c:v>944</c:v>
                </c:pt>
                <c:pt idx="1380">
                  <c:v>944.5</c:v>
                </c:pt>
                <c:pt idx="1381">
                  <c:v>945.00000000000011</c:v>
                </c:pt>
                <c:pt idx="1382">
                  <c:v>945.5</c:v>
                </c:pt>
                <c:pt idx="1383">
                  <c:v>946</c:v>
                </c:pt>
                <c:pt idx="1384">
                  <c:v>946.5</c:v>
                </c:pt>
                <c:pt idx="1385">
                  <c:v>947</c:v>
                </c:pt>
                <c:pt idx="1386">
                  <c:v>947.50000000000011</c:v>
                </c:pt>
                <c:pt idx="1387">
                  <c:v>948</c:v>
                </c:pt>
                <c:pt idx="1388">
                  <c:v>948.5</c:v>
                </c:pt>
                <c:pt idx="1389">
                  <c:v>949</c:v>
                </c:pt>
                <c:pt idx="1390">
                  <c:v>949.5</c:v>
                </c:pt>
                <c:pt idx="1391">
                  <c:v>950.00000000000011</c:v>
                </c:pt>
                <c:pt idx="1392">
                  <c:v>950.5</c:v>
                </c:pt>
                <c:pt idx="1393">
                  <c:v>951</c:v>
                </c:pt>
                <c:pt idx="1394">
                  <c:v>951.5</c:v>
                </c:pt>
                <c:pt idx="1395">
                  <c:v>952</c:v>
                </c:pt>
                <c:pt idx="1396">
                  <c:v>952.50000000000011</c:v>
                </c:pt>
                <c:pt idx="1397">
                  <c:v>953</c:v>
                </c:pt>
                <c:pt idx="1398">
                  <c:v>953.5</c:v>
                </c:pt>
                <c:pt idx="1399">
                  <c:v>954</c:v>
                </c:pt>
                <c:pt idx="1400">
                  <c:v>954.5</c:v>
                </c:pt>
                <c:pt idx="1401">
                  <c:v>955.00000000000011</c:v>
                </c:pt>
                <c:pt idx="1402">
                  <c:v>955.5</c:v>
                </c:pt>
                <c:pt idx="1403">
                  <c:v>956</c:v>
                </c:pt>
                <c:pt idx="1404">
                  <c:v>956.5</c:v>
                </c:pt>
                <c:pt idx="1405">
                  <c:v>957</c:v>
                </c:pt>
                <c:pt idx="1406">
                  <c:v>957.50000000000011</c:v>
                </c:pt>
                <c:pt idx="1407">
                  <c:v>958</c:v>
                </c:pt>
                <c:pt idx="1408">
                  <c:v>958.5</c:v>
                </c:pt>
                <c:pt idx="1409">
                  <c:v>959</c:v>
                </c:pt>
                <c:pt idx="1410">
                  <c:v>959.5</c:v>
                </c:pt>
                <c:pt idx="1411">
                  <c:v>960.00000000000011</c:v>
                </c:pt>
                <c:pt idx="1412">
                  <c:v>960.5</c:v>
                </c:pt>
                <c:pt idx="1413">
                  <c:v>961</c:v>
                </c:pt>
                <c:pt idx="1414">
                  <c:v>961.5</c:v>
                </c:pt>
                <c:pt idx="1415">
                  <c:v>962</c:v>
                </c:pt>
                <c:pt idx="1416">
                  <c:v>962.50000000000011</c:v>
                </c:pt>
                <c:pt idx="1417">
                  <c:v>963</c:v>
                </c:pt>
                <c:pt idx="1418">
                  <c:v>963.5</c:v>
                </c:pt>
                <c:pt idx="1419">
                  <c:v>964</c:v>
                </c:pt>
                <c:pt idx="1420">
                  <c:v>964.5</c:v>
                </c:pt>
                <c:pt idx="1421">
                  <c:v>965.00000000000011</c:v>
                </c:pt>
                <c:pt idx="1422">
                  <c:v>965.5</c:v>
                </c:pt>
                <c:pt idx="1423">
                  <c:v>966</c:v>
                </c:pt>
                <c:pt idx="1424">
                  <c:v>966.5</c:v>
                </c:pt>
                <c:pt idx="1425">
                  <c:v>967</c:v>
                </c:pt>
                <c:pt idx="1426">
                  <c:v>967.50000000000011</c:v>
                </c:pt>
                <c:pt idx="1427">
                  <c:v>968</c:v>
                </c:pt>
                <c:pt idx="1428">
                  <c:v>968.5</c:v>
                </c:pt>
                <c:pt idx="1429">
                  <c:v>969</c:v>
                </c:pt>
                <c:pt idx="1430">
                  <c:v>969.5</c:v>
                </c:pt>
                <c:pt idx="1431">
                  <c:v>970.00000000000011</c:v>
                </c:pt>
                <c:pt idx="1432">
                  <c:v>970.5</c:v>
                </c:pt>
                <c:pt idx="1433">
                  <c:v>971</c:v>
                </c:pt>
                <c:pt idx="1434">
                  <c:v>971.5</c:v>
                </c:pt>
                <c:pt idx="1435">
                  <c:v>972</c:v>
                </c:pt>
                <c:pt idx="1436">
                  <c:v>972.50000000000011</c:v>
                </c:pt>
                <c:pt idx="1437">
                  <c:v>973</c:v>
                </c:pt>
                <c:pt idx="1438">
                  <c:v>973.5</c:v>
                </c:pt>
                <c:pt idx="1439">
                  <c:v>974</c:v>
                </c:pt>
                <c:pt idx="1440">
                  <c:v>974.5</c:v>
                </c:pt>
                <c:pt idx="1441">
                  <c:v>975.00000000000011</c:v>
                </c:pt>
                <c:pt idx="1442">
                  <c:v>975.5</c:v>
                </c:pt>
                <c:pt idx="1443">
                  <c:v>976</c:v>
                </c:pt>
                <c:pt idx="1444">
                  <c:v>976.5</c:v>
                </c:pt>
                <c:pt idx="1445">
                  <c:v>977</c:v>
                </c:pt>
                <c:pt idx="1446">
                  <c:v>977.50000000000011</c:v>
                </c:pt>
                <c:pt idx="1447">
                  <c:v>978</c:v>
                </c:pt>
                <c:pt idx="1448">
                  <c:v>978.5</c:v>
                </c:pt>
                <c:pt idx="1449">
                  <c:v>979</c:v>
                </c:pt>
                <c:pt idx="1450">
                  <c:v>979.5</c:v>
                </c:pt>
                <c:pt idx="1451">
                  <c:v>980.00000000000011</c:v>
                </c:pt>
                <c:pt idx="1452">
                  <c:v>980.5</c:v>
                </c:pt>
                <c:pt idx="1453">
                  <c:v>981</c:v>
                </c:pt>
                <c:pt idx="1454">
                  <c:v>981.5</c:v>
                </c:pt>
                <c:pt idx="1455">
                  <c:v>982</c:v>
                </c:pt>
                <c:pt idx="1456">
                  <c:v>982.50000000000011</c:v>
                </c:pt>
                <c:pt idx="1457">
                  <c:v>983</c:v>
                </c:pt>
                <c:pt idx="1458">
                  <c:v>983.5</c:v>
                </c:pt>
                <c:pt idx="1459">
                  <c:v>984</c:v>
                </c:pt>
                <c:pt idx="1460">
                  <c:v>984.5</c:v>
                </c:pt>
                <c:pt idx="1461">
                  <c:v>985.00000000000011</c:v>
                </c:pt>
                <c:pt idx="1462">
                  <c:v>985.5</c:v>
                </c:pt>
                <c:pt idx="1463">
                  <c:v>986</c:v>
                </c:pt>
                <c:pt idx="1464">
                  <c:v>986.5</c:v>
                </c:pt>
                <c:pt idx="1465">
                  <c:v>987</c:v>
                </c:pt>
                <c:pt idx="1466">
                  <c:v>987.50000000000011</c:v>
                </c:pt>
                <c:pt idx="1467">
                  <c:v>988</c:v>
                </c:pt>
                <c:pt idx="1468">
                  <c:v>988.5</c:v>
                </c:pt>
                <c:pt idx="1469">
                  <c:v>989</c:v>
                </c:pt>
                <c:pt idx="1470">
                  <c:v>989.5</c:v>
                </c:pt>
                <c:pt idx="1471">
                  <c:v>990.00000000000011</c:v>
                </c:pt>
                <c:pt idx="1472">
                  <c:v>990.5</c:v>
                </c:pt>
                <c:pt idx="1473">
                  <c:v>991</c:v>
                </c:pt>
                <c:pt idx="1474">
                  <c:v>991.5</c:v>
                </c:pt>
                <c:pt idx="1475">
                  <c:v>992</c:v>
                </c:pt>
                <c:pt idx="1476">
                  <c:v>992.50000000000011</c:v>
                </c:pt>
                <c:pt idx="1477">
                  <c:v>993</c:v>
                </c:pt>
                <c:pt idx="1478">
                  <c:v>993.5</c:v>
                </c:pt>
                <c:pt idx="1479">
                  <c:v>994</c:v>
                </c:pt>
                <c:pt idx="1480">
                  <c:v>994.5</c:v>
                </c:pt>
                <c:pt idx="1481">
                  <c:v>995.00000000000011</c:v>
                </c:pt>
                <c:pt idx="1482">
                  <c:v>995.5</c:v>
                </c:pt>
                <c:pt idx="1483">
                  <c:v>996</c:v>
                </c:pt>
                <c:pt idx="1484">
                  <c:v>996.5</c:v>
                </c:pt>
                <c:pt idx="1485">
                  <c:v>997</c:v>
                </c:pt>
                <c:pt idx="1486">
                  <c:v>997.50000000000011</c:v>
                </c:pt>
                <c:pt idx="1487">
                  <c:v>998</c:v>
                </c:pt>
                <c:pt idx="1488">
                  <c:v>998.5</c:v>
                </c:pt>
                <c:pt idx="1489">
                  <c:v>999</c:v>
                </c:pt>
                <c:pt idx="1490">
                  <c:v>999.5</c:v>
                </c:pt>
                <c:pt idx="1491">
                  <c:v>1000.0000000000001</c:v>
                </c:pt>
                <c:pt idx="1492">
                  <c:v>1000.5</c:v>
                </c:pt>
                <c:pt idx="1493">
                  <c:v>1001</c:v>
                </c:pt>
                <c:pt idx="1494">
                  <c:v>1001.5</c:v>
                </c:pt>
                <c:pt idx="1495">
                  <c:v>1002</c:v>
                </c:pt>
                <c:pt idx="1496">
                  <c:v>1002.5000000000001</c:v>
                </c:pt>
                <c:pt idx="1497">
                  <c:v>1003</c:v>
                </c:pt>
                <c:pt idx="1498">
                  <c:v>1003.5</c:v>
                </c:pt>
                <c:pt idx="1499">
                  <c:v>1004</c:v>
                </c:pt>
                <c:pt idx="1500">
                  <c:v>1004.5</c:v>
                </c:pt>
                <c:pt idx="1501">
                  <c:v>1005.0000000000001</c:v>
                </c:pt>
                <c:pt idx="1502">
                  <c:v>1005.5</c:v>
                </c:pt>
                <c:pt idx="1503">
                  <c:v>1006</c:v>
                </c:pt>
                <c:pt idx="1504">
                  <c:v>1006.5</c:v>
                </c:pt>
                <c:pt idx="1505">
                  <c:v>1007</c:v>
                </c:pt>
                <c:pt idx="1506">
                  <c:v>1007.5000000000001</c:v>
                </c:pt>
                <c:pt idx="1507">
                  <c:v>1008</c:v>
                </c:pt>
                <c:pt idx="1508">
                  <c:v>1008.5</c:v>
                </c:pt>
                <c:pt idx="1509">
                  <c:v>1009</c:v>
                </c:pt>
                <c:pt idx="1510">
                  <c:v>1009.5</c:v>
                </c:pt>
                <c:pt idx="1511">
                  <c:v>1010.0000000000001</c:v>
                </c:pt>
                <c:pt idx="1512">
                  <c:v>1010.5</c:v>
                </c:pt>
                <c:pt idx="1513">
                  <c:v>1011</c:v>
                </c:pt>
                <c:pt idx="1514">
                  <c:v>1011.5</c:v>
                </c:pt>
                <c:pt idx="1515">
                  <c:v>1012</c:v>
                </c:pt>
                <c:pt idx="1516">
                  <c:v>1012.5000000000001</c:v>
                </c:pt>
                <c:pt idx="1517">
                  <c:v>1013</c:v>
                </c:pt>
                <c:pt idx="1518">
                  <c:v>1013.5</c:v>
                </c:pt>
                <c:pt idx="1519">
                  <c:v>1014</c:v>
                </c:pt>
                <c:pt idx="1520">
                  <c:v>1014.5</c:v>
                </c:pt>
                <c:pt idx="1521">
                  <c:v>1015.0000000000001</c:v>
                </c:pt>
                <c:pt idx="1522">
                  <c:v>1015.5</c:v>
                </c:pt>
                <c:pt idx="1523">
                  <c:v>1016</c:v>
                </c:pt>
                <c:pt idx="1524">
                  <c:v>1016.5</c:v>
                </c:pt>
                <c:pt idx="1525">
                  <c:v>1017</c:v>
                </c:pt>
                <c:pt idx="1526">
                  <c:v>1017.5000000000001</c:v>
                </c:pt>
                <c:pt idx="1527">
                  <c:v>1018</c:v>
                </c:pt>
                <c:pt idx="1528">
                  <c:v>1018.5</c:v>
                </c:pt>
                <c:pt idx="1529">
                  <c:v>1019</c:v>
                </c:pt>
                <c:pt idx="1530">
                  <c:v>1019.5</c:v>
                </c:pt>
                <c:pt idx="1531">
                  <c:v>1020.0000000000001</c:v>
                </c:pt>
                <c:pt idx="1532">
                  <c:v>1020.5</c:v>
                </c:pt>
                <c:pt idx="1533">
                  <c:v>1021</c:v>
                </c:pt>
                <c:pt idx="1534">
                  <c:v>1021.5</c:v>
                </c:pt>
                <c:pt idx="1535">
                  <c:v>1022.0000000000001</c:v>
                </c:pt>
                <c:pt idx="1536">
                  <c:v>1022.5000000000001</c:v>
                </c:pt>
                <c:pt idx="1537">
                  <c:v>1023</c:v>
                </c:pt>
                <c:pt idx="1538">
                  <c:v>1023.5</c:v>
                </c:pt>
                <c:pt idx="1539">
                  <c:v>1024</c:v>
                </c:pt>
                <c:pt idx="1540">
                  <c:v>1024.5</c:v>
                </c:pt>
                <c:pt idx="1541">
                  <c:v>1025</c:v>
                </c:pt>
                <c:pt idx="1542">
                  <c:v>1025.5</c:v>
                </c:pt>
                <c:pt idx="1543">
                  <c:v>1026</c:v>
                </c:pt>
                <c:pt idx="1544">
                  <c:v>1026.5</c:v>
                </c:pt>
                <c:pt idx="1545">
                  <c:v>1027</c:v>
                </c:pt>
                <c:pt idx="1546">
                  <c:v>1027.5</c:v>
                </c:pt>
                <c:pt idx="1547">
                  <c:v>1028</c:v>
                </c:pt>
                <c:pt idx="1548">
                  <c:v>1028.5</c:v>
                </c:pt>
                <c:pt idx="1549">
                  <c:v>1029</c:v>
                </c:pt>
                <c:pt idx="1550">
                  <c:v>1029.5</c:v>
                </c:pt>
                <c:pt idx="1551">
                  <c:v>1030</c:v>
                </c:pt>
                <c:pt idx="1552">
                  <c:v>1030.5</c:v>
                </c:pt>
                <c:pt idx="1553">
                  <c:v>1031</c:v>
                </c:pt>
                <c:pt idx="1554">
                  <c:v>1031.5</c:v>
                </c:pt>
                <c:pt idx="1555">
                  <c:v>1032</c:v>
                </c:pt>
                <c:pt idx="1556">
                  <c:v>1032.5</c:v>
                </c:pt>
                <c:pt idx="1557">
                  <c:v>1033</c:v>
                </c:pt>
                <c:pt idx="1558">
                  <c:v>1033.5</c:v>
                </c:pt>
                <c:pt idx="1559">
                  <c:v>1034</c:v>
                </c:pt>
                <c:pt idx="1560">
                  <c:v>1034.5</c:v>
                </c:pt>
                <c:pt idx="1561">
                  <c:v>1035</c:v>
                </c:pt>
                <c:pt idx="1562">
                  <c:v>1035.5</c:v>
                </c:pt>
                <c:pt idx="1563">
                  <c:v>1036</c:v>
                </c:pt>
                <c:pt idx="1564">
                  <c:v>1036.5</c:v>
                </c:pt>
                <c:pt idx="1565">
                  <c:v>1037</c:v>
                </c:pt>
                <c:pt idx="1566">
                  <c:v>1037.5</c:v>
                </c:pt>
                <c:pt idx="1567">
                  <c:v>1038</c:v>
                </c:pt>
                <c:pt idx="1568">
                  <c:v>1038.5</c:v>
                </c:pt>
                <c:pt idx="1569">
                  <c:v>1039</c:v>
                </c:pt>
                <c:pt idx="1570">
                  <c:v>1039.5</c:v>
                </c:pt>
                <c:pt idx="1571">
                  <c:v>1040</c:v>
                </c:pt>
                <c:pt idx="1572">
                  <c:v>1040.5</c:v>
                </c:pt>
                <c:pt idx="1573">
                  <c:v>1041</c:v>
                </c:pt>
                <c:pt idx="1574">
                  <c:v>1041.5</c:v>
                </c:pt>
                <c:pt idx="1575">
                  <c:v>1042</c:v>
                </c:pt>
                <c:pt idx="1576">
                  <c:v>1042.5</c:v>
                </c:pt>
                <c:pt idx="1577">
                  <c:v>1043</c:v>
                </c:pt>
                <c:pt idx="1578">
                  <c:v>1043.5</c:v>
                </c:pt>
                <c:pt idx="1579">
                  <c:v>1044</c:v>
                </c:pt>
                <c:pt idx="1580">
                  <c:v>1044.5</c:v>
                </c:pt>
                <c:pt idx="1581">
                  <c:v>1045</c:v>
                </c:pt>
                <c:pt idx="1582">
                  <c:v>1045.5</c:v>
                </c:pt>
                <c:pt idx="1583">
                  <c:v>1046</c:v>
                </c:pt>
                <c:pt idx="1584">
                  <c:v>1046.5</c:v>
                </c:pt>
                <c:pt idx="1585">
                  <c:v>1047</c:v>
                </c:pt>
                <c:pt idx="1586">
                  <c:v>1047.5</c:v>
                </c:pt>
                <c:pt idx="1587">
                  <c:v>1048</c:v>
                </c:pt>
                <c:pt idx="1588">
                  <c:v>1048.5</c:v>
                </c:pt>
                <c:pt idx="1589">
                  <c:v>1049</c:v>
                </c:pt>
                <c:pt idx="1590">
                  <c:v>1049.5</c:v>
                </c:pt>
                <c:pt idx="1591">
                  <c:v>1050</c:v>
                </c:pt>
                <c:pt idx="1592">
                  <c:v>1050.5</c:v>
                </c:pt>
                <c:pt idx="1593">
                  <c:v>1051</c:v>
                </c:pt>
                <c:pt idx="1594">
                  <c:v>1051.5</c:v>
                </c:pt>
                <c:pt idx="1595">
                  <c:v>1052</c:v>
                </c:pt>
                <c:pt idx="1596">
                  <c:v>1052.5</c:v>
                </c:pt>
                <c:pt idx="1597">
                  <c:v>1053</c:v>
                </c:pt>
                <c:pt idx="1598">
                  <c:v>1053.5</c:v>
                </c:pt>
                <c:pt idx="1599">
                  <c:v>1054</c:v>
                </c:pt>
                <c:pt idx="1600">
                  <c:v>1181.5</c:v>
                </c:pt>
                <c:pt idx="1601">
                  <c:v>1182</c:v>
                </c:pt>
                <c:pt idx="1602">
                  <c:v>1182.5</c:v>
                </c:pt>
                <c:pt idx="1603">
                  <c:v>1183</c:v>
                </c:pt>
                <c:pt idx="1604">
                  <c:v>1183.5</c:v>
                </c:pt>
                <c:pt idx="1605">
                  <c:v>1184</c:v>
                </c:pt>
                <c:pt idx="1606">
                  <c:v>1184.5</c:v>
                </c:pt>
                <c:pt idx="1607">
                  <c:v>1185</c:v>
                </c:pt>
                <c:pt idx="1608">
                  <c:v>1185.5</c:v>
                </c:pt>
                <c:pt idx="1609">
                  <c:v>1186</c:v>
                </c:pt>
                <c:pt idx="1610">
                  <c:v>1186.5</c:v>
                </c:pt>
                <c:pt idx="1611">
                  <c:v>1187</c:v>
                </c:pt>
                <c:pt idx="1612">
                  <c:v>1187.5</c:v>
                </c:pt>
                <c:pt idx="1613">
                  <c:v>1188</c:v>
                </c:pt>
                <c:pt idx="1614">
                  <c:v>1188.5</c:v>
                </c:pt>
                <c:pt idx="1615">
                  <c:v>1189</c:v>
                </c:pt>
                <c:pt idx="1616">
                  <c:v>1189.5</c:v>
                </c:pt>
                <c:pt idx="1617">
                  <c:v>1190</c:v>
                </c:pt>
                <c:pt idx="1618">
                  <c:v>1190.5</c:v>
                </c:pt>
                <c:pt idx="1619">
                  <c:v>1191</c:v>
                </c:pt>
                <c:pt idx="1620">
                  <c:v>1191.5</c:v>
                </c:pt>
                <c:pt idx="1621">
                  <c:v>1192</c:v>
                </c:pt>
                <c:pt idx="1622">
                  <c:v>1192.5</c:v>
                </c:pt>
                <c:pt idx="1623">
                  <c:v>1193</c:v>
                </c:pt>
                <c:pt idx="1624">
                  <c:v>1193.5</c:v>
                </c:pt>
                <c:pt idx="1625">
                  <c:v>1194</c:v>
                </c:pt>
                <c:pt idx="1626">
                  <c:v>1194.5</c:v>
                </c:pt>
                <c:pt idx="1627">
                  <c:v>1195</c:v>
                </c:pt>
                <c:pt idx="1628">
                  <c:v>1195.5</c:v>
                </c:pt>
                <c:pt idx="1629">
                  <c:v>1196</c:v>
                </c:pt>
                <c:pt idx="1630">
                  <c:v>1196.5</c:v>
                </c:pt>
                <c:pt idx="1631">
                  <c:v>1197</c:v>
                </c:pt>
                <c:pt idx="1632">
                  <c:v>1197.5</c:v>
                </c:pt>
                <c:pt idx="1633">
                  <c:v>1198</c:v>
                </c:pt>
                <c:pt idx="1634">
                  <c:v>1198.5</c:v>
                </c:pt>
                <c:pt idx="1635">
                  <c:v>1199</c:v>
                </c:pt>
                <c:pt idx="1636">
                  <c:v>1199.5</c:v>
                </c:pt>
                <c:pt idx="1637">
                  <c:v>1200</c:v>
                </c:pt>
                <c:pt idx="1638">
                  <c:v>1200.5</c:v>
                </c:pt>
                <c:pt idx="1639">
                  <c:v>1201</c:v>
                </c:pt>
                <c:pt idx="1640">
                  <c:v>1201.5</c:v>
                </c:pt>
                <c:pt idx="1641">
                  <c:v>1202</c:v>
                </c:pt>
                <c:pt idx="1642">
                  <c:v>1202.5</c:v>
                </c:pt>
                <c:pt idx="1643">
                  <c:v>1203</c:v>
                </c:pt>
                <c:pt idx="1644">
                  <c:v>1203.5</c:v>
                </c:pt>
                <c:pt idx="1645">
                  <c:v>1204</c:v>
                </c:pt>
                <c:pt idx="1646">
                  <c:v>1204.5</c:v>
                </c:pt>
                <c:pt idx="1647">
                  <c:v>1205</c:v>
                </c:pt>
                <c:pt idx="1648">
                  <c:v>1205.5</c:v>
                </c:pt>
                <c:pt idx="1649">
                  <c:v>1206</c:v>
                </c:pt>
                <c:pt idx="1650">
                  <c:v>1206.5</c:v>
                </c:pt>
                <c:pt idx="1651">
                  <c:v>1207</c:v>
                </c:pt>
                <c:pt idx="1652">
                  <c:v>1207.5</c:v>
                </c:pt>
                <c:pt idx="1653">
                  <c:v>1208</c:v>
                </c:pt>
                <c:pt idx="1654">
                  <c:v>1208.5</c:v>
                </c:pt>
                <c:pt idx="1655">
                  <c:v>1209</c:v>
                </c:pt>
                <c:pt idx="1656">
                  <c:v>1209.5</c:v>
                </c:pt>
                <c:pt idx="1657">
                  <c:v>1210</c:v>
                </c:pt>
                <c:pt idx="1658">
                  <c:v>1210.5</c:v>
                </c:pt>
                <c:pt idx="1659">
                  <c:v>1211</c:v>
                </c:pt>
                <c:pt idx="1660">
                  <c:v>1211.5</c:v>
                </c:pt>
                <c:pt idx="1661">
                  <c:v>1212</c:v>
                </c:pt>
                <c:pt idx="1662">
                  <c:v>1212.5</c:v>
                </c:pt>
                <c:pt idx="1663">
                  <c:v>1213</c:v>
                </c:pt>
                <c:pt idx="1664">
                  <c:v>1213.5</c:v>
                </c:pt>
                <c:pt idx="1665">
                  <c:v>1214</c:v>
                </c:pt>
                <c:pt idx="1666">
                  <c:v>1214.5</c:v>
                </c:pt>
                <c:pt idx="1667">
                  <c:v>1215</c:v>
                </c:pt>
                <c:pt idx="1668">
                  <c:v>1215.5</c:v>
                </c:pt>
                <c:pt idx="1669">
                  <c:v>1216</c:v>
                </c:pt>
                <c:pt idx="1670">
                  <c:v>1216.5</c:v>
                </c:pt>
                <c:pt idx="1671">
                  <c:v>1217</c:v>
                </c:pt>
                <c:pt idx="1672">
                  <c:v>1217.5</c:v>
                </c:pt>
                <c:pt idx="1673">
                  <c:v>1218</c:v>
                </c:pt>
                <c:pt idx="1674">
                  <c:v>1218.5</c:v>
                </c:pt>
                <c:pt idx="1675">
                  <c:v>1219</c:v>
                </c:pt>
                <c:pt idx="1676">
                  <c:v>1219.5</c:v>
                </c:pt>
                <c:pt idx="1677">
                  <c:v>1220</c:v>
                </c:pt>
                <c:pt idx="1678">
                  <c:v>1220.5</c:v>
                </c:pt>
                <c:pt idx="1679">
                  <c:v>1221</c:v>
                </c:pt>
                <c:pt idx="1680">
                  <c:v>1221.5</c:v>
                </c:pt>
                <c:pt idx="1681">
                  <c:v>1222</c:v>
                </c:pt>
                <c:pt idx="1682">
                  <c:v>1222.5</c:v>
                </c:pt>
                <c:pt idx="1683">
                  <c:v>1223</c:v>
                </c:pt>
                <c:pt idx="1684">
                  <c:v>1223.5</c:v>
                </c:pt>
                <c:pt idx="1685">
                  <c:v>1224</c:v>
                </c:pt>
                <c:pt idx="1686">
                  <c:v>1224.5</c:v>
                </c:pt>
                <c:pt idx="1687">
                  <c:v>1225</c:v>
                </c:pt>
                <c:pt idx="1688">
                  <c:v>1225.5</c:v>
                </c:pt>
                <c:pt idx="1689">
                  <c:v>1226</c:v>
                </c:pt>
                <c:pt idx="1690">
                  <c:v>1226.5</c:v>
                </c:pt>
                <c:pt idx="1691">
                  <c:v>1227</c:v>
                </c:pt>
                <c:pt idx="1692">
                  <c:v>1227.5</c:v>
                </c:pt>
                <c:pt idx="1693">
                  <c:v>1228</c:v>
                </c:pt>
                <c:pt idx="1694">
                  <c:v>1228.5</c:v>
                </c:pt>
                <c:pt idx="1695">
                  <c:v>1229</c:v>
                </c:pt>
                <c:pt idx="1696">
                  <c:v>1229.5</c:v>
                </c:pt>
                <c:pt idx="1697">
                  <c:v>1230</c:v>
                </c:pt>
                <c:pt idx="1698">
                  <c:v>1230.5</c:v>
                </c:pt>
                <c:pt idx="1699">
                  <c:v>1231</c:v>
                </c:pt>
                <c:pt idx="1700">
                  <c:v>1231.5</c:v>
                </c:pt>
                <c:pt idx="1701">
                  <c:v>1232</c:v>
                </c:pt>
                <c:pt idx="1702">
                  <c:v>1232.5</c:v>
                </c:pt>
                <c:pt idx="1703">
                  <c:v>1233</c:v>
                </c:pt>
                <c:pt idx="1704">
                  <c:v>1233.5</c:v>
                </c:pt>
                <c:pt idx="1705">
                  <c:v>1234</c:v>
                </c:pt>
                <c:pt idx="1706">
                  <c:v>1234.5</c:v>
                </c:pt>
                <c:pt idx="1707">
                  <c:v>1235</c:v>
                </c:pt>
                <c:pt idx="1708">
                  <c:v>1235.5</c:v>
                </c:pt>
                <c:pt idx="1709">
                  <c:v>1236</c:v>
                </c:pt>
                <c:pt idx="1710">
                  <c:v>1236.5</c:v>
                </c:pt>
                <c:pt idx="1711">
                  <c:v>1237</c:v>
                </c:pt>
                <c:pt idx="1712">
                  <c:v>1237.5</c:v>
                </c:pt>
                <c:pt idx="1713">
                  <c:v>1238</c:v>
                </c:pt>
                <c:pt idx="1714">
                  <c:v>1238.5</c:v>
                </c:pt>
                <c:pt idx="1715">
                  <c:v>1239</c:v>
                </c:pt>
                <c:pt idx="1716">
                  <c:v>1239.5</c:v>
                </c:pt>
                <c:pt idx="1717">
                  <c:v>1240</c:v>
                </c:pt>
                <c:pt idx="1718">
                  <c:v>1240.5</c:v>
                </c:pt>
                <c:pt idx="1719">
                  <c:v>1241</c:v>
                </c:pt>
                <c:pt idx="1720">
                  <c:v>1241.5</c:v>
                </c:pt>
                <c:pt idx="1721">
                  <c:v>1242</c:v>
                </c:pt>
                <c:pt idx="1722">
                  <c:v>1242.5</c:v>
                </c:pt>
                <c:pt idx="1723">
                  <c:v>1243</c:v>
                </c:pt>
                <c:pt idx="1724">
                  <c:v>1243.5</c:v>
                </c:pt>
                <c:pt idx="1725">
                  <c:v>1244</c:v>
                </c:pt>
                <c:pt idx="1726">
                  <c:v>1244.5</c:v>
                </c:pt>
                <c:pt idx="1727">
                  <c:v>1245</c:v>
                </c:pt>
                <c:pt idx="1728">
                  <c:v>1245.5</c:v>
                </c:pt>
                <c:pt idx="1729">
                  <c:v>1246</c:v>
                </c:pt>
                <c:pt idx="1730">
                  <c:v>1246.5</c:v>
                </c:pt>
                <c:pt idx="1731">
                  <c:v>1247</c:v>
                </c:pt>
                <c:pt idx="1732">
                  <c:v>1247.5</c:v>
                </c:pt>
                <c:pt idx="1733">
                  <c:v>1248</c:v>
                </c:pt>
                <c:pt idx="1734">
                  <c:v>1248.5</c:v>
                </c:pt>
                <c:pt idx="1735">
                  <c:v>1249</c:v>
                </c:pt>
                <c:pt idx="1736">
                  <c:v>1249.5</c:v>
                </c:pt>
                <c:pt idx="1737">
                  <c:v>1250</c:v>
                </c:pt>
                <c:pt idx="1738">
                  <c:v>1250.5</c:v>
                </c:pt>
                <c:pt idx="1739">
                  <c:v>1251</c:v>
                </c:pt>
                <c:pt idx="1740">
                  <c:v>1251.5</c:v>
                </c:pt>
                <c:pt idx="1741">
                  <c:v>1252</c:v>
                </c:pt>
                <c:pt idx="1742">
                  <c:v>1252.5</c:v>
                </c:pt>
                <c:pt idx="1743">
                  <c:v>1253</c:v>
                </c:pt>
                <c:pt idx="1744">
                  <c:v>1253.5</c:v>
                </c:pt>
                <c:pt idx="1745">
                  <c:v>1254</c:v>
                </c:pt>
                <c:pt idx="1746">
                  <c:v>1254.5</c:v>
                </c:pt>
                <c:pt idx="1747">
                  <c:v>1255</c:v>
                </c:pt>
                <c:pt idx="1748">
                  <c:v>1255.5</c:v>
                </c:pt>
                <c:pt idx="1749">
                  <c:v>1256</c:v>
                </c:pt>
                <c:pt idx="1750">
                  <c:v>1256.5</c:v>
                </c:pt>
                <c:pt idx="1751">
                  <c:v>1257</c:v>
                </c:pt>
                <c:pt idx="1752">
                  <c:v>1257.5</c:v>
                </c:pt>
                <c:pt idx="1753">
                  <c:v>1258</c:v>
                </c:pt>
                <c:pt idx="1754">
                  <c:v>1258.5</c:v>
                </c:pt>
                <c:pt idx="1755">
                  <c:v>1259</c:v>
                </c:pt>
                <c:pt idx="1756">
                  <c:v>1259.5</c:v>
                </c:pt>
                <c:pt idx="1757">
                  <c:v>1260</c:v>
                </c:pt>
                <c:pt idx="1758">
                  <c:v>1260.5</c:v>
                </c:pt>
                <c:pt idx="1759">
                  <c:v>1261</c:v>
                </c:pt>
                <c:pt idx="1760">
                  <c:v>1261.5</c:v>
                </c:pt>
                <c:pt idx="1761">
                  <c:v>1262</c:v>
                </c:pt>
                <c:pt idx="1762">
                  <c:v>1262.5</c:v>
                </c:pt>
                <c:pt idx="1763">
                  <c:v>1263</c:v>
                </c:pt>
                <c:pt idx="1764">
                  <c:v>1263.5</c:v>
                </c:pt>
                <c:pt idx="1765">
                  <c:v>1264</c:v>
                </c:pt>
                <c:pt idx="1766">
                  <c:v>1264.5</c:v>
                </c:pt>
                <c:pt idx="1767">
                  <c:v>1265</c:v>
                </c:pt>
                <c:pt idx="1768">
                  <c:v>1265.5</c:v>
                </c:pt>
                <c:pt idx="1769">
                  <c:v>1266</c:v>
                </c:pt>
                <c:pt idx="1770">
                  <c:v>1266.5</c:v>
                </c:pt>
                <c:pt idx="1771">
                  <c:v>1267</c:v>
                </c:pt>
                <c:pt idx="1772">
                  <c:v>1267.5</c:v>
                </c:pt>
                <c:pt idx="1773">
                  <c:v>1268</c:v>
                </c:pt>
                <c:pt idx="1774">
                  <c:v>1268.5</c:v>
                </c:pt>
                <c:pt idx="1775">
                  <c:v>1269</c:v>
                </c:pt>
                <c:pt idx="1776">
                  <c:v>1269.5</c:v>
                </c:pt>
                <c:pt idx="1777">
                  <c:v>1270</c:v>
                </c:pt>
                <c:pt idx="1778">
                  <c:v>1270.5</c:v>
                </c:pt>
                <c:pt idx="1779">
                  <c:v>1271</c:v>
                </c:pt>
                <c:pt idx="1780">
                  <c:v>1271.5</c:v>
                </c:pt>
                <c:pt idx="1781">
                  <c:v>1272</c:v>
                </c:pt>
                <c:pt idx="1782">
                  <c:v>1272.5</c:v>
                </c:pt>
                <c:pt idx="1783">
                  <c:v>1273</c:v>
                </c:pt>
                <c:pt idx="1784">
                  <c:v>1273.5</c:v>
                </c:pt>
                <c:pt idx="1785">
                  <c:v>1274</c:v>
                </c:pt>
                <c:pt idx="1786">
                  <c:v>1274.5</c:v>
                </c:pt>
                <c:pt idx="1787">
                  <c:v>1275</c:v>
                </c:pt>
                <c:pt idx="1788">
                  <c:v>1275.5</c:v>
                </c:pt>
                <c:pt idx="1789">
                  <c:v>1276</c:v>
                </c:pt>
                <c:pt idx="1790">
                  <c:v>1276.5</c:v>
                </c:pt>
                <c:pt idx="1791">
                  <c:v>1277</c:v>
                </c:pt>
                <c:pt idx="1792">
                  <c:v>1277.5</c:v>
                </c:pt>
                <c:pt idx="1793">
                  <c:v>1278</c:v>
                </c:pt>
                <c:pt idx="1794">
                  <c:v>1278.5</c:v>
                </c:pt>
                <c:pt idx="1795">
                  <c:v>1279</c:v>
                </c:pt>
                <c:pt idx="1796">
                  <c:v>1279.5</c:v>
                </c:pt>
                <c:pt idx="1797">
                  <c:v>1280</c:v>
                </c:pt>
                <c:pt idx="1798">
                  <c:v>1280.5</c:v>
                </c:pt>
                <c:pt idx="1799">
                  <c:v>1281</c:v>
                </c:pt>
                <c:pt idx="1800">
                  <c:v>1281.5</c:v>
                </c:pt>
                <c:pt idx="1801">
                  <c:v>1282</c:v>
                </c:pt>
                <c:pt idx="1802">
                  <c:v>1282.5</c:v>
                </c:pt>
                <c:pt idx="1803">
                  <c:v>1283</c:v>
                </c:pt>
                <c:pt idx="1804">
                  <c:v>1283.5</c:v>
                </c:pt>
                <c:pt idx="1805">
                  <c:v>1284</c:v>
                </c:pt>
                <c:pt idx="1806">
                  <c:v>1284.5</c:v>
                </c:pt>
                <c:pt idx="1807">
                  <c:v>1285</c:v>
                </c:pt>
                <c:pt idx="1808">
                  <c:v>1285.5</c:v>
                </c:pt>
                <c:pt idx="1809">
                  <c:v>1286</c:v>
                </c:pt>
                <c:pt idx="1810">
                  <c:v>1286.5</c:v>
                </c:pt>
                <c:pt idx="1811">
                  <c:v>1287</c:v>
                </c:pt>
                <c:pt idx="1812">
                  <c:v>1287.5</c:v>
                </c:pt>
                <c:pt idx="1813">
                  <c:v>1288</c:v>
                </c:pt>
                <c:pt idx="1814">
                  <c:v>1288.5</c:v>
                </c:pt>
                <c:pt idx="1815">
                  <c:v>1289</c:v>
                </c:pt>
                <c:pt idx="1816">
                  <c:v>1289.5</c:v>
                </c:pt>
                <c:pt idx="1817">
                  <c:v>1290</c:v>
                </c:pt>
                <c:pt idx="1818">
                  <c:v>1290.5</c:v>
                </c:pt>
                <c:pt idx="1819">
                  <c:v>1291</c:v>
                </c:pt>
                <c:pt idx="1820">
                  <c:v>1291.5</c:v>
                </c:pt>
                <c:pt idx="1821">
                  <c:v>1292</c:v>
                </c:pt>
                <c:pt idx="1822">
                  <c:v>1292.5</c:v>
                </c:pt>
                <c:pt idx="1823">
                  <c:v>1293</c:v>
                </c:pt>
                <c:pt idx="1824">
                  <c:v>1293.5</c:v>
                </c:pt>
                <c:pt idx="1825">
                  <c:v>1294</c:v>
                </c:pt>
                <c:pt idx="1826">
                  <c:v>1294.5</c:v>
                </c:pt>
                <c:pt idx="1827">
                  <c:v>1295</c:v>
                </c:pt>
                <c:pt idx="1828">
                  <c:v>1295.5</c:v>
                </c:pt>
                <c:pt idx="1829">
                  <c:v>1296</c:v>
                </c:pt>
                <c:pt idx="1830">
                  <c:v>1296.5</c:v>
                </c:pt>
                <c:pt idx="1831">
                  <c:v>1297</c:v>
                </c:pt>
                <c:pt idx="1832">
                  <c:v>1297.5</c:v>
                </c:pt>
                <c:pt idx="1833">
                  <c:v>1298</c:v>
                </c:pt>
                <c:pt idx="1834">
                  <c:v>1298.5</c:v>
                </c:pt>
                <c:pt idx="1835">
                  <c:v>1299</c:v>
                </c:pt>
                <c:pt idx="1836">
                  <c:v>1299.5</c:v>
                </c:pt>
                <c:pt idx="1837">
                  <c:v>1300</c:v>
                </c:pt>
                <c:pt idx="1838">
                  <c:v>1300.5</c:v>
                </c:pt>
                <c:pt idx="1839">
                  <c:v>1301</c:v>
                </c:pt>
                <c:pt idx="1840">
                  <c:v>1301.5</c:v>
                </c:pt>
                <c:pt idx="1841">
                  <c:v>1302</c:v>
                </c:pt>
                <c:pt idx="1842">
                  <c:v>1302.5</c:v>
                </c:pt>
                <c:pt idx="1843">
                  <c:v>1303</c:v>
                </c:pt>
                <c:pt idx="1844">
                  <c:v>1303.5</c:v>
                </c:pt>
                <c:pt idx="1845">
                  <c:v>1304</c:v>
                </c:pt>
                <c:pt idx="1846">
                  <c:v>1304.5</c:v>
                </c:pt>
                <c:pt idx="1847">
                  <c:v>1305</c:v>
                </c:pt>
                <c:pt idx="1848">
                  <c:v>1305.5</c:v>
                </c:pt>
                <c:pt idx="1849">
                  <c:v>1306</c:v>
                </c:pt>
                <c:pt idx="1850">
                  <c:v>1306.5</c:v>
                </c:pt>
                <c:pt idx="1851">
                  <c:v>1307</c:v>
                </c:pt>
                <c:pt idx="1852">
                  <c:v>1307.5</c:v>
                </c:pt>
                <c:pt idx="1853">
                  <c:v>1308</c:v>
                </c:pt>
                <c:pt idx="1854">
                  <c:v>1308.5</c:v>
                </c:pt>
                <c:pt idx="1855">
                  <c:v>1309</c:v>
                </c:pt>
                <c:pt idx="1856">
                  <c:v>1309.5</c:v>
                </c:pt>
                <c:pt idx="1857">
                  <c:v>1310</c:v>
                </c:pt>
                <c:pt idx="1858">
                  <c:v>1310.5</c:v>
                </c:pt>
                <c:pt idx="1859">
                  <c:v>1311</c:v>
                </c:pt>
                <c:pt idx="1860">
                  <c:v>1311.5</c:v>
                </c:pt>
                <c:pt idx="1861">
                  <c:v>1312</c:v>
                </c:pt>
                <c:pt idx="1862">
                  <c:v>1312.5</c:v>
                </c:pt>
                <c:pt idx="1863">
                  <c:v>1313</c:v>
                </c:pt>
                <c:pt idx="1864">
                  <c:v>1313.5</c:v>
                </c:pt>
                <c:pt idx="1865">
                  <c:v>1314</c:v>
                </c:pt>
                <c:pt idx="1866">
                  <c:v>1314.5</c:v>
                </c:pt>
                <c:pt idx="1867">
                  <c:v>1315</c:v>
                </c:pt>
                <c:pt idx="1868">
                  <c:v>1315.5</c:v>
                </c:pt>
                <c:pt idx="1869">
                  <c:v>1316</c:v>
                </c:pt>
                <c:pt idx="1870">
                  <c:v>1316.5</c:v>
                </c:pt>
                <c:pt idx="1871">
                  <c:v>1317</c:v>
                </c:pt>
                <c:pt idx="1872">
                  <c:v>1317.5</c:v>
                </c:pt>
                <c:pt idx="1873">
                  <c:v>1318</c:v>
                </c:pt>
                <c:pt idx="1874">
                  <c:v>1318.5</c:v>
                </c:pt>
                <c:pt idx="1875">
                  <c:v>1319</c:v>
                </c:pt>
                <c:pt idx="1876">
                  <c:v>1319.5</c:v>
                </c:pt>
                <c:pt idx="1877">
                  <c:v>1320</c:v>
                </c:pt>
                <c:pt idx="1878">
                  <c:v>1320.5</c:v>
                </c:pt>
                <c:pt idx="1879">
                  <c:v>1321</c:v>
                </c:pt>
                <c:pt idx="1880">
                  <c:v>1321.5</c:v>
                </c:pt>
                <c:pt idx="1881">
                  <c:v>1322</c:v>
                </c:pt>
                <c:pt idx="1882">
                  <c:v>1322.5</c:v>
                </c:pt>
                <c:pt idx="1883">
                  <c:v>1323</c:v>
                </c:pt>
                <c:pt idx="1884">
                  <c:v>1323.5</c:v>
                </c:pt>
                <c:pt idx="1885">
                  <c:v>1324</c:v>
                </c:pt>
                <c:pt idx="1886">
                  <c:v>1324.5</c:v>
                </c:pt>
                <c:pt idx="1887">
                  <c:v>1325</c:v>
                </c:pt>
                <c:pt idx="1888">
                  <c:v>1325.5</c:v>
                </c:pt>
                <c:pt idx="1889">
                  <c:v>1326</c:v>
                </c:pt>
                <c:pt idx="1890">
                  <c:v>1326.5</c:v>
                </c:pt>
                <c:pt idx="1891">
                  <c:v>1327</c:v>
                </c:pt>
                <c:pt idx="1892">
                  <c:v>1327.5</c:v>
                </c:pt>
                <c:pt idx="1893">
                  <c:v>1328</c:v>
                </c:pt>
                <c:pt idx="1894">
                  <c:v>1328.5</c:v>
                </c:pt>
                <c:pt idx="1895">
                  <c:v>1329</c:v>
                </c:pt>
                <c:pt idx="1896">
                  <c:v>1329.5</c:v>
                </c:pt>
                <c:pt idx="1897">
                  <c:v>1330</c:v>
                </c:pt>
                <c:pt idx="1898">
                  <c:v>1330.5</c:v>
                </c:pt>
                <c:pt idx="1899">
                  <c:v>1331</c:v>
                </c:pt>
                <c:pt idx="1900">
                  <c:v>1331.5</c:v>
                </c:pt>
                <c:pt idx="1901">
                  <c:v>1332</c:v>
                </c:pt>
                <c:pt idx="1902">
                  <c:v>1332.5</c:v>
                </c:pt>
                <c:pt idx="1903">
                  <c:v>1333</c:v>
                </c:pt>
                <c:pt idx="1904">
                  <c:v>1333.5</c:v>
                </c:pt>
                <c:pt idx="1905">
                  <c:v>1334</c:v>
                </c:pt>
                <c:pt idx="1906">
                  <c:v>1334.5</c:v>
                </c:pt>
                <c:pt idx="1907">
                  <c:v>1335</c:v>
                </c:pt>
                <c:pt idx="1908">
                  <c:v>1335.5</c:v>
                </c:pt>
                <c:pt idx="1909">
                  <c:v>1336</c:v>
                </c:pt>
                <c:pt idx="1910">
                  <c:v>1336.5</c:v>
                </c:pt>
                <c:pt idx="1911">
                  <c:v>1337</c:v>
                </c:pt>
                <c:pt idx="1912">
                  <c:v>1337.5</c:v>
                </c:pt>
                <c:pt idx="1913">
                  <c:v>1338</c:v>
                </c:pt>
                <c:pt idx="1914">
                  <c:v>1338.5</c:v>
                </c:pt>
                <c:pt idx="1915">
                  <c:v>1339</c:v>
                </c:pt>
                <c:pt idx="1916">
                  <c:v>1339.5</c:v>
                </c:pt>
                <c:pt idx="1917">
                  <c:v>1340</c:v>
                </c:pt>
                <c:pt idx="1918">
                  <c:v>1340.5</c:v>
                </c:pt>
                <c:pt idx="1919">
                  <c:v>1341</c:v>
                </c:pt>
                <c:pt idx="1920">
                  <c:v>1341.5</c:v>
                </c:pt>
                <c:pt idx="1921">
                  <c:v>1342</c:v>
                </c:pt>
                <c:pt idx="1922">
                  <c:v>1342.5</c:v>
                </c:pt>
                <c:pt idx="1923">
                  <c:v>1343</c:v>
                </c:pt>
                <c:pt idx="1924">
                  <c:v>1343.5</c:v>
                </c:pt>
                <c:pt idx="1925">
                  <c:v>1344</c:v>
                </c:pt>
                <c:pt idx="1926">
                  <c:v>1344.5</c:v>
                </c:pt>
                <c:pt idx="1927">
                  <c:v>1345</c:v>
                </c:pt>
                <c:pt idx="1928">
                  <c:v>1345.5</c:v>
                </c:pt>
                <c:pt idx="1929">
                  <c:v>1346</c:v>
                </c:pt>
                <c:pt idx="1930">
                  <c:v>1346.5</c:v>
                </c:pt>
                <c:pt idx="1931">
                  <c:v>1347</c:v>
                </c:pt>
                <c:pt idx="1932">
                  <c:v>1347.5</c:v>
                </c:pt>
                <c:pt idx="1933">
                  <c:v>1348</c:v>
                </c:pt>
                <c:pt idx="1934">
                  <c:v>1348.5</c:v>
                </c:pt>
                <c:pt idx="1935">
                  <c:v>1349</c:v>
                </c:pt>
                <c:pt idx="1936">
                  <c:v>1349.5</c:v>
                </c:pt>
                <c:pt idx="1937">
                  <c:v>1350</c:v>
                </c:pt>
                <c:pt idx="1938">
                  <c:v>1350.5</c:v>
                </c:pt>
                <c:pt idx="1939">
                  <c:v>1351</c:v>
                </c:pt>
                <c:pt idx="1940">
                  <c:v>1351.5</c:v>
                </c:pt>
                <c:pt idx="1941">
                  <c:v>1352</c:v>
                </c:pt>
                <c:pt idx="1942">
                  <c:v>1352.5</c:v>
                </c:pt>
                <c:pt idx="1943">
                  <c:v>1353</c:v>
                </c:pt>
                <c:pt idx="1944">
                  <c:v>1353.5</c:v>
                </c:pt>
                <c:pt idx="1945">
                  <c:v>1354</c:v>
                </c:pt>
                <c:pt idx="1946">
                  <c:v>1354.5</c:v>
                </c:pt>
                <c:pt idx="1947">
                  <c:v>1355</c:v>
                </c:pt>
                <c:pt idx="1948">
                  <c:v>1355.5</c:v>
                </c:pt>
                <c:pt idx="1949">
                  <c:v>1356</c:v>
                </c:pt>
                <c:pt idx="1950">
                  <c:v>1356.5</c:v>
                </c:pt>
                <c:pt idx="1951">
                  <c:v>1357</c:v>
                </c:pt>
                <c:pt idx="1952">
                  <c:v>1357.5</c:v>
                </c:pt>
                <c:pt idx="1953">
                  <c:v>1358</c:v>
                </c:pt>
                <c:pt idx="1954">
                  <c:v>1358.5</c:v>
                </c:pt>
                <c:pt idx="1955">
                  <c:v>1359</c:v>
                </c:pt>
                <c:pt idx="1956">
                  <c:v>1359.5</c:v>
                </c:pt>
                <c:pt idx="1957">
                  <c:v>1360</c:v>
                </c:pt>
                <c:pt idx="1958">
                  <c:v>1360.5</c:v>
                </c:pt>
                <c:pt idx="1959">
                  <c:v>1361</c:v>
                </c:pt>
                <c:pt idx="1960">
                  <c:v>1361.5</c:v>
                </c:pt>
                <c:pt idx="1961">
                  <c:v>1362</c:v>
                </c:pt>
                <c:pt idx="1962">
                  <c:v>1362.5</c:v>
                </c:pt>
                <c:pt idx="1963">
                  <c:v>1363</c:v>
                </c:pt>
                <c:pt idx="1964">
                  <c:v>1363.5</c:v>
                </c:pt>
                <c:pt idx="1965">
                  <c:v>1364</c:v>
                </c:pt>
                <c:pt idx="1966">
                  <c:v>1364.5</c:v>
                </c:pt>
                <c:pt idx="1967">
                  <c:v>1365</c:v>
                </c:pt>
                <c:pt idx="1968">
                  <c:v>1365.5</c:v>
                </c:pt>
                <c:pt idx="1969">
                  <c:v>1366</c:v>
                </c:pt>
                <c:pt idx="1970">
                  <c:v>1366.5</c:v>
                </c:pt>
                <c:pt idx="1971">
                  <c:v>1367</c:v>
                </c:pt>
                <c:pt idx="1972">
                  <c:v>1367.5</c:v>
                </c:pt>
                <c:pt idx="1973">
                  <c:v>1368</c:v>
                </c:pt>
                <c:pt idx="1974">
                  <c:v>1368.5</c:v>
                </c:pt>
                <c:pt idx="1975">
                  <c:v>1369</c:v>
                </c:pt>
                <c:pt idx="1976">
                  <c:v>1369.5</c:v>
                </c:pt>
                <c:pt idx="1977">
                  <c:v>1370</c:v>
                </c:pt>
                <c:pt idx="1978">
                  <c:v>1370.5</c:v>
                </c:pt>
                <c:pt idx="1979">
                  <c:v>1371</c:v>
                </c:pt>
                <c:pt idx="1980">
                  <c:v>1371.5</c:v>
                </c:pt>
                <c:pt idx="1981">
                  <c:v>1372</c:v>
                </c:pt>
                <c:pt idx="1982">
                  <c:v>1372.5</c:v>
                </c:pt>
                <c:pt idx="1983">
                  <c:v>1373</c:v>
                </c:pt>
                <c:pt idx="1984">
                  <c:v>1373.5</c:v>
                </c:pt>
                <c:pt idx="1985">
                  <c:v>1374</c:v>
                </c:pt>
                <c:pt idx="1986">
                  <c:v>1374.5</c:v>
                </c:pt>
                <c:pt idx="1987">
                  <c:v>1375</c:v>
                </c:pt>
                <c:pt idx="1988">
                  <c:v>1375.5</c:v>
                </c:pt>
                <c:pt idx="1989">
                  <c:v>1376</c:v>
                </c:pt>
                <c:pt idx="1990">
                  <c:v>1376.5</c:v>
                </c:pt>
                <c:pt idx="1991">
                  <c:v>1377</c:v>
                </c:pt>
                <c:pt idx="1992">
                  <c:v>1377.5</c:v>
                </c:pt>
                <c:pt idx="1993">
                  <c:v>1378</c:v>
                </c:pt>
                <c:pt idx="1994">
                  <c:v>1378.5</c:v>
                </c:pt>
                <c:pt idx="1995">
                  <c:v>1379</c:v>
                </c:pt>
                <c:pt idx="1996">
                  <c:v>1379.5</c:v>
                </c:pt>
                <c:pt idx="1997">
                  <c:v>1380</c:v>
                </c:pt>
                <c:pt idx="1998">
                  <c:v>1380.5</c:v>
                </c:pt>
                <c:pt idx="1999">
                  <c:v>1381</c:v>
                </c:pt>
                <c:pt idx="2000">
                  <c:v>1381.5</c:v>
                </c:pt>
                <c:pt idx="2001">
                  <c:v>1382</c:v>
                </c:pt>
                <c:pt idx="2002">
                  <c:v>1382.5</c:v>
                </c:pt>
                <c:pt idx="2003">
                  <c:v>1383</c:v>
                </c:pt>
                <c:pt idx="2004">
                  <c:v>1383.5</c:v>
                </c:pt>
                <c:pt idx="2005">
                  <c:v>1384</c:v>
                </c:pt>
                <c:pt idx="2006">
                  <c:v>1384.5</c:v>
                </c:pt>
                <c:pt idx="2007">
                  <c:v>1385</c:v>
                </c:pt>
                <c:pt idx="2008">
                  <c:v>1385.5</c:v>
                </c:pt>
                <c:pt idx="2009">
                  <c:v>1386</c:v>
                </c:pt>
                <c:pt idx="2010">
                  <c:v>1386.5</c:v>
                </c:pt>
                <c:pt idx="2011">
                  <c:v>1387</c:v>
                </c:pt>
                <c:pt idx="2012">
                  <c:v>1387.5</c:v>
                </c:pt>
                <c:pt idx="2013">
                  <c:v>1388</c:v>
                </c:pt>
                <c:pt idx="2014">
                  <c:v>1388.5</c:v>
                </c:pt>
                <c:pt idx="2015">
                  <c:v>1389</c:v>
                </c:pt>
                <c:pt idx="2016">
                  <c:v>1389.5</c:v>
                </c:pt>
                <c:pt idx="2017">
                  <c:v>1390</c:v>
                </c:pt>
                <c:pt idx="2018">
                  <c:v>1390.5</c:v>
                </c:pt>
                <c:pt idx="2019">
                  <c:v>1391</c:v>
                </c:pt>
                <c:pt idx="2020">
                  <c:v>1391.5</c:v>
                </c:pt>
                <c:pt idx="2021">
                  <c:v>1392</c:v>
                </c:pt>
                <c:pt idx="2022">
                  <c:v>1392.5</c:v>
                </c:pt>
                <c:pt idx="2023">
                  <c:v>1393</c:v>
                </c:pt>
                <c:pt idx="2024">
                  <c:v>1393.5</c:v>
                </c:pt>
                <c:pt idx="2025">
                  <c:v>1394</c:v>
                </c:pt>
                <c:pt idx="2026">
                  <c:v>1394.5</c:v>
                </c:pt>
                <c:pt idx="2027">
                  <c:v>1395</c:v>
                </c:pt>
                <c:pt idx="2028">
                  <c:v>1395.5</c:v>
                </c:pt>
                <c:pt idx="2029">
                  <c:v>1396</c:v>
                </c:pt>
                <c:pt idx="2030">
                  <c:v>1396.5</c:v>
                </c:pt>
                <c:pt idx="2031">
                  <c:v>1397</c:v>
                </c:pt>
                <c:pt idx="2032">
                  <c:v>1397.5</c:v>
                </c:pt>
                <c:pt idx="2033">
                  <c:v>1398</c:v>
                </c:pt>
                <c:pt idx="2034">
                  <c:v>1398.5</c:v>
                </c:pt>
                <c:pt idx="2035">
                  <c:v>1399</c:v>
                </c:pt>
                <c:pt idx="2036">
                  <c:v>1399.5</c:v>
                </c:pt>
                <c:pt idx="2037">
                  <c:v>1400</c:v>
                </c:pt>
                <c:pt idx="2038">
                  <c:v>1400.5</c:v>
                </c:pt>
                <c:pt idx="2039">
                  <c:v>1401</c:v>
                </c:pt>
                <c:pt idx="2040">
                  <c:v>1401.5</c:v>
                </c:pt>
                <c:pt idx="2041">
                  <c:v>1402</c:v>
                </c:pt>
                <c:pt idx="2042">
                  <c:v>1402.5</c:v>
                </c:pt>
                <c:pt idx="2043">
                  <c:v>1403</c:v>
                </c:pt>
                <c:pt idx="2044">
                  <c:v>1403.5</c:v>
                </c:pt>
                <c:pt idx="2045">
                  <c:v>1404</c:v>
                </c:pt>
                <c:pt idx="2046">
                  <c:v>1404.5</c:v>
                </c:pt>
                <c:pt idx="2047">
                  <c:v>1405</c:v>
                </c:pt>
                <c:pt idx="2048">
                  <c:v>1405.5</c:v>
                </c:pt>
                <c:pt idx="2049">
                  <c:v>1406</c:v>
                </c:pt>
                <c:pt idx="2050">
                  <c:v>1406.5</c:v>
                </c:pt>
                <c:pt idx="2051">
                  <c:v>1407</c:v>
                </c:pt>
                <c:pt idx="2052">
                  <c:v>1407.5</c:v>
                </c:pt>
                <c:pt idx="2053">
                  <c:v>1408</c:v>
                </c:pt>
                <c:pt idx="2054">
                  <c:v>1408.5</c:v>
                </c:pt>
                <c:pt idx="2055">
                  <c:v>1409</c:v>
                </c:pt>
                <c:pt idx="2056">
                  <c:v>1409.5</c:v>
                </c:pt>
                <c:pt idx="2057">
                  <c:v>1410</c:v>
                </c:pt>
                <c:pt idx="2058">
                  <c:v>1410.5</c:v>
                </c:pt>
                <c:pt idx="2059">
                  <c:v>1411</c:v>
                </c:pt>
                <c:pt idx="2060">
                  <c:v>1411.5</c:v>
                </c:pt>
                <c:pt idx="2061">
                  <c:v>1412</c:v>
                </c:pt>
                <c:pt idx="2062">
                  <c:v>1412.5</c:v>
                </c:pt>
                <c:pt idx="2063">
                  <c:v>1413</c:v>
                </c:pt>
                <c:pt idx="2064">
                  <c:v>1413.5</c:v>
                </c:pt>
                <c:pt idx="2065">
                  <c:v>1414</c:v>
                </c:pt>
                <c:pt idx="2066">
                  <c:v>1414.5</c:v>
                </c:pt>
                <c:pt idx="2067">
                  <c:v>1415</c:v>
                </c:pt>
                <c:pt idx="2068">
                  <c:v>1415.5</c:v>
                </c:pt>
                <c:pt idx="2069">
                  <c:v>1416</c:v>
                </c:pt>
                <c:pt idx="2070">
                  <c:v>1416.5</c:v>
                </c:pt>
                <c:pt idx="2071">
                  <c:v>1417</c:v>
                </c:pt>
                <c:pt idx="2072">
                  <c:v>1417.5</c:v>
                </c:pt>
                <c:pt idx="2073">
                  <c:v>1418</c:v>
                </c:pt>
                <c:pt idx="2074">
                  <c:v>1418.5</c:v>
                </c:pt>
                <c:pt idx="2075">
                  <c:v>1419</c:v>
                </c:pt>
                <c:pt idx="2076">
                  <c:v>1419.5</c:v>
                </c:pt>
                <c:pt idx="2077">
                  <c:v>1420</c:v>
                </c:pt>
                <c:pt idx="2078">
                  <c:v>1420.5</c:v>
                </c:pt>
                <c:pt idx="2079">
                  <c:v>1421</c:v>
                </c:pt>
                <c:pt idx="2080">
                  <c:v>1421.5</c:v>
                </c:pt>
                <c:pt idx="2081">
                  <c:v>1422</c:v>
                </c:pt>
                <c:pt idx="2082">
                  <c:v>1422.5</c:v>
                </c:pt>
                <c:pt idx="2083">
                  <c:v>1423</c:v>
                </c:pt>
                <c:pt idx="2084">
                  <c:v>1423.5</c:v>
                </c:pt>
                <c:pt idx="2085">
                  <c:v>1424</c:v>
                </c:pt>
                <c:pt idx="2086">
                  <c:v>1424.5</c:v>
                </c:pt>
                <c:pt idx="2087">
                  <c:v>1425</c:v>
                </c:pt>
                <c:pt idx="2088">
                  <c:v>1425.5</c:v>
                </c:pt>
                <c:pt idx="2089">
                  <c:v>1426</c:v>
                </c:pt>
                <c:pt idx="2090">
                  <c:v>1426.5</c:v>
                </c:pt>
                <c:pt idx="2091">
                  <c:v>1427</c:v>
                </c:pt>
                <c:pt idx="2092">
                  <c:v>1427.5</c:v>
                </c:pt>
                <c:pt idx="2093">
                  <c:v>1428</c:v>
                </c:pt>
                <c:pt idx="2094">
                  <c:v>1428.5</c:v>
                </c:pt>
                <c:pt idx="2095">
                  <c:v>1429</c:v>
                </c:pt>
                <c:pt idx="2096">
                  <c:v>1429.5</c:v>
                </c:pt>
                <c:pt idx="2097">
                  <c:v>1430</c:v>
                </c:pt>
                <c:pt idx="2098">
                  <c:v>1430.5</c:v>
                </c:pt>
                <c:pt idx="2099">
                  <c:v>1431</c:v>
                </c:pt>
                <c:pt idx="2100">
                  <c:v>1431.5</c:v>
                </c:pt>
                <c:pt idx="2101">
                  <c:v>1432</c:v>
                </c:pt>
                <c:pt idx="2102">
                  <c:v>1432.5</c:v>
                </c:pt>
                <c:pt idx="2103">
                  <c:v>1433</c:v>
                </c:pt>
                <c:pt idx="2104">
                  <c:v>1433.5</c:v>
                </c:pt>
                <c:pt idx="2105">
                  <c:v>1434</c:v>
                </c:pt>
                <c:pt idx="2106">
                  <c:v>1434.5</c:v>
                </c:pt>
                <c:pt idx="2107">
                  <c:v>1435</c:v>
                </c:pt>
                <c:pt idx="2108">
                  <c:v>1435.5</c:v>
                </c:pt>
                <c:pt idx="2109">
                  <c:v>1436</c:v>
                </c:pt>
                <c:pt idx="2110">
                  <c:v>1436.5</c:v>
                </c:pt>
                <c:pt idx="2111">
                  <c:v>1437</c:v>
                </c:pt>
                <c:pt idx="2112">
                  <c:v>1437.5</c:v>
                </c:pt>
                <c:pt idx="2113">
                  <c:v>1438</c:v>
                </c:pt>
                <c:pt idx="2114">
                  <c:v>1438.5</c:v>
                </c:pt>
                <c:pt idx="2115">
                  <c:v>1439</c:v>
                </c:pt>
                <c:pt idx="2116">
                  <c:v>1439.5</c:v>
                </c:pt>
                <c:pt idx="2117">
                  <c:v>1440</c:v>
                </c:pt>
                <c:pt idx="2118">
                  <c:v>1440.5</c:v>
                </c:pt>
                <c:pt idx="2119">
                  <c:v>1441</c:v>
                </c:pt>
                <c:pt idx="2120">
                  <c:v>1441.5</c:v>
                </c:pt>
                <c:pt idx="2121">
                  <c:v>1442</c:v>
                </c:pt>
                <c:pt idx="2122">
                  <c:v>1442.5</c:v>
                </c:pt>
                <c:pt idx="2123">
                  <c:v>1443</c:v>
                </c:pt>
                <c:pt idx="2124">
                  <c:v>1443.5</c:v>
                </c:pt>
                <c:pt idx="2125">
                  <c:v>1444</c:v>
                </c:pt>
                <c:pt idx="2126">
                  <c:v>1444.5</c:v>
                </c:pt>
                <c:pt idx="2127">
                  <c:v>1445</c:v>
                </c:pt>
                <c:pt idx="2128">
                  <c:v>1445.5</c:v>
                </c:pt>
                <c:pt idx="2129">
                  <c:v>1446</c:v>
                </c:pt>
                <c:pt idx="2130">
                  <c:v>1446.5</c:v>
                </c:pt>
                <c:pt idx="2131">
                  <c:v>1447</c:v>
                </c:pt>
                <c:pt idx="2132">
                  <c:v>1447.5</c:v>
                </c:pt>
                <c:pt idx="2133">
                  <c:v>1448</c:v>
                </c:pt>
                <c:pt idx="2134">
                  <c:v>1448.5</c:v>
                </c:pt>
                <c:pt idx="2135">
                  <c:v>1449</c:v>
                </c:pt>
                <c:pt idx="2136">
                  <c:v>1449.5</c:v>
                </c:pt>
                <c:pt idx="2137">
                  <c:v>1450</c:v>
                </c:pt>
                <c:pt idx="2138">
                  <c:v>1450.5</c:v>
                </c:pt>
                <c:pt idx="2139">
                  <c:v>1451</c:v>
                </c:pt>
                <c:pt idx="2140">
                  <c:v>1451.5</c:v>
                </c:pt>
                <c:pt idx="2141">
                  <c:v>1452</c:v>
                </c:pt>
                <c:pt idx="2142">
                  <c:v>1452.5</c:v>
                </c:pt>
                <c:pt idx="2143">
                  <c:v>1453</c:v>
                </c:pt>
                <c:pt idx="2144">
                  <c:v>1453.5</c:v>
                </c:pt>
                <c:pt idx="2145">
                  <c:v>1454</c:v>
                </c:pt>
                <c:pt idx="2146">
                  <c:v>1454.5</c:v>
                </c:pt>
                <c:pt idx="2147">
                  <c:v>1455</c:v>
                </c:pt>
                <c:pt idx="2148">
                  <c:v>1455.5</c:v>
                </c:pt>
                <c:pt idx="2149">
                  <c:v>1456</c:v>
                </c:pt>
                <c:pt idx="2150">
                  <c:v>1456.5</c:v>
                </c:pt>
                <c:pt idx="2151">
                  <c:v>1457</c:v>
                </c:pt>
                <c:pt idx="2152">
                  <c:v>1457.5</c:v>
                </c:pt>
                <c:pt idx="2153">
                  <c:v>1458</c:v>
                </c:pt>
                <c:pt idx="2154">
                  <c:v>1458.5</c:v>
                </c:pt>
                <c:pt idx="2155">
                  <c:v>1459</c:v>
                </c:pt>
                <c:pt idx="2156">
                  <c:v>1459.5</c:v>
                </c:pt>
                <c:pt idx="2157">
                  <c:v>1460</c:v>
                </c:pt>
                <c:pt idx="2158">
                  <c:v>1460.5</c:v>
                </c:pt>
                <c:pt idx="2159">
                  <c:v>1461</c:v>
                </c:pt>
                <c:pt idx="2160">
                  <c:v>1461.5</c:v>
                </c:pt>
                <c:pt idx="2161">
                  <c:v>1462</c:v>
                </c:pt>
                <c:pt idx="2162">
                  <c:v>1462.5</c:v>
                </c:pt>
                <c:pt idx="2163">
                  <c:v>1463</c:v>
                </c:pt>
                <c:pt idx="2164">
                  <c:v>1463.5</c:v>
                </c:pt>
                <c:pt idx="2165">
                  <c:v>1464</c:v>
                </c:pt>
                <c:pt idx="2166">
                  <c:v>1464.5</c:v>
                </c:pt>
                <c:pt idx="2167">
                  <c:v>1465</c:v>
                </c:pt>
                <c:pt idx="2168">
                  <c:v>1465.5</c:v>
                </c:pt>
                <c:pt idx="2169">
                  <c:v>1466</c:v>
                </c:pt>
                <c:pt idx="2170">
                  <c:v>1466.5</c:v>
                </c:pt>
                <c:pt idx="2171">
                  <c:v>1467</c:v>
                </c:pt>
                <c:pt idx="2172">
                  <c:v>1467.5</c:v>
                </c:pt>
                <c:pt idx="2173">
                  <c:v>1468</c:v>
                </c:pt>
                <c:pt idx="2174">
                  <c:v>1468.5</c:v>
                </c:pt>
                <c:pt idx="2175">
                  <c:v>1469</c:v>
                </c:pt>
                <c:pt idx="2176">
                  <c:v>1469.5</c:v>
                </c:pt>
                <c:pt idx="2177">
                  <c:v>1470</c:v>
                </c:pt>
                <c:pt idx="2178">
                  <c:v>1470.5</c:v>
                </c:pt>
                <c:pt idx="2179">
                  <c:v>1471</c:v>
                </c:pt>
                <c:pt idx="2180">
                  <c:v>1471.5</c:v>
                </c:pt>
                <c:pt idx="2181">
                  <c:v>1472</c:v>
                </c:pt>
                <c:pt idx="2182">
                  <c:v>1472.5</c:v>
                </c:pt>
                <c:pt idx="2183">
                  <c:v>1473</c:v>
                </c:pt>
                <c:pt idx="2184">
                  <c:v>1473.5</c:v>
                </c:pt>
                <c:pt idx="2185">
                  <c:v>1474</c:v>
                </c:pt>
                <c:pt idx="2186">
                  <c:v>1474.5</c:v>
                </c:pt>
                <c:pt idx="2187">
                  <c:v>1475</c:v>
                </c:pt>
                <c:pt idx="2188">
                  <c:v>1475.5</c:v>
                </c:pt>
                <c:pt idx="2189">
                  <c:v>1476</c:v>
                </c:pt>
                <c:pt idx="2190">
                  <c:v>1476.5</c:v>
                </c:pt>
                <c:pt idx="2191">
                  <c:v>1477</c:v>
                </c:pt>
                <c:pt idx="2192">
                  <c:v>1477.5</c:v>
                </c:pt>
                <c:pt idx="2193">
                  <c:v>1478</c:v>
                </c:pt>
                <c:pt idx="2194">
                  <c:v>1478.5</c:v>
                </c:pt>
                <c:pt idx="2195">
                  <c:v>1479</c:v>
                </c:pt>
                <c:pt idx="2196">
                  <c:v>1479.5</c:v>
                </c:pt>
                <c:pt idx="2197">
                  <c:v>1480</c:v>
                </c:pt>
                <c:pt idx="2198">
                  <c:v>1480.5</c:v>
                </c:pt>
                <c:pt idx="2199">
                  <c:v>1481</c:v>
                </c:pt>
                <c:pt idx="2200">
                  <c:v>1481.5</c:v>
                </c:pt>
                <c:pt idx="2201">
                  <c:v>1482</c:v>
                </c:pt>
                <c:pt idx="2202">
                  <c:v>1482.5</c:v>
                </c:pt>
                <c:pt idx="2203">
                  <c:v>1483</c:v>
                </c:pt>
                <c:pt idx="2204">
                  <c:v>1483.5</c:v>
                </c:pt>
                <c:pt idx="2205">
                  <c:v>1484</c:v>
                </c:pt>
                <c:pt idx="2206">
                  <c:v>1484.5</c:v>
                </c:pt>
                <c:pt idx="2207">
                  <c:v>1485</c:v>
                </c:pt>
                <c:pt idx="2208">
                  <c:v>1485.5</c:v>
                </c:pt>
                <c:pt idx="2209">
                  <c:v>1486</c:v>
                </c:pt>
                <c:pt idx="2210">
                  <c:v>1486.5</c:v>
                </c:pt>
                <c:pt idx="2211">
                  <c:v>1487</c:v>
                </c:pt>
                <c:pt idx="2212">
                  <c:v>1487.5</c:v>
                </c:pt>
                <c:pt idx="2213">
                  <c:v>1488</c:v>
                </c:pt>
                <c:pt idx="2214">
                  <c:v>1488.5</c:v>
                </c:pt>
                <c:pt idx="2215">
                  <c:v>1489</c:v>
                </c:pt>
                <c:pt idx="2216">
                  <c:v>1489.5</c:v>
                </c:pt>
                <c:pt idx="2217">
                  <c:v>1490</c:v>
                </c:pt>
                <c:pt idx="2218">
                  <c:v>1490.5</c:v>
                </c:pt>
                <c:pt idx="2219">
                  <c:v>1491</c:v>
                </c:pt>
                <c:pt idx="2220">
                  <c:v>1491.5</c:v>
                </c:pt>
                <c:pt idx="2221">
                  <c:v>1492</c:v>
                </c:pt>
                <c:pt idx="2222">
                  <c:v>1492.5</c:v>
                </c:pt>
                <c:pt idx="2223">
                  <c:v>1493</c:v>
                </c:pt>
                <c:pt idx="2224">
                  <c:v>1493.5</c:v>
                </c:pt>
                <c:pt idx="2225">
                  <c:v>1494</c:v>
                </c:pt>
                <c:pt idx="2226">
                  <c:v>1494.5</c:v>
                </c:pt>
                <c:pt idx="2227">
                  <c:v>1495</c:v>
                </c:pt>
                <c:pt idx="2228">
                  <c:v>1495.5</c:v>
                </c:pt>
                <c:pt idx="2229">
                  <c:v>1496</c:v>
                </c:pt>
                <c:pt idx="2230">
                  <c:v>1496.5</c:v>
                </c:pt>
                <c:pt idx="2231">
                  <c:v>1497</c:v>
                </c:pt>
                <c:pt idx="2232">
                  <c:v>1497.5</c:v>
                </c:pt>
                <c:pt idx="2233">
                  <c:v>1498</c:v>
                </c:pt>
                <c:pt idx="2234">
                  <c:v>1498.5</c:v>
                </c:pt>
                <c:pt idx="2235">
                  <c:v>1499</c:v>
                </c:pt>
                <c:pt idx="2236">
                  <c:v>1499.5</c:v>
                </c:pt>
                <c:pt idx="2237">
                  <c:v>1500</c:v>
                </c:pt>
                <c:pt idx="2238">
                  <c:v>1500.5</c:v>
                </c:pt>
                <c:pt idx="2239">
                  <c:v>1501</c:v>
                </c:pt>
                <c:pt idx="2240">
                  <c:v>1501.5</c:v>
                </c:pt>
                <c:pt idx="2241">
                  <c:v>1502</c:v>
                </c:pt>
                <c:pt idx="2242">
                  <c:v>1502.5</c:v>
                </c:pt>
                <c:pt idx="2243">
                  <c:v>1503</c:v>
                </c:pt>
                <c:pt idx="2244">
                  <c:v>1503.5</c:v>
                </c:pt>
                <c:pt idx="2245">
                  <c:v>1504</c:v>
                </c:pt>
                <c:pt idx="2246">
                  <c:v>1504.5</c:v>
                </c:pt>
                <c:pt idx="2247">
                  <c:v>1505</c:v>
                </c:pt>
                <c:pt idx="2248">
                  <c:v>1505.5</c:v>
                </c:pt>
                <c:pt idx="2249">
                  <c:v>1506</c:v>
                </c:pt>
                <c:pt idx="2250">
                  <c:v>1506.5</c:v>
                </c:pt>
                <c:pt idx="2251">
                  <c:v>1507</c:v>
                </c:pt>
                <c:pt idx="2252">
                  <c:v>1507.5</c:v>
                </c:pt>
                <c:pt idx="2253">
                  <c:v>1508</c:v>
                </c:pt>
                <c:pt idx="2254">
                  <c:v>1508.5</c:v>
                </c:pt>
                <c:pt idx="2255">
                  <c:v>1509</c:v>
                </c:pt>
                <c:pt idx="2256">
                  <c:v>1509.5</c:v>
                </c:pt>
                <c:pt idx="2257">
                  <c:v>1510</c:v>
                </c:pt>
                <c:pt idx="2258">
                  <c:v>1510.5</c:v>
                </c:pt>
                <c:pt idx="2259">
                  <c:v>1511</c:v>
                </c:pt>
                <c:pt idx="2260">
                  <c:v>1511.5</c:v>
                </c:pt>
                <c:pt idx="2261">
                  <c:v>1512</c:v>
                </c:pt>
                <c:pt idx="2262">
                  <c:v>1512.5</c:v>
                </c:pt>
                <c:pt idx="2263">
                  <c:v>1513</c:v>
                </c:pt>
                <c:pt idx="2264">
                  <c:v>1513.5</c:v>
                </c:pt>
                <c:pt idx="2265">
                  <c:v>1514</c:v>
                </c:pt>
                <c:pt idx="2266">
                  <c:v>1514.5</c:v>
                </c:pt>
                <c:pt idx="2267">
                  <c:v>1515</c:v>
                </c:pt>
                <c:pt idx="2268">
                  <c:v>1515.5</c:v>
                </c:pt>
                <c:pt idx="2269">
                  <c:v>1516</c:v>
                </c:pt>
                <c:pt idx="2270">
                  <c:v>1516.5</c:v>
                </c:pt>
                <c:pt idx="2271">
                  <c:v>1517</c:v>
                </c:pt>
                <c:pt idx="2272">
                  <c:v>1517.5</c:v>
                </c:pt>
                <c:pt idx="2273">
                  <c:v>1518</c:v>
                </c:pt>
                <c:pt idx="2274">
                  <c:v>1518.5</c:v>
                </c:pt>
                <c:pt idx="2275">
                  <c:v>1519</c:v>
                </c:pt>
                <c:pt idx="2276">
                  <c:v>1519.5</c:v>
                </c:pt>
                <c:pt idx="2277">
                  <c:v>1520</c:v>
                </c:pt>
                <c:pt idx="2278">
                  <c:v>1520.5</c:v>
                </c:pt>
                <c:pt idx="2279">
                  <c:v>1521</c:v>
                </c:pt>
                <c:pt idx="2280">
                  <c:v>1521.5</c:v>
                </c:pt>
                <c:pt idx="2281">
                  <c:v>1522</c:v>
                </c:pt>
                <c:pt idx="2282">
                  <c:v>1522.5</c:v>
                </c:pt>
                <c:pt idx="2283">
                  <c:v>1523</c:v>
                </c:pt>
                <c:pt idx="2284">
                  <c:v>1523.5</c:v>
                </c:pt>
                <c:pt idx="2285">
                  <c:v>1524</c:v>
                </c:pt>
                <c:pt idx="2286">
                  <c:v>1524.5</c:v>
                </c:pt>
                <c:pt idx="2287">
                  <c:v>1525</c:v>
                </c:pt>
                <c:pt idx="2288">
                  <c:v>1525.5</c:v>
                </c:pt>
                <c:pt idx="2289">
                  <c:v>1526</c:v>
                </c:pt>
                <c:pt idx="2290">
                  <c:v>1526.5</c:v>
                </c:pt>
                <c:pt idx="2291">
                  <c:v>1527</c:v>
                </c:pt>
                <c:pt idx="2292">
                  <c:v>1527.5</c:v>
                </c:pt>
                <c:pt idx="2293">
                  <c:v>1528</c:v>
                </c:pt>
                <c:pt idx="2294">
                  <c:v>1528.5</c:v>
                </c:pt>
                <c:pt idx="2295">
                  <c:v>1529</c:v>
                </c:pt>
                <c:pt idx="2296">
                  <c:v>1529.5</c:v>
                </c:pt>
                <c:pt idx="2297">
                  <c:v>1530</c:v>
                </c:pt>
                <c:pt idx="2298">
                  <c:v>1530.5</c:v>
                </c:pt>
                <c:pt idx="2299">
                  <c:v>1531</c:v>
                </c:pt>
                <c:pt idx="2300">
                  <c:v>1531.5</c:v>
                </c:pt>
                <c:pt idx="2301">
                  <c:v>1532</c:v>
                </c:pt>
                <c:pt idx="2302">
                  <c:v>1532.5</c:v>
                </c:pt>
                <c:pt idx="2303">
                  <c:v>1533</c:v>
                </c:pt>
                <c:pt idx="2304">
                  <c:v>1533.5</c:v>
                </c:pt>
                <c:pt idx="2305">
                  <c:v>1534</c:v>
                </c:pt>
                <c:pt idx="2306">
                  <c:v>1534.5</c:v>
                </c:pt>
                <c:pt idx="2307">
                  <c:v>1535</c:v>
                </c:pt>
                <c:pt idx="2308">
                  <c:v>1535.5</c:v>
                </c:pt>
                <c:pt idx="2309">
                  <c:v>1536</c:v>
                </c:pt>
                <c:pt idx="2310">
                  <c:v>1536.5</c:v>
                </c:pt>
                <c:pt idx="2311">
                  <c:v>1537</c:v>
                </c:pt>
                <c:pt idx="2312">
                  <c:v>1537.5</c:v>
                </c:pt>
                <c:pt idx="2313">
                  <c:v>1538</c:v>
                </c:pt>
                <c:pt idx="2314">
                  <c:v>1538.5</c:v>
                </c:pt>
                <c:pt idx="2315">
                  <c:v>1539</c:v>
                </c:pt>
                <c:pt idx="2316">
                  <c:v>1539.5</c:v>
                </c:pt>
                <c:pt idx="2317">
                  <c:v>1540</c:v>
                </c:pt>
                <c:pt idx="2318">
                  <c:v>1540.5</c:v>
                </c:pt>
                <c:pt idx="2319">
                  <c:v>1541</c:v>
                </c:pt>
                <c:pt idx="2320">
                  <c:v>1541.5</c:v>
                </c:pt>
                <c:pt idx="2321">
                  <c:v>1542</c:v>
                </c:pt>
                <c:pt idx="2322">
                  <c:v>1542.5</c:v>
                </c:pt>
                <c:pt idx="2323">
                  <c:v>1543</c:v>
                </c:pt>
                <c:pt idx="2324">
                  <c:v>1543.5</c:v>
                </c:pt>
                <c:pt idx="2325">
                  <c:v>1544</c:v>
                </c:pt>
                <c:pt idx="2326">
                  <c:v>1544.5</c:v>
                </c:pt>
                <c:pt idx="2327">
                  <c:v>1545</c:v>
                </c:pt>
                <c:pt idx="2328">
                  <c:v>1545.5</c:v>
                </c:pt>
                <c:pt idx="2329">
                  <c:v>1546</c:v>
                </c:pt>
                <c:pt idx="2330">
                  <c:v>1546.5</c:v>
                </c:pt>
                <c:pt idx="2331">
                  <c:v>1547</c:v>
                </c:pt>
                <c:pt idx="2332">
                  <c:v>1547.5</c:v>
                </c:pt>
                <c:pt idx="2333">
                  <c:v>1548</c:v>
                </c:pt>
                <c:pt idx="2334">
                  <c:v>1548.5</c:v>
                </c:pt>
                <c:pt idx="2335">
                  <c:v>1549</c:v>
                </c:pt>
                <c:pt idx="2336">
                  <c:v>1549.5</c:v>
                </c:pt>
                <c:pt idx="2337">
                  <c:v>1550</c:v>
                </c:pt>
                <c:pt idx="2338">
                  <c:v>1550.5</c:v>
                </c:pt>
                <c:pt idx="2339">
                  <c:v>1551</c:v>
                </c:pt>
                <c:pt idx="2340">
                  <c:v>1551.5</c:v>
                </c:pt>
                <c:pt idx="2341">
                  <c:v>1552</c:v>
                </c:pt>
                <c:pt idx="2342">
                  <c:v>1552.5</c:v>
                </c:pt>
                <c:pt idx="2343">
                  <c:v>1553</c:v>
                </c:pt>
                <c:pt idx="2344">
                  <c:v>1553.5</c:v>
                </c:pt>
                <c:pt idx="2345">
                  <c:v>1554</c:v>
                </c:pt>
                <c:pt idx="2346">
                  <c:v>1554.5</c:v>
                </c:pt>
                <c:pt idx="2347">
                  <c:v>1555</c:v>
                </c:pt>
                <c:pt idx="2348">
                  <c:v>1555.5</c:v>
                </c:pt>
                <c:pt idx="2349">
                  <c:v>1556</c:v>
                </c:pt>
                <c:pt idx="2350">
                  <c:v>1556.5</c:v>
                </c:pt>
                <c:pt idx="2351">
                  <c:v>1557</c:v>
                </c:pt>
                <c:pt idx="2352">
                  <c:v>1557.5</c:v>
                </c:pt>
                <c:pt idx="2353">
                  <c:v>1558</c:v>
                </c:pt>
                <c:pt idx="2354">
                  <c:v>1558.5</c:v>
                </c:pt>
                <c:pt idx="2355">
                  <c:v>1559</c:v>
                </c:pt>
                <c:pt idx="2356">
                  <c:v>1559.5</c:v>
                </c:pt>
                <c:pt idx="2357">
                  <c:v>1560</c:v>
                </c:pt>
                <c:pt idx="2358">
                  <c:v>1560.5</c:v>
                </c:pt>
                <c:pt idx="2359">
                  <c:v>1561</c:v>
                </c:pt>
                <c:pt idx="2360">
                  <c:v>1561.5</c:v>
                </c:pt>
                <c:pt idx="2361">
                  <c:v>1562</c:v>
                </c:pt>
                <c:pt idx="2362">
                  <c:v>1562.5</c:v>
                </c:pt>
                <c:pt idx="2363">
                  <c:v>1563</c:v>
                </c:pt>
                <c:pt idx="2364">
                  <c:v>1563.5</c:v>
                </c:pt>
                <c:pt idx="2365">
                  <c:v>1564</c:v>
                </c:pt>
                <c:pt idx="2366">
                  <c:v>1564.5</c:v>
                </c:pt>
                <c:pt idx="2367">
                  <c:v>1565</c:v>
                </c:pt>
                <c:pt idx="2368">
                  <c:v>1565.5</c:v>
                </c:pt>
                <c:pt idx="2369">
                  <c:v>1566</c:v>
                </c:pt>
                <c:pt idx="2370">
                  <c:v>1566.5</c:v>
                </c:pt>
                <c:pt idx="2371">
                  <c:v>1567</c:v>
                </c:pt>
                <c:pt idx="2372">
                  <c:v>1567.5</c:v>
                </c:pt>
                <c:pt idx="2373">
                  <c:v>1568</c:v>
                </c:pt>
                <c:pt idx="2374">
                  <c:v>1568.5</c:v>
                </c:pt>
                <c:pt idx="2375">
                  <c:v>1569</c:v>
                </c:pt>
                <c:pt idx="2376">
                  <c:v>1569.5</c:v>
                </c:pt>
                <c:pt idx="2377">
                  <c:v>1570</c:v>
                </c:pt>
                <c:pt idx="2378">
                  <c:v>1570.5</c:v>
                </c:pt>
                <c:pt idx="2379">
                  <c:v>1571</c:v>
                </c:pt>
                <c:pt idx="2380">
                  <c:v>1571.5</c:v>
                </c:pt>
                <c:pt idx="2381">
                  <c:v>1572</c:v>
                </c:pt>
                <c:pt idx="2382">
                  <c:v>1572.5</c:v>
                </c:pt>
                <c:pt idx="2383">
                  <c:v>1573</c:v>
                </c:pt>
                <c:pt idx="2384">
                  <c:v>1573.5</c:v>
                </c:pt>
                <c:pt idx="2385">
                  <c:v>1574</c:v>
                </c:pt>
                <c:pt idx="2386">
                  <c:v>1574.5</c:v>
                </c:pt>
                <c:pt idx="2387">
                  <c:v>1575</c:v>
                </c:pt>
                <c:pt idx="2388">
                  <c:v>1575.5</c:v>
                </c:pt>
                <c:pt idx="2389">
                  <c:v>1576</c:v>
                </c:pt>
                <c:pt idx="2390">
                  <c:v>1576.5</c:v>
                </c:pt>
                <c:pt idx="2391">
                  <c:v>1577</c:v>
                </c:pt>
                <c:pt idx="2392">
                  <c:v>1577.5</c:v>
                </c:pt>
                <c:pt idx="2393">
                  <c:v>1578</c:v>
                </c:pt>
                <c:pt idx="2394">
                  <c:v>1578.5</c:v>
                </c:pt>
                <c:pt idx="2395">
                  <c:v>1579</c:v>
                </c:pt>
                <c:pt idx="2396">
                  <c:v>1579.5</c:v>
                </c:pt>
                <c:pt idx="2397">
                  <c:v>1580</c:v>
                </c:pt>
                <c:pt idx="2398">
                  <c:v>1580.5</c:v>
                </c:pt>
                <c:pt idx="2399">
                  <c:v>1581</c:v>
                </c:pt>
                <c:pt idx="2400">
                  <c:v>1708.5</c:v>
                </c:pt>
                <c:pt idx="2401">
                  <c:v>1709</c:v>
                </c:pt>
                <c:pt idx="2402">
                  <c:v>1709.5</c:v>
                </c:pt>
                <c:pt idx="2403">
                  <c:v>1710</c:v>
                </c:pt>
                <c:pt idx="2404">
                  <c:v>1710.5</c:v>
                </c:pt>
                <c:pt idx="2405">
                  <c:v>1711</c:v>
                </c:pt>
                <c:pt idx="2406">
                  <c:v>1711.5</c:v>
                </c:pt>
                <c:pt idx="2407">
                  <c:v>1712</c:v>
                </c:pt>
                <c:pt idx="2408">
                  <c:v>1712.5</c:v>
                </c:pt>
                <c:pt idx="2409">
                  <c:v>1713</c:v>
                </c:pt>
                <c:pt idx="2410">
                  <c:v>1713.5</c:v>
                </c:pt>
                <c:pt idx="2411">
                  <c:v>1714</c:v>
                </c:pt>
                <c:pt idx="2412">
                  <c:v>1714.5</c:v>
                </c:pt>
                <c:pt idx="2413">
                  <c:v>1715</c:v>
                </c:pt>
                <c:pt idx="2414">
                  <c:v>1715.5</c:v>
                </c:pt>
                <c:pt idx="2415">
                  <c:v>1716</c:v>
                </c:pt>
                <c:pt idx="2416">
                  <c:v>1716.5</c:v>
                </c:pt>
                <c:pt idx="2417">
                  <c:v>1717</c:v>
                </c:pt>
                <c:pt idx="2418">
                  <c:v>1717.5</c:v>
                </c:pt>
                <c:pt idx="2419">
                  <c:v>1718</c:v>
                </c:pt>
                <c:pt idx="2420">
                  <c:v>1718.5</c:v>
                </c:pt>
                <c:pt idx="2421">
                  <c:v>1719</c:v>
                </c:pt>
                <c:pt idx="2422">
                  <c:v>1719.5</c:v>
                </c:pt>
                <c:pt idx="2423">
                  <c:v>1720</c:v>
                </c:pt>
                <c:pt idx="2424">
                  <c:v>1720.5</c:v>
                </c:pt>
                <c:pt idx="2425">
                  <c:v>1721</c:v>
                </c:pt>
                <c:pt idx="2426">
                  <c:v>1721.5</c:v>
                </c:pt>
                <c:pt idx="2427">
                  <c:v>1722</c:v>
                </c:pt>
                <c:pt idx="2428">
                  <c:v>1722.5</c:v>
                </c:pt>
                <c:pt idx="2429">
                  <c:v>1723</c:v>
                </c:pt>
                <c:pt idx="2430">
                  <c:v>1723.5</c:v>
                </c:pt>
                <c:pt idx="2431">
                  <c:v>1724</c:v>
                </c:pt>
                <c:pt idx="2432">
                  <c:v>1724.5</c:v>
                </c:pt>
                <c:pt idx="2433">
                  <c:v>1725</c:v>
                </c:pt>
                <c:pt idx="2434">
                  <c:v>1725.5</c:v>
                </c:pt>
                <c:pt idx="2435">
                  <c:v>1726</c:v>
                </c:pt>
                <c:pt idx="2436">
                  <c:v>1726.5</c:v>
                </c:pt>
                <c:pt idx="2437">
                  <c:v>1727</c:v>
                </c:pt>
                <c:pt idx="2438">
                  <c:v>1727.5</c:v>
                </c:pt>
                <c:pt idx="2439">
                  <c:v>1728</c:v>
                </c:pt>
                <c:pt idx="2440">
                  <c:v>1728.5</c:v>
                </c:pt>
                <c:pt idx="2441">
                  <c:v>1729</c:v>
                </c:pt>
                <c:pt idx="2442">
                  <c:v>1729.5</c:v>
                </c:pt>
                <c:pt idx="2443">
                  <c:v>1730</c:v>
                </c:pt>
                <c:pt idx="2444">
                  <c:v>1730.5</c:v>
                </c:pt>
                <c:pt idx="2445">
                  <c:v>1731</c:v>
                </c:pt>
                <c:pt idx="2446">
                  <c:v>1731.5</c:v>
                </c:pt>
                <c:pt idx="2447">
                  <c:v>1732</c:v>
                </c:pt>
                <c:pt idx="2448">
                  <c:v>1732.5</c:v>
                </c:pt>
                <c:pt idx="2449">
                  <c:v>1733</c:v>
                </c:pt>
                <c:pt idx="2450">
                  <c:v>1733.5</c:v>
                </c:pt>
                <c:pt idx="2451">
                  <c:v>1734</c:v>
                </c:pt>
                <c:pt idx="2452">
                  <c:v>1734.5</c:v>
                </c:pt>
                <c:pt idx="2453">
                  <c:v>1735</c:v>
                </c:pt>
                <c:pt idx="2454">
                  <c:v>1735.5</c:v>
                </c:pt>
                <c:pt idx="2455">
                  <c:v>1736</c:v>
                </c:pt>
                <c:pt idx="2456">
                  <c:v>1736.5</c:v>
                </c:pt>
                <c:pt idx="2457">
                  <c:v>1737</c:v>
                </c:pt>
                <c:pt idx="2458">
                  <c:v>1737.5</c:v>
                </c:pt>
                <c:pt idx="2459">
                  <c:v>1738</c:v>
                </c:pt>
                <c:pt idx="2460">
                  <c:v>1738.5</c:v>
                </c:pt>
                <c:pt idx="2461">
                  <c:v>1739</c:v>
                </c:pt>
                <c:pt idx="2462">
                  <c:v>1739.5</c:v>
                </c:pt>
                <c:pt idx="2463">
                  <c:v>1740</c:v>
                </c:pt>
                <c:pt idx="2464">
                  <c:v>1740.5</c:v>
                </c:pt>
                <c:pt idx="2465">
                  <c:v>1741</c:v>
                </c:pt>
                <c:pt idx="2466">
                  <c:v>1741.5</c:v>
                </c:pt>
                <c:pt idx="2467">
                  <c:v>1742</c:v>
                </c:pt>
                <c:pt idx="2468">
                  <c:v>1742.5</c:v>
                </c:pt>
                <c:pt idx="2469">
                  <c:v>1743</c:v>
                </c:pt>
                <c:pt idx="2470">
                  <c:v>1743.5</c:v>
                </c:pt>
                <c:pt idx="2471">
                  <c:v>1744</c:v>
                </c:pt>
                <c:pt idx="2472">
                  <c:v>1744.5</c:v>
                </c:pt>
                <c:pt idx="2473">
                  <c:v>1745</c:v>
                </c:pt>
                <c:pt idx="2474">
                  <c:v>1745.5</c:v>
                </c:pt>
                <c:pt idx="2475">
                  <c:v>1746</c:v>
                </c:pt>
                <c:pt idx="2476">
                  <c:v>1746.5</c:v>
                </c:pt>
                <c:pt idx="2477">
                  <c:v>1747</c:v>
                </c:pt>
                <c:pt idx="2478">
                  <c:v>1747.5</c:v>
                </c:pt>
                <c:pt idx="2479">
                  <c:v>1748</c:v>
                </c:pt>
                <c:pt idx="2480">
                  <c:v>1748.5</c:v>
                </c:pt>
                <c:pt idx="2481">
                  <c:v>1749</c:v>
                </c:pt>
                <c:pt idx="2482">
                  <c:v>1749.5</c:v>
                </c:pt>
                <c:pt idx="2483">
                  <c:v>1750</c:v>
                </c:pt>
                <c:pt idx="2484">
                  <c:v>1750.5</c:v>
                </c:pt>
                <c:pt idx="2485">
                  <c:v>1751</c:v>
                </c:pt>
                <c:pt idx="2486">
                  <c:v>1751.5</c:v>
                </c:pt>
                <c:pt idx="2487">
                  <c:v>1752</c:v>
                </c:pt>
                <c:pt idx="2488">
                  <c:v>1752.5</c:v>
                </c:pt>
                <c:pt idx="2489">
                  <c:v>1753</c:v>
                </c:pt>
                <c:pt idx="2490">
                  <c:v>1753.5</c:v>
                </c:pt>
                <c:pt idx="2491">
                  <c:v>1754</c:v>
                </c:pt>
                <c:pt idx="2492">
                  <c:v>1754.5</c:v>
                </c:pt>
                <c:pt idx="2493">
                  <c:v>1755</c:v>
                </c:pt>
                <c:pt idx="2494">
                  <c:v>1755.5</c:v>
                </c:pt>
                <c:pt idx="2495">
                  <c:v>1756</c:v>
                </c:pt>
                <c:pt idx="2496">
                  <c:v>1756.5</c:v>
                </c:pt>
                <c:pt idx="2497">
                  <c:v>1757</c:v>
                </c:pt>
                <c:pt idx="2498">
                  <c:v>1757.5</c:v>
                </c:pt>
                <c:pt idx="2499">
                  <c:v>1758</c:v>
                </c:pt>
                <c:pt idx="2500">
                  <c:v>1758.5</c:v>
                </c:pt>
                <c:pt idx="2501">
                  <c:v>1759</c:v>
                </c:pt>
                <c:pt idx="2502">
                  <c:v>1759.5</c:v>
                </c:pt>
                <c:pt idx="2503">
                  <c:v>1760</c:v>
                </c:pt>
                <c:pt idx="2504">
                  <c:v>1760.5</c:v>
                </c:pt>
                <c:pt idx="2505">
                  <c:v>1761</c:v>
                </c:pt>
                <c:pt idx="2506">
                  <c:v>1761.5</c:v>
                </c:pt>
                <c:pt idx="2507">
                  <c:v>1762</c:v>
                </c:pt>
                <c:pt idx="2508">
                  <c:v>1762.5</c:v>
                </c:pt>
                <c:pt idx="2509">
                  <c:v>1763</c:v>
                </c:pt>
                <c:pt idx="2510">
                  <c:v>1763.5</c:v>
                </c:pt>
                <c:pt idx="2511">
                  <c:v>1764</c:v>
                </c:pt>
                <c:pt idx="2512">
                  <c:v>1764.5</c:v>
                </c:pt>
                <c:pt idx="2513">
                  <c:v>1765</c:v>
                </c:pt>
                <c:pt idx="2514">
                  <c:v>1765.5</c:v>
                </c:pt>
                <c:pt idx="2515">
                  <c:v>1766</c:v>
                </c:pt>
                <c:pt idx="2516">
                  <c:v>1766.5</c:v>
                </c:pt>
                <c:pt idx="2517">
                  <c:v>1767</c:v>
                </c:pt>
                <c:pt idx="2518">
                  <c:v>1767.5</c:v>
                </c:pt>
                <c:pt idx="2519">
                  <c:v>1768</c:v>
                </c:pt>
                <c:pt idx="2520">
                  <c:v>1768.5</c:v>
                </c:pt>
                <c:pt idx="2521">
                  <c:v>1769</c:v>
                </c:pt>
                <c:pt idx="2522">
                  <c:v>1769.5</c:v>
                </c:pt>
                <c:pt idx="2523">
                  <c:v>1770</c:v>
                </c:pt>
                <c:pt idx="2524">
                  <c:v>1770.5</c:v>
                </c:pt>
                <c:pt idx="2525">
                  <c:v>1771</c:v>
                </c:pt>
                <c:pt idx="2526">
                  <c:v>1771.5</c:v>
                </c:pt>
                <c:pt idx="2527">
                  <c:v>1772</c:v>
                </c:pt>
                <c:pt idx="2528">
                  <c:v>1772.5</c:v>
                </c:pt>
                <c:pt idx="2529">
                  <c:v>1773</c:v>
                </c:pt>
                <c:pt idx="2530">
                  <c:v>1773.5</c:v>
                </c:pt>
                <c:pt idx="2531">
                  <c:v>1774</c:v>
                </c:pt>
                <c:pt idx="2532">
                  <c:v>1774.5</c:v>
                </c:pt>
                <c:pt idx="2533">
                  <c:v>1775</c:v>
                </c:pt>
                <c:pt idx="2534">
                  <c:v>1775.5</c:v>
                </c:pt>
                <c:pt idx="2535">
                  <c:v>1776</c:v>
                </c:pt>
                <c:pt idx="2536">
                  <c:v>1776.5</c:v>
                </c:pt>
                <c:pt idx="2537">
                  <c:v>1777</c:v>
                </c:pt>
                <c:pt idx="2538">
                  <c:v>1777.5</c:v>
                </c:pt>
                <c:pt idx="2539">
                  <c:v>1778</c:v>
                </c:pt>
                <c:pt idx="2540">
                  <c:v>1778.5</c:v>
                </c:pt>
                <c:pt idx="2541">
                  <c:v>1779</c:v>
                </c:pt>
                <c:pt idx="2542">
                  <c:v>1779.5</c:v>
                </c:pt>
                <c:pt idx="2543">
                  <c:v>1780</c:v>
                </c:pt>
                <c:pt idx="2544">
                  <c:v>1780.5</c:v>
                </c:pt>
                <c:pt idx="2545">
                  <c:v>1781</c:v>
                </c:pt>
                <c:pt idx="2546">
                  <c:v>1781.5</c:v>
                </c:pt>
                <c:pt idx="2547">
                  <c:v>1782</c:v>
                </c:pt>
                <c:pt idx="2548">
                  <c:v>1782.5</c:v>
                </c:pt>
                <c:pt idx="2549">
                  <c:v>1783</c:v>
                </c:pt>
                <c:pt idx="2550">
                  <c:v>1783.5</c:v>
                </c:pt>
                <c:pt idx="2551">
                  <c:v>1784</c:v>
                </c:pt>
                <c:pt idx="2552">
                  <c:v>1784.5</c:v>
                </c:pt>
                <c:pt idx="2553">
                  <c:v>1785</c:v>
                </c:pt>
                <c:pt idx="2554">
                  <c:v>1785.5</c:v>
                </c:pt>
                <c:pt idx="2555">
                  <c:v>1786</c:v>
                </c:pt>
                <c:pt idx="2556">
                  <c:v>1786.5</c:v>
                </c:pt>
                <c:pt idx="2557">
                  <c:v>1787</c:v>
                </c:pt>
                <c:pt idx="2558">
                  <c:v>1787.5</c:v>
                </c:pt>
                <c:pt idx="2559">
                  <c:v>1788</c:v>
                </c:pt>
                <c:pt idx="2560">
                  <c:v>1788.5</c:v>
                </c:pt>
                <c:pt idx="2561">
                  <c:v>1789</c:v>
                </c:pt>
                <c:pt idx="2562">
                  <c:v>1789.5</c:v>
                </c:pt>
                <c:pt idx="2563">
                  <c:v>1790.0000000000002</c:v>
                </c:pt>
                <c:pt idx="2564">
                  <c:v>1790.5</c:v>
                </c:pt>
                <c:pt idx="2565">
                  <c:v>1791</c:v>
                </c:pt>
                <c:pt idx="2566">
                  <c:v>1791.5</c:v>
                </c:pt>
                <c:pt idx="2567">
                  <c:v>1792</c:v>
                </c:pt>
                <c:pt idx="2568">
                  <c:v>1792.5000000000002</c:v>
                </c:pt>
                <c:pt idx="2569">
                  <c:v>1793</c:v>
                </c:pt>
                <c:pt idx="2570">
                  <c:v>1793.5</c:v>
                </c:pt>
                <c:pt idx="2571">
                  <c:v>1794</c:v>
                </c:pt>
                <c:pt idx="2572">
                  <c:v>1794.5</c:v>
                </c:pt>
                <c:pt idx="2573">
                  <c:v>1795.0000000000002</c:v>
                </c:pt>
                <c:pt idx="2574">
                  <c:v>1795.5</c:v>
                </c:pt>
                <c:pt idx="2575">
                  <c:v>1796</c:v>
                </c:pt>
                <c:pt idx="2576">
                  <c:v>1796.5</c:v>
                </c:pt>
                <c:pt idx="2577">
                  <c:v>1797</c:v>
                </c:pt>
                <c:pt idx="2578">
                  <c:v>1797.5000000000002</c:v>
                </c:pt>
                <c:pt idx="2579">
                  <c:v>1798</c:v>
                </c:pt>
                <c:pt idx="2580">
                  <c:v>1798.5</c:v>
                </c:pt>
                <c:pt idx="2581">
                  <c:v>1799</c:v>
                </c:pt>
                <c:pt idx="2582">
                  <c:v>1799.5</c:v>
                </c:pt>
                <c:pt idx="2583">
                  <c:v>1800.0000000000002</c:v>
                </c:pt>
                <c:pt idx="2584">
                  <c:v>1800.5</c:v>
                </c:pt>
                <c:pt idx="2585">
                  <c:v>1801</c:v>
                </c:pt>
                <c:pt idx="2586">
                  <c:v>1801.5</c:v>
                </c:pt>
                <c:pt idx="2587">
                  <c:v>1802</c:v>
                </c:pt>
                <c:pt idx="2588">
                  <c:v>1802.5000000000002</c:v>
                </c:pt>
                <c:pt idx="2589">
                  <c:v>1803</c:v>
                </c:pt>
                <c:pt idx="2590">
                  <c:v>1803.5</c:v>
                </c:pt>
                <c:pt idx="2591">
                  <c:v>1804</c:v>
                </c:pt>
                <c:pt idx="2592">
                  <c:v>1804.5</c:v>
                </c:pt>
                <c:pt idx="2593">
                  <c:v>1805.0000000000002</c:v>
                </c:pt>
                <c:pt idx="2594">
                  <c:v>1805.5</c:v>
                </c:pt>
                <c:pt idx="2595">
                  <c:v>1806</c:v>
                </c:pt>
                <c:pt idx="2596">
                  <c:v>1806.5</c:v>
                </c:pt>
                <c:pt idx="2597">
                  <c:v>1807</c:v>
                </c:pt>
                <c:pt idx="2598">
                  <c:v>1807.5000000000002</c:v>
                </c:pt>
                <c:pt idx="2599">
                  <c:v>1808</c:v>
                </c:pt>
                <c:pt idx="2600">
                  <c:v>1808.5</c:v>
                </c:pt>
                <c:pt idx="2601">
                  <c:v>1809</c:v>
                </c:pt>
                <c:pt idx="2602">
                  <c:v>1809.5</c:v>
                </c:pt>
                <c:pt idx="2603">
                  <c:v>1810.0000000000002</c:v>
                </c:pt>
                <c:pt idx="2604">
                  <c:v>1810.5</c:v>
                </c:pt>
                <c:pt idx="2605">
                  <c:v>1811</c:v>
                </c:pt>
                <c:pt idx="2606">
                  <c:v>1811.5</c:v>
                </c:pt>
                <c:pt idx="2607">
                  <c:v>1812</c:v>
                </c:pt>
                <c:pt idx="2608">
                  <c:v>1812.5000000000002</c:v>
                </c:pt>
                <c:pt idx="2609">
                  <c:v>1813</c:v>
                </c:pt>
                <c:pt idx="2610">
                  <c:v>1813.5</c:v>
                </c:pt>
                <c:pt idx="2611">
                  <c:v>1814</c:v>
                </c:pt>
                <c:pt idx="2612">
                  <c:v>1814.5</c:v>
                </c:pt>
                <c:pt idx="2613">
                  <c:v>1815.0000000000002</c:v>
                </c:pt>
                <c:pt idx="2614">
                  <c:v>1815.5</c:v>
                </c:pt>
                <c:pt idx="2615">
                  <c:v>1816</c:v>
                </c:pt>
                <c:pt idx="2616">
                  <c:v>1816.5</c:v>
                </c:pt>
                <c:pt idx="2617">
                  <c:v>1817</c:v>
                </c:pt>
                <c:pt idx="2618">
                  <c:v>1817.5000000000002</c:v>
                </c:pt>
                <c:pt idx="2619">
                  <c:v>1818</c:v>
                </c:pt>
                <c:pt idx="2620">
                  <c:v>1818.5</c:v>
                </c:pt>
                <c:pt idx="2621">
                  <c:v>1819</c:v>
                </c:pt>
                <c:pt idx="2622">
                  <c:v>1819.5</c:v>
                </c:pt>
                <c:pt idx="2623">
                  <c:v>1820.0000000000002</c:v>
                </c:pt>
                <c:pt idx="2624">
                  <c:v>1820.5</c:v>
                </c:pt>
                <c:pt idx="2625">
                  <c:v>1821</c:v>
                </c:pt>
                <c:pt idx="2626">
                  <c:v>1821.5</c:v>
                </c:pt>
                <c:pt idx="2627">
                  <c:v>1822</c:v>
                </c:pt>
                <c:pt idx="2628">
                  <c:v>1822.5000000000002</c:v>
                </c:pt>
                <c:pt idx="2629">
                  <c:v>1823</c:v>
                </c:pt>
                <c:pt idx="2630">
                  <c:v>1823.5</c:v>
                </c:pt>
                <c:pt idx="2631">
                  <c:v>1824</c:v>
                </c:pt>
                <c:pt idx="2632">
                  <c:v>1824.5</c:v>
                </c:pt>
                <c:pt idx="2633">
                  <c:v>1825.0000000000002</c:v>
                </c:pt>
                <c:pt idx="2634">
                  <c:v>1825.5</c:v>
                </c:pt>
                <c:pt idx="2635">
                  <c:v>1826</c:v>
                </c:pt>
                <c:pt idx="2636">
                  <c:v>1826.5</c:v>
                </c:pt>
                <c:pt idx="2637">
                  <c:v>1827</c:v>
                </c:pt>
                <c:pt idx="2638">
                  <c:v>1827.5000000000002</c:v>
                </c:pt>
                <c:pt idx="2639">
                  <c:v>1828</c:v>
                </c:pt>
                <c:pt idx="2640">
                  <c:v>1828.5</c:v>
                </c:pt>
                <c:pt idx="2641">
                  <c:v>1829</c:v>
                </c:pt>
                <c:pt idx="2642">
                  <c:v>1829.5</c:v>
                </c:pt>
                <c:pt idx="2643">
                  <c:v>1830.0000000000002</c:v>
                </c:pt>
                <c:pt idx="2644">
                  <c:v>1830.5</c:v>
                </c:pt>
                <c:pt idx="2645">
                  <c:v>1831</c:v>
                </c:pt>
                <c:pt idx="2646">
                  <c:v>1831.5</c:v>
                </c:pt>
                <c:pt idx="2647">
                  <c:v>1832</c:v>
                </c:pt>
                <c:pt idx="2648">
                  <c:v>1832.5000000000002</c:v>
                </c:pt>
                <c:pt idx="2649">
                  <c:v>1833</c:v>
                </c:pt>
                <c:pt idx="2650">
                  <c:v>1833.5</c:v>
                </c:pt>
                <c:pt idx="2651">
                  <c:v>1834</c:v>
                </c:pt>
                <c:pt idx="2652">
                  <c:v>1834.5</c:v>
                </c:pt>
                <c:pt idx="2653">
                  <c:v>1835.0000000000002</c:v>
                </c:pt>
                <c:pt idx="2654">
                  <c:v>1835.5</c:v>
                </c:pt>
                <c:pt idx="2655">
                  <c:v>1836</c:v>
                </c:pt>
                <c:pt idx="2656">
                  <c:v>1836.5</c:v>
                </c:pt>
                <c:pt idx="2657">
                  <c:v>1837</c:v>
                </c:pt>
                <c:pt idx="2658">
                  <c:v>1837.5000000000002</c:v>
                </c:pt>
                <c:pt idx="2659">
                  <c:v>1838</c:v>
                </c:pt>
                <c:pt idx="2660">
                  <c:v>1838.5</c:v>
                </c:pt>
                <c:pt idx="2661">
                  <c:v>1839</c:v>
                </c:pt>
                <c:pt idx="2662">
                  <c:v>1839.5</c:v>
                </c:pt>
                <c:pt idx="2663">
                  <c:v>1840.0000000000002</c:v>
                </c:pt>
                <c:pt idx="2664">
                  <c:v>1840.5</c:v>
                </c:pt>
                <c:pt idx="2665">
                  <c:v>1841</c:v>
                </c:pt>
                <c:pt idx="2666">
                  <c:v>1841.5</c:v>
                </c:pt>
                <c:pt idx="2667">
                  <c:v>1842</c:v>
                </c:pt>
                <c:pt idx="2668">
                  <c:v>1842.5000000000002</c:v>
                </c:pt>
                <c:pt idx="2669">
                  <c:v>1843</c:v>
                </c:pt>
                <c:pt idx="2670">
                  <c:v>1843.5</c:v>
                </c:pt>
                <c:pt idx="2671">
                  <c:v>1844</c:v>
                </c:pt>
                <c:pt idx="2672">
                  <c:v>1844.5</c:v>
                </c:pt>
                <c:pt idx="2673">
                  <c:v>1845.0000000000002</c:v>
                </c:pt>
                <c:pt idx="2674">
                  <c:v>1845.5</c:v>
                </c:pt>
                <c:pt idx="2675">
                  <c:v>1846</c:v>
                </c:pt>
                <c:pt idx="2676">
                  <c:v>1846.5</c:v>
                </c:pt>
                <c:pt idx="2677">
                  <c:v>1847</c:v>
                </c:pt>
                <c:pt idx="2678">
                  <c:v>1847.5000000000002</c:v>
                </c:pt>
                <c:pt idx="2679">
                  <c:v>1848</c:v>
                </c:pt>
                <c:pt idx="2680">
                  <c:v>1848.5</c:v>
                </c:pt>
                <c:pt idx="2681">
                  <c:v>1849</c:v>
                </c:pt>
                <c:pt idx="2682">
                  <c:v>1849.5</c:v>
                </c:pt>
                <c:pt idx="2683">
                  <c:v>1850.0000000000002</c:v>
                </c:pt>
                <c:pt idx="2684">
                  <c:v>1850.5</c:v>
                </c:pt>
                <c:pt idx="2685">
                  <c:v>1851</c:v>
                </c:pt>
                <c:pt idx="2686">
                  <c:v>1851.5</c:v>
                </c:pt>
                <c:pt idx="2687">
                  <c:v>1852</c:v>
                </c:pt>
                <c:pt idx="2688">
                  <c:v>1852.5000000000002</c:v>
                </c:pt>
                <c:pt idx="2689">
                  <c:v>1853</c:v>
                </c:pt>
                <c:pt idx="2690">
                  <c:v>1853.5</c:v>
                </c:pt>
                <c:pt idx="2691">
                  <c:v>1854</c:v>
                </c:pt>
                <c:pt idx="2692">
                  <c:v>1854.5</c:v>
                </c:pt>
                <c:pt idx="2693">
                  <c:v>1855.0000000000002</c:v>
                </c:pt>
                <c:pt idx="2694">
                  <c:v>1855.5</c:v>
                </c:pt>
                <c:pt idx="2695">
                  <c:v>1856</c:v>
                </c:pt>
                <c:pt idx="2696">
                  <c:v>1856.5</c:v>
                </c:pt>
                <c:pt idx="2697">
                  <c:v>1857</c:v>
                </c:pt>
                <c:pt idx="2698">
                  <c:v>1857.5000000000002</c:v>
                </c:pt>
                <c:pt idx="2699">
                  <c:v>1858</c:v>
                </c:pt>
                <c:pt idx="2700">
                  <c:v>1858.5</c:v>
                </c:pt>
                <c:pt idx="2701">
                  <c:v>1859</c:v>
                </c:pt>
                <c:pt idx="2702">
                  <c:v>1859.5</c:v>
                </c:pt>
                <c:pt idx="2703">
                  <c:v>1860.0000000000002</c:v>
                </c:pt>
                <c:pt idx="2704">
                  <c:v>1860.5</c:v>
                </c:pt>
                <c:pt idx="2705">
                  <c:v>1861</c:v>
                </c:pt>
                <c:pt idx="2706">
                  <c:v>1861.5</c:v>
                </c:pt>
                <c:pt idx="2707">
                  <c:v>1862</c:v>
                </c:pt>
                <c:pt idx="2708">
                  <c:v>1862.5000000000002</c:v>
                </c:pt>
                <c:pt idx="2709">
                  <c:v>1863</c:v>
                </c:pt>
                <c:pt idx="2710">
                  <c:v>1863.5</c:v>
                </c:pt>
                <c:pt idx="2711">
                  <c:v>1864</c:v>
                </c:pt>
                <c:pt idx="2712">
                  <c:v>1864.5</c:v>
                </c:pt>
                <c:pt idx="2713">
                  <c:v>1865.0000000000002</c:v>
                </c:pt>
                <c:pt idx="2714">
                  <c:v>1865.5</c:v>
                </c:pt>
                <c:pt idx="2715">
                  <c:v>1866</c:v>
                </c:pt>
                <c:pt idx="2716">
                  <c:v>1866.5</c:v>
                </c:pt>
                <c:pt idx="2717">
                  <c:v>1867</c:v>
                </c:pt>
                <c:pt idx="2718">
                  <c:v>1867.5000000000002</c:v>
                </c:pt>
                <c:pt idx="2719">
                  <c:v>1868</c:v>
                </c:pt>
                <c:pt idx="2720">
                  <c:v>1868.5</c:v>
                </c:pt>
                <c:pt idx="2721">
                  <c:v>1869</c:v>
                </c:pt>
                <c:pt idx="2722">
                  <c:v>1869.5</c:v>
                </c:pt>
                <c:pt idx="2723">
                  <c:v>1870.0000000000002</c:v>
                </c:pt>
                <c:pt idx="2724">
                  <c:v>1870.5</c:v>
                </c:pt>
                <c:pt idx="2725">
                  <c:v>1871</c:v>
                </c:pt>
                <c:pt idx="2726">
                  <c:v>1871.5</c:v>
                </c:pt>
                <c:pt idx="2727">
                  <c:v>1872</c:v>
                </c:pt>
                <c:pt idx="2728">
                  <c:v>1872.5000000000002</c:v>
                </c:pt>
                <c:pt idx="2729">
                  <c:v>1873</c:v>
                </c:pt>
                <c:pt idx="2730">
                  <c:v>1873.5</c:v>
                </c:pt>
                <c:pt idx="2731">
                  <c:v>1874</c:v>
                </c:pt>
                <c:pt idx="2732">
                  <c:v>1874.5</c:v>
                </c:pt>
                <c:pt idx="2733">
                  <c:v>1875.0000000000002</c:v>
                </c:pt>
                <c:pt idx="2734">
                  <c:v>1875.5</c:v>
                </c:pt>
                <c:pt idx="2735">
                  <c:v>1876</c:v>
                </c:pt>
                <c:pt idx="2736">
                  <c:v>1876.5</c:v>
                </c:pt>
                <c:pt idx="2737">
                  <c:v>1877</c:v>
                </c:pt>
                <c:pt idx="2738">
                  <c:v>1877.5000000000002</c:v>
                </c:pt>
                <c:pt idx="2739">
                  <c:v>1878</c:v>
                </c:pt>
                <c:pt idx="2740">
                  <c:v>1878.5</c:v>
                </c:pt>
                <c:pt idx="2741">
                  <c:v>1879</c:v>
                </c:pt>
                <c:pt idx="2742">
                  <c:v>1879.5</c:v>
                </c:pt>
                <c:pt idx="2743">
                  <c:v>1880.0000000000002</c:v>
                </c:pt>
                <c:pt idx="2744">
                  <c:v>1880.5</c:v>
                </c:pt>
                <c:pt idx="2745">
                  <c:v>1881</c:v>
                </c:pt>
                <c:pt idx="2746">
                  <c:v>1881.5</c:v>
                </c:pt>
                <c:pt idx="2747">
                  <c:v>1882</c:v>
                </c:pt>
                <c:pt idx="2748">
                  <c:v>1882.5000000000002</c:v>
                </c:pt>
                <c:pt idx="2749">
                  <c:v>1883</c:v>
                </c:pt>
                <c:pt idx="2750">
                  <c:v>1883.5</c:v>
                </c:pt>
                <c:pt idx="2751">
                  <c:v>1884</c:v>
                </c:pt>
                <c:pt idx="2752">
                  <c:v>1884.5</c:v>
                </c:pt>
                <c:pt idx="2753">
                  <c:v>1885.0000000000002</c:v>
                </c:pt>
                <c:pt idx="2754">
                  <c:v>1885.5</c:v>
                </c:pt>
                <c:pt idx="2755">
                  <c:v>1886</c:v>
                </c:pt>
                <c:pt idx="2756">
                  <c:v>1886.5</c:v>
                </c:pt>
                <c:pt idx="2757">
                  <c:v>1887</c:v>
                </c:pt>
                <c:pt idx="2758">
                  <c:v>1887.5000000000002</c:v>
                </c:pt>
                <c:pt idx="2759">
                  <c:v>1888</c:v>
                </c:pt>
                <c:pt idx="2760">
                  <c:v>1888.5</c:v>
                </c:pt>
                <c:pt idx="2761">
                  <c:v>1889</c:v>
                </c:pt>
                <c:pt idx="2762">
                  <c:v>1889.5</c:v>
                </c:pt>
                <c:pt idx="2763">
                  <c:v>1890.0000000000002</c:v>
                </c:pt>
                <c:pt idx="2764">
                  <c:v>1890.5</c:v>
                </c:pt>
                <c:pt idx="2765">
                  <c:v>1891</c:v>
                </c:pt>
                <c:pt idx="2766">
                  <c:v>1891.5</c:v>
                </c:pt>
                <c:pt idx="2767">
                  <c:v>1892</c:v>
                </c:pt>
                <c:pt idx="2768">
                  <c:v>1892.5000000000002</c:v>
                </c:pt>
                <c:pt idx="2769">
                  <c:v>1893</c:v>
                </c:pt>
                <c:pt idx="2770">
                  <c:v>1893.5</c:v>
                </c:pt>
                <c:pt idx="2771">
                  <c:v>1894</c:v>
                </c:pt>
                <c:pt idx="2772">
                  <c:v>1894.5</c:v>
                </c:pt>
                <c:pt idx="2773">
                  <c:v>1895.0000000000002</c:v>
                </c:pt>
                <c:pt idx="2774">
                  <c:v>1895.5</c:v>
                </c:pt>
                <c:pt idx="2775">
                  <c:v>1896</c:v>
                </c:pt>
                <c:pt idx="2776">
                  <c:v>1896.5</c:v>
                </c:pt>
                <c:pt idx="2777">
                  <c:v>1897</c:v>
                </c:pt>
                <c:pt idx="2778">
                  <c:v>1897.5000000000002</c:v>
                </c:pt>
                <c:pt idx="2779">
                  <c:v>1898</c:v>
                </c:pt>
                <c:pt idx="2780">
                  <c:v>1898.5</c:v>
                </c:pt>
                <c:pt idx="2781">
                  <c:v>1899</c:v>
                </c:pt>
                <c:pt idx="2782">
                  <c:v>1899.5</c:v>
                </c:pt>
                <c:pt idx="2783">
                  <c:v>1900.0000000000002</c:v>
                </c:pt>
                <c:pt idx="2784">
                  <c:v>1900.5</c:v>
                </c:pt>
                <c:pt idx="2785">
                  <c:v>1901</c:v>
                </c:pt>
                <c:pt idx="2786">
                  <c:v>1901.5</c:v>
                </c:pt>
                <c:pt idx="2787">
                  <c:v>1902</c:v>
                </c:pt>
                <c:pt idx="2788">
                  <c:v>1902.5000000000002</c:v>
                </c:pt>
                <c:pt idx="2789">
                  <c:v>1903</c:v>
                </c:pt>
                <c:pt idx="2790">
                  <c:v>1903.5</c:v>
                </c:pt>
                <c:pt idx="2791">
                  <c:v>1904</c:v>
                </c:pt>
                <c:pt idx="2792">
                  <c:v>1904.5</c:v>
                </c:pt>
                <c:pt idx="2793">
                  <c:v>1905.0000000000002</c:v>
                </c:pt>
                <c:pt idx="2794">
                  <c:v>1905.5</c:v>
                </c:pt>
                <c:pt idx="2795">
                  <c:v>1906</c:v>
                </c:pt>
                <c:pt idx="2796">
                  <c:v>1906.5</c:v>
                </c:pt>
                <c:pt idx="2797">
                  <c:v>1907</c:v>
                </c:pt>
                <c:pt idx="2798">
                  <c:v>1907.5000000000002</c:v>
                </c:pt>
                <c:pt idx="2799">
                  <c:v>1908</c:v>
                </c:pt>
                <c:pt idx="2800">
                  <c:v>1908.5</c:v>
                </c:pt>
                <c:pt idx="2801">
                  <c:v>1909</c:v>
                </c:pt>
                <c:pt idx="2802">
                  <c:v>1909.5</c:v>
                </c:pt>
                <c:pt idx="2803">
                  <c:v>1910.0000000000002</c:v>
                </c:pt>
                <c:pt idx="2804">
                  <c:v>1910.5</c:v>
                </c:pt>
                <c:pt idx="2805">
                  <c:v>1911</c:v>
                </c:pt>
                <c:pt idx="2806">
                  <c:v>1911.5</c:v>
                </c:pt>
                <c:pt idx="2807">
                  <c:v>1912</c:v>
                </c:pt>
                <c:pt idx="2808">
                  <c:v>1912.5000000000002</c:v>
                </c:pt>
                <c:pt idx="2809">
                  <c:v>1913</c:v>
                </c:pt>
                <c:pt idx="2810">
                  <c:v>1913.5</c:v>
                </c:pt>
                <c:pt idx="2811">
                  <c:v>1914</c:v>
                </c:pt>
                <c:pt idx="2812">
                  <c:v>1914.5</c:v>
                </c:pt>
                <c:pt idx="2813">
                  <c:v>1915.0000000000002</c:v>
                </c:pt>
                <c:pt idx="2814">
                  <c:v>1915.5</c:v>
                </c:pt>
                <c:pt idx="2815">
                  <c:v>1916</c:v>
                </c:pt>
                <c:pt idx="2816">
                  <c:v>1916.5</c:v>
                </c:pt>
                <c:pt idx="2817">
                  <c:v>1917</c:v>
                </c:pt>
                <c:pt idx="2818">
                  <c:v>1917.5000000000002</c:v>
                </c:pt>
                <c:pt idx="2819">
                  <c:v>1918</c:v>
                </c:pt>
                <c:pt idx="2820">
                  <c:v>1918.5</c:v>
                </c:pt>
                <c:pt idx="2821">
                  <c:v>1919</c:v>
                </c:pt>
                <c:pt idx="2822">
                  <c:v>1919.5</c:v>
                </c:pt>
                <c:pt idx="2823">
                  <c:v>1920.0000000000002</c:v>
                </c:pt>
                <c:pt idx="2824">
                  <c:v>1920.5</c:v>
                </c:pt>
                <c:pt idx="2825">
                  <c:v>1921</c:v>
                </c:pt>
                <c:pt idx="2826">
                  <c:v>1921.5</c:v>
                </c:pt>
                <c:pt idx="2827">
                  <c:v>1922</c:v>
                </c:pt>
                <c:pt idx="2828">
                  <c:v>1922.5000000000002</c:v>
                </c:pt>
                <c:pt idx="2829">
                  <c:v>1923</c:v>
                </c:pt>
                <c:pt idx="2830">
                  <c:v>1923.5</c:v>
                </c:pt>
                <c:pt idx="2831">
                  <c:v>1924</c:v>
                </c:pt>
                <c:pt idx="2832">
                  <c:v>1924.5</c:v>
                </c:pt>
                <c:pt idx="2833">
                  <c:v>1925.0000000000002</c:v>
                </c:pt>
                <c:pt idx="2834">
                  <c:v>1925.5</c:v>
                </c:pt>
                <c:pt idx="2835">
                  <c:v>1926</c:v>
                </c:pt>
                <c:pt idx="2836">
                  <c:v>1926.5</c:v>
                </c:pt>
                <c:pt idx="2837">
                  <c:v>1927</c:v>
                </c:pt>
                <c:pt idx="2838">
                  <c:v>1927.5000000000002</c:v>
                </c:pt>
                <c:pt idx="2839">
                  <c:v>1928</c:v>
                </c:pt>
                <c:pt idx="2840">
                  <c:v>1928.5</c:v>
                </c:pt>
                <c:pt idx="2841">
                  <c:v>1929</c:v>
                </c:pt>
                <c:pt idx="2842">
                  <c:v>1929.5</c:v>
                </c:pt>
                <c:pt idx="2843">
                  <c:v>1930.0000000000002</c:v>
                </c:pt>
                <c:pt idx="2844">
                  <c:v>1930.5</c:v>
                </c:pt>
                <c:pt idx="2845">
                  <c:v>1931</c:v>
                </c:pt>
                <c:pt idx="2846">
                  <c:v>1931.5</c:v>
                </c:pt>
                <c:pt idx="2847">
                  <c:v>1932</c:v>
                </c:pt>
                <c:pt idx="2848">
                  <c:v>1932.5000000000002</c:v>
                </c:pt>
                <c:pt idx="2849">
                  <c:v>1933</c:v>
                </c:pt>
                <c:pt idx="2850">
                  <c:v>1933.5</c:v>
                </c:pt>
                <c:pt idx="2851">
                  <c:v>1934</c:v>
                </c:pt>
                <c:pt idx="2852">
                  <c:v>1934.5</c:v>
                </c:pt>
                <c:pt idx="2853">
                  <c:v>1935.0000000000002</c:v>
                </c:pt>
                <c:pt idx="2854">
                  <c:v>1935.5</c:v>
                </c:pt>
                <c:pt idx="2855">
                  <c:v>1936</c:v>
                </c:pt>
                <c:pt idx="2856">
                  <c:v>1936.5</c:v>
                </c:pt>
                <c:pt idx="2857">
                  <c:v>1937</c:v>
                </c:pt>
                <c:pt idx="2858">
                  <c:v>1937.5000000000002</c:v>
                </c:pt>
                <c:pt idx="2859">
                  <c:v>1938</c:v>
                </c:pt>
                <c:pt idx="2860">
                  <c:v>1938.5</c:v>
                </c:pt>
                <c:pt idx="2861">
                  <c:v>1939</c:v>
                </c:pt>
                <c:pt idx="2862">
                  <c:v>1939.5</c:v>
                </c:pt>
                <c:pt idx="2863">
                  <c:v>1940.0000000000002</c:v>
                </c:pt>
                <c:pt idx="2864">
                  <c:v>1940.5</c:v>
                </c:pt>
                <c:pt idx="2865">
                  <c:v>1941</c:v>
                </c:pt>
                <c:pt idx="2866">
                  <c:v>1941.5</c:v>
                </c:pt>
                <c:pt idx="2867">
                  <c:v>1942</c:v>
                </c:pt>
                <c:pt idx="2868">
                  <c:v>1942.5000000000002</c:v>
                </c:pt>
                <c:pt idx="2869">
                  <c:v>1943</c:v>
                </c:pt>
                <c:pt idx="2870">
                  <c:v>1943.5</c:v>
                </c:pt>
                <c:pt idx="2871">
                  <c:v>1944</c:v>
                </c:pt>
                <c:pt idx="2872">
                  <c:v>1944.5</c:v>
                </c:pt>
                <c:pt idx="2873">
                  <c:v>1945.0000000000002</c:v>
                </c:pt>
                <c:pt idx="2874">
                  <c:v>1945.5</c:v>
                </c:pt>
                <c:pt idx="2875">
                  <c:v>1946</c:v>
                </c:pt>
                <c:pt idx="2876">
                  <c:v>1946.5</c:v>
                </c:pt>
                <c:pt idx="2877">
                  <c:v>1947</c:v>
                </c:pt>
                <c:pt idx="2878">
                  <c:v>1947.5000000000002</c:v>
                </c:pt>
                <c:pt idx="2879">
                  <c:v>1948</c:v>
                </c:pt>
                <c:pt idx="2880">
                  <c:v>1948.5</c:v>
                </c:pt>
                <c:pt idx="2881">
                  <c:v>1949</c:v>
                </c:pt>
                <c:pt idx="2882">
                  <c:v>1949.5</c:v>
                </c:pt>
                <c:pt idx="2883">
                  <c:v>1950.0000000000002</c:v>
                </c:pt>
                <c:pt idx="2884">
                  <c:v>1950.5</c:v>
                </c:pt>
                <c:pt idx="2885">
                  <c:v>1951</c:v>
                </c:pt>
                <c:pt idx="2886">
                  <c:v>1951.5</c:v>
                </c:pt>
                <c:pt idx="2887">
                  <c:v>1952</c:v>
                </c:pt>
                <c:pt idx="2888">
                  <c:v>1952.5000000000002</c:v>
                </c:pt>
                <c:pt idx="2889">
                  <c:v>1953</c:v>
                </c:pt>
                <c:pt idx="2890">
                  <c:v>1953.5</c:v>
                </c:pt>
                <c:pt idx="2891">
                  <c:v>1954</c:v>
                </c:pt>
                <c:pt idx="2892">
                  <c:v>1954.5</c:v>
                </c:pt>
                <c:pt idx="2893">
                  <c:v>1955.0000000000002</c:v>
                </c:pt>
                <c:pt idx="2894">
                  <c:v>1955.5</c:v>
                </c:pt>
                <c:pt idx="2895">
                  <c:v>1956</c:v>
                </c:pt>
                <c:pt idx="2896">
                  <c:v>1956.5</c:v>
                </c:pt>
                <c:pt idx="2897">
                  <c:v>1957</c:v>
                </c:pt>
                <c:pt idx="2898">
                  <c:v>1957.5000000000002</c:v>
                </c:pt>
                <c:pt idx="2899">
                  <c:v>1958</c:v>
                </c:pt>
                <c:pt idx="2900">
                  <c:v>1958.5</c:v>
                </c:pt>
                <c:pt idx="2901">
                  <c:v>1959</c:v>
                </c:pt>
                <c:pt idx="2902">
                  <c:v>1959.5</c:v>
                </c:pt>
                <c:pt idx="2903">
                  <c:v>1960.0000000000002</c:v>
                </c:pt>
                <c:pt idx="2904">
                  <c:v>1960.5</c:v>
                </c:pt>
                <c:pt idx="2905">
                  <c:v>1961</c:v>
                </c:pt>
                <c:pt idx="2906">
                  <c:v>1961.5</c:v>
                </c:pt>
                <c:pt idx="2907">
                  <c:v>1962</c:v>
                </c:pt>
                <c:pt idx="2908">
                  <c:v>1962.5000000000002</c:v>
                </c:pt>
                <c:pt idx="2909">
                  <c:v>1963</c:v>
                </c:pt>
                <c:pt idx="2910">
                  <c:v>1963.5</c:v>
                </c:pt>
                <c:pt idx="2911">
                  <c:v>1964</c:v>
                </c:pt>
                <c:pt idx="2912">
                  <c:v>1964.5</c:v>
                </c:pt>
                <c:pt idx="2913">
                  <c:v>1965.0000000000002</c:v>
                </c:pt>
                <c:pt idx="2914">
                  <c:v>1965.5</c:v>
                </c:pt>
                <c:pt idx="2915">
                  <c:v>1966</c:v>
                </c:pt>
                <c:pt idx="2916">
                  <c:v>1966.5</c:v>
                </c:pt>
                <c:pt idx="2917">
                  <c:v>1967</c:v>
                </c:pt>
                <c:pt idx="2918">
                  <c:v>1967.5000000000002</c:v>
                </c:pt>
                <c:pt idx="2919">
                  <c:v>1968</c:v>
                </c:pt>
                <c:pt idx="2920">
                  <c:v>1968.5</c:v>
                </c:pt>
                <c:pt idx="2921">
                  <c:v>1969</c:v>
                </c:pt>
                <c:pt idx="2922">
                  <c:v>1969.5</c:v>
                </c:pt>
                <c:pt idx="2923">
                  <c:v>1970.0000000000002</c:v>
                </c:pt>
                <c:pt idx="2924">
                  <c:v>1970.5</c:v>
                </c:pt>
                <c:pt idx="2925">
                  <c:v>1971</c:v>
                </c:pt>
                <c:pt idx="2926">
                  <c:v>1971.5</c:v>
                </c:pt>
                <c:pt idx="2927">
                  <c:v>1972</c:v>
                </c:pt>
                <c:pt idx="2928">
                  <c:v>1972.5000000000002</c:v>
                </c:pt>
                <c:pt idx="2929">
                  <c:v>1973</c:v>
                </c:pt>
                <c:pt idx="2930">
                  <c:v>1973.5</c:v>
                </c:pt>
                <c:pt idx="2931">
                  <c:v>1974</c:v>
                </c:pt>
                <c:pt idx="2932">
                  <c:v>1974.5</c:v>
                </c:pt>
                <c:pt idx="2933">
                  <c:v>1975.0000000000002</c:v>
                </c:pt>
                <c:pt idx="2934">
                  <c:v>1975.5</c:v>
                </c:pt>
                <c:pt idx="2935">
                  <c:v>1976</c:v>
                </c:pt>
                <c:pt idx="2936">
                  <c:v>1976.5</c:v>
                </c:pt>
                <c:pt idx="2937">
                  <c:v>1977</c:v>
                </c:pt>
                <c:pt idx="2938">
                  <c:v>1977.5000000000002</c:v>
                </c:pt>
                <c:pt idx="2939">
                  <c:v>1978</c:v>
                </c:pt>
                <c:pt idx="2940">
                  <c:v>1978.5</c:v>
                </c:pt>
                <c:pt idx="2941">
                  <c:v>1979</c:v>
                </c:pt>
                <c:pt idx="2942">
                  <c:v>1979.5</c:v>
                </c:pt>
                <c:pt idx="2943">
                  <c:v>1980.0000000000002</c:v>
                </c:pt>
                <c:pt idx="2944">
                  <c:v>1980.5</c:v>
                </c:pt>
                <c:pt idx="2945">
                  <c:v>1981</c:v>
                </c:pt>
                <c:pt idx="2946">
                  <c:v>1981.5</c:v>
                </c:pt>
                <c:pt idx="2947">
                  <c:v>1982</c:v>
                </c:pt>
                <c:pt idx="2948">
                  <c:v>1982.5000000000002</c:v>
                </c:pt>
                <c:pt idx="2949">
                  <c:v>1983</c:v>
                </c:pt>
                <c:pt idx="2950">
                  <c:v>1983.5</c:v>
                </c:pt>
                <c:pt idx="2951">
                  <c:v>1984</c:v>
                </c:pt>
                <c:pt idx="2952">
                  <c:v>1984.5</c:v>
                </c:pt>
                <c:pt idx="2953">
                  <c:v>1985.0000000000002</c:v>
                </c:pt>
                <c:pt idx="2954">
                  <c:v>1985.5</c:v>
                </c:pt>
                <c:pt idx="2955">
                  <c:v>1986</c:v>
                </c:pt>
                <c:pt idx="2956">
                  <c:v>1986.5</c:v>
                </c:pt>
                <c:pt idx="2957">
                  <c:v>1987</c:v>
                </c:pt>
                <c:pt idx="2958">
                  <c:v>1987.5000000000002</c:v>
                </c:pt>
                <c:pt idx="2959">
                  <c:v>1988</c:v>
                </c:pt>
                <c:pt idx="2960">
                  <c:v>1988.5</c:v>
                </c:pt>
                <c:pt idx="2961">
                  <c:v>1989</c:v>
                </c:pt>
                <c:pt idx="2962">
                  <c:v>1989.5</c:v>
                </c:pt>
                <c:pt idx="2963">
                  <c:v>1990.0000000000002</c:v>
                </c:pt>
                <c:pt idx="2964">
                  <c:v>1990.5</c:v>
                </c:pt>
                <c:pt idx="2965">
                  <c:v>1991</c:v>
                </c:pt>
                <c:pt idx="2966">
                  <c:v>1991.5</c:v>
                </c:pt>
                <c:pt idx="2967">
                  <c:v>1992</c:v>
                </c:pt>
                <c:pt idx="2968">
                  <c:v>1992.5000000000002</c:v>
                </c:pt>
                <c:pt idx="2969">
                  <c:v>1993</c:v>
                </c:pt>
                <c:pt idx="2970">
                  <c:v>1993.5</c:v>
                </c:pt>
                <c:pt idx="2971">
                  <c:v>1994</c:v>
                </c:pt>
                <c:pt idx="2972">
                  <c:v>1994.5</c:v>
                </c:pt>
                <c:pt idx="2973">
                  <c:v>1995.0000000000002</c:v>
                </c:pt>
                <c:pt idx="2974">
                  <c:v>1995.5</c:v>
                </c:pt>
                <c:pt idx="2975">
                  <c:v>1996</c:v>
                </c:pt>
                <c:pt idx="2976">
                  <c:v>1996.5</c:v>
                </c:pt>
                <c:pt idx="2977">
                  <c:v>1997</c:v>
                </c:pt>
                <c:pt idx="2978">
                  <c:v>1997.5000000000002</c:v>
                </c:pt>
                <c:pt idx="2979">
                  <c:v>1998</c:v>
                </c:pt>
                <c:pt idx="2980">
                  <c:v>1998.5</c:v>
                </c:pt>
                <c:pt idx="2981">
                  <c:v>1999</c:v>
                </c:pt>
                <c:pt idx="2982">
                  <c:v>1999.5</c:v>
                </c:pt>
                <c:pt idx="2983">
                  <c:v>2000.0000000000002</c:v>
                </c:pt>
                <c:pt idx="2984">
                  <c:v>2000.5</c:v>
                </c:pt>
                <c:pt idx="2985">
                  <c:v>2001</c:v>
                </c:pt>
                <c:pt idx="2986">
                  <c:v>2001.5</c:v>
                </c:pt>
                <c:pt idx="2987">
                  <c:v>2002</c:v>
                </c:pt>
                <c:pt idx="2988">
                  <c:v>2002.5000000000002</c:v>
                </c:pt>
                <c:pt idx="2989">
                  <c:v>2003</c:v>
                </c:pt>
                <c:pt idx="2990">
                  <c:v>2003.5</c:v>
                </c:pt>
                <c:pt idx="2991">
                  <c:v>2004</c:v>
                </c:pt>
                <c:pt idx="2992">
                  <c:v>2004.5</c:v>
                </c:pt>
                <c:pt idx="2993">
                  <c:v>2005.0000000000002</c:v>
                </c:pt>
                <c:pt idx="2994">
                  <c:v>2005.5</c:v>
                </c:pt>
                <c:pt idx="2995">
                  <c:v>2006</c:v>
                </c:pt>
                <c:pt idx="2996">
                  <c:v>2006.5</c:v>
                </c:pt>
                <c:pt idx="2997">
                  <c:v>2007</c:v>
                </c:pt>
                <c:pt idx="2998">
                  <c:v>2007.5000000000002</c:v>
                </c:pt>
                <c:pt idx="2999">
                  <c:v>2008</c:v>
                </c:pt>
                <c:pt idx="3000">
                  <c:v>2008.5</c:v>
                </c:pt>
                <c:pt idx="3001">
                  <c:v>2009</c:v>
                </c:pt>
                <c:pt idx="3002">
                  <c:v>2009.5</c:v>
                </c:pt>
                <c:pt idx="3003">
                  <c:v>2010.0000000000002</c:v>
                </c:pt>
                <c:pt idx="3004">
                  <c:v>2010.5</c:v>
                </c:pt>
                <c:pt idx="3005">
                  <c:v>2011</c:v>
                </c:pt>
                <c:pt idx="3006">
                  <c:v>2011.5</c:v>
                </c:pt>
                <c:pt idx="3007">
                  <c:v>2012</c:v>
                </c:pt>
                <c:pt idx="3008">
                  <c:v>2012.5000000000002</c:v>
                </c:pt>
                <c:pt idx="3009">
                  <c:v>2013</c:v>
                </c:pt>
                <c:pt idx="3010">
                  <c:v>2013.5</c:v>
                </c:pt>
                <c:pt idx="3011">
                  <c:v>2014</c:v>
                </c:pt>
                <c:pt idx="3012">
                  <c:v>2014.5</c:v>
                </c:pt>
                <c:pt idx="3013">
                  <c:v>2015.0000000000002</c:v>
                </c:pt>
                <c:pt idx="3014">
                  <c:v>2015.5</c:v>
                </c:pt>
                <c:pt idx="3015">
                  <c:v>2016</c:v>
                </c:pt>
                <c:pt idx="3016">
                  <c:v>2016.5</c:v>
                </c:pt>
                <c:pt idx="3017">
                  <c:v>2017</c:v>
                </c:pt>
                <c:pt idx="3018">
                  <c:v>2017.5000000000002</c:v>
                </c:pt>
                <c:pt idx="3019">
                  <c:v>2018</c:v>
                </c:pt>
                <c:pt idx="3020">
                  <c:v>2018.5</c:v>
                </c:pt>
                <c:pt idx="3021">
                  <c:v>2019</c:v>
                </c:pt>
                <c:pt idx="3022">
                  <c:v>2019.5</c:v>
                </c:pt>
                <c:pt idx="3023">
                  <c:v>2020.0000000000002</c:v>
                </c:pt>
                <c:pt idx="3024">
                  <c:v>2020.5</c:v>
                </c:pt>
                <c:pt idx="3025">
                  <c:v>2021</c:v>
                </c:pt>
                <c:pt idx="3026">
                  <c:v>2021.5</c:v>
                </c:pt>
                <c:pt idx="3027">
                  <c:v>2022</c:v>
                </c:pt>
                <c:pt idx="3028">
                  <c:v>2022.5000000000002</c:v>
                </c:pt>
                <c:pt idx="3029">
                  <c:v>2023</c:v>
                </c:pt>
                <c:pt idx="3030">
                  <c:v>2023.5</c:v>
                </c:pt>
                <c:pt idx="3031">
                  <c:v>2024</c:v>
                </c:pt>
                <c:pt idx="3032">
                  <c:v>2024.5</c:v>
                </c:pt>
                <c:pt idx="3033">
                  <c:v>2025.0000000000002</c:v>
                </c:pt>
                <c:pt idx="3034">
                  <c:v>2025.5</c:v>
                </c:pt>
                <c:pt idx="3035">
                  <c:v>2026</c:v>
                </c:pt>
                <c:pt idx="3036">
                  <c:v>2026.5</c:v>
                </c:pt>
                <c:pt idx="3037">
                  <c:v>2027</c:v>
                </c:pt>
                <c:pt idx="3038">
                  <c:v>2027.5000000000002</c:v>
                </c:pt>
                <c:pt idx="3039">
                  <c:v>2028</c:v>
                </c:pt>
                <c:pt idx="3040">
                  <c:v>2028.5</c:v>
                </c:pt>
                <c:pt idx="3041">
                  <c:v>2029</c:v>
                </c:pt>
                <c:pt idx="3042">
                  <c:v>2029.5</c:v>
                </c:pt>
                <c:pt idx="3043">
                  <c:v>2030.0000000000002</c:v>
                </c:pt>
                <c:pt idx="3044">
                  <c:v>2030.5</c:v>
                </c:pt>
                <c:pt idx="3045">
                  <c:v>2031</c:v>
                </c:pt>
                <c:pt idx="3046">
                  <c:v>2031.5</c:v>
                </c:pt>
                <c:pt idx="3047">
                  <c:v>2032</c:v>
                </c:pt>
                <c:pt idx="3048">
                  <c:v>2032.5000000000002</c:v>
                </c:pt>
                <c:pt idx="3049">
                  <c:v>2033</c:v>
                </c:pt>
                <c:pt idx="3050">
                  <c:v>2033.5</c:v>
                </c:pt>
                <c:pt idx="3051">
                  <c:v>2034</c:v>
                </c:pt>
                <c:pt idx="3052">
                  <c:v>2034.5</c:v>
                </c:pt>
                <c:pt idx="3053">
                  <c:v>2035.0000000000002</c:v>
                </c:pt>
                <c:pt idx="3054">
                  <c:v>2035.5</c:v>
                </c:pt>
                <c:pt idx="3055">
                  <c:v>2036</c:v>
                </c:pt>
                <c:pt idx="3056">
                  <c:v>2036.5</c:v>
                </c:pt>
                <c:pt idx="3057">
                  <c:v>2037</c:v>
                </c:pt>
                <c:pt idx="3058">
                  <c:v>2037.5000000000002</c:v>
                </c:pt>
                <c:pt idx="3059">
                  <c:v>2038</c:v>
                </c:pt>
                <c:pt idx="3060">
                  <c:v>2038.5</c:v>
                </c:pt>
                <c:pt idx="3061">
                  <c:v>2039</c:v>
                </c:pt>
                <c:pt idx="3062">
                  <c:v>2039.5</c:v>
                </c:pt>
                <c:pt idx="3063">
                  <c:v>2040.0000000000002</c:v>
                </c:pt>
                <c:pt idx="3064">
                  <c:v>2040.5</c:v>
                </c:pt>
                <c:pt idx="3065">
                  <c:v>2041</c:v>
                </c:pt>
                <c:pt idx="3066">
                  <c:v>2041.5</c:v>
                </c:pt>
                <c:pt idx="3067">
                  <c:v>2042</c:v>
                </c:pt>
                <c:pt idx="3068">
                  <c:v>2042.5000000000002</c:v>
                </c:pt>
                <c:pt idx="3069">
                  <c:v>2043</c:v>
                </c:pt>
                <c:pt idx="3070">
                  <c:v>2043.5</c:v>
                </c:pt>
                <c:pt idx="3071">
                  <c:v>2044.0000000000002</c:v>
                </c:pt>
                <c:pt idx="3072">
                  <c:v>2044.5</c:v>
                </c:pt>
                <c:pt idx="3073">
                  <c:v>2045.0000000000002</c:v>
                </c:pt>
                <c:pt idx="3074">
                  <c:v>2045.5</c:v>
                </c:pt>
                <c:pt idx="3075">
                  <c:v>2046</c:v>
                </c:pt>
                <c:pt idx="3076">
                  <c:v>2046.5000000000002</c:v>
                </c:pt>
                <c:pt idx="3077">
                  <c:v>2047</c:v>
                </c:pt>
                <c:pt idx="3078">
                  <c:v>2047.5000000000002</c:v>
                </c:pt>
                <c:pt idx="3079">
                  <c:v>2048</c:v>
                </c:pt>
                <c:pt idx="3080">
                  <c:v>2048.5</c:v>
                </c:pt>
                <c:pt idx="3081">
                  <c:v>2049</c:v>
                </c:pt>
                <c:pt idx="3082">
                  <c:v>2049.5</c:v>
                </c:pt>
                <c:pt idx="3083">
                  <c:v>2050</c:v>
                </c:pt>
                <c:pt idx="3084">
                  <c:v>2050.5</c:v>
                </c:pt>
                <c:pt idx="3085">
                  <c:v>2051</c:v>
                </c:pt>
                <c:pt idx="3086">
                  <c:v>2051.5</c:v>
                </c:pt>
                <c:pt idx="3087">
                  <c:v>2052</c:v>
                </c:pt>
                <c:pt idx="3088">
                  <c:v>2052.5</c:v>
                </c:pt>
                <c:pt idx="3089">
                  <c:v>2053</c:v>
                </c:pt>
                <c:pt idx="3090">
                  <c:v>2053.5</c:v>
                </c:pt>
                <c:pt idx="3091">
                  <c:v>2054</c:v>
                </c:pt>
                <c:pt idx="3092">
                  <c:v>2054.5</c:v>
                </c:pt>
                <c:pt idx="3093">
                  <c:v>2055</c:v>
                </c:pt>
                <c:pt idx="3094">
                  <c:v>2055.5</c:v>
                </c:pt>
                <c:pt idx="3095">
                  <c:v>2056</c:v>
                </c:pt>
                <c:pt idx="3096">
                  <c:v>2056.5</c:v>
                </c:pt>
                <c:pt idx="3097">
                  <c:v>2057</c:v>
                </c:pt>
                <c:pt idx="3098">
                  <c:v>2057.5</c:v>
                </c:pt>
                <c:pt idx="3099">
                  <c:v>2058</c:v>
                </c:pt>
                <c:pt idx="3100">
                  <c:v>2058.5</c:v>
                </c:pt>
                <c:pt idx="3101">
                  <c:v>2059</c:v>
                </c:pt>
                <c:pt idx="3102">
                  <c:v>2059.5</c:v>
                </c:pt>
                <c:pt idx="3103">
                  <c:v>2060</c:v>
                </c:pt>
                <c:pt idx="3104">
                  <c:v>2060.5</c:v>
                </c:pt>
                <c:pt idx="3105">
                  <c:v>2061</c:v>
                </c:pt>
                <c:pt idx="3106">
                  <c:v>2061.5</c:v>
                </c:pt>
                <c:pt idx="3107">
                  <c:v>2062</c:v>
                </c:pt>
                <c:pt idx="3108">
                  <c:v>2062.5</c:v>
                </c:pt>
                <c:pt idx="3109">
                  <c:v>2063</c:v>
                </c:pt>
                <c:pt idx="3110">
                  <c:v>2063.5</c:v>
                </c:pt>
                <c:pt idx="3111">
                  <c:v>2064</c:v>
                </c:pt>
                <c:pt idx="3112">
                  <c:v>2064.5</c:v>
                </c:pt>
                <c:pt idx="3113">
                  <c:v>2065</c:v>
                </c:pt>
                <c:pt idx="3114">
                  <c:v>2065.5</c:v>
                </c:pt>
                <c:pt idx="3115">
                  <c:v>2066</c:v>
                </c:pt>
                <c:pt idx="3116">
                  <c:v>2066.5</c:v>
                </c:pt>
                <c:pt idx="3117">
                  <c:v>2067</c:v>
                </c:pt>
                <c:pt idx="3118">
                  <c:v>2067.5</c:v>
                </c:pt>
                <c:pt idx="3119">
                  <c:v>2068</c:v>
                </c:pt>
                <c:pt idx="3120">
                  <c:v>2068.5</c:v>
                </c:pt>
                <c:pt idx="3121">
                  <c:v>2069</c:v>
                </c:pt>
                <c:pt idx="3122">
                  <c:v>2069.5</c:v>
                </c:pt>
                <c:pt idx="3123">
                  <c:v>2070</c:v>
                </c:pt>
                <c:pt idx="3124">
                  <c:v>2070.5</c:v>
                </c:pt>
                <c:pt idx="3125">
                  <c:v>2071</c:v>
                </c:pt>
                <c:pt idx="3126">
                  <c:v>2071.5</c:v>
                </c:pt>
                <c:pt idx="3127">
                  <c:v>2072</c:v>
                </c:pt>
                <c:pt idx="3128">
                  <c:v>2072.5</c:v>
                </c:pt>
                <c:pt idx="3129">
                  <c:v>2073</c:v>
                </c:pt>
                <c:pt idx="3130">
                  <c:v>2073.5</c:v>
                </c:pt>
                <c:pt idx="3131">
                  <c:v>2074</c:v>
                </c:pt>
                <c:pt idx="3132">
                  <c:v>2074.5</c:v>
                </c:pt>
                <c:pt idx="3133">
                  <c:v>2075</c:v>
                </c:pt>
                <c:pt idx="3134">
                  <c:v>2075.5</c:v>
                </c:pt>
                <c:pt idx="3135">
                  <c:v>2076</c:v>
                </c:pt>
                <c:pt idx="3136">
                  <c:v>2076.5</c:v>
                </c:pt>
                <c:pt idx="3137">
                  <c:v>2077</c:v>
                </c:pt>
                <c:pt idx="3138">
                  <c:v>2077.5</c:v>
                </c:pt>
                <c:pt idx="3139">
                  <c:v>2078</c:v>
                </c:pt>
                <c:pt idx="3140">
                  <c:v>2078.5</c:v>
                </c:pt>
                <c:pt idx="3141">
                  <c:v>2079</c:v>
                </c:pt>
                <c:pt idx="3142">
                  <c:v>2079.5</c:v>
                </c:pt>
                <c:pt idx="3143">
                  <c:v>2080</c:v>
                </c:pt>
                <c:pt idx="3144">
                  <c:v>2080.5</c:v>
                </c:pt>
                <c:pt idx="3145">
                  <c:v>2081</c:v>
                </c:pt>
                <c:pt idx="3146">
                  <c:v>2081.5</c:v>
                </c:pt>
                <c:pt idx="3147">
                  <c:v>2082</c:v>
                </c:pt>
                <c:pt idx="3148">
                  <c:v>2082.5</c:v>
                </c:pt>
                <c:pt idx="3149">
                  <c:v>2083</c:v>
                </c:pt>
                <c:pt idx="3150">
                  <c:v>2083.5</c:v>
                </c:pt>
                <c:pt idx="3151">
                  <c:v>2084</c:v>
                </c:pt>
                <c:pt idx="3152">
                  <c:v>2084.5</c:v>
                </c:pt>
                <c:pt idx="3153">
                  <c:v>2085</c:v>
                </c:pt>
                <c:pt idx="3154">
                  <c:v>2085.5</c:v>
                </c:pt>
                <c:pt idx="3155">
                  <c:v>2086</c:v>
                </c:pt>
                <c:pt idx="3156">
                  <c:v>2086.5</c:v>
                </c:pt>
                <c:pt idx="3157">
                  <c:v>2087</c:v>
                </c:pt>
                <c:pt idx="3158">
                  <c:v>2087.5</c:v>
                </c:pt>
                <c:pt idx="3159">
                  <c:v>2088</c:v>
                </c:pt>
                <c:pt idx="3160">
                  <c:v>2088.5</c:v>
                </c:pt>
                <c:pt idx="3161">
                  <c:v>2089</c:v>
                </c:pt>
                <c:pt idx="3162">
                  <c:v>2089.5</c:v>
                </c:pt>
                <c:pt idx="3163">
                  <c:v>2090</c:v>
                </c:pt>
                <c:pt idx="3164">
                  <c:v>2090.5</c:v>
                </c:pt>
                <c:pt idx="3165">
                  <c:v>2091</c:v>
                </c:pt>
                <c:pt idx="3166">
                  <c:v>2091.5</c:v>
                </c:pt>
                <c:pt idx="3167">
                  <c:v>2092</c:v>
                </c:pt>
                <c:pt idx="3168">
                  <c:v>2092.5</c:v>
                </c:pt>
                <c:pt idx="3169">
                  <c:v>2093</c:v>
                </c:pt>
                <c:pt idx="3170">
                  <c:v>2093.5</c:v>
                </c:pt>
                <c:pt idx="3171">
                  <c:v>2094</c:v>
                </c:pt>
                <c:pt idx="3172">
                  <c:v>2094.5</c:v>
                </c:pt>
                <c:pt idx="3173">
                  <c:v>2095</c:v>
                </c:pt>
                <c:pt idx="3174">
                  <c:v>2095.5</c:v>
                </c:pt>
                <c:pt idx="3175">
                  <c:v>2096</c:v>
                </c:pt>
                <c:pt idx="3176">
                  <c:v>2096.5</c:v>
                </c:pt>
                <c:pt idx="3177">
                  <c:v>2097</c:v>
                </c:pt>
                <c:pt idx="3178">
                  <c:v>2097.5</c:v>
                </c:pt>
                <c:pt idx="3179">
                  <c:v>2098</c:v>
                </c:pt>
                <c:pt idx="3180">
                  <c:v>2098.5</c:v>
                </c:pt>
                <c:pt idx="3181">
                  <c:v>2099</c:v>
                </c:pt>
                <c:pt idx="3182">
                  <c:v>2099.5</c:v>
                </c:pt>
                <c:pt idx="3183">
                  <c:v>2100</c:v>
                </c:pt>
                <c:pt idx="3184">
                  <c:v>2100.5</c:v>
                </c:pt>
                <c:pt idx="3185">
                  <c:v>2101</c:v>
                </c:pt>
                <c:pt idx="3186">
                  <c:v>2101.5</c:v>
                </c:pt>
                <c:pt idx="3187">
                  <c:v>2102</c:v>
                </c:pt>
                <c:pt idx="3188">
                  <c:v>2102.5</c:v>
                </c:pt>
                <c:pt idx="3189">
                  <c:v>2103</c:v>
                </c:pt>
                <c:pt idx="3190">
                  <c:v>2103.5</c:v>
                </c:pt>
                <c:pt idx="3191">
                  <c:v>2104</c:v>
                </c:pt>
                <c:pt idx="3192">
                  <c:v>2104.5</c:v>
                </c:pt>
                <c:pt idx="3193">
                  <c:v>2105</c:v>
                </c:pt>
                <c:pt idx="3194">
                  <c:v>2105.5</c:v>
                </c:pt>
                <c:pt idx="3195">
                  <c:v>2106</c:v>
                </c:pt>
                <c:pt idx="3196">
                  <c:v>2106.5</c:v>
                </c:pt>
                <c:pt idx="3197">
                  <c:v>2107</c:v>
                </c:pt>
                <c:pt idx="3198">
                  <c:v>2107.5</c:v>
                </c:pt>
                <c:pt idx="3199">
                  <c:v>2108</c:v>
                </c:pt>
                <c:pt idx="3200">
                  <c:v>2235.5</c:v>
                </c:pt>
                <c:pt idx="3201">
                  <c:v>2236</c:v>
                </c:pt>
                <c:pt idx="3202">
                  <c:v>2236.5</c:v>
                </c:pt>
                <c:pt idx="3203">
                  <c:v>2237</c:v>
                </c:pt>
                <c:pt idx="3204">
                  <c:v>2237.5</c:v>
                </c:pt>
                <c:pt idx="3205">
                  <c:v>2238</c:v>
                </c:pt>
                <c:pt idx="3206">
                  <c:v>2238.5</c:v>
                </c:pt>
                <c:pt idx="3207">
                  <c:v>2239</c:v>
                </c:pt>
                <c:pt idx="3208">
                  <c:v>2239.5</c:v>
                </c:pt>
                <c:pt idx="3209">
                  <c:v>2240</c:v>
                </c:pt>
                <c:pt idx="3210">
                  <c:v>2240.5</c:v>
                </c:pt>
                <c:pt idx="3211">
                  <c:v>2241</c:v>
                </c:pt>
                <c:pt idx="3212">
                  <c:v>2241.5</c:v>
                </c:pt>
                <c:pt idx="3213">
                  <c:v>2242</c:v>
                </c:pt>
                <c:pt idx="3214">
                  <c:v>2242.5</c:v>
                </c:pt>
                <c:pt idx="3215">
                  <c:v>2243</c:v>
                </c:pt>
                <c:pt idx="3216">
                  <c:v>2243.5</c:v>
                </c:pt>
                <c:pt idx="3217">
                  <c:v>2244</c:v>
                </c:pt>
                <c:pt idx="3218">
                  <c:v>2244.5</c:v>
                </c:pt>
                <c:pt idx="3219">
                  <c:v>2245</c:v>
                </c:pt>
                <c:pt idx="3220">
                  <c:v>2245.5</c:v>
                </c:pt>
                <c:pt idx="3221">
                  <c:v>2246</c:v>
                </c:pt>
                <c:pt idx="3222">
                  <c:v>2246.5</c:v>
                </c:pt>
                <c:pt idx="3223">
                  <c:v>2247</c:v>
                </c:pt>
                <c:pt idx="3224">
                  <c:v>2247.5</c:v>
                </c:pt>
                <c:pt idx="3225">
                  <c:v>2248</c:v>
                </c:pt>
                <c:pt idx="3226">
                  <c:v>2248.5</c:v>
                </c:pt>
                <c:pt idx="3227">
                  <c:v>2249</c:v>
                </c:pt>
                <c:pt idx="3228">
                  <c:v>2249.5</c:v>
                </c:pt>
                <c:pt idx="3229">
                  <c:v>2250</c:v>
                </c:pt>
                <c:pt idx="3230">
                  <c:v>2250.5</c:v>
                </c:pt>
                <c:pt idx="3231">
                  <c:v>2251</c:v>
                </c:pt>
                <c:pt idx="3232">
                  <c:v>2251.5</c:v>
                </c:pt>
                <c:pt idx="3233">
                  <c:v>2252</c:v>
                </c:pt>
                <c:pt idx="3234">
                  <c:v>2252.5</c:v>
                </c:pt>
                <c:pt idx="3235">
                  <c:v>2253</c:v>
                </c:pt>
                <c:pt idx="3236">
                  <c:v>2253.5</c:v>
                </c:pt>
                <c:pt idx="3237">
                  <c:v>2254</c:v>
                </c:pt>
                <c:pt idx="3238">
                  <c:v>2254.5</c:v>
                </c:pt>
                <c:pt idx="3239">
                  <c:v>2255</c:v>
                </c:pt>
                <c:pt idx="3240">
                  <c:v>2255.5</c:v>
                </c:pt>
                <c:pt idx="3241">
                  <c:v>2256</c:v>
                </c:pt>
                <c:pt idx="3242">
                  <c:v>2256.5</c:v>
                </c:pt>
                <c:pt idx="3243">
                  <c:v>2257</c:v>
                </c:pt>
                <c:pt idx="3244">
                  <c:v>2257.5</c:v>
                </c:pt>
                <c:pt idx="3245">
                  <c:v>2258</c:v>
                </c:pt>
                <c:pt idx="3246">
                  <c:v>2258.5</c:v>
                </c:pt>
                <c:pt idx="3247">
                  <c:v>2259</c:v>
                </c:pt>
                <c:pt idx="3248">
                  <c:v>2259.5</c:v>
                </c:pt>
                <c:pt idx="3249">
                  <c:v>2260</c:v>
                </c:pt>
                <c:pt idx="3250">
                  <c:v>2260.5</c:v>
                </c:pt>
                <c:pt idx="3251">
                  <c:v>2261</c:v>
                </c:pt>
                <c:pt idx="3252">
                  <c:v>2261.5</c:v>
                </c:pt>
                <c:pt idx="3253">
                  <c:v>2262</c:v>
                </c:pt>
                <c:pt idx="3254">
                  <c:v>2262.5</c:v>
                </c:pt>
                <c:pt idx="3255">
                  <c:v>2263</c:v>
                </c:pt>
                <c:pt idx="3256">
                  <c:v>2263.5</c:v>
                </c:pt>
                <c:pt idx="3257">
                  <c:v>2264</c:v>
                </c:pt>
                <c:pt idx="3258">
                  <c:v>2264.5</c:v>
                </c:pt>
                <c:pt idx="3259">
                  <c:v>2265</c:v>
                </c:pt>
                <c:pt idx="3260">
                  <c:v>2265.5</c:v>
                </c:pt>
                <c:pt idx="3261">
                  <c:v>2266</c:v>
                </c:pt>
                <c:pt idx="3262">
                  <c:v>2266.5</c:v>
                </c:pt>
                <c:pt idx="3263">
                  <c:v>2267</c:v>
                </c:pt>
                <c:pt idx="3264">
                  <c:v>2267.5</c:v>
                </c:pt>
                <c:pt idx="3265">
                  <c:v>2268</c:v>
                </c:pt>
                <c:pt idx="3266">
                  <c:v>2268.5</c:v>
                </c:pt>
                <c:pt idx="3267">
                  <c:v>2269</c:v>
                </c:pt>
                <c:pt idx="3268">
                  <c:v>2269.5</c:v>
                </c:pt>
                <c:pt idx="3269">
                  <c:v>2270</c:v>
                </c:pt>
                <c:pt idx="3270">
                  <c:v>2270.5</c:v>
                </c:pt>
                <c:pt idx="3271">
                  <c:v>2271</c:v>
                </c:pt>
                <c:pt idx="3272">
                  <c:v>2271.5</c:v>
                </c:pt>
                <c:pt idx="3273">
                  <c:v>2272</c:v>
                </c:pt>
                <c:pt idx="3274">
                  <c:v>2272.5</c:v>
                </c:pt>
                <c:pt idx="3275">
                  <c:v>2273</c:v>
                </c:pt>
                <c:pt idx="3276">
                  <c:v>2273.5</c:v>
                </c:pt>
                <c:pt idx="3277">
                  <c:v>2274</c:v>
                </c:pt>
                <c:pt idx="3278">
                  <c:v>2274.5</c:v>
                </c:pt>
                <c:pt idx="3279">
                  <c:v>2275</c:v>
                </c:pt>
                <c:pt idx="3280">
                  <c:v>2275.5</c:v>
                </c:pt>
                <c:pt idx="3281">
                  <c:v>2276</c:v>
                </c:pt>
                <c:pt idx="3282">
                  <c:v>2276.5</c:v>
                </c:pt>
                <c:pt idx="3283">
                  <c:v>2277</c:v>
                </c:pt>
                <c:pt idx="3284">
                  <c:v>2277.5</c:v>
                </c:pt>
                <c:pt idx="3285">
                  <c:v>2278</c:v>
                </c:pt>
                <c:pt idx="3286">
                  <c:v>2278.5</c:v>
                </c:pt>
                <c:pt idx="3287">
                  <c:v>2279</c:v>
                </c:pt>
                <c:pt idx="3288">
                  <c:v>2279.5</c:v>
                </c:pt>
                <c:pt idx="3289">
                  <c:v>2280</c:v>
                </c:pt>
                <c:pt idx="3290">
                  <c:v>2280.5</c:v>
                </c:pt>
                <c:pt idx="3291">
                  <c:v>2281</c:v>
                </c:pt>
                <c:pt idx="3292">
                  <c:v>2281.5</c:v>
                </c:pt>
                <c:pt idx="3293">
                  <c:v>2282</c:v>
                </c:pt>
                <c:pt idx="3294">
                  <c:v>2282.5</c:v>
                </c:pt>
                <c:pt idx="3295">
                  <c:v>2283</c:v>
                </c:pt>
                <c:pt idx="3296">
                  <c:v>2283.5</c:v>
                </c:pt>
                <c:pt idx="3297">
                  <c:v>2284</c:v>
                </c:pt>
                <c:pt idx="3298">
                  <c:v>2284.5</c:v>
                </c:pt>
                <c:pt idx="3299">
                  <c:v>2285</c:v>
                </c:pt>
                <c:pt idx="3300">
                  <c:v>2285.5</c:v>
                </c:pt>
                <c:pt idx="3301">
                  <c:v>2286</c:v>
                </c:pt>
                <c:pt idx="3302">
                  <c:v>2286.5</c:v>
                </c:pt>
                <c:pt idx="3303">
                  <c:v>2287</c:v>
                </c:pt>
                <c:pt idx="3304">
                  <c:v>2287.5</c:v>
                </c:pt>
                <c:pt idx="3305">
                  <c:v>2288</c:v>
                </c:pt>
                <c:pt idx="3306">
                  <c:v>2288.5</c:v>
                </c:pt>
                <c:pt idx="3307">
                  <c:v>2289</c:v>
                </c:pt>
                <c:pt idx="3308">
                  <c:v>2289.5</c:v>
                </c:pt>
                <c:pt idx="3309">
                  <c:v>2290</c:v>
                </c:pt>
                <c:pt idx="3310">
                  <c:v>2290.5</c:v>
                </c:pt>
                <c:pt idx="3311">
                  <c:v>2291</c:v>
                </c:pt>
                <c:pt idx="3312">
                  <c:v>2291.5</c:v>
                </c:pt>
                <c:pt idx="3313">
                  <c:v>2292</c:v>
                </c:pt>
                <c:pt idx="3314">
                  <c:v>2292.5</c:v>
                </c:pt>
                <c:pt idx="3315">
                  <c:v>2293</c:v>
                </c:pt>
                <c:pt idx="3316">
                  <c:v>2293.5</c:v>
                </c:pt>
                <c:pt idx="3317">
                  <c:v>2294</c:v>
                </c:pt>
                <c:pt idx="3318">
                  <c:v>2294.5</c:v>
                </c:pt>
                <c:pt idx="3319">
                  <c:v>2295</c:v>
                </c:pt>
                <c:pt idx="3320">
                  <c:v>2295.5</c:v>
                </c:pt>
                <c:pt idx="3321">
                  <c:v>2296</c:v>
                </c:pt>
                <c:pt idx="3322">
                  <c:v>2296.5</c:v>
                </c:pt>
                <c:pt idx="3323">
                  <c:v>2297</c:v>
                </c:pt>
                <c:pt idx="3324">
                  <c:v>2297.5</c:v>
                </c:pt>
                <c:pt idx="3325">
                  <c:v>2298</c:v>
                </c:pt>
                <c:pt idx="3326">
                  <c:v>2298.5</c:v>
                </c:pt>
                <c:pt idx="3327">
                  <c:v>2299</c:v>
                </c:pt>
                <c:pt idx="3328">
                  <c:v>2299.5</c:v>
                </c:pt>
                <c:pt idx="3329">
                  <c:v>2300</c:v>
                </c:pt>
                <c:pt idx="3330">
                  <c:v>2300.5</c:v>
                </c:pt>
                <c:pt idx="3331">
                  <c:v>2301</c:v>
                </c:pt>
                <c:pt idx="3332">
                  <c:v>2301.5</c:v>
                </c:pt>
                <c:pt idx="3333">
                  <c:v>2302</c:v>
                </c:pt>
                <c:pt idx="3334">
                  <c:v>2302.5</c:v>
                </c:pt>
                <c:pt idx="3335">
                  <c:v>2303</c:v>
                </c:pt>
                <c:pt idx="3336">
                  <c:v>2303.5</c:v>
                </c:pt>
                <c:pt idx="3337">
                  <c:v>2304</c:v>
                </c:pt>
                <c:pt idx="3338">
                  <c:v>2304.5</c:v>
                </c:pt>
                <c:pt idx="3339">
                  <c:v>2305</c:v>
                </c:pt>
                <c:pt idx="3340">
                  <c:v>2305.5</c:v>
                </c:pt>
                <c:pt idx="3341">
                  <c:v>2306</c:v>
                </c:pt>
                <c:pt idx="3342">
                  <c:v>2306.5</c:v>
                </c:pt>
                <c:pt idx="3343">
                  <c:v>2307</c:v>
                </c:pt>
                <c:pt idx="3344">
                  <c:v>2307.5</c:v>
                </c:pt>
                <c:pt idx="3345">
                  <c:v>2308</c:v>
                </c:pt>
                <c:pt idx="3346">
                  <c:v>2308.5</c:v>
                </c:pt>
                <c:pt idx="3347">
                  <c:v>2309</c:v>
                </c:pt>
                <c:pt idx="3348">
                  <c:v>2309.5</c:v>
                </c:pt>
                <c:pt idx="3349">
                  <c:v>2310</c:v>
                </c:pt>
                <c:pt idx="3350">
                  <c:v>2310.5</c:v>
                </c:pt>
                <c:pt idx="3351">
                  <c:v>2311</c:v>
                </c:pt>
                <c:pt idx="3352">
                  <c:v>2311.5</c:v>
                </c:pt>
                <c:pt idx="3353">
                  <c:v>2312</c:v>
                </c:pt>
                <c:pt idx="3354">
                  <c:v>2312.5</c:v>
                </c:pt>
                <c:pt idx="3355">
                  <c:v>2313</c:v>
                </c:pt>
                <c:pt idx="3356">
                  <c:v>2313.5</c:v>
                </c:pt>
                <c:pt idx="3357">
                  <c:v>2314</c:v>
                </c:pt>
                <c:pt idx="3358">
                  <c:v>2314.5</c:v>
                </c:pt>
                <c:pt idx="3359">
                  <c:v>2315</c:v>
                </c:pt>
                <c:pt idx="3360">
                  <c:v>2315.5</c:v>
                </c:pt>
                <c:pt idx="3361">
                  <c:v>2316</c:v>
                </c:pt>
                <c:pt idx="3362">
                  <c:v>2316.5</c:v>
                </c:pt>
                <c:pt idx="3363">
                  <c:v>2317</c:v>
                </c:pt>
                <c:pt idx="3364">
                  <c:v>2317.5</c:v>
                </c:pt>
                <c:pt idx="3365">
                  <c:v>2318</c:v>
                </c:pt>
                <c:pt idx="3366">
                  <c:v>2318.5</c:v>
                </c:pt>
                <c:pt idx="3367">
                  <c:v>2319</c:v>
                </c:pt>
                <c:pt idx="3368">
                  <c:v>2319.5</c:v>
                </c:pt>
                <c:pt idx="3369">
                  <c:v>2320</c:v>
                </c:pt>
                <c:pt idx="3370">
                  <c:v>2320.5</c:v>
                </c:pt>
                <c:pt idx="3371">
                  <c:v>2321</c:v>
                </c:pt>
                <c:pt idx="3372">
                  <c:v>2321.5</c:v>
                </c:pt>
                <c:pt idx="3373">
                  <c:v>2322</c:v>
                </c:pt>
                <c:pt idx="3374">
                  <c:v>2322.5</c:v>
                </c:pt>
                <c:pt idx="3375">
                  <c:v>2323</c:v>
                </c:pt>
                <c:pt idx="3376">
                  <c:v>2323.5</c:v>
                </c:pt>
                <c:pt idx="3377">
                  <c:v>2324</c:v>
                </c:pt>
                <c:pt idx="3378">
                  <c:v>2324.5</c:v>
                </c:pt>
                <c:pt idx="3379">
                  <c:v>2325</c:v>
                </c:pt>
                <c:pt idx="3380">
                  <c:v>2325.5</c:v>
                </c:pt>
                <c:pt idx="3381">
                  <c:v>2326</c:v>
                </c:pt>
                <c:pt idx="3382">
                  <c:v>2326.5</c:v>
                </c:pt>
                <c:pt idx="3383">
                  <c:v>2327</c:v>
                </c:pt>
                <c:pt idx="3384">
                  <c:v>2327.5</c:v>
                </c:pt>
                <c:pt idx="3385">
                  <c:v>2328</c:v>
                </c:pt>
                <c:pt idx="3386">
                  <c:v>2328.5</c:v>
                </c:pt>
                <c:pt idx="3387">
                  <c:v>2329</c:v>
                </c:pt>
                <c:pt idx="3388">
                  <c:v>2329.5</c:v>
                </c:pt>
                <c:pt idx="3389">
                  <c:v>2330</c:v>
                </c:pt>
                <c:pt idx="3390">
                  <c:v>2330.5</c:v>
                </c:pt>
                <c:pt idx="3391">
                  <c:v>2331</c:v>
                </c:pt>
                <c:pt idx="3392">
                  <c:v>2331.5</c:v>
                </c:pt>
                <c:pt idx="3393">
                  <c:v>2332</c:v>
                </c:pt>
                <c:pt idx="3394">
                  <c:v>2332.5</c:v>
                </c:pt>
                <c:pt idx="3395">
                  <c:v>2333</c:v>
                </c:pt>
                <c:pt idx="3396">
                  <c:v>2333.5</c:v>
                </c:pt>
                <c:pt idx="3397">
                  <c:v>2334</c:v>
                </c:pt>
                <c:pt idx="3398">
                  <c:v>2334.5</c:v>
                </c:pt>
                <c:pt idx="3399">
                  <c:v>2335</c:v>
                </c:pt>
                <c:pt idx="3400">
                  <c:v>2335.5</c:v>
                </c:pt>
                <c:pt idx="3401">
                  <c:v>2336</c:v>
                </c:pt>
                <c:pt idx="3402">
                  <c:v>2336.5</c:v>
                </c:pt>
                <c:pt idx="3403">
                  <c:v>2337</c:v>
                </c:pt>
                <c:pt idx="3404">
                  <c:v>2337.5</c:v>
                </c:pt>
                <c:pt idx="3405">
                  <c:v>2338</c:v>
                </c:pt>
                <c:pt idx="3406">
                  <c:v>2338.5</c:v>
                </c:pt>
                <c:pt idx="3407">
                  <c:v>2339</c:v>
                </c:pt>
                <c:pt idx="3408">
                  <c:v>2339.5</c:v>
                </c:pt>
                <c:pt idx="3409">
                  <c:v>2340</c:v>
                </c:pt>
                <c:pt idx="3410">
                  <c:v>2340.5</c:v>
                </c:pt>
                <c:pt idx="3411">
                  <c:v>2341</c:v>
                </c:pt>
                <c:pt idx="3412">
                  <c:v>2341.5</c:v>
                </c:pt>
                <c:pt idx="3413">
                  <c:v>2342</c:v>
                </c:pt>
                <c:pt idx="3414">
                  <c:v>2342.5</c:v>
                </c:pt>
                <c:pt idx="3415">
                  <c:v>2343</c:v>
                </c:pt>
                <c:pt idx="3416">
                  <c:v>2343.5</c:v>
                </c:pt>
                <c:pt idx="3417">
                  <c:v>2344</c:v>
                </c:pt>
                <c:pt idx="3418">
                  <c:v>2344.5</c:v>
                </c:pt>
                <c:pt idx="3419">
                  <c:v>2345</c:v>
                </c:pt>
                <c:pt idx="3420">
                  <c:v>2345.5</c:v>
                </c:pt>
                <c:pt idx="3421">
                  <c:v>2346</c:v>
                </c:pt>
                <c:pt idx="3422">
                  <c:v>2346.5</c:v>
                </c:pt>
                <c:pt idx="3423">
                  <c:v>2347</c:v>
                </c:pt>
                <c:pt idx="3424">
                  <c:v>2347.5</c:v>
                </c:pt>
                <c:pt idx="3425">
                  <c:v>2348</c:v>
                </c:pt>
                <c:pt idx="3426">
                  <c:v>2348.5</c:v>
                </c:pt>
                <c:pt idx="3427">
                  <c:v>2349</c:v>
                </c:pt>
                <c:pt idx="3428">
                  <c:v>2349.5</c:v>
                </c:pt>
                <c:pt idx="3429">
                  <c:v>2350</c:v>
                </c:pt>
                <c:pt idx="3430">
                  <c:v>2350.5</c:v>
                </c:pt>
                <c:pt idx="3431">
                  <c:v>2351</c:v>
                </c:pt>
                <c:pt idx="3432">
                  <c:v>2351.5</c:v>
                </c:pt>
                <c:pt idx="3433">
                  <c:v>2352</c:v>
                </c:pt>
                <c:pt idx="3434">
                  <c:v>2352.5</c:v>
                </c:pt>
                <c:pt idx="3435">
                  <c:v>2353</c:v>
                </c:pt>
                <c:pt idx="3436">
                  <c:v>2353.5</c:v>
                </c:pt>
                <c:pt idx="3437">
                  <c:v>2354</c:v>
                </c:pt>
                <c:pt idx="3438">
                  <c:v>2354.5</c:v>
                </c:pt>
                <c:pt idx="3439">
                  <c:v>2355</c:v>
                </c:pt>
                <c:pt idx="3440">
                  <c:v>2355.5</c:v>
                </c:pt>
                <c:pt idx="3441">
                  <c:v>2356</c:v>
                </c:pt>
                <c:pt idx="3442">
                  <c:v>2356.5</c:v>
                </c:pt>
                <c:pt idx="3443">
                  <c:v>2357</c:v>
                </c:pt>
                <c:pt idx="3444">
                  <c:v>2357.5</c:v>
                </c:pt>
                <c:pt idx="3445">
                  <c:v>2358</c:v>
                </c:pt>
                <c:pt idx="3446">
                  <c:v>2358.5</c:v>
                </c:pt>
                <c:pt idx="3447">
                  <c:v>2359</c:v>
                </c:pt>
                <c:pt idx="3448">
                  <c:v>2359.5</c:v>
                </c:pt>
                <c:pt idx="3449">
                  <c:v>2360</c:v>
                </c:pt>
                <c:pt idx="3450">
                  <c:v>2360.5</c:v>
                </c:pt>
                <c:pt idx="3451">
                  <c:v>2361</c:v>
                </c:pt>
                <c:pt idx="3452">
                  <c:v>2361.5</c:v>
                </c:pt>
                <c:pt idx="3453">
                  <c:v>2362</c:v>
                </c:pt>
                <c:pt idx="3454">
                  <c:v>2362.5</c:v>
                </c:pt>
                <c:pt idx="3455">
                  <c:v>2363</c:v>
                </c:pt>
                <c:pt idx="3456">
                  <c:v>2363.5</c:v>
                </c:pt>
                <c:pt idx="3457">
                  <c:v>2364</c:v>
                </c:pt>
                <c:pt idx="3458">
                  <c:v>2364.5</c:v>
                </c:pt>
                <c:pt idx="3459">
                  <c:v>2365</c:v>
                </c:pt>
                <c:pt idx="3460">
                  <c:v>2365.5</c:v>
                </c:pt>
                <c:pt idx="3461">
                  <c:v>2366</c:v>
                </c:pt>
                <c:pt idx="3462">
                  <c:v>2366.5</c:v>
                </c:pt>
                <c:pt idx="3463">
                  <c:v>2367</c:v>
                </c:pt>
                <c:pt idx="3464">
                  <c:v>2367.5</c:v>
                </c:pt>
                <c:pt idx="3465">
                  <c:v>2368</c:v>
                </c:pt>
                <c:pt idx="3466">
                  <c:v>2368.5</c:v>
                </c:pt>
                <c:pt idx="3467">
                  <c:v>2369</c:v>
                </c:pt>
                <c:pt idx="3468">
                  <c:v>2369.5</c:v>
                </c:pt>
                <c:pt idx="3469">
                  <c:v>2370</c:v>
                </c:pt>
                <c:pt idx="3470">
                  <c:v>2370.5</c:v>
                </c:pt>
                <c:pt idx="3471">
                  <c:v>2371</c:v>
                </c:pt>
                <c:pt idx="3472">
                  <c:v>2371.5</c:v>
                </c:pt>
                <c:pt idx="3473">
                  <c:v>2372</c:v>
                </c:pt>
                <c:pt idx="3474">
                  <c:v>2372.5</c:v>
                </c:pt>
                <c:pt idx="3475">
                  <c:v>2373</c:v>
                </c:pt>
                <c:pt idx="3476">
                  <c:v>2373.5</c:v>
                </c:pt>
                <c:pt idx="3477">
                  <c:v>2374</c:v>
                </c:pt>
                <c:pt idx="3478">
                  <c:v>2374.5</c:v>
                </c:pt>
                <c:pt idx="3479">
                  <c:v>2375</c:v>
                </c:pt>
                <c:pt idx="3480">
                  <c:v>2375.5</c:v>
                </c:pt>
                <c:pt idx="3481">
                  <c:v>2376</c:v>
                </c:pt>
                <c:pt idx="3482">
                  <c:v>2376.5</c:v>
                </c:pt>
                <c:pt idx="3483">
                  <c:v>2377</c:v>
                </c:pt>
                <c:pt idx="3484">
                  <c:v>2377.5</c:v>
                </c:pt>
                <c:pt idx="3485">
                  <c:v>2378</c:v>
                </c:pt>
                <c:pt idx="3486">
                  <c:v>2378.5</c:v>
                </c:pt>
                <c:pt idx="3487">
                  <c:v>2379</c:v>
                </c:pt>
                <c:pt idx="3488">
                  <c:v>2379.5</c:v>
                </c:pt>
                <c:pt idx="3489">
                  <c:v>2380</c:v>
                </c:pt>
                <c:pt idx="3490">
                  <c:v>2380.5</c:v>
                </c:pt>
                <c:pt idx="3491">
                  <c:v>2381</c:v>
                </c:pt>
                <c:pt idx="3492">
                  <c:v>2381.5</c:v>
                </c:pt>
                <c:pt idx="3493">
                  <c:v>2382</c:v>
                </c:pt>
                <c:pt idx="3494">
                  <c:v>2382.5</c:v>
                </c:pt>
                <c:pt idx="3495">
                  <c:v>2383</c:v>
                </c:pt>
                <c:pt idx="3496">
                  <c:v>2383.5</c:v>
                </c:pt>
                <c:pt idx="3497">
                  <c:v>2384</c:v>
                </c:pt>
                <c:pt idx="3498">
                  <c:v>2384.5</c:v>
                </c:pt>
                <c:pt idx="3499">
                  <c:v>2385</c:v>
                </c:pt>
                <c:pt idx="3500">
                  <c:v>2385.5</c:v>
                </c:pt>
                <c:pt idx="3501">
                  <c:v>2386</c:v>
                </c:pt>
                <c:pt idx="3502">
                  <c:v>2386.5</c:v>
                </c:pt>
                <c:pt idx="3503">
                  <c:v>2387</c:v>
                </c:pt>
                <c:pt idx="3504">
                  <c:v>2387.5</c:v>
                </c:pt>
                <c:pt idx="3505">
                  <c:v>2388</c:v>
                </c:pt>
                <c:pt idx="3506">
                  <c:v>2388.5</c:v>
                </c:pt>
                <c:pt idx="3507">
                  <c:v>2389</c:v>
                </c:pt>
                <c:pt idx="3508">
                  <c:v>2389.5</c:v>
                </c:pt>
                <c:pt idx="3509">
                  <c:v>2390</c:v>
                </c:pt>
                <c:pt idx="3510">
                  <c:v>2390.5</c:v>
                </c:pt>
                <c:pt idx="3511">
                  <c:v>2391</c:v>
                </c:pt>
                <c:pt idx="3512">
                  <c:v>2391.5</c:v>
                </c:pt>
                <c:pt idx="3513">
                  <c:v>2392</c:v>
                </c:pt>
                <c:pt idx="3514">
                  <c:v>2392.5</c:v>
                </c:pt>
                <c:pt idx="3515">
                  <c:v>2393</c:v>
                </c:pt>
                <c:pt idx="3516">
                  <c:v>2393.5</c:v>
                </c:pt>
                <c:pt idx="3517">
                  <c:v>2394</c:v>
                </c:pt>
                <c:pt idx="3518">
                  <c:v>2394.5</c:v>
                </c:pt>
                <c:pt idx="3519">
                  <c:v>2395</c:v>
                </c:pt>
                <c:pt idx="3520">
                  <c:v>2395.5</c:v>
                </c:pt>
                <c:pt idx="3521">
                  <c:v>2396</c:v>
                </c:pt>
                <c:pt idx="3522">
                  <c:v>2396.5</c:v>
                </c:pt>
                <c:pt idx="3523">
                  <c:v>2397</c:v>
                </c:pt>
                <c:pt idx="3524">
                  <c:v>2397.5</c:v>
                </c:pt>
                <c:pt idx="3525">
                  <c:v>2398</c:v>
                </c:pt>
                <c:pt idx="3526">
                  <c:v>2398.5</c:v>
                </c:pt>
                <c:pt idx="3527">
                  <c:v>2399</c:v>
                </c:pt>
                <c:pt idx="3528">
                  <c:v>2399.5</c:v>
                </c:pt>
                <c:pt idx="3529">
                  <c:v>2400</c:v>
                </c:pt>
                <c:pt idx="3530">
                  <c:v>2400.5</c:v>
                </c:pt>
                <c:pt idx="3531">
                  <c:v>2401</c:v>
                </c:pt>
                <c:pt idx="3532">
                  <c:v>2401.5</c:v>
                </c:pt>
                <c:pt idx="3533">
                  <c:v>2402</c:v>
                </c:pt>
                <c:pt idx="3534">
                  <c:v>2402.5</c:v>
                </c:pt>
                <c:pt idx="3535">
                  <c:v>2403</c:v>
                </c:pt>
                <c:pt idx="3536">
                  <c:v>2403.5</c:v>
                </c:pt>
                <c:pt idx="3537">
                  <c:v>2404</c:v>
                </c:pt>
                <c:pt idx="3538">
                  <c:v>2404.5</c:v>
                </c:pt>
                <c:pt idx="3539">
                  <c:v>2405</c:v>
                </c:pt>
                <c:pt idx="3540">
                  <c:v>2405.5</c:v>
                </c:pt>
                <c:pt idx="3541">
                  <c:v>2406</c:v>
                </c:pt>
                <c:pt idx="3542">
                  <c:v>2406.5</c:v>
                </c:pt>
                <c:pt idx="3543">
                  <c:v>2407</c:v>
                </c:pt>
                <c:pt idx="3544">
                  <c:v>2407.5</c:v>
                </c:pt>
                <c:pt idx="3545">
                  <c:v>2408</c:v>
                </c:pt>
                <c:pt idx="3546">
                  <c:v>2408.5</c:v>
                </c:pt>
                <c:pt idx="3547">
                  <c:v>2409</c:v>
                </c:pt>
                <c:pt idx="3548">
                  <c:v>2409.5</c:v>
                </c:pt>
                <c:pt idx="3549">
                  <c:v>2410</c:v>
                </c:pt>
                <c:pt idx="3550">
                  <c:v>2410.5</c:v>
                </c:pt>
                <c:pt idx="3551">
                  <c:v>2411</c:v>
                </c:pt>
                <c:pt idx="3552">
                  <c:v>2411.5</c:v>
                </c:pt>
                <c:pt idx="3553">
                  <c:v>2412</c:v>
                </c:pt>
                <c:pt idx="3554">
                  <c:v>2412.5</c:v>
                </c:pt>
                <c:pt idx="3555">
                  <c:v>2413</c:v>
                </c:pt>
                <c:pt idx="3556">
                  <c:v>2413.5</c:v>
                </c:pt>
                <c:pt idx="3557">
                  <c:v>2414</c:v>
                </c:pt>
                <c:pt idx="3558">
                  <c:v>2414.5</c:v>
                </c:pt>
                <c:pt idx="3559">
                  <c:v>2415</c:v>
                </c:pt>
                <c:pt idx="3560">
                  <c:v>2415.5</c:v>
                </c:pt>
                <c:pt idx="3561">
                  <c:v>2416</c:v>
                </c:pt>
                <c:pt idx="3562">
                  <c:v>2416.5</c:v>
                </c:pt>
                <c:pt idx="3563">
                  <c:v>2417</c:v>
                </c:pt>
                <c:pt idx="3564">
                  <c:v>2417.5</c:v>
                </c:pt>
                <c:pt idx="3565">
                  <c:v>2418</c:v>
                </c:pt>
                <c:pt idx="3566">
                  <c:v>2418.5</c:v>
                </c:pt>
                <c:pt idx="3567">
                  <c:v>2419</c:v>
                </c:pt>
                <c:pt idx="3568">
                  <c:v>2419.5</c:v>
                </c:pt>
                <c:pt idx="3569">
                  <c:v>2420</c:v>
                </c:pt>
                <c:pt idx="3570">
                  <c:v>2420.5</c:v>
                </c:pt>
                <c:pt idx="3571">
                  <c:v>2421</c:v>
                </c:pt>
                <c:pt idx="3572">
                  <c:v>2421.5</c:v>
                </c:pt>
                <c:pt idx="3573">
                  <c:v>2422</c:v>
                </c:pt>
                <c:pt idx="3574">
                  <c:v>2422.5</c:v>
                </c:pt>
                <c:pt idx="3575">
                  <c:v>2423</c:v>
                </c:pt>
                <c:pt idx="3576">
                  <c:v>2423.5</c:v>
                </c:pt>
                <c:pt idx="3577">
                  <c:v>2424</c:v>
                </c:pt>
                <c:pt idx="3578">
                  <c:v>2424.5</c:v>
                </c:pt>
                <c:pt idx="3579">
                  <c:v>2425</c:v>
                </c:pt>
                <c:pt idx="3580">
                  <c:v>2425.5</c:v>
                </c:pt>
                <c:pt idx="3581">
                  <c:v>2426</c:v>
                </c:pt>
                <c:pt idx="3582">
                  <c:v>2426.5</c:v>
                </c:pt>
                <c:pt idx="3583">
                  <c:v>2427</c:v>
                </c:pt>
                <c:pt idx="3584">
                  <c:v>2427.5</c:v>
                </c:pt>
                <c:pt idx="3585">
                  <c:v>2428</c:v>
                </c:pt>
                <c:pt idx="3586">
                  <c:v>2428.5</c:v>
                </c:pt>
                <c:pt idx="3587">
                  <c:v>2429</c:v>
                </c:pt>
                <c:pt idx="3588">
                  <c:v>2429.5</c:v>
                </c:pt>
                <c:pt idx="3589">
                  <c:v>2430</c:v>
                </c:pt>
                <c:pt idx="3590">
                  <c:v>2430.5</c:v>
                </c:pt>
                <c:pt idx="3591">
                  <c:v>2431</c:v>
                </c:pt>
                <c:pt idx="3592">
                  <c:v>2431.5</c:v>
                </c:pt>
                <c:pt idx="3593">
                  <c:v>2432</c:v>
                </c:pt>
                <c:pt idx="3594">
                  <c:v>2432.5</c:v>
                </c:pt>
                <c:pt idx="3595">
                  <c:v>2433</c:v>
                </c:pt>
                <c:pt idx="3596">
                  <c:v>2433.5</c:v>
                </c:pt>
                <c:pt idx="3597">
                  <c:v>2434</c:v>
                </c:pt>
                <c:pt idx="3598">
                  <c:v>2434.5</c:v>
                </c:pt>
                <c:pt idx="3599">
                  <c:v>2435</c:v>
                </c:pt>
                <c:pt idx="3600">
                  <c:v>2435.5</c:v>
                </c:pt>
                <c:pt idx="3601">
                  <c:v>2436</c:v>
                </c:pt>
                <c:pt idx="3602">
                  <c:v>2436.5</c:v>
                </c:pt>
                <c:pt idx="3603">
                  <c:v>2437</c:v>
                </c:pt>
                <c:pt idx="3604">
                  <c:v>2437.5</c:v>
                </c:pt>
                <c:pt idx="3605">
                  <c:v>2438</c:v>
                </c:pt>
                <c:pt idx="3606">
                  <c:v>2438.5</c:v>
                </c:pt>
                <c:pt idx="3607">
                  <c:v>2439</c:v>
                </c:pt>
                <c:pt idx="3608">
                  <c:v>2439.5</c:v>
                </c:pt>
                <c:pt idx="3609">
                  <c:v>2440</c:v>
                </c:pt>
                <c:pt idx="3610">
                  <c:v>2440.5</c:v>
                </c:pt>
                <c:pt idx="3611">
                  <c:v>2441</c:v>
                </c:pt>
                <c:pt idx="3612">
                  <c:v>2441.5</c:v>
                </c:pt>
                <c:pt idx="3613">
                  <c:v>2442</c:v>
                </c:pt>
                <c:pt idx="3614">
                  <c:v>2442.5</c:v>
                </c:pt>
                <c:pt idx="3615">
                  <c:v>2443</c:v>
                </c:pt>
                <c:pt idx="3616">
                  <c:v>2443.5</c:v>
                </c:pt>
                <c:pt idx="3617">
                  <c:v>2444</c:v>
                </c:pt>
                <c:pt idx="3618">
                  <c:v>2444.5</c:v>
                </c:pt>
                <c:pt idx="3619">
                  <c:v>2445</c:v>
                </c:pt>
                <c:pt idx="3620">
                  <c:v>2445.5</c:v>
                </c:pt>
                <c:pt idx="3621">
                  <c:v>2446</c:v>
                </c:pt>
                <c:pt idx="3622">
                  <c:v>2446.5</c:v>
                </c:pt>
                <c:pt idx="3623">
                  <c:v>2447</c:v>
                </c:pt>
                <c:pt idx="3624">
                  <c:v>2447.5</c:v>
                </c:pt>
                <c:pt idx="3625">
                  <c:v>2448</c:v>
                </c:pt>
                <c:pt idx="3626">
                  <c:v>2448.5</c:v>
                </c:pt>
                <c:pt idx="3627">
                  <c:v>2449</c:v>
                </c:pt>
                <c:pt idx="3628">
                  <c:v>2449.5</c:v>
                </c:pt>
                <c:pt idx="3629">
                  <c:v>2450</c:v>
                </c:pt>
                <c:pt idx="3630">
                  <c:v>2450.5</c:v>
                </c:pt>
                <c:pt idx="3631">
                  <c:v>2451</c:v>
                </c:pt>
                <c:pt idx="3632">
                  <c:v>2451.5</c:v>
                </c:pt>
                <c:pt idx="3633">
                  <c:v>2452</c:v>
                </c:pt>
                <c:pt idx="3634">
                  <c:v>2452.5</c:v>
                </c:pt>
                <c:pt idx="3635">
                  <c:v>2453</c:v>
                </c:pt>
                <c:pt idx="3636">
                  <c:v>2453.5</c:v>
                </c:pt>
                <c:pt idx="3637">
                  <c:v>2454</c:v>
                </c:pt>
                <c:pt idx="3638">
                  <c:v>2454.5</c:v>
                </c:pt>
                <c:pt idx="3639">
                  <c:v>2455</c:v>
                </c:pt>
                <c:pt idx="3640">
                  <c:v>2455.5</c:v>
                </c:pt>
                <c:pt idx="3641">
                  <c:v>2456</c:v>
                </c:pt>
                <c:pt idx="3642">
                  <c:v>2456.5</c:v>
                </c:pt>
                <c:pt idx="3643">
                  <c:v>2457</c:v>
                </c:pt>
                <c:pt idx="3644">
                  <c:v>2457.5</c:v>
                </c:pt>
                <c:pt idx="3645">
                  <c:v>2458</c:v>
                </c:pt>
                <c:pt idx="3646">
                  <c:v>2458.5</c:v>
                </c:pt>
                <c:pt idx="3647">
                  <c:v>2459</c:v>
                </c:pt>
                <c:pt idx="3648">
                  <c:v>2459.5</c:v>
                </c:pt>
                <c:pt idx="3649">
                  <c:v>2460</c:v>
                </c:pt>
                <c:pt idx="3650">
                  <c:v>2460.5</c:v>
                </c:pt>
                <c:pt idx="3651">
                  <c:v>2461</c:v>
                </c:pt>
                <c:pt idx="3652">
                  <c:v>2461.5</c:v>
                </c:pt>
                <c:pt idx="3653">
                  <c:v>2462</c:v>
                </c:pt>
                <c:pt idx="3654">
                  <c:v>2462.5</c:v>
                </c:pt>
                <c:pt idx="3655">
                  <c:v>2463</c:v>
                </c:pt>
                <c:pt idx="3656">
                  <c:v>2463.5</c:v>
                </c:pt>
                <c:pt idx="3657">
                  <c:v>2464</c:v>
                </c:pt>
                <c:pt idx="3658">
                  <c:v>2464.5</c:v>
                </c:pt>
                <c:pt idx="3659">
                  <c:v>2465</c:v>
                </c:pt>
                <c:pt idx="3660">
                  <c:v>2465.5</c:v>
                </c:pt>
                <c:pt idx="3661">
                  <c:v>2466</c:v>
                </c:pt>
                <c:pt idx="3662">
                  <c:v>2466.5</c:v>
                </c:pt>
                <c:pt idx="3663">
                  <c:v>2467</c:v>
                </c:pt>
                <c:pt idx="3664">
                  <c:v>2467.5</c:v>
                </c:pt>
                <c:pt idx="3665">
                  <c:v>2468</c:v>
                </c:pt>
                <c:pt idx="3666">
                  <c:v>2468.5</c:v>
                </c:pt>
                <c:pt idx="3667">
                  <c:v>2469</c:v>
                </c:pt>
                <c:pt idx="3668">
                  <c:v>2469.5</c:v>
                </c:pt>
                <c:pt idx="3669">
                  <c:v>2470</c:v>
                </c:pt>
                <c:pt idx="3670">
                  <c:v>2470.5</c:v>
                </c:pt>
                <c:pt idx="3671">
                  <c:v>2471</c:v>
                </c:pt>
                <c:pt idx="3672">
                  <c:v>2471.5</c:v>
                </c:pt>
                <c:pt idx="3673">
                  <c:v>2472</c:v>
                </c:pt>
                <c:pt idx="3674">
                  <c:v>2472.5</c:v>
                </c:pt>
                <c:pt idx="3675">
                  <c:v>2473</c:v>
                </c:pt>
                <c:pt idx="3676">
                  <c:v>2473.5</c:v>
                </c:pt>
                <c:pt idx="3677">
                  <c:v>2474</c:v>
                </c:pt>
                <c:pt idx="3678">
                  <c:v>2474.5</c:v>
                </c:pt>
                <c:pt idx="3679">
                  <c:v>2475</c:v>
                </c:pt>
                <c:pt idx="3680">
                  <c:v>2475.5</c:v>
                </c:pt>
                <c:pt idx="3681">
                  <c:v>2476</c:v>
                </c:pt>
                <c:pt idx="3682">
                  <c:v>2476.5</c:v>
                </c:pt>
                <c:pt idx="3683">
                  <c:v>2477</c:v>
                </c:pt>
                <c:pt idx="3684">
                  <c:v>2477.5</c:v>
                </c:pt>
                <c:pt idx="3685">
                  <c:v>2478</c:v>
                </c:pt>
                <c:pt idx="3686">
                  <c:v>2478.5</c:v>
                </c:pt>
                <c:pt idx="3687">
                  <c:v>2479</c:v>
                </c:pt>
                <c:pt idx="3688">
                  <c:v>2479.5</c:v>
                </c:pt>
                <c:pt idx="3689">
                  <c:v>2480</c:v>
                </c:pt>
                <c:pt idx="3690">
                  <c:v>2480.5</c:v>
                </c:pt>
                <c:pt idx="3691">
                  <c:v>2481</c:v>
                </c:pt>
                <c:pt idx="3692">
                  <c:v>2481.5</c:v>
                </c:pt>
                <c:pt idx="3693">
                  <c:v>2482</c:v>
                </c:pt>
                <c:pt idx="3694">
                  <c:v>2482.5</c:v>
                </c:pt>
                <c:pt idx="3695">
                  <c:v>2483</c:v>
                </c:pt>
                <c:pt idx="3696">
                  <c:v>2483.5</c:v>
                </c:pt>
                <c:pt idx="3697">
                  <c:v>2484</c:v>
                </c:pt>
                <c:pt idx="3698">
                  <c:v>2484.5</c:v>
                </c:pt>
                <c:pt idx="3699">
                  <c:v>2485</c:v>
                </c:pt>
                <c:pt idx="3700">
                  <c:v>2485.5</c:v>
                </c:pt>
                <c:pt idx="3701">
                  <c:v>2486</c:v>
                </c:pt>
                <c:pt idx="3702">
                  <c:v>2486.5</c:v>
                </c:pt>
                <c:pt idx="3703">
                  <c:v>2487</c:v>
                </c:pt>
                <c:pt idx="3704">
                  <c:v>2487.5</c:v>
                </c:pt>
                <c:pt idx="3705">
                  <c:v>2488</c:v>
                </c:pt>
                <c:pt idx="3706">
                  <c:v>2488.5</c:v>
                </c:pt>
                <c:pt idx="3707">
                  <c:v>2489</c:v>
                </c:pt>
                <c:pt idx="3708">
                  <c:v>2489.5</c:v>
                </c:pt>
                <c:pt idx="3709">
                  <c:v>2490</c:v>
                </c:pt>
                <c:pt idx="3710">
                  <c:v>2490.5</c:v>
                </c:pt>
                <c:pt idx="3711">
                  <c:v>2491</c:v>
                </c:pt>
                <c:pt idx="3712">
                  <c:v>2491.5</c:v>
                </c:pt>
                <c:pt idx="3713">
                  <c:v>2492</c:v>
                </c:pt>
                <c:pt idx="3714">
                  <c:v>2492.5</c:v>
                </c:pt>
                <c:pt idx="3715">
                  <c:v>2493</c:v>
                </c:pt>
                <c:pt idx="3716">
                  <c:v>2493.5</c:v>
                </c:pt>
                <c:pt idx="3717">
                  <c:v>2494</c:v>
                </c:pt>
                <c:pt idx="3718">
                  <c:v>2494.5</c:v>
                </c:pt>
                <c:pt idx="3719">
                  <c:v>2495</c:v>
                </c:pt>
                <c:pt idx="3720">
                  <c:v>2495.5</c:v>
                </c:pt>
                <c:pt idx="3721">
                  <c:v>2496</c:v>
                </c:pt>
                <c:pt idx="3722">
                  <c:v>2496.5</c:v>
                </c:pt>
                <c:pt idx="3723">
                  <c:v>2497</c:v>
                </c:pt>
                <c:pt idx="3724">
                  <c:v>2497.5</c:v>
                </c:pt>
                <c:pt idx="3725">
                  <c:v>2498</c:v>
                </c:pt>
                <c:pt idx="3726">
                  <c:v>2498.5</c:v>
                </c:pt>
                <c:pt idx="3727">
                  <c:v>2499</c:v>
                </c:pt>
                <c:pt idx="3728">
                  <c:v>2499.5</c:v>
                </c:pt>
                <c:pt idx="3729">
                  <c:v>2500</c:v>
                </c:pt>
                <c:pt idx="3730">
                  <c:v>2500.5</c:v>
                </c:pt>
                <c:pt idx="3731">
                  <c:v>2501</c:v>
                </c:pt>
                <c:pt idx="3732">
                  <c:v>2501.5</c:v>
                </c:pt>
                <c:pt idx="3733">
                  <c:v>2502</c:v>
                </c:pt>
                <c:pt idx="3734">
                  <c:v>2502.5</c:v>
                </c:pt>
                <c:pt idx="3735">
                  <c:v>2503</c:v>
                </c:pt>
                <c:pt idx="3736">
                  <c:v>2503.5</c:v>
                </c:pt>
                <c:pt idx="3737">
                  <c:v>2504</c:v>
                </c:pt>
                <c:pt idx="3738">
                  <c:v>2504.5</c:v>
                </c:pt>
                <c:pt idx="3739">
                  <c:v>2505</c:v>
                </c:pt>
                <c:pt idx="3740">
                  <c:v>2505.5</c:v>
                </c:pt>
                <c:pt idx="3741">
                  <c:v>2506</c:v>
                </c:pt>
                <c:pt idx="3742">
                  <c:v>2506.5</c:v>
                </c:pt>
                <c:pt idx="3743">
                  <c:v>2507</c:v>
                </c:pt>
                <c:pt idx="3744">
                  <c:v>2507.5</c:v>
                </c:pt>
                <c:pt idx="3745">
                  <c:v>2508</c:v>
                </c:pt>
                <c:pt idx="3746">
                  <c:v>2508.5</c:v>
                </c:pt>
                <c:pt idx="3747">
                  <c:v>2509</c:v>
                </c:pt>
                <c:pt idx="3748">
                  <c:v>2509.5</c:v>
                </c:pt>
                <c:pt idx="3749">
                  <c:v>2510</c:v>
                </c:pt>
                <c:pt idx="3750">
                  <c:v>2510.5</c:v>
                </c:pt>
                <c:pt idx="3751">
                  <c:v>2511</c:v>
                </c:pt>
                <c:pt idx="3752">
                  <c:v>2511.5</c:v>
                </c:pt>
                <c:pt idx="3753">
                  <c:v>2512</c:v>
                </c:pt>
                <c:pt idx="3754">
                  <c:v>2512.5</c:v>
                </c:pt>
                <c:pt idx="3755">
                  <c:v>2513</c:v>
                </c:pt>
                <c:pt idx="3756">
                  <c:v>2513.5</c:v>
                </c:pt>
                <c:pt idx="3757">
                  <c:v>2514</c:v>
                </c:pt>
                <c:pt idx="3758">
                  <c:v>2514.5</c:v>
                </c:pt>
                <c:pt idx="3759">
                  <c:v>2515</c:v>
                </c:pt>
                <c:pt idx="3760">
                  <c:v>2515.5</c:v>
                </c:pt>
                <c:pt idx="3761">
                  <c:v>2516</c:v>
                </c:pt>
                <c:pt idx="3762">
                  <c:v>2516.5</c:v>
                </c:pt>
                <c:pt idx="3763">
                  <c:v>2517</c:v>
                </c:pt>
                <c:pt idx="3764">
                  <c:v>2517.5</c:v>
                </c:pt>
                <c:pt idx="3765">
                  <c:v>2518</c:v>
                </c:pt>
                <c:pt idx="3766">
                  <c:v>2518.5</c:v>
                </c:pt>
                <c:pt idx="3767">
                  <c:v>2519</c:v>
                </c:pt>
                <c:pt idx="3768">
                  <c:v>2519.5</c:v>
                </c:pt>
                <c:pt idx="3769">
                  <c:v>2520</c:v>
                </c:pt>
                <c:pt idx="3770">
                  <c:v>2520.5</c:v>
                </c:pt>
                <c:pt idx="3771">
                  <c:v>2521</c:v>
                </c:pt>
                <c:pt idx="3772">
                  <c:v>2521.5</c:v>
                </c:pt>
                <c:pt idx="3773">
                  <c:v>2522</c:v>
                </c:pt>
                <c:pt idx="3774">
                  <c:v>2522.5</c:v>
                </c:pt>
                <c:pt idx="3775">
                  <c:v>2523</c:v>
                </c:pt>
                <c:pt idx="3776">
                  <c:v>2523.5</c:v>
                </c:pt>
                <c:pt idx="3777">
                  <c:v>2524</c:v>
                </c:pt>
                <c:pt idx="3778">
                  <c:v>2524.5</c:v>
                </c:pt>
                <c:pt idx="3779">
                  <c:v>2525</c:v>
                </c:pt>
                <c:pt idx="3780">
                  <c:v>2525.5</c:v>
                </c:pt>
                <c:pt idx="3781">
                  <c:v>2526</c:v>
                </c:pt>
                <c:pt idx="3782">
                  <c:v>2526.5</c:v>
                </c:pt>
                <c:pt idx="3783">
                  <c:v>2527</c:v>
                </c:pt>
                <c:pt idx="3784">
                  <c:v>2527.5</c:v>
                </c:pt>
                <c:pt idx="3785">
                  <c:v>2528</c:v>
                </c:pt>
                <c:pt idx="3786">
                  <c:v>2528.5</c:v>
                </c:pt>
                <c:pt idx="3787">
                  <c:v>2529</c:v>
                </c:pt>
                <c:pt idx="3788">
                  <c:v>2529.5</c:v>
                </c:pt>
                <c:pt idx="3789">
                  <c:v>2530</c:v>
                </c:pt>
                <c:pt idx="3790">
                  <c:v>2530.5</c:v>
                </c:pt>
                <c:pt idx="3791">
                  <c:v>2531</c:v>
                </c:pt>
                <c:pt idx="3792">
                  <c:v>2531.5</c:v>
                </c:pt>
                <c:pt idx="3793">
                  <c:v>2532</c:v>
                </c:pt>
                <c:pt idx="3794">
                  <c:v>2532.5</c:v>
                </c:pt>
                <c:pt idx="3795">
                  <c:v>2533</c:v>
                </c:pt>
                <c:pt idx="3796">
                  <c:v>2533.5</c:v>
                </c:pt>
                <c:pt idx="3797">
                  <c:v>2534</c:v>
                </c:pt>
                <c:pt idx="3798">
                  <c:v>2534.5</c:v>
                </c:pt>
                <c:pt idx="3799">
                  <c:v>2535</c:v>
                </c:pt>
                <c:pt idx="3800">
                  <c:v>2535.5</c:v>
                </c:pt>
                <c:pt idx="3801">
                  <c:v>2536</c:v>
                </c:pt>
                <c:pt idx="3802">
                  <c:v>2536.5</c:v>
                </c:pt>
                <c:pt idx="3803">
                  <c:v>2537</c:v>
                </c:pt>
                <c:pt idx="3804">
                  <c:v>2537.5</c:v>
                </c:pt>
                <c:pt idx="3805">
                  <c:v>2538</c:v>
                </c:pt>
                <c:pt idx="3806">
                  <c:v>2538.5</c:v>
                </c:pt>
                <c:pt idx="3807">
                  <c:v>2539</c:v>
                </c:pt>
                <c:pt idx="3808">
                  <c:v>2539.5</c:v>
                </c:pt>
                <c:pt idx="3809">
                  <c:v>2540</c:v>
                </c:pt>
                <c:pt idx="3810">
                  <c:v>2540.5</c:v>
                </c:pt>
                <c:pt idx="3811">
                  <c:v>2541</c:v>
                </c:pt>
                <c:pt idx="3812">
                  <c:v>2541.5</c:v>
                </c:pt>
                <c:pt idx="3813">
                  <c:v>2542</c:v>
                </c:pt>
                <c:pt idx="3814">
                  <c:v>2542.5</c:v>
                </c:pt>
                <c:pt idx="3815">
                  <c:v>2543</c:v>
                </c:pt>
                <c:pt idx="3816">
                  <c:v>2543.5</c:v>
                </c:pt>
                <c:pt idx="3817">
                  <c:v>2544</c:v>
                </c:pt>
                <c:pt idx="3818">
                  <c:v>2544.5</c:v>
                </c:pt>
                <c:pt idx="3819">
                  <c:v>2545</c:v>
                </c:pt>
                <c:pt idx="3820">
                  <c:v>2545.5</c:v>
                </c:pt>
                <c:pt idx="3821">
                  <c:v>2546</c:v>
                </c:pt>
                <c:pt idx="3822">
                  <c:v>2546.5</c:v>
                </c:pt>
                <c:pt idx="3823">
                  <c:v>2547</c:v>
                </c:pt>
                <c:pt idx="3824">
                  <c:v>2547.5</c:v>
                </c:pt>
                <c:pt idx="3825">
                  <c:v>2548</c:v>
                </c:pt>
                <c:pt idx="3826">
                  <c:v>2548.5</c:v>
                </c:pt>
                <c:pt idx="3827">
                  <c:v>2549</c:v>
                </c:pt>
                <c:pt idx="3828">
                  <c:v>2549.5</c:v>
                </c:pt>
                <c:pt idx="3829">
                  <c:v>2550</c:v>
                </c:pt>
                <c:pt idx="3830">
                  <c:v>2550.5</c:v>
                </c:pt>
                <c:pt idx="3831">
                  <c:v>2551</c:v>
                </c:pt>
                <c:pt idx="3832">
                  <c:v>2551.5</c:v>
                </c:pt>
                <c:pt idx="3833">
                  <c:v>2552</c:v>
                </c:pt>
                <c:pt idx="3834">
                  <c:v>2552.5</c:v>
                </c:pt>
                <c:pt idx="3835">
                  <c:v>2553</c:v>
                </c:pt>
                <c:pt idx="3836">
                  <c:v>2553.5</c:v>
                </c:pt>
                <c:pt idx="3837">
                  <c:v>2554</c:v>
                </c:pt>
                <c:pt idx="3838">
                  <c:v>2554.5</c:v>
                </c:pt>
                <c:pt idx="3839">
                  <c:v>2555</c:v>
                </c:pt>
                <c:pt idx="3840">
                  <c:v>2555.5</c:v>
                </c:pt>
                <c:pt idx="3841">
                  <c:v>2556</c:v>
                </c:pt>
                <c:pt idx="3842">
                  <c:v>2556.5</c:v>
                </c:pt>
                <c:pt idx="3843">
                  <c:v>2557</c:v>
                </c:pt>
                <c:pt idx="3844">
                  <c:v>2557.5</c:v>
                </c:pt>
                <c:pt idx="3845">
                  <c:v>2558</c:v>
                </c:pt>
                <c:pt idx="3846">
                  <c:v>2558.5</c:v>
                </c:pt>
                <c:pt idx="3847">
                  <c:v>2559</c:v>
                </c:pt>
                <c:pt idx="3848">
                  <c:v>2559.5</c:v>
                </c:pt>
                <c:pt idx="3849">
                  <c:v>2560</c:v>
                </c:pt>
                <c:pt idx="3850">
                  <c:v>2560.5</c:v>
                </c:pt>
                <c:pt idx="3851">
                  <c:v>2561</c:v>
                </c:pt>
                <c:pt idx="3852">
                  <c:v>2561.5</c:v>
                </c:pt>
                <c:pt idx="3853">
                  <c:v>2562</c:v>
                </c:pt>
                <c:pt idx="3854">
                  <c:v>2562.5</c:v>
                </c:pt>
                <c:pt idx="3855">
                  <c:v>2563</c:v>
                </c:pt>
                <c:pt idx="3856">
                  <c:v>2563.5</c:v>
                </c:pt>
                <c:pt idx="3857">
                  <c:v>2564</c:v>
                </c:pt>
                <c:pt idx="3858">
                  <c:v>2564.5</c:v>
                </c:pt>
                <c:pt idx="3859">
                  <c:v>2565</c:v>
                </c:pt>
                <c:pt idx="3860">
                  <c:v>2565.5</c:v>
                </c:pt>
                <c:pt idx="3861">
                  <c:v>2566</c:v>
                </c:pt>
                <c:pt idx="3862">
                  <c:v>2566.5</c:v>
                </c:pt>
                <c:pt idx="3863">
                  <c:v>2567</c:v>
                </c:pt>
                <c:pt idx="3864">
                  <c:v>2567.5</c:v>
                </c:pt>
                <c:pt idx="3865">
                  <c:v>2568</c:v>
                </c:pt>
                <c:pt idx="3866">
                  <c:v>2568.5</c:v>
                </c:pt>
                <c:pt idx="3867">
                  <c:v>2569</c:v>
                </c:pt>
                <c:pt idx="3868">
                  <c:v>2569.5</c:v>
                </c:pt>
                <c:pt idx="3869">
                  <c:v>2570</c:v>
                </c:pt>
                <c:pt idx="3870">
                  <c:v>2570.5</c:v>
                </c:pt>
                <c:pt idx="3871">
                  <c:v>2571</c:v>
                </c:pt>
                <c:pt idx="3872">
                  <c:v>2571.5</c:v>
                </c:pt>
                <c:pt idx="3873">
                  <c:v>2572</c:v>
                </c:pt>
                <c:pt idx="3874">
                  <c:v>2572.5</c:v>
                </c:pt>
                <c:pt idx="3875">
                  <c:v>2573</c:v>
                </c:pt>
                <c:pt idx="3876">
                  <c:v>2573.5</c:v>
                </c:pt>
                <c:pt idx="3877">
                  <c:v>2574</c:v>
                </c:pt>
                <c:pt idx="3878">
                  <c:v>2574.5</c:v>
                </c:pt>
                <c:pt idx="3879">
                  <c:v>2575</c:v>
                </c:pt>
                <c:pt idx="3880">
                  <c:v>2575.5</c:v>
                </c:pt>
                <c:pt idx="3881">
                  <c:v>2576</c:v>
                </c:pt>
                <c:pt idx="3882">
                  <c:v>2576.5</c:v>
                </c:pt>
                <c:pt idx="3883">
                  <c:v>2577</c:v>
                </c:pt>
                <c:pt idx="3884">
                  <c:v>2577.5</c:v>
                </c:pt>
                <c:pt idx="3885">
                  <c:v>2578</c:v>
                </c:pt>
                <c:pt idx="3886">
                  <c:v>2578.5</c:v>
                </c:pt>
                <c:pt idx="3887">
                  <c:v>2579</c:v>
                </c:pt>
                <c:pt idx="3888">
                  <c:v>2579.5</c:v>
                </c:pt>
                <c:pt idx="3889">
                  <c:v>2580</c:v>
                </c:pt>
                <c:pt idx="3890">
                  <c:v>2580.5</c:v>
                </c:pt>
                <c:pt idx="3891">
                  <c:v>2581</c:v>
                </c:pt>
                <c:pt idx="3892">
                  <c:v>2581.5</c:v>
                </c:pt>
                <c:pt idx="3893">
                  <c:v>2582</c:v>
                </c:pt>
                <c:pt idx="3894">
                  <c:v>2582.5</c:v>
                </c:pt>
                <c:pt idx="3895">
                  <c:v>2583</c:v>
                </c:pt>
                <c:pt idx="3896">
                  <c:v>2583.5</c:v>
                </c:pt>
                <c:pt idx="3897">
                  <c:v>2584</c:v>
                </c:pt>
                <c:pt idx="3898">
                  <c:v>2584.5</c:v>
                </c:pt>
                <c:pt idx="3899">
                  <c:v>2585</c:v>
                </c:pt>
                <c:pt idx="3900">
                  <c:v>2585.5</c:v>
                </c:pt>
                <c:pt idx="3901">
                  <c:v>2586</c:v>
                </c:pt>
                <c:pt idx="3902">
                  <c:v>2586.5</c:v>
                </c:pt>
                <c:pt idx="3903">
                  <c:v>2587</c:v>
                </c:pt>
                <c:pt idx="3904">
                  <c:v>2587.5</c:v>
                </c:pt>
                <c:pt idx="3905">
                  <c:v>2588</c:v>
                </c:pt>
                <c:pt idx="3906">
                  <c:v>2588.5</c:v>
                </c:pt>
                <c:pt idx="3907">
                  <c:v>2589</c:v>
                </c:pt>
                <c:pt idx="3908">
                  <c:v>2589.5</c:v>
                </c:pt>
                <c:pt idx="3909">
                  <c:v>2590</c:v>
                </c:pt>
                <c:pt idx="3910">
                  <c:v>2590.5</c:v>
                </c:pt>
                <c:pt idx="3911">
                  <c:v>2591</c:v>
                </c:pt>
                <c:pt idx="3912">
                  <c:v>2591.5</c:v>
                </c:pt>
                <c:pt idx="3913">
                  <c:v>2592</c:v>
                </c:pt>
                <c:pt idx="3914">
                  <c:v>2592.5</c:v>
                </c:pt>
                <c:pt idx="3915">
                  <c:v>2593</c:v>
                </c:pt>
                <c:pt idx="3916">
                  <c:v>2593.5</c:v>
                </c:pt>
                <c:pt idx="3917">
                  <c:v>2594</c:v>
                </c:pt>
                <c:pt idx="3918">
                  <c:v>2594.5</c:v>
                </c:pt>
                <c:pt idx="3919">
                  <c:v>2595</c:v>
                </c:pt>
                <c:pt idx="3920">
                  <c:v>2595.5</c:v>
                </c:pt>
                <c:pt idx="3921">
                  <c:v>2596</c:v>
                </c:pt>
                <c:pt idx="3922">
                  <c:v>2596.5</c:v>
                </c:pt>
                <c:pt idx="3923">
                  <c:v>2597</c:v>
                </c:pt>
                <c:pt idx="3924">
                  <c:v>2597.5</c:v>
                </c:pt>
                <c:pt idx="3925">
                  <c:v>2598</c:v>
                </c:pt>
                <c:pt idx="3926">
                  <c:v>2598.5</c:v>
                </c:pt>
                <c:pt idx="3927">
                  <c:v>2599</c:v>
                </c:pt>
                <c:pt idx="3928">
                  <c:v>2599.5</c:v>
                </c:pt>
                <c:pt idx="3929">
                  <c:v>2600</c:v>
                </c:pt>
                <c:pt idx="3930">
                  <c:v>2600.5</c:v>
                </c:pt>
                <c:pt idx="3931">
                  <c:v>2601</c:v>
                </c:pt>
                <c:pt idx="3932">
                  <c:v>2601.5</c:v>
                </c:pt>
                <c:pt idx="3933">
                  <c:v>2602</c:v>
                </c:pt>
                <c:pt idx="3934">
                  <c:v>2602.5</c:v>
                </c:pt>
                <c:pt idx="3935">
                  <c:v>2603</c:v>
                </c:pt>
                <c:pt idx="3936">
                  <c:v>2603.5</c:v>
                </c:pt>
                <c:pt idx="3937">
                  <c:v>2604</c:v>
                </c:pt>
                <c:pt idx="3938">
                  <c:v>2604.5</c:v>
                </c:pt>
                <c:pt idx="3939">
                  <c:v>2605</c:v>
                </c:pt>
                <c:pt idx="3940">
                  <c:v>2605.5</c:v>
                </c:pt>
                <c:pt idx="3941">
                  <c:v>2606</c:v>
                </c:pt>
                <c:pt idx="3942">
                  <c:v>2606.5</c:v>
                </c:pt>
                <c:pt idx="3943">
                  <c:v>2607</c:v>
                </c:pt>
                <c:pt idx="3944">
                  <c:v>2607.5</c:v>
                </c:pt>
                <c:pt idx="3945">
                  <c:v>2608</c:v>
                </c:pt>
                <c:pt idx="3946">
                  <c:v>2608.5</c:v>
                </c:pt>
                <c:pt idx="3947">
                  <c:v>2609</c:v>
                </c:pt>
                <c:pt idx="3948">
                  <c:v>2609.5</c:v>
                </c:pt>
                <c:pt idx="3949">
                  <c:v>2610</c:v>
                </c:pt>
                <c:pt idx="3950">
                  <c:v>2610.5</c:v>
                </c:pt>
                <c:pt idx="3951">
                  <c:v>2611</c:v>
                </c:pt>
                <c:pt idx="3952">
                  <c:v>2611.5</c:v>
                </c:pt>
                <c:pt idx="3953">
                  <c:v>2612</c:v>
                </c:pt>
                <c:pt idx="3954">
                  <c:v>2612.5</c:v>
                </c:pt>
                <c:pt idx="3955">
                  <c:v>2613</c:v>
                </c:pt>
                <c:pt idx="3956">
                  <c:v>2613.5</c:v>
                </c:pt>
                <c:pt idx="3957">
                  <c:v>2614</c:v>
                </c:pt>
                <c:pt idx="3958">
                  <c:v>2614.5</c:v>
                </c:pt>
                <c:pt idx="3959">
                  <c:v>2615</c:v>
                </c:pt>
                <c:pt idx="3960">
                  <c:v>2615.5</c:v>
                </c:pt>
                <c:pt idx="3961">
                  <c:v>2616</c:v>
                </c:pt>
                <c:pt idx="3962">
                  <c:v>2616.5</c:v>
                </c:pt>
                <c:pt idx="3963">
                  <c:v>2617</c:v>
                </c:pt>
                <c:pt idx="3964">
                  <c:v>2617.5</c:v>
                </c:pt>
                <c:pt idx="3965">
                  <c:v>2618</c:v>
                </c:pt>
                <c:pt idx="3966">
                  <c:v>2618.5</c:v>
                </c:pt>
                <c:pt idx="3967">
                  <c:v>2619</c:v>
                </c:pt>
                <c:pt idx="3968">
                  <c:v>2619.5</c:v>
                </c:pt>
                <c:pt idx="3969">
                  <c:v>2620</c:v>
                </c:pt>
                <c:pt idx="3970">
                  <c:v>2620.5</c:v>
                </c:pt>
                <c:pt idx="3971">
                  <c:v>2621</c:v>
                </c:pt>
                <c:pt idx="3972">
                  <c:v>2621.5</c:v>
                </c:pt>
                <c:pt idx="3973">
                  <c:v>2622</c:v>
                </c:pt>
                <c:pt idx="3974">
                  <c:v>2622.5</c:v>
                </c:pt>
                <c:pt idx="3975">
                  <c:v>2623</c:v>
                </c:pt>
                <c:pt idx="3976">
                  <c:v>2623.5</c:v>
                </c:pt>
                <c:pt idx="3977">
                  <c:v>2624</c:v>
                </c:pt>
                <c:pt idx="3978">
                  <c:v>2624.5</c:v>
                </c:pt>
                <c:pt idx="3979">
                  <c:v>2625</c:v>
                </c:pt>
                <c:pt idx="3980">
                  <c:v>2625.5</c:v>
                </c:pt>
                <c:pt idx="3981">
                  <c:v>2626</c:v>
                </c:pt>
                <c:pt idx="3982">
                  <c:v>2626.5</c:v>
                </c:pt>
                <c:pt idx="3983">
                  <c:v>2627</c:v>
                </c:pt>
                <c:pt idx="3984">
                  <c:v>2627.5</c:v>
                </c:pt>
                <c:pt idx="3985">
                  <c:v>2628</c:v>
                </c:pt>
                <c:pt idx="3986">
                  <c:v>2628.5</c:v>
                </c:pt>
                <c:pt idx="3987">
                  <c:v>2629</c:v>
                </c:pt>
                <c:pt idx="3988">
                  <c:v>2629.5</c:v>
                </c:pt>
                <c:pt idx="3989">
                  <c:v>2630</c:v>
                </c:pt>
                <c:pt idx="3990">
                  <c:v>2630.5</c:v>
                </c:pt>
                <c:pt idx="3991">
                  <c:v>2631</c:v>
                </c:pt>
                <c:pt idx="3992">
                  <c:v>2631.5</c:v>
                </c:pt>
                <c:pt idx="3993">
                  <c:v>2632</c:v>
                </c:pt>
                <c:pt idx="3994">
                  <c:v>2632.5</c:v>
                </c:pt>
                <c:pt idx="3995">
                  <c:v>2633</c:v>
                </c:pt>
                <c:pt idx="3996">
                  <c:v>2633.5</c:v>
                </c:pt>
                <c:pt idx="3997">
                  <c:v>2634</c:v>
                </c:pt>
                <c:pt idx="3998">
                  <c:v>2634.5</c:v>
                </c:pt>
                <c:pt idx="3999">
                  <c:v>2635</c:v>
                </c:pt>
                <c:pt idx="4000">
                  <c:v>2762.5</c:v>
                </c:pt>
                <c:pt idx="4001">
                  <c:v>2763</c:v>
                </c:pt>
                <c:pt idx="4002">
                  <c:v>2763.5</c:v>
                </c:pt>
                <c:pt idx="4003">
                  <c:v>2764</c:v>
                </c:pt>
                <c:pt idx="4004">
                  <c:v>2764.5</c:v>
                </c:pt>
                <c:pt idx="4005">
                  <c:v>2765</c:v>
                </c:pt>
                <c:pt idx="4006">
                  <c:v>2765.5</c:v>
                </c:pt>
                <c:pt idx="4007">
                  <c:v>2766</c:v>
                </c:pt>
                <c:pt idx="4008">
                  <c:v>2766.5</c:v>
                </c:pt>
                <c:pt idx="4009">
                  <c:v>2767</c:v>
                </c:pt>
                <c:pt idx="4010">
                  <c:v>2767.5</c:v>
                </c:pt>
                <c:pt idx="4011">
                  <c:v>2768</c:v>
                </c:pt>
                <c:pt idx="4012">
                  <c:v>2768.5</c:v>
                </c:pt>
                <c:pt idx="4013">
                  <c:v>2769</c:v>
                </c:pt>
                <c:pt idx="4014">
                  <c:v>2769.5</c:v>
                </c:pt>
                <c:pt idx="4015">
                  <c:v>2770</c:v>
                </c:pt>
                <c:pt idx="4016">
                  <c:v>2770.5</c:v>
                </c:pt>
                <c:pt idx="4017">
                  <c:v>2771</c:v>
                </c:pt>
                <c:pt idx="4018">
                  <c:v>2771.5</c:v>
                </c:pt>
                <c:pt idx="4019">
                  <c:v>2772</c:v>
                </c:pt>
                <c:pt idx="4020">
                  <c:v>2772.5</c:v>
                </c:pt>
                <c:pt idx="4021">
                  <c:v>2773</c:v>
                </c:pt>
                <c:pt idx="4022">
                  <c:v>2773.5</c:v>
                </c:pt>
                <c:pt idx="4023">
                  <c:v>2774</c:v>
                </c:pt>
                <c:pt idx="4024">
                  <c:v>2774.5</c:v>
                </c:pt>
                <c:pt idx="4025">
                  <c:v>2775</c:v>
                </c:pt>
                <c:pt idx="4026">
                  <c:v>2775.5</c:v>
                </c:pt>
                <c:pt idx="4027">
                  <c:v>2776</c:v>
                </c:pt>
                <c:pt idx="4028">
                  <c:v>2776.5</c:v>
                </c:pt>
                <c:pt idx="4029">
                  <c:v>2777</c:v>
                </c:pt>
                <c:pt idx="4030">
                  <c:v>2777.5</c:v>
                </c:pt>
                <c:pt idx="4031">
                  <c:v>2778</c:v>
                </c:pt>
                <c:pt idx="4032">
                  <c:v>2778.5</c:v>
                </c:pt>
                <c:pt idx="4033">
                  <c:v>2779</c:v>
                </c:pt>
                <c:pt idx="4034">
                  <c:v>2779.5</c:v>
                </c:pt>
                <c:pt idx="4035">
                  <c:v>2780</c:v>
                </c:pt>
                <c:pt idx="4036">
                  <c:v>2780.5</c:v>
                </c:pt>
                <c:pt idx="4037">
                  <c:v>2781</c:v>
                </c:pt>
                <c:pt idx="4038">
                  <c:v>2781.5</c:v>
                </c:pt>
                <c:pt idx="4039">
                  <c:v>2782</c:v>
                </c:pt>
                <c:pt idx="4040">
                  <c:v>2782.5</c:v>
                </c:pt>
                <c:pt idx="4041">
                  <c:v>2783</c:v>
                </c:pt>
                <c:pt idx="4042">
                  <c:v>2783.5</c:v>
                </c:pt>
                <c:pt idx="4043">
                  <c:v>2784</c:v>
                </c:pt>
                <c:pt idx="4044">
                  <c:v>2784.5</c:v>
                </c:pt>
                <c:pt idx="4045">
                  <c:v>2785</c:v>
                </c:pt>
                <c:pt idx="4046">
                  <c:v>2785.5</c:v>
                </c:pt>
                <c:pt idx="4047">
                  <c:v>2786</c:v>
                </c:pt>
                <c:pt idx="4048">
                  <c:v>2786.5</c:v>
                </c:pt>
                <c:pt idx="4049">
                  <c:v>2787</c:v>
                </c:pt>
                <c:pt idx="4050">
                  <c:v>2787.5</c:v>
                </c:pt>
                <c:pt idx="4051">
                  <c:v>2788</c:v>
                </c:pt>
                <c:pt idx="4052">
                  <c:v>2788.5</c:v>
                </c:pt>
                <c:pt idx="4053">
                  <c:v>2789</c:v>
                </c:pt>
                <c:pt idx="4054">
                  <c:v>2789.5</c:v>
                </c:pt>
                <c:pt idx="4055">
                  <c:v>2790</c:v>
                </c:pt>
                <c:pt idx="4056">
                  <c:v>2790.5</c:v>
                </c:pt>
                <c:pt idx="4057">
                  <c:v>2791</c:v>
                </c:pt>
                <c:pt idx="4058">
                  <c:v>2791.5</c:v>
                </c:pt>
                <c:pt idx="4059">
                  <c:v>2792</c:v>
                </c:pt>
                <c:pt idx="4060">
                  <c:v>2792.5</c:v>
                </c:pt>
                <c:pt idx="4061">
                  <c:v>2793</c:v>
                </c:pt>
                <c:pt idx="4062">
                  <c:v>2793.5</c:v>
                </c:pt>
                <c:pt idx="4063">
                  <c:v>2794</c:v>
                </c:pt>
                <c:pt idx="4064">
                  <c:v>2794.5</c:v>
                </c:pt>
                <c:pt idx="4065">
                  <c:v>2795</c:v>
                </c:pt>
                <c:pt idx="4066">
                  <c:v>2795.5</c:v>
                </c:pt>
                <c:pt idx="4067">
                  <c:v>2796</c:v>
                </c:pt>
                <c:pt idx="4068">
                  <c:v>2796.5</c:v>
                </c:pt>
                <c:pt idx="4069">
                  <c:v>2797</c:v>
                </c:pt>
                <c:pt idx="4070">
                  <c:v>2797.5</c:v>
                </c:pt>
                <c:pt idx="4071">
                  <c:v>2798</c:v>
                </c:pt>
                <c:pt idx="4072">
                  <c:v>2798.5</c:v>
                </c:pt>
                <c:pt idx="4073">
                  <c:v>2799</c:v>
                </c:pt>
                <c:pt idx="4074">
                  <c:v>2799.5</c:v>
                </c:pt>
                <c:pt idx="4075">
                  <c:v>2800</c:v>
                </c:pt>
                <c:pt idx="4076">
                  <c:v>2800.5</c:v>
                </c:pt>
                <c:pt idx="4077">
                  <c:v>2801</c:v>
                </c:pt>
                <c:pt idx="4078">
                  <c:v>2801.5</c:v>
                </c:pt>
                <c:pt idx="4079">
                  <c:v>2802</c:v>
                </c:pt>
                <c:pt idx="4080">
                  <c:v>2802.5</c:v>
                </c:pt>
                <c:pt idx="4081">
                  <c:v>2803</c:v>
                </c:pt>
                <c:pt idx="4082">
                  <c:v>2803.5</c:v>
                </c:pt>
                <c:pt idx="4083">
                  <c:v>2804</c:v>
                </c:pt>
                <c:pt idx="4084">
                  <c:v>2804.5</c:v>
                </c:pt>
                <c:pt idx="4085">
                  <c:v>2805</c:v>
                </c:pt>
                <c:pt idx="4086">
                  <c:v>2805.5</c:v>
                </c:pt>
                <c:pt idx="4087">
                  <c:v>2806</c:v>
                </c:pt>
                <c:pt idx="4088">
                  <c:v>2806.5</c:v>
                </c:pt>
                <c:pt idx="4089">
                  <c:v>2807</c:v>
                </c:pt>
                <c:pt idx="4090">
                  <c:v>2807.5</c:v>
                </c:pt>
                <c:pt idx="4091">
                  <c:v>2808</c:v>
                </c:pt>
                <c:pt idx="4092">
                  <c:v>2808.5</c:v>
                </c:pt>
                <c:pt idx="4093">
                  <c:v>2809</c:v>
                </c:pt>
                <c:pt idx="4094">
                  <c:v>2809.5</c:v>
                </c:pt>
                <c:pt idx="4095">
                  <c:v>2810</c:v>
                </c:pt>
                <c:pt idx="4096">
                  <c:v>2810.5</c:v>
                </c:pt>
                <c:pt idx="4097">
                  <c:v>2811</c:v>
                </c:pt>
                <c:pt idx="4098">
                  <c:v>2811.5</c:v>
                </c:pt>
                <c:pt idx="4099">
                  <c:v>2812</c:v>
                </c:pt>
                <c:pt idx="4100">
                  <c:v>2812.5</c:v>
                </c:pt>
                <c:pt idx="4101">
                  <c:v>2813</c:v>
                </c:pt>
                <c:pt idx="4102">
                  <c:v>2813.5</c:v>
                </c:pt>
                <c:pt idx="4103">
                  <c:v>2814</c:v>
                </c:pt>
                <c:pt idx="4104">
                  <c:v>2814.5</c:v>
                </c:pt>
                <c:pt idx="4105">
                  <c:v>2815</c:v>
                </c:pt>
                <c:pt idx="4106">
                  <c:v>2815.5</c:v>
                </c:pt>
                <c:pt idx="4107">
                  <c:v>2816</c:v>
                </c:pt>
                <c:pt idx="4108">
                  <c:v>2816.5</c:v>
                </c:pt>
                <c:pt idx="4109">
                  <c:v>2817</c:v>
                </c:pt>
                <c:pt idx="4110">
                  <c:v>2817.5</c:v>
                </c:pt>
                <c:pt idx="4111">
                  <c:v>2818</c:v>
                </c:pt>
                <c:pt idx="4112">
                  <c:v>2818.5</c:v>
                </c:pt>
                <c:pt idx="4113">
                  <c:v>2819</c:v>
                </c:pt>
                <c:pt idx="4114">
                  <c:v>2819.5</c:v>
                </c:pt>
                <c:pt idx="4115">
                  <c:v>2820</c:v>
                </c:pt>
                <c:pt idx="4116">
                  <c:v>2820.5</c:v>
                </c:pt>
                <c:pt idx="4117">
                  <c:v>2821</c:v>
                </c:pt>
                <c:pt idx="4118">
                  <c:v>2821.5</c:v>
                </c:pt>
                <c:pt idx="4119">
                  <c:v>2822</c:v>
                </c:pt>
                <c:pt idx="4120">
                  <c:v>2822.5</c:v>
                </c:pt>
                <c:pt idx="4121">
                  <c:v>2823</c:v>
                </c:pt>
                <c:pt idx="4122">
                  <c:v>2823.5</c:v>
                </c:pt>
                <c:pt idx="4123">
                  <c:v>2824</c:v>
                </c:pt>
                <c:pt idx="4124">
                  <c:v>2824.5</c:v>
                </c:pt>
                <c:pt idx="4125">
                  <c:v>2825</c:v>
                </c:pt>
                <c:pt idx="4126">
                  <c:v>2825.5</c:v>
                </c:pt>
                <c:pt idx="4127">
                  <c:v>2826</c:v>
                </c:pt>
                <c:pt idx="4128">
                  <c:v>2826.5</c:v>
                </c:pt>
                <c:pt idx="4129">
                  <c:v>2827</c:v>
                </c:pt>
                <c:pt idx="4130">
                  <c:v>2827.5</c:v>
                </c:pt>
                <c:pt idx="4131">
                  <c:v>2828</c:v>
                </c:pt>
                <c:pt idx="4132">
                  <c:v>2828.5</c:v>
                </c:pt>
                <c:pt idx="4133">
                  <c:v>2829</c:v>
                </c:pt>
                <c:pt idx="4134">
                  <c:v>2829.5</c:v>
                </c:pt>
                <c:pt idx="4135">
                  <c:v>2830</c:v>
                </c:pt>
                <c:pt idx="4136">
                  <c:v>2830.5</c:v>
                </c:pt>
                <c:pt idx="4137">
                  <c:v>2831</c:v>
                </c:pt>
                <c:pt idx="4138">
                  <c:v>2831.5</c:v>
                </c:pt>
                <c:pt idx="4139">
                  <c:v>2832</c:v>
                </c:pt>
                <c:pt idx="4140">
                  <c:v>2832.5</c:v>
                </c:pt>
                <c:pt idx="4141">
                  <c:v>2833</c:v>
                </c:pt>
                <c:pt idx="4142">
                  <c:v>2833.5</c:v>
                </c:pt>
                <c:pt idx="4143">
                  <c:v>2834</c:v>
                </c:pt>
                <c:pt idx="4144">
                  <c:v>2834.5</c:v>
                </c:pt>
                <c:pt idx="4145">
                  <c:v>2835</c:v>
                </c:pt>
                <c:pt idx="4146">
                  <c:v>2835.5</c:v>
                </c:pt>
                <c:pt idx="4147">
                  <c:v>2836</c:v>
                </c:pt>
                <c:pt idx="4148">
                  <c:v>2836.5</c:v>
                </c:pt>
                <c:pt idx="4149">
                  <c:v>2837</c:v>
                </c:pt>
                <c:pt idx="4150">
                  <c:v>2837.5</c:v>
                </c:pt>
                <c:pt idx="4151">
                  <c:v>2838</c:v>
                </c:pt>
                <c:pt idx="4152">
                  <c:v>2838.5</c:v>
                </c:pt>
                <c:pt idx="4153">
                  <c:v>2839</c:v>
                </c:pt>
                <c:pt idx="4154">
                  <c:v>2839.5</c:v>
                </c:pt>
                <c:pt idx="4155">
                  <c:v>2840</c:v>
                </c:pt>
                <c:pt idx="4156">
                  <c:v>2840.5</c:v>
                </c:pt>
                <c:pt idx="4157">
                  <c:v>2841</c:v>
                </c:pt>
                <c:pt idx="4158">
                  <c:v>2841.5</c:v>
                </c:pt>
                <c:pt idx="4159">
                  <c:v>2842</c:v>
                </c:pt>
                <c:pt idx="4160">
                  <c:v>2842.5</c:v>
                </c:pt>
                <c:pt idx="4161">
                  <c:v>2843</c:v>
                </c:pt>
                <c:pt idx="4162">
                  <c:v>2843.5</c:v>
                </c:pt>
                <c:pt idx="4163">
                  <c:v>2844</c:v>
                </c:pt>
                <c:pt idx="4164">
                  <c:v>2844.5</c:v>
                </c:pt>
                <c:pt idx="4165">
                  <c:v>2845</c:v>
                </c:pt>
                <c:pt idx="4166">
                  <c:v>2845.5</c:v>
                </c:pt>
                <c:pt idx="4167">
                  <c:v>2846</c:v>
                </c:pt>
                <c:pt idx="4168">
                  <c:v>2846.5</c:v>
                </c:pt>
                <c:pt idx="4169">
                  <c:v>2847</c:v>
                </c:pt>
                <c:pt idx="4170">
                  <c:v>2847.5</c:v>
                </c:pt>
                <c:pt idx="4171">
                  <c:v>2848</c:v>
                </c:pt>
                <c:pt idx="4172">
                  <c:v>2848.5</c:v>
                </c:pt>
                <c:pt idx="4173">
                  <c:v>2849</c:v>
                </c:pt>
                <c:pt idx="4174">
                  <c:v>2849.5</c:v>
                </c:pt>
                <c:pt idx="4175">
                  <c:v>2850</c:v>
                </c:pt>
                <c:pt idx="4176">
                  <c:v>2850.5</c:v>
                </c:pt>
                <c:pt idx="4177">
                  <c:v>2851</c:v>
                </c:pt>
                <c:pt idx="4178">
                  <c:v>2851.5</c:v>
                </c:pt>
                <c:pt idx="4179">
                  <c:v>2852</c:v>
                </c:pt>
                <c:pt idx="4180">
                  <c:v>2852.5</c:v>
                </c:pt>
                <c:pt idx="4181">
                  <c:v>2853</c:v>
                </c:pt>
                <c:pt idx="4182">
                  <c:v>2853.5</c:v>
                </c:pt>
                <c:pt idx="4183">
                  <c:v>2854</c:v>
                </c:pt>
                <c:pt idx="4184">
                  <c:v>2854.5</c:v>
                </c:pt>
                <c:pt idx="4185">
                  <c:v>2855</c:v>
                </c:pt>
                <c:pt idx="4186">
                  <c:v>2855.5</c:v>
                </c:pt>
                <c:pt idx="4187">
                  <c:v>2856</c:v>
                </c:pt>
                <c:pt idx="4188">
                  <c:v>2856.5</c:v>
                </c:pt>
                <c:pt idx="4189">
                  <c:v>2857</c:v>
                </c:pt>
                <c:pt idx="4190">
                  <c:v>2857.5</c:v>
                </c:pt>
                <c:pt idx="4191">
                  <c:v>2858</c:v>
                </c:pt>
                <c:pt idx="4192">
                  <c:v>2858.5</c:v>
                </c:pt>
                <c:pt idx="4193">
                  <c:v>2859</c:v>
                </c:pt>
                <c:pt idx="4194">
                  <c:v>2859.5</c:v>
                </c:pt>
                <c:pt idx="4195">
                  <c:v>2860</c:v>
                </c:pt>
                <c:pt idx="4196">
                  <c:v>2860.5</c:v>
                </c:pt>
                <c:pt idx="4197">
                  <c:v>2861</c:v>
                </c:pt>
                <c:pt idx="4198">
                  <c:v>2861.5</c:v>
                </c:pt>
                <c:pt idx="4199">
                  <c:v>2862</c:v>
                </c:pt>
                <c:pt idx="4200">
                  <c:v>2862.5</c:v>
                </c:pt>
                <c:pt idx="4201">
                  <c:v>2863</c:v>
                </c:pt>
                <c:pt idx="4202">
                  <c:v>2863.5</c:v>
                </c:pt>
                <c:pt idx="4203">
                  <c:v>2864</c:v>
                </c:pt>
                <c:pt idx="4204">
                  <c:v>2864.5</c:v>
                </c:pt>
                <c:pt idx="4205">
                  <c:v>2865</c:v>
                </c:pt>
                <c:pt idx="4206">
                  <c:v>2865.5</c:v>
                </c:pt>
                <c:pt idx="4207">
                  <c:v>2866</c:v>
                </c:pt>
                <c:pt idx="4208">
                  <c:v>2866.5</c:v>
                </c:pt>
                <c:pt idx="4209">
                  <c:v>2867</c:v>
                </c:pt>
                <c:pt idx="4210">
                  <c:v>2867.5</c:v>
                </c:pt>
                <c:pt idx="4211">
                  <c:v>2868</c:v>
                </c:pt>
                <c:pt idx="4212">
                  <c:v>2868.5</c:v>
                </c:pt>
                <c:pt idx="4213">
                  <c:v>2869</c:v>
                </c:pt>
                <c:pt idx="4214">
                  <c:v>2869.5</c:v>
                </c:pt>
                <c:pt idx="4215">
                  <c:v>2870</c:v>
                </c:pt>
                <c:pt idx="4216">
                  <c:v>2870.5</c:v>
                </c:pt>
                <c:pt idx="4217">
                  <c:v>2871</c:v>
                </c:pt>
                <c:pt idx="4218">
                  <c:v>2871.5</c:v>
                </c:pt>
                <c:pt idx="4219">
                  <c:v>2872</c:v>
                </c:pt>
                <c:pt idx="4220">
                  <c:v>2872.5</c:v>
                </c:pt>
                <c:pt idx="4221">
                  <c:v>2873</c:v>
                </c:pt>
                <c:pt idx="4222">
                  <c:v>2873.5</c:v>
                </c:pt>
                <c:pt idx="4223">
                  <c:v>2874</c:v>
                </c:pt>
                <c:pt idx="4224">
                  <c:v>2874.5</c:v>
                </c:pt>
                <c:pt idx="4225">
                  <c:v>2875</c:v>
                </c:pt>
                <c:pt idx="4226">
                  <c:v>2875.5</c:v>
                </c:pt>
                <c:pt idx="4227">
                  <c:v>2876</c:v>
                </c:pt>
                <c:pt idx="4228">
                  <c:v>2876.5</c:v>
                </c:pt>
                <c:pt idx="4229">
                  <c:v>2877</c:v>
                </c:pt>
                <c:pt idx="4230">
                  <c:v>2877.5</c:v>
                </c:pt>
                <c:pt idx="4231">
                  <c:v>2878</c:v>
                </c:pt>
                <c:pt idx="4232">
                  <c:v>2878.5</c:v>
                </c:pt>
                <c:pt idx="4233">
                  <c:v>2879</c:v>
                </c:pt>
                <c:pt idx="4234">
                  <c:v>2879.5</c:v>
                </c:pt>
                <c:pt idx="4235">
                  <c:v>2880</c:v>
                </c:pt>
                <c:pt idx="4236">
                  <c:v>2880.5</c:v>
                </c:pt>
                <c:pt idx="4237">
                  <c:v>2881</c:v>
                </c:pt>
                <c:pt idx="4238">
                  <c:v>2881.5</c:v>
                </c:pt>
                <c:pt idx="4239">
                  <c:v>2882</c:v>
                </c:pt>
                <c:pt idx="4240">
                  <c:v>2882.5</c:v>
                </c:pt>
                <c:pt idx="4241">
                  <c:v>2883</c:v>
                </c:pt>
                <c:pt idx="4242">
                  <c:v>2883.5</c:v>
                </c:pt>
                <c:pt idx="4243">
                  <c:v>2884</c:v>
                </c:pt>
                <c:pt idx="4244">
                  <c:v>2884.5</c:v>
                </c:pt>
                <c:pt idx="4245">
                  <c:v>2885</c:v>
                </c:pt>
                <c:pt idx="4246">
                  <c:v>2885.5</c:v>
                </c:pt>
                <c:pt idx="4247">
                  <c:v>2886</c:v>
                </c:pt>
                <c:pt idx="4248">
                  <c:v>2886.5</c:v>
                </c:pt>
                <c:pt idx="4249">
                  <c:v>2887</c:v>
                </c:pt>
                <c:pt idx="4250">
                  <c:v>2887.5</c:v>
                </c:pt>
                <c:pt idx="4251">
                  <c:v>2888</c:v>
                </c:pt>
                <c:pt idx="4252">
                  <c:v>2888.5</c:v>
                </c:pt>
                <c:pt idx="4253">
                  <c:v>2889</c:v>
                </c:pt>
                <c:pt idx="4254">
                  <c:v>2889.5</c:v>
                </c:pt>
                <c:pt idx="4255">
                  <c:v>2890</c:v>
                </c:pt>
                <c:pt idx="4256">
                  <c:v>2890.5</c:v>
                </c:pt>
                <c:pt idx="4257">
                  <c:v>2891</c:v>
                </c:pt>
                <c:pt idx="4258">
                  <c:v>2891.5</c:v>
                </c:pt>
                <c:pt idx="4259">
                  <c:v>2892</c:v>
                </c:pt>
                <c:pt idx="4260">
                  <c:v>2892.5</c:v>
                </c:pt>
                <c:pt idx="4261">
                  <c:v>2893</c:v>
                </c:pt>
                <c:pt idx="4262">
                  <c:v>2893.5</c:v>
                </c:pt>
                <c:pt idx="4263">
                  <c:v>2894</c:v>
                </c:pt>
                <c:pt idx="4264">
                  <c:v>2894.5</c:v>
                </c:pt>
                <c:pt idx="4265">
                  <c:v>2895</c:v>
                </c:pt>
                <c:pt idx="4266">
                  <c:v>2895.5</c:v>
                </c:pt>
                <c:pt idx="4267">
                  <c:v>2896</c:v>
                </c:pt>
                <c:pt idx="4268">
                  <c:v>2896.5</c:v>
                </c:pt>
                <c:pt idx="4269">
                  <c:v>2897</c:v>
                </c:pt>
                <c:pt idx="4270">
                  <c:v>2897.5</c:v>
                </c:pt>
                <c:pt idx="4271">
                  <c:v>2898</c:v>
                </c:pt>
                <c:pt idx="4272">
                  <c:v>2898.5</c:v>
                </c:pt>
                <c:pt idx="4273">
                  <c:v>2899</c:v>
                </c:pt>
                <c:pt idx="4274">
                  <c:v>2899.5</c:v>
                </c:pt>
                <c:pt idx="4275">
                  <c:v>2900</c:v>
                </c:pt>
                <c:pt idx="4276">
                  <c:v>2900.5</c:v>
                </c:pt>
                <c:pt idx="4277">
                  <c:v>2901</c:v>
                </c:pt>
                <c:pt idx="4278">
                  <c:v>2901.5</c:v>
                </c:pt>
                <c:pt idx="4279">
                  <c:v>2902</c:v>
                </c:pt>
                <c:pt idx="4280">
                  <c:v>2902.5</c:v>
                </c:pt>
                <c:pt idx="4281">
                  <c:v>2903</c:v>
                </c:pt>
                <c:pt idx="4282">
                  <c:v>2903.5</c:v>
                </c:pt>
                <c:pt idx="4283">
                  <c:v>2904</c:v>
                </c:pt>
                <c:pt idx="4284">
                  <c:v>2904.5</c:v>
                </c:pt>
                <c:pt idx="4285">
                  <c:v>2905</c:v>
                </c:pt>
                <c:pt idx="4286">
                  <c:v>2905.5</c:v>
                </c:pt>
                <c:pt idx="4287">
                  <c:v>2906</c:v>
                </c:pt>
                <c:pt idx="4288">
                  <c:v>2906.5</c:v>
                </c:pt>
                <c:pt idx="4289">
                  <c:v>2907</c:v>
                </c:pt>
                <c:pt idx="4290">
                  <c:v>2907.5</c:v>
                </c:pt>
                <c:pt idx="4291">
                  <c:v>2908</c:v>
                </c:pt>
                <c:pt idx="4292">
                  <c:v>2908.5</c:v>
                </c:pt>
                <c:pt idx="4293">
                  <c:v>2909</c:v>
                </c:pt>
                <c:pt idx="4294">
                  <c:v>2909.5</c:v>
                </c:pt>
                <c:pt idx="4295">
                  <c:v>2910</c:v>
                </c:pt>
                <c:pt idx="4296">
                  <c:v>2910.5</c:v>
                </c:pt>
                <c:pt idx="4297">
                  <c:v>2911</c:v>
                </c:pt>
                <c:pt idx="4298">
                  <c:v>2911.5</c:v>
                </c:pt>
                <c:pt idx="4299">
                  <c:v>2912</c:v>
                </c:pt>
                <c:pt idx="4300">
                  <c:v>2912.5</c:v>
                </c:pt>
                <c:pt idx="4301">
                  <c:v>2913</c:v>
                </c:pt>
                <c:pt idx="4302">
                  <c:v>2913.5</c:v>
                </c:pt>
                <c:pt idx="4303">
                  <c:v>2914</c:v>
                </c:pt>
                <c:pt idx="4304">
                  <c:v>2914.5</c:v>
                </c:pt>
                <c:pt idx="4305">
                  <c:v>2915</c:v>
                </c:pt>
                <c:pt idx="4306">
                  <c:v>2915.5</c:v>
                </c:pt>
                <c:pt idx="4307">
                  <c:v>2916</c:v>
                </c:pt>
                <c:pt idx="4308">
                  <c:v>2916.5</c:v>
                </c:pt>
                <c:pt idx="4309">
                  <c:v>2917</c:v>
                </c:pt>
                <c:pt idx="4310">
                  <c:v>2917.5</c:v>
                </c:pt>
                <c:pt idx="4311">
                  <c:v>2918</c:v>
                </c:pt>
                <c:pt idx="4312">
                  <c:v>2918.5</c:v>
                </c:pt>
                <c:pt idx="4313">
                  <c:v>2919</c:v>
                </c:pt>
                <c:pt idx="4314">
                  <c:v>2919.5</c:v>
                </c:pt>
                <c:pt idx="4315">
                  <c:v>2920</c:v>
                </c:pt>
                <c:pt idx="4316">
                  <c:v>2920.5</c:v>
                </c:pt>
                <c:pt idx="4317">
                  <c:v>2921</c:v>
                </c:pt>
                <c:pt idx="4318">
                  <c:v>2921.5</c:v>
                </c:pt>
                <c:pt idx="4319">
                  <c:v>2922</c:v>
                </c:pt>
                <c:pt idx="4320">
                  <c:v>2922.5</c:v>
                </c:pt>
                <c:pt idx="4321">
                  <c:v>2923</c:v>
                </c:pt>
                <c:pt idx="4322">
                  <c:v>2923.5</c:v>
                </c:pt>
                <c:pt idx="4323">
                  <c:v>2924</c:v>
                </c:pt>
                <c:pt idx="4324">
                  <c:v>2924.5</c:v>
                </c:pt>
                <c:pt idx="4325">
                  <c:v>2925</c:v>
                </c:pt>
                <c:pt idx="4326">
                  <c:v>2925.5</c:v>
                </c:pt>
                <c:pt idx="4327">
                  <c:v>2926</c:v>
                </c:pt>
                <c:pt idx="4328">
                  <c:v>2926.5</c:v>
                </c:pt>
                <c:pt idx="4329">
                  <c:v>2927</c:v>
                </c:pt>
                <c:pt idx="4330">
                  <c:v>2927.5</c:v>
                </c:pt>
                <c:pt idx="4331">
                  <c:v>2928</c:v>
                </c:pt>
                <c:pt idx="4332">
                  <c:v>2928.5</c:v>
                </c:pt>
                <c:pt idx="4333">
                  <c:v>2929</c:v>
                </c:pt>
                <c:pt idx="4334">
                  <c:v>2929.5</c:v>
                </c:pt>
                <c:pt idx="4335">
                  <c:v>2930</c:v>
                </c:pt>
                <c:pt idx="4336">
                  <c:v>2930.5</c:v>
                </c:pt>
                <c:pt idx="4337">
                  <c:v>2931</c:v>
                </c:pt>
                <c:pt idx="4338">
                  <c:v>2931.5</c:v>
                </c:pt>
                <c:pt idx="4339">
                  <c:v>2932</c:v>
                </c:pt>
                <c:pt idx="4340">
                  <c:v>2932.5</c:v>
                </c:pt>
                <c:pt idx="4341">
                  <c:v>2933</c:v>
                </c:pt>
                <c:pt idx="4342">
                  <c:v>2933.5</c:v>
                </c:pt>
                <c:pt idx="4343">
                  <c:v>2934</c:v>
                </c:pt>
                <c:pt idx="4344">
                  <c:v>2934.5</c:v>
                </c:pt>
                <c:pt idx="4345">
                  <c:v>2935</c:v>
                </c:pt>
                <c:pt idx="4346">
                  <c:v>2935.5</c:v>
                </c:pt>
                <c:pt idx="4347">
                  <c:v>2936</c:v>
                </c:pt>
                <c:pt idx="4348">
                  <c:v>2936.5</c:v>
                </c:pt>
                <c:pt idx="4349">
                  <c:v>2937</c:v>
                </c:pt>
                <c:pt idx="4350">
                  <c:v>2937.5</c:v>
                </c:pt>
                <c:pt idx="4351">
                  <c:v>2938</c:v>
                </c:pt>
                <c:pt idx="4352">
                  <c:v>2938.5</c:v>
                </c:pt>
                <c:pt idx="4353">
                  <c:v>2939</c:v>
                </c:pt>
                <c:pt idx="4354">
                  <c:v>2939.5</c:v>
                </c:pt>
                <c:pt idx="4355">
                  <c:v>2940</c:v>
                </c:pt>
                <c:pt idx="4356">
                  <c:v>2940.5</c:v>
                </c:pt>
                <c:pt idx="4357">
                  <c:v>2941</c:v>
                </c:pt>
                <c:pt idx="4358">
                  <c:v>2941.5</c:v>
                </c:pt>
                <c:pt idx="4359">
                  <c:v>2942</c:v>
                </c:pt>
                <c:pt idx="4360">
                  <c:v>2942.5</c:v>
                </c:pt>
                <c:pt idx="4361">
                  <c:v>2943</c:v>
                </c:pt>
                <c:pt idx="4362">
                  <c:v>2943.5</c:v>
                </c:pt>
                <c:pt idx="4363">
                  <c:v>2944</c:v>
                </c:pt>
                <c:pt idx="4364">
                  <c:v>2944.5</c:v>
                </c:pt>
                <c:pt idx="4365">
                  <c:v>2945</c:v>
                </c:pt>
                <c:pt idx="4366">
                  <c:v>2945.5</c:v>
                </c:pt>
                <c:pt idx="4367">
                  <c:v>2946</c:v>
                </c:pt>
                <c:pt idx="4368">
                  <c:v>2946.5</c:v>
                </c:pt>
                <c:pt idx="4369">
                  <c:v>2947</c:v>
                </c:pt>
                <c:pt idx="4370">
                  <c:v>2947.5</c:v>
                </c:pt>
                <c:pt idx="4371">
                  <c:v>2948</c:v>
                </c:pt>
                <c:pt idx="4372">
                  <c:v>2948.5</c:v>
                </c:pt>
                <c:pt idx="4373">
                  <c:v>2949</c:v>
                </c:pt>
                <c:pt idx="4374">
                  <c:v>2949.5</c:v>
                </c:pt>
                <c:pt idx="4375">
                  <c:v>2950</c:v>
                </c:pt>
                <c:pt idx="4376">
                  <c:v>2950.5</c:v>
                </c:pt>
                <c:pt idx="4377">
                  <c:v>2951</c:v>
                </c:pt>
                <c:pt idx="4378">
                  <c:v>2951.5</c:v>
                </c:pt>
                <c:pt idx="4379">
                  <c:v>2952</c:v>
                </c:pt>
                <c:pt idx="4380">
                  <c:v>2952.5</c:v>
                </c:pt>
                <c:pt idx="4381">
                  <c:v>2953</c:v>
                </c:pt>
                <c:pt idx="4382">
                  <c:v>2953.5</c:v>
                </c:pt>
                <c:pt idx="4383">
                  <c:v>2954</c:v>
                </c:pt>
                <c:pt idx="4384">
                  <c:v>2954.5</c:v>
                </c:pt>
                <c:pt idx="4385">
                  <c:v>2955</c:v>
                </c:pt>
                <c:pt idx="4386">
                  <c:v>2955.5</c:v>
                </c:pt>
                <c:pt idx="4387">
                  <c:v>2956</c:v>
                </c:pt>
                <c:pt idx="4388">
                  <c:v>2956.5</c:v>
                </c:pt>
                <c:pt idx="4389">
                  <c:v>2957</c:v>
                </c:pt>
                <c:pt idx="4390">
                  <c:v>2957.5</c:v>
                </c:pt>
                <c:pt idx="4391">
                  <c:v>2958</c:v>
                </c:pt>
                <c:pt idx="4392">
                  <c:v>2958.5</c:v>
                </c:pt>
                <c:pt idx="4393">
                  <c:v>2959</c:v>
                </c:pt>
                <c:pt idx="4394">
                  <c:v>2959.5</c:v>
                </c:pt>
                <c:pt idx="4395">
                  <c:v>2960</c:v>
                </c:pt>
                <c:pt idx="4396">
                  <c:v>2960.5</c:v>
                </c:pt>
                <c:pt idx="4397">
                  <c:v>2961</c:v>
                </c:pt>
                <c:pt idx="4398">
                  <c:v>2961.5</c:v>
                </c:pt>
                <c:pt idx="4399">
                  <c:v>2962</c:v>
                </c:pt>
                <c:pt idx="4400">
                  <c:v>2962.5</c:v>
                </c:pt>
                <c:pt idx="4401">
                  <c:v>2963</c:v>
                </c:pt>
                <c:pt idx="4402">
                  <c:v>2963.5</c:v>
                </c:pt>
                <c:pt idx="4403">
                  <c:v>2964</c:v>
                </c:pt>
                <c:pt idx="4404">
                  <c:v>2964.5</c:v>
                </c:pt>
                <c:pt idx="4405">
                  <c:v>2965</c:v>
                </c:pt>
                <c:pt idx="4406">
                  <c:v>2965.5</c:v>
                </c:pt>
                <c:pt idx="4407">
                  <c:v>2966</c:v>
                </c:pt>
                <c:pt idx="4408">
                  <c:v>2966.5</c:v>
                </c:pt>
                <c:pt idx="4409">
                  <c:v>2967</c:v>
                </c:pt>
                <c:pt idx="4410">
                  <c:v>2967.5</c:v>
                </c:pt>
                <c:pt idx="4411">
                  <c:v>2968</c:v>
                </c:pt>
                <c:pt idx="4412">
                  <c:v>2968.5</c:v>
                </c:pt>
                <c:pt idx="4413">
                  <c:v>2969</c:v>
                </c:pt>
                <c:pt idx="4414">
                  <c:v>2969.5</c:v>
                </c:pt>
                <c:pt idx="4415">
                  <c:v>2970</c:v>
                </c:pt>
                <c:pt idx="4416">
                  <c:v>2970.5</c:v>
                </c:pt>
                <c:pt idx="4417">
                  <c:v>2971</c:v>
                </c:pt>
                <c:pt idx="4418">
                  <c:v>2971.5</c:v>
                </c:pt>
                <c:pt idx="4419">
                  <c:v>2972</c:v>
                </c:pt>
                <c:pt idx="4420">
                  <c:v>2972.5</c:v>
                </c:pt>
                <c:pt idx="4421">
                  <c:v>2973</c:v>
                </c:pt>
                <c:pt idx="4422">
                  <c:v>2973.5</c:v>
                </c:pt>
                <c:pt idx="4423">
                  <c:v>2974</c:v>
                </c:pt>
                <c:pt idx="4424">
                  <c:v>2974.5</c:v>
                </c:pt>
                <c:pt idx="4425">
                  <c:v>2975</c:v>
                </c:pt>
                <c:pt idx="4426">
                  <c:v>2975.5</c:v>
                </c:pt>
                <c:pt idx="4427">
                  <c:v>2976</c:v>
                </c:pt>
                <c:pt idx="4428">
                  <c:v>2976.5</c:v>
                </c:pt>
                <c:pt idx="4429">
                  <c:v>2977</c:v>
                </c:pt>
                <c:pt idx="4430">
                  <c:v>2977.5</c:v>
                </c:pt>
                <c:pt idx="4431">
                  <c:v>2978</c:v>
                </c:pt>
                <c:pt idx="4432">
                  <c:v>2978.5</c:v>
                </c:pt>
                <c:pt idx="4433">
                  <c:v>2979</c:v>
                </c:pt>
                <c:pt idx="4434">
                  <c:v>2979.5</c:v>
                </c:pt>
                <c:pt idx="4435">
                  <c:v>2980</c:v>
                </c:pt>
                <c:pt idx="4436">
                  <c:v>2980.5</c:v>
                </c:pt>
                <c:pt idx="4437">
                  <c:v>2981</c:v>
                </c:pt>
                <c:pt idx="4438">
                  <c:v>2981.5</c:v>
                </c:pt>
                <c:pt idx="4439">
                  <c:v>2982</c:v>
                </c:pt>
                <c:pt idx="4440">
                  <c:v>2982.5</c:v>
                </c:pt>
                <c:pt idx="4441">
                  <c:v>2983</c:v>
                </c:pt>
                <c:pt idx="4442">
                  <c:v>2983.5</c:v>
                </c:pt>
                <c:pt idx="4443">
                  <c:v>2984</c:v>
                </c:pt>
                <c:pt idx="4444">
                  <c:v>2984.5</c:v>
                </c:pt>
                <c:pt idx="4445">
                  <c:v>2985</c:v>
                </c:pt>
                <c:pt idx="4446">
                  <c:v>2985.5</c:v>
                </c:pt>
                <c:pt idx="4447">
                  <c:v>2986</c:v>
                </c:pt>
                <c:pt idx="4448">
                  <c:v>2986.5</c:v>
                </c:pt>
                <c:pt idx="4449">
                  <c:v>2987</c:v>
                </c:pt>
                <c:pt idx="4450">
                  <c:v>2987.5</c:v>
                </c:pt>
                <c:pt idx="4451">
                  <c:v>2988</c:v>
                </c:pt>
                <c:pt idx="4452">
                  <c:v>2988.5</c:v>
                </c:pt>
                <c:pt idx="4453">
                  <c:v>2989</c:v>
                </c:pt>
                <c:pt idx="4454">
                  <c:v>2989.5</c:v>
                </c:pt>
                <c:pt idx="4455">
                  <c:v>2990</c:v>
                </c:pt>
                <c:pt idx="4456">
                  <c:v>2990.5</c:v>
                </c:pt>
                <c:pt idx="4457">
                  <c:v>2991</c:v>
                </c:pt>
                <c:pt idx="4458">
                  <c:v>2991.5</c:v>
                </c:pt>
                <c:pt idx="4459">
                  <c:v>2992</c:v>
                </c:pt>
                <c:pt idx="4460">
                  <c:v>2992.5</c:v>
                </c:pt>
                <c:pt idx="4461">
                  <c:v>2993</c:v>
                </c:pt>
                <c:pt idx="4462">
                  <c:v>2993.5</c:v>
                </c:pt>
                <c:pt idx="4463">
                  <c:v>2994</c:v>
                </c:pt>
                <c:pt idx="4464">
                  <c:v>2994.5</c:v>
                </c:pt>
                <c:pt idx="4465">
                  <c:v>2995</c:v>
                </c:pt>
                <c:pt idx="4466">
                  <c:v>2995.5</c:v>
                </c:pt>
                <c:pt idx="4467">
                  <c:v>2996</c:v>
                </c:pt>
                <c:pt idx="4468">
                  <c:v>2996.5</c:v>
                </c:pt>
                <c:pt idx="4469">
                  <c:v>2997</c:v>
                </c:pt>
                <c:pt idx="4470">
                  <c:v>2997.5</c:v>
                </c:pt>
                <c:pt idx="4471">
                  <c:v>2998</c:v>
                </c:pt>
                <c:pt idx="4472">
                  <c:v>2998.5</c:v>
                </c:pt>
                <c:pt idx="4473">
                  <c:v>2999</c:v>
                </c:pt>
                <c:pt idx="4474">
                  <c:v>2999.5</c:v>
                </c:pt>
                <c:pt idx="4475">
                  <c:v>3000</c:v>
                </c:pt>
                <c:pt idx="4476">
                  <c:v>3000.5</c:v>
                </c:pt>
                <c:pt idx="4477">
                  <c:v>3001</c:v>
                </c:pt>
                <c:pt idx="4478">
                  <c:v>3001.5</c:v>
                </c:pt>
                <c:pt idx="4479">
                  <c:v>3002</c:v>
                </c:pt>
                <c:pt idx="4480">
                  <c:v>3002.5</c:v>
                </c:pt>
                <c:pt idx="4481">
                  <c:v>3003</c:v>
                </c:pt>
                <c:pt idx="4482">
                  <c:v>3003.5</c:v>
                </c:pt>
                <c:pt idx="4483">
                  <c:v>3004</c:v>
                </c:pt>
                <c:pt idx="4484">
                  <c:v>3004.5</c:v>
                </c:pt>
                <c:pt idx="4485">
                  <c:v>3005</c:v>
                </c:pt>
                <c:pt idx="4486">
                  <c:v>3005.5</c:v>
                </c:pt>
                <c:pt idx="4487">
                  <c:v>3006</c:v>
                </c:pt>
                <c:pt idx="4488">
                  <c:v>3006.5</c:v>
                </c:pt>
                <c:pt idx="4489">
                  <c:v>3007</c:v>
                </c:pt>
                <c:pt idx="4490">
                  <c:v>3007.5</c:v>
                </c:pt>
                <c:pt idx="4491">
                  <c:v>3008</c:v>
                </c:pt>
                <c:pt idx="4492">
                  <c:v>3008.5</c:v>
                </c:pt>
                <c:pt idx="4493">
                  <c:v>3009</c:v>
                </c:pt>
                <c:pt idx="4494">
                  <c:v>3009.5</c:v>
                </c:pt>
                <c:pt idx="4495">
                  <c:v>3010</c:v>
                </c:pt>
                <c:pt idx="4496">
                  <c:v>3010.5</c:v>
                </c:pt>
                <c:pt idx="4497">
                  <c:v>3011</c:v>
                </c:pt>
                <c:pt idx="4498">
                  <c:v>3011.5</c:v>
                </c:pt>
                <c:pt idx="4499">
                  <c:v>3012</c:v>
                </c:pt>
                <c:pt idx="4500">
                  <c:v>3012.5</c:v>
                </c:pt>
                <c:pt idx="4501">
                  <c:v>3013</c:v>
                </c:pt>
                <c:pt idx="4502">
                  <c:v>3013.5</c:v>
                </c:pt>
                <c:pt idx="4503">
                  <c:v>3014</c:v>
                </c:pt>
                <c:pt idx="4504">
                  <c:v>3014.5</c:v>
                </c:pt>
                <c:pt idx="4505">
                  <c:v>3015</c:v>
                </c:pt>
                <c:pt idx="4506">
                  <c:v>3015.5</c:v>
                </c:pt>
                <c:pt idx="4507">
                  <c:v>3016</c:v>
                </c:pt>
                <c:pt idx="4508">
                  <c:v>3016.5</c:v>
                </c:pt>
                <c:pt idx="4509">
                  <c:v>3017</c:v>
                </c:pt>
                <c:pt idx="4510">
                  <c:v>3017.5</c:v>
                </c:pt>
                <c:pt idx="4511">
                  <c:v>3018</c:v>
                </c:pt>
                <c:pt idx="4512">
                  <c:v>3018.5</c:v>
                </c:pt>
                <c:pt idx="4513">
                  <c:v>3019</c:v>
                </c:pt>
                <c:pt idx="4514">
                  <c:v>3019.5</c:v>
                </c:pt>
                <c:pt idx="4515">
                  <c:v>3020</c:v>
                </c:pt>
                <c:pt idx="4516">
                  <c:v>3020.5</c:v>
                </c:pt>
                <c:pt idx="4517">
                  <c:v>3021</c:v>
                </c:pt>
                <c:pt idx="4518">
                  <c:v>3021.5</c:v>
                </c:pt>
                <c:pt idx="4519">
                  <c:v>3022</c:v>
                </c:pt>
                <c:pt idx="4520">
                  <c:v>3022.5</c:v>
                </c:pt>
                <c:pt idx="4521">
                  <c:v>3023</c:v>
                </c:pt>
                <c:pt idx="4522">
                  <c:v>3023.5</c:v>
                </c:pt>
                <c:pt idx="4523">
                  <c:v>3024</c:v>
                </c:pt>
                <c:pt idx="4524">
                  <c:v>3024.5</c:v>
                </c:pt>
                <c:pt idx="4525">
                  <c:v>3025</c:v>
                </c:pt>
                <c:pt idx="4526">
                  <c:v>3025.5</c:v>
                </c:pt>
                <c:pt idx="4527">
                  <c:v>3026</c:v>
                </c:pt>
                <c:pt idx="4528">
                  <c:v>3026.5</c:v>
                </c:pt>
                <c:pt idx="4529">
                  <c:v>3027</c:v>
                </c:pt>
                <c:pt idx="4530">
                  <c:v>3027.5</c:v>
                </c:pt>
                <c:pt idx="4531">
                  <c:v>3028</c:v>
                </c:pt>
                <c:pt idx="4532">
                  <c:v>3028.5</c:v>
                </c:pt>
                <c:pt idx="4533">
                  <c:v>3029</c:v>
                </c:pt>
                <c:pt idx="4534">
                  <c:v>3029.5</c:v>
                </c:pt>
                <c:pt idx="4535">
                  <c:v>3030</c:v>
                </c:pt>
                <c:pt idx="4536">
                  <c:v>3030.5</c:v>
                </c:pt>
                <c:pt idx="4537">
                  <c:v>3031</c:v>
                </c:pt>
                <c:pt idx="4538">
                  <c:v>3031.5</c:v>
                </c:pt>
                <c:pt idx="4539">
                  <c:v>3032</c:v>
                </c:pt>
                <c:pt idx="4540">
                  <c:v>3032.5</c:v>
                </c:pt>
                <c:pt idx="4541">
                  <c:v>3033</c:v>
                </c:pt>
                <c:pt idx="4542">
                  <c:v>3033.5</c:v>
                </c:pt>
                <c:pt idx="4543">
                  <c:v>3034</c:v>
                </c:pt>
                <c:pt idx="4544">
                  <c:v>3034.5</c:v>
                </c:pt>
                <c:pt idx="4545">
                  <c:v>3035</c:v>
                </c:pt>
                <c:pt idx="4546">
                  <c:v>3035.5</c:v>
                </c:pt>
                <c:pt idx="4547">
                  <c:v>3036</c:v>
                </c:pt>
                <c:pt idx="4548">
                  <c:v>3036.5</c:v>
                </c:pt>
                <c:pt idx="4549">
                  <c:v>3037</c:v>
                </c:pt>
                <c:pt idx="4550">
                  <c:v>3037.5</c:v>
                </c:pt>
                <c:pt idx="4551">
                  <c:v>3038</c:v>
                </c:pt>
                <c:pt idx="4552">
                  <c:v>3038.5</c:v>
                </c:pt>
                <c:pt idx="4553">
                  <c:v>3039</c:v>
                </c:pt>
                <c:pt idx="4554">
                  <c:v>3039.5</c:v>
                </c:pt>
                <c:pt idx="4555">
                  <c:v>3040</c:v>
                </c:pt>
                <c:pt idx="4556">
                  <c:v>3040.5</c:v>
                </c:pt>
                <c:pt idx="4557">
                  <c:v>3041</c:v>
                </c:pt>
                <c:pt idx="4558">
                  <c:v>3041.5</c:v>
                </c:pt>
                <c:pt idx="4559">
                  <c:v>3042</c:v>
                </c:pt>
                <c:pt idx="4560">
                  <c:v>3042.5</c:v>
                </c:pt>
                <c:pt idx="4561">
                  <c:v>3043</c:v>
                </c:pt>
                <c:pt idx="4562">
                  <c:v>3043.5</c:v>
                </c:pt>
                <c:pt idx="4563">
                  <c:v>3044</c:v>
                </c:pt>
                <c:pt idx="4564">
                  <c:v>3044.5</c:v>
                </c:pt>
                <c:pt idx="4565">
                  <c:v>3045</c:v>
                </c:pt>
                <c:pt idx="4566">
                  <c:v>3045.5</c:v>
                </c:pt>
                <c:pt idx="4567">
                  <c:v>3046</c:v>
                </c:pt>
                <c:pt idx="4568">
                  <c:v>3046.5</c:v>
                </c:pt>
                <c:pt idx="4569">
                  <c:v>3047</c:v>
                </c:pt>
                <c:pt idx="4570">
                  <c:v>3047.5</c:v>
                </c:pt>
                <c:pt idx="4571">
                  <c:v>3048</c:v>
                </c:pt>
                <c:pt idx="4572">
                  <c:v>3048.5</c:v>
                </c:pt>
                <c:pt idx="4573">
                  <c:v>3049</c:v>
                </c:pt>
                <c:pt idx="4574">
                  <c:v>3049.5</c:v>
                </c:pt>
                <c:pt idx="4575">
                  <c:v>3050</c:v>
                </c:pt>
                <c:pt idx="4576">
                  <c:v>3050.5</c:v>
                </c:pt>
                <c:pt idx="4577">
                  <c:v>3051</c:v>
                </c:pt>
                <c:pt idx="4578">
                  <c:v>3051.5</c:v>
                </c:pt>
                <c:pt idx="4579">
                  <c:v>3052</c:v>
                </c:pt>
                <c:pt idx="4580">
                  <c:v>3052.5</c:v>
                </c:pt>
                <c:pt idx="4581">
                  <c:v>3053</c:v>
                </c:pt>
                <c:pt idx="4582">
                  <c:v>3053.5</c:v>
                </c:pt>
                <c:pt idx="4583">
                  <c:v>3054</c:v>
                </c:pt>
                <c:pt idx="4584">
                  <c:v>3054.5</c:v>
                </c:pt>
                <c:pt idx="4585">
                  <c:v>3055</c:v>
                </c:pt>
                <c:pt idx="4586">
                  <c:v>3055.5</c:v>
                </c:pt>
                <c:pt idx="4587">
                  <c:v>3056</c:v>
                </c:pt>
                <c:pt idx="4588">
                  <c:v>3056.5</c:v>
                </c:pt>
                <c:pt idx="4589">
                  <c:v>3057</c:v>
                </c:pt>
                <c:pt idx="4590">
                  <c:v>3057.5</c:v>
                </c:pt>
                <c:pt idx="4591">
                  <c:v>3058</c:v>
                </c:pt>
                <c:pt idx="4592">
                  <c:v>3058.5</c:v>
                </c:pt>
                <c:pt idx="4593">
                  <c:v>3059</c:v>
                </c:pt>
                <c:pt idx="4594">
                  <c:v>3059.5</c:v>
                </c:pt>
                <c:pt idx="4595">
                  <c:v>3060</c:v>
                </c:pt>
                <c:pt idx="4596">
                  <c:v>3060.5</c:v>
                </c:pt>
                <c:pt idx="4597">
                  <c:v>3061</c:v>
                </c:pt>
                <c:pt idx="4598">
                  <c:v>3061.5</c:v>
                </c:pt>
                <c:pt idx="4599">
                  <c:v>3062</c:v>
                </c:pt>
                <c:pt idx="4600">
                  <c:v>3062.5</c:v>
                </c:pt>
                <c:pt idx="4601">
                  <c:v>3063</c:v>
                </c:pt>
                <c:pt idx="4602">
                  <c:v>3063.5</c:v>
                </c:pt>
                <c:pt idx="4603">
                  <c:v>3064</c:v>
                </c:pt>
                <c:pt idx="4604">
                  <c:v>3064.5</c:v>
                </c:pt>
                <c:pt idx="4605">
                  <c:v>3065</c:v>
                </c:pt>
                <c:pt idx="4606">
                  <c:v>3065.5</c:v>
                </c:pt>
                <c:pt idx="4607">
                  <c:v>3066</c:v>
                </c:pt>
                <c:pt idx="4608">
                  <c:v>3066.5</c:v>
                </c:pt>
                <c:pt idx="4609">
                  <c:v>3067</c:v>
                </c:pt>
                <c:pt idx="4610">
                  <c:v>3067.5</c:v>
                </c:pt>
                <c:pt idx="4611">
                  <c:v>3068</c:v>
                </c:pt>
                <c:pt idx="4612">
                  <c:v>3068.5</c:v>
                </c:pt>
                <c:pt idx="4613">
                  <c:v>3069</c:v>
                </c:pt>
                <c:pt idx="4614">
                  <c:v>3069.5</c:v>
                </c:pt>
                <c:pt idx="4615">
                  <c:v>3070</c:v>
                </c:pt>
                <c:pt idx="4616">
                  <c:v>3070.5</c:v>
                </c:pt>
                <c:pt idx="4617">
                  <c:v>3071</c:v>
                </c:pt>
                <c:pt idx="4618">
                  <c:v>3071.5</c:v>
                </c:pt>
                <c:pt idx="4619">
                  <c:v>3072</c:v>
                </c:pt>
                <c:pt idx="4620">
                  <c:v>3072.5</c:v>
                </c:pt>
                <c:pt idx="4621">
                  <c:v>3073</c:v>
                </c:pt>
                <c:pt idx="4622">
                  <c:v>3073.5</c:v>
                </c:pt>
                <c:pt idx="4623">
                  <c:v>3074</c:v>
                </c:pt>
                <c:pt idx="4624">
                  <c:v>3074.5</c:v>
                </c:pt>
                <c:pt idx="4625">
                  <c:v>3075</c:v>
                </c:pt>
                <c:pt idx="4626">
                  <c:v>3075.5</c:v>
                </c:pt>
                <c:pt idx="4627">
                  <c:v>3076</c:v>
                </c:pt>
                <c:pt idx="4628">
                  <c:v>3076.5</c:v>
                </c:pt>
                <c:pt idx="4629">
                  <c:v>3077</c:v>
                </c:pt>
                <c:pt idx="4630">
                  <c:v>3077.5</c:v>
                </c:pt>
                <c:pt idx="4631">
                  <c:v>3078</c:v>
                </c:pt>
                <c:pt idx="4632">
                  <c:v>3078.5</c:v>
                </c:pt>
                <c:pt idx="4633">
                  <c:v>3079</c:v>
                </c:pt>
                <c:pt idx="4634">
                  <c:v>3079.5</c:v>
                </c:pt>
                <c:pt idx="4635">
                  <c:v>3080</c:v>
                </c:pt>
                <c:pt idx="4636">
                  <c:v>3080.5</c:v>
                </c:pt>
                <c:pt idx="4637">
                  <c:v>3081</c:v>
                </c:pt>
                <c:pt idx="4638">
                  <c:v>3081.5</c:v>
                </c:pt>
                <c:pt idx="4639">
                  <c:v>3082</c:v>
                </c:pt>
                <c:pt idx="4640">
                  <c:v>3082.5</c:v>
                </c:pt>
                <c:pt idx="4641">
                  <c:v>3083</c:v>
                </c:pt>
                <c:pt idx="4642">
                  <c:v>3083.5</c:v>
                </c:pt>
                <c:pt idx="4643">
                  <c:v>3084</c:v>
                </c:pt>
                <c:pt idx="4644">
                  <c:v>3084.5</c:v>
                </c:pt>
                <c:pt idx="4645">
                  <c:v>3085</c:v>
                </c:pt>
                <c:pt idx="4646">
                  <c:v>3085.5</c:v>
                </c:pt>
                <c:pt idx="4647">
                  <c:v>3086</c:v>
                </c:pt>
                <c:pt idx="4648">
                  <c:v>3086.5</c:v>
                </c:pt>
                <c:pt idx="4649">
                  <c:v>3087</c:v>
                </c:pt>
                <c:pt idx="4650">
                  <c:v>3087.5</c:v>
                </c:pt>
                <c:pt idx="4651">
                  <c:v>3088</c:v>
                </c:pt>
                <c:pt idx="4652">
                  <c:v>3088.5</c:v>
                </c:pt>
                <c:pt idx="4653">
                  <c:v>3089</c:v>
                </c:pt>
                <c:pt idx="4654">
                  <c:v>3089.5</c:v>
                </c:pt>
                <c:pt idx="4655">
                  <c:v>3090</c:v>
                </c:pt>
                <c:pt idx="4656">
                  <c:v>3090.5</c:v>
                </c:pt>
                <c:pt idx="4657">
                  <c:v>3091</c:v>
                </c:pt>
                <c:pt idx="4658">
                  <c:v>3091.5</c:v>
                </c:pt>
                <c:pt idx="4659">
                  <c:v>3092</c:v>
                </c:pt>
                <c:pt idx="4660">
                  <c:v>3092.5</c:v>
                </c:pt>
                <c:pt idx="4661">
                  <c:v>3093</c:v>
                </c:pt>
                <c:pt idx="4662">
                  <c:v>3093.5</c:v>
                </c:pt>
                <c:pt idx="4663">
                  <c:v>3094</c:v>
                </c:pt>
                <c:pt idx="4664">
                  <c:v>3094.5</c:v>
                </c:pt>
                <c:pt idx="4665">
                  <c:v>3095</c:v>
                </c:pt>
                <c:pt idx="4666">
                  <c:v>3095.5</c:v>
                </c:pt>
                <c:pt idx="4667">
                  <c:v>3096</c:v>
                </c:pt>
                <c:pt idx="4668">
                  <c:v>3096.5</c:v>
                </c:pt>
                <c:pt idx="4669">
                  <c:v>3097</c:v>
                </c:pt>
                <c:pt idx="4670">
                  <c:v>3097.5</c:v>
                </c:pt>
                <c:pt idx="4671">
                  <c:v>3098</c:v>
                </c:pt>
                <c:pt idx="4672">
                  <c:v>3098.5</c:v>
                </c:pt>
                <c:pt idx="4673">
                  <c:v>3099</c:v>
                </c:pt>
                <c:pt idx="4674">
                  <c:v>3099.5</c:v>
                </c:pt>
                <c:pt idx="4675">
                  <c:v>3100</c:v>
                </c:pt>
                <c:pt idx="4676">
                  <c:v>3100.5</c:v>
                </c:pt>
                <c:pt idx="4677">
                  <c:v>3101</c:v>
                </c:pt>
                <c:pt idx="4678">
                  <c:v>3101.5</c:v>
                </c:pt>
                <c:pt idx="4679">
                  <c:v>3102</c:v>
                </c:pt>
                <c:pt idx="4680">
                  <c:v>3102.5</c:v>
                </c:pt>
                <c:pt idx="4681">
                  <c:v>3103</c:v>
                </c:pt>
                <c:pt idx="4682">
                  <c:v>3103.5</c:v>
                </c:pt>
                <c:pt idx="4683">
                  <c:v>3104</c:v>
                </c:pt>
                <c:pt idx="4684">
                  <c:v>3104.5</c:v>
                </c:pt>
                <c:pt idx="4685">
                  <c:v>3105</c:v>
                </c:pt>
                <c:pt idx="4686">
                  <c:v>3105.5</c:v>
                </c:pt>
                <c:pt idx="4687">
                  <c:v>3106</c:v>
                </c:pt>
                <c:pt idx="4688">
                  <c:v>3106.5</c:v>
                </c:pt>
                <c:pt idx="4689">
                  <c:v>3107</c:v>
                </c:pt>
                <c:pt idx="4690">
                  <c:v>3107.5</c:v>
                </c:pt>
                <c:pt idx="4691">
                  <c:v>3108</c:v>
                </c:pt>
                <c:pt idx="4692">
                  <c:v>3108.5</c:v>
                </c:pt>
                <c:pt idx="4693">
                  <c:v>3109</c:v>
                </c:pt>
                <c:pt idx="4694">
                  <c:v>3109.5</c:v>
                </c:pt>
                <c:pt idx="4695">
                  <c:v>3110</c:v>
                </c:pt>
                <c:pt idx="4696">
                  <c:v>3110.5</c:v>
                </c:pt>
                <c:pt idx="4697">
                  <c:v>3111</c:v>
                </c:pt>
                <c:pt idx="4698">
                  <c:v>3111.5</c:v>
                </c:pt>
                <c:pt idx="4699">
                  <c:v>3112</c:v>
                </c:pt>
                <c:pt idx="4700">
                  <c:v>3112.5</c:v>
                </c:pt>
                <c:pt idx="4701">
                  <c:v>3113</c:v>
                </c:pt>
                <c:pt idx="4702">
                  <c:v>3113.5</c:v>
                </c:pt>
                <c:pt idx="4703">
                  <c:v>3114</c:v>
                </c:pt>
                <c:pt idx="4704">
                  <c:v>3114.5</c:v>
                </c:pt>
                <c:pt idx="4705">
                  <c:v>3115</c:v>
                </c:pt>
                <c:pt idx="4706">
                  <c:v>3115.5</c:v>
                </c:pt>
                <c:pt idx="4707">
                  <c:v>3116</c:v>
                </c:pt>
                <c:pt idx="4708">
                  <c:v>3116.5</c:v>
                </c:pt>
                <c:pt idx="4709">
                  <c:v>3117</c:v>
                </c:pt>
                <c:pt idx="4710">
                  <c:v>3117.5</c:v>
                </c:pt>
                <c:pt idx="4711">
                  <c:v>3118</c:v>
                </c:pt>
                <c:pt idx="4712">
                  <c:v>3118.5</c:v>
                </c:pt>
                <c:pt idx="4713">
                  <c:v>3119</c:v>
                </c:pt>
                <c:pt idx="4714">
                  <c:v>3119.5</c:v>
                </c:pt>
                <c:pt idx="4715">
                  <c:v>3120</c:v>
                </c:pt>
                <c:pt idx="4716">
                  <c:v>3120.5</c:v>
                </c:pt>
                <c:pt idx="4717">
                  <c:v>3121</c:v>
                </c:pt>
                <c:pt idx="4718">
                  <c:v>3121.5</c:v>
                </c:pt>
                <c:pt idx="4719">
                  <c:v>3122</c:v>
                </c:pt>
                <c:pt idx="4720">
                  <c:v>3122.5</c:v>
                </c:pt>
                <c:pt idx="4721">
                  <c:v>3123</c:v>
                </c:pt>
                <c:pt idx="4722">
                  <c:v>3123.5</c:v>
                </c:pt>
                <c:pt idx="4723">
                  <c:v>3124</c:v>
                </c:pt>
                <c:pt idx="4724">
                  <c:v>3124.5</c:v>
                </c:pt>
                <c:pt idx="4725">
                  <c:v>3125</c:v>
                </c:pt>
                <c:pt idx="4726">
                  <c:v>3125.5</c:v>
                </c:pt>
                <c:pt idx="4727">
                  <c:v>3126</c:v>
                </c:pt>
                <c:pt idx="4728">
                  <c:v>3126.5</c:v>
                </c:pt>
                <c:pt idx="4729">
                  <c:v>3127</c:v>
                </c:pt>
                <c:pt idx="4730">
                  <c:v>3127.5</c:v>
                </c:pt>
                <c:pt idx="4731">
                  <c:v>3128</c:v>
                </c:pt>
                <c:pt idx="4732">
                  <c:v>3128.5</c:v>
                </c:pt>
                <c:pt idx="4733">
                  <c:v>3129</c:v>
                </c:pt>
                <c:pt idx="4734">
                  <c:v>3129.5</c:v>
                </c:pt>
                <c:pt idx="4735">
                  <c:v>3130</c:v>
                </c:pt>
                <c:pt idx="4736">
                  <c:v>3130.5</c:v>
                </c:pt>
                <c:pt idx="4737">
                  <c:v>3131</c:v>
                </c:pt>
                <c:pt idx="4738">
                  <c:v>3131.5</c:v>
                </c:pt>
                <c:pt idx="4739">
                  <c:v>3132</c:v>
                </c:pt>
                <c:pt idx="4740">
                  <c:v>3132.5</c:v>
                </c:pt>
                <c:pt idx="4741">
                  <c:v>3133</c:v>
                </c:pt>
                <c:pt idx="4742">
                  <c:v>3133.5</c:v>
                </c:pt>
                <c:pt idx="4743">
                  <c:v>3134</c:v>
                </c:pt>
                <c:pt idx="4744">
                  <c:v>3134.5</c:v>
                </c:pt>
                <c:pt idx="4745">
                  <c:v>3135</c:v>
                </c:pt>
                <c:pt idx="4746">
                  <c:v>3135.5</c:v>
                </c:pt>
                <c:pt idx="4747">
                  <c:v>3136</c:v>
                </c:pt>
                <c:pt idx="4748">
                  <c:v>3136.5</c:v>
                </c:pt>
                <c:pt idx="4749">
                  <c:v>3137</c:v>
                </c:pt>
                <c:pt idx="4750">
                  <c:v>3137.5</c:v>
                </c:pt>
                <c:pt idx="4751">
                  <c:v>3138</c:v>
                </c:pt>
                <c:pt idx="4752">
                  <c:v>3138.5</c:v>
                </c:pt>
                <c:pt idx="4753">
                  <c:v>3139</c:v>
                </c:pt>
                <c:pt idx="4754">
                  <c:v>3139.5</c:v>
                </c:pt>
                <c:pt idx="4755">
                  <c:v>3140</c:v>
                </c:pt>
                <c:pt idx="4756">
                  <c:v>3140.5</c:v>
                </c:pt>
                <c:pt idx="4757">
                  <c:v>3141</c:v>
                </c:pt>
                <c:pt idx="4758">
                  <c:v>3141.5</c:v>
                </c:pt>
                <c:pt idx="4759">
                  <c:v>3142</c:v>
                </c:pt>
                <c:pt idx="4760">
                  <c:v>3142.5</c:v>
                </c:pt>
                <c:pt idx="4761">
                  <c:v>3143</c:v>
                </c:pt>
                <c:pt idx="4762">
                  <c:v>3143.5</c:v>
                </c:pt>
                <c:pt idx="4763">
                  <c:v>3144</c:v>
                </c:pt>
                <c:pt idx="4764">
                  <c:v>3144.5</c:v>
                </c:pt>
                <c:pt idx="4765">
                  <c:v>3145</c:v>
                </c:pt>
                <c:pt idx="4766">
                  <c:v>3145.5</c:v>
                </c:pt>
                <c:pt idx="4767">
                  <c:v>3146</c:v>
                </c:pt>
                <c:pt idx="4768">
                  <c:v>3146.5</c:v>
                </c:pt>
                <c:pt idx="4769">
                  <c:v>3147</c:v>
                </c:pt>
                <c:pt idx="4770">
                  <c:v>3147.5</c:v>
                </c:pt>
                <c:pt idx="4771">
                  <c:v>3148</c:v>
                </c:pt>
                <c:pt idx="4772">
                  <c:v>3148.5</c:v>
                </c:pt>
                <c:pt idx="4773">
                  <c:v>3149</c:v>
                </c:pt>
                <c:pt idx="4774">
                  <c:v>3149.5</c:v>
                </c:pt>
                <c:pt idx="4775">
                  <c:v>3150</c:v>
                </c:pt>
                <c:pt idx="4776">
                  <c:v>3150.5</c:v>
                </c:pt>
                <c:pt idx="4777">
                  <c:v>3151</c:v>
                </c:pt>
                <c:pt idx="4778">
                  <c:v>3151.5</c:v>
                </c:pt>
                <c:pt idx="4779">
                  <c:v>3152</c:v>
                </c:pt>
                <c:pt idx="4780">
                  <c:v>3152.5</c:v>
                </c:pt>
                <c:pt idx="4781">
                  <c:v>3153</c:v>
                </c:pt>
                <c:pt idx="4782">
                  <c:v>3153.5</c:v>
                </c:pt>
                <c:pt idx="4783">
                  <c:v>3154</c:v>
                </c:pt>
                <c:pt idx="4784">
                  <c:v>3154.5</c:v>
                </c:pt>
                <c:pt idx="4785">
                  <c:v>3155</c:v>
                </c:pt>
                <c:pt idx="4786">
                  <c:v>3155.5</c:v>
                </c:pt>
                <c:pt idx="4787">
                  <c:v>3156</c:v>
                </c:pt>
                <c:pt idx="4788">
                  <c:v>3156.5</c:v>
                </c:pt>
                <c:pt idx="4789">
                  <c:v>3157</c:v>
                </c:pt>
                <c:pt idx="4790">
                  <c:v>3157.5</c:v>
                </c:pt>
                <c:pt idx="4791">
                  <c:v>3158</c:v>
                </c:pt>
                <c:pt idx="4792">
                  <c:v>3158.5</c:v>
                </c:pt>
                <c:pt idx="4793">
                  <c:v>3159</c:v>
                </c:pt>
                <c:pt idx="4794">
                  <c:v>3159.5</c:v>
                </c:pt>
                <c:pt idx="4795">
                  <c:v>3160</c:v>
                </c:pt>
                <c:pt idx="4796">
                  <c:v>3160.5</c:v>
                </c:pt>
                <c:pt idx="4797">
                  <c:v>3161</c:v>
                </c:pt>
                <c:pt idx="4798">
                  <c:v>3161.5</c:v>
                </c:pt>
                <c:pt idx="4799">
                  <c:v>3162</c:v>
                </c:pt>
                <c:pt idx="4800">
                  <c:v>3289.5</c:v>
                </c:pt>
                <c:pt idx="4801">
                  <c:v>3290</c:v>
                </c:pt>
                <c:pt idx="4802">
                  <c:v>3290.5</c:v>
                </c:pt>
                <c:pt idx="4803">
                  <c:v>3291</c:v>
                </c:pt>
                <c:pt idx="4804">
                  <c:v>3291.5</c:v>
                </c:pt>
                <c:pt idx="4805">
                  <c:v>3292</c:v>
                </c:pt>
                <c:pt idx="4806">
                  <c:v>3292.5</c:v>
                </c:pt>
                <c:pt idx="4807">
                  <c:v>3293</c:v>
                </c:pt>
                <c:pt idx="4808">
                  <c:v>3293.5</c:v>
                </c:pt>
                <c:pt idx="4809">
                  <c:v>3294</c:v>
                </c:pt>
                <c:pt idx="4810">
                  <c:v>3294.5</c:v>
                </c:pt>
                <c:pt idx="4811">
                  <c:v>3295</c:v>
                </c:pt>
                <c:pt idx="4812">
                  <c:v>3295.5</c:v>
                </c:pt>
                <c:pt idx="4813">
                  <c:v>3296</c:v>
                </c:pt>
                <c:pt idx="4814">
                  <c:v>3296.5</c:v>
                </c:pt>
                <c:pt idx="4815">
                  <c:v>3297</c:v>
                </c:pt>
                <c:pt idx="4816">
                  <c:v>3297.5</c:v>
                </c:pt>
                <c:pt idx="4817">
                  <c:v>3298</c:v>
                </c:pt>
                <c:pt idx="4818">
                  <c:v>3298.5</c:v>
                </c:pt>
                <c:pt idx="4819">
                  <c:v>3299</c:v>
                </c:pt>
                <c:pt idx="4820">
                  <c:v>3299.5</c:v>
                </c:pt>
                <c:pt idx="4821">
                  <c:v>3300</c:v>
                </c:pt>
                <c:pt idx="4822">
                  <c:v>3300.5</c:v>
                </c:pt>
                <c:pt idx="4823">
                  <c:v>3301</c:v>
                </c:pt>
                <c:pt idx="4824">
                  <c:v>3301.5</c:v>
                </c:pt>
                <c:pt idx="4825">
                  <c:v>3302</c:v>
                </c:pt>
                <c:pt idx="4826">
                  <c:v>3302.5</c:v>
                </c:pt>
                <c:pt idx="4827">
                  <c:v>3303</c:v>
                </c:pt>
                <c:pt idx="4828">
                  <c:v>3303.5</c:v>
                </c:pt>
                <c:pt idx="4829">
                  <c:v>3304</c:v>
                </c:pt>
                <c:pt idx="4830">
                  <c:v>3304.5</c:v>
                </c:pt>
                <c:pt idx="4831">
                  <c:v>3305</c:v>
                </c:pt>
                <c:pt idx="4832">
                  <c:v>3305.5</c:v>
                </c:pt>
                <c:pt idx="4833">
                  <c:v>3306</c:v>
                </c:pt>
                <c:pt idx="4834">
                  <c:v>3306.5</c:v>
                </c:pt>
                <c:pt idx="4835">
                  <c:v>3307</c:v>
                </c:pt>
                <c:pt idx="4836">
                  <c:v>3307.5</c:v>
                </c:pt>
                <c:pt idx="4837">
                  <c:v>3308</c:v>
                </c:pt>
                <c:pt idx="4838">
                  <c:v>3308.5</c:v>
                </c:pt>
                <c:pt idx="4839">
                  <c:v>3309</c:v>
                </c:pt>
                <c:pt idx="4840">
                  <c:v>3309.5</c:v>
                </c:pt>
                <c:pt idx="4841">
                  <c:v>3310</c:v>
                </c:pt>
                <c:pt idx="4842">
                  <c:v>3310.5</c:v>
                </c:pt>
                <c:pt idx="4843">
                  <c:v>3311</c:v>
                </c:pt>
                <c:pt idx="4844">
                  <c:v>3311.5</c:v>
                </c:pt>
                <c:pt idx="4845">
                  <c:v>3312</c:v>
                </c:pt>
                <c:pt idx="4846">
                  <c:v>3312.5</c:v>
                </c:pt>
                <c:pt idx="4847">
                  <c:v>3313</c:v>
                </c:pt>
                <c:pt idx="4848">
                  <c:v>3313.5</c:v>
                </c:pt>
                <c:pt idx="4849">
                  <c:v>3314</c:v>
                </c:pt>
                <c:pt idx="4850">
                  <c:v>3314.5</c:v>
                </c:pt>
                <c:pt idx="4851">
                  <c:v>3315</c:v>
                </c:pt>
                <c:pt idx="4852">
                  <c:v>3315.5</c:v>
                </c:pt>
                <c:pt idx="4853">
                  <c:v>3316</c:v>
                </c:pt>
                <c:pt idx="4854">
                  <c:v>3316.5</c:v>
                </c:pt>
                <c:pt idx="4855">
                  <c:v>3317</c:v>
                </c:pt>
                <c:pt idx="4856">
                  <c:v>3317.5</c:v>
                </c:pt>
                <c:pt idx="4857">
                  <c:v>3318</c:v>
                </c:pt>
                <c:pt idx="4858">
                  <c:v>3318.5</c:v>
                </c:pt>
                <c:pt idx="4859">
                  <c:v>3319</c:v>
                </c:pt>
                <c:pt idx="4860">
                  <c:v>3319.5</c:v>
                </c:pt>
                <c:pt idx="4861">
                  <c:v>3320</c:v>
                </c:pt>
                <c:pt idx="4862">
                  <c:v>3320.5</c:v>
                </c:pt>
                <c:pt idx="4863">
                  <c:v>3321</c:v>
                </c:pt>
                <c:pt idx="4864">
                  <c:v>3321.5</c:v>
                </c:pt>
                <c:pt idx="4865">
                  <c:v>3322</c:v>
                </c:pt>
                <c:pt idx="4866">
                  <c:v>3322.5</c:v>
                </c:pt>
                <c:pt idx="4867">
                  <c:v>3323</c:v>
                </c:pt>
                <c:pt idx="4868">
                  <c:v>3323.5</c:v>
                </c:pt>
                <c:pt idx="4869">
                  <c:v>3324</c:v>
                </c:pt>
                <c:pt idx="4870">
                  <c:v>3324.5</c:v>
                </c:pt>
                <c:pt idx="4871">
                  <c:v>3325</c:v>
                </c:pt>
                <c:pt idx="4872">
                  <c:v>3325.5</c:v>
                </c:pt>
                <c:pt idx="4873">
                  <c:v>3326</c:v>
                </c:pt>
                <c:pt idx="4874">
                  <c:v>3326.5</c:v>
                </c:pt>
                <c:pt idx="4875">
                  <c:v>3327</c:v>
                </c:pt>
                <c:pt idx="4876">
                  <c:v>3327.5</c:v>
                </c:pt>
                <c:pt idx="4877">
                  <c:v>3328</c:v>
                </c:pt>
                <c:pt idx="4878">
                  <c:v>3328.5</c:v>
                </c:pt>
                <c:pt idx="4879">
                  <c:v>3329</c:v>
                </c:pt>
                <c:pt idx="4880">
                  <c:v>3329.5</c:v>
                </c:pt>
                <c:pt idx="4881">
                  <c:v>3330</c:v>
                </c:pt>
                <c:pt idx="4882">
                  <c:v>3330.5</c:v>
                </c:pt>
                <c:pt idx="4883">
                  <c:v>3331</c:v>
                </c:pt>
                <c:pt idx="4884">
                  <c:v>3331.5</c:v>
                </c:pt>
                <c:pt idx="4885">
                  <c:v>3332</c:v>
                </c:pt>
                <c:pt idx="4886">
                  <c:v>3332.5</c:v>
                </c:pt>
                <c:pt idx="4887">
                  <c:v>3333</c:v>
                </c:pt>
                <c:pt idx="4888">
                  <c:v>3333.5</c:v>
                </c:pt>
                <c:pt idx="4889">
                  <c:v>3334</c:v>
                </c:pt>
                <c:pt idx="4890">
                  <c:v>3334.5</c:v>
                </c:pt>
                <c:pt idx="4891">
                  <c:v>3335</c:v>
                </c:pt>
                <c:pt idx="4892">
                  <c:v>3335.5</c:v>
                </c:pt>
                <c:pt idx="4893">
                  <c:v>3336</c:v>
                </c:pt>
                <c:pt idx="4894">
                  <c:v>3336.5</c:v>
                </c:pt>
                <c:pt idx="4895">
                  <c:v>3337</c:v>
                </c:pt>
                <c:pt idx="4896">
                  <c:v>3337.5</c:v>
                </c:pt>
                <c:pt idx="4897">
                  <c:v>3338</c:v>
                </c:pt>
                <c:pt idx="4898">
                  <c:v>3338.5</c:v>
                </c:pt>
                <c:pt idx="4899">
                  <c:v>3339</c:v>
                </c:pt>
                <c:pt idx="4900">
                  <c:v>3339.5</c:v>
                </c:pt>
                <c:pt idx="4901">
                  <c:v>3340</c:v>
                </c:pt>
                <c:pt idx="4902">
                  <c:v>3340.5</c:v>
                </c:pt>
                <c:pt idx="4903">
                  <c:v>3341</c:v>
                </c:pt>
                <c:pt idx="4904">
                  <c:v>3341.5</c:v>
                </c:pt>
                <c:pt idx="4905">
                  <c:v>3342</c:v>
                </c:pt>
                <c:pt idx="4906">
                  <c:v>3342.5</c:v>
                </c:pt>
                <c:pt idx="4907">
                  <c:v>3343</c:v>
                </c:pt>
                <c:pt idx="4908">
                  <c:v>3343.5</c:v>
                </c:pt>
                <c:pt idx="4909">
                  <c:v>3344</c:v>
                </c:pt>
                <c:pt idx="4910">
                  <c:v>3344.5</c:v>
                </c:pt>
                <c:pt idx="4911">
                  <c:v>3345</c:v>
                </c:pt>
                <c:pt idx="4912">
                  <c:v>3345.5</c:v>
                </c:pt>
                <c:pt idx="4913">
                  <c:v>3346</c:v>
                </c:pt>
                <c:pt idx="4914">
                  <c:v>3346.5</c:v>
                </c:pt>
                <c:pt idx="4915">
                  <c:v>3347</c:v>
                </c:pt>
                <c:pt idx="4916">
                  <c:v>3347.5</c:v>
                </c:pt>
                <c:pt idx="4917">
                  <c:v>3348</c:v>
                </c:pt>
                <c:pt idx="4918">
                  <c:v>3348.5</c:v>
                </c:pt>
                <c:pt idx="4919">
                  <c:v>3349</c:v>
                </c:pt>
                <c:pt idx="4920">
                  <c:v>3349.5</c:v>
                </c:pt>
                <c:pt idx="4921">
                  <c:v>3350</c:v>
                </c:pt>
                <c:pt idx="4922">
                  <c:v>3350.5</c:v>
                </c:pt>
                <c:pt idx="4923">
                  <c:v>3351</c:v>
                </c:pt>
                <c:pt idx="4924">
                  <c:v>3351.5</c:v>
                </c:pt>
                <c:pt idx="4925">
                  <c:v>3352</c:v>
                </c:pt>
                <c:pt idx="4926">
                  <c:v>3352.5</c:v>
                </c:pt>
                <c:pt idx="4927">
                  <c:v>3353</c:v>
                </c:pt>
                <c:pt idx="4928">
                  <c:v>3353.5</c:v>
                </c:pt>
                <c:pt idx="4929">
                  <c:v>3354</c:v>
                </c:pt>
                <c:pt idx="4930">
                  <c:v>3354.5</c:v>
                </c:pt>
                <c:pt idx="4931">
                  <c:v>3355</c:v>
                </c:pt>
                <c:pt idx="4932">
                  <c:v>3355.5</c:v>
                </c:pt>
                <c:pt idx="4933">
                  <c:v>3356</c:v>
                </c:pt>
                <c:pt idx="4934">
                  <c:v>3356.5</c:v>
                </c:pt>
                <c:pt idx="4935">
                  <c:v>3357</c:v>
                </c:pt>
                <c:pt idx="4936">
                  <c:v>3357.5</c:v>
                </c:pt>
                <c:pt idx="4937">
                  <c:v>3358</c:v>
                </c:pt>
                <c:pt idx="4938">
                  <c:v>3358.5</c:v>
                </c:pt>
                <c:pt idx="4939">
                  <c:v>3359</c:v>
                </c:pt>
                <c:pt idx="4940">
                  <c:v>3359.5</c:v>
                </c:pt>
                <c:pt idx="4941">
                  <c:v>3360</c:v>
                </c:pt>
                <c:pt idx="4942">
                  <c:v>3360.5</c:v>
                </c:pt>
                <c:pt idx="4943">
                  <c:v>3361</c:v>
                </c:pt>
                <c:pt idx="4944">
                  <c:v>3361.5</c:v>
                </c:pt>
                <c:pt idx="4945">
                  <c:v>3362</c:v>
                </c:pt>
                <c:pt idx="4946">
                  <c:v>3362.5</c:v>
                </c:pt>
                <c:pt idx="4947">
                  <c:v>3363</c:v>
                </c:pt>
                <c:pt idx="4948">
                  <c:v>3363.5</c:v>
                </c:pt>
                <c:pt idx="4949">
                  <c:v>3364</c:v>
                </c:pt>
                <c:pt idx="4950">
                  <c:v>3364.5</c:v>
                </c:pt>
                <c:pt idx="4951">
                  <c:v>3365</c:v>
                </c:pt>
                <c:pt idx="4952">
                  <c:v>3365.5</c:v>
                </c:pt>
                <c:pt idx="4953">
                  <c:v>3366</c:v>
                </c:pt>
                <c:pt idx="4954">
                  <c:v>3366.5</c:v>
                </c:pt>
                <c:pt idx="4955">
                  <c:v>3367</c:v>
                </c:pt>
                <c:pt idx="4956">
                  <c:v>3367.5</c:v>
                </c:pt>
                <c:pt idx="4957">
                  <c:v>3368</c:v>
                </c:pt>
                <c:pt idx="4958">
                  <c:v>3368.5</c:v>
                </c:pt>
                <c:pt idx="4959">
                  <c:v>3369</c:v>
                </c:pt>
                <c:pt idx="4960">
                  <c:v>3369.5</c:v>
                </c:pt>
                <c:pt idx="4961">
                  <c:v>3370</c:v>
                </c:pt>
                <c:pt idx="4962">
                  <c:v>3370.5</c:v>
                </c:pt>
                <c:pt idx="4963">
                  <c:v>3371</c:v>
                </c:pt>
                <c:pt idx="4964">
                  <c:v>3371.5</c:v>
                </c:pt>
                <c:pt idx="4965">
                  <c:v>3372</c:v>
                </c:pt>
                <c:pt idx="4966">
                  <c:v>3372.5</c:v>
                </c:pt>
                <c:pt idx="4967">
                  <c:v>3373</c:v>
                </c:pt>
                <c:pt idx="4968">
                  <c:v>3373.5</c:v>
                </c:pt>
                <c:pt idx="4969">
                  <c:v>3374</c:v>
                </c:pt>
                <c:pt idx="4970">
                  <c:v>3374.5</c:v>
                </c:pt>
                <c:pt idx="4971">
                  <c:v>3375</c:v>
                </c:pt>
                <c:pt idx="4972">
                  <c:v>3375.5</c:v>
                </c:pt>
                <c:pt idx="4973">
                  <c:v>3376</c:v>
                </c:pt>
                <c:pt idx="4974">
                  <c:v>3376.5</c:v>
                </c:pt>
                <c:pt idx="4975">
                  <c:v>3377</c:v>
                </c:pt>
                <c:pt idx="4976">
                  <c:v>3377.5</c:v>
                </c:pt>
                <c:pt idx="4977">
                  <c:v>3378</c:v>
                </c:pt>
                <c:pt idx="4978">
                  <c:v>3378.5</c:v>
                </c:pt>
                <c:pt idx="4979">
                  <c:v>3379</c:v>
                </c:pt>
                <c:pt idx="4980">
                  <c:v>3379.5</c:v>
                </c:pt>
                <c:pt idx="4981">
                  <c:v>3380</c:v>
                </c:pt>
                <c:pt idx="4982">
                  <c:v>3380.5</c:v>
                </c:pt>
                <c:pt idx="4983">
                  <c:v>3381</c:v>
                </c:pt>
                <c:pt idx="4984">
                  <c:v>3381.5</c:v>
                </c:pt>
                <c:pt idx="4985">
                  <c:v>3382</c:v>
                </c:pt>
                <c:pt idx="4986">
                  <c:v>3382.5</c:v>
                </c:pt>
                <c:pt idx="4987">
                  <c:v>3383</c:v>
                </c:pt>
                <c:pt idx="4988">
                  <c:v>3383.5</c:v>
                </c:pt>
                <c:pt idx="4989">
                  <c:v>3384</c:v>
                </c:pt>
                <c:pt idx="4990">
                  <c:v>3384.5</c:v>
                </c:pt>
                <c:pt idx="4991">
                  <c:v>3385</c:v>
                </c:pt>
                <c:pt idx="4992">
                  <c:v>3385.5</c:v>
                </c:pt>
                <c:pt idx="4993">
                  <c:v>3386</c:v>
                </c:pt>
                <c:pt idx="4994">
                  <c:v>3386.5</c:v>
                </c:pt>
                <c:pt idx="4995">
                  <c:v>3387</c:v>
                </c:pt>
                <c:pt idx="4996">
                  <c:v>3387.5</c:v>
                </c:pt>
                <c:pt idx="4997">
                  <c:v>3388</c:v>
                </c:pt>
                <c:pt idx="4998">
                  <c:v>3388.5</c:v>
                </c:pt>
                <c:pt idx="4999">
                  <c:v>3389</c:v>
                </c:pt>
                <c:pt idx="5000">
                  <c:v>3389.5</c:v>
                </c:pt>
                <c:pt idx="5001">
                  <c:v>3390</c:v>
                </c:pt>
                <c:pt idx="5002">
                  <c:v>3390.5</c:v>
                </c:pt>
                <c:pt idx="5003">
                  <c:v>3391</c:v>
                </c:pt>
                <c:pt idx="5004">
                  <c:v>3391.5</c:v>
                </c:pt>
                <c:pt idx="5005">
                  <c:v>3392</c:v>
                </c:pt>
                <c:pt idx="5006">
                  <c:v>3392.5</c:v>
                </c:pt>
                <c:pt idx="5007">
                  <c:v>3393</c:v>
                </c:pt>
                <c:pt idx="5008">
                  <c:v>3393.5</c:v>
                </c:pt>
                <c:pt idx="5009">
                  <c:v>3394</c:v>
                </c:pt>
                <c:pt idx="5010">
                  <c:v>3394.5</c:v>
                </c:pt>
                <c:pt idx="5011">
                  <c:v>3395</c:v>
                </c:pt>
                <c:pt idx="5012">
                  <c:v>3395.5</c:v>
                </c:pt>
                <c:pt idx="5013">
                  <c:v>3396</c:v>
                </c:pt>
                <c:pt idx="5014">
                  <c:v>3396.5</c:v>
                </c:pt>
                <c:pt idx="5015">
                  <c:v>3397</c:v>
                </c:pt>
                <c:pt idx="5016">
                  <c:v>3397.5</c:v>
                </c:pt>
                <c:pt idx="5017">
                  <c:v>3398</c:v>
                </c:pt>
                <c:pt idx="5018">
                  <c:v>3398.5</c:v>
                </c:pt>
                <c:pt idx="5019">
                  <c:v>3399</c:v>
                </c:pt>
                <c:pt idx="5020">
                  <c:v>3399.5</c:v>
                </c:pt>
                <c:pt idx="5021">
                  <c:v>3400</c:v>
                </c:pt>
                <c:pt idx="5022">
                  <c:v>3400.5</c:v>
                </c:pt>
                <c:pt idx="5023">
                  <c:v>3401</c:v>
                </c:pt>
                <c:pt idx="5024">
                  <c:v>3401.5</c:v>
                </c:pt>
                <c:pt idx="5025">
                  <c:v>3402</c:v>
                </c:pt>
                <c:pt idx="5026">
                  <c:v>3402.5</c:v>
                </c:pt>
                <c:pt idx="5027">
                  <c:v>3403</c:v>
                </c:pt>
                <c:pt idx="5028">
                  <c:v>3403.5</c:v>
                </c:pt>
                <c:pt idx="5029">
                  <c:v>3404</c:v>
                </c:pt>
                <c:pt idx="5030">
                  <c:v>3404.5</c:v>
                </c:pt>
                <c:pt idx="5031">
                  <c:v>3405</c:v>
                </c:pt>
                <c:pt idx="5032">
                  <c:v>3405.5</c:v>
                </c:pt>
                <c:pt idx="5033">
                  <c:v>3406</c:v>
                </c:pt>
                <c:pt idx="5034">
                  <c:v>3406.5</c:v>
                </c:pt>
                <c:pt idx="5035">
                  <c:v>3407</c:v>
                </c:pt>
                <c:pt idx="5036">
                  <c:v>3407.5</c:v>
                </c:pt>
                <c:pt idx="5037">
                  <c:v>3408</c:v>
                </c:pt>
                <c:pt idx="5038">
                  <c:v>3408.5</c:v>
                </c:pt>
                <c:pt idx="5039">
                  <c:v>3409</c:v>
                </c:pt>
                <c:pt idx="5040">
                  <c:v>3409.5</c:v>
                </c:pt>
                <c:pt idx="5041">
                  <c:v>3410</c:v>
                </c:pt>
                <c:pt idx="5042">
                  <c:v>3410.5</c:v>
                </c:pt>
                <c:pt idx="5043">
                  <c:v>3411</c:v>
                </c:pt>
                <c:pt idx="5044">
                  <c:v>3411.5</c:v>
                </c:pt>
                <c:pt idx="5045">
                  <c:v>3412</c:v>
                </c:pt>
                <c:pt idx="5046">
                  <c:v>3412.5</c:v>
                </c:pt>
                <c:pt idx="5047">
                  <c:v>3413</c:v>
                </c:pt>
                <c:pt idx="5048">
                  <c:v>3413.5</c:v>
                </c:pt>
                <c:pt idx="5049">
                  <c:v>3414</c:v>
                </c:pt>
                <c:pt idx="5050">
                  <c:v>3414.5</c:v>
                </c:pt>
                <c:pt idx="5051">
                  <c:v>3415</c:v>
                </c:pt>
                <c:pt idx="5052">
                  <c:v>3415.5</c:v>
                </c:pt>
                <c:pt idx="5053">
                  <c:v>3416</c:v>
                </c:pt>
                <c:pt idx="5054">
                  <c:v>3416.5</c:v>
                </c:pt>
                <c:pt idx="5055">
                  <c:v>3417</c:v>
                </c:pt>
                <c:pt idx="5056">
                  <c:v>3417.5</c:v>
                </c:pt>
                <c:pt idx="5057">
                  <c:v>3418</c:v>
                </c:pt>
                <c:pt idx="5058">
                  <c:v>3418.5</c:v>
                </c:pt>
                <c:pt idx="5059">
                  <c:v>3419</c:v>
                </c:pt>
                <c:pt idx="5060">
                  <c:v>3419.5</c:v>
                </c:pt>
                <c:pt idx="5061">
                  <c:v>3420</c:v>
                </c:pt>
                <c:pt idx="5062">
                  <c:v>3420.5</c:v>
                </c:pt>
                <c:pt idx="5063">
                  <c:v>3421</c:v>
                </c:pt>
                <c:pt idx="5064">
                  <c:v>3421.5</c:v>
                </c:pt>
                <c:pt idx="5065">
                  <c:v>3422</c:v>
                </c:pt>
                <c:pt idx="5066">
                  <c:v>3422.5</c:v>
                </c:pt>
                <c:pt idx="5067">
                  <c:v>3423</c:v>
                </c:pt>
                <c:pt idx="5068">
                  <c:v>3423.5</c:v>
                </c:pt>
                <c:pt idx="5069">
                  <c:v>3424</c:v>
                </c:pt>
                <c:pt idx="5070">
                  <c:v>3424.5</c:v>
                </c:pt>
                <c:pt idx="5071">
                  <c:v>3425</c:v>
                </c:pt>
                <c:pt idx="5072">
                  <c:v>3425.5</c:v>
                </c:pt>
                <c:pt idx="5073">
                  <c:v>3426</c:v>
                </c:pt>
                <c:pt idx="5074">
                  <c:v>3426.5</c:v>
                </c:pt>
                <c:pt idx="5075">
                  <c:v>3427</c:v>
                </c:pt>
                <c:pt idx="5076">
                  <c:v>3427.5</c:v>
                </c:pt>
                <c:pt idx="5077">
                  <c:v>3428</c:v>
                </c:pt>
                <c:pt idx="5078">
                  <c:v>3428.5</c:v>
                </c:pt>
                <c:pt idx="5079">
                  <c:v>3429</c:v>
                </c:pt>
                <c:pt idx="5080">
                  <c:v>3429.5</c:v>
                </c:pt>
                <c:pt idx="5081">
                  <c:v>3430</c:v>
                </c:pt>
                <c:pt idx="5082">
                  <c:v>3430.5</c:v>
                </c:pt>
                <c:pt idx="5083">
                  <c:v>3431</c:v>
                </c:pt>
                <c:pt idx="5084">
                  <c:v>3431.5</c:v>
                </c:pt>
                <c:pt idx="5085">
                  <c:v>3432</c:v>
                </c:pt>
                <c:pt idx="5086">
                  <c:v>3432.5</c:v>
                </c:pt>
                <c:pt idx="5087">
                  <c:v>3433</c:v>
                </c:pt>
                <c:pt idx="5088">
                  <c:v>3433.5</c:v>
                </c:pt>
                <c:pt idx="5089">
                  <c:v>3434</c:v>
                </c:pt>
                <c:pt idx="5090">
                  <c:v>3434.5</c:v>
                </c:pt>
                <c:pt idx="5091">
                  <c:v>3435</c:v>
                </c:pt>
                <c:pt idx="5092">
                  <c:v>3435.5</c:v>
                </c:pt>
                <c:pt idx="5093">
                  <c:v>3436</c:v>
                </c:pt>
                <c:pt idx="5094">
                  <c:v>3436.5</c:v>
                </c:pt>
                <c:pt idx="5095">
                  <c:v>3437</c:v>
                </c:pt>
                <c:pt idx="5096">
                  <c:v>3437.5</c:v>
                </c:pt>
                <c:pt idx="5097">
                  <c:v>3438</c:v>
                </c:pt>
                <c:pt idx="5098">
                  <c:v>3438.5</c:v>
                </c:pt>
                <c:pt idx="5099">
                  <c:v>3439</c:v>
                </c:pt>
                <c:pt idx="5100">
                  <c:v>3439.5</c:v>
                </c:pt>
                <c:pt idx="5101">
                  <c:v>3440</c:v>
                </c:pt>
                <c:pt idx="5102">
                  <c:v>3440.5</c:v>
                </c:pt>
                <c:pt idx="5103">
                  <c:v>3441</c:v>
                </c:pt>
                <c:pt idx="5104">
                  <c:v>3441.5</c:v>
                </c:pt>
                <c:pt idx="5105">
                  <c:v>3442</c:v>
                </c:pt>
                <c:pt idx="5106">
                  <c:v>3442.5</c:v>
                </c:pt>
                <c:pt idx="5107">
                  <c:v>3443</c:v>
                </c:pt>
                <c:pt idx="5108">
                  <c:v>3443.5</c:v>
                </c:pt>
                <c:pt idx="5109">
                  <c:v>3444</c:v>
                </c:pt>
                <c:pt idx="5110">
                  <c:v>3444.5</c:v>
                </c:pt>
                <c:pt idx="5111">
                  <c:v>3445</c:v>
                </c:pt>
                <c:pt idx="5112">
                  <c:v>3445.5</c:v>
                </c:pt>
                <c:pt idx="5113">
                  <c:v>3446</c:v>
                </c:pt>
                <c:pt idx="5114">
                  <c:v>3446.5</c:v>
                </c:pt>
                <c:pt idx="5115">
                  <c:v>3447</c:v>
                </c:pt>
                <c:pt idx="5116">
                  <c:v>3447.5</c:v>
                </c:pt>
                <c:pt idx="5117">
                  <c:v>3448</c:v>
                </c:pt>
                <c:pt idx="5118">
                  <c:v>3448.5</c:v>
                </c:pt>
                <c:pt idx="5119">
                  <c:v>3449</c:v>
                </c:pt>
                <c:pt idx="5120">
                  <c:v>3449.5</c:v>
                </c:pt>
                <c:pt idx="5121">
                  <c:v>3450</c:v>
                </c:pt>
                <c:pt idx="5122">
                  <c:v>3450.5000000000005</c:v>
                </c:pt>
                <c:pt idx="5123">
                  <c:v>3451</c:v>
                </c:pt>
                <c:pt idx="5124">
                  <c:v>3451.5</c:v>
                </c:pt>
                <c:pt idx="5125">
                  <c:v>3452</c:v>
                </c:pt>
                <c:pt idx="5126">
                  <c:v>3452.5</c:v>
                </c:pt>
                <c:pt idx="5127">
                  <c:v>3453.0000000000005</c:v>
                </c:pt>
                <c:pt idx="5128">
                  <c:v>3453.5</c:v>
                </c:pt>
                <c:pt idx="5129">
                  <c:v>3454</c:v>
                </c:pt>
                <c:pt idx="5130">
                  <c:v>3454.5</c:v>
                </c:pt>
                <c:pt idx="5131">
                  <c:v>3455</c:v>
                </c:pt>
                <c:pt idx="5132">
                  <c:v>3455.5000000000005</c:v>
                </c:pt>
                <c:pt idx="5133">
                  <c:v>3456</c:v>
                </c:pt>
                <c:pt idx="5134">
                  <c:v>3456.5</c:v>
                </c:pt>
                <c:pt idx="5135">
                  <c:v>3457</c:v>
                </c:pt>
                <c:pt idx="5136">
                  <c:v>3457.5</c:v>
                </c:pt>
                <c:pt idx="5137">
                  <c:v>3458.0000000000005</c:v>
                </c:pt>
                <c:pt idx="5138">
                  <c:v>3458.5</c:v>
                </c:pt>
                <c:pt idx="5139">
                  <c:v>3459</c:v>
                </c:pt>
                <c:pt idx="5140">
                  <c:v>3459.5</c:v>
                </c:pt>
                <c:pt idx="5141">
                  <c:v>3460</c:v>
                </c:pt>
                <c:pt idx="5142">
                  <c:v>3460.5000000000005</c:v>
                </c:pt>
                <c:pt idx="5143">
                  <c:v>3461</c:v>
                </c:pt>
                <c:pt idx="5144">
                  <c:v>3461.5</c:v>
                </c:pt>
                <c:pt idx="5145">
                  <c:v>3462</c:v>
                </c:pt>
                <c:pt idx="5146">
                  <c:v>3462.5</c:v>
                </c:pt>
                <c:pt idx="5147">
                  <c:v>3463.0000000000005</c:v>
                </c:pt>
                <c:pt idx="5148">
                  <c:v>3463.5</c:v>
                </c:pt>
                <c:pt idx="5149">
                  <c:v>3464</c:v>
                </c:pt>
                <c:pt idx="5150">
                  <c:v>3464.5</c:v>
                </c:pt>
                <c:pt idx="5151">
                  <c:v>3465</c:v>
                </c:pt>
                <c:pt idx="5152">
                  <c:v>3465.5000000000005</c:v>
                </c:pt>
                <c:pt idx="5153">
                  <c:v>3466</c:v>
                </c:pt>
                <c:pt idx="5154">
                  <c:v>3466.5</c:v>
                </c:pt>
                <c:pt idx="5155">
                  <c:v>3467</c:v>
                </c:pt>
                <c:pt idx="5156">
                  <c:v>3467.5</c:v>
                </c:pt>
                <c:pt idx="5157">
                  <c:v>3468.0000000000005</c:v>
                </c:pt>
                <c:pt idx="5158">
                  <c:v>3468.5</c:v>
                </c:pt>
                <c:pt idx="5159">
                  <c:v>3469</c:v>
                </c:pt>
                <c:pt idx="5160">
                  <c:v>3469.5</c:v>
                </c:pt>
                <c:pt idx="5161">
                  <c:v>3470</c:v>
                </c:pt>
                <c:pt idx="5162">
                  <c:v>3470.5000000000005</c:v>
                </c:pt>
                <c:pt idx="5163">
                  <c:v>3471</c:v>
                </c:pt>
                <c:pt idx="5164">
                  <c:v>3471.5</c:v>
                </c:pt>
                <c:pt idx="5165">
                  <c:v>3472</c:v>
                </c:pt>
                <c:pt idx="5166">
                  <c:v>3472.5</c:v>
                </c:pt>
                <c:pt idx="5167">
                  <c:v>3473.0000000000005</c:v>
                </c:pt>
                <c:pt idx="5168">
                  <c:v>3473.5</c:v>
                </c:pt>
                <c:pt idx="5169">
                  <c:v>3474</c:v>
                </c:pt>
                <c:pt idx="5170">
                  <c:v>3474.5</c:v>
                </c:pt>
                <c:pt idx="5171">
                  <c:v>3475</c:v>
                </c:pt>
                <c:pt idx="5172">
                  <c:v>3475.5000000000005</c:v>
                </c:pt>
                <c:pt idx="5173">
                  <c:v>3476</c:v>
                </c:pt>
                <c:pt idx="5174">
                  <c:v>3476.5</c:v>
                </c:pt>
                <c:pt idx="5175">
                  <c:v>3477</c:v>
                </c:pt>
                <c:pt idx="5176">
                  <c:v>3477.5</c:v>
                </c:pt>
                <c:pt idx="5177">
                  <c:v>3478.0000000000005</c:v>
                </c:pt>
                <c:pt idx="5178">
                  <c:v>3478.5</c:v>
                </c:pt>
                <c:pt idx="5179">
                  <c:v>3479</c:v>
                </c:pt>
                <c:pt idx="5180">
                  <c:v>3479.5</c:v>
                </c:pt>
                <c:pt idx="5181">
                  <c:v>3480</c:v>
                </c:pt>
                <c:pt idx="5182">
                  <c:v>3480.5000000000005</c:v>
                </c:pt>
                <c:pt idx="5183">
                  <c:v>3481</c:v>
                </c:pt>
                <c:pt idx="5184">
                  <c:v>3481.5</c:v>
                </c:pt>
                <c:pt idx="5185">
                  <c:v>3482</c:v>
                </c:pt>
                <c:pt idx="5186">
                  <c:v>3482.5</c:v>
                </c:pt>
                <c:pt idx="5187">
                  <c:v>3483.0000000000005</c:v>
                </c:pt>
                <c:pt idx="5188">
                  <c:v>3483.5</c:v>
                </c:pt>
                <c:pt idx="5189">
                  <c:v>3484</c:v>
                </c:pt>
                <c:pt idx="5190">
                  <c:v>3484.5</c:v>
                </c:pt>
                <c:pt idx="5191">
                  <c:v>3485</c:v>
                </c:pt>
                <c:pt idx="5192">
                  <c:v>3485.5000000000005</c:v>
                </c:pt>
                <c:pt idx="5193">
                  <c:v>3486</c:v>
                </c:pt>
                <c:pt idx="5194">
                  <c:v>3486.5</c:v>
                </c:pt>
                <c:pt idx="5195">
                  <c:v>3487</c:v>
                </c:pt>
                <c:pt idx="5196">
                  <c:v>3487.5</c:v>
                </c:pt>
                <c:pt idx="5197">
                  <c:v>3488.0000000000005</c:v>
                </c:pt>
                <c:pt idx="5198">
                  <c:v>3488.5</c:v>
                </c:pt>
                <c:pt idx="5199">
                  <c:v>3489</c:v>
                </c:pt>
                <c:pt idx="5200">
                  <c:v>3489.5</c:v>
                </c:pt>
                <c:pt idx="5201">
                  <c:v>3490</c:v>
                </c:pt>
                <c:pt idx="5202">
                  <c:v>3490.5000000000005</c:v>
                </c:pt>
                <c:pt idx="5203">
                  <c:v>3491</c:v>
                </c:pt>
                <c:pt idx="5204">
                  <c:v>3491.5</c:v>
                </c:pt>
                <c:pt idx="5205">
                  <c:v>3492</c:v>
                </c:pt>
                <c:pt idx="5206">
                  <c:v>3492.5</c:v>
                </c:pt>
                <c:pt idx="5207">
                  <c:v>3493.0000000000005</c:v>
                </c:pt>
                <c:pt idx="5208">
                  <c:v>3493.5</c:v>
                </c:pt>
                <c:pt idx="5209">
                  <c:v>3494</c:v>
                </c:pt>
                <c:pt idx="5210">
                  <c:v>3494.5</c:v>
                </c:pt>
                <c:pt idx="5211">
                  <c:v>3495</c:v>
                </c:pt>
                <c:pt idx="5212">
                  <c:v>3495.5000000000005</c:v>
                </c:pt>
                <c:pt idx="5213">
                  <c:v>3496</c:v>
                </c:pt>
                <c:pt idx="5214">
                  <c:v>3496.5</c:v>
                </c:pt>
                <c:pt idx="5215">
                  <c:v>3497</c:v>
                </c:pt>
                <c:pt idx="5216">
                  <c:v>3497.5</c:v>
                </c:pt>
                <c:pt idx="5217">
                  <c:v>3498.0000000000005</c:v>
                </c:pt>
                <c:pt idx="5218">
                  <c:v>3498.5</c:v>
                </c:pt>
                <c:pt idx="5219">
                  <c:v>3499</c:v>
                </c:pt>
                <c:pt idx="5220">
                  <c:v>3499.5</c:v>
                </c:pt>
                <c:pt idx="5221">
                  <c:v>3500</c:v>
                </c:pt>
                <c:pt idx="5222">
                  <c:v>3500.5000000000005</c:v>
                </c:pt>
                <c:pt idx="5223">
                  <c:v>3501</c:v>
                </c:pt>
                <c:pt idx="5224">
                  <c:v>3501.5</c:v>
                </c:pt>
                <c:pt idx="5225">
                  <c:v>3502</c:v>
                </c:pt>
                <c:pt idx="5226">
                  <c:v>3502.5</c:v>
                </c:pt>
                <c:pt idx="5227">
                  <c:v>3503.0000000000005</c:v>
                </c:pt>
                <c:pt idx="5228">
                  <c:v>3503.5</c:v>
                </c:pt>
                <c:pt idx="5229">
                  <c:v>3504</c:v>
                </c:pt>
                <c:pt idx="5230">
                  <c:v>3504.5</c:v>
                </c:pt>
                <c:pt idx="5231">
                  <c:v>3505</c:v>
                </c:pt>
                <c:pt idx="5232">
                  <c:v>3505.5000000000005</c:v>
                </c:pt>
                <c:pt idx="5233">
                  <c:v>3506</c:v>
                </c:pt>
                <c:pt idx="5234">
                  <c:v>3506.5</c:v>
                </c:pt>
                <c:pt idx="5235">
                  <c:v>3507</c:v>
                </c:pt>
                <c:pt idx="5236">
                  <c:v>3507.5</c:v>
                </c:pt>
                <c:pt idx="5237">
                  <c:v>3508.0000000000005</c:v>
                </c:pt>
                <c:pt idx="5238">
                  <c:v>3508.5</c:v>
                </c:pt>
                <c:pt idx="5239">
                  <c:v>3509</c:v>
                </c:pt>
                <c:pt idx="5240">
                  <c:v>3509.5</c:v>
                </c:pt>
                <c:pt idx="5241">
                  <c:v>3510</c:v>
                </c:pt>
                <c:pt idx="5242">
                  <c:v>3510.5000000000005</c:v>
                </c:pt>
                <c:pt idx="5243">
                  <c:v>3511</c:v>
                </c:pt>
                <c:pt idx="5244">
                  <c:v>3511.5</c:v>
                </c:pt>
                <c:pt idx="5245">
                  <c:v>3512</c:v>
                </c:pt>
                <c:pt idx="5246">
                  <c:v>3512.5</c:v>
                </c:pt>
                <c:pt idx="5247">
                  <c:v>3513.0000000000005</c:v>
                </c:pt>
                <c:pt idx="5248">
                  <c:v>3513.5</c:v>
                </c:pt>
                <c:pt idx="5249">
                  <c:v>3514</c:v>
                </c:pt>
                <c:pt idx="5250">
                  <c:v>3514.5</c:v>
                </c:pt>
                <c:pt idx="5251">
                  <c:v>3515</c:v>
                </c:pt>
                <c:pt idx="5252">
                  <c:v>3515.5000000000005</c:v>
                </c:pt>
                <c:pt idx="5253">
                  <c:v>3516</c:v>
                </c:pt>
                <c:pt idx="5254">
                  <c:v>3516.5</c:v>
                </c:pt>
                <c:pt idx="5255">
                  <c:v>3517</c:v>
                </c:pt>
                <c:pt idx="5256">
                  <c:v>3517.5</c:v>
                </c:pt>
                <c:pt idx="5257">
                  <c:v>3518.0000000000005</c:v>
                </c:pt>
                <c:pt idx="5258">
                  <c:v>3518.5</c:v>
                </c:pt>
                <c:pt idx="5259">
                  <c:v>3519</c:v>
                </c:pt>
                <c:pt idx="5260">
                  <c:v>3519.5</c:v>
                </c:pt>
                <c:pt idx="5261">
                  <c:v>3520</c:v>
                </c:pt>
                <c:pt idx="5262">
                  <c:v>3520.5000000000005</c:v>
                </c:pt>
                <c:pt idx="5263">
                  <c:v>3521</c:v>
                </c:pt>
                <c:pt idx="5264">
                  <c:v>3521.5</c:v>
                </c:pt>
                <c:pt idx="5265">
                  <c:v>3522</c:v>
                </c:pt>
                <c:pt idx="5266">
                  <c:v>3522.5</c:v>
                </c:pt>
                <c:pt idx="5267">
                  <c:v>3523.0000000000005</c:v>
                </c:pt>
                <c:pt idx="5268">
                  <c:v>3523.5</c:v>
                </c:pt>
                <c:pt idx="5269">
                  <c:v>3524</c:v>
                </c:pt>
                <c:pt idx="5270">
                  <c:v>3524.5</c:v>
                </c:pt>
                <c:pt idx="5271">
                  <c:v>3525</c:v>
                </c:pt>
                <c:pt idx="5272">
                  <c:v>3525.5000000000005</c:v>
                </c:pt>
                <c:pt idx="5273">
                  <c:v>3526</c:v>
                </c:pt>
                <c:pt idx="5274">
                  <c:v>3526.5</c:v>
                </c:pt>
                <c:pt idx="5275">
                  <c:v>3527</c:v>
                </c:pt>
                <c:pt idx="5276">
                  <c:v>3527.5</c:v>
                </c:pt>
                <c:pt idx="5277">
                  <c:v>3528.0000000000005</c:v>
                </c:pt>
                <c:pt idx="5278">
                  <c:v>3528.5</c:v>
                </c:pt>
                <c:pt idx="5279">
                  <c:v>3529</c:v>
                </c:pt>
                <c:pt idx="5280">
                  <c:v>3529.5</c:v>
                </c:pt>
                <c:pt idx="5281">
                  <c:v>3530</c:v>
                </c:pt>
                <c:pt idx="5282">
                  <c:v>3530.5000000000005</c:v>
                </c:pt>
                <c:pt idx="5283">
                  <c:v>3531</c:v>
                </c:pt>
                <c:pt idx="5284">
                  <c:v>3531.5</c:v>
                </c:pt>
                <c:pt idx="5285">
                  <c:v>3532</c:v>
                </c:pt>
                <c:pt idx="5286">
                  <c:v>3532.5</c:v>
                </c:pt>
                <c:pt idx="5287">
                  <c:v>3533.0000000000005</c:v>
                </c:pt>
                <c:pt idx="5288">
                  <c:v>3533.5</c:v>
                </c:pt>
                <c:pt idx="5289">
                  <c:v>3534</c:v>
                </c:pt>
                <c:pt idx="5290">
                  <c:v>3534.5</c:v>
                </c:pt>
                <c:pt idx="5291">
                  <c:v>3535</c:v>
                </c:pt>
                <c:pt idx="5292">
                  <c:v>3535.5000000000005</c:v>
                </c:pt>
                <c:pt idx="5293">
                  <c:v>3536</c:v>
                </c:pt>
                <c:pt idx="5294">
                  <c:v>3536.5</c:v>
                </c:pt>
                <c:pt idx="5295">
                  <c:v>3537</c:v>
                </c:pt>
                <c:pt idx="5296">
                  <c:v>3537.5</c:v>
                </c:pt>
                <c:pt idx="5297">
                  <c:v>3538.0000000000005</c:v>
                </c:pt>
                <c:pt idx="5298">
                  <c:v>3538.5</c:v>
                </c:pt>
                <c:pt idx="5299">
                  <c:v>3539</c:v>
                </c:pt>
                <c:pt idx="5300">
                  <c:v>3539.5</c:v>
                </c:pt>
                <c:pt idx="5301">
                  <c:v>3540</c:v>
                </c:pt>
                <c:pt idx="5302">
                  <c:v>3540.5000000000005</c:v>
                </c:pt>
                <c:pt idx="5303">
                  <c:v>3541</c:v>
                </c:pt>
                <c:pt idx="5304">
                  <c:v>3541.5</c:v>
                </c:pt>
                <c:pt idx="5305">
                  <c:v>3542</c:v>
                </c:pt>
                <c:pt idx="5306">
                  <c:v>3542.5</c:v>
                </c:pt>
                <c:pt idx="5307">
                  <c:v>3543.0000000000005</c:v>
                </c:pt>
                <c:pt idx="5308">
                  <c:v>3543.5</c:v>
                </c:pt>
                <c:pt idx="5309">
                  <c:v>3544</c:v>
                </c:pt>
                <c:pt idx="5310">
                  <c:v>3544.5</c:v>
                </c:pt>
                <c:pt idx="5311">
                  <c:v>3545</c:v>
                </c:pt>
                <c:pt idx="5312">
                  <c:v>3545.5000000000005</c:v>
                </c:pt>
                <c:pt idx="5313">
                  <c:v>3546</c:v>
                </c:pt>
                <c:pt idx="5314">
                  <c:v>3546.5</c:v>
                </c:pt>
                <c:pt idx="5315">
                  <c:v>3547</c:v>
                </c:pt>
                <c:pt idx="5316">
                  <c:v>3547.5</c:v>
                </c:pt>
                <c:pt idx="5317">
                  <c:v>3548.0000000000005</c:v>
                </c:pt>
                <c:pt idx="5318">
                  <c:v>3548.5</c:v>
                </c:pt>
                <c:pt idx="5319">
                  <c:v>3549</c:v>
                </c:pt>
                <c:pt idx="5320">
                  <c:v>3549.5</c:v>
                </c:pt>
                <c:pt idx="5321">
                  <c:v>3550</c:v>
                </c:pt>
                <c:pt idx="5322">
                  <c:v>3550.5000000000005</c:v>
                </c:pt>
                <c:pt idx="5323">
                  <c:v>3551</c:v>
                </c:pt>
                <c:pt idx="5324">
                  <c:v>3551.5</c:v>
                </c:pt>
                <c:pt idx="5325">
                  <c:v>3552</c:v>
                </c:pt>
                <c:pt idx="5326">
                  <c:v>3552.5</c:v>
                </c:pt>
                <c:pt idx="5327">
                  <c:v>3553.0000000000005</c:v>
                </c:pt>
                <c:pt idx="5328">
                  <c:v>3553.5</c:v>
                </c:pt>
                <c:pt idx="5329">
                  <c:v>3554</c:v>
                </c:pt>
                <c:pt idx="5330">
                  <c:v>3554.5</c:v>
                </c:pt>
                <c:pt idx="5331">
                  <c:v>3555</c:v>
                </c:pt>
                <c:pt idx="5332">
                  <c:v>3555.5000000000005</c:v>
                </c:pt>
                <c:pt idx="5333">
                  <c:v>3556</c:v>
                </c:pt>
                <c:pt idx="5334">
                  <c:v>3556.5</c:v>
                </c:pt>
                <c:pt idx="5335">
                  <c:v>3557</c:v>
                </c:pt>
                <c:pt idx="5336">
                  <c:v>3557.5</c:v>
                </c:pt>
                <c:pt idx="5337">
                  <c:v>3558.0000000000005</c:v>
                </c:pt>
                <c:pt idx="5338">
                  <c:v>3558.5</c:v>
                </c:pt>
                <c:pt idx="5339">
                  <c:v>3559</c:v>
                </c:pt>
                <c:pt idx="5340">
                  <c:v>3559.5</c:v>
                </c:pt>
                <c:pt idx="5341">
                  <c:v>3560</c:v>
                </c:pt>
                <c:pt idx="5342">
                  <c:v>3560.5000000000005</c:v>
                </c:pt>
                <c:pt idx="5343">
                  <c:v>3561</c:v>
                </c:pt>
                <c:pt idx="5344">
                  <c:v>3561.5</c:v>
                </c:pt>
                <c:pt idx="5345">
                  <c:v>3562</c:v>
                </c:pt>
                <c:pt idx="5346">
                  <c:v>3562.5</c:v>
                </c:pt>
                <c:pt idx="5347">
                  <c:v>3563.0000000000005</c:v>
                </c:pt>
                <c:pt idx="5348">
                  <c:v>3563.5</c:v>
                </c:pt>
                <c:pt idx="5349">
                  <c:v>3564</c:v>
                </c:pt>
                <c:pt idx="5350">
                  <c:v>3564.5</c:v>
                </c:pt>
                <c:pt idx="5351">
                  <c:v>3565</c:v>
                </c:pt>
                <c:pt idx="5352">
                  <c:v>3565.5000000000005</c:v>
                </c:pt>
                <c:pt idx="5353">
                  <c:v>3566</c:v>
                </c:pt>
                <c:pt idx="5354">
                  <c:v>3566.5</c:v>
                </c:pt>
                <c:pt idx="5355">
                  <c:v>3567</c:v>
                </c:pt>
                <c:pt idx="5356">
                  <c:v>3567.5</c:v>
                </c:pt>
                <c:pt idx="5357">
                  <c:v>3568.0000000000005</c:v>
                </c:pt>
                <c:pt idx="5358">
                  <c:v>3568.5</c:v>
                </c:pt>
                <c:pt idx="5359">
                  <c:v>3569</c:v>
                </c:pt>
                <c:pt idx="5360">
                  <c:v>3569.5</c:v>
                </c:pt>
                <c:pt idx="5361">
                  <c:v>3570</c:v>
                </c:pt>
                <c:pt idx="5362">
                  <c:v>3570.5000000000005</c:v>
                </c:pt>
                <c:pt idx="5363">
                  <c:v>3571</c:v>
                </c:pt>
                <c:pt idx="5364">
                  <c:v>3571.5</c:v>
                </c:pt>
                <c:pt idx="5365">
                  <c:v>3572</c:v>
                </c:pt>
                <c:pt idx="5366">
                  <c:v>3572.5</c:v>
                </c:pt>
                <c:pt idx="5367">
                  <c:v>3573.0000000000005</c:v>
                </c:pt>
                <c:pt idx="5368">
                  <c:v>3573.5</c:v>
                </c:pt>
                <c:pt idx="5369">
                  <c:v>3574</c:v>
                </c:pt>
                <c:pt idx="5370">
                  <c:v>3574.5</c:v>
                </c:pt>
                <c:pt idx="5371">
                  <c:v>3575</c:v>
                </c:pt>
                <c:pt idx="5372">
                  <c:v>3575.5000000000005</c:v>
                </c:pt>
                <c:pt idx="5373">
                  <c:v>3576</c:v>
                </c:pt>
                <c:pt idx="5374">
                  <c:v>3576.5</c:v>
                </c:pt>
                <c:pt idx="5375">
                  <c:v>3577</c:v>
                </c:pt>
                <c:pt idx="5376">
                  <c:v>3577.5</c:v>
                </c:pt>
                <c:pt idx="5377">
                  <c:v>3578.0000000000005</c:v>
                </c:pt>
                <c:pt idx="5378">
                  <c:v>3578.5</c:v>
                </c:pt>
                <c:pt idx="5379">
                  <c:v>3579</c:v>
                </c:pt>
                <c:pt idx="5380">
                  <c:v>3579.5</c:v>
                </c:pt>
                <c:pt idx="5381">
                  <c:v>3580</c:v>
                </c:pt>
                <c:pt idx="5382">
                  <c:v>3580.5000000000005</c:v>
                </c:pt>
                <c:pt idx="5383">
                  <c:v>3581</c:v>
                </c:pt>
                <c:pt idx="5384">
                  <c:v>3581.5</c:v>
                </c:pt>
                <c:pt idx="5385">
                  <c:v>3582</c:v>
                </c:pt>
                <c:pt idx="5386">
                  <c:v>3582.5</c:v>
                </c:pt>
                <c:pt idx="5387">
                  <c:v>3583.0000000000005</c:v>
                </c:pt>
                <c:pt idx="5388">
                  <c:v>3583.5</c:v>
                </c:pt>
                <c:pt idx="5389">
                  <c:v>3584</c:v>
                </c:pt>
                <c:pt idx="5390">
                  <c:v>3584.5</c:v>
                </c:pt>
                <c:pt idx="5391">
                  <c:v>3585</c:v>
                </c:pt>
                <c:pt idx="5392">
                  <c:v>3585.5000000000005</c:v>
                </c:pt>
                <c:pt idx="5393">
                  <c:v>3586</c:v>
                </c:pt>
                <c:pt idx="5394">
                  <c:v>3586.5</c:v>
                </c:pt>
                <c:pt idx="5395">
                  <c:v>3587</c:v>
                </c:pt>
                <c:pt idx="5396">
                  <c:v>3587.5</c:v>
                </c:pt>
                <c:pt idx="5397">
                  <c:v>3588.0000000000005</c:v>
                </c:pt>
                <c:pt idx="5398">
                  <c:v>3588.5</c:v>
                </c:pt>
                <c:pt idx="5399">
                  <c:v>3589</c:v>
                </c:pt>
                <c:pt idx="5400">
                  <c:v>3589.5</c:v>
                </c:pt>
                <c:pt idx="5401">
                  <c:v>3590</c:v>
                </c:pt>
                <c:pt idx="5402">
                  <c:v>3590.5000000000005</c:v>
                </c:pt>
                <c:pt idx="5403">
                  <c:v>3591</c:v>
                </c:pt>
                <c:pt idx="5404">
                  <c:v>3591.5</c:v>
                </c:pt>
                <c:pt idx="5405">
                  <c:v>3592</c:v>
                </c:pt>
                <c:pt idx="5406">
                  <c:v>3592.5</c:v>
                </c:pt>
                <c:pt idx="5407">
                  <c:v>3593.0000000000005</c:v>
                </c:pt>
                <c:pt idx="5408">
                  <c:v>3593.5</c:v>
                </c:pt>
                <c:pt idx="5409">
                  <c:v>3594</c:v>
                </c:pt>
                <c:pt idx="5410">
                  <c:v>3594.5</c:v>
                </c:pt>
                <c:pt idx="5411">
                  <c:v>3595</c:v>
                </c:pt>
                <c:pt idx="5412">
                  <c:v>3595.5000000000005</c:v>
                </c:pt>
                <c:pt idx="5413">
                  <c:v>3596</c:v>
                </c:pt>
                <c:pt idx="5414">
                  <c:v>3596.5</c:v>
                </c:pt>
                <c:pt idx="5415">
                  <c:v>3597</c:v>
                </c:pt>
                <c:pt idx="5416">
                  <c:v>3597.5</c:v>
                </c:pt>
                <c:pt idx="5417">
                  <c:v>3598.0000000000005</c:v>
                </c:pt>
                <c:pt idx="5418">
                  <c:v>3598.5</c:v>
                </c:pt>
                <c:pt idx="5419">
                  <c:v>3599</c:v>
                </c:pt>
                <c:pt idx="5420">
                  <c:v>3599.5</c:v>
                </c:pt>
                <c:pt idx="5421">
                  <c:v>3600</c:v>
                </c:pt>
                <c:pt idx="5422">
                  <c:v>3600.5000000000005</c:v>
                </c:pt>
                <c:pt idx="5423">
                  <c:v>3601</c:v>
                </c:pt>
                <c:pt idx="5424">
                  <c:v>3601.5</c:v>
                </c:pt>
                <c:pt idx="5425">
                  <c:v>3602</c:v>
                </c:pt>
                <c:pt idx="5426">
                  <c:v>3602.5</c:v>
                </c:pt>
                <c:pt idx="5427">
                  <c:v>3603.0000000000005</c:v>
                </c:pt>
                <c:pt idx="5428">
                  <c:v>3603.5</c:v>
                </c:pt>
                <c:pt idx="5429">
                  <c:v>3604</c:v>
                </c:pt>
                <c:pt idx="5430">
                  <c:v>3604.5</c:v>
                </c:pt>
                <c:pt idx="5431">
                  <c:v>3605</c:v>
                </c:pt>
                <c:pt idx="5432">
                  <c:v>3605.5000000000005</c:v>
                </c:pt>
                <c:pt idx="5433">
                  <c:v>3606</c:v>
                </c:pt>
                <c:pt idx="5434">
                  <c:v>3606.5</c:v>
                </c:pt>
                <c:pt idx="5435">
                  <c:v>3607</c:v>
                </c:pt>
                <c:pt idx="5436">
                  <c:v>3607.5</c:v>
                </c:pt>
                <c:pt idx="5437">
                  <c:v>3608.0000000000005</c:v>
                </c:pt>
                <c:pt idx="5438">
                  <c:v>3608.5</c:v>
                </c:pt>
                <c:pt idx="5439">
                  <c:v>3609</c:v>
                </c:pt>
                <c:pt idx="5440">
                  <c:v>3609.5</c:v>
                </c:pt>
                <c:pt idx="5441">
                  <c:v>3610</c:v>
                </c:pt>
                <c:pt idx="5442">
                  <c:v>3610.5000000000005</c:v>
                </c:pt>
                <c:pt idx="5443">
                  <c:v>3611</c:v>
                </c:pt>
                <c:pt idx="5444">
                  <c:v>3611.5</c:v>
                </c:pt>
                <c:pt idx="5445">
                  <c:v>3612</c:v>
                </c:pt>
                <c:pt idx="5446">
                  <c:v>3612.5</c:v>
                </c:pt>
                <c:pt idx="5447">
                  <c:v>3613.0000000000005</c:v>
                </c:pt>
                <c:pt idx="5448">
                  <c:v>3613.5</c:v>
                </c:pt>
                <c:pt idx="5449">
                  <c:v>3614</c:v>
                </c:pt>
                <c:pt idx="5450">
                  <c:v>3614.5</c:v>
                </c:pt>
                <c:pt idx="5451">
                  <c:v>3615</c:v>
                </c:pt>
                <c:pt idx="5452">
                  <c:v>3615.5000000000005</c:v>
                </c:pt>
                <c:pt idx="5453">
                  <c:v>3616</c:v>
                </c:pt>
                <c:pt idx="5454">
                  <c:v>3616.5</c:v>
                </c:pt>
                <c:pt idx="5455">
                  <c:v>3617</c:v>
                </c:pt>
                <c:pt idx="5456">
                  <c:v>3617.5</c:v>
                </c:pt>
                <c:pt idx="5457">
                  <c:v>3618.0000000000005</c:v>
                </c:pt>
                <c:pt idx="5458">
                  <c:v>3618.5</c:v>
                </c:pt>
                <c:pt idx="5459">
                  <c:v>3619</c:v>
                </c:pt>
                <c:pt idx="5460">
                  <c:v>3619.5</c:v>
                </c:pt>
                <c:pt idx="5461">
                  <c:v>3620</c:v>
                </c:pt>
                <c:pt idx="5462">
                  <c:v>3620.5000000000005</c:v>
                </c:pt>
                <c:pt idx="5463">
                  <c:v>3621</c:v>
                </c:pt>
                <c:pt idx="5464">
                  <c:v>3621.5</c:v>
                </c:pt>
                <c:pt idx="5465">
                  <c:v>3622</c:v>
                </c:pt>
                <c:pt idx="5466">
                  <c:v>3622.5</c:v>
                </c:pt>
                <c:pt idx="5467">
                  <c:v>3623.0000000000005</c:v>
                </c:pt>
                <c:pt idx="5468">
                  <c:v>3623.5</c:v>
                </c:pt>
                <c:pt idx="5469">
                  <c:v>3624</c:v>
                </c:pt>
                <c:pt idx="5470">
                  <c:v>3624.5</c:v>
                </c:pt>
                <c:pt idx="5471">
                  <c:v>3625</c:v>
                </c:pt>
                <c:pt idx="5472">
                  <c:v>3625.5000000000005</c:v>
                </c:pt>
                <c:pt idx="5473">
                  <c:v>3626</c:v>
                </c:pt>
                <c:pt idx="5474">
                  <c:v>3626.5</c:v>
                </c:pt>
                <c:pt idx="5475">
                  <c:v>3627</c:v>
                </c:pt>
                <c:pt idx="5476">
                  <c:v>3627.5</c:v>
                </c:pt>
                <c:pt idx="5477">
                  <c:v>3628.0000000000005</c:v>
                </c:pt>
                <c:pt idx="5478">
                  <c:v>3628.5</c:v>
                </c:pt>
                <c:pt idx="5479">
                  <c:v>3629</c:v>
                </c:pt>
                <c:pt idx="5480">
                  <c:v>3629.5</c:v>
                </c:pt>
                <c:pt idx="5481">
                  <c:v>3630</c:v>
                </c:pt>
                <c:pt idx="5482">
                  <c:v>3630.5000000000005</c:v>
                </c:pt>
                <c:pt idx="5483">
                  <c:v>3631</c:v>
                </c:pt>
                <c:pt idx="5484">
                  <c:v>3631.5</c:v>
                </c:pt>
                <c:pt idx="5485">
                  <c:v>3632</c:v>
                </c:pt>
                <c:pt idx="5486">
                  <c:v>3632.5</c:v>
                </c:pt>
                <c:pt idx="5487">
                  <c:v>3633.0000000000005</c:v>
                </c:pt>
                <c:pt idx="5488">
                  <c:v>3633.5</c:v>
                </c:pt>
                <c:pt idx="5489">
                  <c:v>3634</c:v>
                </c:pt>
                <c:pt idx="5490">
                  <c:v>3634.5</c:v>
                </c:pt>
                <c:pt idx="5491">
                  <c:v>3635</c:v>
                </c:pt>
                <c:pt idx="5492">
                  <c:v>3635.5000000000005</c:v>
                </c:pt>
                <c:pt idx="5493">
                  <c:v>3636</c:v>
                </c:pt>
                <c:pt idx="5494">
                  <c:v>3636.5</c:v>
                </c:pt>
                <c:pt idx="5495">
                  <c:v>3637</c:v>
                </c:pt>
                <c:pt idx="5496">
                  <c:v>3637.5</c:v>
                </c:pt>
                <c:pt idx="5497">
                  <c:v>3638.0000000000005</c:v>
                </c:pt>
                <c:pt idx="5498">
                  <c:v>3638.5</c:v>
                </c:pt>
                <c:pt idx="5499">
                  <c:v>3639</c:v>
                </c:pt>
                <c:pt idx="5500">
                  <c:v>3639.5</c:v>
                </c:pt>
                <c:pt idx="5501">
                  <c:v>3640</c:v>
                </c:pt>
                <c:pt idx="5502">
                  <c:v>3640.5000000000005</c:v>
                </c:pt>
                <c:pt idx="5503">
                  <c:v>3641</c:v>
                </c:pt>
                <c:pt idx="5504">
                  <c:v>3641.5</c:v>
                </c:pt>
                <c:pt idx="5505">
                  <c:v>3642</c:v>
                </c:pt>
                <c:pt idx="5506">
                  <c:v>3642.5</c:v>
                </c:pt>
                <c:pt idx="5507">
                  <c:v>3643.0000000000005</c:v>
                </c:pt>
                <c:pt idx="5508">
                  <c:v>3643.5</c:v>
                </c:pt>
                <c:pt idx="5509">
                  <c:v>3644</c:v>
                </c:pt>
                <c:pt idx="5510">
                  <c:v>3644.5</c:v>
                </c:pt>
                <c:pt idx="5511">
                  <c:v>3645</c:v>
                </c:pt>
                <c:pt idx="5512">
                  <c:v>3645.5000000000005</c:v>
                </c:pt>
                <c:pt idx="5513">
                  <c:v>3646</c:v>
                </c:pt>
                <c:pt idx="5514">
                  <c:v>3646.5</c:v>
                </c:pt>
                <c:pt idx="5515">
                  <c:v>3647</c:v>
                </c:pt>
                <c:pt idx="5516">
                  <c:v>3647.5</c:v>
                </c:pt>
                <c:pt idx="5517">
                  <c:v>3648.0000000000005</c:v>
                </c:pt>
                <c:pt idx="5518">
                  <c:v>3648.5</c:v>
                </c:pt>
                <c:pt idx="5519">
                  <c:v>3649</c:v>
                </c:pt>
                <c:pt idx="5520">
                  <c:v>3649.5</c:v>
                </c:pt>
                <c:pt idx="5521">
                  <c:v>3650</c:v>
                </c:pt>
                <c:pt idx="5522">
                  <c:v>3650.5000000000005</c:v>
                </c:pt>
                <c:pt idx="5523">
                  <c:v>3651</c:v>
                </c:pt>
                <c:pt idx="5524">
                  <c:v>3651.5</c:v>
                </c:pt>
                <c:pt idx="5525">
                  <c:v>3652</c:v>
                </c:pt>
                <c:pt idx="5526">
                  <c:v>3652.5</c:v>
                </c:pt>
                <c:pt idx="5527">
                  <c:v>3653.0000000000005</c:v>
                </c:pt>
                <c:pt idx="5528">
                  <c:v>3653.5</c:v>
                </c:pt>
                <c:pt idx="5529">
                  <c:v>3654</c:v>
                </c:pt>
                <c:pt idx="5530">
                  <c:v>3654.5</c:v>
                </c:pt>
                <c:pt idx="5531">
                  <c:v>3655</c:v>
                </c:pt>
                <c:pt idx="5532">
                  <c:v>3655.5000000000005</c:v>
                </c:pt>
                <c:pt idx="5533">
                  <c:v>3656</c:v>
                </c:pt>
                <c:pt idx="5534">
                  <c:v>3656.5</c:v>
                </c:pt>
                <c:pt idx="5535">
                  <c:v>3657</c:v>
                </c:pt>
                <c:pt idx="5536">
                  <c:v>3657.5</c:v>
                </c:pt>
                <c:pt idx="5537">
                  <c:v>3658.0000000000005</c:v>
                </c:pt>
                <c:pt idx="5538">
                  <c:v>3658.5</c:v>
                </c:pt>
                <c:pt idx="5539">
                  <c:v>3659</c:v>
                </c:pt>
                <c:pt idx="5540">
                  <c:v>3659.5</c:v>
                </c:pt>
                <c:pt idx="5541">
                  <c:v>3660</c:v>
                </c:pt>
                <c:pt idx="5542">
                  <c:v>3660.5000000000005</c:v>
                </c:pt>
                <c:pt idx="5543">
                  <c:v>3661</c:v>
                </c:pt>
                <c:pt idx="5544">
                  <c:v>3661.5</c:v>
                </c:pt>
                <c:pt idx="5545">
                  <c:v>3662</c:v>
                </c:pt>
                <c:pt idx="5546">
                  <c:v>3662.5</c:v>
                </c:pt>
                <c:pt idx="5547">
                  <c:v>3663.0000000000005</c:v>
                </c:pt>
                <c:pt idx="5548">
                  <c:v>3663.5</c:v>
                </c:pt>
                <c:pt idx="5549">
                  <c:v>3664</c:v>
                </c:pt>
                <c:pt idx="5550">
                  <c:v>3664.5</c:v>
                </c:pt>
                <c:pt idx="5551">
                  <c:v>3665</c:v>
                </c:pt>
                <c:pt idx="5552">
                  <c:v>3665.5000000000005</c:v>
                </c:pt>
                <c:pt idx="5553">
                  <c:v>3666</c:v>
                </c:pt>
                <c:pt idx="5554">
                  <c:v>3666.5</c:v>
                </c:pt>
                <c:pt idx="5555">
                  <c:v>3667</c:v>
                </c:pt>
                <c:pt idx="5556">
                  <c:v>3667.5</c:v>
                </c:pt>
                <c:pt idx="5557">
                  <c:v>3668.0000000000005</c:v>
                </c:pt>
                <c:pt idx="5558">
                  <c:v>3668.5</c:v>
                </c:pt>
                <c:pt idx="5559">
                  <c:v>3669</c:v>
                </c:pt>
                <c:pt idx="5560">
                  <c:v>3669.5</c:v>
                </c:pt>
                <c:pt idx="5561">
                  <c:v>3670</c:v>
                </c:pt>
                <c:pt idx="5562">
                  <c:v>3670.5000000000005</c:v>
                </c:pt>
                <c:pt idx="5563">
                  <c:v>3671</c:v>
                </c:pt>
                <c:pt idx="5564">
                  <c:v>3671.5</c:v>
                </c:pt>
                <c:pt idx="5565">
                  <c:v>3672</c:v>
                </c:pt>
                <c:pt idx="5566">
                  <c:v>3672.5</c:v>
                </c:pt>
                <c:pt idx="5567">
                  <c:v>3673.0000000000005</c:v>
                </c:pt>
                <c:pt idx="5568">
                  <c:v>3673.5</c:v>
                </c:pt>
                <c:pt idx="5569">
                  <c:v>3674</c:v>
                </c:pt>
                <c:pt idx="5570">
                  <c:v>3674.5</c:v>
                </c:pt>
                <c:pt idx="5571">
                  <c:v>3675</c:v>
                </c:pt>
                <c:pt idx="5572">
                  <c:v>3675.5000000000005</c:v>
                </c:pt>
                <c:pt idx="5573">
                  <c:v>3676</c:v>
                </c:pt>
                <c:pt idx="5574">
                  <c:v>3676.5</c:v>
                </c:pt>
                <c:pt idx="5575">
                  <c:v>3677</c:v>
                </c:pt>
                <c:pt idx="5576">
                  <c:v>3677.5</c:v>
                </c:pt>
                <c:pt idx="5577">
                  <c:v>3678.0000000000005</c:v>
                </c:pt>
                <c:pt idx="5578">
                  <c:v>3678.5</c:v>
                </c:pt>
                <c:pt idx="5579">
                  <c:v>3679</c:v>
                </c:pt>
                <c:pt idx="5580">
                  <c:v>3679.5</c:v>
                </c:pt>
                <c:pt idx="5581">
                  <c:v>3680</c:v>
                </c:pt>
                <c:pt idx="5582">
                  <c:v>3680.5000000000005</c:v>
                </c:pt>
                <c:pt idx="5583">
                  <c:v>3681</c:v>
                </c:pt>
                <c:pt idx="5584">
                  <c:v>3681.5</c:v>
                </c:pt>
                <c:pt idx="5585">
                  <c:v>3682</c:v>
                </c:pt>
                <c:pt idx="5586">
                  <c:v>3682.5</c:v>
                </c:pt>
                <c:pt idx="5587">
                  <c:v>3683.0000000000005</c:v>
                </c:pt>
                <c:pt idx="5588">
                  <c:v>3683.5</c:v>
                </c:pt>
                <c:pt idx="5589">
                  <c:v>3684</c:v>
                </c:pt>
                <c:pt idx="5590">
                  <c:v>3684.5</c:v>
                </c:pt>
                <c:pt idx="5591">
                  <c:v>3685</c:v>
                </c:pt>
                <c:pt idx="5592">
                  <c:v>3685.5000000000005</c:v>
                </c:pt>
                <c:pt idx="5593">
                  <c:v>3686</c:v>
                </c:pt>
                <c:pt idx="5594">
                  <c:v>3686.5</c:v>
                </c:pt>
                <c:pt idx="5595">
                  <c:v>3687</c:v>
                </c:pt>
                <c:pt idx="5596">
                  <c:v>3687.5</c:v>
                </c:pt>
                <c:pt idx="5597">
                  <c:v>3688.0000000000005</c:v>
                </c:pt>
                <c:pt idx="5598">
                  <c:v>3688.5</c:v>
                </c:pt>
                <c:pt idx="5599">
                  <c:v>3689</c:v>
                </c:pt>
                <c:pt idx="5600">
                  <c:v>3816.5</c:v>
                </c:pt>
                <c:pt idx="5601">
                  <c:v>3817</c:v>
                </c:pt>
                <c:pt idx="5602">
                  <c:v>3817.5000000000005</c:v>
                </c:pt>
                <c:pt idx="5603">
                  <c:v>3818</c:v>
                </c:pt>
                <c:pt idx="5604">
                  <c:v>3818.5</c:v>
                </c:pt>
                <c:pt idx="5605">
                  <c:v>3819</c:v>
                </c:pt>
                <c:pt idx="5606">
                  <c:v>3819.5</c:v>
                </c:pt>
                <c:pt idx="5607">
                  <c:v>3820.0000000000005</c:v>
                </c:pt>
                <c:pt idx="5608">
                  <c:v>3820.5</c:v>
                </c:pt>
                <c:pt idx="5609">
                  <c:v>3821</c:v>
                </c:pt>
                <c:pt idx="5610">
                  <c:v>3821.5</c:v>
                </c:pt>
                <c:pt idx="5611">
                  <c:v>3822</c:v>
                </c:pt>
                <c:pt idx="5612">
                  <c:v>3822.5000000000005</c:v>
                </c:pt>
                <c:pt idx="5613">
                  <c:v>3823</c:v>
                </c:pt>
                <c:pt idx="5614">
                  <c:v>3823.5</c:v>
                </c:pt>
                <c:pt idx="5615">
                  <c:v>3824</c:v>
                </c:pt>
                <c:pt idx="5616">
                  <c:v>3824.5</c:v>
                </c:pt>
                <c:pt idx="5617">
                  <c:v>3825.0000000000005</c:v>
                </c:pt>
                <c:pt idx="5618">
                  <c:v>3825.5</c:v>
                </c:pt>
                <c:pt idx="5619">
                  <c:v>3826</c:v>
                </c:pt>
                <c:pt idx="5620">
                  <c:v>3826.5</c:v>
                </c:pt>
                <c:pt idx="5621">
                  <c:v>3827</c:v>
                </c:pt>
                <c:pt idx="5622">
                  <c:v>3827.5000000000005</c:v>
                </c:pt>
                <c:pt idx="5623">
                  <c:v>3828</c:v>
                </c:pt>
                <c:pt idx="5624">
                  <c:v>3828.5</c:v>
                </c:pt>
                <c:pt idx="5625">
                  <c:v>3829</c:v>
                </c:pt>
                <c:pt idx="5626">
                  <c:v>3829.5</c:v>
                </c:pt>
                <c:pt idx="5627">
                  <c:v>3830.0000000000005</c:v>
                </c:pt>
                <c:pt idx="5628">
                  <c:v>3830.5</c:v>
                </c:pt>
                <c:pt idx="5629">
                  <c:v>3831</c:v>
                </c:pt>
                <c:pt idx="5630">
                  <c:v>3831.5</c:v>
                </c:pt>
                <c:pt idx="5631">
                  <c:v>3832</c:v>
                </c:pt>
                <c:pt idx="5632">
                  <c:v>3832.5000000000005</c:v>
                </c:pt>
                <c:pt idx="5633">
                  <c:v>3833</c:v>
                </c:pt>
                <c:pt idx="5634">
                  <c:v>3833.5</c:v>
                </c:pt>
                <c:pt idx="5635">
                  <c:v>3834</c:v>
                </c:pt>
                <c:pt idx="5636">
                  <c:v>3834.5</c:v>
                </c:pt>
                <c:pt idx="5637">
                  <c:v>3835.0000000000005</c:v>
                </c:pt>
                <c:pt idx="5638">
                  <c:v>3835.5</c:v>
                </c:pt>
                <c:pt idx="5639">
                  <c:v>3836</c:v>
                </c:pt>
                <c:pt idx="5640">
                  <c:v>3836.5</c:v>
                </c:pt>
                <c:pt idx="5641">
                  <c:v>3837</c:v>
                </c:pt>
                <c:pt idx="5642">
                  <c:v>3837.5000000000005</c:v>
                </c:pt>
                <c:pt idx="5643">
                  <c:v>3838</c:v>
                </c:pt>
                <c:pt idx="5644">
                  <c:v>3838.5</c:v>
                </c:pt>
                <c:pt idx="5645">
                  <c:v>3839</c:v>
                </c:pt>
                <c:pt idx="5646">
                  <c:v>3839.5</c:v>
                </c:pt>
                <c:pt idx="5647">
                  <c:v>3840.0000000000005</c:v>
                </c:pt>
                <c:pt idx="5648">
                  <c:v>3840.5</c:v>
                </c:pt>
                <c:pt idx="5649">
                  <c:v>3841</c:v>
                </c:pt>
                <c:pt idx="5650">
                  <c:v>3841.5</c:v>
                </c:pt>
                <c:pt idx="5651">
                  <c:v>3842</c:v>
                </c:pt>
                <c:pt idx="5652">
                  <c:v>3842.5000000000005</c:v>
                </c:pt>
                <c:pt idx="5653">
                  <c:v>3843</c:v>
                </c:pt>
                <c:pt idx="5654">
                  <c:v>3843.5</c:v>
                </c:pt>
                <c:pt idx="5655">
                  <c:v>3844</c:v>
                </c:pt>
                <c:pt idx="5656">
                  <c:v>3844.5</c:v>
                </c:pt>
                <c:pt idx="5657">
                  <c:v>3845.0000000000005</c:v>
                </c:pt>
                <c:pt idx="5658">
                  <c:v>3845.5</c:v>
                </c:pt>
                <c:pt idx="5659">
                  <c:v>3846</c:v>
                </c:pt>
                <c:pt idx="5660">
                  <c:v>3846.5</c:v>
                </c:pt>
                <c:pt idx="5661">
                  <c:v>3847</c:v>
                </c:pt>
                <c:pt idx="5662">
                  <c:v>3847.5000000000005</c:v>
                </c:pt>
                <c:pt idx="5663">
                  <c:v>3848</c:v>
                </c:pt>
                <c:pt idx="5664">
                  <c:v>3848.5</c:v>
                </c:pt>
                <c:pt idx="5665">
                  <c:v>3849</c:v>
                </c:pt>
                <c:pt idx="5666">
                  <c:v>3849.5</c:v>
                </c:pt>
                <c:pt idx="5667">
                  <c:v>3850.0000000000005</c:v>
                </c:pt>
                <c:pt idx="5668">
                  <c:v>3850.5</c:v>
                </c:pt>
                <c:pt idx="5669">
                  <c:v>3851</c:v>
                </c:pt>
                <c:pt idx="5670">
                  <c:v>3851.5</c:v>
                </c:pt>
                <c:pt idx="5671">
                  <c:v>3852</c:v>
                </c:pt>
                <c:pt idx="5672">
                  <c:v>3852.5000000000005</c:v>
                </c:pt>
                <c:pt idx="5673">
                  <c:v>3853</c:v>
                </c:pt>
                <c:pt idx="5674">
                  <c:v>3853.5</c:v>
                </c:pt>
                <c:pt idx="5675">
                  <c:v>3854</c:v>
                </c:pt>
                <c:pt idx="5676">
                  <c:v>3854.5</c:v>
                </c:pt>
                <c:pt idx="5677">
                  <c:v>3855.0000000000005</c:v>
                </c:pt>
                <c:pt idx="5678">
                  <c:v>3855.5</c:v>
                </c:pt>
                <c:pt idx="5679">
                  <c:v>3856</c:v>
                </c:pt>
                <c:pt idx="5680">
                  <c:v>3856.5</c:v>
                </c:pt>
                <c:pt idx="5681">
                  <c:v>3857</c:v>
                </c:pt>
                <c:pt idx="5682">
                  <c:v>3857.5000000000005</c:v>
                </c:pt>
                <c:pt idx="5683">
                  <c:v>3858</c:v>
                </c:pt>
                <c:pt idx="5684">
                  <c:v>3858.5</c:v>
                </c:pt>
                <c:pt idx="5685">
                  <c:v>3859</c:v>
                </c:pt>
                <c:pt idx="5686">
                  <c:v>3859.5</c:v>
                </c:pt>
                <c:pt idx="5687">
                  <c:v>3860.0000000000005</c:v>
                </c:pt>
                <c:pt idx="5688">
                  <c:v>3860.5</c:v>
                </c:pt>
                <c:pt idx="5689">
                  <c:v>3861</c:v>
                </c:pt>
                <c:pt idx="5690">
                  <c:v>3861.5</c:v>
                </c:pt>
                <c:pt idx="5691">
                  <c:v>3862</c:v>
                </c:pt>
                <c:pt idx="5692">
                  <c:v>3862.5000000000005</c:v>
                </c:pt>
                <c:pt idx="5693">
                  <c:v>3863</c:v>
                </c:pt>
                <c:pt idx="5694">
                  <c:v>3863.5</c:v>
                </c:pt>
                <c:pt idx="5695">
                  <c:v>3864</c:v>
                </c:pt>
                <c:pt idx="5696">
                  <c:v>3864.5</c:v>
                </c:pt>
                <c:pt idx="5697">
                  <c:v>3865.0000000000005</c:v>
                </c:pt>
                <c:pt idx="5698">
                  <c:v>3865.5</c:v>
                </c:pt>
                <c:pt idx="5699">
                  <c:v>3866</c:v>
                </c:pt>
                <c:pt idx="5700">
                  <c:v>3866.5</c:v>
                </c:pt>
                <c:pt idx="5701">
                  <c:v>3867</c:v>
                </c:pt>
                <c:pt idx="5702">
                  <c:v>3867.5000000000005</c:v>
                </c:pt>
                <c:pt idx="5703">
                  <c:v>3868</c:v>
                </c:pt>
                <c:pt idx="5704">
                  <c:v>3868.5</c:v>
                </c:pt>
                <c:pt idx="5705">
                  <c:v>3869</c:v>
                </c:pt>
                <c:pt idx="5706">
                  <c:v>3869.5</c:v>
                </c:pt>
                <c:pt idx="5707">
                  <c:v>3870.0000000000005</c:v>
                </c:pt>
                <c:pt idx="5708">
                  <c:v>3870.5</c:v>
                </c:pt>
                <c:pt idx="5709">
                  <c:v>3871</c:v>
                </c:pt>
                <c:pt idx="5710">
                  <c:v>3871.5</c:v>
                </c:pt>
                <c:pt idx="5711">
                  <c:v>3872</c:v>
                </c:pt>
                <c:pt idx="5712">
                  <c:v>3872.5000000000005</c:v>
                </c:pt>
                <c:pt idx="5713">
                  <c:v>3873</c:v>
                </c:pt>
                <c:pt idx="5714">
                  <c:v>3873.5</c:v>
                </c:pt>
                <c:pt idx="5715">
                  <c:v>3874</c:v>
                </c:pt>
                <c:pt idx="5716">
                  <c:v>3874.5</c:v>
                </c:pt>
                <c:pt idx="5717">
                  <c:v>3875.0000000000005</c:v>
                </c:pt>
                <c:pt idx="5718">
                  <c:v>3875.5</c:v>
                </c:pt>
                <c:pt idx="5719">
                  <c:v>3876</c:v>
                </c:pt>
                <c:pt idx="5720">
                  <c:v>3876.5</c:v>
                </c:pt>
                <c:pt idx="5721">
                  <c:v>3877</c:v>
                </c:pt>
                <c:pt idx="5722">
                  <c:v>3877.5000000000005</c:v>
                </c:pt>
                <c:pt idx="5723">
                  <c:v>3878</c:v>
                </c:pt>
                <c:pt idx="5724">
                  <c:v>3878.5</c:v>
                </c:pt>
                <c:pt idx="5725">
                  <c:v>3879</c:v>
                </c:pt>
                <c:pt idx="5726">
                  <c:v>3879.5</c:v>
                </c:pt>
                <c:pt idx="5727">
                  <c:v>3880.0000000000005</c:v>
                </c:pt>
                <c:pt idx="5728">
                  <c:v>3880.5</c:v>
                </c:pt>
                <c:pt idx="5729">
                  <c:v>3881</c:v>
                </c:pt>
                <c:pt idx="5730">
                  <c:v>3881.5</c:v>
                </c:pt>
                <c:pt idx="5731">
                  <c:v>3882</c:v>
                </c:pt>
                <c:pt idx="5732">
                  <c:v>3882.5000000000005</c:v>
                </c:pt>
                <c:pt idx="5733">
                  <c:v>3883</c:v>
                </c:pt>
                <c:pt idx="5734">
                  <c:v>3883.5</c:v>
                </c:pt>
                <c:pt idx="5735">
                  <c:v>3884</c:v>
                </c:pt>
                <c:pt idx="5736">
                  <c:v>3884.5</c:v>
                </c:pt>
                <c:pt idx="5737">
                  <c:v>3885.0000000000005</c:v>
                </c:pt>
                <c:pt idx="5738">
                  <c:v>3885.5</c:v>
                </c:pt>
                <c:pt idx="5739">
                  <c:v>3886</c:v>
                </c:pt>
                <c:pt idx="5740">
                  <c:v>3886.5</c:v>
                </c:pt>
                <c:pt idx="5741">
                  <c:v>3887</c:v>
                </c:pt>
                <c:pt idx="5742">
                  <c:v>3887.5000000000005</c:v>
                </c:pt>
                <c:pt idx="5743">
                  <c:v>3888</c:v>
                </c:pt>
                <c:pt idx="5744">
                  <c:v>3888.5</c:v>
                </c:pt>
                <c:pt idx="5745">
                  <c:v>3889</c:v>
                </c:pt>
                <c:pt idx="5746">
                  <c:v>3889.5</c:v>
                </c:pt>
                <c:pt idx="5747">
                  <c:v>3890.0000000000005</c:v>
                </c:pt>
                <c:pt idx="5748">
                  <c:v>3890.5</c:v>
                </c:pt>
                <c:pt idx="5749">
                  <c:v>3891</c:v>
                </c:pt>
                <c:pt idx="5750">
                  <c:v>3891.5</c:v>
                </c:pt>
                <c:pt idx="5751">
                  <c:v>3892</c:v>
                </c:pt>
                <c:pt idx="5752">
                  <c:v>3892.5000000000005</c:v>
                </c:pt>
                <c:pt idx="5753">
                  <c:v>3893</c:v>
                </c:pt>
                <c:pt idx="5754">
                  <c:v>3893.5</c:v>
                </c:pt>
                <c:pt idx="5755">
                  <c:v>3894</c:v>
                </c:pt>
                <c:pt idx="5756">
                  <c:v>3894.5</c:v>
                </c:pt>
                <c:pt idx="5757">
                  <c:v>3895.0000000000005</c:v>
                </c:pt>
                <c:pt idx="5758">
                  <c:v>3895.5</c:v>
                </c:pt>
                <c:pt idx="5759">
                  <c:v>3896</c:v>
                </c:pt>
                <c:pt idx="5760">
                  <c:v>3896.5</c:v>
                </c:pt>
                <c:pt idx="5761">
                  <c:v>3897</c:v>
                </c:pt>
                <c:pt idx="5762">
                  <c:v>3897.5000000000005</c:v>
                </c:pt>
                <c:pt idx="5763">
                  <c:v>3898</c:v>
                </c:pt>
                <c:pt idx="5764">
                  <c:v>3898.5</c:v>
                </c:pt>
                <c:pt idx="5765">
                  <c:v>3899</c:v>
                </c:pt>
                <c:pt idx="5766">
                  <c:v>3899.5</c:v>
                </c:pt>
                <c:pt idx="5767">
                  <c:v>3900.0000000000005</c:v>
                </c:pt>
                <c:pt idx="5768">
                  <c:v>3900.5</c:v>
                </c:pt>
                <c:pt idx="5769">
                  <c:v>3901</c:v>
                </c:pt>
                <c:pt idx="5770">
                  <c:v>3901.5</c:v>
                </c:pt>
                <c:pt idx="5771">
                  <c:v>3902</c:v>
                </c:pt>
                <c:pt idx="5772">
                  <c:v>3902.5000000000005</c:v>
                </c:pt>
                <c:pt idx="5773">
                  <c:v>3903</c:v>
                </c:pt>
                <c:pt idx="5774">
                  <c:v>3903.5</c:v>
                </c:pt>
                <c:pt idx="5775">
                  <c:v>3904</c:v>
                </c:pt>
                <c:pt idx="5776">
                  <c:v>3904.5</c:v>
                </c:pt>
                <c:pt idx="5777">
                  <c:v>3905.0000000000005</c:v>
                </c:pt>
                <c:pt idx="5778">
                  <c:v>3905.5</c:v>
                </c:pt>
                <c:pt idx="5779">
                  <c:v>3906</c:v>
                </c:pt>
                <c:pt idx="5780">
                  <c:v>3906.5</c:v>
                </c:pt>
                <c:pt idx="5781">
                  <c:v>3907</c:v>
                </c:pt>
                <c:pt idx="5782">
                  <c:v>3907.5000000000005</c:v>
                </c:pt>
                <c:pt idx="5783">
                  <c:v>3908</c:v>
                </c:pt>
                <c:pt idx="5784">
                  <c:v>3908.5</c:v>
                </c:pt>
                <c:pt idx="5785">
                  <c:v>3909</c:v>
                </c:pt>
                <c:pt idx="5786">
                  <c:v>3909.5</c:v>
                </c:pt>
                <c:pt idx="5787">
                  <c:v>3910.0000000000005</c:v>
                </c:pt>
                <c:pt idx="5788">
                  <c:v>3910.5</c:v>
                </c:pt>
                <c:pt idx="5789">
                  <c:v>3911</c:v>
                </c:pt>
                <c:pt idx="5790">
                  <c:v>3911.5</c:v>
                </c:pt>
                <c:pt idx="5791">
                  <c:v>3912</c:v>
                </c:pt>
                <c:pt idx="5792">
                  <c:v>3912.5000000000005</c:v>
                </c:pt>
                <c:pt idx="5793">
                  <c:v>3913</c:v>
                </c:pt>
                <c:pt idx="5794">
                  <c:v>3913.5</c:v>
                </c:pt>
                <c:pt idx="5795">
                  <c:v>3914</c:v>
                </c:pt>
                <c:pt idx="5796">
                  <c:v>3914.5</c:v>
                </c:pt>
                <c:pt idx="5797">
                  <c:v>3915.0000000000005</c:v>
                </c:pt>
                <c:pt idx="5798">
                  <c:v>3915.5</c:v>
                </c:pt>
                <c:pt idx="5799">
                  <c:v>3916</c:v>
                </c:pt>
                <c:pt idx="5800">
                  <c:v>3916.5</c:v>
                </c:pt>
                <c:pt idx="5801">
                  <c:v>3917</c:v>
                </c:pt>
                <c:pt idx="5802">
                  <c:v>3917.5000000000005</c:v>
                </c:pt>
                <c:pt idx="5803">
                  <c:v>3918</c:v>
                </c:pt>
                <c:pt idx="5804">
                  <c:v>3918.5</c:v>
                </c:pt>
                <c:pt idx="5805">
                  <c:v>3919</c:v>
                </c:pt>
                <c:pt idx="5806">
                  <c:v>3919.5</c:v>
                </c:pt>
                <c:pt idx="5807">
                  <c:v>3920.0000000000005</c:v>
                </c:pt>
                <c:pt idx="5808">
                  <c:v>3920.5</c:v>
                </c:pt>
                <c:pt idx="5809">
                  <c:v>3921</c:v>
                </c:pt>
                <c:pt idx="5810">
                  <c:v>3921.5</c:v>
                </c:pt>
                <c:pt idx="5811">
                  <c:v>3922</c:v>
                </c:pt>
                <c:pt idx="5812">
                  <c:v>3922.5000000000005</c:v>
                </c:pt>
                <c:pt idx="5813">
                  <c:v>3923</c:v>
                </c:pt>
                <c:pt idx="5814">
                  <c:v>3923.5</c:v>
                </c:pt>
                <c:pt idx="5815">
                  <c:v>3924</c:v>
                </c:pt>
                <c:pt idx="5816">
                  <c:v>3924.5</c:v>
                </c:pt>
                <c:pt idx="5817">
                  <c:v>3925.0000000000005</c:v>
                </c:pt>
                <c:pt idx="5818">
                  <c:v>3925.5</c:v>
                </c:pt>
                <c:pt idx="5819">
                  <c:v>3926</c:v>
                </c:pt>
                <c:pt idx="5820">
                  <c:v>3926.5</c:v>
                </c:pt>
                <c:pt idx="5821">
                  <c:v>3927</c:v>
                </c:pt>
                <c:pt idx="5822">
                  <c:v>3927.5000000000005</c:v>
                </c:pt>
                <c:pt idx="5823">
                  <c:v>3928</c:v>
                </c:pt>
                <c:pt idx="5824">
                  <c:v>3928.5</c:v>
                </c:pt>
                <c:pt idx="5825">
                  <c:v>3929</c:v>
                </c:pt>
                <c:pt idx="5826">
                  <c:v>3929.5</c:v>
                </c:pt>
                <c:pt idx="5827">
                  <c:v>3930.0000000000005</c:v>
                </c:pt>
                <c:pt idx="5828">
                  <c:v>3930.5</c:v>
                </c:pt>
                <c:pt idx="5829">
                  <c:v>3931</c:v>
                </c:pt>
                <c:pt idx="5830">
                  <c:v>3931.5</c:v>
                </c:pt>
                <c:pt idx="5831">
                  <c:v>3932</c:v>
                </c:pt>
                <c:pt idx="5832">
                  <c:v>3932.5000000000005</c:v>
                </c:pt>
                <c:pt idx="5833">
                  <c:v>3933</c:v>
                </c:pt>
                <c:pt idx="5834">
                  <c:v>3933.5</c:v>
                </c:pt>
                <c:pt idx="5835">
                  <c:v>3934</c:v>
                </c:pt>
                <c:pt idx="5836">
                  <c:v>3934.5</c:v>
                </c:pt>
                <c:pt idx="5837">
                  <c:v>3935.0000000000005</c:v>
                </c:pt>
                <c:pt idx="5838">
                  <c:v>3935.5</c:v>
                </c:pt>
                <c:pt idx="5839">
                  <c:v>3936</c:v>
                </c:pt>
                <c:pt idx="5840">
                  <c:v>3936.5</c:v>
                </c:pt>
                <c:pt idx="5841">
                  <c:v>3937</c:v>
                </c:pt>
                <c:pt idx="5842">
                  <c:v>3937.5000000000005</c:v>
                </c:pt>
                <c:pt idx="5843">
                  <c:v>3938</c:v>
                </c:pt>
                <c:pt idx="5844">
                  <c:v>3938.5</c:v>
                </c:pt>
                <c:pt idx="5845">
                  <c:v>3939</c:v>
                </c:pt>
                <c:pt idx="5846">
                  <c:v>3939.5</c:v>
                </c:pt>
                <c:pt idx="5847">
                  <c:v>3940.0000000000005</c:v>
                </c:pt>
                <c:pt idx="5848">
                  <c:v>3940.5</c:v>
                </c:pt>
                <c:pt idx="5849">
                  <c:v>3941</c:v>
                </c:pt>
                <c:pt idx="5850">
                  <c:v>3941.5</c:v>
                </c:pt>
                <c:pt idx="5851">
                  <c:v>3942</c:v>
                </c:pt>
                <c:pt idx="5852">
                  <c:v>3942.5000000000005</c:v>
                </c:pt>
                <c:pt idx="5853">
                  <c:v>3943</c:v>
                </c:pt>
                <c:pt idx="5854">
                  <c:v>3943.5</c:v>
                </c:pt>
                <c:pt idx="5855">
                  <c:v>3944</c:v>
                </c:pt>
                <c:pt idx="5856">
                  <c:v>3944.5</c:v>
                </c:pt>
                <c:pt idx="5857">
                  <c:v>3945.0000000000005</c:v>
                </c:pt>
                <c:pt idx="5858">
                  <c:v>3945.5</c:v>
                </c:pt>
                <c:pt idx="5859">
                  <c:v>3946</c:v>
                </c:pt>
                <c:pt idx="5860">
                  <c:v>3946.5</c:v>
                </c:pt>
                <c:pt idx="5861">
                  <c:v>3947</c:v>
                </c:pt>
                <c:pt idx="5862">
                  <c:v>3947.5000000000005</c:v>
                </c:pt>
                <c:pt idx="5863">
                  <c:v>3948</c:v>
                </c:pt>
                <c:pt idx="5864">
                  <c:v>3948.5</c:v>
                </c:pt>
                <c:pt idx="5865">
                  <c:v>3949</c:v>
                </c:pt>
                <c:pt idx="5866">
                  <c:v>3949.5</c:v>
                </c:pt>
                <c:pt idx="5867">
                  <c:v>3950.0000000000005</c:v>
                </c:pt>
                <c:pt idx="5868">
                  <c:v>3950.5</c:v>
                </c:pt>
                <c:pt idx="5869">
                  <c:v>3951</c:v>
                </c:pt>
                <c:pt idx="5870">
                  <c:v>3951.5</c:v>
                </c:pt>
                <c:pt idx="5871">
                  <c:v>3952</c:v>
                </c:pt>
                <c:pt idx="5872">
                  <c:v>3952.5000000000005</c:v>
                </c:pt>
                <c:pt idx="5873">
                  <c:v>3953</c:v>
                </c:pt>
                <c:pt idx="5874">
                  <c:v>3953.5</c:v>
                </c:pt>
                <c:pt idx="5875">
                  <c:v>3954</c:v>
                </c:pt>
                <c:pt idx="5876">
                  <c:v>3954.5</c:v>
                </c:pt>
                <c:pt idx="5877">
                  <c:v>3955.0000000000005</c:v>
                </c:pt>
                <c:pt idx="5878">
                  <c:v>3955.5</c:v>
                </c:pt>
                <c:pt idx="5879">
                  <c:v>3956</c:v>
                </c:pt>
                <c:pt idx="5880">
                  <c:v>3956.5</c:v>
                </c:pt>
                <c:pt idx="5881">
                  <c:v>3957</c:v>
                </c:pt>
                <c:pt idx="5882">
                  <c:v>3957.5000000000005</c:v>
                </c:pt>
                <c:pt idx="5883">
                  <c:v>3958</c:v>
                </c:pt>
                <c:pt idx="5884">
                  <c:v>3958.5</c:v>
                </c:pt>
                <c:pt idx="5885">
                  <c:v>3959</c:v>
                </c:pt>
                <c:pt idx="5886">
                  <c:v>3959.5</c:v>
                </c:pt>
                <c:pt idx="5887">
                  <c:v>3960.0000000000005</c:v>
                </c:pt>
                <c:pt idx="5888">
                  <c:v>3960.5</c:v>
                </c:pt>
                <c:pt idx="5889">
                  <c:v>3961</c:v>
                </c:pt>
                <c:pt idx="5890">
                  <c:v>3961.5</c:v>
                </c:pt>
                <c:pt idx="5891">
                  <c:v>3962</c:v>
                </c:pt>
                <c:pt idx="5892">
                  <c:v>3962.5000000000005</c:v>
                </c:pt>
                <c:pt idx="5893">
                  <c:v>3963</c:v>
                </c:pt>
                <c:pt idx="5894">
                  <c:v>3963.5</c:v>
                </c:pt>
                <c:pt idx="5895">
                  <c:v>3964</c:v>
                </c:pt>
                <c:pt idx="5896">
                  <c:v>3964.5</c:v>
                </c:pt>
                <c:pt idx="5897">
                  <c:v>3965.0000000000005</c:v>
                </c:pt>
                <c:pt idx="5898">
                  <c:v>3965.5</c:v>
                </c:pt>
                <c:pt idx="5899">
                  <c:v>3966</c:v>
                </c:pt>
                <c:pt idx="5900">
                  <c:v>3966.5</c:v>
                </c:pt>
                <c:pt idx="5901">
                  <c:v>3967</c:v>
                </c:pt>
                <c:pt idx="5902">
                  <c:v>3967.5000000000005</c:v>
                </c:pt>
                <c:pt idx="5903">
                  <c:v>3968</c:v>
                </c:pt>
                <c:pt idx="5904">
                  <c:v>3968.5</c:v>
                </c:pt>
                <c:pt idx="5905">
                  <c:v>3969</c:v>
                </c:pt>
                <c:pt idx="5906">
                  <c:v>3969.5</c:v>
                </c:pt>
                <c:pt idx="5907">
                  <c:v>3970.0000000000005</c:v>
                </c:pt>
                <c:pt idx="5908">
                  <c:v>3970.5</c:v>
                </c:pt>
                <c:pt idx="5909">
                  <c:v>3971</c:v>
                </c:pt>
                <c:pt idx="5910">
                  <c:v>3971.5</c:v>
                </c:pt>
                <c:pt idx="5911">
                  <c:v>3972</c:v>
                </c:pt>
                <c:pt idx="5912">
                  <c:v>3972.5000000000005</c:v>
                </c:pt>
                <c:pt idx="5913">
                  <c:v>3973</c:v>
                </c:pt>
                <c:pt idx="5914">
                  <c:v>3973.5</c:v>
                </c:pt>
                <c:pt idx="5915">
                  <c:v>3974</c:v>
                </c:pt>
                <c:pt idx="5916">
                  <c:v>3974.5</c:v>
                </c:pt>
                <c:pt idx="5917">
                  <c:v>3975.0000000000005</c:v>
                </c:pt>
                <c:pt idx="5918">
                  <c:v>3975.5</c:v>
                </c:pt>
                <c:pt idx="5919">
                  <c:v>3976</c:v>
                </c:pt>
                <c:pt idx="5920">
                  <c:v>3976.5</c:v>
                </c:pt>
                <c:pt idx="5921">
                  <c:v>3977</c:v>
                </c:pt>
                <c:pt idx="5922">
                  <c:v>3977.5000000000005</c:v>
                </c:pt>
                <c:pt idx="5923">
                  <c:v>3978</c:v>
                </c:pt>
                <c:pt idx="5924">
                  <c:v>3978.5</c:v>
                </c:pt>
                <c:pt idx="5925">
                  <c:v>3979</c:v>
                </c:pt>
                <c:pt idx="5926">
                  <c:v>3979.5</c:v>
                </c:pt>
                <c:pt idx="5927">
                  <c:v>3980.0000000000005</c:v>
                </c:pt>
                <c:pt idx="5928">
                  <c:v>3980.5</c:v>
                </c:pt>
                <c:pt idx="5929">
                  <c:v>3981</c:v>
                </c:pt>
                <c:pt idx="5930">
                  <c:v>3981.5</c:v>
                </c:pt>
                <c:pt idx="5931">
                  <c:v>3982</c:v>
                </c:pt>
                <c:pt idx="5932">
                  <c:v>3982.5000000000005</c:v>
                </c:pt>
                <c:pt idx="5933">
                  <c:v>3983</c:v>
                </c:pt>
                <c:pt idx="5934">
                  <c:v>3983.5</c:v>
                </c:pt>
                <c:pt idx="5935">
                  <c:v>3984</c:v>
                </c:pt>
                <c:pt idx="5936">
                  <c:v>3984.5</c:v>
                </c:pt>
                <c:pt idx="5937">
                  <c:v>3985.0000000000005</c:v>
                </c:pt>
                <c:pt idx="5938">
                  <c:v>3985.5</c:v>
                </c:pt>
                <c:pt idx="5939">
                  <c:v>3986</c:v>
                </c:pt>
                <c:pt idx="5940">
                  <c:v>3986.5</c:v>
                </c:pt>
                <c:pt idx="5941">
                  <c:v>3987</c:v>
                </c:pt>
                <c:pt idx="5942">
                  <c:v>3987.5000000000005</c:v>
                </c:pt>
                <c:pt idx="5943">
                  <c:v>3988</c:v>
                </c:pt>
                <c:pt idx="5944">
                  <c:v>3988.5</c:v>
                </c:pt>
                <c:pt idx="5945">
                  <c:v>3989</c:v>
                </c:pt>
                <c:pt idx="5946">
                  <c:v>3989.5</c:v>
                </c:pt>
                <c:pt idx="5947">
                  <c:v>3990.0000000000005</c:v>
                </c:pt>
                <c:pt idx="5948">
                  <c:v>3990.5</c:v>
                </c:pt>
                <c:pt idx="5949">
                  <c:v>3991</c:v>
                </c:pt>
                <c:pt idx="5950">
                  <c:v>3991.5</c:v>
                </c:pt>
                <c:pt idx="5951">
                  <c:v>3992</c:v>
                </c:pt>
                <c:pt idx="5952">
                  <c:v>3992.5000000000005</c:v>
                </c:pt>
                <c:pt idx="5953">
                  <c:v>3993</c:v>
                </c:pt>
                <c:pt idx="5954">
                  <c:v>3993.5</c:v>
                </c:pt>
                <c:pt idx="5955">
                  <c:v>3994</c:v>
                </c:pt>
                <c:pt idx="5956">
                  <c:v>3994.5</c:v>
                </c:pt>
                <c:pt idx="5957">
                  <c:v>3995.0000000000005</c:v>
                </c:pt>
                <c:pt idx="5958">
                  <c:v>3995.5</c:v>
                </c:pt>
                <c:pt idx="5959">
                  <c:v>3996</c:v>
                </c:pt>
                <c:pt idx="5960">
                  <c:v>3996.5</c:v>
                </c:pt>
                <c:pt idx="5961">
                  <c:v>3997</c:v>
                </c:pt>
                <c:pt idx="5962">
                  <c:v>3997.5000000000005</c:v>
                </c:pt>
                <c:pt idx="5963">
                  <c:v>3998</c:v>
                </c:pt>
                <c:pt idx="5964">
                  <c:v>3998.5</c:v>
                </c:pt>
                <c:pt idx="5965">
                  <c:v>3999</c:v>
                </c:pt>
                <c:pt idx="5966">
                  <c:v>3999.5</c:v>
                </c:pt>
                <c:pt idx="5967">
                  <c:v>4000.0000000000005</c:v>
                </c:pt>
                <c:pt idx="5968">
                  <c:v>4000.5</c:v>
                </c:pt>
                <c:pt idx="5969">
                  <c:v>4001</c:v>
                </c:pt>
                <c:pt idx="5970">
                  <c:v>4001.5</c:v>
                </c:pt>
                <c:pt idx="5971">
                  <c:v>4002</c:v>
                </c:pt>
                <c:pt idx="5972">
                  <c:v>4002.5000000000005</c:v>
                </c:pt>
                <c:pt idx="5973">
                  <c:v>4003</c:v>
                </c:pt>
                <c:pt idx="5974">
                  <c:v>4003.5</c:v>
                </c:pt>
                <c:pt idx="5975">
                  <c:v>4004</c:v>
                </c:pt>
                <c:pt idx="5976">
                  <c:v>4004.5</c:v>
                </c:pt>
                <c:pt idx="5977">
                  <c:v>4005.0000000000005</c:v>
                </c:pt>
                <c:pt idx="5978">
                  <c:v>4005.5</c:v>
                </c:pt>
                <c:pt idx="5979">
                  <c:v>4006</c:v>
                </c:pt>
                <c:pt idx="5980">
                  <c:v>4006.5</c:v>
                </c:pt>
                <c:pt idx="5981">
                  <c:v>4007</c:v>
                </c:pt>
                <c:pt idx="5982">
                  <c:v>4007.5000000000005</c:v>
                </c:pt>
                <c:pt idx="5983">
                  <c:v>4008</c:v>
                </c:pt>
                <c:pt idx="5984">
                  <c:v>4008.5</c:v>
                </c:pt>
                <c:pt idx="5985">
                  <c:v>4009</c:v>
                </c:pt>
                <c:pt idx="5986">
                  <c:v>4009.5</c:v>
                </c:pt>
                <c:pt idx="5987">
                  <c:v>4010.0000000000005</c:v>
                </c:pt>
                <c:pt idx="5988">
                  <c:v>4010.5</c:v>
                </c:pt>
                <c:pt idx="5989">
                  <c:v>4011</c:v>
                </c:pt>
                <c:pt idx="5990">
                  <c:v>4011.5</c:v>
                </c:pt>
                <c:pt idx="5991">
                  <c:v>4012</c:v>
                </c:pt>
                <c:pt idx="5992">
                  <c:v>4012.5000000000005</c:v>
                </c:pt>
                <c:pt idx="5993">
                  <c:v>4013</c:v>
                </c:pt>
                <c:pt idx="5994">
                  <c:v>4013.5</c:v>
                </c:pt>
                <c:pt idx="5995">
                  <c:v>4014</c:v>
                </c:pt>
                <c:pt idx="5996">
                  <c:v>4014.5</c:v>
                </c:pt>
                <c:pt idx="5997">
                  <c:v>4015.0000000000005</c:v>
                </c:pt>
                <c:pt idx="5998">
                  <c:v>4015.5</c:v>
                </c:pt>
                <c:pt idx="5999">
                  <c:v>4016</c:v>
                </c:pt>
                <c:pt idx="6000">
                  <c:v>4016.5</c:v>
                </c:pt>
                <c:pt idx="6001">
                  <c:v>4017</c:v>
                </c:pt>
                <c:pt idx="6002">
                  <c:v>4017.5000000000005</c:v>
                </c:pt>
                <c:pt idx="6003">
                  <c:v>4018</c:v>
                </c:pt>
                <c:pt idx="6004">
                  <c:v>4018.5</c:v>
                </c:pt>
                <c:pt idx="6005">
                  <c:v>4019</c:v>
                </c:pt>
                <c:pt idx="6006">
                  <c:v>4019.5</c:v>
                </c:pt>
                <c:pt idx="6007">
                  <c:v>4020.0000000000005</c:v>
                </c:pt>
                <c:pt idx="6008">
                  <c:v>4020.5</c:v>
                </c:pt>
                <c:pt idx="6009">
                  <c:v>4021</c:v>
                </c:pt>
                <c:pt idx="6010">
                  <c:v>4021.5</c:v>
                </c:pt>
                <c:pt idx="6011">
                  <c:v>4022</c:v>
                </c:pt>
                <c:pt idx="6012">
                  <c:v>4022.5000000000005</c:v>
                </c:pt>
                <c:pt idx="6013">
                  <c:v>4023</c:v>
                </c:pt>
                <c:pt idx="6014">
                  <c:v>4023.5</c:v>
                </c:pt>
                <c:pt idx="6015">
                  <c:v>4024</c:v>
                </c:pt>
                <c:pt idx="6016">
                  <c:v>4024.5</c:v>
                </c:pt>
                <c:pt idx="6017">
                  <c:v>4025.0000000000005</c:v>
                </c:pt>
                <c:pt idx="6018">
                  <c:v>4025.5</c:v>
                </c:pt>
                <c:pt idx="6019">
                  <c:v>4026</c:v>
                </c:pt>
                <c:pt idx="6020">
                  <c:v>4026.5</c:v>
                </c:pt>
                <c:pt idx="6021">
                  <c:v>4027</c:v>
                </c:pt>
                <c:pt idx="6022">
                  <c:v>4027.5000000000005</c:v>
                </c:pt>
                <c:pt idx="6023">
                  <c:v>4028</c:v>
                </c:pt>
                <c:pt idx="6024">
                  <c:v>4028.5</c:v>
                </c:pt>
                <c:pt idx="6025">
                  <c:v>4029</c:v>
                </c:pt>
                <c:pt idx="6026">
                  <c:v>4029.5</c:v>
                </c:pt>
                <c:pt idx="6027">
                  <c:v>4030.0000000000005</c:v>
                </c:pt>
                <c:pt idx="6028">
                  <c:v>4030.5</c:v>
                </c:pt>
                <c:pt idx="6029">
                  <c:v>4031</c:v>
                </c:pt>
                <c:pt idx="6030">
                  <c:v>4031.5</c:v>
                </c:pt>
                <c:pt idx="6031">
                  <c:v>4032</c:v>
                </c:pt>
                <c:pt idx="6032">
                  <c:v>4032.5000000000005</c:v>
                </c:pt>
                <c:pt idx="6033">
                  <c:v>4033</c:v>
                </c:pt>
                <c:pt idx="6034">
                  <c:v>4033.5</c:v>
                </c:pt>
                <c:pt idx="6035">
                  <c:v>4034</c:v>
                </c:pt>
                <c:pt idx="6036">
                  <c:v>4034.5</c:v>
                </c:pt>
                <c:pt idx="6037">
                  <c:v>4035.0000000000005</c:v>
                </c:pt>
                <c:pt idx="6038">
                  <c:v>4035.5</c:v>
                </c:pt>
                <c:pt idx="6039">
                  <c:v>4036</c:v>
                </c:pt>
                <c:pt idx="6040">
                  <c:v>4036.5</c:v>
                </c:pt>
                <c:pt idx="6041">
                  <c:v>4037</c:v>
                </c:pt>
                <c:pt idx="6042">
                  <c:v>4037.5000000000005</c:v>
                </c:pt>
                <c:pt idx="6043">
                  <c:v>4038</c:v>
                </c:pt>
                <c:pt idx="6044">
                  <c:v>4038.5</c:v>
                </c:pt>
                <c:pt idx="6045">
                  <c:v>4039</c:v>
                </c:pt>
                <c:pt idx="6046">
                  <c:v>4039.5</c:v>
                </c:pt>
                <c:pt idx="6047">
                  <c:v>4040.0000000000005</c:v>
                </c:pt>
                <c:pt idx="6048">
                  <c:v>4040.5</c:v>
                </c:pt>
                <c:pt idx="6049">
                  <c:v>4041</c:v>
                </c:pt>
                <c:pt idx="6050">
                  <c:v>4041.5</c:v>
                </c:pt>
                <c:pt idx="6051">
                  <c:v>4042</c:v>
                </c:pt>
                <c:pt idx="6052">
                  <c:v>4042.5000000000005</c:v>
                </c:pt>
                <c:pt idx="6053">
                  <c:v>4043</c:v>
                </c:pt>
                <c:pt idx="6054">
                  <c:v>4043.5</c:v>
                </c:pt>
                <c:pt idx="6055">
                  <c:v>4044</c:v>
                </c:pt>
                <c:pt idx="6056">
                  <c:v>4044.5</c:v>
                </c:pt>
                <c:pt idx="6057">
                  <c:v>4045.0000000000005</c:v>
                </c:pt>
                <c:pt idx="6058">
                  <c:v>4045.5</c:v>
                </c:pt>
                <c:pt idx="6059">
                  <c:v>4046</c:v>
                </c:pt>
                <c:pt idx="6060">
                  <c:v>4046.5</c:v>
                </c:pt>
                <c:pt idx="6061">
                  <c:v>4047</c:v>
                </c:pt>
                <c:pt idx="6062">
                  <c:v>4047.5000000000005</c:v>
                </c:pt>
                <c:pt idx="6063">
                  <c:v>4048</c:v>
                </c:pt>
                <c:pt idx="6064">
                  <c:v>4048.5</c:v>
                </c:pt>
                <c:pt idx="6065">
                  <c:v>4049</c:v>
                </c:pt>
                <c:pt idx="6066">
                  <c:v>4049.5</c:v>
                </c:pt>
                <c:pt idx="6067">
                  <c:v>4050.0000000000005</c:v>
                </c:pt>
                <c:pt idx="6068">
                  <c:v>4050.5</c:v>
                </c:pt>
                <c:pt idx="6069">
                  <c:v>4051</c:v>
                </c:pt>
                <c:pt idx="6070">
                  <c:v>4051.5</c:v>
                </c:pt>
                <c:pt idx="6071">
                  <c:v>4052</c:v>
                </c:pt>
                <c:pt idx="6072">
                  <c:v>4052.5000000000005</c:v>
                </c:pt>
                <c:pt idx="6073">
                  <c:v>4053</c:v>
                </c:pt>
                <c:pt idx="6074">
                  <c:v>4053.5</c:v>
                </c:pt>
                <c:pt idx="6075">
                  <c:v>4054</c:v>
                </c:pt>
                <c:pt idx="6076">
                  <c:v>4054.5</c:v>
                </c:pt>
                <c:pt idx="6077">
                  <c:v>4055.0000000000005</c:v>
                </c:pt>
                <c:pt idx="6078">
                  <c:v>4055.5</c:v>
                </c:pt>
                <c:pt idx="6079">
                  <c:v>4056</c:v>
                </c:pt>
                <c:pt idx="6080">
                  <c:v>4056.5</c:v>
                </c:pt>
                <c:pt idx="6081">
                  <c:v>4057</c:v>
                </c:pt>
                <c:pt idx="6082">
                  <c:v>4057.5000000000005</c:v>
                </c:pt>
                <c:pt idx="6083">
                  <c:v>4058</c:v>
                </c:pt>
                <c:pt idx="6084">
                  <c:v>4058.5</c:v>
                </c:pt>
                <c:pt idx="6085">
                  <c:v>4059</c:v>
                </c:pt>
                <c:pt idx="6086">
                  <c:v>4059.5</c:v>
                </c:pt>
                <c:pt idx="6087">
                  <c:v>4060.0000000000005</c:v>
                </c:pt>
                <c:pt idx="6088">
                  <c:v>4060.5</c:v>
                </c:pt>
                <c:pt idx="6089">
                  <c:v>4061</c:v>
                </c:pt>
                <c:pt idx="6090">
                  <c:v>4061.5</c:v>
                </c:pt>
                <c:pt idx="6091">
                  <c:v>4062</c:v>
                </c:pt>
                <c:pt idx="6092">
                  <c:v>4062.5000000000005</c:v>
                </c:pt>
                <c:pt idx="6093">
                  <c:v>4063</c:v>
                </c:pt>
                <c:pt idx="6094">
                  <c:v>4063.5</c:v>
                </c:pt>
                <c:pt idx="6095">
                  <c:v>4064</c:v>
                </c:pt>
                <c:pt idx="6096">
                  <c:v>4064.5</c:v>
                </c:pt>
                <c:pt idx="6097">
                  <c:v>4065.0000000000005</c:v>
                </c:pt>
                <c:pt idx="6098">
                  <c:v>4065.5</c:v>
                </c:pt>
                <c:pt idx="6099">
                  <c:v>4066</c:v>
                </c:pt>
                <c:pt idx="6100">
                  <c:v>4066.5</c:v>
                </c:pt>
                <c:pt idx="6101">
                  <c:v>4067</c:v>
                </c:pt>
                <c:pt idx="6102">
                  <c:v>4067.5000000000005</c:v>
                </c:pt>
                <c:pt idx="6103">
                  <c:v>4068</c:v>
                </c:pt>
                <c:pt idx="6104">
                  <c:v>4068.5</c:v>
                </c:pt>
                <c:pt idx="6105">
                  <c:v>4069</c:v>
                </c:pt>
                <c:pt idx="6106">
                  <c:v>4069.5</c:v>
                </c:pt>
                <c:pt idx="6107">
                  <c:v>4070.0000000000005</c:v>
                </c:pt>
                <c:pt idx="6108">
                  <c:v>4070.5</c:v>
                </c:pt>
                <c:pt idx="6109">
                  <c:v>4071</c:v>
                </c:pt>
                <c:pt idx="6110">
                  <c:v>4071.5</c:v>
                </c:pt>
                <c:pt idx="6111">
                  <c:v>4072</c:v>
                </c:pt>
                <c:pt idx="6112">
                  <c:v>4072.5000000000005</c:v>
                </c:pt>
                <c:pt idx="6113">
                  <c:v>4073</c:v>
                </c:pt>
                <c:pt idx="6114">
                  <c:v>4073.5</c:v>
                </c:pt>
                <c:pt idx="6115">
                  <c:v>4074</c:v>
                </c:pt>
                <c:pt idx="6116">
                  <c:v>4074.5</c:v>
                </c:pt>
                <c:pt idx="6117">
                  <c:v>4075.0000000000005</c:v>
                </c:pt>
                <c:pt idx="6118">
                  <c:v>4075.5</c:v>
                </c:pt>
                <c:pt idx="6119">
                  <c:v>4076</c:v>
                </c:pt>
                <c:pt idx="6120">
                  <c:v>4076.5</c:v>
                </c:pt>
                <c:pt idx="6121">
                  <c:v>4077</c:v>
                </c:pt>
                <c:pt idx="6122">
                  <c:v>4077.5000000000005</c:v>
                </c:pt>
                <c:pt idx="6123">
                  <c:v>4078</c:v>
                </c:pt>
                <c:pt idx="6124">
                  <c:v>4078.5</c:v>
                </c:pt>
                <c:pt idx="6125">
                  <c:v>4079</c:v>
                </c:pt>
                <c:pt idx="6126">
                  <c:v>4079.5</c:v>
                </c:pt>
                <c:pt idx="6127">
                  <c:v>4080.0000000000005</c:v>
                </c:pt>
                <c:pt idx="6128">
                  <c:v>4080.5</c:v>
                </c:pt>
                <c:pt idx="6129">
                  <c:v>4081</c:v>
                </c:pt>
                <c:pt idx="6130">
                  <c:v>4081.5</c:v>
                </c:pt>
                <c:pt idx="6131">
                  <c:v>4082</c:v>
                </c:pt>
                <c:pt idx="6132">
                  <c:v>4082.5000000000005</c:v>
                </c:pt>
                <c:pt idx="6133">
                  <c:v>4083</c:v>
                </c:pt>
                <c:pt idx="6134">
                  <c:v>4083.5</c:v>
                </c:pt>
                <c:pt idx="6135">
                  <c:v>4084</c:v>
                </c:pt>
                <c:pt idx="6136">
                  <c:v>4084.5</c:v>
                </c:pt>
                <c:pt idx="6137">
                  <c:v>4085.0000000000005</c:v>
                </c:pt>
                <c:pt idx="6138">
                  <c:v>4085.5000000000005</c:v>
                </c:pt>
                <c:pt idx="6139">
                  <c:v>4086</c:v>
                </c:pt>
                <c:pt idx="6140">
                  <c:v>4086.5</c:v>
                </c:pt>
                <c:pt idx="6141">
                  <c:v>4087</c:v>
                </c:pt>
                <c:pt idx="6142">
                  <c:v>4087.5000000000005</c:v>
                </c:pt>
                <c:pt idx="6143">
                  <c:v>4088.0000000000005</c:v>
                </c:pt>
                <c:pt idx="6144">
                  <c:v>4088.5</c:v>
                </c:pt>
                <c:pt idx="6145">
                  <c:v>4089</c:v>
                </c:pt>
                <c:pt idx="6146">
                  <c:v>4089.5</c:v>
                </c:pt>
                <c:pt idx="6147">
                  <c:v>4090.0000000000005</c:v>
                </c:pt>
                <c:pt idx="6148">
                  <c:v>4090.5000000000005</c:v>
                </c:pt>
                <c:pt idx="6149">
                  <c:v>4091</c:v>
                </c:pt>
                <c:pt idx="6150">
                  <c:v>4091.5</c:v>
                </c:pt>
                <c:pt idx="6151">
                  <c:v>4092</c:v>
                </c:pt>
                <c:pt idx="6152">
                  <c:v>4092.5000000000005</c:v>
                </c:pt>
                <c:pt idx="6153">
                  <c:v>4093.0000000000005</c:v>
                </c:pt>
                <c:pt idx="6154">
                  <c:v>4093.5</c:v>
                </c:pt>
                <c:pt idx="6155">
                  <c:v>4094</c:v>
                </c:pt>
                <c:pt idx="6156">
                  <c:v>4094.5</c:v>
                </c:pt>
                <c:pt idx="6157">
                  <c:v>4095.0000000000005</c:v>
                </c:pt>
                <c:pt idx="6158">
                  <c:v>4095.5000000000005</c:v>
                </c:pt>
                <c:pt idx="6159">
                  <c:v>4096</c:v>
                </c:pt>
                <c:pt idx="6160">
                  <c:v>4096.5</c:v>
                </c:pt>
                <c:pt idx="6161">
                  <c:v>4097</c:v>
                </c:pt>
                <c:pt idx="6162">
                  <c:v>4097.5</c:v>
                </c:pt>
                <c:pt idx="6163">
                  <c:v>4098</c:v>
                </c:pt>
                <c:pt idx="6164">
                  <c:v>4098.5</c:v>
                </c:pt>
                <c:pt idx="6165">
                  <c:v>4099</c:v>
                </c:pt>
                <c:pt idx="6166">
                  <c:v>4099.5</c:v>
                </c:pt>
                <c:pt idx="6167">
                  <c:v>4100</c:v>
                </c:pt>
                <c:pt idx="6168">
                  <c:v>4100.5</c:v>
                </c:pt>
                <c:pt idx="6169">
                  <c:v>4101</c:v>
                </c:pt>
                <c:pt idx="6170">
                  <c:v>4101.5</c:v>
                </c:pt>
                <c:pt idx="6171">
                  <c:v>4102</c:v>
                </c:pt>
                <c:pt idx="6172">
                  <c:v>4102.5</c:v>
                </c:pt>
                <c:pt idx="6173">
                  <c:v>4103</c:v>
                </c:pt>
                <c:pt idx="6174">
                  <c:v>4103.5</c:v>
                </c:pt>
                <c:pt idx="6175">
                  <c:v>4104</c:v>
                </c:pt>
                <c:pt idx="6176">
                  <c:v>4104.5</c:v>
                </c:pt>
                <c:pt idx="6177">
                  <c:v>4105</c:v>
                </c:pt>
                <c:pt idx="6178">
                  <c:v>4105.5</c:v>
                </c:pt>
                <c:pt idx="6179">
                  <c:v>4106</c:v>
                </c:pt>
                <c:pt idx="6180">
                  <c:v>4106.5</c:v>
                </c:pt>
                <c:pt idx="6181">
                  <c:v>4107</c:v>
                </c:pt>
                <c:pt idx="6182">
                  <c:v>4107.5</c:v>
                </c:pt>
                <c:pt idx="6183">
                  <c:v>4108</c:v>
                </c:pt>
                <c:pt idx="6184">
                  <c:v>4108.5</c:v>
                </c:pt>
                <c:pt idx="6185">
                  <c:v>4109</c:v>
                </c:pt>
                <c:pt idx="6186">
                  <c:v>4109.5</c:v>
                </c:pt>
                <c:pt idx="6187">
                  <c:v>4110</c:v>
                </c:pt>
                <c:pt idx="6188">
                  <c:v>4110.5</c:v>
                </c:pt>
                <c:pt idx="6189">
                  <c:v>4111</c:v>
                </c:pt>
                <c:pt idx="6190">
                  <c:v>4111.5</c:v>
                </c:pt>
                <c:pt idx="6191">
                  <c:v>4112</c:v>
                </c:pt>
                <c:pt idx="6192">
                  <c:v>4112.5</c:v>
                </c:pt>
                <c:pt idx="6193">
                  <c:v>4113</c:v>
                </c:pt>
                <c:pt idx="6194">
                  <c:v>4113.5</c:v>
                </c:pt>
                <c:pt idx="6195">
                  <c:v>4114</c:v>
                </c:pt>
                <c:pt idx="6196">
                  <c:v>4114.5</c:v>
                </c:pt>
                <c:pt idx="6197">
                  <c:v>4115</c:v>
                </c:pt>
                <c:pt idx="6198">
                  <c:v>4115.5</c:v>
                </c:pt>
                <c:pt idx="6199">
                  <c:v>4116</c:v>
                </c:pt>
                <c:pt idx="6200">
                  <c:v>4116.5</c:v>
                </c:pt>
                <c:pt idx="6201">
                  <c:v>4117</c:v>
                </c:pt>
                <c:pt idx="6202">
                  <c:v>4117.5</c:v>
                </c:pt>
                <c:pt idx="6203">
                  <c:v>4118</c:v>
                </c:pt>
                <c:pt idx="6204">
                  <c:v>4118.5</c:v>
                </c:pt>
                <c:pt idx="6205">
                  <c:v>4119</c:v>
                </c:pt>
                <c:pt idx="6206">
                  <c:v>4119.5</c:v>
                </c:pt>
                <c:pt idx="6207">
                  <c:v>4120</c:v>
                </c:pt>
                <c:pt idx="6208">
                  <c:v>4120.5</c:v>
                </c:pt>
                <c:pt idx="6209">
                  <c:v>4121</c:v>
                </c:pt>
                <c:pt idx="6210">
                  <c:v>4121.5</c:v>
                </c:pt>
                <c:pt idx="6211">
                  <c:v>4122</c:v>
                </c:pt>
                <c:pt idx="6212">
                  <c:v>4122.5</c:v>
                </c:pt>
                <c:pt idx="6213">
                  <c:v>4123</c:v>
                </c:pt>
                <c:pt idx="6214">
                  <c:v>4123.5</c:v>
                </c:pt>
                <c:pt idx="6215">
                  <c:v>4124</c:v>
                </c:pt>
                <c:pt idx="6216">
                  <c:v>4124.5</c:v>
                </c:pt>
                <c:pt idx="6217">
                  <c:v>4125</c:v>
                </c:pt>
                <c:pt idx="6218">
                  <c:v>4125.5</c:v>
                </c:pt>
                <c:pt idx="6219">
                  <c:v>4126</c:v>
                </c:pt>
                <c:pt idx="6220">
                  <c:v>4126.5</c:v>
                </c:pt>
                <c:pt idx="6221">
                  <c:v>4127</c:v>
                </c:pt>
                <c:pt idx="6222">
                  <c:v>4127.5</c:v>
                </c:pt>
                <c:pt idx="6223">
                  <c:v>4128</c:v>
                </c:pt>
                <c:pt idx="6224">
                  <c:v>4128.5</c:v>
                </c:pt>
                <c:pt idx="6225">
                  <c:v>4129</c:v>
                </c:pt>
                <c:pt idx="6226">
                  <c:v>4129.5</c:v>
                </c:pt>
                <c:pt idx="6227">
                  <c:v>4130</c:v>
                </c:pt>
                <c:pt idx="6228">
                  <c:v>4130.5</c:v>
                </c:pt>
                <c:pt idx="6229">
                  <c:v>4131</c:v>
                </c:pt>
                <c:pt idx="6230">
                  <c:v>4131.5</c:v>
                </c:pt>
                <c:pt idx="6231">
                  <c:v>4132</c:v>
                </c:pt>
                <c:pt idx="6232">
                  <c:v>4132.5</c:v>
                </c:pt>
                <c:pt idx="6233">
                  <c:v>4133</c:v>
                </c:pt>
                <c:pt idx="6234">
                  <c:v>4133.5</c:v>
                </c:pt>
                <c:pt idx="6235">
                  <c:v>4134</c:v>
                </c:pt>
                <c:pt idx="6236">
                  <c:v>4134.5</c:v>
                </c:pt>
                <c:pt idx="6237">
                  <c:v>4135</c:v>
                </c:pt>
                <c:pt idx="6238">
                  <c:v>4135.5</c:v>
                </c:pt>
                <c:pt idx="6239">
                  <c:v>4136</c:v>
                </c:pt>
                <c:pt idx="6240">
                  <c:v>4136.5</c:v>
                </c:pt>
                <c:pt idx="6241">
                  <c:v>4137</c:v>
                </c:pt>
                <c:pt idx="6242">
                  <c:v>4137.5</c:v>
                </c:pt>
                <c:pt idx="6243">
                  <c:v>4138</c:v>
                </c:pt>
                <c:pt idx="6244">
                  <c:v>4138.5</c:v>
                </c:pt>
                <c:pt idx="6245">
                  <c:v>4139</c:v>
                </c:pt>
                <c:pt idx="6246">
                  <c:v>4139.5</c:v>
                </c:pt>
                <c:pt idx="6247">
                  <c:v>4140</c:v>
                </c:pt>
                <c:pt idx="6248">
                  <c:v>4140.5</c:v>
                </c:pt>
                <c:pt idx="6249">
                  <c:v>4141</c:v>
                </c:pt>
                <c:pt idx="6250">
                  <c:v>4141.5</c:v>
                </c:pt>
                <c:pt idx="6251">
                  <c:v>4142</c:v>
                </c:pt>
                <c:pt idx="6252">
                  <c:v>4142.5</c:v>
                </c:pt>
                <c:pt idx="6253">
                  <c:v>4143</c:v>
                </c:pt>
                <c:pt idx="6254">
                  <c:v>4143.5</c:v>
                </c:pt>
                <c:pt idx="6255">
                  <c:v>4144</c:v>
                </c:pt>
                <c:pt idx="6256">
                  <c:v>4144.5</c:v>
                </c:pt>
                <c:pt idx="6257">
                  <c:v>4145</c:v>
                </c:pt>
                <c:pt idx="6258">
                  <c:v>4145.5</c:v>
                </c:pt>
                <c:pt idx="6259">
                  <c:v>4146</c:v>
                </c:pt>
                <c:pt idx="6260">
                  <c:v>4146.5</c:v>
                </c:pt>
                <c:pt idx="6261">
                  <c:v>4147</c:v>
                </c:pt>
                <c:pt idx="6262">
                  <c:v>4147.5</c:v>
                </c:pt>
                <c:pt idx="6263">
                  <c:v>4148</c:v>
                </c:pt>
                <c:pt idx="6264">
                  <c:v>4148.5</c:v>
                </c:pt>
                <c:pt idx="6265">
                  <c:v>4149</c:v>
                </c:pt>
                <c:pt idx="6266">
                  <c:v>4149.5</c:v>
                </c:pt>
                <c:pt idx="6267">
                  <c:v>4150</c:v>
                </c:pt>
                <c:pt idx="6268">
                  <c:v>4150.5</c:v>
                </c:pt>
                <c:pt idx="6269">
                  <c:v>4151</c:v>
                </c:pt>
                <c:pt idx="6270">
                  <c:v>4151.5</c:v>
                </c:pt>
                <c:pt idx="6271">
                  <c:v>4152</c:v>
                </c:pt>
                <c:pt idx="6272">
                  <c:v>4152.5</c:v>
                </c:pt>
                <c:pt idx="6273">
                  <c:v>4153</c:v>
                </c:pt>
                <c:pt idx="6274">
                  <c:v>4153.5</c:v>
                </c:pt>
                <c:pt idx="6275">
                  <c:v>4154</c:v>
                </c:pt>
                <c:pt idx="6276">
                  <c:v>4154.5</c:v>
                </c:pt>
                <c:pt idx="6277">
                  <c:v>4155</c:v>
                </c:pt>
                <c:pt idx="6278">
                  <c:v>4155.5</c:v>
                </c:pt>
                <c:pt idx="6279">
                  <c:v>4156</c:v>
                </c:pt>
                <c:pt idx="6280">
                  <c:v>4156.5</c:v>
                </c:pt>
                <c:pt idx="6281">
                  <c:v>4157</c:v>
                </c:pt>
                <c:pt idx="6282">
                  <c:v>4157.5</c:v>
                </c:pt>
                <c:pt idx="6283">
                  <c:v>4158</c:v>
                </c:pt>
                <c:pt idx="6284">
                  <c:v>4158.5</c:v>
                </c:pt>
                <c:pt idx="6285">
                  <c:v>4159</c:v>
                </c:pt>
                <c:pt idx="6286">
                  <c:v>4159.5</c:v>
                </c:pt>
                <c:pt idx="6287">
                  <c:v>4160</c:v>
                </c:pt>
                <c:pt idx="6288">
                  <c:v>4160.5</c:v>
                </c:pt>
                <c:pt idx="6289">
                  <c:v>4161</c:v>
                </c:pt>
                <c:pt idx="6290">
                  <c:v>4161.5</c:v>
                </c:pt>
                <c:pt idx="6291">
                  <c:v>4162</c:v>
                </c:pt>
                <c:pt idx="6292">
                  <c:v>4162.5</c:v>
                </c:pt>
                <c:pt idx="6293">
                  <c:v>4163</c:v>
                </c:pt>
                <c:pt idx="6294">
                  <c:v>4163.5</c:v>
                </c:pt>
                <c:pt idx="6295">
                  <c:v>4164</c:v>
                </c:pt>
                <c:pt idx="6296">
                  <c:v>4164.5</c:v>
                </c:pt>
                <c:pt idx="6297">
                  <c:v>4165</c:v>
                </c:pt>
                <c:pt idx="6298">
                  <c:v>4165.5</c:v>
                </c:pt>
                <c:pt idx="6299">
                  <c:v>4166</c:v>
                </c:pt>
                <c:pt idx="6300">
                  <c:v>4166.5</c:v>
                </c:pt>
                <c:pt idx="6301">
                  <c:v>4167</c:v>
                </c:pt>
                <c:pt idx="6302">
                  <c:v>4167.5</c:v>
                </c:pt>
                <c:pt idx="6303">
                  <c:v>4168</c:v>
                </c:pt>
                <c:pt idx="6304">
                  <c:v>4168.5</c:v>
                </c:pt>
                <c:pt idx="6305">
                  <c:v>4169</c:v>
                </c:pt>
                <c:pt idx="6306">
                  <c:v>4169.5</c:v>
                </c:pt>
                <c:pt idx="6307">
                  <c:v>4170</c:v>
                </c:pt>
                <c:pt idx="6308">
                  <c:v>4170.5</c:v>
                </c:pt>
                <c:pt idx="6309">
                  <c:v>4171</c:v>
                </c:pt>
                <c:pt idx="6310">
                  <c:v>4171.5</c:v>
                </c:pt>
                <c:pt idx="6311">
                  <c:v>4172</c:v>
                </c:pt>
                <c:pt idx="6312">
                  <c:v>4172.5</c:v>
                </c:pt>
                <c:pt idx="6313">
                  <c:v>4173</c:v>
                </c:pt>
                <c:pt idx="6314">
                  <c:v>4173.5</c:v>
                </c:pt>
                <c:pt idx="6315">
                  <c:v>4174</c:v>
                </c:pt>
                <c:pt idx="6316">
                  <c:v>4174.5</c:v>
                </c:pt>
                <c:pt idx="6317">
                  <c:v>4175</c:v>
                </c:pt>
                <c:pt idx="6318">
                  <c:v>4175.5</c:v>
                </c:pt>
                <c:pt idx="6319">
                  <c:v>4176</c:v>
                </c:pt>
                <c:pt idx="6320">
                  <c:v>4176.5</c:v>
                </c:pt>
                <c:pt idx="6321">
                  <c:v>4177</c:v>
                </c:pt>
                <c:pt idx="6322">
                  <c:v>4177.5</c:v>
                </c:pt>
                <c:pt idx="6323">
                  <c:v>4178</c:v>
                </c:pt>
                <c:pt idx="6324">
                  <c:v>4178.5</c:v>
                </c:pt>
                <c:pt idx="6325">
                  <c:v>4179</c:v>
                </c:pt>
                <c:pt idx="6326">
                  <c:v>4179.5</c:v>
                </c:pt>
                <c:pt idx="6327">
                  <c:v>4180</c:v>
                </c:pt>
                <c:pt idx="6328">
                  <c:v>4180.5</c:v>
                </c:pt>
                <c:pt idx="6329">
                  <c:v>4181</c:v>
                </c:pt>
                <c:pt idx="6330">
                  <c:v>4181.5</c:v>
                </c:pt>
                <c:pt idx="6331">
                  <c:v>4182</c:v>
                </c:pt>
                <c:pt idx="6332">
                  <c:v>4182.5</c:v>
                </c:pt>
                <c:pt idx="6333">
                  <c:v>4183</c:v>
                </c:pt>
                <c:pt idx="6334">
                  <c:v>4183.5</c:v>
                </c:pt>
                <c:pt idx="6335">
                  <c:v>4184</c:v>
                </c:pt>
                <c:pt idx="6336">
                  <c:v>4184.5</c:v>
                </c:pt>
                <c:pt idx="6337">
                  <c:v>4185</c:v>
                </c:pt>
                <c:pt idx="6338">
                  <c:v>4185.5</c:v>
                </c:pt>
                <c:pt idx="6339">
                  <c:v>4186</c:v>
                </c:pt>
                <c:pt idx="6340">
                  <c:v>4186.5</c:v>
                </c:pt>
                <c:pt idx="6341">
                  <c:v>4187</c:v>
                </c:pt>
                <c:pt idx="6342">
                  <c:v>4187.5</c:v>
                </c:pt>
                <c:pt idx="6343">
                  <c:v>4188</c:v>
                </c:pt>
                <c:pt idx="6344">
                  <c:v>4188.5</c:v>
                </c:pt>
                <c:pt idx="6345">
                  <c:v>4189</c:v>
                </c:pt>
                <c:pt idx="6346">
                  <c:v>4189.5</c:v>
                </c:pt>
                <c:pt idx="6347">
                  <c:v>4190</c:v>
                </c:pt>
                <c:pt idx="6348">
                  <c:v>4190.5</c:v>
                </c:pt>
                <c:pt idx="6349">
                  <c:v>4191</c:v>
                </c:pt>
                <c:pt idx="6350">
                  <c:v>4191.5</c:v>
                </c:pt>
                <c:pt idx="6351">
                  <c:v>4192</c:v>
                </c:pt>
                <c:pt idx="6352">
                  <c:v>4192.5</c:v>
                </c:pt>
                <c:pt idx="6353">
                  <c:v>4193</c:v>
                </c:pt>
                <c:pt idx="6354">
                  <c:v>4193.5</c:v>
                </c:pt>
                <c:pt idx="6355">
                  <c:v>4194</c:v>
                </c:pt>
                <c:pt idx="6356">
                  <c:v>4194.5</c:v>
                </c:pt>
                <c:pt idx="6357">
                  <c:v>4195</c:v>
                </c:pt>
                <c:pt idx="6358">
                  <c:v>4195.5</c:v>
                </c:pt>
                <c:pt idx="6359">
                  <c:v>4196</c:v>
                </c:pt>
                <c:pt idx="6360">
                  <c:v>4196.5</c:v>
                </c:pt>
                <c:pt idx="6361">
                  <c:v>4197</c:v>
                </c:pt>
                <c:pt idx="6362">
                  <c:v>4197.5</c:v>
                </c:pt>
                <c:pt idx="6363">
                  <c:v>4198</c:v>
                </c:pt>
                <c:pt idx="6364">
                  <c:v>4198.5</c:v>
                </c:pt>
                <c:pt idx="6365">
                  <c:v>4199</c:v>
                </c:pt>
                <c:pt idx="6366">
                  <c:v>4199.5</c:v>
                </c:pt>
                <c:pt idx="6367">
                  <c:v>4200</c:v>
                </c:pt>
                <c:pt idx="6368">
                  <c:v>4200.5</c:v>
                </c:pt>
                <c:pt idx="6369">
                  <c:v>4201</c:v>
                </c:pt>
                <c:pt idx="6370">
                  <c:v>4201.5</c:v>
                </c:pt>
                <c:pt idx="6371">
                  <c:v>4202</c:v>
                </c:pt>
                <c:pt idx="6372">
                  <c:v>4202.5</c:v>
                </c:pt>
                <c:pt idx="6373">
                  <c:v>4203</c:v>
                </c:pt>
                <c:pt idx="6374">
                  <c:v>4203.5</c:v>
                </c:pt>
                <c:pt idx="6375">
                  <c:v>4204</c:v>
                </c:pt>
                <c:pt idx="6376">
                  <c:v>4204.5</c:v>
                </c:pt>
                <c:pt idx="6377">
                  <c:v>4205</c:v>
                </c:pt>
                <c:pt idx="6378">
                  <c:v>4205.5</c:v>
                </c:pt>
                <c:pt idx="6379">
                  <c:v>4206</c:v>
                </c:pt>
                <c:pt idx="6380">
                  <c:v>4206.5</c:v>
                </c:pt>
                <c:pt idx="6381">
                  <c:v>4207</c:v>
                </c:pt>
                <c:pt idx="6382">
                  <c:v>4207.5</c:v>
                </c:pt>
                <c:pt idx="6383">
                  <c:v>4208</c:v>
                </c:pt>
                <c:pt idx="6384">
                  <c:v>4208.5</c:v>
                </c:pt>
                <c:pt idx="6385">
                  <c:v>4209</c:v>
                </c:pt>
                <c:pt idx="6386">
                  <c:v>4209.5</c:v>
                </c:pt>
                <c:pt idx="6387">
                  <c:v>4210</c:v>
                </c:pt>
                <c:pt idx="6388">
                  <c:v>4210.5</c:v>
                </c:pt>
                <c:pt idx="6389">
                  <c:v>4211</c:v>
                </c:pt>
                <c:pt idx="6390">
                  <c:v>4211.5</c:v>
                </c:pt>
                <c:pt idx="6391">
                  <c:v>4212</c:v>
                </c:pt>
                <c:pt idx="6392">
                  <c:v>4212.5</c:v>
                </c:pt>
                <c:pt idx="6393">
                  <c:v>4213</c:v>
                </c:pt>
                <c:pt idx="6394">
                  <c:v>4213.5</c:v>
                </c:pt>
                <c:pt idx="6395">
                  <c:v>4214</c:v>
                </c:pt>
                <c:pt idx="6396">
                  <c:v>4214.5</c:v>
                </c:pt>
                <c:pt idx="6397">
                  <c:v>4215</c:v>
                </c:pt>
                <c:pt idx="6398">
                  <c:v>4215.5</c:v>
                </c:pt>
                <c:pt idx="6399">
                  <c:v>4216</c:v>
                </c:pt>
                <c:pt idx="6400">
                  <c:v>4343.5</c:v>
                </c:pt>
                <c:pt idx="6401">
                  <c:v>4344</c:v>
                </c:pt>
                <c:pt idx="6402">
                  <c:v>4344.5</c:v>
                </c:pt>
                <c:pt idx="6403">
                  <c:v>4345</c:v>
                </c:pt>
                <c:pt idx="6404">
                  <c:v>4345.5</c:v>
                </c:pt>
                <c:pt idx="6405">
                  <c:v>4346</c:v>
                </c:pt>
                <c:pt idx="6406">
                  <c:v>4346.5</c:v>
                </c:pt>
                <c:pt idx="6407">
                  <c:v>4347</c:v>
                </c:pt>
                <c:pt idx="6408">
                  <c:v>4347.5</c:v>
                </c:pt>
                <c:pt idx="6409">
                  <c:v>4348</c:v>
                </c:pt>
                <c:pt idx="6410">
                  <c:v>4348.5</c:v>
                </c:pt>
                <c:pt idx="6411">
                  <c:v>4349</c:v>
                </c:pt>
                <c:pt idx="6412">
                  <c:v>4349.5</c:v>
                </c:pt>
                <c:pt idx="6413">
                  <c:v>4350</c:v>
                </c:pt>
                <c:pt idx="6414">
                  <c:v>4350.5</c:v>
                </c:pt>
                <c:pt idx="6415">
                  <c:v>4351</c:v>
                </c:pt>
                <c:pt idx="6416">
                  <c:v>4351.5</c:v>
                </c:pt>
                <c:pt idx="6417">
                  <c:v>4352</c:v>
                </c:pt>
                <c:pt idx="6418">
                  <c:v>4352.5</c:v>
                </c:pt>
                <c:pt idx="6419">
                  <c:v>4353</c:v>
                </c:pt>
                <c:pt idx="6420">
                  <c:v>4353.5</c:v>
                </c:pt>
                <c:pt idx="6421">
                  <c:v>4354</c:v>
                </c:pt>
                <c:pt idx="6422">
                  <c:v>4354.5</c:v>
                </c:pt>
                <c:pt idx="6423">
                  <c:v>4355</c:v>
                </c:pt>
                <c:pt idx="6424">
                  <c:v>4355.5</c:v>
                </c:pt>
                <c:pt idx="6425">
                  <c:v>4356</c:v>
                </c:pt>
                <c:pt idx="6426">
                  <c:v>4356.5</c:v>
                </c:pt>
                <c:pt idx="6427">
                  <c:v>4357</c:v>
                </c:pt>
                <c:pt idx="6428">
                  <c:v>4357.5</c:v>
                </c:pt>
                <c:pt idx="6429">
                  <c:v>4358</c:v>
                </c:pt>
                <c:pt idx="6430">
                  <c:v>4358.5</c:v>
                </c:pt>
                <c:pt idx="6431">
                  <c:v>4359</c:v>
                </c:pt>
                <c:pt idx="6432">
                  <c:v>4359.5</c:v>
                </c:pt>
                <c:pt idx="6433">
                  <c:v>4360</c:v>
                </c:pt>
                <c:pt idx="6434">
                  <c:v>4360.5</c:v>
                </c:pt>
                <c:pt idx="6435">
                  <c:v>4361</c:v>
                </c:pt>
                <c:pt idx="6436">
                  <c:v>4361.5</c:v>
                </c:pt>
                <c:pt idx="6437">
                  <c:v>4362</c:v>
                </c:pt>
                <c:pt idx="6438">
                  <c:v>4362.5</c:v>
                </c:pt>
                <c:pt idx="6439">
                  <c:v>4363</c:v>
                </c:pt>
                <c:pt idx="6440">
                  <c:v>4363.5</c:v>
                </c:pt>
                <c:pt idx="6441">
                  <c:v>4364</c:v>
                </c:pt>
                <c:pt idx="6442">
                  <c:v>4364.5</c:v>
                </c:pt>
                <c:pt idx="6443">
                  <c:v>4365</c:v>
                </c:pt>
                <c:pt idx="6444">
                  <c:v>4365.5</c:v>
                </c:pt>
                <c:pt idx="6445">
                  <c:v>4366</c:v>
                </c:pt>
                <c:pt idx="6446">
                  <c:v>4366.5</c:v>
                </c:pt>
                <c:pt idx="6447">
                  <c:v>4367</c:v>
                </c:pt>
                <c:pt idx="6448">
                  <c:v>4367.5</c:v>
                </c:pt>
                <c:pt idx="6449">
                  <c:v>4368</c:v>
                </c:pt>
                <c:pt idx="6450">
                  <c:v>4368.5</c:v>
                </c:pt>
                <c:pt idx="6451">
                  <c:v>4369</c:v>
                </c:pt>
                <c:pt idx="6452">
                  <c:v>4369.5</c:v>
                </c:pt>
                <c:pt idx="6453">
                  <c:v>4370</c:v>
                </c:pt>
                <c:pt idx="6454">
                  <c:v>4370.5</c:v>
                </c:pt>
                <c:pt idx="6455">
                  <c:v>4371</c:v>
                </c:pt>
                <c:pt idx="6456">
                  <c:v>4371.5</c:v>
                </c:pt>
                <c:pt idx="6457">
                  <c:v>4372</c:v>
                </c:pt>
                <c:pt idx="6458">
                  <c:v>4372.5</c:v>
                </c:pt>
                <c:pt idx="6459">
                  <c:v>4373</c:v>
                </c:pt>
                <c:pt idx="6460">
                  <c:v>4373.5</c:v>
                </c:pt>
                <c:pt idx="6461">
                  <c:v>4374</c:v>
                </c:pt>
                <c:pt idx="6462">
                  <c:v>4374.5</c:v>
                </c:pt>
                <c:pt idx="6463">
                  <c:v>4375</c:v>
                </c:pt>
                <c:pt idx="6464">
                  <c:v>4375.5</c:v>
                </c:pt>
                <c:pt idx="6465">
                  <c:v>4376</c:v>
                </c:pt>
                <c:pt idx="6466">
                  <c:v>4376.5</c:v>
                </c:pt>
                <c:pt idx="6467">
                  <c:v>4377</c:v>
                </c:pt>
                <c:pt idx="6468">
                  <c:v>4377.5</c:v>
                </c:pt>
                <c:pt idx="6469">
                  <c:v>4378</c:v>
                </c:pt>
                <c:pt idx="6470">
                  <c:v>4378.5</c:v>
                </c:pt>
                <c:pt idx="6471">
                  <c:v>4379</c:v>
                </c:pt>
                <c:pt idx="6472">
                  <c:v>4379.5</c:v>
                </c:pt>
                <c:pt idx="6473">
                  <c:v>4380</c:v>
                </c:pt>
                <c:pt idx="6474">
                  <c:v>4380.5</c:v>
                </c:pt>
                <c:pt idx="6475">
                  <c:v>4381</c:v>
                </c:pt>
                <c:pt idx="6476">
                  <c:v>4381.5</c:v>
                </c:pt>
                <c:pt idx="6477">
                  <c:v>4382</c:v>
                </c:pt>
                <c:pt idx="6478">
                  <c:v>4382.5</c:v>
                </c:pt>
                <c:pt idx="6479">
                  <c:v>4383</c:v>
                </c:pt>
                <c:pt idx="6480">
                  <c:v>4383.5</c:v>
                </c:pt>
                <c:pt idx="6481">
                  <c:v>4384</c:v>
                </c:pt>
                <c:pt idx="6482">
                  <c:v>4384.5</c:v>
                </c:pt>
                <c:pt idx="6483">
                  <c:v>4385</c:v>
                </c:pt>
                <c:pt idx="6484">
                  <c:v>4385.5</c:v>
                </c:pt>
                <c:pt idx="6485">
                  <c:v>4386</c:v>
                </c:pt>
                <c:pt idx="6486">
                  <c:v>4386.5</c:v>
                </c:pt>
                <c:pt idx="6487">
                  <c:v>4387</c:v>
                </c:pt>
                <c:pt idx="6488">
                  <c:v>4387.5</c:v>
                </c:pt>
                <c:pt idx="6489">
                  <c:v>4388</c:v>
                </c:pt>
                <c:pt idx="6490">
                  <c:v>4388.5</c:v>
                </c:pt>
                <c:pt idx="6491">
                  <c:v>4389</c:v>
                </c:pt>
                <c:pt idx="6492">
                  <c:v>4389.5</c:v>
                </c:pt>
                <c:pt idx="6493">
                  <c:v>4390</c:v>
                </c:pt>
                <c:pt idx="6494">
                  <c:v>4390.5</c:v>
                </c:pt>
                <c:pt idx="6495">
                  <c:v>4391</c:v>
                </c:pt>
                <c:pt idx="6496">
                  <c:v>4391.5</c:v>
                </c:pt>
                <c:pt idx="6497">
                  <c:v>4392</c:v>
                </c:pt>
                <c:pt idx="6498">
                  <c:v>4392.5</c:v>
                </c:pt>
                <c:pt idx="6499">
                  <c:v>4393</c:v>
                </c:pt>
                <c:pt idx="6500">
                  <c:v>4393.5</c:v>
                </c:pt>
                <c:pt idx="6501">
                  <c:v>4394</c:v>
                </c:pt>
                <c:pt idx="6502">
                  <c:v>4394.5</c:v>
                </c:pt>
                <c:pt idx="6503">
                  <c:v>4395</c:v>
                </c:pt>
                <c:pt idx="6504">
                  <c:v>4395.5</c:v>
                </c:pt>
                <c:pt idx="6505">
                  <c:v>4396</c:v>
                </c:pt>
                <c:pt idx="6506">
                  <c:v>4396.5</c:v>
                </c:pt>
                <c:pt idx="6507">
                  <c:v>4397</c:v>
                </c:pt>
                <c:pt idx="6508">
                  <c:v>4397.5</c:v>
                </c:pt>
                <c:pt idx="6509">
                  <c:v>4398</c:v>
                </c:pt>
                <c:pt idx="6510">
                  <c:v>4398.5</c:v>
                </c:pt>
                <c:pt idx="6511">
                  <c:v>4399</c:v>
                </c:pt>
                <c:pt idx="6512">
                  <c:v>4399.5</c:v>
                </c:pt>
                <c:pt idx="6513">
                  <c:v>4400</c:v>
                </c:pt>
                <c:pt idx="6514">
                  <c:v>4400.5</c:v>
                </c:pt>
                <c:pt idx="6515">
                  <c:v>4401</c:v>
                </c:pt>
                <c:pt idx="6516">
                  <c:v>4401.5</c:v>
                </c:pt>
                <c:pt idx="6517">
                  <c:v>4402</c:v>
                </c:pt>
                <c:pt idx="6518">
                  <c:v>4402.5</c:v>
                </c:pt>
                <c:pt idx="6519">
                  <c:v>4403</c:v>
                </c:pt>
                <c:pt idx="6520">
                  <c:v>4403.5</c:v>
                </c:pt>
                <c:pt idx="6521">
                  <c:v>4404</c:v>
                </c:pt>
                <c:pt idx="6522">
                  <c:v>4404.5</c:v>
                </c:pt>
                <c:pt idx="6523">
                  <c:v>4405</c:v>
                </c:pt>
                <c:pt idx="6524">
                  <c:v>4405.5</c:v>
                </c:pt>
                <c:pt idx="6525">
                  <c:v>4406</c:v>
                </c:pt>
                <c:pt idx="6526">
                  <c:v>4406.5</c:v>
                </c:pt>
                <c:pt idx="6527">
                  <c:v>4407</c:v>
                </c:pt>
                <c:pt idx="6528">
                  <c:v>4407.5</c:v>
                </c:pt>
                <c:pt idx="6529">
                  <c:v>4408</c:v>
                </c:pt>
                <c:pt idx="6530">
                  <c:v>4408.5</c:v>
                </c:pt>
                <c:pt idx="6531">
                  <c:v>4409</c:v>
                </c:pt>
                <c:pt idx="6532">
                  <c:v>4409.5</c:v>
                </c:pt>
                <c:pt idx="6533">
                  <c:v>4410</c:v>
                </c:pt>
                <c:pt idx="6534">
                  <c:v>4410.5</c:v>
                </c:pt>
                <c:pt idx="6535">
                  <c:v>4411</c:v>
                </c:pt>
                <c:pt idx="6536">
                  <c:v>4411.5</c:v>
                </c:pt>
                <c:pt idx="6537">
                  <c:v>4412</c:v>
                </c:pt>
                <c:pt idx="6538">
                  <c:v>4412.5</c:v>
                </c:pt>
                <c:pt idx="6539">
                  <c:v>4413</c:v>
                </c:pt>
                <c:pt idx="6540">
                  <c:v>4413.5</c:v>
                </c:pt>
                <c:pt idx="6541">
                  <c:v>4414</c:v>
                </c:pt>
                <c:pt idx="6542">
                  <c:v>4414.5</c:v>
                </c:pt>
                <c:pt idx="6543">
                  <c:v>4415</c:v>
                </c:pt>
                <c:pt idx="6544">
                  <c:v>4415.5</c:v>
                </c:pt>
                <c:pt idx="6545">
                  <c:v>4416</c:v>
                </c:pt>
                <c:pt idx="6546">
                  <c:v>4416.5</c:v>
                </c:pt>
                <c:pt idx="6547">
                  <c:v>4417</c:v>
                </c:pt>
                <c:pt idx="6548">
                  <c:v>4417.5</c:v>
                </c:pt>
                <c:pt idx="6549">
                  <c:v>4418</c:v>
                </c:pt>
                <c:pt idx="6550">
                  <c:v>4418.5</c:v>
                </c:pt>
                <c:pt idx="6551">
                  <c:v>4419</c:v>
                </c:pt>
                <c:pt idx="6552">
                  <c:v>4419.5</c:v>
                </c:pt>
                <c:pt idx="6553">
                  <c:v>4420</c:v>
                </c:pt>
                <c:pt idx="6554">
                  <c:v>4420.5</c:v>
                </c:pt>
                <c:pt idx="6555">
                  <c:v>4421</c:v>
                </c:pt>
                <c:pt idx="6556">
                  <c:v>4421.5</c:v>
                </c:pt>
                <c:pt idx="6557">
                  <c:v>4422</c:v>
                </c:pt>
                <c:pt idx="6558">
                  <c:v>4422.5</c:v>
                </c:pt>
                <c:pt idx="6559">
                  <c:v>4423</c:v>
                </c:pt>
                <c:pt idx="6560">
                  <c:v>4423.5</c:v>
                </c:pt>
                <c:pt idx="6561">
                  <c:v>4424</c:v>
                </c:pt>
                <c:pt idx="6562">
                  <c:v>4424.5</c:v>
                </c:pt>
                <c:pt idx="6563">
                  <c:v>4425</c:v>
                </c:pt>
                <c:pt idx="6564">
                  <c:v>4425.5</c:v>
                </c:pt>
                <c:pt idx="6565">
                  <c:v>4426</c:v>
                </c:pt>
                <c:pt idx="6566">
                  <c:v>4426.5</c:v>
                </c:pt>
                <c:pt idx="6567">
                  <c:v>4427</c:v>
                </c:pt>
                <c:pt idx="6568">
                  <c:v>4427.5</c:v>
                </c:pt>
                <c:pt idx="6569">
                  <c:v>4428</c:v>
                </c:pt>
                <c:pt idx="6570">
                  <c:v>4428.5</c:v>
                </c:pt>
                <c:pt idx="6571">
                  <c:v>4429</c:v>
                </c:pt>
                <c:pt idx="6572">
                  <c:v>4429.5</c:v>
                </c:pt>
                <c:pt idx="6573">
                  <c:v>4430</c:v>
                </c:pt>
                <c:pt idx="6574">
                  <c:v>4430.5</c:v>
                </c:pt>
                <c:pt idx="6575">
                  <c:v>4431</c:v>
                </c:pt>
                <c:pt idx="6576">
                  <c:v>4431.5</c:v>
                </c:pt>
                <c:pt idx="6577">
                  <c:v>4432</c:v>
                </c:pt>
                <c:pt idx="6578">
                  <c:v>4432.5</c:v>
                </c:pt>
                <c:pt idx="6579">
                  <c:v>4433</c:v>
                </c:pt>
                <c:pt idx="6580">
                  <c:v>4433.5</c:v>
                </c:pt>
                <c:pt idx="6581">
                  <c:v>4434</c:v>
                </c:pt>
                <c:pt idx="6582">
                  <c:v>4434.5</c:v>
                </c:pt>
                <c:pt idx="6583">
                  <c:v>4435</c:v>
                </c:pt>
                <c:pt idx="6584">
                  <c:v>4435.5</c:v>
                </c:pt>
                <c:pt idx="6585">
                  <c:v>4436</c:v>
                </c:pt>
                <c:pt idx="6586">
                  <c:v>4436.5</c:v>
                </c:pt>
                <c:pt idx="6587">
                  <c:v>4437</c:v>
                </c:pt>
                <c:pt idx="6588">
                  <c:v>4437.5</c:v>
                </c:pt>
                <c:pt idx="6589">
                  <c:v>4438</c:v>
                </c:pt>
                <c:pt idx="6590">
                  <c:v>4438.5</c:v>
                </c:pt>
                <c:pt idx="6591">
                  <c:v>4439</c:v>
                </c:pt>
                <c:pt idx="6592">
                  <c:v>4439.5</c:v>
                </c:pt>
                <c:pt idx="6593">
                  <c:v>4440</c:v>
                </c:pt>
                <c:pt idx="6594">
                  <c:v>4440.5</c:v>
                </c:pt>
                <c:pt idx="6595">
                  <c:v>4441</c:v>
                </c:pt>
                <c:pt idx="6596">
                  <c:v>4441.5</c:v>
                </c:pt>
                <c:pt idx="6597">
                  <c:v>4442</c:v>
                </c:pt>
                <c:pt idx="6598">
                  <c:v>4442.5</c:v>
                </c:pt>
                <c:pt idx="6599">
                  <c:v>4443</c:v>
                </c:pt>
                <c:pt idx="6600">
                  <c:v>4443.5</c:v>
                </c:pt>
                <c:pt idx="6601">
                  <c:v>4444</c:v>
                </c:pt>
                <c:pt idx="6602">
                  <c:v>4444.5</c:v>
                </c:pt>
                <c:pt idx="6603">
                  <c:v>4445</c:v>
                </c:pt>
                <c:pt idx="6604">
                  <c:v>4445.5</c:v>
                </c:pt>
                <c:pt idx="6605">
                  <c:v>4446</c:v>
                </c:pt>
                <c:pt idx="6606">
                  <c:v>4446.5</c:v>
                </c:pt>
                <c:pt idx="6607">
                  <c:v>4447</c:v>
                </c:pt>
                <c:pt idx="6608">
                  <c:v>4447.5</c:v>
                </c:pt>
                <c:pt idx="6609">
                  <c:v>4448</c:v>
                </c:pt>
                <c:pt idx="6610">
                  <c:v>4448.5</c:v>
                </c:pt>
                <c:pt idx="6611">
                  <c:v>4449</c:v>
                </c:pt>
                <c:pt idx="6612">
                  <c:v>4449.5</c:v>
                </c:pt>
                <c:pt idx="6613">
                  <c:v>4450</c:v>
                </c:pt>
                <c:pt idx="6614">
                  <c:v>4450.5</c:v>
                </c:pt>
                <c:pt idx="6615">
                  <c:v>4451</c:v>
                </c:pt>
                <c:pt idx="6616">
                  <c:v>4451.5</c:v>
                </c:pt>
                <c:pt idx="6617">
                  <c:v>4452</c:v>
                </c:pt>
                <c:pt idx="6618">
                  <c:v>4452.5</c:v>
                </c:pt>
                <c:pt idx="6619">
                  <c:v>4453</c:v>
                </c:pt>
                <c:pt idx="6620">
                  <c:v>4453.5</c:v>
                </c:pt>
                <c:pt idx="6621">
                  <c:v>4454</c:v>
                </c:pt>
                <c:pt idx="6622">
                  <c:v>4454.5</c:v>
                </c:pt>
                <c:pt idx="6623">
                  <c:v>4455</c:v>
                </c:pt>
                <c:pt idx="6624">
                  <c:v>4455.5</c:v>
                </c:pt>
                <c:pt idx="6625">
                  <c:v>4456</c:v>
                </c:pt>
                <c:pt idx="6626">
                  <c:v>4456.5</c:v>
                </c:pt>
                <c:pt idx="6627">
                  <c:v>4457</c:v>
                </c:pt>
                <c:pt idx="6628">
                  <c:v>4457.5</c:v>
                </c:pt>
                <c:pt idx="6629">
                  <c:v>4458</c:v>
                </c:pt>
                <c:pt idx="6630">
                  <c:v>4458.5</c:v>
                </c:pt>
                <c:pt idx="6631">
                  <c:v>4459</c:v>
                </c:pt>
                <c:pt idx="6632">
                  <c:v>4459.5</c:v>
                </c:pt>
                <c:pt idx="6633">
                  <c:v>4460</c:v>
                </c:pt>
                <c:pt idx="6634">
                  <c:v>4460.5</c:v>
                </c:pt>
                <c:pt idx="6635">
                  <c:v>4461</c:v>
                </c:pt>
                <c:pt idx="6636">
                  <c:v>4461.5</c:v>
                </c:pt>
                <c:pt idx="6637">
                  <c:v>4462</c:v>
                </c:pt>
                <c:pt idx="6638">
                  <c:v>4462.5</c:v>
                </c:pt>
                <c:pt idx="6639">
                  <c:v>4463</c:v>
                </c:pt>
                <c:pt idx="6640">
                  <c:v>4463.5</c:v>
                </c:pt>
                <c:pt idx="6641">
                  <c:v>4464</c:v>
                </c:pt>
                <c:pt idx="6642">
                  <c:v>4464.5</c:v>
                </c:pt>
                <c:pt idx="6643">
                  <c:v>4465</c:v>
                </c:pt>
                <c:pt idx="6644">
                  <c:v>4465.5</c:v>
                </c:pt>
                <c:pt idx="6645">
                  <c:v>4466</c:v>
                </c:pt>
                <c:pt idx="6646">
                  <c:v>4466.5</c:v>
                </c:pt>
                <c:pt idx="6647">
                  <c:v>4467</c:v>
                </c:pt>
                <c:pt idx="6648">
                  <c:v>4467.5</c:v>
                </c:pt>
                <c:pt idx="6649">
                  <c:v>4468</c:v>
                </c:pt>
                <c:pt idx="6650">
                  <c:v>4468.5</c:v>
                </c:pt>
                <c:pt idx="6651">
                  <c:v>4469</c:v>
                </c:pt>
                <c:pt idx="6652">
                  <c:v>4469.5</c:v>
                </c:pt>
                <c:pt idx="6653">
                  <c:v>4470</c:v>
                </c:pt>
                <c:pt idx="6654">
                  <c:v>4470.5</c:v>
                </c:pt>
                <c:pt idx="6655">
                  <c:v>4471</c:v>
                </c:pt>
                <c:pt idx="6656">
                  <c:v>4471.5</c:v>
                </c:pt>
                <c:pt idx="6657">
                  <c:v>4472</c:v>
                </c:pt>
                <c:pt idx="6658">
                  <c:v>4472.5</c:v>
                </c:pt>
                <c:pt idx="6659">
                  <c:v>4473</c:v>
                </c:pt>
                <c:pt idx="6660">
                  <c:v>4473.5</c:v>
                </c:pt>
                <c:pt idx="6661">
                  <c:v>4474</c:v>
                </c:pt>
                <c:pt idx="6662">
                  <c:v>4474.5</c:v>
                </c:pt>
                <c:pt idx="6663">
                  <c:v>4475</c:v>
                </c:pt>
                <c:pt idx="6664">
                  <c:v>4475.5</c:v>
                </c:pt>
                <c:pt idx="6665">
                  <c:v>4476</c:v>
                </c:pt>
                <c:pt idx="6666">
                  <c:v>4476.5</c:v>
                </c:pt>
                <c:pt idx="6667">
                  <c:v>4477</c:v>
                </c:pt>
                <c:pt idx="6668">
                  <c:v>4477.5</c:v>
                </c:pt>
                <c:pt idx="6669">
                  <c:v>4478</c:v>
                </c:pt>
                <c:pt idx="6670">
                  <c:v>4478.5</c:v>
                </c:pt>
                <c:pt idx="6671">
                  <c:v>4479</c:v>
                </c:pt>
                <c:pt idx="6672">
                  <c:v>4479.5</c:v>
                </c:pt>
                <c:pt idx="6673">
                  <c:v>4480</c:v>
                </c:pt>
                <c:pt idx="6674">
                  <c:v>4480.5</c:v>
                </c:pt>
                <c:pt idx="6675">
                  <c:v>4481</c:v>
                </c:pt>
                <c:pt idx="6676">
                  <c:v>4481.5</c:v>
                </c:pt>
                <c:pt idx="6677">
                  <c:v>4482</c:v>
                </c:pt>
                <c:pt idx="6678">
                  <c:v>4482.5</c:v>
                </c:pt>
                <c:pt idx="6679">
                  <c:v>4483</c:v>
                </c:pt>
                <c:pt idx="6680">
                  <c:v>4483.5</c:v>
                </c:pt>
                <c:pt idx="6681">
                  <c:v>4484</c:v>
                </c:pt>
                <c:pt idx="6682">
                  <c:v>4484.5</c:v>
                </c:pt>
                <c:pt idx="6683">
                  <c:v>4485</c:v>
                </c:pt>
                <c:pt idx="6684">
                  <c:v>4485.5</c:v>
                </c:pt>
                <c:pt idx="6685">
                  <c:v>4486</c:v>
                </c:pt>
                <c:pt idx="6686">
                  <c:v>4486.5</c:v>
                </c:pt>
                <c:pt idx="6687">
                  <c:v>4487</c:v>
                </c:pt>
                <c:pt idx="6688">
                  <c:v>4487.5</c:v>
                </c:pt>
                <c:pt idx="6689">
                  <c:v>4488</c:v>
                </c:pt>
                <c:pt idx="6690">
                  <c:v>4488.5</c:v>
                </c:pt>
                <c:pt idx="6691">
                  <c:v>4489</c:v>
                </c:pt>
                <c:pt idx="6692">
                  <c:v>4489.5</c:v>
                </c:pt>
                <c:pt idx="6693">
                  <c:v>4490</c:v>
                </c:pt>
                <c:pt idx="6694">
                  <c:v>4490.5</c:v>
                </c:pt>
                <c:pt idx="6695">
                  <c:v>4491</c:v>
                </c:pt>
                <c:pt idx="6696">
                  <c:v>4491.5</c:v>
                </c:pt>
                <c:pt idx="6697">
                  <c:v>4492</c:v>
                </c:pt>
                <c:pt idx="6698">
                  <c:v>4492.5</c:v>
                </c:pt>
                <c:pt idx="6699">
                  <c:v>4493</c:v>
                </c:pt>
                <c:pt idx="6700">
                  <c:v>4493.5</c:v>
                </c:pt>
                <c:pt idx="6701">
                  <c:v>4494</c:v>
                </c:pt>
                <c:pt idx="6702">
                  <c:v>4494.5</c:v>
                </c:pt>
                <c:pt idx="6703">
                  <c:v>4495</c:v>
                </c:pt>
                <c:pt idx="6704">
                  <c:v>4495.5</c:v>
                </c:pt>
                <c:pt idx="6705">
                  <c:v>4496</c:v>
                </c:pt>
                <c:pt idx="6706">
                  <c:v>4496.5</c:v>
                </c:pt>
                <c:pt idx="6707">
                  <c:v>4497</c:v>
                </c:pt>
                <c:pt idx="6708">
                  <c:v>4497.5</c:v>
                </c:pt>
                <c:pt idx="6709">
                  <c:v>4498</c:v>
                </c:pt>
                <c:pt idx="6710">
                  <c:v>4498.5</c:v>
                </c:pt>
                <c:pt idx="6711">
                  <c:v>4499</c:v>
                </c:pt>
                <c:pt idx="6712">
                  <c:v>4499.5</c:v>
                </c:pt>
                <c:pt idx="6713">
                  <c:v>4500</c:v>
                </c:pt>
                <c:pt idx="6714">
                  <c:v>4500.5</c:v>
                </c:pt>
                <c:pt idx="6715">
                  <c:v>4501</c:v>
                </c:pt>
                <c:pt idx="6716">
                  <c:v>4501.5</c:v>
                </c:pt>
                <c:pt idx="6717">
                  <c:v>4502</c:v>
                </c:pt>
                <c:pt idx="6718">
                  <c:v>4502.5</c:v>
                </c:pt>
                <c:pt idx="6719">
                  <c:v>4503</c:v>
                </c:pt>
                <c:pt idx="6720">
                  <c:v>4503.5</c:v>
                </c:pt>
                <c:pt idx="6721">
                  <c:v>4504</c:v>
                </c:pt>
                <c:pt idx="6722">
                  <c:v>4504.5</c:v>
                </c:pt>
                <c:pt idx="6723">
                  <c:v>4505</c:v>
                </c:pt>
                <c:pt idx="6724">
                  <c:v>4505.5</c:v>
                </c:pt>
                <c:pt idx="6725">
                  <c:v>4506</c:v>
                </c:pt>
                <c:pt idx="6726">
                  <c:v>4506.5</c:v>
                </c:pt>
                <c:pt idx="6727">
                  <c:v>4507</c:v>
                </c:pt>
                <c:pt idx="6728">
                  <c:v>4507.5</c:v>
                </c:pt>
                <c:pt idx="6729">
                  <c:v>4508</c:v>
                </c:pt>
                <c:pt idx="6730">
                  <c:v>4508.5</c:v>
                </c:pt>
                <c:pt idx="6731">
                  <c:v>4509</c:v>
                </c:pt>
                <c:pt idx="6732">
                  <c:v>4509.5</c:v>
                </c:pt>
                <c:pt idx="6733">
                  <c:v>4510</c:v>
                </c:pt>
                <c:pt idx="6734">
                  <c:v>4510.5</c:v>
                </c:pt>
                <c:pt idx="6735">
                  <c:v>4511</c:v>
                </c:pt>
                <c:pt idx="6736">
                  <c:v>4511.5</c:v>
                </c:pt>
                <c:pt idx="6737">
                  <c:v>4512</c:v>
                </c:pt>
                <c:pt idx="6738">
                  <c:v>4512.5</c:v>
                </c:pt>
                <c:pt idx="6739">
                  <c:v>4513</c:v>
                </c:pt>
                <c:pt idx="6740">
                  <c:v>4513.5</c:v>
                </c:pt>
                <c:pt idx="6741">
                  <c:v>4514</c:v>
                </c:pt>
                <c:pt idx="6742">
                  <c:v>4514.5</c:v>
                </c:pt>
                <c:pt idx="6743">
                  <c:v>4515</c:v>
                </c:pt>
                <c:pt idx="6744">
                  <c:v>4515.5</c:v>
                </c:pt>
                <c:pt idx="6745">
                  <c:v>4516</c:v>
                </c:pt>
                <c:pt idx="6746">
                  <c:v>4516.5</c:v>
                </c:pt>
                <c:pt idx="6747">
                  <c:v>4517</c:v>
                </c:pt>
                <c:pt idx="6748">
                  <c:v>4517.5</c:v>
                </c:pt>
                <c:pt idx="6749">
                  <c:v>4518</c:v>
                </c:pt>
                <c:pt idx="6750">
                  <c:v>4518.5</c:v>
                </c:pt>
                <c:pt idx="6751">
                  <c:v>4519</c:v>
                </c:pt>
                <c:pt idx="6752">
                  <c:v>4519.5</c:v>
                </c:pt>
                <c:pt idx="6753">
                  <c:v>4520</c:v>
                </c:pt>
                <c:pt idx="6754">
                  <c:v>4520.5</c:v>
                </c:pt>
                <c:pt idx="6755">
                  <c:v>4521</c:v>
                </c:pt>
                <c:pt idx="6756">
                  <c:v>4521.5</c:v>
                </c:pt>
                <c:pt idx="6757">
                  <c:v>4522</c:v>
                </c:pt>
                <c:pt idx="6758">
                  <c:v>4522.5</c:v>
                </c:pt>
                <c:pt idx="6759">
                  <c:v>4523</c:v>
                </c:pt>
                <c:pt idx="6760">
                  <c:v>4523.5</c:v>
                </c:pt>
                <c:pt idx="6761">
                  <c:v>4524</c:v>
                </c:pt>
                <c:pt idx="6762">
                  <c:v>4524.5</c:v>
                </c:pt>
                <c:pt idx="6763">
                  <c:v>4525</c:v>
                </c:pt>
                <c:pt idx="6764">
                  <c:v>4525.5</c:v>
                </c:pt>
                <c:pt idx="6765">
                  <c:v>4526</c:v>
                </c:pt>
                <c:pt idx="6766">
                  <c:v>4526.5</c:v>
                </c:pt>
                <c:pt idx="6767">
                  <c:v>4527</c:v>
                </c:pt>
                <c:pt idx="6768">
                  <c:v>4527.5</c:v>
                </c:pt>
                <c:pt idx="6769">
                  <c:v>4528</c:v>
                </c:pt>
                <c:pt idx="6770">
                  <c:v>4528.5</c:v>
                </c:pt>
                <c:pt idx="6771">
                  <c:v>4529</c:v>
                </c:pt>
                <c:pt idx="6772">
                  <c:v>4529.5</c:v>
                </c:pt>
                <c:pt idx="6773">
                  <c:v>4530</c:v>
                </c:pt>
                <c:pt idx="6774">
                  <c:v>4530.5</c:v>
                </c:pt>
                <c:pt idx="6775">
                  <c:v>4531</c:v>
                </c:pt>
                <c:pt idx="6776">
                  <c:v>4531.5</c:v>
                </c:pt>
                <c:pt idx="6777">
                  <c:v>4532</c:v>
                </c:pt>
                <c:pt idx="6778">
                  <c:v>4532.5</c:v>
                </c:pt>
                <c:pt idx="6779">
                  <c:v>4533</c:v>
                </c:pt>
                <c:pt idx="6780">
                  <c:v>4533.5</c:v>
                </c:pt>
                <c:pt idx="6781">
                  <c:v>4534</c:v>
                </c:pt>
                <c:pt idx="6782">
                  <c:v>4534.5</c:v>
                </c:pt>
                <c:pt idx="6783">
                  <c:v>4535</c:v>
                </c:pt>
                <c:pt idx="6784">
                  <c:v>4535.5</c:v>
                </c:pt>
                <c:pt idx="6785">
                  <c:v>4536</c:v>
                </c:pt>
                <c:pt idx="6786">
                  <c:v>4536.5</c:v>
                </c:pt>
                <c:pt idx="6787">
                  <c:v>4537</c:v>
                </c:pt>
                <c:pt idx="6788">
                  <c:v>4537.5</c:v>
                </c:pt>
                <c:pt idx="6789">
                  <c:v>4538</c:v>
                </c:pt>
                <c:pt idx="6790">
                  <c:v>4538.5</c:v>
                </c:pt>
                <c:pt idx="6791">
                  <c:v>4539</c:v>
                </c:pt>
                <c:pt idx="6792">
                  <c:v>4539.5</c:v>
                </c:pt>
                <c:pt idx="6793">
                  <c:v>4540</c:v>
                </c:pt>
                <c:pt idx="6794">
                  <c:v>4540.5</c:v>
                </c:pt>
                <c:pt idx="6795">
                  <c:v>4541</c:v>
                </c:pt>
                <c:pt idx="6796">
                  <c:v>4541.5</c:v>
                </c:pt>
                <c:pt idx="6797">
                  <c:v>4542</c:v>
                </c:pt>
                <c:pt idx="6798">
                  <c:v>4542.5</c:v>
                </c:pt>
                <c:pt idx="6799">
                  <c:v>4543</c:v>
                </c:pt>
                <c:pt idx="6800">
                  <c:v>4543.5</c:v>
                </c:pt>
                <c:pt idx="6801">
                  <c:v>4544</c:v>
                </c:pt>
                <c:pt idx="6802">
                  <c:v>4544.5</c:v>
                </c:pt>
                <c:pt idx="6803">
                  <c:v>4545</c:v>
                </c:pt>
                <c:pt idx="6804">
                  <c:v>4545.5</c:v>
                </c:pt>
                <c:pt idx="6805">
                  <c:v>4546</c:v>
                </c:pt>
                <c:pt idx="6806">
                  <c:v>4546.5</c:v>
                </c:pt>
                <c:pt idx="6807">
                  <c:v>4547</c:v>
                </c:pt>
                <c:pt idx="6808">
                  <c:v>4547.5</c:v>
                </c:pt>
                <c:pt idx="6809">
                  <c:v>4548</c:v>
                </c:pt>
                <c:pt idx="6810">
                  <c:v>4548.5</c:v>
                </c:pt>
                <c:pt idx="6811">
                  <c:v>4549</c:v>
                </c:pt>
                <c:pt idx="6812">
                  <c:v>4549.5</c:v>
                </c:pt>
                <c:pt idx="6813">
                  <c:v>4550</c:v>
                </c:pt>
                <c:pt idx="6814">
                  <c:v>4550.5</c:v>
                </c:pt>
                <c:pt idx="6815">
                  <c:v>4551</c:v>
                </c:pt>
                <c:pt idx="6816">
                  <c:v>4551.5</c:v>
                </c:pt>
                <c:pt idx="6817">
                  <c:v>4552</c:v>
                </c:pt>
                <c:pt idx="6818">
                  <c:v>4552.5</c:v>
                </c:pt>
                <c:pt idx="6819">
                  <c:v>4553</c:v>
                </c:pt>
                <c:pt idx="6820">
                  <c:v>4553.5</c:v>
                </c:pt>
                <c:pt idx="6821">
                  <c:v>4554</c:v>
                </c:pt>
                <c:pt idx="6822">
                  <c:v>4554.5</c:v>
                </c:pt>
                <c:pt idx="6823">
                  <c:v>4555</c:v>
                </c:pt>
                <c:pt idx="6824">
                  <c:v>4555.5</c:v>
                </c:pt>
                <c:pt idx="6825">
                  <c:v>4556</c:v>
                </c:pt>
                <c:pt idx="6826">
                  <c:v>4556.5</c:v>
                </c:pt>
                <c:pt idx="6827">
                  <c:v>4557</c:v>
                </c:pt>
                <c:pt idx="6828">
                  <c:v>4557.5</c:v>
                </c:pt>
                <c:pt idx="6829">
                  <c:v>4558</c:v>
                </c:pt>
                <c:pt idx="6830">
                  <c:v>4558.5</c:v>
                </c:pt>
                <c:pt idx="6831">
                  <c:v>4559</c:v>
                </c:pt>
                <c:pt idx="6832">
                  <c:v>4559.5</c:v>
                </c:pt>
                <c:pt idx="6833">
                  <c:v>4560</c:v>
                </c:pt>
                <c:pt idx="6834">
                  <c:v>4560.5</c:v>
                </c:pt>
                <c:pt idx="6835">
                  <c:v>4561</c:v>
                </c:pt>
                <c:pt idx="6836">
                  <c:v>4561.5</c:v>
                </c:pt>
                <c:pt idx="6837">
                  <c:v>4562</c:v>
                </c:pt>
                <c:pt idx="6838">
                  <c:v>4562.5</c:v>
                </c:pt>
                <c:pt idx="6839">
                  <c:v>4563</c:v>
                </c:pt>
                <c:pt idx="6840">
                  <c:v>4563.5</c:v>
                </c:pt>
                <c:pt idx="6841">
                  <c:v>4564</c:v>
                </c:pt>
                <c:pt idx="6842">
                  <c:v>4564.5</c:v>
                </c:pt>
                <c:pt idx="6843">
                  <c:v>4565</c:v>
                </c:pt>
                <c:pt idx="6844">
                  <c:v>4565.5</c:v>
                </c:pt>
                <c:pt idx="6845">
                  <c:v>4566</c:v>
                </c:pt>
                <c:pt idx="6846">
                  <c:v>4566.5</c:v>
                </c:pt>
                <c:pt idx="6847">
                  <c:v>4567</c:v>
                </c:pt>
                <c:pt idx="6848">
                  <c:v>4567.5</c:v>
                </c:pt>
                <c:pt idx="6849">
                  <c:v>4568</c:v>
                </c:pt>
                <c:pt idx="6850">
                  <c:v>4568.5</c:v>
                </c:pt>
                <c:pt idx="6851">
                  <c:v>4569</c:v>
                </c:pt>
                <c:pt idx="6852">
                  <c:v>4569.5</c:v>
                </c:pt>
                <c:pt idx="6853">
                  <c:v>4570</c:v>
                </c:pt>
                <c:pt idx="6854">
                  <c:v>4570.5</c:v>
                </c:pt>
                <c:pt idx="6855">
                  <c:v>4571</c:v>
                </c:pt>
                <c:pt idx="6856">
                  <c:v>4571.5</c:v>
                </c:pt>
                <c:pt idx="6857">
                  <c:v>4572</c:v>
                </c:pt>
                <c:pt idx="6858">
                  <c:v>4572.5</c:v>
                </c:pt>
                <c:pt idx="6859">
                  <c:v>4573</c:v>
                </c:pt>
                <c:pt idx="6860">
                  <c:v>4573.5</c:v>
                </c:pt>
                <c:pt idx="6861">
                  <c:v>4574</c:v>
                </c:pt>
                <c:pt idx="6862">
                  <c:v>4574.5</c:v>
                </c:pt>
                <c:pt idx="6863">
                  <c:v>4575</c:v>
                </c:pt>
                <c:pt idx="6864">
                  <c:v>4575.5</c:v>
                </c:pt>
                <c:pt idx="6865">
                  <c:v>4576</c:v>
                </c:pt>
                <c:pt idx="6866">
                  <c:v>4576.5</c:v>
                </c:pt>
                <c:pt idx="6867">
                  <c:v>4577</c:v>
                </c:pt>
                <c:pt idx="6868">
                  <c:v>4577.5</c:v>
                </c:pt>
                <c:pt idx="6869">
                  <c:v>4578</c:v>
                </c:pt>
                <c:pt idx="6870">
                  <c:v>4578.5</c:v>
                </c:pt>
                <c:pt idx="6871">
                  <c:v>4579</c:v>
                </c:pt>
                <c:pt idx="6872">
                  <c:v>4579.5</c:v>
                </c:pt>
                <c:pt idx="6873">
                  <c:v>4580</c:v>
                </c:pt>
                <c:pt idx="6874">
                  <c:v>4580.5</c:v>
                </c:pt>
                <c:pt idx="6875">
                  <c:v>4581</c:v>
                </c:pt>
                <c:pt idx="6876">
                  <c:v>4581.5</c:v>
                </c:pt>
                <c:pt idx="6877">
                  <c:v>4582</c:v>
                </c:pt>
                <c:pt idx="6878">
                  <c:v>4582.5</c:v>
                </c:pt>
                <c:pt idx="6879">
                  <c:v>4583</c:v>
                </c:pt>
                <c:pt idx="6880">
                  <c:v>4583.5</c:v>
                </c:pt>
                <c:pt idx="6881">
                  <c:v>4584</c:v>
                </c:pt>
                <c:pt idx="6882">
                  <c:v>4584.5</c:v>
                </c:pt>
                <c:pt idx="6883">
                  <c:v>4585</c:v>
                </c:pt>
                <c:pt idx="6884">
                  <c:v>4585.5</c:v>
                </c:pt>
                <c:pt idx="6885">
                  <c:v>4586</c:v>
                </c:pt>
                <c:pt idx="6886">
                  <c:v>4586.5</c:v>
                </c:pt>
                <c:pt idx="6887">
                  <c:v>4587</c:v>
                </c:pt>
                <c:pt idx="6888">
                  <c:v>4587.5</c:v>
                </c:pt>
                <c:pt idx="6889">
                  <c:v>4588</c:v>
                </c:pt>
                <c:pt idx="6890">
                  <c:v>4588.5</c:v>
                </c:pt>
                <c:pt idx="6891">
                  <c:v>4589</c:v>
                </c:pt>
                <c:pt idx="6892">
                  <c:v>4589.5</c:v>
                </c:pt>
                <c:pt idx="6893">
                  <c:v>4590</c:v>
                </c:pt>
                <c:pt idx="6894">
                  <c:v>4590.5</c:v>
                </c:pt>
                <c:pt idx="6895">
                  <c:v>4591</c:v>
                </c:pt>
                <c:pt idx="6896">
                  <c:v>4591.5</c:v>
                </c:pt>
                <c:pt idx="6897">
                  <c:v>4592</c:v>
                </c:pt>
                <c:pt idx="6898">
                  <c:v>4592.5</c:v>
                </c:pt>
                <c:pt idx="6899">
                  <c:v>4593</c:v>
                </c:pt>
                <c:pt idx="6900">
                  <c:v>4593.5</c:v>
                </c:pt>
                <c:pt idx="6901">
                  <c:v>4594</c:v>
                </c:pt>
                <c:pt idx="6902">
                  <c:v>4594.5</c:v>
                </c:pt>
                <c:pt idx="6903">
                  <c:v>4595</c:v>
                </c:pt>
                <c:pt idx="6904">
                  <c:v>4595.5</c:v>
                </c:pt>
                <c:pt idx="6905">
                  <c:v>4596</c:v>
                </c:pt>
                <c:pt idx="6906">
                  <c:v>4596.5</c:v>
                </c:pt>
                <c:pt idx="6907">
                  <c:v>4597</c:v>
                </c:pt>
                <c:pt idx="6908">
                  <c:v>4597.5</c:v>
                </c:pt>
                <c:pt idx="6909">
                  <c:v>4598</c:v>
                </c:pt>
                <c:pt idx="6910">
                  <c:v>4598.5</c:v>
                </c:pt>
                <c:pt idx="6911">
                  <c:v>4599</c:v>
                </c:pt>
                <c:pt idx="6912">
                  <c:v>4599.5</c:v>
                </c:pt>
                <c:pt idx="6913">
                  <c:v>4600</c:v>
                </c:pt>
                <c:pt idx="6914">
                  <c:v>4600.5</c:v>
                </c:pt>
                <c:pt idx="6915">
                  <c:v>4601</c:v>
                </c:pt>
                <c:pt idx="6916">
                  <c:v>4601.5</c:v>
                </c:pt>
                <c:pt idx="6917">
                  <c:v>4602</c:v>
                </c:pt>
                <c:pt idx="6918">
                  <c:v>4602.5</c:v>
                </c:pt>
                <c:pt idx="6919">
                  <c:v>4603</c:v>
                </c:pt>
                <c:pt idx="6920">
                  <c:v>4603.5</c:v>
                </c:pt>
                <c:pt idx="6921">
                  <c:v>4604</c:v>
                </c:pt>
                <c:pt idx="6922">
                  <c:v>4604.5</c:v>
                </c:pt>
                <c:pt idx="6923">
                  <c:v>4605</c:v>
                </c:pt>
                <c:pt idx="6924">
                  <c:v>4605.5</c:v>
                </c:pt>
                <c:pt idx="6925">
                  <c:v>4606</c:v>
                </c:pt>
                <c:pt idx="6926">
                  <c:v>4606.5</c:v>
                </c:pt>
                <c:pt idx="6927">
                  <c:v>4607</c:v>
                </c:pt>
                <c:pt idx="6928">
                  <c:v>4607.5</c:v>
                </c:pt>
                <c:pt idx="6929">
                  <c:v>4608</c:v>
                </c:pt>
                <c:pt idx="6930">
                  <c:v>4608.5</c:v>
                </c:pt>
                <c:pt idx="6931">
                  <c:v>4609</c:v>
                </c:pt>
                <c:pt idx="6932">
                  <c:v>4609.5</c:v>
                </c:pt>
                <c:pt idx="6933">
                  <c:v>4610</c:v>
                </c:pt>
                <c:pt idx="6934">
                  <c:v>4610.5</c:v>
                </c:pt>
                <c:pt idx="6935">
                  <c:v>4611</c:v>
                </c:pt>
                <c:pt idx="6936">
                  <c:v>4611.5</c:v>
                </c:pt>
                <c:pt idx="6937">
                  <c:v>4612</c:v>
                </c:pt>
                <c:pt idx="6938">
                  <c:v>4612.5</c:v>
                </c:pt>
                <c:pt idx="6939">
                  <c:v>4613</c:v>
                </c:pt>
                <c:pt idx="6940">
                  <c:v>4613.5</c:v>
                </c:pt>
                <c:pt idx="6941">
                  <c:v>4614</c:v>
                </c:pt>
                <c:pt idx="6942">
                  <c:v>4614.5</c:v>
                </c:pt>
                <c:pt idx="6943">
                  <c:v>4615</c:v>
                </c:pt>
                <c:pt idx="6944">
                  <c:v>4615.5</c:v>
                </c:pt>
                <c:pt idx="6945">
                  <c:v>4616</c:v>
                </c:pt>
                <c:pt idx="6946">
                  <c:v>4616.5</c:v>
                </c:pt>
                <c:pt idx="6947">
                  <c:v>4617</c:v>
                </c:pt>
                <c:pt idx="6948">
                  <c:v>4617.5</c:v>
                </c:pt>
                <c:pt idx="6949">
                  <c:v>4618</c:v>
                </c:pt>
                <c:pt idx="6950">
                  <c:v>4618.5</c:v>
                </c:pt>
                <c:pt idx="6951">
                  <c:v>4619</c:v>
                </c:pt>
                <c:pt idx="6952">
                  <c:v>4619.5</c:v>
                </c:pt>
                <c:pt idx="6953">
                  <c:v>4620</c:v>
                </c:pt>
                <c:pt idx="6954">
                  <c:v>4620.5</c:v>
                </c:pt>
                <c:pt idx="6955">
                  <c:v>4621</c:v>
                </c:pt>
                <c:pt idx="6956">
                  <c:v>4621.5</c:v>
                </c:pt>
                <c:pt idx="6957">
                  <c:v>4622</c:v>
                </c:pt>
                <c:pt idx="6958">
                  <c:v>4622.5</c:v>
                </c:pt>
                <c:pt idx="6959">
                  <c:v>4623</c:v>
                </c:pt>
                <c:pt idx="6960">
                  <c:v>4623.5</c:v>
                </c:pt>
                <c:pt idx="6961">
                  <c:v>4624</c:v>
                </c:pt>
                <c:pt idx="6962">
                  <c:v>4624.5</c:v>
                </c:pt>
                <c:pt idx="6963">
                  <c:v>4625</c:v>
                </c:pt>
                <c:pt idx="6964">
                  <c:v>4625.5</c:v>
                </c:pt>
                <c:pt idx="6965">
                  <c:v>4626</c:v>
                </c:pt>
                <c:pt idx="6966">
                  <c:v>4626.5</c:v>
                </c:pt>
                <c:pt idx="6967">
                  <c:v>4627</c:v>
                </c:pt>
                <c:pt idx="6968">
                  <c:v>4627.5</c:v>
                </c:pt>
                <c:pt idx="6969">
                  <c:v>4628</c:v>
                </c:pt>
                <c:pt idx="6970">
                  <c:v>4628.5</c:v>
                </c:pt>
                <c:pt idx="6971">
                  <c:v>4629</c:v>
                </c:pt>
                <c:pt idx="6972">
                  <c:v>4629.5</c:v>
                </c:pt>
                <c:pt idx="6973">
                  <c:v>4630</c:v>
                </c:pt>
                <c:pt idx="6974">
                  <c:v>4630.5</c:v>
                </c:pt>
                <c:pt idx="6975">
                  <c:v>4631</c:v>
                </c:pt>
                <c:pt idx="6976">
                  <c:v>4631.5</c:v>
                </c:pt>
                <c:pt idx="6977">
                  <c:v>4632</c:v>
                </c:pt>
                <c:pt idx="6978">
                  <c:v>4632.5</c:v>
                </c:pt>
                <c:pt idx="6979">
                  <c:v>4633</c:v>
                </c:pt>
                <c:pt idx="6980">
                  <c:v>4633.5</c:v>
                </c:pt>
                <c:pt idx="6981">
                  <c:v>4634</c:v>
                </c:pt>
                <c:pt idx="6982">
                  <c:v>4634.5</c:v>
                </c:pt>
                <c:pt idx="6983">
                  <c:v>4635</c:v>
                </c:pt>
                <c:pt idx="6984">
                  <c:v>4635.5</c:v>
                </c:pt>
                <c:pt idx="6985">
                  <c:v>4636</c:v>
                </c:pt>
                <c:pt idx="6986">
                  <c:v>4636.5</c:v>
                </c:pt>
                <c:pt idx="6987">
                  <c:v>4637</c:v>
                </c:pt>
                <c:pt idx="6988">
                  <c:v>4637.5</c:v>
                </c:pt>
                <c:pt idx="6989">
                  <c:v>4638</c:v>
                </c:pt>
                <c:pt idx="6990">
                  <c:v>4638.5</c:v>
                </c:pt>
                <c:pt idx="6991">
                  <c:v>4639</c:v>
                </c:pt>
                <c:pt idx="6992">
                  <c:v>4639.5</c:v>
                </c:pt>
                <c:pt idx="6993">
                  <c:v>4640</c:v>
                </c:pt>
                <c:pt idx="6994">
                  <c:v>4640.5</c:v>
                </c:pt>
                <c:pt idx="6995">
                  <c:v>4641</c:v>
                </c:pt>
                <c:pt idx="6996">
                  <c:v>4641.5</c:v>
                </c:pt>
                <c:pt idx="6997">
                  <c:v>4642</c:v>
                </c:pt>
                <c:pt idx="6998">
                  <c:v>4642.5</c:v>
                </c:pt>
                <c:pt idx="6999">
                  <c:v>4643</c:v>
                </c:pt>
                <c:pt idx="7000">
                  <c:v>4643.5</c:v>
                </c:pt>
                <c:pt idx="7001">
                  <c:v>4644</c:v>
                </c:pt>
                <c:pt idx="7002">
                  <c:v>4644.5</c:v>
                </c:pt>
                <c:pt idx="7003">
                  <c:v>4645</c:v>
                </c:pt>
                <c:pt idx="7004">
                  <c:v>4645.5</c:v>
                </c:pt>
                <c:pt idx="7005">
                  <c:v>4646</c:v>
                </c:pt>
                <c:pt idx="7006">
                  <c:v>4646.5</c:v>
                </c:pt>
                <c:pt idx="7007">
                  <c:v>4647</c:v>
                </c:pt>
                <c:pt idx="7008">
                  <c:v>4647.5</c:v>
                </c:pt>
                <c:pt idx="7009">
                  <c:v>4648</c:v>
                </c:pt>
                <c:pt idx="7010">
                  <c:v>4648.5</c:v>
                </c:pt>
                <c:pt idx="7011">
                  <c:v>4649</c:v>
                </c:pt>
                <c:pt idx="7012">
                  <c:v>4649.5</c:v>
                </c:pt>
                <c:pt idx="7013">
                  <c:v>4650</c:v>
                </c:pt>
                <c:pt idx="7014">
                  <c:v>4650.5</c:v>
                </c:pt>
                <c:pt idx="7015">
                  <c:v>4651</c:v>
                </c:pt>
                <c:pt idx="7016">
                  <c:v>4651.5</c:v>
                </c:pt>
                <c:pt idx="7017">
                  <c:v>4652</c:v>
                </c:pt>
                <c:pt idx="7018">
                  <c:v>4652.5</c:v>
                </c:pt>
                <c:pt idx="7019">
                  <c:v>4653</c:v>
                </c:pt>
                <c:pt idx="7020">
                  <c:v>4653.5</c:v>
                </c:pt>
                <c:pt idx="7021">
                  <c:v>4654</c:v>
                </c:pt>
                <c:pt idx="7022">
                  <c:v>4654.5</c:v>
                </c:pt>
                <c:pt idx="7023">
                  <c:v>4655</c:v>
                </c:pt>
                <c:pt idx="7024">
                  <c:v>4655.5</c:v>
                </c:pt>
                <c:pt idx="7025">
                  <c:v>4656</c:v>
                </c:pt>
                <c:pt idx="7026">
                  <c:v>4656.5</c:v>
                </c:pt>
                <c:pt idx="7027">
                  <c:v>4657</c:v>
                </c:pt>
                <c:pt idx="7028">
                  <c:v>4657.5</c:v>
                </c:pt>
                <c:pt idx="7029">
                  <c:v>4658</c:v>
                </c:pt>
                <c:pt idx="7030">
                  <c:v>4658.5</c:v>
                </c:pt>
                <c:pt idx="7031">
                  <c:v>4659</c:v>
                </c:pt>
                <c:pt idx="7032">
                  <c:v>4659.5</c:v>
                </c:pt>
                <c:pt idx="7033">
                  <c:v>4660</c:v>
                </c:pt>
                <c:pt idx="7034">
                  <c:v>4660.5</c:v>
                </c:pt>
                <c:pt idx="7035">
                  <c:v>4661</c:v>
                </c:pt>
                <c:pt idx="7036">
                  <c:v>4661.5</c:v>
                </c:pt>
                <c:pt idx="7037">
                  <c:v>4662</c:v>
                </c:pt>
                <c:pt idx="7038">
                  <c:v>4662.5</c:v>
                </c:pt>
                <c:pt idx="7039">
                  <c:v>4663</c:v>
                </c:pt>
                <c:pt idx="7040">
                  <c:v>4663.5</c:v>
                </c:pt>
                <c:pt idx="7041">
                  <c:v>4664</c:v>
                </c:pt>
                <c:pt idx="7042">
                  <c:v>4664.5</c:v>
                </c:pt>
                <c:pt idx="7043">
                  <c:v>4665</c:v>
                </c:pt>
                <c:pt idx="7044">
                  <c:v>4665.5</c:v>
                </c:pt>
                <c:pt idx="7045">
                  <c:v>4666</c:v>
                </c:pt>
                <c:pt idx="7046">
                  <c:v>4666.5</c:v>
                </c:pt>
                <c:pt idx="7047">
                  <c:v>4667</c:v>
                </c:pt>
                <c:pt idx="7048">
                  <c:v>4667.5</c:v>
                </c:pt>
                <c:pt idx="7049">
                  <c:v>4668</c:v>
                </c:pt>
                <c:pt idx="7050">
                  <c:v>4668.5</c:v>
                </c:pt>
                <c:pt idx="7051">
                  <c:v>4669</c:v>
                </c:pt>
                <c:pt idx="7052">
                  <c:v>4669.5</c:v>
                </c:pt>
                <c:pt idx="7053">
                  <c:v>4670</c:v>
                </c:pt>
                <c:pt idx="7054">
                  <c:v>4670.5</c:v>
                </c:pt>
                <c:pt idx="7055">
                  <c:v>4671</c:v>
                </c:pt>
                <c:pt idx="7056">
                  <c:v>4671.5</c:v>
                </c:pt>
                <c:pt idx="7057">
                  <c:v>4672</c:v>
                </c:pt>
                <c:pt idx="7058">
                  <c:v>4672.5</c:v>
                </c:pt>
                <c:pt idx="7059">
                  <c:v>4673</c:v>
                </c:pt>
                <c:pt idx="7060">
                  <c:v>4673.5</c:v>
                </c:pt>
                <c:pt idx="7061">
                  <c:v>4674</c:v>
                </c:pt>
                <c:pt idx="7062">
                  <c:v>4674.5</c:v>
                </c:pt>
                <c:pt idx="7063">
                  <c:v>4675</c:v>
                </c:pt>
                <c:pt idx="7064">
                  <c:v>4675.5</c:v>
                </c:pt>
                <c:pt idx="7065">
                  <c:v>4676</c:v>
                </c:pt>
                <c:pt idx="7066">
                  <c:v>4676.5</c:v>
                </c:pt>
                <c:pt idx="7067">
                  <c:v>4677</c:v>
                </c:pt>
                <c:pt idx="7068">
                  <c:v>4677.5</c:v>
                </c:pt>
                <c:pt idx="7069">
                  <c:v>4678</c:v>
                </c:pt>
                <c:pt idx="7070">
                  <c:v>4678.5</c:v>
                </c:pt>
                <c:pt idx="7071">
                  <c:v>4679</c:v>
                </c:pt>
                <c:pt idx="7072">
                  <c:v>4679.5</c:v>
                </c:pt>
                <c:pt idx="7073">
                  <c:v>4680</c:v>
                </c:pt>
                <c:pt idx="7074">
                  <c:v>4680.5</c:v>
                </c:pt>
                <c:pt idx="7075">
                  <c:v>4681</c:v>
                </c:pt>
                <c:pt idx="7076">
                  <c:v>4681.5</c:v>
                </c:pt>
                <c:pt idx="7077">
                  <c:v>4682</c:v>
                </c:pt>
                <c:pt idx="7078">
                  <c:v>4682.5</c:v>
                </c:pt>
                <c:pt idx="7079">
                  <c:v>4683</c:v>
                </c:pt>
                <c:pt idx="7080">
                  <c:v>4683.5</c:v>
                </c:pt>
                <c:pt idx="7081">
                  <c:v>4684</c:v>
                </c:pt>
                <c:pt idx="7082">
                  <c:v>4684.5</c:v>
                </c:pt>
                <c:pt idx="7083">
                  <c:v>4685</c:v>
                </c:pt>
                <c:pt idx="7084">
                  <c:v>4685.5</c:v>
                </c:pt>
                <c:pt idx="7085">
                  <c:v>4686</c:v>
                </c:pt>
                <c:pt idx="7086">
                  <c:v>4686.5</c:v>
                </c:pt>
                <c:pt idx="7087">
                  <c:v>4687</c:v>
                </c:pt>
                <c:pt idx="7088">
                  <c:v>4687.5</c:v>
                </c:pt>
                <c:pt idx="7089">
                  <c:v>4688</c:v>
                </c:pt>
                <c:pt idx="7090">
                  <c:v>4688.5</c:v>
                </c:pt>
                <c:pt idx="7091">
                  <c:v>4689</c:v>
                </c:pt>
                <c:pt idx="7092">
                  <c:v>4689.5</c:v>
                </c:pt>
                <c:pt idx="7093">
                  <c:v>4690</c:v>
                </c:pt>
                <c:pt idx="7094">
                  <c:v>4690.5</c:v>
                </c:pt>
                <c:pt idx="7095">
                  <c:v>4691</c:v>
                </c:pt>
                <c:pt idx="7096">
                  <c:v>4691.5</c:v>
                </c:pt>
                <c:pt idx="7097">
                  <c:v>4692</c:v>
                </c:pt>
                <c:pt idx="7098">
                  <c:v>4692.5</c:v>
                </c:pt>
                <c:pt idx="7099">
                  <c:v>4693</c:v>
                </c:pt>
                <c:pt idx="7100">
                  <c:v>4693.5</c:v>
                </c:pt>
                <c:pt idx="7101">
                  <c:v>4694</c:v>
                </c:pt>
                <c:pt idx="7102">
                  <c:v>4694.5</c:v>
                </c:pt>
                <c:pt idx="7103">
                  <c:v>4695</c:v>
                </c:pt>
                <c:pt idx="7104">
                  <c:v>4695.5</c:v>
                </c:pt>
                <c:pt idx="7105">
                  <c:v>4696</c:v>
                </c:pt>
                <c:pt idx="7106">
                  <c:v>4696.5</c:v>
                </c:pt>
                <c:pt idx="7107">
                  <c:v>4697</c:v>
                </c:pt>
                <c:pt idx="7108">
                  <c:v>4697.5</c:v>
                </c:pt>
                <c:pt idx="7109">
                  <c:v>4698</c:v>
                </c:pt>
                <c:pt idx="7110">
                  <c:v>4698.5</c:v>
                </c:pt>
                <c:pt idx="7111">
                  <c:v>4699</c:v>
                </c:pt>
                <c:pt idx="7112">
                  <c:v>4699.5</c:v>
                </c:pt>
                <c:pt idx="7113">
                  <c:v>4700</c:v>
                </c:pt>
                <c:pt idx="7114">
                  <c:v>4700.5</c:v>
                </c:pt>
                <c:pt idx="7115">
                  <c:v>4701</c:v>
                </c:pt>
                <c:pt idx="7116">
                  <c:v>4701.5</c:v>
                </c:pt>
                <c:pt idx="7117">
                  <c:v>4702</c:v>
                </c:pt>
                <c:pt idx="7118">
                  <c:v>4702.5</c:v>
                </c:pt>
                <c:pt idx="7119">
                  <c:v>4703</c:v>
                </c:pt>
                <c:pt idx="7120">
                  <c:v>4703.5</c:v>
                </c:pt>
                <c:pt idx="7121">
                  <c:v>4704</c:v>
                </c:pt>
                <c:pt idx="7122">
                  <c:v>4704.5</c:v>
                </c:pt>
                <c:pt idx="7123">
                  <c:v>4705</c:v>
                </c:pt>
                <c:pt idx="7124">
                  <c:v>4705.5</c:v>
                </c:pt>
                <c:pt idx="7125">
                  <c:v>4706</c:v>
                </c:pt>
                <c:pt idx="7126">
                  <c:v>4706.5</c:v>
                </c:pt>
                <c:pt idx="7127">
                  <c:v>4707</c:v>
                </c:pt>
                <c:pt idx="7128">
                  <c:v>4707.5</c:v>
                </c:pt>
                <c:pt idx="7129">
                  <c:v>4708</c:v>
                </c:pt>
                <c:pt idx="7130">
                  <c:v>4708.5</c:v>
                </c:pt>
                <c:pt idx="7131">
                  <c:v>4709</c:v>
                </c:pt>
                <c:pt idx="7132">
                  <c:v>4709.5</c:v>
                </c:pt>
                <c:pt idx="7133">
                  <c:v>4710</c:v>
                </c:pt>
                <c:pt idx="7134">
                  <c:v>4710.5</c:v>
                </c:pt>
                <c:pt idx="7135">
                  <c:v>4711</c:v>
                </c:pt>
                <c:pt idx="7136">
                  <c:v>4711.5</c:v>
                </c:pt>
                <c:pt idx="7137">
                  <c:v>4712</c:v>
                </c:pt>
                <c:pt idx="7138">
                  <c:v>4712.5</c:v>
                </c:pt>
                <c:pt idx="7139">
                  <c:v>4713</c:v>
                </c:pt>
                <c:pt idx="7140">
                  <c:v>4713.5</c:v>
                </c:pt>
                <c:pt idx="7141">
                  <c:v>4714</c:v>
                </c:pt>
                <c:pt idx="7142">
                  <c:v>4714.5</c:v>
                </c:pt>
                <c:pt idx="7143">
                  <c:v>4715</c:v>
                </c:pt>
                <c:pt idx="7144">
                  <c:v>4715.5</c:v>
                </c:pt>
                <c:pt idx="7145">
                  <c:v>4716</c:v>
                </c:pt>
                <c:pt idx="7146">
                  <c:v>4716.5</c:v>
                </c:pt>
                <c:pt idx="7147">
                  <c:v>4717</c:v>
                </c:pt>
                <c:pt idx="7148">
                  <c:v>4717.5</c:v>
                </c:pt>
                <c:pt idx="7149">
                  <c:v>4718</c:v>
                </c:pt>
                <c:pt idx="7150">
                  <c:v>4718.5</c:v>
                </c:pt>
                <c:pt idx="7151">
                  <c:v>4719</c:v>
                </c:pt>
                <c:pt idx="7152">
                  <c:v>4719.5</c:v>
                </c:pt>
                <c:pt idx="7153">
                  <c:v>4720</c:v>
                </c:pt>
                <c:pt idx="7154">
                  <c:v>4720.5</c:v>
                </c:pt>
                <c:pt idx="7155">
                  <c:v>4721</c:v>
                </c:pt>
                <c:pt idx="7156">
                  <c:v>4721.5</c:v>
                </c:pt>
                <c:pt idx="7157">
                  <c:v>4722</c:v>
                </c:pt>
                <c:pt idx="7158">
                  <c:v>4722.5</c:v>
                </c:pt>
                <c:pt idx="7159">
                  <c:v>4723</c:v>
                </c:pt>
                <c:pt idx="7160">
                  <c:v>4723.5</c:v>
                </c:pt>
                <c:pt idx="7161">
                  <c:v>4724</c:v>
                </c:pt>
                <c:pt idx="7162">
                  <c:v>4724.5</c:v>
                </c:pt>
                <c:pt idx="7163">
                  <c:v>4725</c:v>
                </c:pt>
                <c:pt idx="7164">
                  <c:v>4725.5</c:v>
                </c:pt>
                <c:pt idx="7165">
                  <c:v>4726</c:v>
                </c:pt>
                <c:pt idx="7166">
                  <c:v>4726.5</c:v>
                </c:pt>
                <c:pt idx="7167">
                  <c:v>4727</c:v>
                </c:pt>
                <c:pt idx="7168">
                  <c:v>4727.5</c:v>
                </c:pt>
                <c:pt idx="7169">
                  <c:v>4728</c:v>
                </c:pt>
                <c:pt idx="7170">
                  <c:v>4728.5</c:v>
                </c:pt>
                <c:pt idx="7171">
                  <c:v>4729</c:v>
                </c:pt>
                <c:pt idx="7172">
                  <c:v>4729.5</c:v>
                </c:pt>
                <c:pt idx="7173">
                  <c:v>4730</c:v>
                </c:pt>
                <c:pt idx="7174">
                  <c:v>4730.5</c:v>
                </c:pt>
                <c:pt idx="7175">
                  <c:v>4731</c:v>
                </c:pt>
                <c:pt idx="7176">
                  <c:v>4731.5</c:v>
                </c:pt>
                <c:pt idx="7177">
                  <c:v>4732</c:v>
                </c:pt>
                <c:pt idx="7178">
                  <c:v>4732.5</c:v>
                </c:pt>
                <c:pt idx="7179">
                  <c:v>4733</c:v>
                </c:pt>
                <c:pt idx="7180">
                  <c:v>4733.5</c:v>
                </c:pt>
                <c:pt idx="7181">
                  <c:v>4734</c:v>
                </c:pt>
                <c:pt idx="7182">
                  <c:v>4734.5</c:v>
                </c:pt>
                <c:pt idx="7183">
                  <c:v>4735</c:v>
                </c:pt>
                <c:pt idx="7184">
                  <c:v>4735.5</c:v>
                </c:pt>
                <c:pt idx="7185">
                  <c:v>4736</c:v>
                </c:pt>
                <c:pt idx="7186">
                  <c:v>4736.5</c:v>
                </c:pt>
                <c:pt idx="7187">
                  <c:v>4737</c:v>
                </c:pt>
                <c:pt idx="7188">
                  <c:v>4737.5</c:v>
                </c:pt>
                <c:pt idx="7189">
                  <c:v>4738</c:v>
                </c:pt>
                <c:pt idx="7190">
                  <c:v>4738.5</c:v>
                </c:pt>
                <c:pt idx="7191">
                  <c:v>4739</c:v>
                </c:pt>
                <c:pt idx="7192">
                  <c:v>4739.5</c:v>
                </c:pt>
                <c:pt idx="7193">
                  <c:v>4740</c:v>
                </c:pt>
                <c:pt idx="7194">
                  <c:v>4740.5</c:v>
                </c:pt>
                <c:pt idx="7195">
                  <c:v>4741</c:v>
                </c:pt>
                <c:pt idx="7196">
                  <c:v>4741.5</c:v>
                </c:pt>
                <c:pt idx="7197">
                  <c:v>4742</c:v>
                </c:pt>
                <c:pt idx="7198">
                  <c:v>4742.5</c:v>
                </c:pt>
                <c:pt idx="7199">
                  <c:v>4743</c:v>
                </c:pt>
                <c:pt idx="7200">
                  <c:v>4870.5</c:v>
                </c:pt>
                <c:pt idx="7201">
                  <c:v>4871</c:v>
                </c:pt>
                <c:pt idx="7202">
                  <c:v>4871.5</c:v>
                </c:pt>
                <c:pt idx="7203">
                  <c:v>4872</c:v>
                </c:pt>
                <c:pt idx="7204">
                  <c:v>4872.5</c:v>
                </c:pt>
                <c:pt idx="7205">
                  <c:v>4873</c:v>
                </c:pt>
                <c:pt idx="7206">
                  <c:v>4873.5</c:v>
                </c:pt>
                <c:pt idx="7207">
                  <c:v>4874</c:v>
                </c:pt>
                <c:pt idx="7208">
                  <c:v>4874.5</c:v>
                </c:pt>
                <c:pt idx="7209">
                  <c:v>4875</c:v>
                </c:pt>
                <c:pt idx="7210">
                  <c:v>4875.5</c:v>
                </c:pt>
                <c:pt idx="7211">
                  <c:v>4876</c:v>
                </c:pt>
                <c:pt idx="7212">
                  <c:v>4876.5</c:v>
                </c:pt>
                <c:pt idx="7213">
                  <c:v>4877</c:v>
                </c:pt>
                <c:pt idx="7214">
                  <c:v>4877.5</c:v>
                </c:pt>
                <c:pt idx="7215">
                  <c:v>4878</c:v>
                </c:pt>
                <c:pt idx="7216">
                  <c:v>4878.5</c:v>
                </c:pt>
                <c:pt idx="7217">
                  <c:v>4879</c:v>
                </c:pt>
                <c:pt idx="7218">
                  <c:v>4879.5</c:v>
                </c:pt>
                <c:pt idx="7219">
                  <c:v>4880</c:v>
                </c:pt>
                <c:pt idx="7220">
                  <c:v>4880.5</c:v>
                </c:pt>
                <c:pt idx="7221">
                  <c:v>4881</c:v>
                </c:pt>
                <c:pt idx="7222">
                  <c:v>4881.5</c:v>
                </c:pt>
                <c:pt idx="7223">
                  <c:v>4882</c:v>
                </c:pt>
                <c:pt idx="7224">
                  <c:v>4882.5</c:v>
                </c:pt>
                <c:pt idx="7225">
                  <c:v>4883</c:v>
                </c:pt>
                <c:pt idx="7226">
                  <c:v>4883.5</c:v>
                </c:pt>
                <c:pt idx="7227">
                  <c:v>4884</c:v>
                </c:pt>
                <c:pt idx="7228">
                  <c:v>4884.5</c:v>
                </c:pt>
                <c:pt idx="7229">
                  <c:v>4885</c:v>
                </c:pt>
                <c:pt idx="7230">
                  <c:v>4885.5</c:v>
                </c:pt>
                <c:pt idx="7231">
                  <c:v>4886</c:v>
                </c:pt>
                <c:pt idx="7232">
                  <c:v>4886.5</c:v>
                </c:pt>
                <c:pt idx="7233">
                  <c:v>4887</c:v>
                </c:pt>
                <c:pt idx="7234">
                  <c:v>4887.5</c:v>
                </c:pt>
                <c:pt idx="7235">
                  <c:v>4888</c:v>
                </c:pt>
                <c:pt idx="7236">
                  <c:v>4888.5</c:v>
                </c:pt>
                <c:pt idx="7237">
                  <c:v>4889</c:v>
                </c:pt>
                <c:pt idx="7238">
                  <c:v>4889.5</c:v>
                </c:pt>
                <c:pt idx="7239">
                  <c:v>4890</c:v>
                </c:pt>
                <c:pt idx="7240">
                  <c:v>4890.5</c:v>
                </c:pt>
                <c:pt idx="7241">
                  <c:v>4891</c:v>
                </c:pt>
                <c:pt idx="7242">
                  <c:v>4891.5</c:v>
                </c:pt>
                <c:pt idx="7243">
                  <c:v>4892</c:v>
                </c:pt>
                <c:pt idx="7244">
                  <c:v>4892.5</c:v>
                </c:pt>
                <c:pt idx="7245">
                  <c:v>4893</c:v>
                </c:pt>
                <c:pt idx="7246">
                  <c:v>4893.5</c:v>
                </c:pt>
                <c:pt idx="7247">
                  <c:v>4894</c:v>
                </c:pt>
                <c:pt idx="7248">
                  <c:v>4894.5</c:v>
                </c:pt>
                <c:pt idx="7249">
                  <c:v>4895</c:v>
                </c:pt>
                <c:pt idx="7250">
                  <c:v>4895.5</c:v>
                </c:pt>
                <c:pt idx="7251">
                  <c:v>4896</c:v>
                </c:pt>
                <c:pt idx="7252">
                  <c:v>4896.5</c:v>
                </c:pt>
                <c:pt idx="7253">
                  <c:v>4897</c:v>
                </c:pt>
                <c:pt idx="7254">
                  <c:v>4897.5</c:v>
                </c:pt>
                <c:pt idx="7255">
                  <c:v>4898</c:v>
                </c:pt>
                <c:pt idx="7256">
                  <c:v>4898.5</c:v>
                </c:pt>
                <c:pt idx="7257">
                  <c:v>4899</c:v>
                </c:pt>
                <c:pt idx="7258">
                  <c:v>4899.5</c:v>
                </c:pt>
                <c:pt idx="7259">
                  <c:v>4900</c:v>
                </c:pt>
                <c:pt idx="7260">
                  <c:v>4900.5</c:v>
                </c:pt>
                <c:pt idx="7261">
                  <c:v>4901</c:v>
                </c:pt>
                <c:pt idx="7262">
                  <c:v>4901.5</c:v>
                </c:pt>
                <c:pt idx="7263">
                  <c:v>4902</c:v>
                </c:pt>
                <c:pt idx="7264">
                  <c:v>4902.5</c:v>
                </c:pt>
                <c:pt idx="7265">
                  <c:v>4903</c:v>
                </c:pt>
                <c:pt idx="7266">
                  <c:v>4903.5</c:v>
                </c:pt>
                <c:pt idx="7267">
                  <c:v>4904</c:v>
                </c:pt>
                <c:pt idx="7268">
                  <c:v>4904.5</c:v>
                </c:pt>
                <c:pt idx="7269">
                  <c:v>4905</c:v>
                </c:pt>
                <c:pt idx="7270">
                  <c:v>4905.5</c:v>
                </c:pt>
                <c:pt idx="7271">
                  <c:v>4906</c:v>
                </c:pt>
                <c:pt idx="7272">
                  <c:v>4906.5</c:v>
                </c:pt>
                <c:pt idx="7273">
                  <c:v>4907</c:v>
                </c:pt>
                <c:pt idx="7274">
                  <c:v>4907.5</c:v>
                </c:pt>
                <c:pt idx="7275">
                  <c:v>4908</c:v>
                </c:pt>
                <c:pt idx="7276">
                  <c:v>4908.5</c:v>
                </c:pt>
                <c:pt idx="7277">
                  <c:v>4909</c:v>
                </c:pt>
                <c:pt idx="7278">
                  <c:v>4909.5</c:v>
                </c:pt>
                <c:pt idx="7279">
                  <c:v>4910</c:v>
                </c:pt>
                <c:pt idx="7280">
                  <c:v>4910.5</c:v>
                </c:pt>
                <c:pt idx="7281">
                  <c:v>4911</c:v>
                </c:pt>
                <c:pt idx="7282">
                  <c:v>4911.5</c:v>
                </c:pt>
                <c:pt idx="7283">
                  <c:v>4912</c:v>
                </c:pt>
                <c:pt idx="7284">
                  <c:v>4912.5</c:v>
                </c:pt>
                <c:pt idx="7285">
                  <c:v>4913</c:v>
                </c:pt>
                <c:pt idx="7286">
                  <c:v>4913.5</c:v>
                </c:pt>
                <c:pt idx="7287">
                  <c:v>4914</c:v>
                </c:pt>
                <c:pt idx="7288">
                  <c:v>4914.5</c:v>
                </c:pt>
                <c:pt idx="7289">
                  <c:v>4915</c:v>
                </c:pt>
                <c:pt idx="7290">
                  <c:v>4915.5</c:v>
                </c:pt>
                <c:pt idx="7291">
                  <c:v>4916</c:v>
                </c:pt>
                <c:pt idx="7292">
                  <c:v>4916.5</c:v>
                </c:pt>
                <c:pt idx="7293">
                  <c:v>4917</c:v>
                </c:pt>
                <c:pt idx="7294">
                  <c:v>4917.5</c:v>
                </c:pt>
                <c:pt idx="7295">
                  <c:v>4918</c:v>
                </c:pt>
                <c:pt idx="7296">
                  <c:v>4918.5</c:v>
                </c:pt>
                <c:pt idx="7297">
                  <c:v>4919</c:v>
                </c:pt>
                <c:pt idx="7298">
                  <c:v>4919.5</c:v>
                </c:pt>
                <c:pt idx="7299">
                  <c:v>4920</c:v>
                </c:pt>
                <c:pt idx="7300">
                  <c:v>4920.5</c:v>
                </c:pt>
                <c:pt idx="7301">
                  <c:v>4921</c:v>
                </c:pt>
                <c:pt idx="7302">
                  <c:v>4921.5</c:v>
                </c:pt>
                <c:pt idx="7303">
                  <c:v>4922</c:v>
                </c:pt>
                <c:pt idx="7304">
                  <c:v>4922.5</c:v>
                </c:pt>
                <c:pt idx="7305">
                  <c:v>4923</c:v>
                </c:pt>
                <c:pt idx="7306">
                  <c:v>4923.5</c:v>
                </c:pt>
                <c:pt idx="7307">
                  <c:v>4924</c:v>
                </c:pt>
                <c:pt idx="7308">
                  <c:v>4924.5</c:v>
                </c:pt>
                <c:pt idx="7309">
                  <c:v>4925</c:v>
                </c:pt>
                <c:pt idx="7310">
                  <c:v>4925.5</c:v>
                </c:pt>
                <c:pt idx="7311">
                  <c:v>4926</c:v>
                </c:pt>
                <c:pt idx="7312">
                  <c:v>4926.5</c:v>
                </c:pt>
                <c:pt idx="7313">
                  <c:v>4927</c:v>
                </c:pt>
                <c:pt idx="7314">
                  <c:v>4927.5</c:v>
                </c:pt>
                <c:pt idx="7315">
                  <c:v>4928</c:v>
                </c:pt>
                <c:pt idx="7316">
                  <c:v>4928.5</c:v>
                </c:pt>
                <c:pt idx="7317">
                  <c:v>4929</c:v>
                </c:pt>
                <c:pt idx="7318">
                  <c:v>4929.5</c:v>
                </c:pt>
                <c:pt idx="7319">
                  <c:v>4930</c:v>
                </c:pt>
                <c:pt idx="7320">
                  <c:v>4930.5</c:v>
                </c:pt>
                <c:pt idx="7321">
                  <c:v>4931</c:v>
                </c:pt>
                <c:pt idx="7322">
                  <c:v>4931.5</c:v>
                </c:pt>
                <c:pt idx="7323">
                  <c:v>4932</c:v>
                </c:pt>
                <c:pt idx="7324">
                  <c:v>4932.5</c:v>
                </c:pt>
                <c:pt idx="7325">
                  <c:v>4933</c:v>
                </c:pt>
                <c:pt idx="7326">
                  <c:v>4933.5</c:v>
                </c:pt>
                <c:pt idx="7327">
                  <c:v>4934</c:v>
                </c:pt>
                <c:pt idx="7328">
                  <c:v>4934.5</c:v>
                </c:pt>
                <c:pt idx="7329">
                  <c:v>4935</c:v>
                </c:pt>
                <c:pt idx="7330">
                  <c:v>4935.5</c:v>
                </c:pt>
                <c:pt idx="7331">
                  <c:v>4936</c:v>
                </c:pt>
                <c:pt idx="7332">
                  <c:v>4936.5</c:v>
                </c:pt>
                <c:pt idx="7333">
                  <c:v>4937</c:v>
                </c:pt>
                <c:pt idx="7334">
                  <c:v>4937.5</c:v>
                </c:pt>
                <c:pt idx="7335">
                  <c:v>4938</c:v>
                </c:pt>
                <c:pt idx="7336">
                  <c:v>4938.5</c:v>
                </c:pt>
                <c:pt idx="7337">
                  <c:v>4939</c:v>
                </c:pt>
                <c:pt idx="7338">
                  <c:v>4939.5</c:v>
                </c:pt>
                <c:pt idx="7339">
                  <c:v>4940</c:v>
                </c:pt>
                <c:pt idx="7340">
                  <c:v>4940.5</c:v>
                </c:pt>
                <c:pt idx="7341">
                  <c:v>4941</c:v>
                </c:pt>
                <c:pt idx="7342">
                  <c:v>4941.5</c:v>
                </c:pt>
                <c:pt idx="7343">
                  <c:v>4942</c:v>
                </c:pt>
                <c:pt idx="7344">
                  <c:v>4942.5</c:v>
                </c:pt>
                <c:pt idx="7345">
                  <c:v>4943</c:v>
                </c:pt>
                <c:pt idx="7346">
                  <c:v>4943.5</c:v>
                </c:pt>
                <c:pt idx="7347">
                  <c:v>4944</c:v>
                </c:pt>
                <c:pt idx="7348">
                  <c:v>4944.5</c:v>
                </c:pt>
                <c:pt idx="7349">
                  <c:v>4945</c:v>
                </c:pt>
                <c:pt idx="7350">
                  <c:v>4945.5</c:v>
                </c:pt>
                <c:pt idx="7351">
                  <c:v>4946</c:v>
                </c:pt>
                <c:pt idx="7352">
                  <c:v>4946.5</c:v>
                </c:pt>
                <c:pt idx="7353">
                  <c:v>4947</c:v>
                </c:pt>
                <c:pt idx="7354">
                  <c:v>4947.5</c:v>
                </c:pt>
                <c:pt idx="7355">
                  <c:v>4948</c:v>
                </c:pt>
                <c:pt idx="7356">
                  <c:v>4948.5</c:v>
                </c:pt>
                <c:pt idx="7357">
                  <c:v>4949</c:v>
                </c:pt>
                <c:pt idx="7358">
                  <c:v>4949.5</c:v>
                </c:pt>
                <c:pt idx="7359">
                  <c:v>4950</c:v>
                </c:pt>
                <c:pt idx="7360">
                  <c:v>4950.5</c:v>
                </c:pt>
                <c:pt idx="7361">
                  <c:v>4951</c:v>
                </c:pt>
                <c:pt idx="7362">
                  <c:v>4951.5</c:v>
                </c:pt>
                <c:pt idx="7363">
                  <c:v>4952</c:v>
                </c:pt>
                <c:pt idx="7364">
                  <c:v>4952.5</c:v>
                </c:pt>
                <c:pt idx="7365">
                  <c:v>4953</c:v>
                </c:pt>
                <c:pt idx="7366">
                  <c:v>4953.5</c:v>
                </c:pt>
                <c:pt idx="7367">
                  <c:v>4954</c:v>
                </c:pt>
                <c:pt idx="7368">
                  <c:v>4954.5</c:v>
                </c:pt>
                <c:pt idx="7369">
                  <c:v>4955</c:v>
                </c:pt>
                <c:pt idx="7370">
                  <c:v>4955.5</c:v>
                </c:pt>
                <c:pt idx="7371">
                  <c:v>4956</c:v>
                </c:pt>
                <c:pt idx="7372">
                  <c:v>4956.5</c:v>
                </c:pt>
                <c:pt idx="7373">
                  <c:v>4957</c:v>
                </c:pt>
                <c:pt idx="7374">
                  <c:v>4957.5</c:v>
                </c:pt>
                <c:pt idx="7375">
                  <c:v>4958</c:v>
                </c:pt>
                <c:pt idx="7376">
                  <c:v>4958.5</c:v>
                </c:pt>
                <c:pt idx="7377">
                  <c:v>4959</c:v>
                </c:pt>
                <c:pt idx="7378">
                  <c:v>4959.5</c:v>
                </c:pt>
                <c:pt idx="7379">
                  <c:v>4960</c:v>
                </c:pt>
                <c:pt idx="7380">
                  <c:v>4960.5</c:v>
                </c:pt>
                <c:pt idx="7381">
                  <c:v>4961</c:v>
                </c:pt>
                <c:pt idx="7382">
                  <c:v>4961.5</c:v>
                </c:pt>
                <c:pt idx="7383">
                  <c:v>4962</c:v>
                </c:pt>
                <c:pt idx="7384">
                  <c:v>4962.5</c:v>
                </c:pt>
                <c:pt idx="7385">
                  <c:v>4963</c:v>
                </c:pt>
                <c:pt idx="7386">
                  <c:v>4963.5</c:v>
                </c:pt>
                <c:pt idx="7387">
                  <c:v>4964</c:v>
                </c:pt>
                <c:pt idx="7388">
                  <c:v>4964.5</c:v>
                </c:pt>
                <c:pt idx="7389">
                  <c:v>4965</c:v>
                </c:pt>
                <c:pt idx="7390">
                  <c:v>4965.5</c:v>
                </c:pt>
                <c:pt idx="7391">
                  <c:v>4966</c:v>
                </c:pt>
                <c:pt idx="7392">
                  <c:v>4966.5</c:v>
                </c:pt>
                <c:pt idx="7393">
                  <c:v>4967</c:v>
                </c:pt>
                <c:pt idx="7394">
                  <c:v>4967.5</c:v>
                </c:pt>
                <c:pt idx="7395">
                  <c:v>4968</c:v>
                </c:pt>
                <c:pt idx="7396">
                  <c:v>4968.5</c:v>
                </c:pt>
                <c:pt idx="7397">
                  <c:v>4969</c:v>
                </c:pt>
                <c:pt idx="7398">
                  <c:v>4969.5</c:v>
                </c:pt>
                <c:pt idx="7399">
                  <c:v>4970</c:v>
                </c:pt>
                <c:pt idx="7400">
                  <c:v>4970.5</c:v>
                </c:pt>
                <c:pt idx="7401">
                  <c:v>4971</c:v>
                </c:pt>
                <c:pt idx="7402">
                  <c:v>4971.5</c:v>
                </c:pt>
                <c:pt idx="7403">
                  <c:v>4972</c:v>
                </c:pt>
                <c:pt idx="7404">
                  <c:v>4972.5</c:v>
                </c:pt>
                <c:pt idx="7405">
                  <c:v>4973</c:v>
                </c:pt>
                <c:pt idx="7406">
                  <c:v>4973.5</c:v>
                </c:pt>
                <c:pt idx="7407">
                  <c:v>4974</c:v>
                </c:pt>
                <c:pt idx="7408">
                  <c:v>4974.5</c:v>
                </c:pt>
                <c:pt idx="7409">
                  <c:v>4975</c:v>
                </c:pt>
                <c:pt idx="7410">
                  <c:v>4975.5</c:v>
                </c:pt>
                <c:pt idx="7411">
                  <c:v>4976</c:v>
                </c:pt>
                <c:pt idx="7412">
                  <c:v>4976.5</c:v>
                </c:pt>
                <c:pt idx="7413">
                  <c:v>4977</c:v>
                </c:pt>
                <c:pt idx="7414">
                  <c:v>4977.5</c:v>
                </c:pt>
                <c:pt idx="7415">
                  <c:v>4978</c:v>
                </c:pt>
                <c:pt idx="7416">
                  <c:v>4978.5</c:v>
                </c:pt>
                <c:pt idx="7417">
                  <c:v>4979</c:v>
                </c:pt>
                <c:pt idx="7418">
                  <c:v>4979.5</c:v>
                </c:pt>
                <c:pt idx="7419">
                  <c:v>4980</c:v>
                </c:pt>
                <c:pt idx="7420">
                  <c:v>4980.5</c:v>
                </c:pt>
                <c:pt idx="7421">
                  <c:v>4981</c:v>
                </c:pt>
                <c:pt idx="7422">
                  <c:v>4981.5</c:v>
                </c:pt>
                <c:pt idx="7423">
                  <c:v>4982</c:v>
                </c:pt>
                <c:pt idx="7424">
                  <c:v>4982.5</c:v>
                </c:pt>
                <c:pt idx="7425">
                  <c:v>4983</c:v>
                </c:pt>
                <c:pt idx="7426">
                  <c:v>4983.5</c:v>
                </c:pt>
                <c:pt idx="7427">
                  <c:v>4984</c:v>
                </c:pt>
                <c:pt idx="7428">
                  <c:v>4984.5</c:v>
                </c:pt>
                <c:pt idx="7429">
                  <c:v>4985</c:v>
                </c:pt>
                <c:pt idx="7430">
                  <c:v>4985.5</c:v>
                </c:pt>
                <c:pt idx="7431">
                  <c:v>4986</c:v>
                </c:pt>
                <c:pt idx="7432">
                  <c:v>4986.5</c:v>
                </c:pt>
                <c:pt idx="7433">
                  <c:v>4987</c:v>
                </c:pt>
                <c:pt idx="7434">
                  <c:v>4987.5</c:v>
                </c:pt>
                <c:pt idx="7435">
                  <c:v>4988</c:v>
                </c:pt>
                <c:pt idx="7436">
                  <c:v>4988.5</c:v>
                </c:pt>
                <c:pt idx="7437">
                  <c:v>4989</c:v>
                </c:pt>
                <c:pt idx="7438">
                  <c:v>4989.5</c:v>
                </c:pt>
                <c:pt idx="7439">
                  <c:v>4990</c:v>
                </c:pt>
                <c:pt idx="7440">
                  <c:v>4990.5</c:v>
                </c:pt>
                <c:pt idx="7441">
                  <c:v>4991</c:v>
                </c:pt>
                <c:pt idx="7442">
                  <c:v>4991.5</c:v>
                </c:pt>
                <c:pt idx="7443">
                  <c:v>4992</c:v>
                </c:pt>
                <c:pt idx="7444">
                  <c:v>4992.5</c:v>
                </c:pt>
                <c:pt idx="7445">
                  <c:v>4993</c:v>
                </c:pt>
                <c:pt idx="7446">
                  <c:v>4993.5</c:v>
                </c:pt>
                <c:pt idx="7447">
                  <c:v>4994</c:v>
                </c:pt>
                <c:pt idx="7448">
                  <c:v>4994.5</c:v>
                </c:pt>
                <c:pt idx="7449">
                  <c:v>4995</c:v>
                </c:pt>
                <c:pt idx="7450">
                  <c:v>4995.5</c:v>
                </c:pt>
                <c:pt idx="7451">
                  <c:v>4996</c:v>
                </c:pt>
                <c:pt idx="7452">
                  <c:v>4996.5</c:v>
                </c:pt>
                <c:pt idx="7453">
                  <c:v>4997</c:v>
                </c:pt>
                <c:pt idx="7454">
                  <c:v>4997.5</c:v>
                </c:pt>
                <c:pt idx="7455">
                  <c:v>4998</c:v>
                </c:pt>
                <c:pt idx="7456">
                  <c:v>4998.5</c:v>
                </c:pt>
                <c:pt idx="7457">
                  <c:v>4999</c:v>
                </c:pt>
                <c:pt idx="7458">
                  <c:v>4999.5</c:v>
                </c:pt>
                <c:pt idx="7459">
                  <c:v>5000</c:v>
                </c:pt>
                <c:pt idx="7460">
                  <c:v>5000.5</c:v>
                </c:pt>
                <c:pt idx="7461">
                  <c:v>5001</c:v>
                </c:pt>
                <c:pt idx="7462">
                  <c:v>5001.5</c:v>
                </c:pt>
                <c:pt idx="7463">
                  <c:v>5002</c:v>
                </c:pt>
                <c:pt idx="7464">
                  <c:v>5002.5</c:v>
                </c:pt>
                <c:pt idx="7465">
                  <c:v>5003</c:v>
                </c:pt>
                <c:pt idx="7466">
                  <c:v>5003.5</c:v>
                </c:pt>
                <c:pt idx="7467">
                  <c:v>5004</c:v>
                </c:pt>
                <c:pt idx="7468">
                  <c:v>5004.5</c:v>
                </c:pt>
                <c:pt idx="7469">
                  <c:v>5005</c:v>
                </c:pt>
                <c:pt idx="7470">
                  <c:v>5005.5</c:v>
                </c:pt>
                <c:pt idx="7471">
                  <c:v>5006</c:v>
                </c:pt>
                <c:pt idx="7472">
                  <c:v>5006.5</c:v>
                </c:pt>
                <c:pt idx="7473">
                  <c:v>5007</c:v>
                </c:pt>
                <c:pt idx="7474">
                  <c:v>5007.5</c:v>
                </c:pt>
                <c:pt idx="7475">
                  <c:v>5008</c:v>
                </c:pt>
                <c:pt idx="7476">
                  <c:v>5008.5</c:v>
                </c:pt>
                <c:pt idx="7477">
                  <c:v>5009</c:v>
                </c:pt>
                <c:pt idx="7478">
                  <c:v>5009.5</c:v>
                </c:pt>
                <c:pt idx="7479">
                  <c:v>5010</c:v>
                </c:pt>
                <c:pt idx="7480">
                  <c:v>5010.5</c:v>
                </c:pt>
                <c:pt idx="7481">
                  <c:v>5011</c:v>
                </c:pt>
                <c:pt idx="7482">
                  <c:v>5011.5</c:v>
                </c:pt>
                <c:pt idx="7483">
                  <c:v>5012</c:v>
                </c:pt>
                <c:pt idx="7484">
                  <c:v>5012.5</c:v>
                </c:pt>
                <c:pt idx="7485">
                  <c:v>5013</c:v>
                </c:pt>
                <c:pt idx="7486">
                  <c:v>5013.5</c:v>
                </c:pt>
                <c:pt idx="7487">
                  <c:v>5014</c:v>
                </c:pt>
                <c:pt idx="7488">
                  <c:v>5014.5</c:v>
                </c:pt>
                <c:pt idx="7489">
                  <c:v>5015</c:v>
                </c:pt>
                <c:pt idx="7490">
                  <c:v>5015.5</c:v>
                </c:pt>
                <c:pt idx="7491">
                  <c:v>5016</c:v>
                </c:pt>
                <c:pt idx="7492">
                  <c:v>5016.5</c:v>
                </c:pt>
                <c:pt idx="7493">
                  <c:v>5017</c:v>
                </c:pt>
                <c:pt idx="7494">
                  <c:v>5017.5</c:v>
                </c:pt>
                <c:pt idx="7495">
                  <c:v>5018</c:v>
                </c:pt>
                <c:pt idx="7496">
                  <c:v>5018.5</c:v>
                </c:pt>
                <c:pt idx="7497">
                  <c:v>5019</c:v>
                </c:pt>
                <c:pt idx="7498">
                  <c:v>5019.5</c:v>
                </c:pt>
                <c:pt idx="7499">
                  <c:v>5020</c:v>
                </c:pt>
                <c:pt idx="7500">
                  <c:v>5020.5</c:v>
                </c:pt>
                <c:pt idx="7501">
                  <c:v>5021</c:v>
                </c:pt>
                <c:pt idx="7502">
                  <c:v>5021.5</c:v>
                </c:pt>
                <c:pt idx="7503">
                  <c:v>5022</c:v>
                </c:pt>
                <c:pt idx="7504">
                  <c:v>5022.5</c:v>
                </c:pt>
                <c:pt idx="7505">
                  <c:v>5023</c:v>
                </c:pt>
                <c:pt idx="7506">
                  <c:v>5023.5</c:v>
                </c:pt>
                <c:pt idx="7507">
                  <c:v>5024</c:v>
                </c:pt>
                <c:pt idx="7508">
                  <c:v>5024.5</c:v>
                </c:pt>
                <c:pt idx="7509">
                  <c:v>5025</c:v>
                </c:pt>
                <c:pt idx="7510">
                  <c:v>5025.5</c:v>
                </c:pt>
                <c:pt idx="7511">
                  <c:v>5026</c:v>
                </c:pt>
                <c:pt idx="7512">
                  <c:v>5026.5</c:v>
                </c:pt>
                <c:pt idx="7513">
                  <c:v>5027</c:v>
                </c:pt>
                <c:pt idx="7514">
                  <c:v>5027.5</c:v>
                </c:pt>
                <c:pt idx="7515">
                  <c:v>5028</c:v>
                </c:pt>
                <c:pt idx="7516">
                  <c:v>5028.5</c:v>
                </c:pt>
                <c:pt idx="7517">
                  <c:v>5029</c:v>
                </c:pt>
                <c:pt idx="7518">
                  <c:v>5029.5</c:v>
                </c:pt>
                <c:pt idx="7519">
                  <c:v>5030</c:v>
                </c:pt>
                <c:pt idx="7520">
                  <c:v>5030.5</c:v>
                </c:pt>
                <c:pt idx="7521">
                  <c:v>5031</c:v>
                </c:pt>
                <c:pt idx="7522">
                  <c:v>5031.5</c:v>
                </c:pt>
                <c:pt idx="7523">
                  <c:v>5032</c:v>
                </c:pt>
                <c:pt idx="7524">
                  <c:v>5032.5</c:v>
                </c:pt>
                <c:pt idx="7525">
                  <c:v>5033</c:v>
                </c:pt>
                <c:pt idx="7526">
                  <c:v>5033.5</c:v>
                </c:pt>
                <c:pt idx="7527">
                  <c:v>5034</c:v>
                </c:pt>
                <c:pt idx="7528">
                  <c:v>5034.5</c:v>
                </c:pt>
                <c:pt idx="7529">
                  <c:v>5035</c:v>
                </c:pt>
                <c:pt idx="7530">
                  <c:v>5035.5</c:v>
                </c:pt>
                <c:pt idx="7531">
                  <c:v>5036</c:v>
                </c:pt>
                <c:pt idx="7532">
                  <c:v>5036.5</c:v>
                </c:pt>
                <c:pt idx="7533">
                  <c:v>5037</c:v>
                </c:pt>
                <c:pt idx="7534">
                  <c:v>5037.5</c:v>
                </c:pt>
                <c:pt idx="7535">
                  <c:v>5038</c:v>
                </c:pt>
                <c:pt idx="7536">
                  <c:v>5038.5</c:v>
                </c:pt>
                <c:pt idx="7537">
                  <c:v>5039</c:v>
                </c:pt>
                <c:pt idx="7538">
                  <c:v>5039.5</c:v>
                </c:pt>
                <c:pt idx="7539">
                  <c:v>5040</c:v>
                </c:pt>
                <c:pt idx="7540">
                  <c:v>5040.5</c:v>
                </c:pt>
                <c:pt idx="7541">
                  <c:v>5041</c:v>
                </c:pt>
                <c:pt idx="7542">
                  <c:v>5041.5</c:v>
                </c:pt>
                <c:pt idx="7543">
                  <c:v>5042</c:v>
                </c:pt>
                <c:pt idx="7544">
                  <c:v>5042.5</c:v>
                </c:pt>
                <c:pt idx="7545">
                  <c:v>5043</c:v>
                </c:pt>
                <c:pt idx="7546">
                  <c:v>5043.5</c:v>
                </c:pt>
                <c:pt idx="7547">
                  <c:v>5044</c:v>
                </c:pt>
                <c:pt idx="7548">
                  <c:v>5044.5</c:v>
                </c:pt>
                <c:pt idx="7549">
                  <c:v>5045</c:v>
                </c:pt>
                <c:pt idx="7550">
                  <c:v>5045.5</c:v>
                </c:pt>
                <c:pt idx="7551">
                  <c:v>5046</c:v>
                </c:pt>
                <c:pt idx="7552">
                  <c:v>5046.5</c:v>
                </c:pt>
                <c:pt idx="7553">
                  <c:v>5047</c:v>
                </c:pt>
                <c:pt idx="7554">
                  <c:v>5047.5</c:v>
                </c:pt>
                <c:pt idx="7555">
                  <c:v>5048</c:v>
                </c:pt>
                <c:pt idx="7556">
                  <c:v>5048.5</c:v>
                </c:pt>
                <c:pt idx="7557">
                  <c:v>5049</c:v>
                </c:pt>
                <c:pt idx="7558">
                  <c:v>5049.5</c:v>
                </c:pt>
                <c:pt idx="7559">
                  <c:v>5050</c:v>
                </c:pt>
                <c:pt idx="7560">
                  <c:v>5050.5</c:v>
                </c:pt>
                <c:pt idx="7561">
                  <c:v>5051</c:v>
                </c:pt>
                <c:pt idx="7562">
                  <c:v>5051.5</c:v>
                </c:pt>
                <c:pt idx="7563">
                  <c:v>5052</c:v>
                </c:pt>
                <c:pt idx="7564">
                  <c:v>5052.5</c:v>
                </c:pt>
                <c:pt idx="7565">
                  <c:v>5053</c:v>
                </c:pt>
                <c:pt idx="7566">
                  <c:v>5053.5</c:v>
                </c:pt>
                <c:pt idx="7567">
                  <c:v>5054</c:v>
                </c:pt>
                <c:pt idx="7568">
                  <c:v>5054.5</c:v>
                </c:pt>
                <c:pt idx="7569">
                  <c:v>5055</c:v>
                </c:pt>
                <c:pt idx="7570">
                  <c:v>5055.5</c:v>
                </c:pt>
                <c:pt idx="7571">
                  <c:v>5056</c:v>
                </c:pt>
                <c:pt idx="7572">
                  <c:v>5056.5</c:v>
                </c:pt>
                <c:pt idx="7573">
                  <c:v>5057</c:v>
                </c:pt>
                <c:pt idx="7574">
                  <c:v>5057.5</c:v>
                </c:pt>
                <c:pt idx="7575">
                  <c:v>5058</c:v>
                </c:pt>
                <c:pt idx="7576">
                  <c:v>5058.5</c:v>
                </c:pt>
                <c:pt idx="7577">
                  <c:v>5059</c:v>
                </c:pt>
                <c:pt idx="7578">
                  <c:v>5059.5</c:v>
                </c:pt>
                <c:pt idx="7579">
                  <c:v>5060</c:v>
                </c:pt>
                <c:pt idx="7580">
                  <c:v>5060.5</c:v>
                </c:pt>
                <c:pt idx="7581">
                  <c:v>5061</c:v>
                </c:pt>
                <c:pt idx="7582">
                  <c:v>5061.5</c:v>
                </c:pt>
                <c:pt idx="7583">
                  <c:v>5062</c:v>
                </c:pt>
                <c:pt idx="7584">
                  <c:v>5062.5</c:v>
                </c:pt>
                <c:pt idx="7585">
                  <c:v>5063</c:v>
                </c:pt>
                <c:pt idx="7586">
                  <c:v>5063.5</c:v>
                </c:pt>
                <c:pt idx="7587">
                  <c:v>5064</c:v>
                </c:pt>
                <c:pt idx="7588">
                  <c:v>5064.5</c:v>
                </c:pt>
                <c:pt idx="7589">
                  <c:v>5065</c:v>
                </c:pt>
                <c:pt idx="7590">
                  <c:v>5065.5</c:v>
                </c:pt>
                <c:pt idx="7591">
                  <c:v>5066</c:v>
                </c:pt>
                <c:pt idx="7592">
                  <c:v>5066.5</c:v>
                </c:pt>
                <c:pt idx="7593">
                  <c:v>5067</c:v>
                </c:pt>
                <c:pt idx="7594">
                  <c:v>5067.5</c:v>
                </c:pt>
                <c:pt idx="7595">
                  <c:v>5068</c:v>
                </c:pt>
                <c:pt idx="7596">
                  <c:v>5068.5</c:v>
                </c:pt>
                <c:pt idx="7597">
                  <c:v>5069</c:v>
                </c:pt>
                <c:pt idx="7598">
                  <c:v>5069.5</c:v>
                </c:pt>
                <c:pt idx="7599">
                  <c:v>5070</c:v>
                </c:pt>
                <c:pt idx="7600">
                  <c:v>5070.5</c:v>
                </c:pt>
                <c:pt idx="7601">
                  <c:v>5071</c:v>
                </c:pt>
                <c:pt idx="7602">
                  <c:v>5071.5</c:v>
                </c:pt>
                <c:pt idx="7603">
                  <c:v>5072</c:v>
                </c:pt>
                <c:pt idx="7604">
                  <c:v>5072.5</c:v>
                </c:pt>
                <c:pt idx="7605">
                  <c:v>5073</c:v>
                </c:pt>
                <c:pt idx="7606">
                  <c:v>5073.5</c:v>
                </c:pt>
                <c:pt idx="7607">
                  <c:v>5074</c:v>
                </c:pt>
                <c:pt idx="7608">
                  <c:v>5074.5</c:v>
                </c:pt>
                <c:pt idx="7609">
                  <c:v>5075</c:v>
                </c:pt>
                <c:pt idx="7610">
                  <c:v>5075.5</c:v>
                </c:pt>
                <c:pt idx="7611">
                  <c:v>5076</c:v>
                </c:pt>
                <c:pt idx="7612">
                  <c:v>5076.5</c:v>
                </c:pt>
                <c:pt idx="7613">
                  <c:v>5077</c:v>
                </c:pt>
                <c:pt idx="7614">
                  <c:v>5077.5</c:v>
                </c:pt>
                <c:pt idx="7615">
                  <c:v>5078</c:v>
                </c:pt>
                <c:pt idx="7616">
                  <c:v>5078.5</c:v>
                </c:pt>
                <c:pt idx="7617">
                  <c:v>5079</c:v>
                </c:pt>
                <c:pt idx="7618">
                  <c:v>5079.5</c:v>
                </c:pt>
                <c:pt idx="7619">
                  <c:v>5080</c:v>
                </c:pt>
                <c:pt idx="7620">
                  <c:v>5080.5</c:v>
                </c:pt>
                <c:pt idx="7621">
                  <c:v>5081</c:v>
                </c:pt>
                <c:pt idx="7622">
                  <c:v>5081.5</c:v>
                </c:pt>
                <c:pt idx="7623">
                  <c:v>5082</c:v>
                </c:pt>
                <c:pt idx="7624">
                  <c:v>5082.5</c:v>
                </c:pt>
                <c:pt idx="7625">
                  <c:v>5083</c:v>
                </c:pt>
                <c:pt idx="7626">
                  <c:v>5083.5</c:v>
                </c:pt>
                <c:pt idx="7627">
                  <c:v>5084</c:v>
                </c:pt>
                <c:pt idx="7628">
                  <c:v>5084.5</c:v>
                </c:pt>
                <c:pt idx="7629">
                  <c:v>5085</c:v>
                </c:pt>
                <c:pt idx="7630">
                  <c:v>5085.5</c:v>
                </c:pt>
                <c:pt idx="7631">
                  <c:v>5086</c:v>
                </c:pt>
                <c:pt idx="7632">
                  <c:v>5086.5</c:v>
                </c:pt>
                <c:pt idx="7633">
                  <c:v>5087</c:v>
                </c:pt>
                <c:pt idx="7634">
                  <c:v>5087.5</c:v>
                </c:pt>
                <c:pt idx="7635">
                  <c:v>5088</c:v>
                </c:pt>
                <c:pt idx="7636">
                  <c:v>5088.5</c:v>
                </c:pt>
                <c:pt idx="7637">
                  <c:v>5089</c:v>
                </c:pt>
                <c:pt idx="7638">
                  <c:v>5089.5</c:v>
                </c:pt>
                <c:pt idx="7639">
                  <c:v>5090</c:v>
                </c:pt>
                <c:pt idx="7640">
                  <c:v>5090.5</c:v>
                </c:pt>
                <c:pt idx="7641">
                  <c:v>5091</c:v>
                </c:pt>
                <c:pt idx="7642">
                  <c:v>5091.5</c:v>
                </c:pt>
                <c:pt idx="7643">
                  <c:v>5092</c:v>
                </c:pt>
                <c:pt idx="7644">
                  <c:v>5092.5</c:v>
                </c:pt>
                <c:pt idx="7645">
                  <c:v>5093</c:v>
                </c:pt>
                <c:pt idx="7646">
                  <c:v>5093.5</c:v>
                </c:pt>
                <c:pt idx="7647">
                  <c:v>5094</c:v>
                </c:pt>
                <c:pt idx="7648">
                  <c:v>5094.5</c:v>
                </c:pt>
                <c:pt idx="7649">
                  <c:v>5095</c:v>
                </c:pt>
                <c:pt idx="7650">
                  <c:v>5095.5</c:v>
                </c:pt>
                <c:pt idx="7651">
                  <c:v>5096</c:v>
                </c:pt>
                <c:pt idx="7652">
                  <c:v>5096.5</c:v>
                </c:pt>
                <c:pt idx="7653">
                  <c:v>5097</c:v>
                </c:pt>
                <c:pt idx="7654">
                  <c:v>5097.5</c:v>
                </c:pt>
                <c:pt idx="7655">
                  <c:v>5098</c:v>
                </c:pt>
                <c:pt idx="7656">
                  <c:v>5098.5</c:v>
                </c:pt>
                <c:pt idx="7657">
                  <c:v>5099</c:v>
                </c:pt>
                <c:pt idx="7658">
                  <c:v>5099.5</c:v>
                </c:pt>
                <c:pt idx="7659">
                  <c:v>5100</c:v>
                </c:pt>
                <c:pt idx="7660">
                  <c:v>5100.5</c:v>
                </c:pt>
                <c:pt idx="7661">
                  <c:v>5101</c:v>
                </c:pt>
                <c:pt idx="7662">
                  <c:v>5101.5</c:v>
                </c:pt>
                <c:pt idx="7663">
                  <c:v>5102</c:v>
                </c:pt>
                <c:pt idx="7664">
                  <c:v>5102.5</c:v>
                </c:pt>
                <c:pt idx="7665">
                  <c:v>5103</c:v>
                </c:pt>
                <c:pt idx="7666">
                  <c:v>5103.5</c:v>
                </c:pt>
                <c:pt idx="7667">
                  <c:v>5104</c:v>
                </c:pt>
                <c:pt idx="7668">
                  <c:v>5104.5</c:v>
                </c:pt>
                <c:pt idx="7669">
                  <c:v>5105</c:v>
                </c:pt>
                <c:pt idx="7670">
                  <c:v>5105.5</c:v>
                </c:pt>
                <c:pt idx="7671">
                  <c:v>5106</c:v>
                </c:pt>
                <c:pt idx="7672">
                  <c:v>5106.5</c:v>
                </c:pt>
                <c:pt idx="7673">
                  <c:v>5107</c:v>
                </c:pt>
                <c:pt idx="7674">
                  <c:v>5107.5</c:v>
                </c:pt>
                <c:pt idx="7675">
                  <c:v>5108</c:v>
                </c:pt>
                <c:pt idx="7676">
                  <c:v>5108.5</c:v>
                </c:pt>
                <c:pt idx="7677">
                  <c:v>5109</c:v>
                </c:pt>
                <c:pt idx="7678">
                  <c:v>5109.5</c:v>
                </c:pt>
                <c:pt idx="7679">
                  <c:v>5110</c:v>
                </c:pt>
                <c:pt idx="7680">
                  <c:v>5110.5</c:v>
                </c:pt>
                <c:pt idx="7681">
                  <c:v>5111</c:v>
                </c:pt>
                <c:pt idx="7682">
                  <c:v>5111.5</c:v>
                </c:pt>
                <c:pt idx="7683">
                  <c:v>5112</c:v>
                </c:pt>
                <c:pt idx="7684">
                  <c:v>5112.5</c:v>
                </c:pt>
                <c:pt idx="7685">
                  <c:v>5113</c:v>
                </c:pt>
                <c:pt idx="7686">
                  <c:v>5113.5</c:v>
                </c:pt>
                <c:pt idx="7687">
                  <c:v>5114</c:v>
                </c:pt>
                <c:pt idx="7688">
                  <c:v>5114.5</c:v>
                </c:pt>
                <c:pt idx="7689">
                  <c:v>5115</c:v>
                </c:pt>
                <c:pt idx="7690">
                  <c:v>5115.5</c:v>
                </c:pt>
                <c:pt idx="7691">
                  <c:v>5116</c:v>
                </c:pt>
                <c:pt idx="7692">
                  <c:v>5116.5</c:v>
                </c:pt>
                <c:pt idx="7693">
                  <c:v>5117</c:v>
                </c:pt>
                <c:pt idx="7694">
                  <c:v>5117.5</c:v>
                </c:pt>
                <c:pt idx="7695">
                  <c:v>5118</c:v>
                </c:pt>
                <c:pt idx="7696">
                  <c:v>5118.5</c:v>
                </c:pt>
                <c:pt idx="7697">
                  <c:v>5119</c:v>
                </c:pt>
                <c:pt idx="7698">
                  <c:v>5119.5</c:v>
                </c:pt>
                <c:pt idx="7699">
                  <c:v>5120</c:v>
                </c:pt>
                <c:pt idx="7700">
                  <c:v>5120.5</c:v>
                </c:pt>
                <c:pt idx="7701">
                  <c:v>5121</c:v>
                </c:pt>
                <c:pt idx="7702">
                  <c:v>5121.5</c:v>
                </c:pt>
                <c:pt idx="7703">
                  <c:v>5122</c:v>
                </c:pt>
                <c:pt idx="7704">
                  <c:v>5122.5</c:v>
                </c:pt>
                <c:pt idx="7705">
                  <c:v>5123</c:v>
                </c:pt>
                <c:pt idx="7706">
                  <c:v>5123.5</c:v>
                </c:pt>
                <c:pt idx="7707">
                  <c:v>5124</c:v>
                </c:pt>
                <c:pt idx="7708">
                  <c:v>5124.5</c:v>
                </c:pt>
                <c:pt idx="7709">
                  <c:v>5125</c:v>
                </c:pt>
                <c:pt idx="7710">
                  <c:v>5125.5</c:v>
                </c:pt>
                <c:pt idx="7711">
                  <c:v>5126</c:v>
                </c:pt>
                <c:pt idx="7712">
                  <c:v>5126.5</c:v>
                </c:pt>
                <c:pt idx="7713">
                  <c:v>5127</c:v>
                </c:pt>
                <c:pt idx="7714">
                  <c:v>5127.5</c:v>
                </c:pt>
                <c:pt idx="7715">
                  <c:v>5128</c:v>
                </c:pt>
                <c:pt idx="7716">
                  <c:v>5128.5</c:v>
                </c:pt>
                <c:pt idx="7717">
                  <c:v>5129</c:v>
                </c:pt>
                <c:pt idx="7718">
                  <c:v>5129.5</c:v>
                </c:pt>
                <c:pt idx="7719">
                  <c:v>5130</c:v>
                </c:pt>
                <c:pt idx="7720">
                  <c:v>5130.5</c:v>
                </c:pt>
                <c:pt idx="7721">
                  <c:v>5131</c:v>
                </c:pt>
                <c:pt idx="7722">
                  <c:v>5131.5</c:v>
                </c:pt>
                <c:pt idx="7723">
                  <c:v>5132</c:v>
                </c:pt>
                <c:pt idx="7724">
                  <c:v>5132.5</c:v>
                </c:pt>
                <c:pt idx="7725">
                  <c:v>5133</c:v>
                </c:pt>
                <c:pt idx="7726">
                  <c:v>5133.5</c:v>
                </c:pt>
                <c:pt idx="7727">
                  <c:v>5134</c:v>
                </c:pt>
                <c:pt idx="7728">
                  <c:v>5134.5</c:v>
                </c:pt>
                <c:pt idx="7729">
                  <c:v>5135</c:v>
                </c:pt>
                <c:pt idx="7730">
                  <c:v>5135.5</c:v>
                </c:pt>
                <c:pt idx="7731">
                  <c:v>5136</c:v>
                </c:pt>
                <c:pt idx="7732">
                  <c:v>5136.5</c:v>
                </c:pt>
                <c:pt idx="7733">
                  <c:v>5137</c:v>
                </c:pt>
                <c:pt idx="7734">
                  <c:v>5137.5</c:v>
                </c:pt>
                <c:pt idx="7735">
                  <c:v>5138</c:v>
                </c:pt>
                <c:pt idx="7736">
                  <c:v>5138.5</c:v>
                </c:pt>
                <c:pt idx="7737">
                  <c:v>5139</c:v>
                </c:pt>
                <c:pt idx="7738">
                  <c:v>5139.5</c:v>
                </c:pt>
                <c:pt idx="7739">
                  <c:v>5140</c:v>
                </c:pt>
                <c:pt idx="7740">
                  <c:v>5140.5</c:v>
                </c:pt>
                <c:pt idx="7741">
                  <c:v>5141</c:v>
                </c:pt>
                <c:pt idx="7742">
                  <c:v>5141.5</c:v>
                </c:pt>
                <c:pt idx="7743">
                  <c:v>5142</c:v>
                </c:pt>
                <c:pt idx="7744">
                  <c:v>5142.5</c:v>
                </c:pt>
                <c:pt idx="7745">
                  <c:v>5143</c:v>
                </c:pt>
                <c:pt idx="7746">
                  <c:v>5143.5</c:v>
                </c:pt>
                <c:pt idx="7747">
                  <c:v>5144</c:v>
                </c:pt>
                <c:pt idx="7748">
                  <c:v>5144.5</c:v>
                </c:pt>
                <c:pt idx="7749">
                  <c:v>5145</c:v>
                </c:pt>
                <c:pt idx="7750">
                  <c:v>5145.5</c:v>
                </c:pt>
                <c:pt idx="7751">
                  <c:v>5146</c:v>
                </c:pt>
                <c:pt idx="7752">
                  <c:v>5146.5</c:v>
                </c:pt>
                <c:pt idx="7753">
                  <c:v>5147</c:v>
                </c:pt>
                <c:pt idx="7754">
                  <c:v>5147.5</c:v>
                </c:pt>
                <c:pt idx="7755">
                  <c:v>5148</c:v>
                </c:pt>
                <c:pt idx="7756">
                  <c:v>5148.5</c:v>
                </c:pt>
                <c:pt idx="7757">
                  <c:v>5149</c:v>
                </c:pt>
                <c:pt idx="7758">
                  <c:v>5149.5</c:v>
                </c:pt>
                <c:pt idx="7759">
                  <c:v>5150</c:v>
                </c:pt>
                <c:pt idx="7760">
                  <c:v>5150.5</c:v>
                </c:pt>
                <c:pt idx="7761">
                  <c:v>5151</c:v>
                </c:pt>
                <c:pt idx="7762">
                  <c:v>5151.5</c:v>
                </c:pt>
                <c:pt idx="7763">
                  <c:v>5152</c:v>
                </c:pt>
                <c:pt idx="7764">
                  <c:v>5152.5</c:v>
                </c:pt>
                <c:pt idx="7765">
                  <c:v>5153</c:v>
                </c:pt>
                <c:pt idx="7766">
                  <c:v>5153.5</c:v>
                </c:pt>
                <c:pt idx="7767">
                  <c:v>5154</c:v>
                </c:pt>
                <c:pt idx="7768">
                  <c:v>5154.5</c:v>
                </c:pt>
                <c:pt idx="7769">
                  <c:v>5155</c:v>
                </c:pt>
                <c:pt idx="7770">
                  <c:v>5155.5</c:v>
                </c:pt>
                <c:pt idx="7771">
                  <c:v>5156</c:v>
                </c:pt>
                <c:pt idx="7772">
                  <c:v>5156.5</c:v>
                </c:pt>
                <c:pt idx="7773">
                  <c:v>5157</c:v>
                </c:pt>
                <c:pt idx="7774">
                  <c:v>5157.5</c:v>
                </c:pt>
                <c:pt idx="7775">
                  <c:v>5158</c:v>
                </c:pt>
                <c:pt idx="7776">
                  <c:v>5158.5</c:v>
                </c:pt>
                <c:pt idx="7777">
                  <c:v>5159</c:v>
                </c:pt>
                <c:pt idx="7778">
                  <c:v>5159.5</c:v>
                </c:pt>
                <c:pt idx="7779">
                  <c:v>5160</c:v>
                </c:pt>
                <c:pt idx="7780">
                  <c:v>5160.5</c:v>
                </c:pt>
                <c:pt idx="7781">
                  <c:v>5161</c:v>
                </c:pt>
                <c:pt idx="7782">
                  <c:v>5161.5</c:v>
                </c:pt>
                <c:pt idx="7783">
                  <c:v>5162</c:v>
                </c:pt>
                <c:pt idx="7784">
                  <c:v>5162.5</c:v>
                </c:pt>
                <c:pt idx="7785">
                  <c:v>5163</c:v>
                </c:pt>
                <c:pt idx="7786">
                  <c:v>5163.5</c:v>
                </c:pt>
                <c:pt idx="7787">
                  <c:v>5164</c:v>
                </c:pt>
                <c:pt idx="7788">
                  <c:v>5164.5</c:v>
                </c:pt>
                <c:pt idx="7789">
                  <c:v>5165</c:v>
                </c:pt>
                <c:pt idx="7790">
                  <c:v>5165.5</c:v>
                </c:pt>
                <c:pt idx="7791">
                  <c:v>5166</c:v>
                </c:pt>
                <c:pt idx="7792">
                  <c:v>5166.5</c:v>
                </c:pt>
                <c:pt idx="7793">
                  <c:v>5167</c:v>
                </c:pt>
                <c:pt idx="7794">
                  <c:v>5167.5</c:v>
                </c:pt>
                <c:pt idx="7795">
                  <c:v>5168</c:v>
                </c:pt>
                <c:pt idx="7796">
                  <c:v>5168.5</c:v>
                </c:pt>
                <c:pt idx="7797">
                  <c:v>5169</c:v>
                </c:pt>
                <c:pt idx="7798">
                  <c:v>5169.5</c:v>
                </c:pt>
                <c:pt idx="7799">
                  <c:v>5170</c:v>
                </c:pt>
                <c:pt idx="7800">
                  <c:v>5170.5</c:v>
                </c:pt>
                <c:pt idx="7801">
                  <c:v>5171</c:v>
                </c:pt>
                <c:pt idx="7802">
                  <c:v>5171.5</c:v>
                </c:pt>
                <c:pt idx="7803">
                  <c:v>5172</c:v>
                </c:pt>
                <c:pt idx="7804">
                  <c:v>5172.5</c:v>
                </c:pt>
                <c:pt idx="7805">
                  <c:v>5173</c:v>
                </c:pt>
                <c:pt idx="7806">
                  <c:v>5173.5</c:v>
                </c:pt>
                <c:pt idx="7807">
                  <c:v>5174</c:v>
                </c:pt>
                <c:pt idx="7808">
                  <c:v>5174.5</c:v>
                </c:pt>
                <c:pt idx="7809">
                  <c:v>5175</c:v>
                </c:pt>
                <c:pt idx="7810">
                  <c:v>5175.5</c:v>
                </c:pt>
                <c:pt idx="7811">
                  <c:v>5176</c:v>
                </c:pt>
                <c:pt idx="7812">
                  <c:v>5176.5</c:v>
                </c:pt>
                <c:pt idx="7813">
                  <c:v>5177</c:v>
                </c:pt>
                <c:pt idx="7814">
                  <c:v>5177.5</c:v>
                </c:pt>
                <c:pt idx="7815">
                  <c:v>5178</c:v>
                </c:pt>
                <c:pt idx="7816">
                  <c:v>5178.5</c:v>
                </c:pt>
                <c:pt idx="7817">
                  <c:v>5179</c:v>
                </c:pt>
                <c:pt idx="7818">
                  <c:v>5179.5</c:v>
                </c:pt>
                <c:pt idx="7819">
                  <c:v>5180</c:v>
                </c:pt>
                <c:pt idx="7820">
                  <c:v>5180.5</c:v>
                </c:pt>
                <c:pt idx="7821">
                  <c:v>5181</c:v>
                </c:pt>
                <c:pt idx="7822">
                  <c:v>5181.5</c:v>
                </c:pt>
                <c:pt idx="7823">
                  <c:v>5182</c:v>
                </c:pt>
                <c:pt idx="7824">
                  <c:v>5182.5</c:v>
                </c:pt>
                <c:pt idx="7825">
                  <c:v>5183</c:v>
                </c:pt>
                <c:pt idx="7826">
                  <c:v>5183.5</c:v>
                </c:pt>
                <c:pt idx="7827">
                  <c:v>5184</c:v>
                </c:pt>
                <c:pt idx="7828">
                  <c:v>5184.5</c:v>
                </c:pt>
                <c:pt idx="7829">
                  <c:v>5185</c:v>
                </c:pt>
                <c:pt idx="7830">
                  <c:v>5185.5</c:v>
                </c:pt>
                <c:pt idx="7831">
                  <c:v>5186</c:v>
                </c:pt>
                <c:pt idx="7832">
                  <c:v>5186.5</c:v>
                </c:pt>
                <c:pt idx="7833">
                  <c:v>5187</c:v>
                </c:pt>
                <c:pt idx="7834">
                  <c:v>5187.5</c:v>
                </c:pt>
                <c:pt idx="7835">
                  <c:v>5188</c:v>
                </c:pt>
                <c:pt idx="7836">
                  <c:v>5188.5</c:v>
                </c:pt>
                <c:pt idx="7837">
                  <c:v>5189</c:v>
                </c:pt>
                <c:pt idx="7838">
                  <c:v>5189.5</c:v>
                </c:pt>
                <c:pt idx="7839">
                  <c:v>5190</c:v>
                </c:pt>
                <c:pt idx="7840">
                  <c:v>5190.5</c:v>
                </c:pt>
                <c:pt idx="7841">
                  <c:v>5191</c:v>
                </c:pt>
                <c:pt idx="7842">
                  <c:v>5191.5</c:v>
                </c:pt>
                <c:pt idx="7843">
                  <c:v>5192</c:v>
                </c:pt>
                <c:pt idx="7844">
                  <c:v>5192.5</c:v>
                </c:pt>
                <c:pt idx="7845">
                  <c:v>5193</c:v>
                </c:pt>
                <c:pt idx="7846">
                  <c:v>5193.5</c:v>
                </c:pt>
                <c:pt idx="7847">
                  <c:v>5194</c:v>
                </c:pt>
                <c:pt idx="7848">
                  <c:v>5194.5</c:v>
                </c:pt>
                <c:pt idx="7849">
                  <c:v>5195</c:v>
                </c:pt>
                <c:pt idx="7850">
                  <c:v>5195.5</c:v>
                </c:pt>
                <c:pt idx="7851">
                  <c:v>5196</c:v>
                </c:pt>
                <c:pt idx="7852">
                  <c:v>5196.5</c:v>
                </c:pt>
                <c:pt idx="7853">
                  <c:v>5197</c:v>
                </c:pt>
                <c:pt idx="7854">
                  <c:v>5197.5</c:v>
                </c:pt>
                <c:pt idx="7855">
                  <c:v>5198</c:v>
                </c:pt>
                <c:pt idx="7856">
                  <c:v>5198.5</c:v>
                </c:pt>
                <c:pt idx="7857">
                  <c:v>5199</c:v>
                </c:pt>
                <c:pt idx="7858">
                  <c:v>5199.5</c:v>
                </c:pt>
                <c:pt idx="7859">
                  <c:v>5200</c:v>
                </c:pt>
                <c:pt idx="7860">
                  <c:v>5200.5</c:v>
                </c:pt>
                <c:pt idx="7861">
                  <c:v>5201</c:v>
                </c:pt>
                <c:pt idx="7862">
                  <c:v>5201.5</c:v>
                </c:pt>
                <c:pt idx="7863">
                  <c:v>5202</c:v>
                </c:pt>
                <c:pt idx="7864">
                  <c:v>5202.5</c:v>
                </c:pt>
                <c:pt idx="7865">
                  <c:v>5203</c:v>
                </c:pt>
                <c:pt idx="7866">
                  <c:v>5203.5</c:v>
                </c:pt>
                <c:pt idx="7867">
                  <c:v>5204</c:v>
                </c:pt>
                <c:pt idx="7868">
                  <c:v>5204.5</c:v>
                </c:pt>
                <c:pt idx="7869">
                  <c:v>5205</c:v>
                </c:pt>
                <c:pt idx="7870">
                  <c:v>5205.5</c:v>
                </c:pt>
                <c:pt idx="7871">
                  <c:v>5206</c:v>
                </c:pt>
                <c:pt idx="7872">
                  <c:v>5206.5</c:v>
                </c:pt>
                <c:pt idx="7873">
                  <c:v>5207</c:v>
                </c:pt>
                <c:pt idx="7874">
                  <c:v>5207.5</c:v>
                </c:pt>
                <c:pt idx="7875">
                  <c:v>5208</c:v>
                </c:pt>
                <c:pt idx="7876">
                  <c:v>5208.5</c:v>
                </c:pt>
                <c:pt idx="7877">
                  <c:v>5209</c:v>
                </c:pt>
                <c:pt idx="7878">
                  <c:v>5209.5</c:v>
                </c:pt>
                <c:pt idx="7879">
                  <c:v>5210</c:v>
                </c:pt>
                <c:pt idx="7880">
                  <c:v>5210.5</c:v>
                </c:pt>
                <c:pt idx="7881">
                  <c:v>5211</c:v>
                </c:pt>
                <c:pt idx="7882">
                  <c:v>5211.5</c:v>
                </c:pt>
                <c:pt idx="7883">
                  <c:v>5212</c:v>
                </c:pt>
                <c:pt idx="7884">
                  <c:v>5212.5</c:v>
                </c:pt>
                <c:pt idx="7885">
                  <c:v>5213</c:v>
                </c:pt>
                <c:pt idx="7886">
                  <c:v>5213.5</c:v>
                </c:pt>
                <c:pt idx="7887">
                  <c:v>5214</c:v>
                </c:pt>
                <c:pt idx="7888">
                  <c:v>5214.5</c:v>
                </c:pt>
                <c:pt idx="7889">
                  <c:v>5215</c:v>
                </c:pt>
                <c:pt idx="7890">
                  <c:v>5215.5</c:v>
                </c:pt>
                <c:pt idx="7891">
                  <c:v>5216</c:v>
                </c:pt>
                <c:pt idx="7892">
                  <c:v>5216.5</c:v>
                </c:pt>
                <c:pt idx="7893">
                  <c:v>5217</c:v>
                </c:pt>
                <c:pt idx="7894">
                  <c:v>5217.5</c:v>
                </c:pt>
                <c:pt idx="7895">
                  <c:v>5218</c:v>
                </c:pt>
                <c:pt idx="7896">
                  <c:v>5218.5</c:v>
                </c:pt>
                <c:pt idx="7897">
                  <c:v>5219</c:v>
                </c:pt>
                <c:pt idx="7898">
                  <c:v>5219.5</c:v>
                </c:pt>
                <c:pt idx="7899">
                  <c:v>5220</c:v>
                </c:pt>
                <c:pt idx="7900">
                  <c:v>5220.5</c:v>
                </c:pt>
                <c:pt idx="7901">
                  <c:v>5221</c:v>
                </c:pt>
                <c:pt idx="7902">
                  <c:v>5221.5</c:v>
                </c:pt>
                <c:pt idx="7903">
                  <c:v>5222</c:v>
                </c:pt>
                <c:pt idx="7904">
                  <c:v>5222.5</c:v>
                </c:pt>
                <c:pt idx="7905">
                  <c:v>5223</c:v>
                </c:pt>
                <c:pt idx="7906">
                  <c:v>5223.5</c:v>
                </c:pt>
                <c:pt idx="7907">
                  <c:v>5224</c:v>
                </c:pt>
                <c:pt idx="7908">
                  <c:v>5224.5</c:v>
                </c:pt>
                <c:pt idx="7909">
                  <c:v>5225</c:v>
                </c:pt>
                <c:pt idx="7910">
                  <c:v>5225.5</c:v>
                </c:pt>
                <c:pt idx="7911">
                  <c:v>5226</c:v>
                </c:pt>
                <c:pt idx="7912">
                  <c:v>5226.5</c:v>
                </c:pt>
                <c:pt idx="7913">
                  <c:v>5227</c:v>
                </c:pt>
                <c:pt idx="7914">
                  <c:v>5227.5</c:v>
                </c:pt>
                <c:pt idx="7915">
                  <c:v>5228</c:v>
                </c:pt>
                <c:pt idx="7916">
                  <c:v>5228.5</c:v>
                </c:pt>
                <c:pt idx="7917">
                  <c:v>5229</c:v>
                </c:pt>
                <c:pt idx="7918">
                  <c:v>5229.5</c:v>
                </c:pt>
                <c:pt idx="7919">
                  <c:v>5230</c:v>
                </c:pt>
                <c:pt idx="7920">
                  <c:v>5230.5</c:v>
                </c:pt>
                <c:pt idx="7921">
                  <c:v>5231</c:v>
                </c:pt>
                <c:pt idx="7922">
                  <c:v>5231.5</c:v>
                </c:pt>
                <c:pt idx="7923">
                  <c:v>5232</c:v>
                </c:pt>
                <c:pt idx="7924">
                  <c:v>5232.5</c:v>
                </c:pt>
                <c:pt idx="7925">
                  <c:v>5233</c:v>
                </c:pt>
                <c:pt idx="7926">
                  <c:v>5233.5</c:v>
                </c:pt>
                <c:pt idx="7927">
                  <c:v>5234</c:v>
                </c:pt>
                <c:pt idx="7928">
                  <c:v>5234.5</c:v>
                </c:pt>
                <c:pt idx="7929">
                  <c:v>5235</c:v>
                </c:pt>
                <c:pt idx="7930">
                  <c:v>5235.5</c:v>
                </c:pt>
                <c:pt idx="7931">
                  <c:v>5236</c:v>
                </c:pt>
                <c:pt idx="7932">
                  <c:v>5236.5</c:v>
                </c:pt>
                <c:pt idx="7933">
                  <c:v>5237</c:v>
                </c:pt>
                <c:pt idx="7934">
                  <c:v>5237.5</c:v>
                </c:pt>
                <c:pt idx="7935">
                  <c:v>5238</c:v>
                </c:pt>
                <c:pt idx="7936">
                  <c:v>5238.5</c:v>
                </c:pt>
                <c:pt idx="7937">
                  <c:v>5239</c:v>
                </c:pt>
                <c:pt idx="7938">
                  <c:v>5239.5</c:v>
                </c:pt>
                <c:pt idx="7939">
                  <c:v>5240</c:v>
                </c:pt>
                <c:pt idx="7940">
                  <c:v>5240.5</c:v>
                </c:pt>
                <c:pt idx="7941">
                  <c:v>5241</c:v>
                </c:pt>
                <c:pt idx="7942">
                  <c:v>5241.5</c:v>
                </c:pt>
                <c:pt idx="7943">
                  <c:v>5242</c:v>
                </c:pt>
                <c:pt idx="7944">
                  <c:v>5242.5</c:v>
                </c:pt>
                <c:pt idx="7945">
                  <c:v>5243</c:v>
                </c:pt>
                <c:pt idx="7946">
                  <c:v>5243.5</c:v>
                </c:pt>
                <c:pt idx="7947">
                  <c:v>5244</c:v>
                </c:pt>
                <c:pt idx="7948">
                  <c:v>5244.5</c:v>
                </c:pt>
                <c:pt idx="7949">
                  <c:v>5245</c:v>
                </c:pt>
                <c:pt idx="7950">
                  <c:v>5245.5</c:v>
                </c:pt>
                <c:pt idx="7951">
                  <c:v>5246</c:v>
                </c:pt>
                <c:pt idx="7952">
                  <c:v>5246.5</c:v>
                </c:pt>
                <c:pt idx="7953">
                  <c:v>5247</c:v>
                </c:pt>
                <c:pt idx="7954">
                  <c:v>5247.5</c:v>
                </c:pt>
                <c:pt idx="7955">
                  <c:v>5248</c:v>
                </c:pt>
                <c:pt idx="7956">
                  <c:v>5248.5</c:v>
                </c:pt>
                <c:pt idx="7957">
                  <c:v>5249</c:v>
                </c:pt>
                <c:pt idx="7958">
                  <c:v>5249.5</c:v>
                </c:pt>
                <c:pt idx="7959">
                  <c:v>5250</c:v>
                </c:pt>
                <c:pt idx="7960">
                  <c:v>5250.5</c:v>
                </c:pt>
                <c:pt idx="7961">
                  <c:v>5251</c:v>
                </c:pt>
                <c:pt idx="7962">
                  <c:v>5251.5</c:v>
                </c:pt>
                <c:pt idx="7963">
                  <c:v>5252</c:v>
                </c:pt>
                <c:pt idx="7964">
                  <c:v>5252.5</c:v>
                </c:pt>
                <c:pt idx="7965">
                  <c:v>5253</c:v>
                </c:pt>
                <c:pt idx="7966">
                  <c:v>5253.5</c:v>
                </c:pt>
                <c:pt idx="7967">
                  <c:v>5254</c:v>
                </c:pt>
                <c:pt idx="7968">
                  <c:v>5254.5</c:v>
                </c:pt>
                <c:pt idx="7969">
                  <c:v>5255</c:v>
                </c:pt>
                <c:pt idx="7970">
                  <c:v>5255.5</c:v>
                </c:pt>
                <c:pt idx="7971">
                  <c:v>5256</c:v>
                </c:pt>
                <c:pt idx="7972">
                  <c:v>5256.5</c:v>
                </c:pt>
                <c:pt idx="7973">
                  <c:v>5257</c:v>
                </c:pt>
                <c:pt idx="7974">
                  <c:v>5257.5</c:v>
                </c:pt>
                <c:pt idx="7975">
                  <c:v>5258</c:v>
                </c:pt>
                <c:pt idx="7976">
                  <c:v>5258.5</c:v>
                </c:pt>
                <c:pt idx="7977">
                  <c:v>5259</c:v>
                </c:pt>
                <c:pt idx="7978">
                  <c:v>5259.5</c:v>
                </c:pt>
                <c:pt idx="7979">
                  <c:v>5260</c:v>
                </c:pt>
                <c:pt idx="7980">
                  <c:v>5260.5</c:v>
                </c:pt>
                <c:pt idx="7981">
                  <c:v>5261</c:v>
                </c:pt>
                <c:pt idx="7982">
                  <c:v>5261.5</c:v>
                </c:pt>
                <c:pt idx="7983">
                  <c:v>5262</c:v>
                </c:pt>
                <c:pt idx="7984">
                  <c:v>5262.5</c:v>
                </c:pt>
                <c:pt idx="7985">
                  <c:v>5263</c:v>
                </c:pt>
                <c:pt idx="7986">
                  <c:v>5263.5</c:v>
                </c:pt>
                <c:pt idx="7987">
                  <c:v>5264</c:v>
                </c:pt>
                <c:pt idx="7988">
                  <c:v>5264.5</c:v>
                </c:pt>
                <c:pt idx="7989">
                  <c:v>5265</c:v>
                </c:pt>
                <c:pt idx="7990">
                  <c:v>5265.5</c:v>
                </c:pt>
                <c:pt idx="7991">
                  <c:v>5266</c:v>
                </c:pt>
                <c:pt idx="7992">
                  <c:v>5266.5</c:v>
                </c:pt>
                <c:pt idx="7993">
                  <c:v>5267</c:v>
                </c:pt>
                <c:pt idx="7994">
                  <c:v>5267.5</c:v>
                </c:pt>
                <c:pt idx="7995">
                  <c:v>5268</c:v>
                </c:pt>
                <c:pt idx="7996">
                  <c:v>5268.5</c:v>
                </c:pt>
                <c:pt idx="7997">
                  <c:v>5269</c:v>
                </c:pt>
                <c:pt idx="7998">
                  <c:v>5269.5</c:v>
                </c:pt>
                <c:pt idx="7999">
                  <c:v>5270</c:v>
                </c:pt>
                <c:pt idx="8000">
                  <c:v>5397.5</c:v>
                </c:pt>
                <c:pt idx="8001">
                  <c:v>5398</c:v>
                </c:pt>
                <c:pt idx="8002">
                  <c:v>5398.5</c:v>
                </c:pt>
                <c:pt idx="8003">
                  <c:v>5399</c:v>
                </c:pt>
                <c:pt idx="8004">
                  <c:v>5399.5</c:v>
                </c:pt>
                <c:pt idx="8005">
                  <c:v>5400</c:v>
                </c:pt>
                <c:pt idx="8006">
                  <c:v>5400.5</c:v>
                </c:pt>
                <c:pt idx="8007">
                  <c:v>5401</c:v>
                </c:pt>
                <c:pt idx="8008">
                  <c:v>5401.5</c:v>
                </c:pt>
                <c:pt idx="8009">
                  <c:v>5402</c:v>
                </c:pt>
                <c:pt idx="8010">
                  <c:v>5402.5</c:v>
                </c:pt>
                <c:pt idx="8011">
                  <c:v>5403</c:v>
                </c:pt>
                <c:pt idx="8012">
                  <c:v>5403.5</c:v>
                </c:pt>
                <c:pt idx="8013">
                  <c:v>5404</c:v>
                </c:pt>
                <c:pt idx="8014">
                  <c:v>5404.5</c:v>
                </c:pt>
                <c:pt idx="8015">
                  <c:v>5405</c:v>
                </c:pt>
                <c:pt idx="8016">
                  <c:v>5405.5</c:v>
                </c:pt>
                <c:pt idx="8017">
                  <c:v>5406</c:v>
                </c:pt>
                <c:pt idx="8018">
                  <c:v>5406.5</c:v>
                </c:pt>
                <c:pt idx="8019">
                  <c:v>5407</c:v>
                </c:pt>
                <c:pt idx="8020">
                  <c:v>5407.5</c:v>
                </c:pt>
                <c:pt idx="8021">
                  <c:v>5408</c:v>
                </c:pt>
                <c:pt idx="8022">
                  <c:v>5408.5</c:v>
                </c:pt>
                <c:pt idx="8023">
                  <c:v>5409</c:v>
                </c:pt>
                <c:pt idx="8024">
                  <c:v>5409.5</c:v>
                </c:pt>
                <c:pt idx="8025">
                  <c:v>5410</c:v>
                </c:pt>
                <c:pt idx="8026">
                  <c:v>5410.5</c:v>
                </c:pt>
                <c:pt idx="8027">
                  <c:v>5411</c:v>
                </c:pt>
                <c:pt idx="8028">
                  <c:v>5411.5</c:v>
                </c:pt>
                <c:pt idx="8029">
                  <c:v>5412</c:v>
                </c:pt>
                <c:pt idx="8030">
                  <c:v>5412.5</c:v>
                </c:pt>
                <c:pt idx="8031">
                  <c:v>5413</c:v>
                </c:pt>
                <c:pt idx="8032">
                  <c:v>5413.5</c:v>
                </c:pt>
                <c:pt idx="8033">
                  <c:v>5414</c:v>
                </c:pt>
                <c:pt idx="8034">
                  <c:v>5414.5</c:v>
                </c:pt>
                <c:pt idx="8035">
                  <c:v>5415</c:v>
                </c:pt>
                <c:pt idx="8036">
                  <c:v>5415.5</c:v>
                </c:pt>
                <c:pt idx="8037">
                  <c:v>5416</c:v>
                </c:pt>
                <c:pt idx="8038">
                  <c:v>5416.5</c:v>
                </c:pt>
                <c:pt idx="8039">
                  <c:v>5417</c:v>
                </c:pt>
                <c:pt idx="8040">
                  <c:v>5417.5</c:v>
                </c:pt>
                <c:pt idx="8041">
                  <c:v>5418</c:v>
                </c:pt>
                <c:pt idx="8042">
                  <c:v>5418.5</c:v>
                </c:pt>
                <c:pt idx="8043">
                  <c:v>5419</c:v>
                </c:pt>
                <c:pt idx="8044">
                  <c:v>5419.5</c:v>
                </c:pt>
                <c:pt idx="8045">
                  <c:v>5420</c:v>
                </c:pt>
                <c:pt idx="8046">
                  <c:v>5420.5</c:v>
                </c:pt>
                <c:pt idx="8047">
                  <c:v>5421</c:v>
                </c:pt>
                <c:pt idx="8048">
                  <c:v>5421.5</c:v>
                </c:pt>
                <c:pt idx="8049">
                  <c:v>5422</c:v>
                </c:pt>
                <c:pt idx="8050">
                  <c:v>5422.5</c:v>
                </c:pt>
                <c:pt idx="8051">
                  <c:v>5423</c:v>
                </c:pt>
                <c:pt idx="8052">
                  <c:v>5423.5</c:v>
                </c:pt>
                <c:pt idx="8053">
                  <c:v>5424</c:v>
                </c:pt>
                <c:pt idx="8054">
                  <c:v>5424.5</c:v>
                </c:pt>
                <c:pt idx="8055">
                  <c:v>5425</c:v>
                </c:pt>
                <c:pt idx="8056">
                  <c:v>5425.5</c:v>
                </c:pt>
                <c:pt idx="8057">
                  <c:v>5426</c:v>
                </c:pt>
                <c:pt idx="8058">
                  <c:v>5426.5</c:v>
                </c:pt>
                <c:pt idx="8059">
                  <c:v>5427</c:v>
                </c:pt>
                <c:pt idx="8060">
                  <c:v>5427.5</c:v>
                </c:pt>
                <c:pt idx="8061">
                  <c:v>5428</c:v>
                </c:pt>
                <c:pt idx="8062">
                  <c:v>5428.5</c:v>
                </c:pt>
                <c:pt idx="8063">
                  <c:v>5429</c:v>
                </c:pt>
                <c:pt idx="8064">
                  <c:v>5429.5</c:v>
                </c:pt>
                <c:pt idx="8065">
                  <c:v>5430</c:v>
                </c:pt>
                <c:pt idx="8066">
                  <c:v>5430.5</c:v>
                </c:pt>
                <c:pt idx="8067">
                  <c:v>5431</c:v>
                </c:pt>
                <c:pt idx="8068">
                  <c:v>5431.5</c:v>
                </c:pt>
                <c:pt idx="8069">
                  <c:v>5432</c:v>
                </c:pt>
                <c:pt idx="8070">
                  <c:v>5432.5</c:v>
                </c:pt>
                <c:pt idx="8071">
                  <c:v>5433</c:v>
                </c:pt>
                <c:pt idx="8072">
                  <c:v>5433.5</c:v>
                </c:pt>
                <c:pt idx="8073">
                  <c:v>5434</c:v>
                </c:pt>
                <c:pt idx="8074">
                  <c:v>5434.5</c:v>
                </c:pt>
                <c:pt idx="8075">
                  <c:v>5435</c:v>
                </c:pt>
                <c:pt idx="8076">
                  <c:v>5435.5</c:v>
                </c:pt>
                <c:pt idx="8077">
                  <c:v>5436</c:v>
                </c:pt>
                <c:pt idx="8078">
                  <c:v>5436.5</c:v>
                </c:pt>
                <c:pt idx="8079">
                  <c:v>5437</c:v>
                </c:pt>
                <c:pt idx="8080">
                  <c:v>5437.5</c:v>
                </c:pt>
                <c:pt idx="8081">
                  <c:v>5438</c:v>
                </c:pt>
                <c:pt idx="8082">
                  <c:v>5438.5</c:v>
                </c:pt>
                <c:pt idx="8083">
                  <c:v>5439</c:v>
                </c:pt>
                <c:pt idx="8084">
                  <c:v>5439.5</c:v>
                </c:pt>
                <c:pt idx="8085">
                  <c:v>5440</c:v>
                </c:pt>
                <c:pt idx="8086">
                  <c:v>5440.5</c:v>
                </c:pt>
                <c:pt idx="8087">
                  <c:v>5441</c:v>
                </c:pt>
                <c:pt idx="8088">
                  <c:v>5441.5</c:v>
                </c:pt>
                <c:pt idx="8089">
                  <c:v>5442</c:v>
                </c:pt>
                <c:pt idx="8090">
                  <c:v>5442.5</c:v>
                </c:pt>
                <c:pt idx="8091">
                  <c:v>5443</c:v>
                </c:pt>
                <c:pt idx="8092">
                  <c:v>5443.5</c:v>
                </c:pt>
                <c:pt idx="8093">
                  <c:v>5444</c:v>
                </c:pt>
                <c:pt idx="8094">
                  <c:v>5444.5</c:v>
                </c:pt>
                <c:pt idx="8095">
                  <c:v>5445</c:v>
                </c:pt>
                <c:pt idx="8096">
                  <c:v>5445.5</c:v>
                </c:pt>
                <c:pt idx="8097">
                  <c:v>5446</c:v>
                </c:pt>
                <c:pt idx="8098">
                  <c:v>5446.5</c:v>
                </c:pt>
                <c:pt idx="8099">
                  <c:v>5447</c:v>
                </c:pt>
                <c:pt idx="8100">
                  <c:v>5447.5</c:v>
                </c:pt>
                <c:pt idx="8101">
                  <c:v>5448</c:v>
                </c:pt>
                <c:pt idx="8102">
                  <c:v>5448.5</c:v>
                </c:pt>
                <c:pt idx="8103">
                  <c:v>5449</c:v>
                </c:pt>
                <c:pt idx="8104">
                  <c:v>5449.5</c:v>
                </c:pt>
                <c:pt idx="8105">
                  <c:v>5450</c:v>
                </c:pt>
                <c:pt idx="8106">
                  <c:v>5450.5</c:v>
                </c:pt>
                <c:pt idx="8107">
                  <c:v>5451</c:v>
                </c:pt>
                <c:pt idx="8108">
                  <c:v>5451.5</c:v>
                </c:pt>
                <c:pt idx="8109">
                  <c:v>5452</c:v>
                </c:pt>
                <c:pt idx="8110">
                  <c:v>5452.5</c:v>
                </c:pt>
                <c:pt idx="8111">
                  <c:v>5453</c:v>
                </c:pt>
                <c:pt idx="8112">
                  <c:v>5453.5</c:v>
                </c:pt>
                <c:pt idx="8113">
                  <c:v>5454</c:v>
                </c:pt>
                <c:pt idx="8114">
                  <c:v>5454.5</c:v>
                </c:pt>
                <c:pt idx="8115">
                  <c:v>5455</c:v>
                </c:pt>
                <c:pt idx="8116">
                  <c:v>5455.5</c:v>
                </c:pt>
                <c:pt idx="8117">
                  <c:v>5456</c:v>
                </c:pt>
                <c:pt idx="8118">
                  <c:v>5456.5</c:v>
                </c:pt>
                <c:pt idx="8119">
                  <c:v>5457</c:v>
                </c:pt>
                <c:pt idx="8120">
                  <c:v>5457.5</c:v>
                </c:pt>
                <c:pt idx="8121">
                  <c:v>5458</c:v>
                </c:pt>
                <c:pt idx="8122">
                  <c:v>5458.5</c:v>
                </c:pt>
                <c:pt idx="8123">
                  <c:v>5459</c:v>
                </c:pt>
                <c:pt idx="8124">
                  <c:v>5459.5</c:v>
                </c:pt>
                <c:pt idx="8125">
                  <c:v>5460</c:v>
                </c:pt>
                <c:pt idx="8126">
                  <c:v>5460.5</c:v>
                </c:pt>
                <c:pt idx="8127">
                  <c:v>5461</c:v>
                </c:pt>
                <c:pt idx="8128">
                  <c:v>5461.5</c:v>
                </c:pt>
                <c:pt idx="8129">
                  <c:v>5462</c:v>
                </c:pt>
                <c:pt idx="8130">
                  <c:v>5462.5</c:v>
                </c:pt>
                <c:pt idx="8131">
                  <c:v>5463</c:v>
                </c:pt>
                <c:pt idx="8132">
                  <c:v>5463.5</c:v>
                </c:pt>
                <c:pt idx="8133">
                  <c:v>5464</c:v>
                </c:pt>
                <c:pt idx="8134">
                  <c:v>5464.5</c:v>
                </c:pt>
                <c:pt idx="8135">
                  <c:v>5465</c:v>
                </c:pt>
                <c:pt idx="8136">
                  <c:v>5465.5</c:v>
                </c:pt>
                <c:pt idx="8137">
                  <c:v>5466</c:v>
                </c:pt>
                <c:pt idx="8138">
                  <c:v>5466.5</c:v>
                </c:pt>
                <c:pt idx="8139">
                  <c:v>5467</c:v>
                </c:pt>
                <c:pt idx="8140">
                  <c:v>5467.5</c:v>
                </c:pt>
                <c:pt idx="8141">
                  <c:v>5468</c:v>
                </c:pt>
                <c:pt idx="8142">
                  <c:v>5468.5</c:v>
                </c:pt>
                <c:pt idx="8143">
                  <c:v>5469</c:v>
                </c:pt>
                <c:pt idx="8144">
                  <c:v>5469.5</c:v>
                </c:pt>
                <c:pt idx="8145">
                  <c:v>5470</c:v>
                </c:pt>
                <c:pt idx="8146">
                  <c:v>5470.5</c:v>
                </c:pt>
                <c:pt idx="8147">
                  <c:v>5471</c:v>
                </c:pt>
                <c:pt idx="8148">
                  <c:v>5471.5</c:v>
                </c:pt>
                <c:pt idx="8149">
                  <c:v>5472</c:v>
                </c:pt>
                <c:pt idx="8150">
                  <c:v>5472.5</c:v>
                </c:pt>
                <c:pt idx="8151">
                  <c:v>5473</c:v>
                </c:pt>
                <c:pt idx="8152">
                  <c:v>5473.5</c:v>
                </c:pt>
                <c:pt idx="8153">
                  <c:v>5474</c:v>
                </c:pt>
                <c:pt idx="8154">
                  <c:v>5474.5</c:v>
                </c:pt>
                <c:pt idx="8155">
                  <c:v>5475</c:v>
                </c:pt>
                <c:pt idx="8156">
                  <c:v>5475.5</c:v>
                </c:pt>
                <c:pt idx="8157">
                  <c:v>5476</c:v>
                </c:pt>
                <c:pt idx="8158">
                  <c:v>5476.5</c:v>
                </c:pt>
                <c:pt idx="8159">
                  <c:v>5477</c:v>
                </c:pt>
                <c:pt idx="8160">
                  <c:v>5477.5</c:v>
                </c:pt>
                <c:pt idx="8161">
                  <c:v>5478</c:v>
                </c:pt>
                <c:pt idx="8162">
                  <c:v>5478.5</c:v>
                </c:pt>
                <c:pt idx="8163">
                  <c:v>5479</c:v>
                </c:pt>
                <c:pt idx="8164">
                  <c:v>5479.5</c:v>
                </c:pt>
                <c:pt idx="8165">
                  <c:v>5480</c:v>
                </c:pt>
                <c:pt idx="8166">
                  <c:v>5480.5</c:v>
                </c:pt>
                <c:pt idx="8167">
                  <c:v>5481</c:v>
                </c:pt>
                <c:pt idx="8168">
                  <c:v>5481.5</c:v>
                </c:pt>
                <c:pt idx="8169">
                  <c:v>5482</c:v>
                </c:pt>
                <c:pt idx="8170">
                  <c:v>5482.5</c:v>
                </c:pt>
                <c:pt idx="8171">
                  <c:v>5483</c:v>
                </c:pt>
                <c:pt idx="8172">
                  <c:v>5483.5</c:v>
                </c:pt>
                <c:pt idx="8173">
                  <c:v>5484</c:v>
                </c:pt>
                <c:pt idx="8174">
                  <c:v>5484.5</c:v>
                </c:pt>
                <c:pt idx="8175">
                  <c:v>5485</c:v>
                </c:pt>
                <c:pt idx="8176">
                  <c:v>5485.5</c:v>
                </c:pt>
                <c:pt idx="8177">
                  <c:v>5486</c:v>
                </c:pt>
                <c:pt idx="8178">
                  <c:v>5486.5</c:v>
                </c:pt>
                <c:pt idx="8179">
                  <c:v>5487</c:v>
                </c:pt>
                <c:pt idx="8180">
                  <c:v>5487.5</c:v>
                </c:pt>
                <c:pt idx="8181">
                  <c:v>5488</c:v>
                </c:pt>
                <c:pt idx="8182">
                  <c:v>5488.5</c:v>
                </c:pt>
                <c:pt idx="8183">
                  <c:v>5489</c:v>
                </c:pt>
                <c:pt idx="8184">
                  <c:v>5489.5</c:v>
                </c:pt>
                <c:pt idx="8185">
                  <c:v>5490</c:v>
                </c:pt>
                <c:pt idx="8186">
                  <c:v>5490.5</c:v>
                </c:pt>
                <c:pt idx="8187">
                  <c:v>5491</c:v>
                </c:pt>
                <c:pt idx="8188">
                  <c:v>5491.5</c:v>
                </c:pt>
                <c:pt idx="8189">
                  <c:v>5492</c:v>
                </c:pt>
                <c:pt idx="8190">
                  <c:v>5492.5</c:v>
                </c:pt>
                <c:pt idx="8191">
                  <c:v>5493</c:v>
                </c:pt>
                <c:pt idx="8192">
                  <c:v>5493.5</c:v>
                </c:pt>
                <c:pt idx="8193">
                  <c:v>5494</c:v>
                </c:pt>
                <c:pt idx="8194">
                  <c:v>5494.5</c:v>
                </c:pt>
                <c:pt idx="8195">
                  <c:v>5495</c:v>
                </c:pt>
                <c:pt idx="8196">
                  <c:v>5495.5</c:v>
                </c:pt>
                <c:pt idx="8197">
                  <c:v>5496</c:v>
                </c:pt>
                <c:pt idx="8198">
                  <c:v>5496.5</c:v>
                </c:pt>
                <c:pt idx="8199">
                  <c:v>5497</c:v>
                </c:pt>
                <c:pt idx="8200">
                  <c:v>5497.5</c:v>
                </c:pt>
                <c:pt idx="8201">
                  <c:v>5498</c:v>
                </c:pt>
                <c:pt idx="8202">
                  <c:v>5498.5</c:v>
                </c:pt>
                <c:pt idx="8203">
                  <c:v>5499</c:v>
                </c:pt>
                <c:pt idx="8204">
                  <c:v>5499.5</c:v>
                </c:pt>
                <c:pt idx="8205">
                  <c:v>5500</c:v>
                </c:pt>
                <c:pt idx="8206">
                  <c:v>5500.5</c:v>
                </c:pt>
                <c:pt idx="8207">
                  <c:v>5501</c:v>
                </c:pt>
                <c:pt idx="8208">
                  <c:v>5501.5</c:v>
                </c:pt>
                <c:pt idx="8209">
                  <c:v>5502</c:v>
                </c:pt>
                <c:pt idx="8210">
                  <c:v>5502.5</c:v>
                </c:pt>
                <c:pt idx="8211">
                  <c:v>5503</c:v>
                </c:pt>
                <c:pt idx="8212">
                  <c:v>5503.5</c:v>
                </c:pt>
                <c:pt idx="8213">
                  <c:v>5504</c:v>
                </c:pt>
                <c:pt idx="8214">
                  <c:v>5504.5</c:v>
                </c:pt>
                <c:pt idx="8215">
                  <c:v>5505</c:v>
                </c:pt>
                <c:pt idx="8216">
                  <c:v>5505.5</c:v>
                </c:pt>
                <c:pt idx="8217">
                  <c:v>5506</c:v>
                </c:pt>
                <c:pt idx="8218">
                  <c:v>5506.5</c:v>
                </c:pt>
                <c:pt idx="8219">
                  <c:v>5507</c:v>
                </c:pt>
                <c:pt idx="8220">
                  <c:v>5507.5</c:v>
                </c:pt>
                <c:pt idx="8221">
                  <c:v>5508</c:v>
                </c:pt>
                <c:pt idx="8222">
                  <c:v>5508.5</c:v>
                </c:pt>
                <c:pt idx="8223">
                  <c:v>5509</c:v>
                </c:pt>
                <c:pt idx="8224">
                  <c:v>5509.5</c:v>
                </c:pt>
                <c:pt idx="8225">
                  <c:v>5510</c:v>
                </c:pt>
                <c:pt idx="8226">
                  <c:v>5510.5</c:v>
                </c:pt>
                <c:pt idx="8227">
                  <c:v>5511</c:v>
                </c:pt>
                <c:pt idx="8228">
                  <c:v>5511.5</c:v>
                </c:pt>
                <c:pt idx="8229">
                  <c:v>5512</c:v>
                </c:pt>
                <c:pt idx="8230">
                  <c:v>5512.5</c:v>
                </c:pt>
                <c:pt idx="8231">
                  <c:v>5513</c:v>
                </c:pt>
                <c:pt idx="8232">
                  <c:v>5513.5</c:v>
                </c:pt>
                <c:pt idx="8233">
                  <c:v>5514</c:v>
                </c:pt>
                <c:pt idx="8234">
                  <c:v>5514.5</c:v>
                </c:pt>
                <c:pt idx="8235">
                  <c:v>5515</c:v>
                </c:pt>
                <c:pt idx="8236">
                  <c:v>5515.5</c:v>
                </c:pt>
                <c:pt idx="8237">
                  <c:v>5516</c:v>
                </c:pt>
                <c:pt idx="8238">
                  <c:v>5516.5</c:v>
                </c:pt>
                <c:pt idx="8239">
                  <c:v>5517</c:v>
                </c:pt>
                <c:pt idx="8240">
                  <c:v>5517.5</c:v>
                </c:pt>
                <c:pt idx="8241">
                  <c:v>5518</c:v>
                </c:pt>
                <c:pt idx="8242">
                  <c:v>5518.5</c:v>
                </c:pt>
                <c:pt idx="8243">
                  <c:v>5519</c:v>
                </c:pt>
                <c:pt idx="8244">
                  <c:v>5519.5</c:v>
                </c:pt>
                <c:pt idx="8245">
                  <c:v>5520</c:v>
                </c:pt>
                <c:pt idx="8246">
                  <c:v>5520.5</c:v>
                </c:pt>
                <c:pt idx="8247">
                  <c:v>5521</c:v>
                </c:pt>
                <c:pt idx="8248">
                  <c:v>5521.5</c:v>
                </c:pt>
                <c:pt idx="8249">
                  <c:v>5522</c:v>
                </c:pt>
                <c:pt idx="8250">
                  <c:v>5522.5</c:v>
                </c:pt>
                <c:pt idx="8251">
                  <c:v>5523</c:v>
                </c:pt>
                <c:pt idx="8252">
                  <c:v>5523.5</c:v>
                </c:pt>
                <c:pt idx="8253">
                  <c:v>5524</c:v>
                </c:pt>
                <c:pt idx="8254">
                  <c:v>5524.5</c:v>
                </c:pt>
                <c:pt idx="8255">
                  <c:v>5525</c:v>
                </c:pt>
                <c:pt idx="8256">
                  <c:v>5525.5</c:v>
                </c:pt>
                <c:pt idx="8257">
                  <c:v>5526</c:v>
                </c:pt>
                <c:pt idx="8258">
                  <c:v>5526.5</c:v>
                </c:pt>
                <c:pt idx="8259">
                  <c:v>5527</c:v>
                </c:pt>
                <c:pt idx="8260">
                  <c:v>5527.5</c:v>
                </c:pt>
                <c:pt idx="8261">
                  <c:v>5528</c:v>
                </c:pt>
                <c:pt idx="8262">
                  <c:v>5528.5</c:v>
                </c:pt>
                <c:pt idx="8263">
                  <c:v>5529</c:v>
                </c:pt>
                <c:pt idx="8264">
                  <c:v>5529.5</c:v>
                </c:pt>
                <c:pt idx="8265">
                  <c:v>5530</c:v>
                </c:pt>
                <c:pt idx="8266">
                  <c:v>5530.5</c:v>
                </c:pt>
                <c:pt idx="8267">
                  <c:v>5531</c:v>
                </c:pt>
                <c:pt idx="8268">
                  <c:v>5531.5</c:v>
                </c:pt>
                <c:pt idx="8269">
                  <c:v>5532</c:v>
                </c:pt>
                <c:pt idx="8270">
                  <c:v>5532.5</c:v>
                </c:pt>
                <c:pt idx="8271">
                  <c:v>5533</c:v>
                </c:pt>
                <c:pt idx="8272">
                  <c:v>5533.5</c:v>
                </c:pt>
                <c:pt idx="8273">
                  <c:v>5534</c:v>
                </c:pt>
                <c:pt idx="8274">
                  <c:v>5534.5</c:v>
                </c:pt>
                <c:pt idx="8275">
                  <c:v>5535</c:v>
                </c:pt>
                <c:pt idx="8276">
                  <c:v>5535.5</c:v>
                </c:pt>
                <c:pt idx="8277">
                  <c:v>5536</c:v>
                </c:pt>
                <c:pt idx="8278">
                  <c:v>5536.5</c:v>
                </c:pt>
                <c:pt idx="8279">
                  <c:v>5537</c:v>
                </c:pt>
                <c:pt idx="8280">
                  <c:v>5537.5</c:v>
                </c:pt>
                <c:pt idx="8281">
                  <c:v>5538</c:v>
                </c:pt>
                <c:pt idx="8282">
                  <c:v>5538.5</c:v>
                </c:pt>
                <c:pt idx="8283">
                  <c:v>5539</c:v>
                </c:pt>
                <c:pt idx="8284">
                  <c:v>5539.5</c:v>
                </c:pt>
                <c:pt idx="8285">
                  <c:v>5540</c:v>
                </c:pt>
                <c:pt idx="8286">
                  <c:v>5540.5</c:v>
                </c:pt>
                <c:pt idx="8287">
                  <c:v>5541</c:v>
                </c:pt>
                <c:pt idx="8288">
                  <c:v>5541.5</c:v>
                </c:pt>
                <c:pt idx="8289">
                  <c:v>5542</c:v>
                </c:pt>
                <c:pt idx="8290">
                  <c:v>5542.5</c:v>
                </c:pt>
                <c:pt idx="8291">
                  <c:v>5543</c:v>
                </c:pt>
                <c:pt idx="8292">
                  <c:v>5543.5</c:v>
                </c:pt>
                <c:pt idx="8293">
                  <c:v>5544</c:v>
                </c:pt>
                <c:pt idx="8294">
                  <c:v>5544.5</c:v>
                </c:pt>
                <c:pt idx="8295">
                  <c:v>5545</c:v>
                </c:pt>
                <c:pt idx="8296">
                  <c:v>5545.5</c:v>
                </c:pt>
                <c:pt idx="8297">
                  <c:v>5546</c:v>
                </c:pt>
                <c:pt idx="8298">
                  <c:v>5546.5</c:v>
                </c:pt>
                <c:pt idx="8299">
                  <c:v>5547</c:v>
                </c:pt>
                <c:pt idx="8300">
                  <c:v>5547.5</c:v>
                </c:pt>
                <c:pt idx="8301">
                  <c:v>5548</c:v>
                </c:pt>
                <c:pt idx="8302">
                  <c:v>5548.5</c:v>
                </c:pt>
                <c:pt idx="8303">
                  <c:v>5549</c:v>
                </c:pt>
                <c:pt idx="8304">
                  <c:v>5549.5</c:v>
                </c:pt>
                <c:pt idx="8305">
                  <c:v>5550</c:v>
                </c:pt>
                <c:pt idx="8306">
                  <c:v>5550.5</c:v>
                </c:pt>
                <c:pt idx="8307">
                  <c:v>5551</c:v>
                </c:pt>
                <c:pt idx="8308">
                  <c:v>5551.5</c:v>
                </c:pt>
                <c:pt idx="8309">
                  <c:v>5552</c:v>
                </c:pt>
                <c:pt idx="8310">
                  <c:v>5552.5</c:v>
                </c:pt>
                <c:pt idx="8311">
                  <c:v>5553</c:v>
                </c:pt>
                <c:pt idx="8312">
                  <c:v>5553.5</c:v>
                </c:pt>
                <c:pt idx="8313">
                  <c:v>5554</c:v>
                </c:pt>
                <c:pt idx="8314">
                  <c:v>5554.5</c:v>
                </c:pt>
                <c:pt idx="8315">
                  <c:v>5555</c:v>
                </c:pt>
                <c:pt idx="8316">
                  <c:v>5555.5</c:v>
                </c:pt>
                <c:pt idx="8317">
                  <c:v>5556</c:v>
                </c:pt>
                <c:pt idx="8318">
                  <c:v>5556.5</c:v>
                </c:pt>
                <c:pt idx="8319">
                  <c:v>5557</c:v>
                </c:pt>
                <c:pt idx="8320">
                  <c:v>5557.5</c:v>
                </c:pt>
                <c:pt idx="8321">
                  <c:v>5558</c:v>
                </c:pt>
                <c:pt idx="8322">
                  <c:v>5558.5</c:v>
                </c:pt>
                <c:pt idx="8323">
                  <c:v>5559</c:v>
                </c:pt>
                <c:pt idx="8324">
                  <c:v>5559.5</c:v>
                </c:pt>
                <c:pt idx="8325">
                  <c:v>5560</c:v>
                </c:pt>
                <c:pt idx="8326">
                  <c:v>5560.5</c:v>
                </c:pt>
                <c:pt idx="8327">
                  <c:v>5561</c:v>
                </c:pt>
                <c:pt idx="8328">
                  <c:v>5561.5</c:v>
                </c:pt>
                <c:pt idx="8329">
                  <c:v>5562</c:v>
                </c:pt>
                <c:pt idx="8330">
                  <c:v>5562.5</c:v>
                </c:pt>
                <c:pt idx="8331">
                  <c:v>5563</c:v>
                </c:pt>
                <c:pt idx="8332">
                  <c:v>5563.5</c:v>
                </c:pt>
                <c:pt idx="8333">
                  <c:v>5564</c:v>
                </c:pt>
                <c:pt idx="8334">
                  <c:v>5564.5</c:v>
                </c:pt>
                <c:pt idx="8335">
                  <c:v>5565</c:v>
                </c:pt>
                <c:pt idx="8336">
                  <c:v>5565.5</c:v>
                </c:pt>
                <c:pt idx="8337">
                  <c:v>5566</c:v>
                </c:pt>
                <c:pt idx="8338">
                  <c:v>5566.5</c:v>
                </c:pt>
                <c:pt idx="8339">
                  <c:v>5567</c:v>
                </c:pt>
                <c:pt idx="8340">
                  <c:v>5567.5</c:v>
                </c:pt>
                <c:pt idx="8341">
                  <c:v>5568</c:v>
                </c:pt>
                <c:pt idx="8342">
                  <c:v>5568.5</c:v>
                </c:pt>
                <c:pt idx="8343">
                  <c:v>5569</c:v>
                </c:pt>
                <c:pt idx="8344">
                  <c:v>5569.5</c:v>
                </c:pt>
                <c:pt idx="8345">
                  <c:v>5570</c:v>
                </c:pt>
                <c:pt idx="8346">
                  <c:v>5570.5</c:v>
                </c:pt>
                <c:pt idx="8347">
                  <c:v>5571</c:v>
                </c:pt>
                <c:pt idx="8348">
                  <c:v>5571.5</c:v>
                </c:pt>
                <c:pt idx="8349">
                  <c:v>5572</c:v>
                </c:pt>
                <c:pt idx="8350">
                  <c:v>5572.5</c:v>
                </c:pt>
                <c:pt idx="8351">
                  <c:v>5573</c:v>
                </c:pt>
                <c:pt idx="8352">
                  <c:v>5573.5</c:v>
                </c:pt>
                <c:pt idx="8353">
                  <c:v>5574</c:v>
                </c:pt>
                <c:pt idx="8354">
                  <c:v>5574.5</c:v>
                </c:pt>
                <c:pt idx="8355">
                  <c:v>5575</c:v>
                </c:pt>
                <c:pt idx="8356">
                  <c:v>5575.5</c:v>
                </c:pt>
                <c:pt idx="8357">
                  <c:v>5576</c:v>
                </c:pt>
                <c:pt idx="8358">
                  <c:v>5576.5</c:v>
                </c:pt>
                <c:pt idx="8359">
                  <c:v>5577</c:v>
                </c:pt>
                <c:pt idx="8360">
                  <c:v>5577.5</c:v>
                </c:pt>
                <c:pt idx="8361">
                  <c:v>5578</c:v>
                </c:pt>
                <c:pt idx="8362">
                  <c:v>5578.5</c:v>
                </c:pt>
                <c:pt idx="8363">
                  <c:v>5579</c:v>
                </c:pt>
                <c:pt idx="8364">
                  <c:v>5579.5</c:v>
                </c:pt>
                <c:pt idx="8365">
                  <c:v>5580</c:v>
                </c:pt>
                <c:pt idx="8366">
                  <c:v>5580.5</c:v>
                </c:pt>
                <c:pt idx="8367">
                  <c:v>5581</c:v>
                </c:pt>
                <c:pt idx="8368">
                  <c:v>5581.5</c:v>
                </c:pt>
                <c:pt idx="8369">
                  <c:v>5582</c:v>
                </c:pt>
                <c:pt idx="8370">
                  <c:v>5582.5</c:v>
                </c:pt>
                <c:pt idx="8371">
                  <c:v>5583</c:v>
                </c:pt>
                <c:pt idx="8372">
                  <c:v>5583.5</c:v>
                </c:pt>
                <c:pt idx="8373">
                  <c:v>5584</c:v>
                </c:pt>
                <c:pt idx="8374">
                  <c:v>5584.5</c:v>
                </c:pt>
                <c:pt idx="8375">
                  <c:v>5585</c:v>
                </c:pt>
                <c:pt idx="8376">
                  <c:v>5585.5</c:v>
                </c:pt>
                <c:pt idx="8377">
                  <c:v>5586</c:v>
                </c:pt>
                <c:pt idx="8378">
                  <c:v>5586.5</c:v>
                </c:pt>
                <c:pt idx="8379">
                  <c:v>5587</c:v>
                </c:pt>
                <c:pt idx="8380">
                  <c:v>5587.5</c:v>
                </c:pt>
                <c:pt idx="8381">
                  <c:v>5588</c:v>
                </c:pt>
                <c:pt idx="8382">
                  <c:v>5588.5</c:v>
                </c:pt>
                <c:pt idx="8383">
                  <c:v>5589</c:v>
                </c:pt>
                <c:pt idx="8384">
                  <c:v>5589.5</c:v>
                </c:pt>
                <c:pt idx="8385">
                  <c:v>5590</c:v>
                </c:pt>
                <c:pt idx="8386">
                  <c:v>5590.5</c:v>
                </c:pt>
                <c:pt idx="8387">
                  <c:v>5591</c:v>
                </c:pt>
                <c:pt idx="8388">
                  <c:v>5591.5</c:v>
                </c:pt>
                <c:pt idx="8389">
                  <c:v>5592</c:v>
                </c:pt>
                <c:pt idx="8390">
                  <c:v>5592.5</c:v>
                </c:pt>
                <c:pt idx="8391">
                  <c:v>5593</c:v>
                </c:pt>
                <c:pt idx="8392">
                  <c:v>5593.5</c:v>
                </c:pt>
                <c:pt idx="8393">
                  <c:v>5594</c:v>
                </c:pt>
                <c:pt idx="8394">
                  <c:v>5594.5</c:v>
                </c:pt>
                <c:pt idx="8395">
                  <c:v>5595</c:v>
                </c:pt>
                <c:pt idx="8396">
                  <c:v>5595.5</c:v>
                </c:pt>
                <c:pt idx="8397">
                  <c:v>5596</c:v>
                </c:pt>
                <c:pt idx="8398">
                  <c:v>5596.5</c:v>
                </c:pt>
                <c:pt idx="8399">
                  <c:v>5597</c:v>
                </c:pt>
                <c:pt idx="8400">
                  <c:v>5597.5</c:v>
                </c:pt>
                <c:pt idx="8401">
                  <c:v>5598</c:v>
                </c:pt>
                <c:pt idx="8402">
                  <c:v>5598.5</c:v>
                </c:pt>
                <c:pt idx="8403">
                  <c:v>5599</c:v>
                </c:pt>
                <c:pt idx="8404">
                  <c:v>5599.5</c:v>
                </c:pt>
                <c:pt idx="8405">
                  <c:v>5600</c:v>
                </c:pt>
                <c:pt idx="8406">
                  <c:v>5600.5</c:v>
                </c:pt>
                <c:pt idx="8407">
                  <c:v>5601</c:v>
                </c:pt>
                <c:pt idx="8408">
                  <c:v>5601.5</c:v>
                </c:pt>
                <c:pt idx="8409">
                  <c:v>5602</c:v>
                </c:pt>
                <c:pt idx="8410">
                  <c:v>5602.5</c:v>
                </c:pt>
                <c:pt idx="8411">
                  <c:v>5603</c:v>
                </c:pt>
                <c:pt idx="8412">
                  <c:v>5603.5</c:v>
                </c:pt>
                <c:pt idx="8413">
                  <c:v>5604</c:v>
                </c:pt>
                <c:pt idx="8414">
                  <c:v>5604.5</c:v>
                </c:pt>
                <c:pt idx="8415">
                  <c:v>5605</c:v>
                </c:pt>
                <c:pt idx="8416">
                  <c:v>5605.5</c:v>
                </c:pt>
                <c:pt idx="8417">
                  <c:v>5606</c:v>
                </c:pt>
                <c:pt idx="8418">
                  <c:v>5606.5</c:v>
                </c:pt>
                <c:pt idx="8419">
                  <c:v>5607</c:v>
                </c:pt>
                <c:pt idx="8420">
                  <c:v>5607.5</c:v>
                </c:pt>
                <c:pt idx="8421">
                  <c:v>5608</c:v>
                </c:pt>
                <c:pt idx="8422">
                  <c:v>5608.5</c:v>
                </c:pt>
                <c:pt idx="8423">
                  <c:v>5609</c:v>
                </c:pt>
                <c:pt idx="8424">
                  <c:v>5609.5</c:v>
                </c:pt>
                <c:pt idx="8425">
                  <c:v>5610</c:v>
                </c:pt>
                <c:pt idx="8426">
                  <c:v>5610.5</c:v>
                </c:pt>
                <c:pt idx="8427">
                  <c:v>5611</c:v>
                </c:pt>
                <c:pt idx="8428">
                  <c:v>5611.5</c:v>
                </c:pt>
                <c:pt idx="8429">
                  <c:v>5612</c:v>
                </c:pt>
                <c:pt idx="8430">
                  <c:v>5612.5</c:v>
                </c:pt>
                <c:pt idx="8431">
                  <c:v>5613</c:v>
                </c:pt>
                <c:pt idx="8432">
                  <c:v>5613.5</c:v>
                </c:pt>
                <c:pt idx="8433">
                  <c:v>5614</c:v>
                </c:pt>
                <c:pt idx="8434">
                  <c:v>5614.5</c:v>
                </c:pt>
                <c:pt idx="8435">
                  <c:v>5615</c:v>
                </c:pt>
                <c:pt idx="8436">
                  <c:v>5615.5</c:v>
                </c:pt>
                <c:pt idx="8437">
                  <c:v>5616</c:v>
                </c:pt>
                <c:pt idx="8438">
                  <c:v>5616.5</c:v>
                </c:pt>
                <c:pt idx="8439">
                  <c:v>5617</c:v>
                </c:pt>
                <c:pt idx="8440">
                  <c:v>5617.5</c:v>
                </c:pt>
                <c:pt idx="8441">
                  <c:v>5618</c:v>
                </c:pt>
                <c:pt idx="8442">
                  <c:v>5618.5</c:v>
                </c:pt>
                <c:pt idx="8443">
                  <c:v>5619</c:v>
                </c:pt>
                <c:pt idx="8444">
                  <c:v>5619.5</c:v>
                </c:pt>
                <c:pt idx="8445">
                  <c:v>5620</c:v>
                </c:pt>
                <c:pt idx="8446">
                  <c:v>5620.5</c:v>
                </c:pt>
                <c:pt idx="8447">
                  <c:v>5621</c:v>
                </c:pt>
                <c:pt idx="8448">
                  <c:v>5621.5</c:v>
                </c:pt>
                <c:pt idx="8449">
                  <c:v>5622</c:v>
                </c:pt>
                <c:pt idx="8450">
                  <c:v>5622.5</c:v>
                </c:pt>
                <c:pt idx="8451">
                  <c:v>5623</c:v>
                </c:pt>
                <c:pt idx="8452">
                  <c:v>5623.5</c:v>
                </c:pt>
                <c:pt idx="8453">
                  <c:v>5624</c:v>
                </c:pt>
                <c:pt idx="8454">
                  <c:v>5624.5</c:v>
                </c:pt>
                <c:pt idx="8455">
                  <c:v>5625</c:v>
                </c:pt>
                <c:pt idx="8456">
                  <c:v>5625.5</c:v>
                </c:pt>
                <c:pt idx="8457">
                  <c:v>5626</c:v>
                </c:pt>
                <c:pt idx="8458">
                  <c:v>5626.5</c:v>
                </c:pt>
                <c:pt idx="8459">
                  <c:v>5627</c:v>
                </c:pt>
                <c:pt idx="8460">
                  <c:v>5627.5</c:v>
                </c:pt>
                <c:pt idx="8461">
                  <c:v>5628</c:v>
                </c:pt>
                <c:pt idx="8462">
                  <c:v>5628.5</c:v>
                </c:pt>
                <c:pt idx="8463">
                  <c:v>5629</c:v>
                </c:pt>
                <c:pt idx="8464">
                  <c:v>5629.5</c:v>
                </c:pt>
                <c:pt idx="8465">
                  <c:v>5630</c:v>
                </c:pt>
                <c:pt idx="8466">
                  <c:v>5630.5</c:v>
                </c:pt>
                <c:pt idx="8467">
                  <c:v>5631</c:v>
                </c:pt>
                <c:pt idx="8468">
                  <c:v>5631.5</c:v>
                </c:pt>
                <c:pt idx="8469">
                  <c:v>5632</c:v>
                </c:pt>
                <c:pt idx="8470">
                  <c:v>5632.5</c:v>
                </c:pt>
                <c:pt idx="8471">
                  <c:v>5633</c:v>
                </c:pt>
                <c:pt idx="8472">
                  <c:v>5633.5</c:v>
                </c:pt>
                <c:pt idx="8473">
                  <c:v>5634</c:v>
                </c:pt>
                <c:pt idx="8474">
                  <c:v>5634.5</c:v>
                </c:pt>
                <c:pt idx="8475">
                  <c:v>5635</c:v>
                </c:pt>
                <c:pt idx="8476">
                  <c:v>5635.5</c:v>
                </c:pt>
                <c:pt idx="8477">
                  <c:v>5636</c:v>
                </c:pt>
                <c:pt idx="8478">
                  <c:v>5636.5</c:v>
                </c:pt>
                <c:pt idx="8479">
                  <c:v>5637</c:v>
                </c:pt>
                <c:pt idx="8480">
                  <c:v>5637.5</c:v>
                </c:pt>
                <c:pt idx="8481">
                  <c:v>5638</c:v>
                </c:pt>
                <c:pt idx="8482">
                  <c:v>5638.5</c:v>
                </c:pt>
                <c:pt idx="8483">
                  <c:v>5639</c:v>
                </c:pt>
                <c:pt idx="8484">
                  <c:v>5639.5</c:v>
                </c:pt>
                <c:pt idx="8485">
                  <c:v>5640</c:v>
                </c:pt>
                <c:pt idx="8486">
                  <c:v>5640.5</c:v>
                </c:pt>
                <c:pt idx="8487">
                  <c:v>5641</c:v>
                </c:pt>
                <c:pt idx="8488">
                  <c:v>5641.5</c:v>
                </c:pt>
                <c:pt idx="8489">
                  <c:v>5642</c:v>
                </c:pt>
                <c:pt idx="8490">
                  <c:v>5642.5</c:v>
                </c:pt>
                <c:pt idx="8491">
                  <c:v>5643</c:v>
                </c:pt>
                <c:pt idx="8492">
                  <c:v>5643.5</c:v>
                </c:pt>
                <c:pt idx="8493">
                  <c:v>5644</c:v>
                </c:pt>
                <c:pt idx="8494">
                  <c:v>5644.5</c:v>
                </c:pt>
                <c:pt idx="8495">
                  <c:v>5645</c:v>
                </c:pt>
                <c:pt idx="8496">
                  <c:v>5645.5</c:v>
                </c:pt>
                <c:pt idx="8497">
                  <c:v>5646</c:v>
                </c:pt>
                <c:pt idx="8498">
                  <c:v>5646.5</c:v>
                </c:pt>
                <c:pt idx="8499">
                  <c:v>5647</c:v>
                </c:pt>
                <c:pt idx="8500">
                  <c:v>5647.5</c:v>
                </c:pt>
                <c:pt idx="8501">
                  <c:v>5648</c:v>
                </c:pt>
                <c:pt idx="8502">
                  <c:v>5648.5</c:v>
                </c:pt>
                <c:pt idx="8503">
                  <c:v>5649</c:v>
                </c:pt>
                <c:pt idx="8504">
                  <c:v>5649.5</c:v>
                </c:pt>
                <c:pt idx="8505">
                  <c:v>5650</c:v>
                </c:pt>
                <c:pt idx="8506">
                  <c:v>5650.5</c:v>
                </c:pt>
                <c:pt idx="8507">
                  <c:v>5651</c:v>
                </c:pt>
                <c:pt idx="8508">
                  <c:v>5651.5</c:v>
                </c:pt>
                <c:pt idx="8509">
                  <c:v>5652</c:v>
                </c:pt>
                <c:pt idx="8510">
                  <c:v>5652.5</c:v>
                </c:pt>
                <c:pt idx="8511">
                  <c:v>5653</c:v>
                </c:pt>
                <c:pt idx="8512">
                  <c:v>5653.5</c:v>
                </c:pt>
                <c:pt idx="8513">
                  <c:v>5654</c:v>
                </c:pt>
                <c:pt idx="8514">
                  <c:v>5654.5</c:v>
                </c:pt>
                <c:pt idx="8515">
                  <c:v>5655</c:v>
                </c:pt>
                <c:pt idx="8516">
                  <c:v>5655.5</c:v>
                </c:pt>
                <c:pt idx="8517">
                  <c:v>5656</c:v>
                </c:pt>
                <c:pt idx="8518">
                  <c:v>5656.5</c:v>
                </c:pt>
                <c:pt idx="8519">
                  <c:v>5657</c:v>
                </c:pt>
                <c:pt idx="8520">
                  <c:v>5657.5</c:v>
                </c:pt>
                <c:pt idx="8521">
                  <c:v>5658</c:v>
                </c:pt>
                <c:pt idx="8522">
                  <c:v>5658.5</c:v>
                </c:pt>
                <c:pt idx="8523">
                  <c:v>5659</c:v>
                </c:pt>
                <c:pt idx="8524">
                  <c:v>5659.5</c:v>
                </c:pt>
                <c:pt idx="8525">
                  <c:v>5660</c:v>
                </c:pt>
                <c:pt idx="8526">
                  <c:v>5660.5</c:v>
                </c:pt>
                <c:pt idx="8527">
                  <c:v>5661</c:v>
                </c:pt>
                <c:pt idx="8528">
                  <c:v>5661.5</c:v>
                </c:pt>
                <c:pt idx="8529">
                  <c:v>5662</c:v>
                </c:pt>
                <c:pt idx="8530">
                  <c:v>5662.5</c:v>
                </c:pt>
                <c:pt idx="8531">
                  <c:v>5663</c:v>
                </c:pt>
                <c:pt idx="8532">
                  <c:v>5663.5</c:v>
                </c:pt>
                <c:pt idx="8533">
                  <c:v>5664</c:v>
                </c:pt>
                <c:pt idx="8534">
                  <c:v>5664.5</c:v>
                </c:pt>
                <c:pt idx="8535">
                  <c:v>5665</c:v>
                </c:pt>
                <c:pt idx="8536">
                  <c:v>5665.5</c:v>
                </c:pt>
                <c:pt idx="8537">
                  <c:v>5666</c:v>
                </c:pt>
                <c:pt idx="8538">
                  <c:v>5666.5</c:v>
                </c:pt>
                <c:pt idx="8539">
                  <c:v>5667</c:v>
                </c:pt>
                <c:pt idx="8540">
                  <c:v>5667.5</c:v>
                </c:pt>
                <c:pt idx="8541">
                  <c:v>5668</c:v>
                </c:pt>
                <c:pt idx="8542">
                  <c:v>5668.5</c:v>
                </c:pt>
                <c:pt idx="8543">
                  <c:v>5669</c:v>
                </c:pt>
                <c:pt idx="8544">
                  <c:v>5669.5</c:v>
                </c:pt>
                <c:pt idx="8545">
                  <c:v>5670</c:v>
                </c:pt>
                <c:pt idx="8546">
                  <c:v>5670.5</c:v>
                </c:pt>
                <c:pt idx="8547">
                  <c:v>5671</c:v>
                </c:pt>
                <c:pt idx="8548">
                  <c:v>5671.5</c:v>
                </c:pt>
                <c:pt idx="8549">
                  <c:v>5672</c:v>
                </c:pt>
                <c:pt idx="8550">
                  <c:v>5672.5</c:v>
                </c:pt>
                <c:pt idx="8551">
                  <c:v>5673</c:v>
                </c:pt>
                <c:pt idx="8552">
                  <c:v>5673.5</c:v>
                </c:pt>
                <c:pt idx="8553">
                  <c:v>5674</c:v>
                </c:pt>
                <c:pt idx="8554">
                  <c:v>5674.5</c:v>
                </c:pt>
                <c:pt idx="8555">
                  <c:v>5675</c:v>
                </c:pt>
                <c:pt idx="8556">
                  <c:v>5675.5</c:v>
                </c:pt>
                <c:pt idx="8557">
                  <c:v>5676</c:v>
                </c:pt>
                <c:pt idx="8558">
                  <c:v>5676.5</c:v>
                </c:pt>
                <c:pt idx="8559">
                  <c:v>5677</c:v>
                </c:pt>
                <c:pt idx="8560">
                  <c:v>5677.5</c:v>
                </c:pt>
                <c:pt idx="8561">
                  <c:v>5678</c:v>
                </c:pt>
                <c:pt idx="8562">
                  <c:v>5678.5</c:v>
                </c:pt>
                <c:pt idx="8563">
                  <c:v>5679</c:v>
                </c:pt>
                <c:pt idx="8564">
                  <c:v>5679.5</c:v>
                </c:pt>
                <c:pt idx="8565">
                  <c:v>5680</c:v>
                </c:pt>
                <c:pt idx="8566">
                  <c:v>5680.5</c:v>
                </c:pt>
                <c:pt idx="8567">
                  <c:v>5681</c:v>
                </c:pt>
                <c:pt idx="8568">
                  <c:v>5681.5</c:v>
                </c:pt>
                <c:pt idx="8569">
                  <c:v>5682</c:v>
                </c:pt>
                <c:pt idx="8570">
                  <c:v>5682.5</c:v>
                </c:pt>
                <c:pt idx="8571">
                  <c:v>5683</c:v>
                </c:pt>
                <c:pt idx="8572">
                  <c:v>5683.5</c:v>
                </c:pt>
                <c:pt idx="8573">
                  <c:v>5684</c:v>
                </c:pt>
                <c:pt idx="8574">
                  <c:v>5684.5</c:v>
                </c:pt>
                <c:pt idx="8575">
                  <c:v>5685</c:v>
                </c:pt>
                <c:pt idx="8576">
                  <c:v>5685.5</c:v>
                </c:pt>
                <c:pt idx="8577">
                  <c:v>5686</c:v>
                </c:pt>
                <c:pt idx="8578">
                  <c:v>5686.5</c:v>
                </c:pt>
                <c:pt idx="8579">
                  <c:v>5687</c:v>
                </c:pt>
                <c:pt idx="8580">
                  <c:v>5687.5</c:v>
                </c:pt>
                <c:pt idx="8581">
                  <c:v>5688</c:v>
                </c:pt>
                <c:pt idx="8582">
                  <c:v>5688.5</c:v>
                </c:pt>
                <c:pt idx="8583">
                  <c:v>5689</c:v>
                </c:pt>
                <c:pt idx="8584">
                  <c:v>5689.5</c:v>
                </c:pt>
                <c:pt idx="8585">
                  <c:v>5690</c:v>
                </c:pt>
                <c:pt idx="8586">
                  <c:v>5690.5</c:v>
                </c:pt>
                <c:pt idx="8587">
                  <c:v>5691</c:v>
                </c:pt>
                <c:pt idx="8588">
                  <c:v>5691.5</c:v>
                </c:pt>
                <c:pt idx="8589">
                  <c:v>5692</c:v>
                </c:pt>
                <c:pt idx="8590">
                  <c:v>5692.5</c:v>
                </c:pt>
                <c:pt idx="8591">
                  <c:v>5693</c:v>
                </c:pt>
                <c:pt idx="8592">
                  <c:v>5693.5</c:v>
                </c:pt>
                <c:pt idx="8593">
                  <c:v>5694</c:v>
                </c:pt>
                <c:pt idx="8594">
                  <c:v>5694.5</c:v>
                </c:pt>
                <c:pt idx="8595">
                  <c:v>5695</c:v>
                </c:pt>
                <c:pt idx="8596">
                  <c:v>5695.5</c:v>
                </c:pt>
                <c:pt idx="8597">
                  <c:v>5696</c:v>
                </c:pt>
                <c:pt idx="8598">
                  <c:v>5696.5</c:v>
                </c:pt>
                <c:pt idx="8599">
                  <c:v>5697</c:v>
                </c:pt>
                <c:pt idx="8600">
                  <c:v>5697.5</c:v>
                </c:pt>
                <c:pt idx="8601">
                  <c:v>5698</c:v>
                </c:pt>
                <c:pt idx="8602">
                  <c:v>5698.5</c:v>
                </c:pt>
                <c:pt idx="8603">
                  <c:v>5699</c:v>
                </c:pt>
                <c:pt idx="8604">
                  <c:v>5699.5</c:v>
                </c:pt>
                <c:pt idx="8605">
                  <c:v>5700</c:v>
                </c:pt>
                <c:pt idx="8606">
                  <c:v>5700.5</c:v>
                </c:pt>
                <c:pt idx="8607">
                  <c:v>5701</c:v>
                </c:pt>
                <c:pt idx="8608">
                  <c:v>5701.5</c:v>
                </c:pt>
                <c:pt idx="8609">
                  <c:v>5702</c:v>
                </c:pt>
                <c:pt idx="8610">
                  <c:v>5702.5</c:v>
                </c:pt>
                <c:pt idx="8611">
                  <c:v>5703</c:v>
                </c:pt>
                <c:pt idx="8612">
                  <c:v>5703.5</c:v>
                </c:pt>
                <c:pt idx="8613">
                  <c:v>5704</c:v>
                </c:pt>
                <c:pt idx="8614">
                  <c:v>5704.5</c:v>
                </c:pt>
                <c:pt idx="8615">
                  <c:v>5705</c:v>
                </c:pt>
                <c:pt idx="8616">
                  <c:v>5705.5</c:v>
                </c:pt>
                <c:pt idx="8617">
                  <c:v>5706</c:v>
                </c:pt>
                <c:pt idx="8618">
                  <c:v>5706.5</c:v>
                </c:pt>
                <c:pt idx="8619">
                  <c:v>5707</c:v>
                </c:pt>
                <c:pt idx="8620">
                  <c:v>5707.5</c:v>
                </c:pt>
                <c:pt idx="8621">
                  <c:v>5708</c:v>
                </c:pt>
                <c:pt idx="8622">
                  <c:v>5708.5</c:v>
                </c:pt>
                <c:pt idx="8623">
                  <c:v>5709</c:v>
                </c:pt>
                <c:pt idx="8624">
                  <c:v>5709.5</c:v>
                </c:pt>
                <c:pt idx="8625">
                  <c:v>5710</c:v>
                </c:pt>
                <c:pt idx="8626">
                  <c:v>5710.5</c:v>
                </c:pt>
                <c:pt idx="8627">
                  <c:v>5711</c:v>
                </c:pt>
                <c:pt idx="8628">
                  <c:v>5711.5</c:v>
                </c:pt>
                <c:pt idx="8629">
                  <c:v>5712</c:v>
                </c:pt>
                <c:pt idx="8630">
                  <c:v>5712.5</c:v>
                </c:pt>
                <c:pt idx="8631">
                  <c:v>5713</c:v>
                </c:pt>
                <c:pt idx="8632">
                  <c:v>5713.5</c:v>
                </c:pt>
                <c:pt idx="8633">
                  <c:v>5714</c:v>
                </c:pt>
                <c:pt idx="8634">
                  <c:v>5714.5</c:v>
                </c:pt>
                <c:pt idx="8635">
                  <c:v>5715</c:v>
                </c:pt>
                <c:pt idx="8636">
                  <c:v>5715.5</c:v>
                </c:pt>
                <c:pt idx="8637">
                  <c:v>5716</c:v>
                </c:pt>
                <c:pt idx="8638">
                  <c:v>5716.5</c:v>
                </c:pt>
                <c:pt idx="8639">
                  <c:v>5717</c:v>
                </c:pt>
                <c:pt idx="8640">
                  <c:v>5717.5</c:v>
                </c:pt>
                <c:pt idx="8641">
                  <c:v>5718</c:v>
                </c:pt>
                <c:pt idx="8642">
                  <c:v>5718.5</c:v>
                </c:pt>
                <c:pt idx="8643">
                  <c:v>5719</c:v>
                </c:pt>
                <c:pt idx="8644">
                  <c:v>5719.5</c:v>
                </c:pt>
                <c:pt idx="8645">
                  <c:v>5720</c:v>
                </c:pt>
                <c:pt idx="8646">
                  <c:v>5720.5</c:v>
                </c:pt>
                <c:pt idx="8647">
                  <c:v>5721</c:v>
                </c:pt>
                <c:pt idx="8648">
                  <c:v>5721.5</c:v>
                </c:pt>
                <c:pt idx="8649">
                  <c:v>5722</c:v>
                </c:pt>
                <c:pt idx="8650">
                  <c:v>5722.5</c:v>
                </c:pt>
                <c:pt idx="8651">
                  <c:v>5723</c:v>
                </c:pt>
                <c:pt idx="8652">
                  <c:v>5723.5</c:v>
                </c:pt>
                <c:pt idx="8653">
                  <c:v>5724</c:v>
                </c:pt>
                <c:pt idx="8654">
                  <c:v>5724.5</c:v>
                </c:pt>
                <c:pt idx="8655">
                  <c:v>5725</c:v>
                </c:pt>
                <c:pt idx="8656">
                  <c:v>5725.5</c:v>
                </c:pt>
                <c:pt idx="8657">
                  <c:v>5726</c:v>
                </c:pt>
                <c:pt idx="8658">
                  <c:v>5726.5</c:v>
                </c:pt>
                <c:pt idx="8659">
                  <c:v>5727</c:v>
                </c:pt>
                <c:pt idx="8660">
                  <c:v>5727.5</c:v>
                </c:pt>
                <c:pt idx="8661">
                  <c:v>5728</c:v>
                </c:pt>
                <c:pt idx="8662">
                  <c:v>5728.5</c:v>
                </c:pt>
                <c:pt idx="8663">
                  <c:v>5729</c:v>
                </c:pt>
                <c:pt idx="8664">
                  <c:v>5729.5</c:v>
                </c:pt>
                <c:pt idx="8665">
                  <c:v>5730</c:v>
                </c:pt>
                <c:pt idx="8666">
                  <c:v>5730.5</c:v>
                </c:pt>
                <c:pt idx="8667">
                  <c:v>5731</c:v>
                </c:pt>
                <c:pt idx="8668">
                  <c:v>5731.5</c:v>
                </c:pt>
                <c:pt idx="8669">
                  <c:v>5732</c:v>
                </c:pt>
                <c:pt idx="8670">
                  <c:v>5732.5</c:v>
                </c:pt>
                <c:pt idx="8671">
                  <c:v>5733</c:v>
                </c:pt>
                <c:pt idx="8672">
                  <c:v>5733.5</c:v>
                </c:pt>
                <c:pt idx="8673">
                  <c:v>5734</c:v>
                </c:pt>
                <c:pt idx="8674">
                  <c:v>5734.5</c:v>
                </c:pt>
                <c:pt idx="8675">
                  <c:v>5735</c:v>
                </c:pt>
                <c:pt idx="8676">
                  <c:v>5735.5</c:v>
                </c:pt>
                <c:pt idx="8677">
                  <c:v>5736</c:v>
                </c:pt>
                <c:pt idx="8678">
                  <c:v>5736.5</c:v>
                </c:pt>
                <c:pt idx="8679">
                  <c:v>5737</c:v>
                </c:pt>
                <c:pt idx="8680">
                  <c:v>5737.5</c:v>
                </c:pt>
                <c:pt idx="8681">
                  <c:v>5738</c:v>
                </c:pt>
                <c:pt idx="8682">
                  <c:v>5738.5</c:v>
                </c:pt>
                <c:pt idx="8683">
                  <c:v>5739</c:v>
                </c:pt>
                <c:pt idx="8684">
                  <c:v>5739.5</c:v>
                </c:pt>
                <c:pt idx="8685">
                  <c:v>5740</c:v>
                </c:pt>
                <c:pt idx="8686">
                  <c:v>5740.5</c:v>
                </c:pt>
                <c:pt idx="8687">
                  <c:v>5741</c:v>
                </c:pt>
                <c:pt idx="8688">
                  <c:v>5741.5</c:v>
                </c:pt>
                <c:pt idx="8689">
                  <c:v>5742</c:v>
                </c:pt>
                <c:pt idx="8690">
                  <c:v>5742.5</c:v>
                </c:pt>
                <c:pt idx="8691">
                  <c:v>5743</c:v>
                </c:pt>
                <c:pt idx="8692">
                  <c:v>5743.5</c:v>
                </c:pt>
                <c:pt idx="8693">
                  <c:v>5744</c:v>
                </c:pt>
                <c:pt idx="8694">
                  <c:v>5744.5</c:v>
                </c:pt>
                <c:pt idx="8695">
                  <c:v>5745</c:v>
                </c:pt>
                <c:pt idx="8696">
                  <c:v>5745.5</c:v>
                </c:pt>
                <c:pt idx="8697">
                  <c:v>5746</c:v>
                </c:pt>
                <c:pt idx="8698">
                  <c:v>5746.5</c:v>
                </c:pt>
                <c:pt idx="8699">
                  <c:v>5747</c:v>
                </c:pt>
                <c:pt idx="8700">
                  <c:v>5747.5</c:v>
                </c:pt>
                <c:pt idx="8701">
                  <c:v>5748</c:v>
                </c:pt>
                <c:pt idx="8702">
                  <c:v>5748.5</c:v>
                </c:pt>
                <c:pt idx="8703">
                  <c:v>5749</c:v>
                </c:pt>
                <c:pt idx="8704">
                  <c:v>5749.5</c:v>
                </c:pt>
                <c:pt idx="8705">
                  <c:v>5750</c:v>
                </c:pt>
                <c:pt idx="8706">
                  <c:v>5750.5</c:v>
                </c:pt>
                <c:pt idx="8707">
                  <c:v>5751</c:v>
                </c:pt>
                <c:pt idx="8708">
                  <c:v>5751.5</c:v>
                </c:pt>
                <c:pt idx="8709">
                  <c:v>5752</c:v>
                </c:pt>
                <c:pt idx="8710">
                  <c:v>5752.5</c:v>
                </c:pt>
                <c:pt idx="8711">
                  <c:v>5753</c:v>
                </c:pt>
                <c:pt idx="8712">
                  <c:v>5753.5</c:v>
                </c:pt>
                <c:pt idx="8713">
                  <c:v>5754</c:v>
                </c:pt>
                <c:pt idx="8714">
                  <c:v>5754.5</c:v>
                </c:pt>
                <c:pt idx="8715">
                  <c:v>5755</c:v>
                </c:pt>
                <c:pt idx="8716">
                  <c:v>5755.5</c:v>
                </c:pt>
                <c:pt idx="8717">
                  <c:v>5756</c:v>
                </c:pt>
                <c:pt idx="8718">
                  <c:v>5756.5</c:v>
                </c:pt>
                <c:pt idx="8719">
                  <c:v>5757</c:v>
                </c:pt>
                <c:pt idx="8720">
                  <c:v>5757.5</c:v>
                </c:pt>
                <c:pt idx="8721">
                  <c:v>5758</c:v>
                </c:pt>
                <c:pt idx="8722">
                  <c:v>5758.5</c:v>
                </c:pt>
                <c:pt idx="8723">
                  <c:v>5759</c:v>
                </c:pt>
                <c:pt idx="8724">
                  <c:v>5759.5</c:v>
                </c:pt>
                <c:pt idx="8725">
                  <c:v>5760</c:v>
                </c:pt>
                <c:pt idx="8726">
                  <c:v>5760.5</c:v>
                </c:pt>
                <c:pt idx="8727">
                  <c:v>5761</c:v>
                </c:pt>
                <c:pt idx="8728">
                  <c:v>5761.5</c:v>
                </c:pt>
                <c:pt idx="8729">
                  <c:v>5762</c:v>
                </c:pt>
                <c:pt idx="8730">
                  <c:v>5762.5</c:v>
                </c:pt>
                <c:pt idx="8731">
                  <c:v>5763</c:v>
                </c:pt>
                <c:pt idx="8732">
                  <c:v>5763.5</c:v>
                </c:pt>
                <c:pt idx="8733">
                  <c:v>5764</c:v>
                </c:pt>
                <c:pt idx="8734">
                  <c:v>5764.5</c:v>
                </c:pt>
                <c:pt idx="8735">
                  <c:v>5765</c:v>
                </c:pt>
                <c:pt idx="8736">
                  <c:v>5765.5</c:v>
                </c:pt>
                <c:pt idx="8737">
                  <c:v>5766</c:v>
                </c:pt>
                <c:pt idx="8738">
                  <c:v>5766.5</c:v>
                </c:pt>
                <c:pt idx="8739">
                  <c:v>5767</c:v>
                </c:pt>
                <c:pt idx="8740">
                  <c:v>5767.5</c:v>
                </c:pt>
                <c:pt idx="8741">
                  <c:v>5768</c:v>
                </c:pt>
                <c:pt idx="8742">
                  <c:v>5768.5</c:v>
                </c:pt>
                <c:pt idx="8743">
                  <c:v>5769</c:v>
                </c:pt>
                <c:pt idx="8744">
                  <c:v>5769.5</c:v>
                </c:pt>
                <c:pt idx="8745">
                  <c:v>5770</c:v>
                </c:pt>
                <c:pt idx="8746">
                  <c:v>5770.5</c:v>
                </c:pt>
                <c:pt idx="8747">
                  <c:v>5771</c:v>
                </c:pt>
                <c:pt idx="8748">
                  <c:v>5771.5</c:v>
                </c:pt>
                <c:pt idx="8749">
                  <c:v>5772</c:v>
                </c:pt>
                <c:pt idx="8750">
                  <c:v>5772.5</c:v>
                </c:pt>
                <c:pt idx="8751">
                  <c:v>5773</c:v>
                </c:pt>
                <c:pt idx="8752">
                  <c:v>5773.5</c:v>
                </c:pt>
                <c:pt idx="8753">
                  <c:v>5774</c:v>
                </c:pt>
                <c:pt idx="8754">
                  <c:v>5774.5</c:v>
                </c:pt>
                <c:pt idx="8755">
                  <c:v>5775</c:v>
                </c:pt>
                <c:pt idx="8756">
                  <c:v>5775.5</c:v>
                </c:pt>
                <c:pt idx="8757">
                  <c:v>5776</c:v>
                </c:pt>
                <c:pt idx="8758">
                  <c:v>5776.5</c:v>
                </c:pt>
                <c:pt idx="8759">
                  <c:v>5777</c:v>
                </c:pt>
                <c:pt idx="8760">
                  <c:v>5777.5</c:v>
                </c:pt>
                <c:pt idx="8761">
                  <c:v>5778</c:v>
                </c:pt>
                <c:pt idx="8762">
                  <c:v>5778.5</c:v>
                </c:pt>
                <c:pt idx="8763">
                  <c:v>5779</c:v>
                </c:pt>
                <c:pt idx="8764">
                  <c:v>5779.5</c:v>
                </c:pt>
                <c:pt idx="8765">
                  <c:v>5780</c:v>
                </c:pt>
                <c:pt idx="8766">
                  <c:v>5780.5</c:v>
                </c:pt>
                <c:pt idx="8767">
                  <c:v>5781</c:v>
                </c:pt>
                <c:pt idx="8768">
                  <c:v>5781.5</c:v>
                </c:pt>
                <c:pt idx="8769">
                  <c:v>5782</c:v>
                </c:pt>
                <c:pt idx="8770">
                  <c:v>5782.5</c:v>
                </c:pt>
                <c:pt idx="8771">
                  <c:v>5783</c:v>
                </c:pt>
                <c:pt idx="8772">
                  <c:v>5783.5</c:v>
                </c:pt>
                <c:pt idx="8773">
                  <c:v>5784</c:v>
                </c:pt>
                <c:pt idx="8774">
                  <c:v>5784.5</c:v>
                </c:pt>
                <c:pt idx="8775">
                  <c:v>5785</c:v>
                </c:pt>
                <c:pt idx="8776">
                  <c:v>5785.5</c:v>
                </c:pt>
                <c:pt idx="8777">
                  <c:v>5786</c:v>
                </c:pt>
                <c:pt idx="8778">
                  <c:v>5786.5</c:v>
                </c:pt>
                <c:pt idx="8779">
                  <c:v>5787</c:v>
                </c:pt>
                <c:pt idx="8780">
                  <c:v>5787.5</c:v>
                </c:pt>
                <c:pt idx="8781">
                  <c:v>5788</c:v>
                </c:pt>
                <c:pt idx="8782">
                  <c:v>5788.5</c:v>
                </c:pt>
                <c:pt idx="8783">
                  <c:v>5789</c:v>
                </c:pt>
                <c:pt idx="8784">
                  <c:v>5789.5</c:v>
                </c:pt>
                <c:pt idx="8785">
                  <c:v>5790</c:v>
                </c:pt>
                <c:pt idx="8786">
                  <c:v>5790.5</c:v>
                </c:pt>
                <c:pt idx="8787">
                  <c:v>5791</c:v>
                </c:pt>
                <c:pt idx="8788">
                  <c:v>5791.5</c:v>
                </c:pt>
                <c:pt idx="8789">
                  <c:v>5792</c:v>
                </c:pt>
                <c:pt idx="8790">
                  <c:v>5792.5</c:v>
                </c:pt>
                <c:pt idx="8791">
                  <c:v>5793</c:v>
                </c:pt>
                <c:pt idx="8792">
                  <c:v>5793.5</c:v>
                </c:pt>
                <c:pt idx="8793">
                  <c:v>5794</c:v>
                </c:pt>
                <c:pt idx="8794">
                  <c:v>5794.5</c:v>
                </c:pt>
                <c:pt idx="8795">
                  <c:v>5795</c:v>
                </c:pt>
                <c:pt idx="8796">
                  <c:v>5795.5</c:v>
                </c:pt>
                <c:pt idx="8797">
                  <c:v>5796</c:v>
                </c:pt>
                <c:pt idx="8798">
                  <c:v>5796.5</c:v>
                </c:pt>
                <c:pt idx="8799">
                  <c:v>5797</c:v>
                </c:pt>
                <c:pt idx="8800">
                  <c:v>5924.5</c:v>
                </c:pt>
                <c:pt idx="8801">
                  <c:v>5925</c:v>
                </c:pt>
                <c:pt idx="8802">
                  <c:v>5925.5</c:v>
                </c:pt>
                <c:pt idx="8803">
                  <c:v>5926</c:v>
                </c:pt>
                <c:pt idx="8804">
                  <c:v>5926.5</c:v>
                </c:pt>
                <c:pt idx="8805">
                  <c:v>5927</c:v>
                </c:pt>
                <c:pt idx="8806">
                  <c:v>5927.5</c:v>
                </c:pt>
                <c:pt idx="8807">
                  <c:v>5928</c:v>
                </c:pt>
                <c:pt idx="8808">
                  <c:v>5928.5</c:v>
                </c:pt>
                <c:pt idx="8809">
                  <c:v>5929</c:v>
                </c:pt>
                <c:pt idx="8810">
                  <c:v>5929.5</c:v>
                </c:pt>
                <c:pt idx="8811">
                  <c:v>5930</c:v>
                </c:pt>
                <c:pt idx="8812">
                  <c:v>5930.5</c:v>
                </c:pt>
                <c:pt idx="8813">
                  <c:v>5931</c:v>
                </c:pt>
                <c:pt idx="8814">
                  <c:v>5931.5</c:v>
                </c:pt>
                <c:pt idx="8815">
                  <c:v>5932</c:v>
                </c:pt>
                <c:pt idx="8816">
                  <c:v>5932.5</c:v>
                </c:pt>
                <c:pt idx="8817">
                  <c:v>5933</c:v>
                </c:pt>
                <c:pt idx="8818">
                  <c:v>5933.5</c:v>
                </c:pt>
                <c:pt idx="8819">
                  <c:v>5934</c:v>
                </c:pt>
                <c:pt idx="8820">
                  <c:v>5934.5</c:v>
                </c:pt>
                <c:pt idx="8821">
                  <c:v>5935</c:v>
                </c:pt>
                <c:pt idx="8822">
                  <c:v>5935.5</c:v>
                </c:pt>
                <c:pt idx="8823">
                  <c:v>5936</c:v>
                </c:pt>
                <c:pt idx="8824">
                  <c:v>5936.5</c:v>
                </c:pt>
                <c:pt idx="8825">
                  <c:v>5937</c:v>
                </c:pt>
                <c:pt idx="8826">
                  <c:v>5937.5</c:v>
                </c:pt>
                <c:pt idx="8827">
                  <c:v>5938</c:v>
                </c:pt>
                <c:pt idx="8828">
                  <c:v>5938.5</c:v>
                </c:pt>
                <c:pt idx="8829">
                  <c:v>5939</c:v>
                </c:pt>
                <c:pt idx="8830">
                  <c:v>5939.5</c:v>
                </c:pt>
                <c:pt idx="8831">
                  <c:v>5940</c:v>
                </c:pt>
                <c:pt idx="8832">
                  <c:v>5940.5</c:v>
                </c:pt>
                <c:pt idx="8833">
                  <c:v>5941</c:v>
                </c:pt>
                <c:pt idx="8834">
                  <c:v>5941.5</c:v>
                </c:pt>
                <c:pt idx="8835">
                  <c:v>5942</c:v>
                </c:pt>
                <c:pt idx="8836">
                  <c:v>5942.5</c:v>
                </c:pt>
                <c:pt idx="8837">
                  <c:v>5943</c:v>
                </c:pt>
                <c:pt idx="8838">
                  <c:v>5943.5</c:v>
                </c:pt>
                <c:pt idx="8839">
                  <c:v>5944</c:v>
                </c:pt>
                <c:pt idx="8840">
                  <c:v>5944.5</c:v>
                </c:pt>
                <c:pt idx="8841">
                  <c:v>5945</c:v>
                </c:pt>
                <c:pt idx="8842">
                  <c:v>5945.5</c:v>
                </c:pt>
                <c:pt idx="8843">
                  <c:v>5946</c:v>
                </c:pt>
                <c:pt idx="8844">
                  <c:v>5946.5</c:v>
                </c:pt>
                <c:pt idx="8845">
                  <c:v>5947</c:v>
                </c:pt>
                <c:pt idx="8846">
                  <c:v>5947.5</c:v>
                </c:pt>
                <c:pt idx="8847">
                  <c:v>5948</c:v>
                </c:pt>
                <c:pt idx="8848">
                  <c:v>5948.5</c:v>
                </c:pt>
                <c:pt idx="8849">
                  <c:v>5949</c:v>
                </c:pt>
                <c:pt idx="8850">
                  <c:v>5949.5</c:v>
                </c:pt>
                <c:pt idx="8851">
                  <c:v>5950</c:v>
                </c:pt>
                <c:pt idx="8852">
                  <c:v>5950.5</c:v>
                </c:pt>
                <c:pt idx="8853">
                  <c:v>5951</c:v>
                </c:pt>
                <c:pt idx="8854">
                  <c:v>5951.5</c:v>
                </c:pt>
                <c:pt idx="8855">
                  <c:v>5952</c:v>
                </c:pt>
                <c:pt idx="8856">
                  <c:v>5952.5</c:v>
                </c:pt>
                <c:pt idx="8857">
                  <c:v>5953</c:v>
                </c:pt>
                <c:pt idx="8858">
                  <c:v>5953.5</c:v>
                </c:pt>
                <c:pt idx="8859">
                  <c:v>5954</c:v>
                </c:pt>
                <c:pt idx="8860">
                  <c:v>5954.5</c:v>
                </c:pt>
                <c:pt idx="8861">
                  <c:v>5955</c:v>
                </c:pt>
                <c:pt idx="8862">
                  <c:v>5955.5</c:v>
                </c:pt>
                <c:pt idx="8863">
                  <c:v>5956</c:v>
                </c:pt>
                <c:pt idx="8864">
                  <c:v>5956.5</c:v>
                </c:pt>
                <c:pt idx="8865">
                  <c:v>5957</c:v>
                </c:pt>
                <c:pt idx="8866">
                  <c:v>5957.5</c:v>
                </c:pt>
                <c:pt idx="8867">
                  <c:v>5958</c:v>
                </c:pt>
                <c:pt idx="8868">
                  <c:v>5958.5</c:v>
                </c:pt>
                <c:pt idx="8869">
                  <c:v>5959</c:v>
                </c:pt>
                <c:pt idx="8870">
                  <c:v>5959.5</c:v>
                </c:pt>
                <c:pt idx="8871">
                  <c:v>5960</c:v>
                </c:pt>
                <c:pt idx="8872">
                  <c:v>5960.5</c:v>
                </c:pt>
                <c:pt idx="8873">
                  <c:v>5961</c:v>
                </c:pt>
                <c:pt idx="8874">
                  <c:v>5961.5</c:v>
                </c:pt>
                <c:pt idx="8875">
                  <c:v>5962</c:v>
                </c:pt>
                <c:pt idx="8876">
                  <c:v>5962.5</c:v>
                </c:pt>
                <c:pt idx="8877">
                  <c:v>5963</c:v>
                </c:pt>
                <c:pt idx="8878">
                  <c:v>5963.5</c:v>
                </c:pt>
                <c:pt idx="8879">
                  <c:v>5964</c:v>
                </c:pt>
                <c:pt idx="8880">
                  <c:v>5964.5</c:v>
                </c:pt>
                <c:pt idx="8881">
                  <c:v>5965</c:v>
                </c:pt>
                <c:pt idx="8882">
                  <c:v>5965.5</c:v>
                </c:pt>
                <c:pt idx="8883">
                  <c:v>5966</c:v>
                </c:pt>
                <c:pt idx="8884">
                  <c:v>5966.5</c:v>
                </c:pt>
                <c:pt idx="8885">
                  <c:v>5967</c:v>
                </c:pt>
                <c:pt idx="8886">
                  <c:v>5967.5</c:v>
                </c:pt>
                <c:pt idx="8887">
                  <c:v>5968</c:v>
                </c:pt>
                <c:pt idx="8888">
                  <c:v>5968.5</c:v>
                </c:pt>
                <c:pt idx="8889">
                  <c:v>5969</c:v>
                </c:pt>
                <c:pt idx="8890">
                  <c:v>5969.5</c:v>
                </c:pt>
                <c:pt idx="8891">
                  <c:v>5970</c:v>
                </c:pt>
                <c:pt idx="8892">
                  <c:v>5970.5</c:v>
                </c:pt>
                <c:pt idx="8893">
                  <c:v>5971</c:v>
                </c:pt>
                <c:pt idx="8894">
                  <c:v>5971.5</c:v>
                </c:pt>
                <c:pt idx="8895">
                  <c:v>5972</c:v>
                </c:pt>
                <c:pt idx="8896">
                  <c:v>5972.5</c:v>
                </c:pt>
                <c:pt idx="8897">
                  <c:v>5973</c:v>
                </c:pt>
                <c:pt idx="8898">
                  <c:v>5973.5</c:v>
                </c:pt>
                <c:pt idx="8899">
                  <c:v>5974</c:v>
                </c:pt>
                <c:pt idx="8900">
                  <c:v>5974.5</c:v>
                </c:pt>
                <c:pt idx="8901">
                  <c:v>5975</c:v>
                </c:pt>
                <c:pt idx="8902">
                  <c:v>5975.5</c:v>
                </c:pt>
                <c:pt idx="8903">
                  <c:v>5976</c:v>
                </c:pt>
                <c:pt idx="8904">
                  <c:v>5976.5</c:v>
                </c:pt>
                <c:pt idx="8905">
                  <c:v>5977</c:v>
                </c:pt>
                <c:pt idx="8906">
                  <c:v>5977.5</c:v>
                </c:pt>
                <c:pt idx="8907">
                  <c:v>5978</c:v>
                </c:pt>
                <c:pt idx="8908">
                  <c:v>5978.5</c:v>
                </c:pt>
                <c:pt idx="8909">
                  <c:v>5979</c:v>
                </c:pt>
                <c:pt idx="8910">
                  <c:v>5979.5</c:v>
                </c:pt>
                <c:pt idx="8911">
                  <c:v>5980</c:v>
                </c:pt>
                <c:pt idx="8912">
                  <c:v>5980.5</c:v>
                </c:pt>
                <c:pt idx="8913">
                  <c:v>5981</c:v>
                </c:pt>
                <c:pt idx="8914">
                  <c:v>5981.5</c:v>
                </c:pt>
                <c:pt idx="8915">
                  <c:v>5982</c:v>
                </c:pt>
                <c:pt idx="8916">
                  <c:v>5982.5</c:v>
                </c:pt>
                <c:pt idx="8917">
                  <c:v>5983</c:v>
                </c:pt>
                <c:pt idx="8918">
                  <c:v>5983.5</c:v>
                </c:pt>
                <c:pt idx="8919">
                  <c:v>5984</c:v>
                </c:pt>
                <c:pt idx="8920">
                  <c:v>5984.5</c:v>
                </c:pt>
                <c:pt idx="8921">
                  <c:v>5985</c:v>
                </c:pt>
                <c:pt idx="8922">
                  <c:v>5985.5</c:v>
                </c:pt>
                <c:pt idx="8923">
                  <c:v>5986</c:v>
                </c:pt>
                <c:pt idx="8924">
                  <c:v>5986.5</c:v>
                </c:pt>
                <c:pt idx="8925">
                  <c:v>5987</c:v>
                </c:pt>
                <c:pt idx="8926">
                  <c:v>5987.5</c:v>
                </c:pt>
                <c:pt idx="8927">
                  <c:v>5988</c:v>
                </c:pt>
                <c:pt idx="8928">
                  <c:v>5988.5</c:v>
                </c:pt>
                <c:pt idx="8929">
                  <c:v>5989</c:v>
                </c:pt>
                <c:pt idx="8930">
                  <c:v>5989.5</c:v>
                </c:pt>
                <c:pt idx="8931">
                  <c:v>5990</c:v>
                </c:pt>
                <c:pt idx="8932">
                  <c:v>5990.5</c:v>
                </c:pt>
                <c:pt idx="8933">
                  <c:v>5991</c:v>
                </c:pt>
                <c:pt idx="8934">
                  <c:v>5991.5</c:v>
                </c:pt>
                <c:pt idx="8935">
                  <c:v>5992</c:v>
                </c:pt>
                <c:pt idx="8936">
                  <c:v>5992.5</c:v>
                </c:pt>
                <c:pt idx="8937">
                  <c:v>5993</c:v>
                </c:pt>
                <c:pt idx="8938">
                  <c:v>5993.5</c:v>
                </c:pt>
                <c:pt idx="8939">
                  <c:v>5994</c:v>
                </c:pt>
                <c:pt idx="8940">
                  <c:v>5994.5</c:v>
                </c:pt>
                <c:pt idx="8941">
                  <c:v>5995</c:v>
                </c:pt>
                <c:pt idx="8942">
                  <c:v>5995.5</c:v>
                </c:pt>
                <c:pt idx="8943">
                  <c:v>5996</c:v>
                </c:pt>
                <c:pt idx="8944">
                  <c:v>5996.5</c:v>
                </c:pt>
                <c:pt idx="8945">
                  <c:v>5997</c:v>
                </c:pt>
                <c:pt idx="8946">
                  <c:v>5997.5</c:v>
                </c:pt>
                <c:pt idx="8947">
                  <c:v>5998</c:v>
                </c:pt>
                <c:pt idx="8948">
                  <c:v>5998.5</c:v>
                </c:pt>
                <c:pt idx="8949">
                  <c:v>5999</c:v>
                </c:pt>
                <c:pt idx="8950">
                  <c:v>5999.5</c:v>
                </c:pt>
                <c:pt idx="8951">
                  <c:v>6000</c:v>
                </c:pt>
                <c:pt idx="8952">
                  <c:v>6000.5</c:v>
                </c:pt>
                <c:pt idx="8953">
                  <c:v>6001</c:v>
                </c:pt>
                <c:pt idx="8954">
                  <c:v>6001.5</c:v>
                </c:pt>
                <c:pt idx="8955">
                  <c:v>6002</c:v>
                </c:pt>
                <c:pt idx="8956">
                  <c:v>6002.5</c:v>
                </c:pt>
                <c:pt idx="8957">
                  <c:v>6003</c:v>
                </c:pt>
                <c:pt idx="8958">
                  <c:v>6003.5</c:v>
                </c:pt>
                <c:pt idx="8959">
                  <c:v>6004</c:v>
                </c:pt>
                <c:pt idx="8960">
                  <c:v>6004.5</c:v>
                </c:pt>
                <c:pt idx="8961">
                  <c:v>6005</c:v>
                </c:pt>
                <c:pt idx="8962">
                  <c:v>6005.5</c:v>
                </c:pt>
                <c:pt idx="8963">
                  <c:v>6006</c:v>
                </c:pt>
                <c:pt idx="8964">
                  <c:v>6006.5</c:v>
                </c:pt>
                <c:pt idx="8965">
                  <c:v>6007</c:v>
                </c:pt>
                <c:pt idx="8966">
                  <c:v>6007.5</c:v>
                </c:pt>
                <c:pt idx="8967">
                  <c:v>6008</c:v>
                </c:pt>
                <c:pt idx="8968">
                  <c:v>6008.5</c:v>
                </c:pt>
                <c:pt idx="8969">
                  <c:v>6009</c:v>
                </c:pt>
                <c:pt idx="8970">
                  <c:v>6009.5</c:v>
                </c:pt>
                <c:pt idx="8971">
                  <c:v>6010</c:v>
                </c:pt>
                <c:pt idx="8972">
                  <c:v>6010.5</c:v>
                </c:pt>
                <c:pt idx="8973">
                  <c:v>6011</c:v>
                </c:pt>
                <c:pt idx="8974">
                  <c:v>6011.5</c:v>
                </c:pt>
                <c:pt idx="8975">
                  <c:v>6012</c:v>
                </c:pt>
                <c:pt idx="8976">
                  <c:v>6012.5</c:v>
                </c:pt>
                <c:pt idx="8977">
                  <c:v>6013</c:v>
                </c:pt>
                <c:pt idx="8978">
                  <c:v>6013.5</c:v>
                </c:pt>
                <c:pt idx="8979">
                  <c:v>6014</c:v>
                </c:pt>
                <c:pt idx="8980">
                  <c:v>6014.5</c:v>
                </c:pt>
                <c:pt idx="8981">
                  <c:v>6015</c:v>
                </c:pt>
                <c:pt idx="8982">
                  <c:v>6015.5</c:v>
                </c:pt>
                <c:pt idx="8983">
                  <c:v>6016</c:v>
                </c:pt>
                <c:pt idx="8984">
                  <c:v>6016.5</c:v>
                </c:pt>
                <c:pt idx="8985">
                  <c:v>6017</c:v>
                </c:pt>
                <c:pt idx="8986">
                  <c:v>6017.5</c:v>
                </c:pt>
                <c:pt idx="8987">
                  <c:v>6018</c:v>
                </c:pt>
                <c:pt idx="8988">
                  <c:v>6018.5</c:v>
                </c:pt>
                <c:pt idx="8989">
                  <c:v>6019</c:v>
                </c:pt>
                <c:pt idx="8990">
                  <c:v>6019.5</c:v>
                </c:pt>
                <c:pt idx="8991">
                  <c:v>6020</c:v>
                </c:pt>
                <c:pt idx="8992">
                  <c:v>6020.5</c:v>
                </c:pt>
                <c:pt idx="8993">
                  <c:v>6021</c:v>
                </c:pt>
                <c:pt idx="8994">
                  <c:v>6021.5</c:v>
                </c:pt>
                <c:pt idx="8995">
                  <c:v>6022</c:v>
                </c:pt>
                <c:pt idx="8996">
                  <c:v>6022.5</c:v>
                </c:pt>
                <c:pt idx="8997">
                  <c:v>6023</c:v>
                </c:pt>
                <c:pt idx="8998">
                  <c:v>6023.5</c:v>
                </c:pt>
                <c:pt idx="8999">
                  <c:v>6024</c:v>
                </c:pt>
                <c:pt idx="9000">
                  <c:v>6024.5</c:v>
                </c:pt>
                <c:pt idx="9001">
                  <c:v>6025</c:v>
                </c:pt>
                <c:pt idx="9002">
                  <c:v>6025.5</c:v>
                </c:pt>
                <c:pt idx="9003">
                  <c:v>6026</c:v>
                </c:pt>
                <c:pt idx="9004">
                  <c:v>6026.5</c:v>
                </c:pt>
                <c:pt idx="9005">
                  <c:v>6027</c:v>
                </c:pt>
                <c:pt idx="9006">
                  <c:v>6027.5</c:v>
                </c:pt>
                <c:pt idx="9007">
                  <c:v>6028</c:v>
                </c:pt>
                <c:pt idx="9008">
                  <c:v>6028.5</c:v>
                </c:pt>
                <c:pt idx="9009">
                  <c:v>6029</c:v>
                </c:pt>
                <c:pt idx="9010">
                  <c:v>6029.5</c:v>
                </c:pt>
                <c:pt idx="9011">
                  <c:v>6030</c:v>
                </c:pt>
                <c:pt idx="9012">
                  <c:v>6030.5</c:v>
                </c:pt>
                <c:pt idx="9013">
                  <c:v>6031</c:v>
                </c:pt>
                <c:pt idx="9014">
                  <c:v>6031.5</c:v>
                </c:pt>
                <c:pt idx="9015">
                  <c:v>6032</c:v>
                </c:pt>
                <c:pt idx="9016">
                  <c:v>6032.5</c:v>
                </c:pt>
                <c:pt idx="9017">
                  <c:v>6033</c:v>
                </c:pt>
                <c:pt idx="9018">
                  <c:v>6033.5</c:v>
                </c:pt>
                <c:pt idx="9019">
                  <c:v>6034</c:v>
                </c:pt>
                <c:pt idx="9020">
                  <c:v>6034.5</c:v>
                </c:pt>
                <c:pt idx="9021">
                  <c:v>6035</c:v>
                </c:pt>
                <c:pt idx="9022">
                  <c:v>6035.5</c:v>
                </c:pt>
                <c:pt idx="9023">
                  <c:v>6036</c:v>
                </c:pt>
                <c:pt idx="9024">
                  <c:v>6036.5</c:v>
                </c:pt>
                <c:pt idx="9025">
                  <c:v>6037</c:v>
                </c:pt>
                <c:pt idx="9026">
                  <c:v>6037.5</c:v>
                </c:pt>
                <c:pt idx="9027">
                  <c:v>6038</c:v>
                </c:pt>
                <c:pt idx="9028">
                  <c:v>6038.5</c:v>
                </c:pt>
                <c:pt idx="9029">
                  <c:v>6039</c:v>
                </c:pt>
                <c:pt idx="9030">
                  <c:v>6039.5</c:v>
                </c:pt>
                <c:pt idx="9031">
                  <c:v>6040</c:v>
                </c:pt>
                <c:pt idx="9032">
                  <c:v>6040.5</c:v>
                </c:pt>
                <c:pt idx="9033">
                  <c:v>6041</c:v>
                </c:pt>
                <c:pt idx="9034">
                  <c:v>6041.5</c:v>
                </c:pt>
                <c:pt idx="9035">
                  <c:v>6042</c:v>
                </c:pt>
                <c:pt idx="9036">
                  <c:v>6042.5</c:v>
                </c:pt>
                <c:pt idx="9037">
                  <c:v>6043</c:v>
                </c:pt>
                <c:pt idx="9038">
                  <c:v>6043.5</c:v>
                </c:pt>
                <c:pt idx="9039">
                  <c:v>6044</c:v>
                </c:pt>
                <c:pt idx="9040">
                  <c:v>6044.5</c:v>
                </c:pt>
                <c:pt idx="9041">
                  <c:v>6045</c:v>
                </c:pt>
                <c:pt idx="9042">
                  <c:v>6045.5</c:v>
                </c:pt>
                <c:pt idx="9043">
                  <c:v>6046</c:v>
                </c:pt>
                <c:pt idx="9044">
                  <c:v>6046.5</c:v>
                </c:pt>
                <c:pt idx="9045">
                  <c:v>6047</c:v>
                </c:pt>
                <c:pt idx="9046">
                  <c:v>6047.5</c:v>
                </c:pt>
                <c:pt idx="9047">
                  <c:v>6048</c:v>
                </c:pt>
                <c:pt idx="9048">
                  <c:v>6048.5</c:v>
                </c:pt>
                <c:pt idx="9049">
                  <c:v>6049</c:v>
                </c:pt>
                <c:pt idx="9050">
                  <c:v>6049.5</c:v>
                </c:pt>
                <c:pt idx="9051">
                  <c:v>6050</c:v>
                </c:pt>
                <c:pt idx="9052">
                  <c:v>6050.5</c:v>
                </c:pt>
                <c:pt idx="9053">
                  <c:v>6051</c:v>
                </c:pt>
                <c:pt idx="9054">
                  <c:v>6051.5</c:v>
                </c:pt>
                <c:pt idx="9055">
                  <c:v>6052</c:v>
                </c:pt>
                <c:pt idx="9056">
                  <c:v>6052.5</c:v>
                </c:pt>
                <c:pt idx="9057">
                  <c:v>6053</c:v>
                </c:pt>
                <c:pt idx="9058">
                  <c:v>6053.5</c:v>
                </c:pt>
                <c:pt idx="9059">
                  <c:v>6054</c:v>
                </c:pt>
                <c:pt idx="9060">
                  <c:v>6054.5</c:v>
                </c:pt>
                <c:pt idx="9061">
                  <c:v>6055</c:v>
                </c:pt>
                <c:pt idx="9062">
                  <c:v>6055.5</c:v>
                </c:pt>
                <c:pt idx="9063">
                  <c:v>6056</c:v>
                </c:pt>
                <c:pt idx="9064">
                  <c:v>6056.5</c:v>
                </c:pt>
                <c:pt idx="9065">
                  <c:v>6057</c:v>
                </c:pt>
                <c:pt idx="9066">
                  <c:v>6057.5</c:v>
                </c:pt>
                <c:pt idx="9067">
                  <c:v>6058</c:v>
                </c:pt>
                <c:pt idx="9068">
                  <c:v>6058.5</c:v>
                </c:pt>
                <c:pt idx="9069">
                  <c:v>6059</c:v>
                </c:pt>
                <c:pt idx="9070">
                  <c:v>6059.5</c:v>
                </c:pt>
                <c:pt idx="9071">
                  <c:v>6060</c:v>
                </c:pt>
                <c:pt idx="9072">
                  <c:v>6060.5</c:v>
                </c:pt>
                <c:pt idx="9073">
                  <c:v>6061</c:v>
                </c:pt>
                <c:pt idx="9074">
                  <c:v>6061.5</c:v>
                </c:pt>
                <c:pt idx="9075">
                  <c:v>6062</c:v>
                </c:pt>
                <c:pt idx="9076">
                  <c:v>6062.5</c:v>
                </c:pt>
                <c:pt idx="9077">
                  <c:v>6063</c:v>
                </c:pt>
                <c:pt idx="9078">
                  <c:v>6063.5</c:v>
                </c:pt>
                <c:pt idx="9079">
                  <c:v>6064</c:v>
                </c:pt>
                <c:pt idx="9080">
                  <c:v>6064.5</c:v>
                </c:pt>
                <c:pt idx="9081">
                  <c:v>6065</c:v>
                </c:pt>
                <c:pt idx="9082">
                  <c:v>6065.5</c:v>
                </c:pt>
                <c:pt idx="9083">
                  <c:v>6066</c:v>
                </c:pt>
                <c:pt idx="9084">
                  <c:v>6066.5</c:v>
                </c:pt>
                <c:pt idx="9085">
                  <c:v>6067</c:v>
                </c:pt>
                <c:pt idx="9086">
                  <c:v>6067.5</c:v>
                </c:pt>
                <c:pt idx="9087">
                  <c:v>6068</c:v>
                </c:pt>
                <c:pt idx="9088">
                  <c:v>6068.5</c:v>
                </c:pt>
                <c:pt idx="9089">
                  <c:v>6069</c:v>
                </c:pt>
                <c:pt idx="9090">
                  <c:v>6069.5</c:v>
                </c:pt>
                <c:pt idx="9091">
                  <c:v>6070</c:v>
                </c:pt>
                <c:pt idx="9092">
                  <c:v>6070.5</c:v>
                </c:pt>
                <c:pt idx="9093">
                  <c:v>6071</c:v>
                </c:pt>
                <c:pt idx="9094">
                  <c:v>6071.5</c:v>
                </c:pt>
                <c:pt idx="9095">
                  <c:v>6072</c:v>
                </c:pt>
                <c:pt idx="9096">
                  <c:v>6072.5</c:v>
                </c:pt>
                <c:pt idx="9097">
                  <c:v>6073</c:v>
                </c:pt>
                <c:pt idx="9098">
                  <c:v>6073.5</c:v>
                </c:pt>
                <c:pt idx="9099">
                  <c:v>6074</c:v>
                </c:pt>
                <c:pt idx="9100">
                  <c:v>6074.5</c:v>
                </c:pt>
                <c:pt idx="9101">
                  <c:v>6075</c:v>
                </c:pt>
                <c:pt idx="9102">
                  <c:v>6075.5</c:v>
                </c:pt>
                <c:pt idx="9103">
                  <c:v>6076</c:v>
                </c:pt>
                <c:pt idx="9104">
                  <c:v>6076.5</c:v>
                </c:pt>
                <c:pt idx="9105">
                  <c:v>6077</c:v>
                </c:pt>
                <c:pt idx="9106">
                  <c:v>6077.5</c:v>
                </c:pt>
                <c:pt idx="9107">
                  <c:v>6078</c:v>
                </c:pt>
                <c:pt idx="9108">
                  <c:v>6078.5</c:v>
                </c:pt>
                <c:pt idx="9109">
                  <c:v>6079</c:v>
                </c:pt>
                <c:pt idx="9110">
                  <c:v>6079.5</c:v>
                </c:pt>
                <c:pt idx="9111">
                  <c:v>6080</c:v>
                </c:pt>
                <c:pt idx="9112">
                  <c:v>6080.5</c:v>
                </c:pt>
                <c:pt idx="9113">
                  <c:v>6081</c:v>
                </c:pt>
                <c:pt idx="9114">
                  <c:v>6081.5</c:v>
                </c:pt>
                <c:pt idx="9115">
                  <c:v>6082</c:v>
                </c:pt>
                <c:pt idx="9116">
                  <c:v>6082.5</c:v>
                </c:pt>
                <c:pt idx="9117">
                  <c:v>6083</c:v>
                </c:pt>
                <c:pt idx="9118">
                  <c:v>6083.5</c:v>
                </c:pt>
                <c:pt idx="9119">
                  <c:v>6084</c:v>
                </c:pt>
                <c:pt idx="9120">
                  <c:v>6084.5</c:v>
                </c:pt>
                <c:pt idx="9121">
                  <c:v>6085</c:v>
                </c:pt>
                <c:pt idx="9122">
                  <c:v>6085.5</c:v>
                </c:pt>
                <c:pt idx="9123">
                  <c:v>6086</c:v>
                </c:pt>
                <c:pt idx="9124">
                  <c:v>6086.5</c:v>
                </c:pt>
                <c:pt idx="9125">
                  <c:v>6087</c:v>
                </c:pt>
                <c:pt idx="9126">
                  <c:v>6087.5</c:v>
                </c:pt>
                <c:pt idx="9127">
                  <c:v>6088</c:v>
                </c:pt>
                <c:pt idx="9128">
                  <c:v>6088.5</c:v>
                </c:pt>
                <c:pt idx="9129">
                  <c:v>6089</c:v>
                </c:pt>
                <c:pt idx="9130">
                  <c:v>6089.5</c:v>
                </c:pt>
                <c:pt idx="9131">
                  <c:v>6090</c:v>
                </c:pt>
                <c:pt idx="9132">
                  <c:v>6090.5</c:v>
                </c:pt>
                <c:pt idx="9133">
                  <c:v>6091</c:v>
                </c:pt>
                <c:pt idx="9134">
                  <c:v>6091.5</c:v>
                </c:pt>
                <c:pt idx="9135">
                  <c:v>6092</c:v>
                </c:pt>
                <c:pt idx="9136">
                  <c:v>6092.5</c:v>
                </c:pt>
                <c:pt idx="9137">
                  <c:v>6093</c:v>
                </c:pt>
                <c:pt idx="9138">
                  <c:v>6093.5</c:v>
                </c:pt>
                <c:pt idx="9139">
                  <c:v>6094</c:v>
                </c:pt>
                <c:pt idx="9140">
                  <c:v>6094.5</c:v>
                </c:pt>
                <c:pt idx="9141">
                  <c:v>6095</c:v>
                </c:pt>
                <c:pt idx="9142">
                  <c:v>6095.5</c:v>
                </c:pt>
                <c:pt idx="9143">
                  <c:v>6096</c:v>
                </c:pt>
                <c:pt idx="9144">
                  <c:v>6096.5</c:v>
                </c:pt>
                <c:pt idx="9145">
                  <c:v>6097</c:v>
                </c:pt>
                <c:pt idx="9146">
                  <c:v>6097.5</c:v>
                </c:pt>
                <c:pt idx="9147">
                  <c:v>6098</c:v>
                </c:pt>
                <c:pt idx="9148">
                  <c:v>6098.5</c:v>
                </c:pt>
                <c:pt idx="9149">
                  <c:v>6099</c:v>
                </c:pt>
                <c:pt idx="9150">
                  <c:v>6099.5</c:v>
                </c:pt>
                <c:pt idx="9151">
                  <c:v>6100</c:v>
                </c:pt>
                <c:pt idx="9152">
                  <c:v>6100.5</c:v>
                </c:pt>
                <c:pt idx="9153">
                  <c:v>6101</c:v>
                </c:pt>
                <c:pt idx="9154">
                  <c:v>6101.5</c:v>
                </c:pt>
                <c:pt idx="9155">
                  <c:v>6102</c:v>
                </c:pt>
                <c:pt idx="9156">
                  <c:v>6102.5</c:v>
                </c:pt>
                <c:pt idx="9157">
                  <c:v>6103</c:v>
                </c:pt>
                <c:pt idx="9158">
                  <c:v>6103.5</c:v>
                </c:pt>
                <c:pt idx="9159">
                  <c:v>6104</c:v>
                </c:pt>
                <c:pt idx="9160">
                  <c:v>6104.5</c:v>
                </c:pt>
                <c:pt idx="9161">
                  <c:v>6105</c:v>
                </c:pt>
                <c:pt idx="9162">
                  <c:v>6105.5</c:v>
                </c:pt>
                <c:pt idx="9163">
                  <c:v>6106</c:v>
                </c:pt>
                <c:pt idx="9164">
                  <c:v>6106.5</c:v>
                </c:pt>
                <c:pt idx="9165">
                  <c:v>6107</c:v>
                </c:pt>
                <c:pt idx="9166">
                  <c:v>6107.5</c:v>
                </c:pt>
                <c:pt idx="9167">
                  <c:v>6108</c:v>
                </c:pt>
                <c:pt idx="9168">
                  <c:v>6108.5</c:v>
                </c:pt>
                <c:pt idx="9169">
                  <c:v>6109</c:v>
                </c:pt>
                <c:pt idx="9170">
                  <c:v>6109.5</c:v>
                </c:pt>
                <c:pt idx="9171">
                  <c:v>6110</c:v>
                </c:pt>
                <c:pt idx="9172">
                  <c:v>6110.5</c:v>
                </c:pt>
                <c:pt idx="9173">
                  <c:v>6111</c:v>
                </c:pt>
                <c:pt idx="9174">
                  <c:v>6111.5</c:v>
                </c:pt>
                <c:pt idx="9175">
                  <c:v>6112</c:v>
                </c:pt>
                <c:pt idx="9176">
                  <c:v>6112.5</c:v>
                </c:pt>
                <c:pt idx="9177">
                  <c:v>6113</c:v>
                </c:pt>
                <c:pt idx="9178">
                  <c:v>6113.5</c:v>
                </c:pt>
                <c:pt idx="9179">
                  <c:v>6114</c:v>
                </c:pt>
                <c:pt idx="9180">
                  <c:v>6114.5</c:v>
                </c:pt>
                <c:pt idx="9181">
                  <c:v>6115</c:v>
                </c:pt>
                <c:pt idx="9182">
                  <c:v>6115.5</c:v>
                </c:pt>
                <c:pt idx="9183">
                  <c:v>6116</c:v>
                </c:pt>
                <c:pt idx="9184">
                  <c:v>6116.5</c:v>
                </c:pt>
                <c:pt idx="9185">
                  <c:v>6117</c:v>
                </c:pt>
                <c:pt idx="9186">
                  <c:v>6117.5</c:v>
                </c:pt>
                <c:pt idx="9187">
                  <c:v>6118</c:v>
                </c:pt>
                <c:pt idx="9188">
                  <c:v>6118.5</c:v>
                </c:pt>
                <c:pt idx="9189">
                  <c:v>6119</c:v>
                </c:pt>
                <c:pt idx="9190">
                  <c:v>6119.5</c:v>
                </c:pt>
                <c:pt idx="9191">
                  <c:v>6120</c:v>
                </c:pt>
                <c:pt idx="9192">
                  <c:v>6120.5</c:v>
                </c:pt>
                <c:pt idx="9193">
                  <c:v>6121</c:v>
                </c:pt>
                <c:pt idx="9194">
                  <c:v>6121.5</c:v>
                </c:pt>
                <c:pt idx="9195">
                  <c:v>6122</c:v>
                </c:pt>
                <c:pt idx="9196">
                  <c:v>6122.5</c:v>
                </c:pt>
                <c:pt idx="9197">
                  <c:v>6123</c:v>
                </c:pt>
                <c:pt idx="9198">
                  <c:v>6123.5</c:v>
                </c:pt>
                <c:pt idx="9199">
                  <c:v>6124</c:v>
                </c:pt>
                <c:pt idx="9200">
                  <c:v>6124.5</c:v>
                </c:pt>
                <c:pt idx="9201">
                  <c:v>6125</c:v>
                </c:pt>
                <c:pt idx="9202">
                  <c:v>6125.5</c:v>
                </c:pt>
                <c:pt idx="9203">
                  <c:v>6126</c:v>
                </c:pt>
                <c:pt idx="9204">
                  <c:v>6126.5</c:v>
                </c:pt>
                <c:pt idx="9205">
                  <c:v>6127</c:v>
                </c:pt>
                <c:pt idx="9206">
                  <c:v>6127.5</c:v>
                </c:pt>
                <c:pt idx="9207">
                  <c:v>6128</c:v>
                </c:pt>
                <c:pt idx="9208">
                  <c:v>6128.5</c:v>
                </c:pt>
                <c:pt idx="9209">
                  <c:v>6129</c:v>
                </c:pt>
                <c:pt idx="9210">
                  <c:v>6129.5</c:v>
                </c:pt>
                <c:pt idx="9211">
                  <c:v>6130</c:v>
                </c:pt>
                <c:pt idx="9212">
                  <c:v>6130.5</c:v>
                </c:pt>
                <c:pt idx="9213">
                  <c:v>6131</c:v>
                </c:pt>
                <c:pt idx="9214">
                  <c:v>6131.5</c:v>
                </c:pt>
                <c:pt idx="9215">
                  <c:v>6132</c:v>
                </c:pt>
                <c:pt idx="9216">
                  <c:v>6132.5</c:v>
                </c:pt>
                <c:pt idx="9217">
                  <c:v>6133</c:v>
                </c:pt>
                <c:pt idx="9218">
                  <c:v>6133.5</c:v>
                </c:pt>
                <c:pt idx="9219">
                  <c:v>6134</c:v>
                </c:pt>
                <c:pt idx="9220">
                  <c:v>6134.5</c:v>
                </c:pt>
                <c:pt idx="9221">
                  <c:v>6135</c:v>
                </c:pt>
                <c:pt idx="9222">
                  <c:v>6135.5</c:v>
                </c:pt>
                <c:pt idx="9223">
                  <c:v>6136</c:v>
                </c:pt>
                <c:pt idx="9224">
                  <c:v>6136.5</c:v>
                </c:pt>
                <c:pt idx="9225">
                  <c:v>6137</c:v>
                </c:pt>
                <c:pt idx="9226">
                  <c:v>6137.5</c:v>
                </c:pt>
                <c:pt idx="9227">
                  <c:v>6138</c:v>
                </c:pt>
                <c:pt idx="9228">
                  <c:v>6138.5</c:v>
                </c:pt>
                <c:pt idx="9229">
                  <c:v>6139</c:v>
                </c:pt>
                <c:pt idx="9230">
                  <c:v>6139.5</c:v>
                </c:pt>
                <c:pt idx="9231">
                  <c:v>6140</c:v>
                </c:pt>
                <c:pt idx="9232">
                  <c:v>6140.5</c:v>
                </c:pt>
                <c:pt idx="9233">
                  <c:v>6141</c:v>
                </c:pt>
                <c:pt idx="9234">
                  <c:v>6141.5</c:v>
                </c:pt>
                <c:pt idx="9235">
                  <c:v>6142</c:v>
                </c:pt>
                <c:pt idx="9236">
                  <c:v>6142.5</c:v>
                </c:pt>
                <c:pt idx="9237">
                  <c:v>6143</c:v>
                </c:pt>
                <c:pt idx="9238">
                  <c:v>6143.5</c:v>
                </c:pt>
                <c:pt idx="9239">
                  <c:v>6144</c:v>
                </c:pt>
                <c:pt idx="9240">
                  <c:v>6144.5</c:v>
                </c:pt>
                <c:pt idx="9241">
                  <c:v>6145</c:v>
                </c:pt>
                <c:pt idx="9242">
                  <c:v>6145.5</c:v>
                </c:pt>
                <c:pt idx="9243">
                  <c:v>6146</c:v>
                </c:pt>
                <c:pt idx="9244">
                  <c:v>6146.5</c:v>
                </c:pt>
                <c:pt idx="9245">
                  <c:v>6147</c:v>
                </c:pt>
                <c:pt idx="9246">
                  <c:v>6147.5</c:v>
                </c:pt>
                <c:pt idx="9247">
                  <c:v>6148</c:v>
                </c:pt>
                <c:pt idx="9248">
                  <c:v>6148.5</c:v>
                </c:pt>
                <c:pt idx="9249">
                  <c:v>6149</c:v>
                </c:pt>
                <c:pt idx="9250">
                  <c:v>6149.5</c:v>
                </c:pt>
                <c:pt idx="9251">
                  <c:v>6150</c:v>
                </c:pt>
                <c:pt idx="9252">
                  <c:v>6150.5</c:v>
                </c:pt>
                <c:pt idx="9253">
                  <c:v>6151</c:v>
                </c:pt>
                <c:pt idx="9254">
                  <c:v>6151.5</c:v>
                </c:pt>
                <c:pt idx="9255">
                  <c:v>6152</c:v>
                </c:pt>
                <c:pt idx="9256">
                  <c:v>6152.5</c:v>
                </c:pt>
                <c:pt idx="9257">
                  <c:v>6153</c:v>
                </c:pt>
                <c:pt idx="9258">
                  <c:v>6153.5</c:v>
                </c:pt>
                <c:pt idx="9259">
                  <c:v>6154</c:v>
                </c:pt>
                <c:pt idx="9260">
                  <c:v>6154.5</c:v>
                </c:pt>
                <c:pt idx="9261">
                  <c:v>6155</c:v>
                </c:pt>
                <c:pt idx="9262">
                  <c:v>6155.5</c:v>
                </c:pt>
                <c:pt idx="9263">
                  <c:v>6156</c:v>
                </c:pt>
                <c:pt idx="9264">
                  <c:v>6156.5</c:v>
                </c:pt>
                <c:pt idx="9265">
                  <c:v>6157</c:v>
                </c:pt>
                <c:pt idx="9266">
                  <c:v>6157.5</c:v>
                </c:pt>
                <c:pt idx="9267">
                  <c:v>6158</c:v>
                </c:pt>
                <c:pt idx="9268">
                  <c:v>6158.5</c:v>
                </c:pt>
                <c:pt idx="9269">
                  <c:v>6159</c:v>
                </c:pt>
                <c:pt idx="9270">
                  <c:v>6159.5</c:v>
                </c:pt>
                <c:pt idx="9271">
                  <c:v>6160</c:v>
                </c:pt>
                <c:pt idx="9272">
                  <c:v>6160.5</c:v>
                </c:pt>
                <c:pt idx="9273">
                  <c:v>6161</c:v>
                </c:pt>
                <c:pt idx="9274">
                  <c:v>6161.5</c:v>
                </c:pt>
                <c:pt idx="9275">
                  <c:v>6162</c:v>
                </c:pt>
                <c:pt idx="9276">
                  <c:v>6162.5</c:v>
                </c:pt>
                <c:pt idx="9277">
                  <c:v>6163</c:v>
                </c:pt>
                <c:pt idx="9278">
                  <c:v>6163.5</c:v>
                </c:pt>
                <c:pt idx="9279">
                  <c:v>6164</c:v>
                </c:pt>
                <c:pt idx="9280">
                  <c:v>6164.5</c:v>
                </c:pt>
                <c:pt idx="9281">
                  <c:v>6165</c:v>
                </c:pt>
                <c:pt idx="9282">
                  <c:v>6165.5</c:v>
                </c:pt>
                <c:pt idx="9283">
                  <c:v>6166</c:v>
                </c:pt>
                <c:pt idx="9284">
                  <c:v>6166.5</c:v>
                </c:pt>
                <c:pt idx="9285">
                  <c:v>6167</c:v>
                </c:pt>
                <c:pt idx="9286">
                  <c:v>6167.5</c:v>
                </c:pt>
                <c:pt idx="9287">
                  <c:v>6168</c:v>
                </c:pt>
                <c:pt idx="9288">
                  <c:v>6168.5</c:v>
                </c:pt>
                <c:pt idx="9289">
                  <c:v>6169</c:v>
                </c:pt>
                <c:pt idx="9290">
                  <c:v>6169.5</c:v>
                </c:pt>
                <c:pt idx="9291">
                  <c:v>6170</c:v>
                </c:pt>
                <c:pt idx="9292">
                  <c:v>6170.5</c:v>
                </c:pt>
                <c:pt idx="9293">
                  <c:v>6171</c:v>
                </c:pt>
                <c:pt idx="9294">
                  <c:v>6171.5</c:v>
                </c:pt>
                <c:pt idx="9295">
                  <c:v>6172</c:v>
                </c:pt>
                <c:pt idx="9296">
                  <c:v>6172.5</c:v>
                </c:pt>
                <c:pt idx="9297">
                  <c:v>6173</c:v>
                </c:pt>
                <c:pt idx="9298">
                  <c:v>6173.5</c:v>
                </c:pt>
                <c:pt idx="9299">
                  <c:v>6174</c:v>
                </c:pt>
                <c:pt idx="9300">
                  <c:v>6174.5</c:v>
                </c:pt>
                <c:pt idx="9301">
                  <c:v>6175</c:v>
                </c:pt>
                <c:pt idx="9302">
                  <c:v>6175.5</c:v>
                </c:pt>
                <c:pt idx="9303">
                  <c:v>6176</c:v>
                </c:pt>
                <c:pt idx="9304">
                  <c:v>6176.5</c:v>
                </c:pt>
                <c:pt idx="9305">
                  <c:v>6177</c:v>
                </c:pt>
                <c:pt idx="9306">
                  <c:v>6177.5</c:v>
                </c:pt>
                <c:pt idx="9307">
                  <c:v>6178</c:v>
                </c:pt>
                <c:pt idx="9308">
                  <c:v>6178.5</c:v>
                </c:pt>
                <c:pt idx="9309">
                  <c:v>6179</c:v>
                </c:pt>
                <c:pt idx="9310">
                  <c:v>6179.5</c:v>
                </c:pt>
                <c:pt idx="9311">
                  <c:v>6180</c:v>
                </c:pt>
                <c:pt idx="9312">
                  <c:v>6180.5</c:v>
                </c:pt>
                <c:pt idx="9313">
                  <c:v>6181</c:v>
                </c:pt>
                <c:pt idx="9314">
                  <c:v>6181.5</c:v>
                </c:pt>
                <c:pt idx="9315">
                  <c:v>6182</c:v>
                </c:pt>
                <c:pt idx="9316">
                  <c:v>6182.5</c:v>
                </c:pt>
                <c:pt idx="9317">
                  <c:v>6183</c:v>
                </c:pt>
                <c:pt idx="9318">
                  <c:v>6183.5</c:v>
                </c:pt>
                <c:pt idx="9319">
                  <c:v>6184</c:v>
                </c:pt>
                <c:pt idx="9320">
                  <c:v>6184.5</c:v>
                </c:pt>
                <c:pt idx="9321">
                  <c:v>6185</c:v>
                </c:pt>
                <c:pt idx="9322">
                  <c:v>6185.5</c:v>
                </c:pt>
                <c:pt idx="9323">
                  <c:v>6186</c:v>
                </c:pt>
                <c:pt idx="9324">
                  <c:v>6186.5</c:v>
                </c:pt>
                <c:pt idx="9325">
                  <c:v>6187</c:v>
                </c:pt>
                <c:pt idx="9326">
                  <c:v>6187.5</c:v>
                </c:pt>
                <c:pt idx="9327">
                  <c:v>6188</c:v>
                </c:pt>
                <c:pt idx="9328">
                  <c:v>6188.5</c:v>
                </c:pt>
                <c:pt idx="9329">
                  <c:v>6189</c:v>
                </c:pt>
                <c:pt idx="9330">
                  <c:v>6189.5</c:v>
                </c:pt>
                <c:pt idx="9331">
                  <c:v>6190</c:v>
                </c:pt>
                <c:pt idx="9332">
                  <c:v>6190.5</c:v>
                </c:pt>
                <c:pt idx="9333">
                  <c:v>6191</c:v>
                </c:pt>
                <c:pt idx="9334">
                  <c:v>6191.5</c:v>
                </c:pt>
                <c:pt idx="9335">
                  <c:v>6192</c:v>
                </c:pt>
                <c:pt idx="9336">
                  <c:v>6192.5</c:v>
                </c:pt>
                <c:pt idx="9337">
                  <c:v>6193</c:v>
                </c:pt>
                <c:pt idx="9338">
                  <c:v>6193.5</c:v>
                </c:pt>
                <c:pt idx="9339">
                  <c:v>6194</c:v>
                </c:pt>
                <c:pt idx="9340">
                  <c:v>6194.5</c:v>
                </c:pt>
                <c:pt idx="9341">
                  <c:v>6195</c:v>
                </c:pt>
                <c:pt idx="9342">
                  <c:v>6195.5</c:v>
                </c:pt>
                <c:pt idx="9343">
                  <c:v>6196</c:v>
                </c:pt>
                <c:pt idx="9344">
                  <c:v>6196.5</c:v>
                </c:pt>
                <c:pt idx="9345">
                  <c:v>6197</c:v>
                </c:pt>
                <c:pt idx="9346">
                  <c:v>6197.5</c:v>
                </c:pt>
                <c:pt idx="9347">
                  <c:v>6198</c:v>
                </c:pt>
                <c:pt idx="9348">
                  <c:v>6198.5</c:v>
                </c:pt>
                <c:pt idx="9349">
                  <c:v>6199</c:v>
                </c:pt>
                <c:pt idx="9350">
                  <c:v>6199.5</c:v>
                </c:pt>
                <c:pt idx="9351">
                  <c:v>6200</c:v>
                </c:pt>
                <c:pt idx="9352">
                  <c:v>6200.5</c:v>
                </c:pt>
                <c:pt idx="9353">
                  <c:v>6201</c:v>
                </c:pt>
                <c:pt idx="9354">
                  <c:v>6201.5</c:v>
                </c:pt>
                <c:pt idx="9355">
                  <c:v>6202</c:v>
                </c:pt>
                <c:pt idx="9356">
                  <c:v>6202.5</c:v>
                </c:pt>
                <c:pt idx="9357">
                  <c:v>6203</c:v>
                </c:pt>
                <c:pt idx="9358">
                  <c:v>6203.5</c:v>
                </c:pt>
                <c:pt idx="9359">
                  <c:v>6204</c:v>
                </c:pt>
                <c:pt idx="9360">
                  <c:v>6204.5</c:v>
                </c:pt>
                <c:pt idx="9361">
                  <c:v>6205</c:v>
                </c:pt>
                <c:pt idx="9362">
                  <c:v>6205.5</c:v>
                </c:pt>
                <c:pt idx="9363">
                  <c:v>6206</c:v>
                </c:pt>
                <c:pt idx="9364">
                  <c:v>6206.5</c:v>
                </c:pt>
                <c:pt idx="9365">
                  <c:v>6207</c:v>
                </c:pt>
                <c:pt idx="9366">
                  <c:v>6207.5</c:v>
                </c:pt>
                <c:pt idx="9367">
                  <c:v>6208</c:v>
                </c:pt>
                <c:pt idx="9368">
                  <c:v>6208.5</c:v>
                </c:pt>
                <c:pt idx="9369">
                  <c:v>6209</c:v>
                </c:pt>
                <c:pt idx="9370">
                  <c:v>6209.5</c:v>
                </c:pt>
                <c:pt idx="9371">
                  <c:v>6210</c:v>
                </c:pt>
                <c:pt idx="9372">
                  <c:v>6210.5</c:v>
                </c:pt>
                <c:pt idx="9373">
                  <c:v>6211</c:v>
                </c:pt>
                <c:pt idx="9374">
                  <c:v>6211.5</c:v>
                </c:pt>
                <c:pt idx="9375">
                  <c:v>6212</c:v>
                </c:pt>
                <c:pt idx="9376">
                  <c:v>6212.5</c:v>
                </c:pt>
                <c:pt idx="9377">
                  <c:v>6213</c:v>
                </c:pt>
                <c:pt idx="9378">
                  <c:v>6213.5</c:v>
                </c:pt>
                <c:pt idx="9379">
                  <c:v>6214</c:v>
                </c:pt>
                <c:pt idx="9380">
                  <c:v>6214.5</c:v>
                </c:pt>
                <c:pt idx="9381">
                  <c:v>6215</c:v>
                </c:pt>
                <c:pt idx="9382">
                  <c:v>6215.5</c:v>
                </c:pt>
                <c:pt idx="9383">
                  <c:v>6216</c:v>
                </c:pt>
                <c:pt idx="9384">
                  <c:v>6216.5</c:v>
                </c:pt>
                <c:pt idx="9385">
                  <c:v>6217</c:v>
                </c:pt>
                <c:pt idx="9386">
                  <c:v>6217.5</c:v>
                </c:pt>
                <c:pt idx="9387">
                  <c:v>6218</c:v>
                </c:pt>
                <c:pt idx="9388">
                  <c:v>6218.5</c:v>
                </c:pt>
                <c:pt idx="9389">
                  <c:v>6219</c:v>
                </c:pt>
                <c:pt idx="9390">
                  <c:v>6219.5</c:v>
                </c:pt>
                <c:pt idx="9391">
                  <c:v>6220</c:v>
                </c:pt>
                <c:pt idx="9392">
                  <c:v>6220.5</c:v>
                </c:pt>
                <c:pt idx="9393">
                  <c:v>6221</c:v>
                </c:pt>
                <c:pt idx="9394">
                  <c:v>6221.5</c:v>
                </c:pt>
                <c:pt idx="9395">
                  <c:v>6222</c:v>
                </c:pt>
                <c:pt idx="9396">
                  <c:v>6222.5</c:v>
                </c:pt>
                <c:pt idx="9397">
                  <c:v>6223</c:v>
                </c:pt>
                <c:pt idx="9398">
                  <c:v>6223.5</c:v>
                </c:pt>
                <c:pt idx="9399">
                  <c:v>6224</c:v>
                </c:pt>
                <c:pt idx="9400">
                  <c:v>6224.5</c:v>
                </c:pt>
                <c:pt idx="9401">
                  <c:v>6225</c:v>
                </c:pt>
                <c:pt idx="9402">
                  <c:v>6225.5</c:v>
                </c:pt>
                <c:pt idx="9403">
                  <c:v>6226</c:v>
                </c:pt>
                <c:pt idx="9404">
                  <c:v>6226.5</c:v>
                </c:pt>
                <c:pt idx="9405">
                  <c:v>6227</c:v>
                </c:pt>
                <c:pt idx="9406">
                  <c:v>6227.5</c:v>
                </c:pt>
                <c:pt idx="9407">
                  <c:v>6228</c:v>
                </c:pt>
                <c:pt idx="9408">
                  <c:v>6228.5</c:v>
                </c:pt>
                <c:pt idx="9409">
                  <c:v>6229</c:v>
                </c:pt>
                <c:pt idx="9410">
                  <c:v>6229.5</c:v>
                </c:pt>
                <c:pt idx="9411">
                  <c:v>6230</c:v>
                </c:pt>
                <c:pt idx="9412">
                  <c:v>6230.5</c:v>
                </c:pt>
                <c:pt idx="9413">
                  <c:v>6231</c:v>
                </c:pt>
                <c:pt idx="9414">
                  <c:v>6231.5</c:v>
                </c:pt>
                <c:pt idx="9415">
                  <c:v>6232</c:v>
                </c:pt>
                <c:pt idx="9416">
                  <c:v>6232.5</c:v>
                </c:pt>
                <c:pt idx="9417">
                  <c:v>6233</c:v>
                </c:pt>
                <c:pt idx="9418">
                  <c:v>6233.5</c:v>
                </c:pt>
                <c:pt idx="9419">
                  <c:v>6234</c:v>
                </c:pt>
                <c:pt idx="9420">
                  <c:v>6234.5</c:v>
                </c:pt>
                <c:pt idx="9421">
                  <c:v>6235</c:v>
                </c:pt>
                <c:pt idx="9422">
                  <c:v>6235.5</c:v>
                </c:pt>
                <c:pt idx="9423">
                  <c:v>6236</c:v>
                </c:pt>
                <c:pt idx="9424">
                  <c:v>6236.5</c:v>
                </c:pt>
                <c:pt idx="9425">
                  <c:v>6237</c:v>
                </c:pt>
                <c:pt idx="9426">
                  <c:v>6237.5</c:v>
                </c:pt>
                <c:pt idx="9427">
                  <c:v>6238</c:v>
                </c:pt>
                <c:pt idx="9428">
                  <c:v>6238.5</c:v>
                </c:pt>
                <c:pt idx="9429">
                  <c:v>6239</c:v>
                </c:pt>
                <c:pt idx="9430">
                  <c:v>6239.5</c:v>
                </c:pt>
                <c:pt idx="9431">
                  <c:v>6240</c:v>
                </c:pt>
                <c:pt idx="9432">
                  <c:v>6240.5</c:v>
                </c:pt>
                <c:pt idx="9433">
                  <c:v>6241</c:v>
                </c:pt>
                <c:pt idx="9434">
                  <c:v>6241.5</c:v>
                </c:pt>
                <c:pt idx="9435">
                  <c:v>6242</c:v>
                </c:pt>
                <c:pt idx="9436">
                  <c:v>6242.5</c:v>
                </c:pt>
                <c:pt idx="9437">
                  <c:v>6243</c:v>
                </c:pt>
                <c:pt idx="9438">
                  <c:v>6243.5</c:v>
                </c:pt>
                <c:pt idx="9439">
                  <c:v>6244</c:v>
                </c:pt>
                <c:pt idx="9440">
                  <c:v>6244.5</c:v>
                </c:pt>
                <c:pt idx="9441">
                  <c:v>6245</c:v>
                </c:pt>
                <c:pt idx="9442">
                  <c:v>6245.5</c:v>
                </c:pt>
                <c:pt idx="9443">
                  <c:v>6246</c:v>
                </c:pt>
                <c:pt idx="9444">
                  <c:v>6246.5</c:v>
                </c:pt>
                <c:pt idx="9445">
                  <c:v>6247</c:v>
                </c:pt>
                <c:pt idx="9446">
                  <c:v>6247.5</c:v>
                </c:pt>
                <c:pt idx="9447">
                  <c:v>6248</c:v>
                </c:pt>
                <c:pt idx="9448">
                  <c:v>6248.5</c:v>
                </c:pt>
                <c:pt idx="9449">
                  <c:v>6249</c:v>
                </c:pt>
                <c:pt idx="9450">
                  <c:v>6249.5</c:v>
                </c:pt>
                <c:pt idx="9451">
                  <c:v>6250</c:v>
                </c:pt>
                <c:pt idx="9452">
                  <c:v>6250.5</c:v>
                </c:pt>
                <c:pt idx="9453">
                  <c:v>6251</c:v>
                </c:pt>
                <c:pt idx="9454">
                  <c:v>6251.5</c:v>
                </c:pt>
                <c:pt idx="9455">
                  <c:v>6252</c:v>
                </c:pt>
                <c:pt idx="9456">
                  <c:v>6252.5</c:v>
                </c:pt>
                <c:pt idx="9457">
                  <c:v>6253</c:v>
                </c:pt>
                <c:pt idx="9458">
                  <c:v>6253.5</c:v>
                </c:pt>
                <c:pt idx="9459">
                  <c:v>6254</c:v>
                </c:pt>
                <c:pt idx="9460">
                  <c:v>6254.5</c:v>
                </c:pt>
                <c:pt idx="9461">
                  <c:v>6255</c:v>
                </c:pt>
                <c:pt idx="9462">
                  <c:v>6255.5</c:v>
                </c:pt>
                <c:pt idx="9463">
                  <c:v>6256</c:v>
                </c:pt>
                <c:pt idx="9464">
                  <c:v>6256.5</c:v>
                </c:pt>
                <c:pt idx="9465">
                  <c:v>6257</c:v>
                </c:pt>
                <c:pt idx="9466">
                  <c:v>6257.5</c:v>
                </c:pt>
                <c:pt idx="9467">
                  <c:v>6258</c:v>
                </c:pt>
                <c:pt idx="9468">
                  <c:v>6258.5</c:v>
                </c:pt>
                <c:pt idx="9469">
                  <c:v>6259</c:v>
                </c:pt>
                <c:pt idx="9470">
                  <c:v>6259.5</c:v>
                </c:pt>
                <c:pt idx="9471">
                  <c:v>6260</c:v>
                </c:pt>
                <c:pt idx="9472">
                  <c:v>6260.5</c:v>
                </c:pt>
                <c:pt idx="9473">
                  <c:v>6261</c:v>
                </c:pt>
                <c:pt idx="9474">
                  <c:v>6261.5</c:v>
                </c:pt>
                <c:pt idx="9475">
                  <c:v>6262</c:v>
                </c:pt>
                <c:pt idx="9476">
                  <c:v>6262.5</c:v>
                </c:pt>
                <c:pt idx="9477">
                  <c:v>6263</c:v>
                </c:pt>
                <c:pt idx="9478">
                  <c:v>6263.5</c:v>
                </c:pt>
                <c:pt idx="9479">
                  <c:v>6264</c:v>
                </c:pt>
                <c:pt idx="9480">
                  <c:v>6264.5</c:v>
                </c:pt>
                <c:pt idx="9481">
                  <c:v>6265</c:v>
                </c:pt>
                <c:pt idx="9482">
                  <c:v>6265.5</c:v>
                </c:pt>
                <c:pt idx="9483">
                  <c:v>6266</c:v>
                </c:pt>
                <c:pt idx="9484">
                  <c:v>6266.5</c:v>
                </c:pt>
                <c:pt idx="9485">
                  <c:v>6267</c:v>
                </c:pt>
                <c:pt idx="9486">
                  <c:v>6267.5</c:v>
                </c:pt>
                <c:pt idx="9487">
                  <c:v>6268</c:v>
                </c:pt>
                <c:pt idx="9488">
                  <c:v>6268.5</c:v>
                </c:pt>
                <c:pt idx="9489">
                  <c:v>6269</c:v>
                </c:pt>
                <c:pt idx="9490">
                  <c:v>6269.5</c:v>
                </c:pt>
                <c:pt idx="9491">
                  <c:v>6270</c:v>
                </c:pt>
                <c:pt idx="9492">
                  <c:v>6270.5</c:v>
                </c:pt>
                <c:pt idx="9493">
                  <c:v>6271</c:v>
                </c:pt>
                <c:pt idx="9494">
                  <c:v>6271.5</c:v>
                </c:pt>
                <c:pt idx="9495">
                  <c:v>6272</c:v>
                </c:pt>
                <c:pt idx="9496">
                  <c:v>6272.5</c:v>
                </c:pt>
                <c:pt idx="9497">
                  <c:v>6273</c:v>
                </c:pt>
                <c:pt idx="9498">
                  <c:v>6273.5</c:v>
                </c:pt>
                <c:pt idx="9499">
                  <c:v>6274</c:v>
                </c:pt>
                <c:pt idx="9500">
                  <c:v>6274.5</c:v>
                </c:pt>
                <c:pt idx="9501">
                  <c:v>6275</c:v>
                </c:pt>
                <c:pt idx="9502">
                  <c:v>6275.5</c:v>
                </c:pt>
                <c:pt idx="9503">
                  <c:v>6276</c:v>
                </c:pt>
                <c:pt idx="9504">
                  <c:v>6276.5</c:v>
                </c:pt>
                <c:pt idx="9505">
                  <c:v>6277</c:v>
                </c:pt>
                <c:pt idx="9506">
                  <c:v>6277.5</c:v>
                </c:pt>
                <c:pt idx="9507">
                  <c:v>6278</c:v>
                </c:pt>
                <c:pt idx="9508">
                  <c:v>6278.5</c:v>
                </c:pt>
                <c:pt idx="9509">
                  <c:v>6279</c:v>
                </c:pt>
                <c:pt idx="9510">
                  <c:v>6279.5</c:v>
                </c:pt>
                <c:pt idx="9511">
                  <c:v>6280</c:v>
                </c:pt>
                <c:pt idx="9512">
                  <c:v>6280.5</c:v>
                </c:pt>
                <c:pt idx="9513">
                  <c:v>6281</c:v>
                </c:pt>
                <c:pt idx="9514">
                  <c:v>6281.5</c:v>
                </c:pt>
                <c:pt idx="9515">
                  <c:v>6282</c:v>
                </c:pt>
                <c:pt idx="9516">
                  <c:v>6282.5</c:v>
                </c:pt>
                <c:pt idx="9517">
                  <c:v>6283</c:v>
                </c:pt>
                <c:pt idx="9518">
                  <c:v>6283.5</c:v>
                </c:pt>
                <c:pt idx="9519">
                  <c:v>6284</c:v>
                </c:pt>
                <c:pt idx="9520">
                  <c:v>6284.5</c:v>
                </c:pt>
                <c:pt idx="9521">
                  <c:v>6285</c:v>
                </c:pt>
                <c:pt idx="9522">
                  <c:v>6285.5</c:v>
                </c:pt>
                <c:pt idx="9523">
                  <c:v>6286</c:v>
                </c:pt>
                <c:pt idx="9524">
                  <c:v>6286.5</c:v>
                </c:pt>
                <c:pt idx="9525">
                  <c:v>6287</c:v>
                </c:pt>
                <c:pt idx="9526">
                  <c:v>6287.5</c:v>
                </c:pt>
                <c:pt idx="9527">
                  <c:v>6288</c:v>
                </c:pt>
                <c:pt idx="9528">
                  <c:v>6288.5</c:v>
                </c:pt>
                <c:pt idx="9529">
                  <c:v>6289</c:v>
                </c:pt>
                <c:pt idx="9530">
                  <c:v>6289.5</c:v>
                </c:pt>
                <c:pt idx="9531">
                  <c:v>6290</c:v>
                </c:pt>
                <c:pt idx="9532">
                  <c:v>6290.5</c:v>
                </c:pt>
                <c:pt idx="9533">
                  <c:v>6291</c:v>
                </c:pt>
                <c:pt idx="9534">
                  <c:v>6291.5</c:v>
                </c:pt>
                <c:pt idx="9535">
                  <c:v>6292</c:v>
                </c:pt>
                <c:pt idx="9536">
                  <c:v>6292.5</c:v>
                </c:pt>
                <c:pt idx="9537">
                  <c:v>6293</c:v>
                </c:pt>
                <c:pt idx="9538">
                  <c:v>6293.5</c:v>
                </c:pt>
                <c:pt idx="9539">
                  <c:v>6294</c:v>
                </c:pt>
                <c:pt idx="9540">
                  <c:v>6294.5</c:v>
                </c:pt>
                <c:pt idx="9541">
                  <c:v>6295</c:v>
                </c:pt>
                <c:pt idx="9542">
                  <c:v>6295.5</c:v>
                </c:pt>
                <c:pt idx="9543">
                  <c:v>6296</c:v>
                </c:pt>
                <c:pt idx="9544">
                  <c:v>6296.5</c:v>
                </c:pt>
                <c:pt idx="9545">
                  <c:v>6297</c:v>
                </c:pt>
                <c:pt idx="9546">
                  <c:v>6297.5</c:v>
                </c:pt>
                <c:pt idx="9547">
                  <c:v>6298</c:v>
                </c:pt>
                <c:pt idx="9548">
                  <c:v>6298.5</c:v>
                </c:pt>
                <c:pt idx="9549">
                  <c:v>6299</c:v>
                </c:pt>
                <c:pt idx="9550">
                  <c:v>6299.5</c:v>
                </c:pt>
                <c:pt idx="9551">
                  <c:v>6300</c:v>
                </c:pt>
                <c:pt idx="9552">
                  <c:v>6300.5</c:v>
                </c:pt>
                <c:pt idx="9553">
                  <c:v>6301</c:v>
                </c:pt>
                <c:pt idx="9554">
                  <c:v>6301.5</c:v>
                </c:pt>
                <c:pt idx="9555">
                  <c:v>6302</c:v>
                </c:pt>
                <c:pt idx="9556">
                  <c:v>6302.5</c:v>
                </c:pt>
                <c:pt idx="9557">
                  <c:v>6303</c:v>
                </c:pt>
                <c:pt idx="9558">
                  <c:v>6303.5</c:v>
                </c:pt>
                <c:pt idx="9559">
                  <c:v>6304</c:v>
                </c:pt>
                <c:pt idx="9560">
                  <c:v>6304.5</c:v>
                </c:pt>
                <c:pt idx="9561">
                  <c:v>6305</c:v>
                </c:pt>
                <c:pt idx="9562">
                  <c:v>6305.5</c:v>
                </c:pt>
                <c:pt idx="9563">
                  <c:v>6306</c:v>
                </c:pt>
                <c:pt idx="9564">
                  <c:v>6306.5</c:v>
                </c:pt>
                <c:pt idx="9565">
                  <c:v>6307</c:v>
                </c:pt>
                <c:pt idx="9566">
                  <c:v>6307.5</c:v>
                </c:pt>
                <c:pt idx="9567">
                  <c:v>6308</c:v>
                </c:pt>
                <c:pt idx="9568">
                  <c:v>6308.5</c:v>
                </c:pt>
                <c:pt idx="9569">
                  <c:v>6309</c:v>
                </c:pt>
                <c:pt idx="9570">
                  <c:v>6309.5</c:v>
                </c:pt>
                <c:pt idx="9571">
                  <c:v>6310</c:v>
                </c:pt>
                <c:pt idx="9572">
                  <c:v>6310.5</c:v>
                </c:pt>
                <c:pt idx="9573">
                  <c:v>6311</c:v>
                </c:pt>
                <c:pt idx="9574">
                  <c:v>6311.5</c:v>
                </c:pt>
                <c:pt idx="9575">
                  <c:v>6312</c:v>
                </c:pt>
                <c:pt idx="9576">
                  <c:v>6312.5</c:v>
                </c:pt>
                <c:pt idx="9577">
                  <c:v>6313</c:v>
                </c:pt>
                <c:pt idx="9578">
                  <c:v>6313.5</c:v>
                </c:pt>
                <c:pt idx="9579">
                  <c:v>6314</c:v>
                </c:pt>
                <c:pt idx="9580">
                  <c:v>6314.5</c:v>
                </c:pt>
                <c:pt idx="9581">
                  <c:v>6315</c:v>
                </c:pt>
                <c:pt idx="9582">
                  <c:v>6315.5</c:v>
                </c:pt>
                <c:pt idx="9583">
                  <c:v>6316</c:v>
                </c:pt>
                <c:pt idx="9584">
                  <c:v>6316.5</c:v>
                </c:pt>
                <c:pt idx="9585">
                  <c:v>6317</c:v>
                </c:pt>
                <c:pt idx="9586">
                  <c:v>6317.5</c:v>
                </c:pt>
                <c:pt idx="9587">
                  <c:v>6318</c:v>
                </c:pt>
                <c:pt idx="9588">
                  <c:v>6318.5</c:v>
                </c:pt>
                <c:pt idx="9589">
                  <c:v>6319</c:v>
                </c:pt>
                <c:pt idx="9590">
                  <c:v>6319.5</c:v>
                </c:pt>
                <c:pt idx="9591">
                  <c:v>6320</c:v>
                </c:pt>
                <c:pt idx="9592">
                  <c:v>6320.5</c:v>
                </c:pt>
                <c:pt idx="9593">
                  <c:v>6321</c:v>
                </c:pt>
                <c:pt idx="9594">
                  <c:v>6321.5</c:v>
                </c:pt>
                <c:pt idx="9595">
                  <c:v>6322</c:v>
                </c:pt>
                <c:pt idx="9596">
                  <c:v>6322.5</c:v>
                </c:pt>
                <c:pt idx="9597">
                  <c:v>6323</c:v>
                </c:pt>
                <c:pt idx="9598">
                  <c:v>6323.5</c:v>
                </c:pt>
                <c:pt idx="9599">
                  <c:v>6324</c:v>
                </c:pt>
                <c:pt idx="9600">
                  <c:v>6451.5</c:v>
                </c:pt>
                <c:pt idx="9601">
                  <c:v>6452</c:v>
                </c:pt>
                <c:pt idx="9602">
                  <c:v>6452.5</c:v>
                </c:pt>
                <c:pt idx="9603">
                  <c:v>6453</c:v>
                </c:pt>
                <c:pt idx="9604">
                  <c:v>6453.5</c:v>
                </c:pt>
                <c:pt idx="9605">
                  <c:v>6454</c:v>
                </c:pt>
                <c:pt idx="9606">
                  <c:v>6454.5</c:v>
                </c:pt>
                <c:pt idx="9607">
                  <c:v>6455</c:v>
                </c:pt>
                <c:pt idx="9608">
                  <c:v>6455.5</c:v>
                </c:pt>
                <c:pt idx="9609">
                  <c:v>6456</c:v>
                </c:pt>
                <c:pt idx="9610">
                  <c:v>6456.5</c:v>
                </c:pt>
                <c:pt idx="9611">
                  <c:v>6457</c:v>
                </c:pt>
                <c:pt idx="9612">
                  <c:v>6457.5</c:v>
                </c:pt>
                <c:pt idx="9613">
                  <c:v>6458</c:v>
                </c:pt>
                <c:pt idx="9614">
                  <c:v>6458.5</c:v>
                </c:pt>
                <c:pt idx="9615">
                  <c:v>6459</c:v>
                </c:pt>
                <c:pt idx="9616">
                  <c:v>6459.5</c:v>
                </c:pt>
                <c:pt idx="9617">
                  <c:v>6460</c:v>
                </c:pt>
                <c:pt idx="9618">
                  <c:v>6460.5</c:v>
                </c:pt>
                <c:pt idx="9619">
                  <c:v>6461</c:v>
                </c:pt>
                <c:pt idx="9620">
                  <c:v>6461.5</c:v>
                </c:pt>
                <c:pt idx="9621">
                  <c:v>6462</c:v>
                </c:pt>
                <c:pt idx="9622">
                  <c:v>6462.5</c:v>
                </c:pt>
                <c:pt idx="9623">
                  <c:v>6463</c:v>
                </c:pt>
                <c:pt idx="9624">
                  <c:v>6463.5</c:v>
                </c:pt>
                <c:pt idx="9625">
                  <c:v>6464</c:v>
                </c:pt>
                <c:pt idx="9626">
                  <c:v>6464.5</c:v>
                </c:pt>
                <c:pt idx="9627">
                  <c:v>6465</c:v>
                </c:pt>
                <c:pt idx="9628">
                  <c:v>6465.5</c:v>
                </c:pt>
                <c:pt idx="9629">
                  <c:v>6466</c:v>
                </c:pt>
                <c:pt idx="9630">
                  <c:v>6466.5</c:v>
                </c:pt>
                <c:pt idx="9631">
                  <c:v>6467</c:v>
                </c:pt>
                <c:pt idx="9632">
                  <c:v>6467.5</c:v>
                </c:pt>
                <c:pt idx="9633">
                  <c:v>6468</c:v>
                </c:pt>
                <c:pt idx="9634">
                  <c:v>6468.5</c:v>
                </c:pt>
                <c:pt idx="9635">
                  <c:v>6469</c:v>
                </c:pt>
                <c:pt idx="9636">
                  <c:v>6469.5</c:v>
                </c:pt>
                <c:pt idx="9637">
                  <c:v>6470</c:v>
                </c:pt>
                <c:pt idx="9638">
                  <c:v>6470.5</c:v>
                </c:pt>
                <c:pt idx="9639">
                  <c:v>6471</c:v>
                </c:pt>
                <c:pt idx="9640">
                  <c:v>6471.5</c:v>
                </c:pt>
                <c:pt idx="9641">
                  <c:v>6472</c:v>
                </c:pt>
                <c:pt idx="9642">
                  <c:v>6472.5</c:v>
                </c:pt>
                <c:pt idx="9643">
                  <c:v>6473</c:v>
                </c:pt>
                <c:pt idx="9644">
                  <c:v>6473.5</c:v>
                </c:pt>
                <c:pt idx="9645">
                  <c:v>6474</c:v>
                </c:pt>
                <c:pt idx="9646">
                  <c:v>6474.5</c:v>
                </c:pt>
                <c:pt idx="9647">
                  <c:v>6475</c:v>
                </c:pt>
                <c:pt idx="9648">
                  <c:v>6475.5</c:v>
                </c:pt>
                <c:pt idx="9649">
                  <c:v>6476</c:v>
                </c:pt>
                <c:pt idx="9650">
                  <c:v>6476.5</c:v>
                </c:pt>
                <c:pt idx="9651">
                  <c:v>6477</c:v>
                </c:pt>
                <c:pt idx="9652">
                  <c:v>6477.5</c:v>
                </c:pt>
                <c:pt idx="9653">
                  <c:v>6478</c:v>
                </c:pt>
                <c:pt idx="9654">
                  <c:v>6478.5</c:v>
                </c:pt>
                <c:pt idx="9655">
                  <c:v>6479</c:v>
                </c:pt>
                <c:pt idx="9656">
                  <c:v>6479.5</c:v>
                </c:pt>
                <c:pt idx="9657">
                  <c:v>6480</c:v>
                </c:pt>
                <c:pt idx="9658">
                  <c:v>6480.5</c:v>
                </c:pt>
                <c:pt idx="9659">
                  <c:v>6481</c:v>
                </c:pt>
                <c:pt idx="9660">
                  <c:v>6481.5</c:v>
                </c:pt>
                <c:pt idx="9661">
                  <c:v>6482</c:v>
                </c:pt>
                <c:pt idx="9662">
                  <c:v>6482.5</c:v>
                </c:pt>
                <c:pt idx="9663">
                  <c:v>6483</c:v>
                </c:pt>
                <c:pt idx="9664">
                  <c:v>6483.5</c:v>
                </c:pt>
                <c:pt idx="9665">
                  <c:v>6484</c:v>
                </c:pt>
                <c:pt idx="9666">
                  <c:v>6484.5</c:v>
                </c:pt>
                <c:pt idx="9667">
                  <c:v>6485</c:v>
                </c:pt>
                <c:pt idx="9668">
                  <c:v>6485.5</c:v>
                </c:pt>
                <c:pt idx="9669">
                  <c:v>6486</c:v>
                </c:pt>
                <c:pt idx="9670">
                  <c:v>6486.5</c:v>
                </c:pt>
                <c:pt idx="9671">
                  <c:v>6487</c:v>
                </c:pt>
                <c:pt idx="9672">
                  <c:v>6487.5</c:v>
                </c:pt>
                <c:pt idx="9673">
                  <c:v>6488</c:v>
                </c:pt>
                <c:pt idx="9674">
                  <c:v>6488.5</c:v>
                </c:pt>
                <c:pt idx="9675">
                  <c:v>6489</c:v>
                </c:pt>
                <c:pt idx="9676">
                  <c:v>6489.5</c:v>
                </c:pt>
                <c:pt idx="9677">
                  <c:v>6490</c:v>
                </c:pt>
                <c:pt idx="9678">
                  <c:v>6490.5</c:v>
                </c:pt>
                <c:pt idx="9679">
                  <c:v>6491</c:v>
                </c:pt>
                <c:pt idx="9680">
                  <c:v>6491.5</c:v>
                </c:pt>
                <c:pt idx="9681">
                  <c:v>6492</c:v>
                </c:pt>
                <c:pt idx="9682">
                  <c:v>6492.5</c:v>
                </c:pt>
                <c:pt idx="9683">
                  <c:v>6493</c:v>
                </c:pt>
                <c:pt idx="9684">
                  <c:v>6493.5</c:v>
                </c:pt>
                <c:pt idx="9685">
                  <c:v>6494</c:v>
                </c:pt>
                <c:pt idx="9686">
                  <c:v>6494.5</c:v>
                </c:pt>
                <c:pt idx="9687">
                  <c:v>6495</c:v>
                </c:pt>
                <c:pt idx="9688">
                  <c:v>6495.5</c:v>
                </c:pt>
                <c:pt idx="9689">
                  <c:v>6496</c:v>
                </c:pt>
                <c:pt idx="9690">
                  <c:v>6496.5</c:v>
                </c:pt>
                <c:pt idx="9691">
                  <c:v>6497</c:v>
                </c:pt>
                <c:pt idx="9692">
                  <c:v>6497.5</c:v>
                </c:pt>
                <c:pt idx="9693">
                  <c:v>6498</c:v>
                </c:pt>
                <c:pt idx="9694">
                  <c:v>6498.5</c:v>
                </c:pt>
                <c:pt idx="9695">
                  <c:v>6499</c:v>
                </c:pt>
                <c:pt idx="9696">
                  <c:v>6499.5</c:v>
                </c:pt>
                <c:pt idx="9697">
                  <c:v>6500</c:v>
                </c:pt>
                <c:pt idx="9698">
                  <c:v>6500.5</c:v>
                </c:pt>
                <c:pt idx="9699">
                  <c:v>6501</c:v>
                </c:pt>
                <c:pt idx="9700">
                  <c:v>6501.5</c:v>
                </c:pt>
                <c:pt idx="9701">
                  <c:v>6502</c:v>
                </c:pt>
                <c:pt idx="9702">
                  <c:v>6502.5</c:v>
                </c:pt>
                <c:pt idx="9703">
                  <c:v>6503</c:v>
                </c:pt>
                <c:pt idx="9704">
                  <c:v>6503.5</c:v>
                </c:pt>
                <c:pt idx="9705">
                  <c:v>6504</c:v>
                </c:pt>
                <c:pt idx="9706">
                  <c:v>6504.5</c:v>
                </c:pt>
                <c:pt idx="9707">
                  <c:v>6505</c:v>
                </c:pt>
                <c:pt idx="9708">
                  <c:v>6505.5</c:v>
                </c:pt>
                <c:pt idx="9709">
                  <c:v>6506</c:v>
                </c:pt>
                <c:pt idx="9710">
                  <c:v>6506.5</c:v>
                </c:pt>
                <c:pt idx="9711">
                  <c:v>6507</c:v>
                </c:pt>
                <c:pt idx="9712">
                  <c:v>6507.5</c:v>
                </c:pt>
                <c:pt idx="9713">
                  <c:v>6508</c:v>
                </c:pt>
                <c:pt idx="9714">
                  <c:v>6508.5</c:v>
                </c:pt>
                <c:pt idx="9715">
                  <c:v>6509</c:v>
                </c:pt>
                <c:pt idx="9716">
                  <c:v>6509.5</c:v>
                </c:pt>
                <c:pt idx="9717">
                  <c:v>6510</c:v>
                </c:pt>
                <c:pt idx="9718">
                  <c:v>6510.5</c:v>
                </c:pt>
                <c:pt idx="9719">
                  <c:v>6511</c:v>
                </c:pt>
                <c:pt idx="9720">
                  <c:v>6511.5</c:v>
                </c:pt>
                <c:pt idx="9721">
                  <c:v>6512</c:v>
                </c:pt>
                <c:pt idx="9722">
                  <c:v>6512.5</c:v>
                </c:pt>
                <c:pt idx="9723">
                  <c:v>6513</c:v>
                </c:pt>
                <c:pt idx="9724">
                  <c:v>6513.5</c:v>
                </c:pt>
                <c:pt idx="9725">
                  <c:v>6514</c:v>
                </c:pt>
                <c:pt idx="9726">
                  <c:v>6514.5</c:v>
                </c:pt>
                <c:pt idx="9727">
                  <c:v>6515</c:v>
                </c:pt>
                <c:pt idx="9728">
                  <c:v>6515.5</c:v>
                </c:pt>
                <c:pt idx="9729">
                  <c:v>6516</c:v>
                </c:pt>
                <c:pt idx="9730">
                  <c:v>6516.5</c:v>
                </c:pt>
                <c:pt idx="9731">
                  <c:v>6517</c:v>
                </c:pt>
                <c:pt idx="9732">
                  <c:v>6517.5</c:v>
                </c:pt>
                <c:pt idx="9733">
                  <c:v>6518</c:v>
                </c:pt>
                <c:pt idx="9734">
                  <c:v>6518.5</c:v>
                </c:pt>
                <c:pt idx="9735">
                  <c:v>6519</c:v>
                </c:pt>
                <c:pt idx="9736">
                  <c:v>6519.5</c:v>
                </c:pt>
                <c:pt idx="9737">
                  <c:v>6520</c:v>
                </c:pt>
                <c:pt idx="9738">
                  <c:v>6520.5</c:v>
                </c:pt>
                <c:pt idx="9739">
                  <c:v>6521</c:v>
                </c:pt>
                <c:pt idx="9740">
                  <c:v>6521.5</c:v>
                </c:pt>
                <c:pt idx="9741">
                  <c:v>6522</c:v>
                </c:pt>
                <c:pt idx="9742">
                  <c:v>6522.5</c:v>
                </c:pt>
                <c:pt idx="9743">
                  <c:v>6523</c:v>
                </c:pt>
                <c:pt idx="9744">
                  <c:v>6523.5</c:v>
                </c:pt>
                <c:pt idx="9745">
                  <c:v>6524</c:v>
                </c:pt>
                <c:pt idx="9746">
                  <c:v>6524.5</c:v>
                </c:pt>
                <c:pt idx="9747">
                  <c:v>6525</c:v>
                </c:pt>
                <c:pt idx="9748">
                  <c:v>6525.5</c:v>
                </c:pt>
                <c:pt idx="9749">
                  <c:v>6526</c:v>
                </c:pt>
                <c:pt idx="9750">
                  <c:v>6526.5</c:v>
                </c:pt>
                <c:pt idx="9751">
                  <c:v>6527</c:v>
                </c:pt>
                <c:pt idx="9752">
                  <c:v>6527.5</c:v>
                </c:pt>
                <c:pt idx="9753">
                  <c:v>6528</c:v>
                </c:pt>
                <c:pt idx="9754">
                  <c:v>6528.5</c:v>
                </c:pt>
                <c:pt idx="9755">
                  <c:v>6529</c:v>
                </c:pt>
                <c:pt idx="9756">
                  <c:v>6529.5</c:v>
                </c:pt>
                <c:pt idx="9757">
                  <c:v>6530</c:v>
                </c:pt>
                <c:pt idx="9758">
                  <c:v>6530.5</c:v>
                </c:pt>
                <c:pt idx="9759">
                  <c:v>6531</c:v>
                </c:pt>
                <c:pt idx="9760">
                  <c:v>6531.5</c:v>
                </c:pt>
                <c:pt idx="9761">
                  <c:v>6532</c:v>
                </c:pt>
                <c:pt idx="9762">
                  <c:v>6532.5</c:v>
                </c:pt>
                <c:pt idx="9763">
                  <c:v>6533</c:v>
                </c:pt>
                <c:pt idx="9764">
                  <c:v>6533.5</c:v>
                </c:pt>
                <c:pt idx="9765">
                  <c:v>6534</c:v>
                </c:pt>
                <c:pt idx="9766">
                  <c:v>6534.5</c:v>
                </c:pt>
                <c:pt idx="9767">
                  <c:v>6535</c:v>
                </c:pt>
                <c:pt idx="9768">
                  <c:v>6535.5</c:v>
                </c:pt>
                <c:pt idx="9769">
                  <c:v>6536</c:v>
                </c:pt>
                <c:pt idx="9770">
                  <c:v>6536.5</c:v>
                </c:pt>
                <c:pt idx="9771">
                  <c:v>6537</c:v>
                </c:pt>
                <c:pt idx="9772">
                  <c:v>6537.5</c:v>
                </c:pt>
                <c:pt idx="9773">
                  <c:v>6538</c:v>
                </c:pt>
                <c:pt idx="9774">
                  <c:v>6538.5</c:v>
                </c:pt>
                <c:pt idx="9775">
                  <c:v>6539</c:v>
                </c:pt>
                <c:pt idx="9776">
                  <c:v>6539.5</c:v>
                </c:pt>
                <c:pt idx="9777">
                  <c:v>6540</c:v>
                </c:pt>
                <c:pt idx="9778">
                  <c:v>6540.5</c:v>
                </c:pt>
                <c:pt idx="9779">
                  <c:v>6541</c:v>
                </c:pt>
                <c:pt idx="9780">
                  <c:v>6541.5</c:v>
                </c:pt>
                <c:pt idx="9781">
                  <c:v>6542</c:v>
                </c:pt>
                <c:pt idx="9782">
                  <c:v>6542.5</c:v>
                </c:pt>
                <c:pt idx="9783">
                  <c:v>6543</c:v>
                </c:pt>
                <c:pt idx="9784">
                  <c:v>6543.5</c:v>
                </c:pt>
                <c:pt idx="9785">
                  <c:v>6544</c:v>
                </c:pt>
                <c:pt idx="9786">
                  <c:v>6544.5</c:v>
                </c:pt>
                <c:pt idx="9787">
                  <c:v>6545</c:v>
                </c:pt>
                <c:pt idx="9788">
                  <c:v>6545.5</c:v>
                </c:pt>
                <c:pt idx="9789">
                  <c:v>6546</c:v>
                </c:pt>
                <c:pt idx="9790">
                  <c:v>6546.5</c:v>
                </c:pt>
                <c:pt idx="9791">
                  <c:v>6547</c:v>
                </c:pt>
                <c:pt idx="9792">
                  <c:v>6547.5</c:v>
                </c:pt>
                <c:pt idx="9793">
                  <c:v>6548</c:v>
                </c:pt>
                <c:pt idx="9794">
                  <c:v>6548.5</c:v>
                </c:pt>
                <c:pt idx="9795">
                  <c:v>6549</c:v>
                </c:pt>
                <c:pt idx="9796">
                  <c:v>6549.5</c:v>
                </c:pt>
                <c:pt idx="9797">
                  <c:v>6550</c:v>
                </c:pt>
                <c:pt idx="9798">
                  <c:v>6550.5</c:v>
                </c:pt>
                <c:pt idx="9799">
                  <c:v>6551</c:v>
                </c:pt>
                <c:pt idx="9800">
                  <c:v>6551.5</c:v>
                </c:pt>
                <c:pt idx="9801">
                  <c:v>6552</c:v>
                </c:pt>
                <c:pt idx="9802">
                  <c:v>6552.5</c:v>
                </c:pt>
                <c:pt idx="9803">
                  <c:v>6553</c:v>
                </c:pt>
                <c:pt idx="9804">
                  <c:v>6553.5</c:v>
                </c:pt>
                <c:pt idx="9805">
                  <c:v>6554</c:v>
                </c:pt>
                <c:pt idx="9806">
                  <c:v>6554.5</c:v>
                </c:pt>
                <c:pt idx="9807">
                  <c:v>6555</c:v>
                </c:pt>
                <c:pt idx="9808">
                  <c:v>6555.5</c:v>
                </c:pt>
                <c:pt idx="9809">
                  <c:v>6556</c:v>
                </c:pt>
                <c:pt idx="9810">
                  <c:v>6556.5</c:v>
                </c:pt>
                <c:pt idx="9811">
                  <c:v>6557</c:v>
                </c:pt>
                <c:pt idx="9812">
                  <c:v>6557.5</c:v>
                </c:pt>
                <c:pt idx="9813">
                  <c:v>6558</c:v>
                </c:pt>
                <c:pt idx="9814">
                  <c:v>6558.5</c:v>
                </c:pt>
                <c:pt idx="9815">
                  <c:v>6559</c:v>
                </c:pt>
                <c:pt idx="9816">
                  <c:v>6559.5</c:v>
                </c:pt>
                <c:pt idx="9817">
                  <c:v>6560</c:v>
                </c:pt>
                <c:pt idx="9818">
                  <c:v>6560.5</c:v>
                </c:pt>
                <c:pt idx="9819">
                  <c:v>6561</c:v>
                </c:pt>
                <c:pt idx="9820">
                  <c:v>6561.5</c:v>
                </c:pt>
                <c:pt idx="9821">
                  <c:v>6562</c:v>
                </c:pt>
                <c:pt idx="9822">
                  <c:v>6562.5</c:v>
                </c:pt>
                <c:pt idx="9823">
                  <c:v>6563</c:v>
                </c:pt>
                <c:pt idx="9824">
                  <c:v>6563.5</c:v>
                </c:pt>
                <c:pt idx="9825">
                  <c:v>6564</c:v>
                </c:pt>
                <c:pt idx="9826">
                  <c:v>6564.5</c:v>
                </c:pt>
                <c:pt idx="9827">
                  <c:v>6565</c:v>
                </c:pt>
                <c:pt idx="9828">
                  <c:v>6565.5</c:v>
                </c:pt>
                <c:pt idx="9829">
                  <c:v>6566</c:v>
                </c:pt>
                <c:pt idx="9830">
                  <c:v>6566.5</c:v>
                </c:pt>
                <c:pt idx="9831">
                  <c:v>6567</c:v>
                </c:pt>
                <c:pt idx="9832">
                  <c:v>6567.5</c:v>
                </c:pt>
                <c:pt idx="9833">
                  <c:v>6568</c:v>
                </c:pt>
                <c:pt idx="9834">
                  <c:v>6568.5</c:v>
                </c:pt>
                <c:pt idx="9835">
                  <c:v>6569</c:v>
                </c:pt>
                <c:pt idx="9836">
                  <c:v>6569.5</c:v>
                </c:pt>
                <c:pt idx="9837">
                  <c:v>6570</c:v>
                </c:pt>
                <c:pt idx="9838">
                  <c:v>6570.5</c:v>
                </c:pt>
                <c:pt idx="9839">
                  <c:v>6571</c:v>
                </c:pt>
                <c:pt idx="9840">
                  <c:v>6571.5</c:v>
                </c:pt>
                <c:pt idx="9841">
                  <c:v>6572</c:v>
                </c:pt>
                <c:pt idx="9842">
                  <c:v>6572.5</c:v>
                </c:pt>
                <c:pt idx="9843">
                  <c:v>6573</c:v>
                </c:pt>
                <c:pt idx="9844">
                  <c:v>6573.5</c:v>
                </c:pt>
                <c:pt idx="9845">
                  <c:v>6574</c:v>
                </c:pt>
                <c:pt idx="9846">
                  <c:v>6574.5</c:v>
                </c:pt>
                <c:pt idx="9847">
                  <c:v>6575</c:v>
                </c:pt>
                <c:pt idx="9848">
                  <c:v>6575.5</c:v>
                </c:pt>
                <c:pt idx="9849">
                  <c:v>6576</c:v>
                </c:pt>
                <c:pt idx="9850">
                  <c:v>6576.5</c:v>
                </c:pt>
                <c:pt idx="9851">
                  <c:v>6577</c:v>
                </c:pt>
                <c:pt idx="9852">
                  <c:v>6577.5</c:v>
                </c:pt>
                <c:pt idx="9853">
                  <c:v>6578</c:v>
                </c:pt>
                <c:pt idx="9854">
                  <c:v>6578.5</c:v>
                </c:pt>
                <c:pt idx="9855">
                  <c:v>6579</c:v>
                </c:pt>
                <c:pt idx="9856">
                  <c:v>6579.5</c:v>
                </c:pt>
                <c:pt idx="9857">
                  <c:v>6580</c:v>
                </c:pt>
                <c:pt idx="9858">
                  <c:v>6580.5</c:v>
                </c:pt>
                <c:pt idx="9859">
                  <c:v>6581</c:v>
                </c:pt>
                <c:pt idx="9860">
                  <c:v>6581.5</c:v>
                </c:pt>
                <c:pt idx="9861">
                  <c:v>6582</c:v>
                </c:pt>
                <c:pt idx="9862">
                  <c:v>6582.5</c:v>
                </c:pt>
                <c:pt idx="9863">
                  <c:v>6583</c:v>
                </c:pt>
                <c:pt idx="9864">
                  <c:v>6583.5</c:v>
                </c:pt>
                <c:pt idx="9865">
                  <c:v>6584</c:v>
                </c:pt>
                <c:pt idx="9866">
                  <c:v>6584.5</c:v>
                </c:pt>
                <c:pt idx="9867">
                  <c:v>6585</c:v>
                </c:pt>
                <c:pt idx="9868">
                  <c:v>6585.5</c:v>
                </c:pt>
                <c:pt idx="9869">
                  <c:v>6586</c:v>
                </c:pt>
                <c:pt idx="9870">
                  <c:v>6586.5</c:v>
                </c:pt>
                <c:pt idx="9871">
                  <c:v>6587</c:v>
                </c:pt>
                <c:pt idx="9872">
                  <c:v>6587.5</c:v>
                </c:pt>
                <c:pt idx="9873">
                  <c:v>6588</c:v>
                </c:pt>
                <c:pt idx="9874">
                  <c:v>6588.5</c:v>
                </c:pt>
                <c:pt idx="9875">
                  <c:v>6589</c:v>
                </c:pt>
                <c:pt idx="9876">
                  <c:v>6589.5</c:v>
                </c:pt>
                <c:pt idx="9877">
                  <c:v>6590</c:v>
                </c:pt>
                <c:pt idx="9878">
                  <c:v>6590.5</c:v>
                </c:pt>
                <c:pt idx="9879">
                  <c:v>6591</c:v>
                </c:pt>
                <c:pt idx="9880">
                  <c:v>6591.5</c:v>
                </c:pt>
                <c:pt idx="9881">
                  <c:v>6592</c:v>
                </c:pt>
                <c:pt idx="9882">
                  <c:v>6592.5</c:v>
                </c:pt>
                <c:pt idx="9883">
                  <c:v>6593</c:v>
                </c:pt>
                <c:pt idx="9884">
                  <c:v>6593.5</c:v>
                </c:pt>
                <c:pt idx="9885">
                  <c:v>6594</c:v>
                </c:pt>
                <c:pt idx="9886">
                  <c:v>6594.5</c:v>
                </c:pt>
                <c:pt idx="9887">
                  <c:v>6595</c:v>
                </c:pt>
                <c:pt idx="9888">
                  <c:v>6595.5</c:v>
                </c:pt>
                <c:pt idx="9889">
                  <c:v>6596</c:v>
                </c:pt>
                <c:pt idx="9890">
                  <c:v>6596.5</c:v>
                </c:pt>
                <c:pt idx="9891">
                  <c:v>6597</c:v>
                </c:pt>
                <c:pt idx="9892">
                  <c:v>6597.5</c:v>
                </c:pt>
                <c:pt idx="9893">
                  <c:v>6598</c:v>
                </c:pt>
                <c:pt idx="9894">
                  <c:v>6598.5</c:v>
                </c:pt>
                <c:pt idx="9895">
                  <c:v>6599</c:v>
                </c:pt>
                <c:pt idx="9896">
                  <c:v>6599.5</c:v>
                </c:pt>
                <c:pt idx="9897">
                  <c:v>6600</c:v>
                </c:pt>
                <c:pt idx="9898">
                  <c:v>6600.5</c:v>
                </c:pt>
                <c:pt idx="9899">
                  <c:v>6601</c:v>
                </c:pt>
                <c:pt idx="9900">
                  <c:v>6601.5</c:v>
                </c:pt>
                <c:pt idx="9901">
                  <c:v>6602</c:v>
                </c:pt>
                <c:pt idx="9902">
                  <c:v>6602.5</c:v>
                </c:pt>
                <c:pt idx="9903">
                  <c:v>6603</c:v>
                </c:pt>
                <c:pt idx="9904">
                  <c:v>6603.5</c:v>
                </c:pt>
                <c:pt idx="9905">
                  <c:v>6604</c:v>
                </c:pt>
                <c:pt idx="9906">
                  <c:v>6604.5</c:v>
                </c:pt>
                <c:pt idx="9907">
                  <c:v>6605</c:v>
                </c:pt>
                <c:pt idx="9908">
                  <c:v>6605.5</c:v>
                </c:pt>
                <c:pt idx="9909">
                  <c:v>6606</c:v>
                </c:pt>
                <c:pt idx="9910">
                  <c:v>6606.5</c:v>
                </c:pt>
                <c:pt idx="9911">
                  <c:v>6607</c:v>
                </c:pt>
                <c:pt idx="9912">
                  <c:v>6607.5</c:v>
                </c:pt>
                <c:pt idx="9913">
                  <c:v>6608</c:v>
                </c:pt>
                <c:pt idx="9914">
                  <c:v>6608.5</c:v>
                </c:pt>
                <c:pt idx="9915">
                  <c:v>6609</c:v>
                </c:pt>
                <c:pt idx="9916">
                  <c:v>6609.5</c:v>
                </c:pt>
                <c:pt idx="9917">
                  <c:v>6610</c:v>
                </c:pt>
                <c:pt idx="9918">
                  <c:v>6610.5</c:v>
                </c:pt>
                <c:pt idx="9919">
                  <c:v>6611</c:v>
                </c:pt>
                <c:pt idx="9920">
                  <c:v>6611.5</c:v>
                </c:pt>
                <c:pt idx="9921">
                  <c:v>6612</c:v>
                </c:pt>
                <c:pt idx="9922">
                  <c:v>6612.5</c:v>
                </c:pt>
                <c:pt idx="9923">
                  <c:v>6613</c:v>
                </c:pt>
                <c:pt idx="9924">
                  <c:v>6613.5</c:v>
                </c:pt>
                <c:pt idx="9925">
                  <c:v>6614</c:v>
                </c:pt>
                <c:pt idx="9926">
                  <c:v>6614.5</c:v>
                </c:pt>
                <c:pt idx="9927">
                  <c:v>6615</c:v>
                </c:pt>
                <c:pt idx="9928">
                  <c:v>6615.5</c:v>
                </c:pt>
                <c:pt idx="9929">
                  <c:v>6616</c:v>
                </c:pt>
                <c:pt idx="9930">
                  <c:v>6616.5</c:v>
                </c:pt>
                <c:pt idx="9931">
                  <c:v>6617</c:v>
                </c:pt>
                <c:pt idx="9932">
                  <c:v>6617.5</c:v>
                </c:pt>
                <c:pt idx="9933">
                  <c:v>6618</c:v>
                </c:pt>
                <c:pt idx="9934">
                  <c:v>6618.5</c:v>
                </c:pt>
                <c:pt idx="9935">
                  <c:v>6619</c:v>
                </c:pt>
                <c:pt idx="9936">
                  <c:v>6619.5</c:v>
                </c:pt>
                <c:pt idx="9937">
                  <c:v>6620</c:v>
                </c:pt>
                <c:pt idx="9938">
                  <c:v>6620.5</c:v>
                </c:pt>
                <c:pt idx="9939">
                  <c:v>6621</c:v>
                </c:pt>
                <c:pt idx="9940">
                  <c:v>6621.5</c:v>
                </c:pt>
                <c:pt idx="9941">
                  <c:v>6622</c:v>
                </c:pt>
                <c:pt idx="9942">
                  <c:v>6622.5</c:v>
                </c:pt>
                <c:pt idx="9943">
                  <c:v>6623</c:v>
                </c:pt>
                <c:pt idx="9944">
                  <c:v>6623.5</c:v>
                </c:pt>
                <c:pt idx="9945">
                  <c:v>6624</c:v>
                </c:pt>
                <c:pt idx="9946">
                  <c:v>6624.5</c:v>
                </c:pt>
                <c:pt idx="9947">
                  <c:v>6625</c:v>
                </c:pt>
                <c:pt idx="9948">
                  <c:v>6625.5</c:v>
                </c:pt>
                <c:pt idx="9949">
                  <c:v>6626</c:v>
                </c:pt>
                <c:pt idx="9950">
                  <c:v>6626.5</c:v>
                </c:pt>
                <c:pt idx="9951">
                  <c:v>6627</c:v>
                </c:pt>
                <c:pt idx="9952">
                  <c:v>6627.5</c:v>
                </c:pt>
                <c:pt idx="9953">
                  <c:v>6628</c:v>
                </c:pt>
                <c:pt idx="9954">
                  <c:v>6628.5</c:v>
                </c:pt>
                <c:pt idx="9955">
                  <c:v>6629</c:v>
                </c:pt>
                <c:pt idx="9956">
                  <c:v>6629.5</c:v>
                </c:pt>
                <c:pt idx="9957">
                  <c:v>6630</c:v>
                </c:pt>
                <c:pt idx="9958">
                  <c:v>6630.5</c:v>
                </c:pt>
                <c:pt idx="9959">
                  <c:v>6631</c:v>
                </c:pt>
                <c:pt idx="9960">
                  <c:v>6631.5</c:v>
                </c:pt>
                <c:pt idx="9961">
                  <c:v>6632</c:v>
                </c:pt>
                <c:pt idx="9962">
                  <c:v>6632.5</c:v>
                </c:pt>
                <c:pt idx="9963">
                  <c:v>6633</c:v>
                </c:pt>
                <c:pt idx="9964">
                  <c:v>6633.5</c:v>
                </c:pt>
                <c:pt idx="9965">
                  <c:v>6634</c:v>
                </c:pt>
                <c:pt idx="9966">
                  <c:v>6634.5</c:v>
                </c:pt>
                <c:pt idx="9967">
                  <c:v>6635</c:v>
                </c:pt>
                <c:pt idx="9968">
                  <c:v>6635.5</c:v>
                </c:pt>
                <c:pt idx="9969">
                  <c:v>6636</c:v>
                </c:pt>
                <c:pt idx="9970">
                  <c:v>6636.5</c:v>
                </c:pt>
                <c:pt idx="9971">
                  <c:v>6637</c:v>
                </c:pt>
                <c:pt idx="9972">
                  <c:v>6637.5</c:v>
                </c:pt>
                <c:pt idx="9973">
                  <c:v>6638</c:v>
                </c:pt>
                <c:pt idx="9974">
                  <c:v>6638.5</c:v>
                </c:pt>
                <c:pt idx="9975">
                  <c:v>6639</c:v>
                </c:pt>
                <c:pt idx="9976">
                  <c:v>6639.5</c:v>
                </c:pt>
                <c:pt idx="9977">
                  <c:v>6640</c:v>
                </c:pt>
                <c:pt idx="9978">
                  <c:v>6640.5</c:v>
                </c:pt>
                <c:pt idx="9979">
                  <c:v>6641</c:v>
                </c:pt>
                <c:pt idx="9980">
                  <c:v>6641.5</c:v>
                </c:pt>
                <c:pt idx="9981">
                  <c:v>6642</c:v>
                </c:pt>
                <c:pt idx="9982">
                  <c:v>6642.5</c:v>
                </c:pt>
                <c:pt idx="9983">
                  <c:v>6643</c:v>
                </c:pt>
                <c:pt idx="9984">
                  <c:v>6643.5</c:v>
                </c:pt>
                <c:pt idx="9985">
                  <c:v>6644</c:v>
                </c:pt>
                <c:pt idx="9986">
                  <c:v>6644.5</c:v>
                </c:pt>
                <c:pt idx="9987">
                  <c:v>6645</c:v>
                </c:pt>
                <c:pt idx="9988">
                  <c:v>6645.5</c:v>
                </c:pt>
                <c:pt idx="9989">
                  <c:v>6646</c:v>
                </c:pt>
                <c:pt idx="9990">
                  <c:v>6646.5</c:v>
                </c:pt>
                <c:pt idx="9991">
                  <c:v>6647</c:v>
                </c:pt>
                <c:pt idx="9992">
                  <c:v>6647.5</c:v>
                </c:pt>
                <c:pt idx="9993">
                  <c:v>6648</c:v>
                </c:pt>
                <c:pt idx="9994">
                  <c:v>6648.5</c:v>
                </c:pt>
                <c:pt idx="9995">
                  <c:v>6649</c:v>
                </c:pt>
                <c:pt idx="9996">
                  <c:v>6649.5</c:v>
                </c:pt>
                <c:pt idx="9997">
                  <c:v>6650</c:v>
                </c:pt>
                <c:pt idx="9998">
                  <c:v>6650.5</c:v>
                </c:pt>
                <c:pt idx="9999">
                  <c:v>6651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732192"/>
        <c:axId val="197071224"/>
      </c:scatterChart>
      <c:valAx>
        <c:axId val="197732192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200" b="1">
                    <a:solidFill>
                      <a:schemeClr val="bg1"/>
                    </a:solidFill>
                  </a:rPr>
                  <a:t>Anzahl</a:t>
                </a:r>
                <a:r>
                  <a:rPr lang="de-DE" sz="2200" b="1" baseline="0">
                    <a:solidFill>
                      <a:schemeClr val="bg1"/>
                    </a:solidFill>
                  </a:rPr>
                  <a:t> Spannzyklen</a:t>
                </a:r>
                <a:endParaRPr lang="de-DE" sz="2200" b="1">
                  <a:solidFill>
                    <a:schemeClr val="bg1"/>
                  </a:solidFill>
                </a:endParaRPr>
              </a:p>
            </c:rich>
          </c:tx>
          <c:layout>
            <c:manualLayout>
              <c:xMode val="edge"/>
              <c:yMode val="edge"/>
              <c:x val="0.41660958963428302"/>
              <c:y val="0.90466480415511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7071224"/>
        <c:crosses val="autoZero"/>
        <c:crossBetween val="midCat"/>
        <c:minorUnit val="500"/>
      </c:valAx>
      <c:valAx>
        <c:axId val="19707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200" b="1">
                    <a:solidFill>
                      <a:schemeClr val="bg1"/>
                    </a:solidFill>
                  </a:rPr>
                  <a:t>Lebensdauerkosten [€]</a:t>
                </a:r>
              </a:p>
            </c:rich>
          </c:tx>
          <c:layout>
            <c:manualLayout>
              <c:xMode val="edge"/>
              <c:yMode val="edge"/>
              <c:x val="1.0243901652091289E-2"/>
              <c:y val="0.41734804077399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7732192"/>
        <c:crosses val="autoZero"/>
        <c:crossBetween val="midCat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750507383475012"/>
          <c:y val="0.95383471416234245"/>
          <c:w val="0.70158477844626088"/>
          <c:h val="3.026267903407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003D6A"/>
    </a:solidFill>
    <a:ln w="25400" cap="flat" cmpd="sng" algn="ctr">
      <a:solidFill>
        <a:srgbClr val="84D0F0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1"/>
          <a:lstStyle/>
          <a:p>
            <a:pPr>
              <a:defRPr sz="3400" b="0" i="0" u="none" strike="noStrike" kern="1200" spc="0" baseline="0">
                <a:solidFill>
                  <a:srgbClr val="84D0F0"/>
                </a:solidFill>
                <a:latin typeface="+mn-lt"/>
                <a:ea typeface="+mn-ea"/>
                <a:cs typeface="+mn-cs"/>
              </a:defRPr>
            </a:pPr>
            <a:r>
              <a:rPr lang="de-DE" sz="3400" b="1" i="0" u="none" strike="noStrike" baseline="0"/>
              <a:t>cost comparison </a:t>
            </a:r>
            <a:r>
              <a:rPr lang="de-DE" sz="3400" b="1">
                <a:solidFill>
                  <a:srgbClr val="84D0F0"/>
                </a:solidFill>
              </a:rPr>
              <a:t>of different  toolholder</a:t>
            </a:r>
            <a:r>
              <a:rPr lang="de-DE" sz="3400" b="1" baseline="0">
                <a:solidFill>
                  <a:srgbClr val="84D0F0"/>
                </a:solidFill>
              </a:rPr>
              <a:t> technologies</a:t>
            </a:r>
            <a:endParaRPr lang="de-DE" sz="3400" b="1">
              <a:solidFill>
                <a:srgbClr val="84D0F0"/>
              </a:solidFill>
            </a:endParaRPr>
          </a:p>
        </c:rich>
      </c:tx>
      <c:layout>
        <c:manualLayout>
          <c:xMode val="edge"/>
          <c:yMode val="edge"/>
          <c:x val="0.23191421025100201"/>
          <c:y val="2.0716513190185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>
            <a:defRPr sz="3400" b="0" i="0" u="none" strike="noStrike" kern="1200" spc="0" baseline="0">
              <a:solidFill>
                <a:srgbClr val="84D0F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7572814044513158"/>
          <c:y val="0.13118730962041306"/>
          <c:w val="0.77899966892021966"/>
          <c:h val="0.72670000550318525"/>
        </c:manualLayout>
      </c:layout>
      <c:scatterChart>
        <c:scatterStyle val="lineMarker"/>
        <c:varyColors val="0"/>
        <c:ser>
          <c:idx val="0"/>
          <c:order val="0"/>
          <c:tx>
            <c:strRef>
              <c:f>Nebenrechnung_Break_Even!$B$2</c:f>
              <c:strCache>
                <c:ptCount val="1"/>
                <c:pt idx="0">
                  <c:v>TENDO Slim 4ax</c:v>
                </c:pt>
              </c:strCache>
            </c:strRef>
          </c:tx>
          <c:spPr>
            <a:ln w="34925" cap="rnd">
              <a:solidFill>
                <a:srgbClr val="84D0F0"/>
              </a:solidFill>
              <a:round/>
            </a:ln>
            <a:effectLst/>
          </c:spPr>
          <c:marker>
            <c:symbol val="none"/>
          </c:marker>
          <c:xVal>
            <c:numRef>
              <c:f>Nebenrechnung_Break_Even!$A$4:$A$10003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Nebenrechnung_Break_Even!$D$4:$D$10003</c:f>
              <c:numCache>
                <c:formatCode>0.00</c:formatCode>
                <c:ptCount val="10000"/>
                <c:pt idx="0">
                  <c:v>299.16666666666669</c:v>
                </c:pt>
                <c:pt idx="1">
                  <c:v>299.33333333333331</c:v>
                </c:pt>
                <c:pt idx="2">
                  <c:v>299.5</c:v>
                </c:pt>
                <c:pt idx="3">
                  <c:v>299.66666666666669</c:v>
                </c:pt>
                <c:pt idx="4">
                  <c:v>299.83333333333331</c:v>
                </c:pt>
                <c:pt idx="5">
                  <c:v>300</c:v>
                </c:pt>
                <c:pt idx="6">
                  <c:v>300.16666666666669</c:v>
                </c:pt>
                <c:pt idx="7">
                  <c:v>300.33333333333331</c:v>
                </c:pt>
                <c:pt idx="8">
                  <c:v>300.5</c:v>
                </c:pt>
                <c:pt idx="9">
                  <c:v>300.66666666666669</c:v>
                </c:pt>
                <c:pt idx="10">
                  <c:v>300.83333333333331</c:v>
                </c:pt>
                <c:pt idx="11">
                  <c:v>301</c:v>
                </c:pt>
                <c:pt idx="12">
                  <c:v>301.16666666666669</c:v>
                </c:pt>
                <c:pt idx="13">
                  <c:v>301.33333333333331</c:v>
                </c:pt>
                <c:pt idx="14">
                  <c:v>301.5</c:v>
                </c:pt>
                <c:pt idx="15">
                  <c:v>301.66666666666669</c:v>
                </c:pt>
                <c:pt idx="16">
                  <c:v>301.83333333333331</c:v>
                </c:pt>
                <c:pt idx="17">
                  <c:v>302</c:v>
                </c:pt>
                <c:pt idx="18">
                  <c:v>302.16666666666669</c:v>
                </c:pt>
                <c:pt idx="19">
                  <c:v>302.33333333333331</c:v>
                </c:pt>
                <c:pt idx="20">
                  <c:v>302.5</c:v>
                </c:pt>
                <c:pt idx="21">
                  <c:v>302.66666666666669</c:v>
                </c:pt>
                <c:pt idx="22">
                  <c:v>302.83333333333331</c:v>
                </c:pt>
                <c:pt idx="23">
                  <c:v>303</c:v>
                </c:pt>
                <c:pt idx="24">
                  <c:v>303.16666666666669</c:v>
                </c:pt>
                <c:pt idx="25">
                  <c:v>303.33333333333331</c:v>
                </c:pt>
                <c:pt idx="26">
                  <c:v>303.5</c:v>
                </c:pt>
                <c:pt idx="27">
                  <c:v>303.66666666666669</c:v>
                </c:pt>
                <c:pt idx="28">
                  <c:v>303.83333333333331</c:v>
                </c:pt>
                <c:pt idx="29">
                  <c:v>304</c:v>
                </c:pt>
                <c:pt idx="30">
                  <c:v>304.16666666666669</c:v>
                </c:pt>
                <c:pt idx="31">
                  <c:v>304.33333333333331</c:v>
                </c:pt>
                <c:pt idx="32">
                  <c:v>304.5</c:v>
                </c:pt>
                <c:pt idx="33">
                  <c:v>304.66666666666669</c:v>
                </c:pt>
                <c:pt idx="34">
                  <c:v>304.83333333333331</c:v>
                </c:pt>
                <c:pt idx="35">
                  <c:v>305</c:v>
                </c:pt>
                <c:pt idx="36">
                  <c:v>305.16666666666669</c:v>
                </c:pt>
                <c:pt idx="37">
                  <c:v>305.33333333333331</c:v>
                </c:pt>
                <c:pt idx="38">
                  <c:v>305.5</c:v>
                </c:pt>
                <c:pt idx="39">
                  <c:v>305.66666666666669</c:v>
                </c:pt>
                <c:pt idx="40">
                  <c:v>305.83333333333331</c:v>
                </c:pt>
                <c:pt idx="41">
                  <c:v>306</c:v>
                </c:pt>
                <c:pt idx="42">
                  <c:v>306.16666666666669</c:v>
                </c:pt>
                <c:pt idx="43">
                  <c:v>306.33333333333331</c:v>
                </c:pt>
                <c:pt idx="44">
                  <c:v>306.5</c:v>
                </c:pt>
                <c:pt idx="45">
                  <c:v>306.66666666666669</c:v>
                </c:pt>
                <c:pt idx="46">
                  <c:v>306.83333333333331</c:v>
                </c:pt>
                <c:pt idx="47">
                  <c:v>307</c:v>
                </c:pt>
                <c:pt idx="48">
                  <c:v>307.16666666666669</c:v>
                </c:pt>
                <c:pt idx="49">
                  <c:v>307.33333333333331</c:v>
                </c:pt>
                <c:pt idx="50">
                  <c:v>307.5</c:v>
                </c:pt>
                <c:pt idx="51">
                  <c:v>307.66666666666669</c:v>
                </c:pt>
                <c:pt idx="52">
                  <c:v>307.83333333333331</c:v>
                </c:pt>
                <c:pt idx="53">
                  <c:v>308</c:v>
                </c:pt>
                <c:pt idx="54">
                  <c:v>308.16666666666669</c:v>
                </c:pt>
                <c:pt idx="55">
                  <c:v>308.33333333333331</c:v>
                </c:pt>
                <c:pt idx="56">
                  <c:v>308.5</c:v>
                </c:pt>
                <c:pt idx="57">
                  <c:v>308.66666666666669</c:v>
                </c:pt>
                <c:pt idx="58">
                  <c:v>308.83333333333331</c:v>
                </c:pt>
                <c:pt idx="59">
                  <c:v>309</c:v>
                </c:pt>
                <c:pt idx="60">
                  <c:v>309.16666666666669</c:v>
                </c:pt>
                <c:pt idx="61">
                  <c:v>309.33333333333331</c:v>
                </c:pt>
                <c:pt idx="62">
                  <c:v>309.5</c:v>
                </c:pt>
                <c:pt idx="63">
                  <c:v>309.66666666666669</c:v>
                </c:pt>
                <c:pt idx="64">
                  <c:v>309.83333333333331</c:v>
                </c:pt>
                <c:pt idx="65">
                  <c:v>310</c:v>
                </c:pt>
                <c:pt idx="66">
                  <c:v>310.16666666666669</c:v>
                </c:pt>
                <c:pt idx="67">
                  <c:v>310.33333333333331</c:v>
                </c:pt>
                <c:pt idx="68">
                  <c:v>310.5</c:v>
                </c:pt>
                <c:pt idx="69">
                  <c:v>310.66666666666669</c:v>
                </c:pt>
                <c:pt idx="70">
                  <c:v>310.83333333333331</c:v>
                </c:pt>
                <c:pt idx="71">
                  <c:v>311</c:v>
                </c:pt>
                <c:pt idx="72">
                  <c:v>311.16666666666669</c:v>
                </c:pt>
                <c:pt idx="73">
                  <c:v>311.33333333333331</c:v>
                </c:pt>
                <c:pt idx="74">
                  <c:v>311.5</c:v>
                </c:pt>
                <c:pt idx="75">
                  <c:v>311.66666666666669</c:v>
                </c:pt>
                <c:pt idx="76">
                  <c:v>311.83333333333331</c:v>
                </c:pt>
                <c:pt idx="77">
                  <c:v>312</c:v>
                </c:pt>
                <c:pt idx="78">
                  <c:v>312.16666666666669</c:v>
                </c:pt>
                <c:pt idx="79">
                  <c:v>312.33333333333331</c:v>
                </c:pt>
                <c:pt idx="80">
                  <c:v>312.5</c:v>
                </c:pt>
                <c:pt idx="81">
                  <c:v>312.66666666666669</c:v>
                </c:pt>
                <c:pt idx="82">
                  <c:v>312.83333333333331</c:v>
                </c:pt>
                <c:pt idx="83">
                  <c:v>313</c:v>
                </c:pt>
                <c:pt idx="84">
                  <c:v>313.16666666666669</c:v>
                </c:pt>
                <c:pt idx="85">
                  <c:v>313.33333333333331</c:v>
                </c:pt>
                <c:pt idx="86">
                  <c:v>313.5</c:v>
                </c:pt>
                <c:pt idx="87">
                  <c:v>313.66666666666669</c:v>
                </c:pt>
                <c:pt idx="88">
                  <c:v>313.83333333333331</c:v>
                </c:pt>
                <c:pt idx="89">
                  <c:v>314</c:v>
                </c:pt>
                <c:pt idx="90">
                  <c:v>314.16666666666669</c:v>
                </c:pt>
                <c:pt idx="91">
                  <c:v>314.33333333333331</c:v>
                </c:pt>
                <c:pt idx="92">
                  <c:v>314.5</c:v>
                </c:pt>
                <c:pt idx="93">
                  <c:v>314.66666666666669</c:v>
                </c:pt>
                <c:pt idx="94">
                  <c:v>314.83333333333331</c:v>
                </c:pt>
                <c:pt idx="95">
                  <c:v>315</c:v>
                </c:pt>
                <c:pt idx="96">
                  <c:v>315.16666666666669</c:v>
                </c:pt>
                <c:pt idx="97">
                  <c:v>315.33333333333331</c:v>
                </c:pt>
                <c:pt idx="98">
                  <c:v>315.5</c:v>
                </c:pt>
                <c:pt idx="99">
                  <c:v>315.66666666666669</c:v>
                </c:pt>
                <c:pt idx="100">
                  <c:v>315.83333333333331</c:v>
                </c:pt>
                <c:pt idx="101">
                  <c:v>316</c:v>
                </c:pt>
                <c:pt idx="102">
                  <c:v>316.16666666666669</c:v>
                </c:pt>
                <c:pt idx="103">
                  <c:v>316.33333333333331</c:v>
                </c:pt>
                <c:pt idx="104">
                  <c:v>316.5</c:v>
                </c:pt>
                <c:pt idx="105">
                  <c:v>316.66666666666669</c:v>
                </c:pt>
                <c:pt idx="106">
                  <c:v>316.83333333333331</c:v>
                </c:pt>
                <c:pt idx="107">
                  <c:v>317</c:v>
                </c:pt>
                <c:pt idx="108">
                  <c:v>317.16666666666669</c:v>
                </c:pt>
                <c:pt idx="109">
                  <c:v>317.33333333333331</c:v>
                </c:pt>
                <c:pt idx="110">
                  <c:v>317.5</c:v>
                </c:pt>
                <c:pt idx="111">
                  <c:v>317.66666666666669</c:v>
                </c:pt>
                <c:pt idx="112">
                  <c:v>317.83333333333331</c:v>
                </c:pt>
                <c:pt idx="113">
                  <c:v>318</c:v>
                </c:pt>
                <c:pt idx="114">
                  <c:v>318.16666666666669</c:v>
                </c:pt>
                <c:pt idx="115">
                  <c:v>318.33333333333331</c:v>
                </c:pt>
                <c:pt idx="116">
                  <c:v>318.5</c:v>
                </c:pt>
                <c:pt idx="117">
                  <c:v>318.66666666666669</c:v>
                </c:pt>
                <c:pt idx="118">
                  <c:v>318.83333333333331</c:v>
                </c:pt>
                <c:pt idx="119">
                  <c:v>319</c:v>
                </c:pt>
                <c:pt idx="120">
                  <c:v>319.16666666666669</c:v>
                </c:pt>
                <c:pt idx="121">
                  <c:v>319.33333333333331</c:v>
                </c:pt>
                <c:pt idx="122">
                  <c:v>319.5</c:v>
                </c:pt>
                <c:pt idx="123">
                  <c:v>319.66666666666669</c:v>
                </c:pt>
                <c:pt idx="124">
                  <c:v>319.83333333333331</c:v>
                </c:pt>
                <c:pt idx="125">
                  <c:v>320</c:v>
                </c:pt>
                <c:pt idx="126">
                  <c:v>320.16666666666669</c:v>
                </c:pt>
                <c:pt idx="127">
                  <c:v>320.33333333333331</c:v>
                </c:pt>
                <c:pt idx="128">
                  <c:v>320.5</c:v>
                </c:pt>
                <c:pt idx="129">
                  <c:v>320.66666666666669</c:v>
                </c:pt>
                <c:pt idx="130">
                  <c:v>320.83333333333331</c:v>
                </c:pt>
                <c:pt idx="131">
                  <c:v>321</c:v>
                </c:pt>
                <c:pt idx="132">
                  <c:v>321.16666666666669</c:v>
                </c:pt>
                <c:pt idx="133">
                  <c:v>321.33333333333331</c:v>
                </c:pt>
                <c:pt idx="134">
                  <c:v>321.5</c:v>
                </c:pt>
                <c:pt idx="135">
                  <c:v>321.66666666666669</c:v>
                </c:pt>
                <c:pt idx="136">
                  <c:v>321.83333333333331</c:v>
                </c:pt>
                <c:pt idx="137">
                  <c:v>322</c:v>
                </c:pt>
                <c:pt idx="138">
                  <c:v>322.16666666666669</c:v>
                </c:pt>
                <c:pt idx="139">
                  <c:v>322.33333333333331</c:v>
                </c:pt>
                <c:pt idx="140">
                  <c:v>322.5</c:v>
                </c:pt>
                <c:pt idx="141">
                  <c:v>322.66666666666669</c:v>
                </c:pt>
                <c:pt idx="142">
                  <c:v>322.83333333333331</c:v>
                </c:pt>
                <c:pt idx="143">
                  <c:v>323</c:v>
                </c:pt>
                <c:pt idx="144">
                  <c:v>323.16666666666669</c:v>
                </c:pt>
                <c:pt idx="145">
                  <c:v>323.33333333333331</c:v>
                </c:pt>
                <c:pt idx="146">
                  <c:v>323.5</c:v>
                </c:pt>
                <c:pt idx="147">
                  <c:v>323.66666666666669</c:v>
                </c:pt>
                <c:pt idx="148">
                  <c:v>323.83333333333331</c:v>
                </c:pt>
                <c:pt idx="149">
                  <c:v>324</c:v>
                </c:pt>
                <c:pt idx="150">
                  <c:v>324.16666666666669</c:v>
                </c:pt>
                <c:pt idx="151">
                  <c:v>324.33333333333331</c:v>
                </c:pt>
                <c:pt idx="152">
                  <c:v>324.5</c:v>
                </c:pt>
                <c:pt idx="153">
                  <c:v>324.66666666666669</c:v>
                </c:pt>
                <c:pt idx="154">
                  <c:v>324.83333333333331</c:v>
                </c:pt>
                <c:pt idx="155">
                  <c:v>325</c:v>
                </c:pt>
                <c:pt idx="156">
                  <c:v>325.16666666666669</c:v>
                </c:pt>
                <c:pt idx="157">
                  <c:v>325.33333333333331</c:v>
                </c:pt>
                <c:pt idx="158">
                  <c:v>325.5</c:v>
                </c:pt>
                <c:pt idx="159">
                  <c:v>325.66666666666669</c:v>
                </c:pt>
                <c:pt idx="160">
                  <c:v>325.83333333333331</c:v>
                </c:pt>
                <c:pt idx="161">
                  <c:v>326</c:v>
                </c:pt>
                <c:pt idx="162">
                  <c:v>326.16666666666669</c:v>
                </c:pt>
                <c:pt idx="163">
                  <c:v>326.33333333333331</c:v>
                </c:pt>
                <c:pt idx="164">
                  <c:v>326.5</c:v>
                </c:pt>
                <c:pt idx="165">
                  <c:v>326.66666666666669</c:v>
                </c:pt>
                <c:pt idx="166">
                  <c:v>326.83333333333331</c:v>
                </c:pt>
                <c:pt idx="167">
                  <c:v>327</c:v>
                </c:pt>
                <c:pt idx="168">
                  <c:v>327.16666666666669</c:v>
                </c:pt>
                <c:pt idx="169">
                  <c:v>327.33333333333331</c:v>
                </c:pt>
                <c:pt idx="170">
                  <c:v>327.5</c:v>
                </c:pt>
                <c:pt idx="171">
                  <c:v>327.66666666666669</c:v>
                </c:pt>
                <c:pt idx="172">
                  <c:v>327.83333333333331</c:v>
                </c:pt>
                <c:pt idx="173">
                  <c:v>328</c:v>
                </c:pt>
                <c:pt idx="174">
                  <c:v>328.16666666666669</c:v>
                </c:pt>
                <c:pt idx="175">
                  <c:v>328.33333333333331</c:v>
                </c:pt>
                <c:pt idx="176">
                  <c:v>328.5</c:v>
                </c:pt>
                <c:pt idx="177">
                  <c:v>328.66666666666669</c:v>
                </c:pt>
                <c:pt idx="178">
                  <c:v>328.83333333333331</c:v>
                </c:pt>
                <c:pt idx="179">
                  <c:v>329</c:v>
                </c:pt>
                <c:pt idx="180">
                  <c:v>329.16666666666669</c:v>
                </c:pt>
                <c:pt idx="181">
                  <c:v>329.33333333333331</c:v>
                </c:pt>
                <c:pt idx="182">
                  <c:v>329.5</c:v>
                </c:pt>
                <c:pt idx="183">
                  <c:v>329.66666666666669</c:v>
                </c:pt>
                <c:pt idx="184">
                  <c:v>329.83333333333331</c:v>
                </c:pt>
                <c:pt idx="185">
                  <c:v>330</c:v>
                </c:pt>
                <c:pt idx="186">
                  <c:v>330.16666666666669</c:v>
                </c:pt>
                <c:pt idx="187">
                  <c:v>330.33333333333331</c:v>
                </c:pt>
                <c:pt idx="188">
                  <c:v>330.5</c:v>
                </c:pt>
                <c:pt idx="189">
                  <c:v>330.66666666666669</c:v>
                </c:pt>
                <c:pt idx="190">
                  <c:v>330.83333333333331</c:v>
                </c:pt>
                <c:pt idx="191">
                  <c:v>331</c:v>
                </c:pt>
                <c:pt idx="192">
                  <c:v>331.16666666666669</c:v>
                </c:pt>
                <c:pt idx="193">
                  <c:v>331.33333333333331</c:v>
                </c:pt>
                <c:pt idx="194">
                  <c:v>331.5</c:v>
                </c:pt>
                <c:pt idx="195">
                  <c:v>331.66666666666669</c:v>
                </c:pt>
                <c:pt idx="196">
                  <c:v>331.83333333333331</c:v>
                </c:pt>
                <c:pt idx="197">
                  <c:v>332</c:v>
                </c:pt>
                <c:pt idx="198">
                  <c:v>332.16666666666669</c:v>
                </c:pt>
                <c:pt idx="199">
                  <c:v>332.33333333333331</c:v>
                </c:pt>
                <c:pt idx="200">
                  <c:v>332.5</c:v>
                </c:pt>
                <c:pt idx="201">
                  <c:v>332.66666666666669</c:v>
                </c:pt>
                <c:pt idx="202">
                  <c:v>332.83333333333331</c:v>
                </c:pt>
                <c:pt idx="203">
                  <c:v>333</c:v>
                </c:pt>
                <c:pt idx="204">
                  <c:v>333.16666666666669</c:v>
                </c:pt>
                <c:pt idx="205">
                  <c:v>333.33333333333331</c:v>
                </c:pt>
                <c:pt idx="206">
                  <c:v>333.5</c:v>
                </c:pt>
                <c:pt idx="207">
                  <c:v>333.66666666666669</c:v>
                </c:pt>
                <c:pt idx="208">
                  <c:v>333.83333333333331</c:v>
                </c:pt>
                <c:pt idx="209">
                  <c:v>334</c:v>
                </c:pt>
                <c:pt idx="210">
                  <c:v>334.16666666666669</c:v>
                </c:pt>
                <c:pt idx="211">
                  <c:v>334.33333333333331</c:v>
                </c:pt>
                <c:pt idx="212">
                  <c:v>334.5</c:v>
                </c:pt>
                <c:pt idx="213">
                  <c:v>334.66666666666669</c:v>
                </c:pt>
                <c:pt idx="214">
                  <c:v>334.83333333333331</c:v>
                </c:pt>
                <c:pt idx="215">
                  <c:v>335</c:v>
                </c:pt>
                <c:pt idx="216">
                  <c:v>335.16666666666669</c:v>
                </c:pt>
                <c:pt idx="217">
                  <c:v>335.33333333333331</c:v>
                </c:pt>
                <c:pt idx="218">
                  <c:v>335.5</c:v>
                </c:pt>
                <c:pt idx="219">
                  <c:v>335.66666666666669</c:v>
                </c:pt>
                <c:pt idx="220">
                  <c:v>335.83333333333331</c:v>
                </c:pt>
                <c:pt idx="221">
                  <c:v>336</c:v>
                </c:pt>
                <c:pt idx="222">
                  <c:v>336.16666666666669</c:v>
                </c:pt>
                <c:pt idx="223">
                  <c:v>336.33333333333331</c:v>
                </c:pt>
                <c:pt idx="224">
                  <c:v>336.5</c:v>
                </c:pt>
                <c:pt idx="225">
                  <c:v>336.66666666666669</c:v>
                </c:pt>
                <c:pt idx="226">
                  <c:v>336.83333333333331</c:v>
                </c:pt>
                <c:pt idx="227">
                  <c:v>337</c:v>
                </c:pt>
                <c:pt idx="228">
                  <c:v>337.16666666666669</c:v>
                </c:pt>
                <c:pt idx="229">
                  <c:v>337.33333333333331</c:v>
                </c:pt>
                <c:pt idx="230">
                  <c:v>337.5</c:v>
                </c:pt>
                <c:pt idx="231">
                  <c:v>337.66666666666669</c:v>
                </c:pt>
                <c:pt idx="232">
                  <c:v>337.83333333333331</c:v>
                </c:pt>
                <c:pt idx="233">
                  <c:v>338</c:v>
                </c:pt>
                <c:pt idx="234">
                  <c:v>338.16666666666669</c:v>
                </c:pt>
                <c:pt idx="235">
                  <c:v>338.33333333333331</c:v>
                </c:pt>
                <c:pt idx="236">
                  <c:v>338.5</c:v>
                </c:pt>
                <c:pt idx="237">
                  <c:v>338.66666666666669</c:v>
                </c:pt>
                <c:pt idx="238">
                  <c:v>338.83333333333331</c:v>
                </c:pt>
                <c:pt idx="239">
                  <c:v>339</c:v>
                </c:pt>
                <c:pt idx="240">
                  <c:v>339.16666666666669</c:v>
                </c:pt>
                <c:pt idx="241">
                  <c:v>339.33333333333331</c:v>
                </c:pt>
                <c:pt idx="242">
                  <c:v>339.5</c:v>
                </c:pt>
                <c:pt idx="243">
                  <c:v>339.66666666666669</c:v>
                </c:pt>
                <c:pt idx="244">
                  <c:v>339.83333333333331</c:v>
                </c:pt>
                <c:pt idx="245">
                  <c:v>340</c:v>
                </c:pt>
                <c:pt idx="246">
                  <c:v>340.16666666666669</c:v>
                </c:pt>
                <c:pt idx="247">
                  <c:v>340.33333333333331</c:v>
                </c:pt>
                <c:pt idx="248">
                  <c:v>340.5</c:v>
                </c:pt>
                <c:pt idx="249">
                  <c:v>340.66666666666669</c:v>
                </c:pt>
                <c:pt idx="250">
                  <c:v>340.83333333333331</c:v>
                </c:pt>
                <c:pt idx="251">
                  <c:v>341</c:v>
                </c:pt>
                <c:pt idx="252">
                  <c:v>341.16666666666669</c:v>
                </c:pt>
                <c:pt idx="253">
                  <c:v>341.33333333333331</c:v>
                </c:pt>
                <c:pt idx="254">
                  <c:v>341.5</c:v>
                </c:pt>
                <c:pt idx="255">
                  <c:v>341.66666666666669</c:v>
                </c:pt>
                <c:pt idx="256">
                  <c:v>341.83333333333331</c:v>
                </c:pt>
                <c:pt idx="257">
                  <c:v>342</c:v>
                </c:pt>
                <c:pt idx="258">
                  <c:v>342.16666666666669</c:v>
                </c:pt>
                <c:pt idx="259">
                  <c:v>342.33333333333331</c:v>
                </c:pt>
                <c:pt idx="260">
                  <c:v>342.5</c:v>
                </c:pt>
                <c:pt idx="261">
                  <c:v>342.66666666666669</c:v>
                </c:pt>
                <c:pt idx="262">
                  <c:v>342.83333333333331</c:v>
                </c:pt>
                <c:pt idx="263">
                  <c:v>343</c:v>
                </c:pt>
                <c:pt idx="264">
                  <c:v>343.16666666666669</c:v>
                </c:pt>
                <c:pt idx="265">
                  <c:v>343.33333333333331</c:v>
                </c:pt>
                <c:pt idx="266">
                  <c:v>343.5</c:v>
                </c:pt>
                <c:pt idx="267">
                  <c:v>343.66666666666669</c:v>
                </c:pt>
                <c:pt idx="268">
                  <c:v>343.83333333333331</c:v>
                </c:pt>
                <c:pt idx="269">
                  <c:v>344</c:v>
                </c:pt>
                <c:pt idx="270">
                  <c:v>344.16666666666669</c:v>
                </c:pt>
                <c:pt idx="271">
                  <c:v>344.33333333333331</c:v>
                </c:pt>
                <c:pt idx="272">
                  <c:v>344.5</c:v>
                </c:pt>
                <c:pt idx="273">
                  <c:v>344.66666666666669</c:v>
                </c:pt>
                <c:pt idx="274">
                  <c:v>344.83333333333331</c:v>
                </c:pt>
                <c:pt idx="275">
                  <c:v>345</c:v>
                </c:pt>
                <c:pt idx="276">
                  <c:v>345.16666666666669</c:v>
                </c:pt>
                <c:pt idx="277">
                  <c:v>345.33333333333331</c:v>
                </c:pt>
                <c:pt idx="278">
                  <c:v>345.5</c:v>
                </c:pt>
                <c:pt idx="279">
                  <c:v>345.66666666666669</c:v>
                </c:pt>
                <c:pt idx="280">
                  <c:v>345.83333333333331</c:v>
                </c:pt>
                <c:pt idx="281">
                  <c:v>346</c:v>
                </c:pt>
                <c:pt idx="282">
                  <c:v>346.16666666666669</c:v>
                </c:pt>
                <c:pt idx="283">
                  <c:v>346.33333333333331</c:v>
                </c:pt>
                <c:pt idx="284">
                  <c:v>346.5</c:v>
                </c:pt>
                <c:pt idx="285">
                  <c:v>346.66666666666669</c:v>
                </c:pt>
                <c:pt idx="286">
                  <c:v>346.83333333333331</c:v>
                </c:pt>
                <c:pt idx="287">
                  <c:v>347</c:v>
                </c:pt>
                <c:pt idx="288">
                  <c:v>347.16666666666669</c:v>
                </c:pt>
                <c:pt idx="289">
                  <c:v>347.33333333333331</c:v>
                </c:pt>
                <c:pt idx="290">
                  <c:v>347.5</c:v>
                </c:pt>
                <c:pt idx="291">
                  <c:v>347.66666666666669</c:v>
                </c:pt>
                <c:pt idx="292">
                  <c:v>347.83333333333331</c:v>
                </c:pt>
                <c:pt idx="293">
                  <c:v>348</c:v>
                </c:pt>
                <c:pt idx="294">
                  <c:v>348.16666666666669</c:v>
                </c:pt>
                <c:pt idx="295">
                  <c:v>348.33333333333331</c:v>
                </c:pt>
                <c:pt idx="296">
                  <c:v>348.5</c:v>
                </c:pt>
                <c:pt idx="297">
                  <c:v>348.66666666666669</c:v>
                </c:pt>
                <c:pt idx="298">
                  <c:v>348.83333333333331</c:v>
                </c:pt>
                <c:pt idx="299">
                  <c:v>349</c:v>
                </c:pt>
                <c:pt idx="300">
                  <c:v>349.16666666666669</c:v>
                </c:pt>
                <c:pt idx="301">
                  <c:v>349.33333333333331</c:v>
                </c:pt>
                <c:pt idx="302">
                  <c:v>349.5</c:v>
                </c:pt>
                <c:pt idx="303">
                  <c:v>349.66666666666669</c:v>
                </c:pt>
                <c:pt idx="304">
                  <c:v>349.83333333333331</c:v>
                </c:pt>
                <c:pt idx="305">
                  <c:v>350</c:v>
                </c:pt>
                <c:pt idx="306">
                  <c:v>350.16666666666669</c:v>
                </c:pt>
                <c:pt idx="307">
                  <c:v>350.33333333333331</c:v>
                </c:pt>
                <c:pt idx="308">
                  <c:v>350.5</c:v>
                </c:pt>
                <c:pt idx="309">
                  <c:v>350.66666666666669</c:v>
                </c:pt>
                <c:pt idx="310">
                  <c:v>350.83333333333331</c:v>
                </c:pt>
                <c:pt idx="311">
                  <c:v>351</c:v>
                </c:pt>
                <c:pt idx="312">
                  <c:v>351.16666666666669</c:v>
                </c:pt>
                <c:pt idx="313">
                  <c:v>351.33333333333331</c:v>
                </c:pt>
                <c:pt idx="314">
                  <c:v>351.5</c:v>
                </c:pt>
                <c:pt idx="315">
                  <c:v>351.66666666666669</c:v>
                </c:pt>
                <c:pt idx="316">
                  <c:v>351.83333333333331</c:v>
                </c:pt>
                <c:pt idx="317">
                  <c:v>352</c:v>
                </c:pt>
                <c:pt idx="318">
                  <c:v>352.16666666666669</c:v>
                </c:pt>
                <c:pt idx="319">
                  <c:v>352.33333333333331</c:v>
                </c:pt>
                <c:pt idx="320">
                  <c:v>352.5</c:v>
                </c:pt>
                <c:pt idx="321">
                  <c:v>352.66666666666669</c:v>
                </c:pt>
                <c:pt idx="322">
                  <c:v>352.83333333333331</c:v>
                </c:pt>
                <c:pt idx="323">
                  <c:v>353</c:v>
                </c:pt>
                <c:pt idx="324">
                  <c:v>353.16666666666669</c:v>
                </c:pt>
                <c:pt idx="325">
                  <c:v>353.33333333333331</c:v>
                </c:pt>
                <c:pt idx="326">
                  <c:v>353.5</c:v>
                </c:pt>
                <c:pt idx="327">
                  <c:v>353.66666666666669</c:v>
                </c:pt>
                <c:pt idx="328">
                  <c:v>353.83333333333331</c:v>
                </c:pt>
                <c:pt idx="329">
                  <c:v>354</c:v>
                </c:pt>
                <c:pt idx="330">
                  <c:v>354.16666666666669</c:v>
                </c:pt>
                <c:pt idx="331">
                  <c:v>354.33333333333331</c:v>
                </c:pt>
                <c:pt idx="332">
                  <c:v>354.5</c:v>
                </c:pt>
                <c:pt idx="333">
                  <c:v>354.66666666666669</c:v>
                </c:pt>
                <c:pt idx="334">
                  <c:v>354.83333333333331</c:v>
                </c:pt>
                <c:pt idx="335">
                  <c:v>355</c:v>
                </c:pt>
                <c:pt idx="336">
                  <c:v>355.16666666666669</c:v>
                </c:pt>
                <c:pt idx="337">
                  <c:v>355.33333333333331</c:v>
                </c:pt>
                <c:pt idx="338">
                  <c:v>355.5</c:v>
                </c:pt>
                <c:pt idx="339">
                  <c:v>355.66666666666669</c:v>
                </c:pt>
                <c:pt idx="340">
                  <c:v>355.83333333333331</c:v>
                </c:pt>
                <c:pt idx="341">
                  <c:v>356</c:v>
                </c:pt>
                <c:pt idx="342">
                  <c:v>356.16666666666669</c:v>
                </c:pt>
                <c:pt idx="343">
                  <c:v>356.33333333333331</c:v>
                </c:pt>
                <c:pt idx="344">
                  <c:v>356.5</c:v>
                </c:pt>
                <c:pt idx="345">
                  <c:v>356.66666666666669</c:v>
                </c:pt>
                <c:pt idx="346">
                  <c:v>356.83333333333331</c:v>
                </c:pt>
                <c:pt idx="347">
                  <c:v>357</c:v>
                </c:pt>
                <c:pt idx="348">
                  <c:v>357.16666666666669</c:v>
                </c:pt>
                <c:pt idx="349">
                  <c:v>357.33333333333331</c:v>
                </c:pt>
                <c:pt idx="350">
                  <c:v>357.5</c:v>
                </c:pt>
                <c:pt idx="351">
                  <c:v>357.66666666666669</c:v>
                </c:pt>
                <c:pt idx="352">
                  <c:v>357.83333333333331</c:v>
                </c:pt>
                <c:pt idx="353">
                  <c:v>358</c:v>
                </c:pt>
                <c:pt idx="354">
                  <c:v>358.16666666666669</c:v>
                </c:pt>
                <c:pt idx="355">
                  <c:v>358.33333333333331</c:v>
                </c:pt>
                <c:pt idx="356">
                  <c:v>358.5</c:v>
                </c:pt>
                <c:pt idx="357">
                  <c:v>358.66666666666669</c:v>
                </c:pt>
                <c:pt idx="358">
                  <c:v>358.83333333333331</c:v>
                </c:pt>
                <c:pt idx="359">
                  <c:v>359</c:v>
                </c:pt>
                <c:pt idx="360">
                  <c:v>359.16666666666669</c:v>
                </c:pt>
                <c:pt idx="361">
                  <c:v>359.33333333333331</c:v>
                </c:pt>
                <c:pt idx="362">
                  <c:v>359.5</c:v>
                </c:pt>
                <c:pt idx="363">
                  <c:v>359.66666666666669</c:v>
                </c:pt>
                <c:pt idx="364">
                  <c:v>359.83333333333331</c:v>
                </c:pt>
                <c:pt idx="365">
                  <c:v>360</c:v>
                </c:pt>
                <c:pt idx="366">
                  <c:v>360.16666666666669</c:v>
                </c:pt>
                <c:pt idx="367">
                  <c:v>360.33333333333331</c:v>
                </c:pt>
                <c:pt idx="368">
                  <c:v>360.5</c:v>
                </c:pt>
                <c:pt idx="369">
                  <c:v>360.66666666666669</c:v>
                </c:pt>
                <c:pt idx="370">
                  <c:v>360.83333333333331</c:v>
                </c:pt>
                <c:pt idx="371">
                  <c:v>361</c:v>
                </c:pt>
                <c:pt idx="372">
                  <c:v>361.16666666666669</c:v>
                </c:pt>
                <c:pt idx="373">
                  <c:v>361.33333333333331</c:v>
                </c:pt>
                <c:pt idx="374">
                  <c:v>361.5</c:v>
                </c:pt>
                <c:pt idx="375">
                  <c:v>361.66666666666669</c:v>
                </c:pt>
                <c:pt idx="376">
                  <c:v>361.83333333333331</c:v>
                </c:pt>
                <c:pt idx="377">
                  <c:v>362</c:v>
                </c:pt>
                <c:pt idx="378">
                  <c:v>362.16666666666669</c:v>
                </c:pt>
                <c:pt idx="379">
                  <c:v>362.33333333333331</c:v>
                </c:pt>
                <c:pt idx="380">
                  <c:v>362.5</c:v>
                </c:pt>
                <c:pt idx="381">
                  <c:v>362.66666666666669</c:v>
                </c:pt>
                <c:pt idx="382">
                  <c:v>362.83333333333331</c:v>
                </c:pt>
                <c:pt idx="383">
                  <c:v>363</c:v>
                </c:pt>
                <c:pt idx="384">
                  <c:v>363.16666666666669</c:v>
                </c:pt>
                <c:pt idx="385">
                  <c:v>363.33333333333337</c:v>
                </c:pt>
                <c:pt idx="386">
                  <c:v>363.5</c:v>
                </c:pt>
                <c:pt idx="387">
                  <c:v>363.66666666666669</c:v>
                </c:pt>
                <c:pt idx="388">
                  <c:v>363.83333333333331</c:v>
                </c:pt>
                <c:pt idx="389">
                  <c:v>364</c:v>
                </c:pt>
                <c:pt idx="390">
                  <c:v>364.16666666666669</c:v>
                </c:pt>
                <c:pt idx="391">
                  <c:v>364.33333333333331</c:v>
                </c:pt>
                <c:pt idx="392">
                  <c:v>364.5</c:v>
                </c:pt>
                <c:pt idx="393">
                  <c:v>364.66666666666663</c:v>
                </c:pt>
                <c:pt idx="394">
                  <c:v>364.83333333333331</c:v>
                </c:pt>
                <c:pt idx="395">
                  <c:v>365</c:v>
                </c:pt>
                <c:pt idx="396">
                  <c:v>365.16666666666663</c:v>
                </c:pt>
                <c:pt idx="397">
                  <c:v>365.33333333333331</c:v>
                </c:pt>
                <c:pt idx="398">
                  <c:v>365.5</c:v>
                </c:pt>
                <c:pt idx="399">
                  <c:v>365.66666666666669</c:v>
                </c:pt>
                <c:pt idx="400">
                  <c:v>365.83333333333337</c:v>
                </c:pt>
                <c:pt idx="401">
                  <c:v>366</c:v>
                </c:pt>
                <c:pt idx="402">
                  <c:v>366.16666666666669</c:v>
                </c:pt>
                <c:pt idx="403">
                  <c:v>366.33333333333331</c:v>
                </c:pt>
                <c:pt idx="404">
                  <c:v>366.5</c:v>
                </c:pt>
                <c:pt idx="405">
                  <c:v>366.66666666666669</c:v>
                </c:pt>
                <c:pt idx="406">
                  <c:v>366.83333333333331</c:v>
                </c:pt>
                <c:pt idx="407">
                  <c:v>367</c:v>
                </c:pt>
                <c:pt idx="408">
                  <c:v>367.16666666666663</c:v>
                </c:pt>
                <c:pt idx="409">
                  <c:v>367.33333333333331</c:v>
                </c:pt>
                <c:pt idx="410">
                  <c:v>367.5</c:v>
                </c:pt>
                <c:pt idx="411">
                  <c:v>367.66666666666663</c:v>
                </c:pt>
                <c:pt idx="412">
                  <c:v>367.83333333333331</c:v>
                </c:pt>
                <c:pt idx="413">
                  <c:v>368</c:v>
                </c:pt>
                <c:pt idx="414">
                  <c:v>368.16666666666669</c:v>
                </c:pt>
                <c:pt idx="415">
                  <c:v>368.33333333333337</c:v>
                </c:pt>
                <c:pt idx="416">
                  <c:v>368.5</c:v>
                </c:pt>
                <c:pt idx="417">
                  <c:v>368.66666666666669</c:v>
                </c:pt>
                <c:pt idx="418">
                  <c:v>368.83333333333331</c:v>
                </c:pt>
                <c:pt idx="419">
                  <c:v>369</c:v>
                </c:pt>
                <c:pt idx="420">
                  <c:v>369.16666666666669</c:v>
                </c:pt>
                <c:pt idx="421">
                  <c:v>369.33333333333331</c:v>
                </c:pt>
                <c:pt idx="422">
                  <c:v>369.5</c:v>
                </c:pt>
                <c:pt idx="423">
                  <c:v>369.66666666666663</c:v>
                </c:pt>
                <c:pt idx="424">
                  <c:v>369.83333333333331</c:v>
                </c:pt>
                <c:pt idx="425">
                  <c:v>370</c:v>
                </c:pt>
                <c:pt idx="426">
                  <c:v>370.16666666666663</c:v>
                </c:pt>
                <c:pt idx="427">
                  <c:v>370.33333333333331</c:v>
                </c:pt>
                <c:pt idx="428">
                  <c:v>370.5</c:v>
                </c:pt>
                <c:pt idx="429">
                  <c:v>370.66666666666669</c:v>
                </c:pt>
                <c:pt idx="430">
                  <c:v>370.83333333333337</c:v>
                </c:pt>
                <c:pt idx="431">
                  <c:v>371</c:v>
                </c:pt>
                <c:pt idx="432">
                  <c:v>371.16666666666669</c:v>
                </c:pt>
                <c:pt idx="433">
                  <c:v>371.33333333333331</c:v>
                </c:pt>
                <c:pt idx="434">
                  <c:v>371.5</c:v>
                </c:pt>
                <c:pt idx="435">
                  <c:v>371.66666666666669</c:v>
                </c:pt>
                <c:pt idx="436">
                  <c:v>371.83333333333331</c:v>
                </c:pt>
                <c:pt idx="437">
                  <c:v>372</c:v>
                </c:pt>
                <c:pt idx="438">
                  <c:v>372.16666666666663</c:v>
                </c:pt>
                <c:pt idx="439">
                  <c:v>372.33333333333331</c:v>
                </c:pt>
                <c:pt idx="440">
                  <c:v>372.5</c:v>
                </c:pt>
                <c:pt idx="441">
                  <c:v>372.66666666666663</c:v>
                </c:pt>
                <c:pt idx="442">
                  <c:v>372.83333333333331</c:v>
                </c:pt>
                <c:pt idx="443">
                  <c:v>373</c:v>
                </c:pt>
                <c:pt idx="444">
                  <c:v>373.16666666666669</c:v>
                </c:pt>
                <c:pt idx="445">
                  <c:v>373.33333333333337</c:v>
                </c:pt>
                <c:pt idx="446">
                  <c:v>373.5</c:v>
                </c:pt>
                <c:pt idx="447">
                  <c:v>373.66666666666669</c:v>
                </c:pt>
                <c:pt idx="448">
                  <c:v>373.83333333333331</c:v>
                </c:pt>
                <c:pt idx="449">
                  <c:v>374</c:v>
                </c:pt>
                <c:pt idx="450">
                  <c:v>374.16666666666669</c:v>
                </c:pt>
                <c:pt idx="451">
                  <c:v>374.33333333333331</c:v>
                </c:pt>
                <c:pt idx="452">
                  <c:v>374.5</c:v>
                </c:pt>
                <c:pt idx="453">
                  <c:v>374.66666666666663</c:v>
                </c:pt>
                <c:pt idx="454">
                  <c:v>374.83333333333331</c:v>
                </c:pt>
                <c:pt idx="455">
                  <c:v>375</c:v>
                </c:pt>
                <c:pt idx="456">
                  <c:v>375.16666666666663</c:v>
                </c:pt>
                <c:pt idx="457">
                  <c:v>375.33333333333331</c:v>
                </c:pt>
                <c:pt idx="458">
                  <c:v>375.5</c:v>
                </c:pt>
                <c:pt idx="459">
                  <c:v>375.66666666666669</c:v>
                </c:pt>
                <c:pt idx="460">
                  <c:v>375.83333333333337</c:v>
                </c:pt>
                <c:pt idx="461">
                  <c:v>376</c:v>
                </c:pt>
                <c:pt idx="462">
                  <c:v>376.16666666666669</c:v>
                </c:pt>
                <c:pt idx="463">
                  <c:v>376.33333333333331</c:v>
                </c:pt>
                <c:pt idx="464">
                  <c:v>376.5</c:v>
                </c:pt>
                <c:pt idx="465">
                  <c:v>376.66666666666669</c:v>
                </c:pt>
                <c:pt idx="466">
                  <c:v>376.83333333333331</c:v>
                </c:pt>
                <c:pt idx="467">
                  <c:v>377</c:v>
                </c:pt>
                <c:pt idx="468">
                  <c:v>377.16666666666663</c:v>
                </c:pt>
                <c:pt idx="469">
                  <c:v>377.33333333333331</c:v>
                </c:pt>
                <c:pt idx="470">
                  <c:v>377.5</c:v>
                </c:pt>
                <c:pt idx="471">
                  <c:v>377.66666666666663</c:v>
                </c:pt>
                <c:pt idx="472">
                  <c:v>377.83333333333331</c:v>
                </c:pt>
                <c:pt idx="473">
                  <c:v>378</c:v>
                </c:pt>
                <c:pt idx="474">
                  <c:v>378.16666666666669</c:v>
                </c:pt>
                <c:pt idx="475">
                  <c:v>378.33333333333337</c:v>
                </c:pt>
                <c:pt idx="476">
                  <c:v>378.5</c:v>
                </c:pt>
                <c:pt idx="477">
                  <c:v>378.66666666666669</c:v>
                </c:pt>
                <c:pt idx="478">
                  <c:v>378.83333333333331</c:v>
                </c:pt>
                <c:pt idx="479">
                  <c:v>379</c:v>
                </c:pt>
                <c:pt idx="480">
                  <c:v>379.16666666666663</c:v>
                </c:pt>
                <c:pt idx="481">
                  <c:v>379.33333333333331</c:v>
                </c:pt>
                <c:pt idx="482">
                  <c:v>379.5</c:v>
                </c:pt>
                <c:pt idx="483">
                  <c:v>379.66666666666663</c:v>
                </c:pt>
                <c:pt idx="484">
                  <c:v>379.83333333333337</c:v>
                </c:pt>
                <c:pt idx="485">
                  <c:v>380</c:v>
                </c:pt>
                <c:pt idx="486">
                  <c:v>380.16666666666669</c:v>
                </c:pt>
                <c:pt idx="487">
                  <c:v>380.33333333333331</c:v>
                </c:pt>
                <c:pt idx="488">
                  <c:v>380.5</c:v>
                </c:pt>
                <c:pt idx="489">
                  <c:v>380.66666666666663</c:v>
                </c:pt>
                <c:pt idx="490">
                  <c:v>380.83333333333337</c:v>
                </c:pt>
                <c:pt idx="491">
                  <c:v>381</c:v>
                </c:pt>
                <c:pt idx="492">
                  <c:v>381.16666666666669</c:v>
                </c:pt>
                <c:pt idx="493">
                  <c:v>381.33333333333331</c:v>
                </c:pt>
                <c:pt idx="494">
                  <c:v>381.5</c:v>
                </c:pt>
                <c:pt idx="495">
                  <c:v>381.66666666666663</c:v>
                </c:pt>
                <c:pt idx="496">
                  <c:v>381.83333333333331</c:v>
                </c:pt>
                <c:pt idx="497">
                  <c:v>382</c:v>
                </c:pt>
                <c:pt idx="498">
                  <c:v>382.16666666666663</c:v>
                </c:pt>
                <c:pt idx="499">
                  <c:v>382.33333333333337</c:v>
                </c:pt>
                <c:pt idx="500">
                  <c:v>382.5</c:v>
                </c:pt>
                <c:pt idx="501">
                  <c:v>382.66666666666669</c:v>
                </c:pt>
                <c:pt idx="502">
                  <c:v>382.83333333333331</c:v>
                </c:pt>
                <c:pt idx="503">
                  <c:v>383</c:v>
                </c:pt>
                <c:pt idx="504">
                  <c:v>383.16666666666663</c:v>
                </c:pt>
                <c:pt idx="505">
                  <c:v>383.33333333333337</c:v>
                </c:pt>
                <c:pt idx="506">
                  <c:v>383.5</c:v>
                </c:pt>
                <c:pt idx="507">
                  <c:v>383.66666666666669</c:v>
                </c:pt>
                <c:pt idx="508">
                  <c:v>383.83333333333331</c:v>
                </c:pt>
                <c:pt idx="509">
                  <c:v>384</c:v>
                </c:pt>
                <c:pt idx="510">
                  <c:v>384.16666666666663</c:v>
                </c:pt>
                <c:pt idx="511">
                  <c:v>384.33333333333331</c:v>
                </c:pt>
                <c:pt idx="512">
                  <c:v>384.5</c:v>
                </c:pt>
                <c:pt idx="513">
                  <c:v>384.66666666666663</c:v>
                </c:pt>
                <c:pt idx="514">
                  <c:v>384.83333333333337</c:v>
                </c:pt>
                <c:pt idx="515">
                  <c:v>385</c:v>
                </c:pt>
                <c:pt idx="516">
                  <c:v>385.16666666666669</c:v>
                </c:pt>
                <c:pt idx="517">
                  <c:v>385.33333333333331</c:v>
                </c:pt>
                <c:pt idx="518">
                  <c:v>385.5</c:v>
                </c:pt>
                <c:pt idx="519">
                  <c:v>385.66666666666663</c:v>
                </c:pt>
                <c:pt idx="520">
                  <c:v>385.83333333333337</c:v>
                </c:pt>
                <c:pt idx="521">
                  <c:v>386</c:v>
                </c:pt>
                <c:pt idx="522">
                  <c:v>386.16666666666669</c:v>
                </c:pt>
                <c:pt idx="523">
                  <c:v>386.33333333333331</c:v>
                </c:pt>
                <c:pt idx="524">
                  <c:v>386.5</c:v>
                </c:pt>
                <c:pt idx="525">
                  <c:v>386.66666666666663</c:v>
                </c:pt>
                <c:pt idx="526">
                  <c:v>386.83333333333331</c:v>
                </c:pt>
                <c:pt idx="527">
                  <c:v>387</c:v>
                </c:pt>
                <c:pt idx="528">
                  <c:v>387.16666666666663</c:v>
                </c:pt>
                <c:pt idx="529">
                  <c:v>387.33333333333337</c:v>
                </c:pt>
                <c:pt idx="530">
                  <c:v>387.5</c:v>
                </c:pt>
                <c:pt idx="531">
                  <c:v>387.66666666666669</c:v>
                </c:pt>
                <c:pt idx="532">
                  <c:v>387.83333333333331</c:v>
                </c:pt>
                <c:pt idx="533">
                  <c:v>388</c:v>
                </c:pt>
                <c:pt idx="534">
                  <c:v>388.16666666666663</c:v>
                </c:pt>
                <c:pt idx="535">
                  <c:v>388.33333333333337</c:v>
                </c:pt>
                <c:pt idx="536">
                  <c:v>388.5</c:v>
                </c:pt>
                <c:pt idx="537">
                  <c:v>388.66666666666669</c:v>
                </c:pt>
                <c:pt idx="538">
                  <c:v>388.83333333333331</c:v>
                </c:pt>
                <c:pt idx="539">
                  <c:v>389</c:v>
                </c:pt>
                <c:pt idx="540">
                  <c:v>389.16666666666663</c:v>
                </c:pt>
                <c:pt idx="541">
                  <c:v>389.33333333333331</c:v>
                </c:pt>
                <c:pt idx="542">
                  <c:v>389.5</c:v>
                </c:pt>
                <c:pt idx="543">
                  <c:v>389.66666666666663</c:v>
                </c:pt>
                <c:pt idx="544">
                  <c:v>389.83333333333337</c:v>
                </c:pt>
                <c:pt idx="545">
                  <c:v>390</c:v>
                </c:pt>
                <c:pt idx="546">
                  <c:v>390.16666666666669</c:v>
                </c:pt>
                <c:pt idx="547">
                  <c:v>390.33333333333331</c:v>
                </c:pt>
                <c:pt idx="548">
                  <c:v>390.5</c:v>
                </c:pt>
                <c:pt idx="549">
                  <c:v>390.66666666666663</c:v>
                </c:pt>
                <c:pt idx="550">
                  <c:v>390.83333333333337</c:v>
                </c:pt>
                <c:pt idx="551">
                  <c:v>391</c:v>
                </c:pt>
                <c:pt idx="552">
                  <c:v>391.16666666666669</c:v>
                </c:pt>
                <c:pt idx="553">
                  <c:v>391.33333333333331</c:v>
                </c:pt>
                <c:pt idx="554">
                  <c:v>391.5</c:v>
                </c:pt>
                <c:pt idx="555">
                  <c:v>391.66666666666663</c:v>
                </c:pt>
                <c:pt idx="556">
                  <c:v>391.83333333333331</c:v>
                </c:pt>
                <c:pt idx="557">
                  <c:v>392</c:v>
                </c:pt>
                <c:pt idx="558">
                  <c:v>392.16666666666663</c:v>
                </c:pt>
                <c:pt idx="559">
                  <c:v>392.33333333333337</c:v>
                </c:pt>
                <c:pt idx="560">
                  <c:v>392.5</c:v>
                </c:pt>
                <c:pt idx="561">
                  <c:v>392.66666666666669</c:v>
                </c:pt>
                <c:pt idx="562">
                  <c:v>392.83333333333331</c:v>
                </c:pt>
                <c:pt idx="563">
                  <c:v>393</c:v>
                </c:pt>
                <c:pt idx="564">
                  <c:v>393.16666666666663</c:v>
                </c:pt>
                <c:pt idx="565">
                  <c:v>393.33333333333337</c:v>
                </c:pt>
                <c:pt idx="566">
                  <c:v>393.5</c:v>
                </c:pt>
                <c:pt idx="567">
                  <c:v>393.66666666666669</c:v>
                </c:pt>
                <c:pt idx="568">
                  <c:v>393.83333333333331</c:v>
                </c:pt>
                <c:pt idx="569">
                  <c:v>394</c:v>
                </c:pt>
                <c:pt idx="570">
                  <c:v>394.16666666666663</c:v>
                </c:pt>
                <c:pt idx="571">
                  <c:v>394.33333333333331</c:v>
                </c:pt>
                <c:pt idx="572">
                  <c:v>394.5</c:v>
                </c:pt>
                <c:pt idx="573">
                  <c:v>394.66666666666663</c:v>
                </c:pt>
                <c:pt idx="574">
                  <c:v>394.83333333333337</c:v>
                </c:pt>
                <c:pt idx="575">
                  <c:v>395</c:v>
                </c:pt>
                <c:pt idx="576">
                  <c:v>395.16666666666669</c:v>
                </c:pt>
                <c:pt idx="577">
                  <c:v>395.33333333333331</c:v>
                </c:pt>
                <c:pt idx="578">
                  <c:v>395.5</c:v>
                </c:pt>
                <c:pt idx="579">
                  <c:v>395.66666666666663</c:v>
                </c:pt>
                <c:pt idx="580">
                  <c:v>395.83333333333337</c:v>
                </c:pt>
                <c:pt idx="581">
                  <c:v>396</c:v>
                </c:pt>
                <c:pt idx="582">
                  <c:v>396.16666666666669</c:v>
                </c:pt>
                <c:pt idx="583">
                  <c:v>396.33333333333331</c:v>
                </c:pt>
                <c:pt idx="584">
                  <c:v>396.5</c:v>
                </c:pt>
                <c:pt idx="585">
                  <c:v>396.66666666666663</c:v>
                </c:pt>
                <c:pt idx="586">
                  <c:v>396.83333333333331</c:v>
                </c:pt>
                <c:pt idx="587">
                  <c:v>397</c:v>
                </c:pt>
                <c:pt idx="588">
                  <c:v>397.16666666666663</c:v>
                </c:pt>
                <c:pt idx="589">
                  <c:v>397.33333333333337</c:v>
                </c:pt>
                <c:pt idx="590">
                  <c:v>397.5</c:v>
                </c:pt>
                <c:pt idx="591">
                  <c:v>397.66666666666669</c:v>
                </c:pt>
                <c:pt idx="592">
                  <c:v>397.83333333333331</c:v>
                </c:pt>
                <c:pt idx="593">
                  <c:v>398</c:v>
                </c:pt>
                <c:pt idx="594">
                  <c:v>398.16666666666663</c:v>
                </c:pt>
                <c:pt idx="595">
                  <c:v>398.33333333333337</c:v>
                </c:pt>
                <c:pt idx="596">
                  <c:v>398.5</c:v>
                </c:pt>
                <c:pt idx="597">
                  <c:v>398.66666666666669</c:v>
                </c:pt>
                <c:pt idx="598">
                  <c:v>398.83333333333331</c:v>
                </c:pt>
                <c:pt idx="599">
                  <c:v>399</c:v>
                </c:pt>
                <c:pt idx="600">
                  <c:v>399.16666666666663</c:v>
                </c:pt>
                <c:pt idx="601">
                  <c:v>399.33333333333331</c:v>
                </c:pt>
                <c:pt idx="602">
                  <c:v>399.5</c:v>
                </c:pt>
                <c:pt idx="603">
                  <c:v>399.66666666666663</c:v>
                </c:pt>
                <c:pt idx="604">
                  <c:v>399.83333333333337</c:v>
                </c:pt>
                <c:pt idx="605">
                  <c:v>400</c:v>
                </c:pt>
                <c:pt idx="606">
                  <c:v>400.16666666666669</c:v>
                </c:pt>
                <c:pt idx="607">
                  <c:v>400.33333333333331</c:v>
                </c:pt>
                <c:pt idx="608">
                  <c:v>400.5</c:v>
                </c:pt>
                <c:pt idx="609">
                  <c:v>400.66666666666663</c:v>
                </c:pt>
                <c:pt idx="610">
                  <c:v>400.83333333333337</c:v>
                </c:pt>
                <c:pt idx="611">
                  <c:v>401</c:v>
                </c:pt>
                <c:pt idx="612">
                  <c:v>401.16666666666669</c:v>
                </c:pt>
                <c:pt idx="613">
                  <c:v>401.33333333333331</c:v>
                </c:pt>
                <c:pt idx="614">
                  <c:v>401.5</c:v>
                </c:pt>
                <c:pt idx="615">
                  <c:v>401.66666666666663</c:v>
                </c:pt>
                <c:pt idx="616">
                  <c:v>401.83333333333331</c:v>
                </c:pt>
                <c:pt idx="617">
                  <c:v>402</c:v>
                </c:pt>
                <c:pt idx="618">
                  <c:v>402.16666666666663</c:v>
                </c:pt>
                <c:pt idx="619">
                  <c:v>402.33333333333337</c:v>
                </c:pt>
                <c:pt idx="620">
                  <c:v>402.5</c:v>
                </c:pt>
                <c:pt idx="621">
                  <c:v>402.66666666666669</c:v>
                </c:pt>
                <c:pt idx="622">
                  <c:v>402.83333333333331</c:v>
                </c:pt>
                <c:pt idx="623">
                  <c:v>403</c:v>
                </c:pt>
                <c:pt idx="624">
                  <c:v>403.16666666666663</c:v>
                </c:pt>
                <c:pt idx="625">
                  <c:v>403.33333333333337</c:v>
                </c:pt>
                <c:pt idx="626">
                  <c:v>403.5</c:v>
                </c:pt>
                <c:pt idx="627">
                  <c:v>403.66666666666669</c:v>
                </c:pt>
                <c:pt idx="628">
                  <c:v>403.83333333333331</c:v>
                </c:pt>
                <c:pt idx="629">
                  <c:v>404</c:v>
                </c:pt>
                <c:pt idx="630">
                  <c:v>404.16666666666663</c:v>
                </c:pt>
                <c:pt idx="631">
                  <c:v>404.33333333333331</c:v>
                </c:pt>
                <c:pt idx="632">
                  <c:v>404.5</c:v>
                </c:pt>
                <c:pt idx="633">
                  <c:v>404.66666666666663</c:v>
                </c:pt>
                <c:pt idx="634">
                  <c:v>404.83333333333337</c:v>
                </c:pt>
                <c:pt idx="635">
                  <c:v>405</c:v>
                </c:pt>
                <c:pt idx="636">
                  <c:v>405.16666666666669</c:v>
                </c:pt>
                <c:pt idx="637">
                  <c:v>405.33333333333331</c:v>
                </c:pt>
                <c:pt idx="638">
                  <c:v>405.5</c:v>
                </c:pt>
                <c:pt idx="639">
                  <c:v>405.66666666666663</c:v>
                </c:pt>
                <c:pt idx="640">
                  <c:v>405.83333333333337</c:v>
                </c:pt>
                <c:pt idx="641">
                  <c:v>406</c:v>
                </c:pt>
                <c:pt idx="642">
                  <c:v>406.16666666666669</c:v>
                </c:pt>
                <c:pt idx="643">
                  <c:v>406.33333333333331</c:v>
                </c:pt>
                <c:pt idx="644">
                  <c:v>406.5</c:v>
                </c:pt>
                <c:pt idx="645">
                  <c:v>406.66666666666663</c:v>
                </c:pt>
                <c:pt idx="646">
                  <c:v>406.83333333333331</c:v>
                </c:pt>
                <c:pt idx="647">
                  <c:v>407</c:v>
                </c:pt>
                <c:pt idx="648">
                  <c:v>407.16666666666663</c:v>
                </c:pt>
                <c:pt idx="649">
                  <c:v>407.33333333333337</c:v>
                </c:pt>
                <c:pt idx="650">
                  <c:v>407.5</c:v>
                </c:pt>
                <c:pt idx="651">
                  <c:v>407.66666666666669</c:v>
                </c:pt>
                <c:pt idx="652">
                  <c:v>407.83333333333331</c:v>
                </c:pt>
                <c:pt idx="653">
                  <c:v>408</c:v>
                </c:pt>
                <c:pt idx="654">
                  <c:v>408.16666666666663</c:v>
                </c:pt>
                <c:pt idx="655">
                  <c:v>408.33333333333337</c:v>
                </c:pt>
                <c:pt idx="656">
                  <c:v>408.5</c:v>
                </c:pt>
                <c:pt idx="657">
                  <c:v>408.66666666666669</c:v>
                </c:pt>
                <c:pt idx="658">
                  <c:v>408.83333333333331</c:v>
                </c:pt>
                <c:pt idx="659">
                  <c:v>409</c:v>
                </c:pt>
                <c:pt idx="660">
                  <c:v>409.16666666666663</c:v>
                </c:pt>
                <c:pt idx="661">
                  <c:v>409.33333333333331</c:v>
                </c:pt>
                <c:pt idx="662">
                  <c:v>409.5</c:v>
                </c:pt>
                <c:pt idx="663">
                  <c:v>409.66666666666663</c:v>
                </c:pt>
                <c:pt idx="664">
                  <c:v>409.83333333333337</c:v>
                </c:pt>
                <c:pt idx="665">
                  <c:v>410</c:v>
                </c:pt>
                <c:pt idx="666">
                  <c:v>410.16666666666669</c:v>
                </c:pt>
                <c:pt idx="667">
                  <c:v>410.33333333333331</c:v>
                </c:pt>
                <c:pt idx="668">
                  <c:v>410.5</c:v>
                </c:pt>
                <c:pt idx="669">
                  <c:v>410.66666666666663</c:v>
                </c:pt>
                <c:pt idx="670">
                  <c:v>410.83333333333337</c:v>
                </c:pt>
                <c:pt idx="671">
                  <c:v>411</c:v>
                </c:pt>
                <c:pt idx="672">
                  <c:v>411.16666666666669</c:v>
                </c:pt>
                <c:pt idx="673">
                  <c:v>411.33333333333331</c:v>
                </c:pt>
                <c:pt idx="674">
                  <c:v>411.5</c:v>
                </c:pt>
                <c:pt idx="675">
                  <c:v>411.66666666666663</c:v>
                </c:pt>
                <c:pt idx="676">
                  <c:v>411.83333333333331</c:v>
                </c:pt>
                <c:pt idx="677">
                  <c:v>412</c:v>
                </c:pt>
                <c:pt idx="678">
                  <c:v>412.16666666666663</c:v>
                </c:pt>
                <c:pt idx="679">
                  <c:v>412.33333333333337</c:v>
                </c:pt>
                <c:pt idx="680">
                  <c:v>412.5</c:v>
                </c:pt>
                <c:pt idx="681">
                  <c:v>412.66666666666669</c:v>
                </c:pt>
                <c:pt idx="682">
                  <c:v>412.83333333333331</c:v>
                </c:pt>
                <c:pt idx="683">
                  <c:v>413</c:v>
                </c:pt>
                <c:pt idx="684">
                  <c:v>413.16666666666663</c:v>
                </c:pt>
                <c:pt idx="685">
                  <c:v>413.33333333333337</c:v>
                </c:pt>
                <c:pt idx="686">
                  <c:v>413.5</c:v>
                </c:pt>
                <c:pt idx="687">
                  <c:v>413.66666666666669</c:v>
                </c:pt>
                <c:pt idx="688">
                  <c:v>413.83333333333331</c:v>
                </c:pt>
                <c:pt idx="689">
                  <c:v>414</c:v>
                </c:pt>
                <c:pt idx="690">
                  <c:v>414.16666666666663</c:v>
                </c:pt>
                <c:pt idx="691">
                  <c:v>414.33333333333331</c:v>
                </c:pt>
                <c:pt idx="692">
                  <c:v>414.5</c:v>
                </c:pt>
                <c:pt idx="693">
                  <c:v>414.66666666666663</c:v>
                </c:pt>
                <c:pt idx="694">
                  <c:v>414.83333333333337</c:v>
                </c:pt>
                <c:pt idx="695">
                  <c:v>415</c:v>
                </c:pt>
                <c:pt idx="696">
                  <c:v>415.16666666666669</c:v>
                </c:pt>
                <c:pt idx="697">
                  <c:v>415.33333333333331</c:v>
                </c:pt>
                <c:pt idx="698">
                  <c:v>415.5</c:v>
                </c:pt>
                <c:pt idx="699">
                  <c:v>415.66666666666663</c:v>
                </c:pt>
                <c:pt idx="700">
                  <c:v>415.83333333333337</c:v>
                </c:pt>
                <c:pt idx="701">
                  <c:v>416</c:v>
                </c:pt>
                <c:pt idx="702">
                  <c:v>416.16666666666669</c:v>
                </c:pt>
                <c:pt idx="703">
                  <c:v>416.33333333333331</c:v>
                </c:pt>
                <c:pt idx="704">
                  <c:v>416.5</c:v>
                </c:pt>
                <c:pt idx="705">
                  <c:v>416.66666666666663</c:v>
                </c:pt>
                <c:pt idx="706">
                  <c:v>416.83333333333331</c:v>
                </c:pt>
                <c:pt idx="707">
                  <c:v>417</c:v>
                </c:pt>
                <c:pt idx="708">
                  <c:v>417.16666666666663</c:v>
                </c:pt>
                <c:pt idx="709">
                  <c:v>417.33333333333337</c:v>
                </c:pt>
                <c:pt idx="710">
                  <c:v>417.5</c:v>
                </c:pt>
                <c:pt idx="711">
                  <c:v>417.66666666666669</c:v>
                </c:pt>
                <c:pt idx="712">
                  <c:v>417.83333333333331</c:v>
                </c:pt>
                <c:pt idx="713">
                  <c:v>418</c:v>
                </c:pt>
                <c:pt idx="714">
                  <c:v>418.16666666666663</c:v>
                </c:pt>
                <c:pt idx="715">
                  <c:v>418.33333333333337</c:v>
                </c:pt>
                <c:pt idx="716">
                  <c:v>418.5</c:v>
                </c:pt>
                <c:pt idx="717">
                  <c:v>418.66666666666669</c:v>
                </c:pt>
                <c:pt idx="718">
                  <c:v>418.83333333333331</c:v>
                </c:pt>
                <c:pt idx="719">
                  <c:v>419</c:v>
                </c:pt>
                <c:pt idx="720">
                  <c:v>419.16666666666663</c:v>
                </c:pt>
                <c:pt idx="721">
                  <c:v>419.33333333333331</c:v>
                </c:pt>
                <c:pt idx="722">
                  <c:v>419.5</c:v>
                </c:pt>
                <c:pt idx="723">
                  <c:v>419.66666666666663</c:v>
                </c:pt>
                <c:pt idx="724">
                  <c:v>419.83333333333337</c:v>
                </c:pt>
                <c:pt idx="725">
                  <c:v>420</c:v>
                </c:pt>
                <c:pt idx="726">
                  <c:v>420.16666666666669</c:v>
                </c:pt>
                <c:pt idx="727">
                  <c:v>420.33333333333331</c:v>
                </c:pt>
                <c:pt idx="728">
                  <c:v>420.5</c:v>
                </c:pt>
                <c:pt idx="729">
                  <c:v>420.66666666666663</c:v>
                </c:pt>
                <c:pt idx="730">
                  <c:v>420.83333333333337</c:v>
                </c:pt>
                <c:pt idx="731">
                  <c:v>421</c:v>
                </c:pt>
                <c:pt idx="732">
                  <c:v>421.16666666666669</c:v>
                </c:pt>
                <c:pt idx="733">
                  <c:v>421.33333333333331</c:v>
                </c:pt>
                <c:pt idx="734">
                  <c:v>421.5</c:v>
                </c:pt>
                <c:pt idx="735">
                  <c:v>421.66666666666663</c:v>
                </c:pt>
                <c:pt idx="736">
                  <c:v>421.83333333333331</c:v>
                </c:pt>
                <c:pt idx="737">
                  <c:v>422</c:v>
                </c:pt>
                <c:pt idx="738">
                  <c:v>422.16666666666663</c:v>
                </c:pt>
                <c:pt idx="739">
                  <c:v>422.33333333333337</c:v>
                </c:pt>
                <c:pt idx="740">
                  <c:v>422.5</c:v>
                </c:pt>
                <c:pt idx="741">
                  <c:v>422.66666666666669</c:v>
                </c:pt>
                <c:pt idx="742">
                  <c:v>422.83333333333331</c:v>
                </c:pt>
                <c:pt idx="743">
                  <c:v>423</c:v>
                </c:pt>
                <c:pt idx="744">
                  <c:v>423.16666666666663</c:v>
                </c:pt>
                <c:pt idx="745">
                  <c:v>423.33333333333337</c:v>
                </c:pt>
                <c:pt idx="746">
                  <c:v>423.5</c:v>
                </c:pt>
                <c:pt idx="747">
                  <c:v>423.66666666666669</c:v>
                </c:pt>
                <c:pt idx="748">
                  <c:v>423.83333333333331</c:v>
                </c:pt>
                <c:pt idx="749">
                  <c:v>424</c:v>
                </c:pt>
                <c:pt idx="750">
                  <c:v>424.16666666666663</c:v>
                </c:pt>
                <c:pt idx="751">
                  <c:v>424.33333333333331</c:v>
                </c:pt>
                <c:pt idx="752">
                  <c:v>424.5</c:v>
                </c:pt>
                <c:pt idx="753">
                  <c:v>424.66666666666663</c:v>
                </c:pt>
                <c:pt idx="754">
                  <c:v>424.83333333333337</c:v>
                </c:pt>
                <c:pt idx="755">
                  <c:v>425</c:v>
                </c:pt>
                <c:pt idx="756">
                  <c:v>425.16666666666669</c:v>
                </c:pt>
                <c:pt idx="757">
                  <c:v>425.33333333333331</c:v>
                </c:pt>
                <c:pt idx="758">
                  <c:v>425.5</c:v>
                </c:pt>
                <c:pt idx="759">
                  <c:v>425.66666666666663</c:v>
                </c:pt>
                <c:pt idx="760">
                  <c:v>425.83333333333337</c:v>
                </c:pt>
                <c:pt idx="761">
                  <c:v>426</c:v>
                </c:pt>
                <c:pt idx="762">
                  <c:v>426.16666666666669</c:v>
                </c:pt>
                <c:pt idx="763">
                  <c:v>426.33333333333331</c:v>
                </c:pt>
                <c:pt idx="764">
                  <c:v>426.5</c:v>
                </c:pt>
                <c:pt idx="765">
                  <c:v>426.66666666666663</c:v>
                </c:pt>
                <c:pt idx="766">
                  <c:v>426.83333333333331</c:v>
                </c:pt>
                <c:pt idx="767">
                  <c:v>427</c:v>
                </c:pt>
                <c:pt idx="768">
                  <c:v>427.16666666666663</c:v>
                </c:pt>
                <c:pt idx="769">
                  <c:v>427.33333333333337</c:v>
                </c:pt>
                <c:pt idx="770">
                  <c:v>427.5</c:v>
                </c:pt>
                <c:pt idx="771">
                  <c:v>427.66666666666669</c:v>
                </c:pt>
                <c:pt idx="772">
                  <c:v>427.83333333333331</c:v>
                </c:pt>
                <c:pt idx="773">
                  <c:v>428</c:v>
                </c:pt>
                <c:pt idx="774">
                  <c:v>428.16666666666663</c:v>
                </c:pt>
                <c:pt idx="775">
                  <c:v>428.33333333333337</c:v>
                </c:pt>
                <c:pt idx="776">
                  <c:v>428.5</c:v>
                </c:pt>
                <c:pt idx="777">
                  <c:v>428.66666666666663</c:v>
                </c:pt>
                <c:pt idx="778">
                  <c:v>428.83333333333331</c:v>
                </c:pt>
                <c:pt idx="779">
                  <c:v>429</c:v>
                </c:pt>
                <c:pt idx="780">
                  <c:v>429.16666666666663</c:v>
                </c:pt>
                <c:pt idx="781">
                  <c:v>429.33333333333337</c:v>
                </c:pt>
                <c:pt idx="782">
                  <c:v>429.5</c:v>
                </c:pt>
                <c:pt idx="783">
                  <c:v>429.66666666666663</c:v>
                </c:pt>
                <c:pt idx="784">
                  <c:v>429.83333333333337</c:v>
                </c:pt>
                <c:pt idx="785">
                  <c:v>430</c:v>
                </c:pt>
                <c:pt idx="786">
                  <c:v>430.16666666666669</c:v>
                </c:pt>
                <c:pt idx="787">
                  <c:v>430.33333333333331</c:v>
                </c:pt>
                <c:pt idx="788">
                  <c:v>430.5</c:v>
                </c:pt>
                <c:pt idx="789">
                  <c:v>430.66666666666663</c:v>
                </c:pt>
                <c:pt idx="790">
                  <c:v>430.83333333333337</c:v>
                </c:pt>
                <c:pt idx="791">
                  <c:v>431</c:v>
                </c:pt>
                <c:pt idx="792">
                  <c:v>431.16666666666663</c:v>
                </c:pt>
                <c:pt idx="793">
                  <c:v>431.33333333333331</c:v>
                </c:pt>
                <c:pt idx="794">
                  <c:v>431.5</c:v>
                </c:pt>
                <c:pt idx="795">
                  <c:v>431.66666666666663</c:v>
                </c:pt>
                <c:pt idx="796">
                  <c:v>431.83333333333337</c:v>
                </c:pt>
                <c:pt idx="797">
                  <c:v>432</c:v>
                </c:pt>
                <c:pt idx="798">
                  <c:v>432.16666666666663</c:v>
                </c:pt>
                <c:pt idx="799">
                  <c:v>432.33333333333337</c:v>
                </c:pt>
                <c:pt idx="800">
                  <c:v>432.5</c:v>
                </c:pt>
                <c:pt idx="801">
                  <c:v>432.66666666666669</c:v>
                </c:pt>
                <c:pt idx="802">
                  <c:v>432.83333333333331</c:v>
                </c:pt>
                <c:pt idx="803">
                  <c:v>433</c:v>
                </c:pt>
                <c:pt idx="804">
                  <c:v>433.16666666666663</c:v>
                </c:pt>
                <c:pt idx="805">
                  <c:v>433.33333333333337</c:v>
                </c:pt>
                <c:pt idx="806">
                  <c:v>433.5</c:v>
                </c:pt>
                <c:pt idx="807">
                  <c:v>433.66666666666663</c:v>
                </c:pt>
                <c:pt idx="808">
                  <c:v>433.83333333333331</c:v>
                </c:pt>
                <c:pt idx="809">
                  <c:v>434</c:v>
                </c:pt>
                <c:pt idx="810">
                  <c:v>434.16666666666663</c:v>
                </c:pt>
                <c:pt idx="811">
                  <c:v>434.33333333333337</c:v>
                </c:pt>
                <c:pt idx="812">
                  <c:v>434.5</c:v>
                </c:pt>
                <c:pt idx="813">
                  <c:v>434.66666666666663</c:v>
                </c:pt>
                <c:pt idx="814">
                  <c:v>434.83333333333337</c:v>
                </c:pt>
                <c:pt idx="815">
                  <c:v>435</c:v>
                </c:pt>
                <c:pt idx="816">
                  <c:v>435.16666666666669</c:v>
                </c:pt>
                <c:pt idx="817">
                  <c:v>435.33333333333331</c:v>
                </c:pt>
                <c:pt idx="818">
                  <c:v>435.5</c:v>
                </c:pt>
                <c:pt idx="819">
                  <c:v>435.66666666666663</c:v>
                </c:pt>
                <c:pt idx="820">
                  <c:v>435.83333333333337</c:v>
                </c:pt>
                <c:pt idx="821">
                  <c:v>436</c:v>
                </c:pt>
                <c:pt idx="822">
                  <c:v>436.16666666666663</c:v>
                </c:pt>
                <c:pt idx="823">
                  <c:v>436.33333333333331</c:v>
                </c:pt>
                <c:pt idx="824">
                  <c:v>436.5</c:v>
                </c:pt>
                <c:pt idx="825">
                  <c:v>436.66666666666663</c:v>
                </c:pt>
                <c:pt idx="826">
                  <c:v>436.83333333333337</c:v>
                </c:pt>
                <c:pt idx="827">
                  <c:v>437</c:v>
                </c:pt>
                <c:pt idx="828">
                  <c:v>437.16666666666663</c:v>
                </c:pt>
                <c:pt idx="829">
                  <c:v>437.33333333333337</c:v>
                </c:pt>
                <c:pt idx="830">
                  <c:v>437.5</c:v>
                </c:pt>
                <c:pt idx="831">
                  <c:v>437.66666666666669</c:v>
                </c:pt>
                <c:pt idx="832">
                  <c:v>437.83333333333331</c:v>
                </c:pt>
                <c:pt idx="833">
                  <c:v>438</c:v>
                </c:pt>
                <c:pt idx="834">
                  <c:v>438.16666666666663</c:v>
                </c:pt>
                <c:pt idx="835">
                  <c:v>438.33333333333337</c:v>
                </c:pt>
                <c:pt idx="836">
                  <c:v>438.5</c:v>
                </c:pt>
                <c:pt idx="837">
                  <c:v>438.66666666666663</c:v>
                </c:pt>
                <c:pt idx="838">
                  <c:v>438.83333333333331</c:v>
                </c:pt>
                <c:pt idx="839">
                  <c:v>439</c:v>
                </c:pt>
                <c:pt idx="840">
                  <c:v>439.16666666666663</c:v>
                </c:pt>
                <c:pt idx="841">
                  <c:v>439.33333333333337</c:v>
                </c:pt>
                <c:pt idx="842">
                  <c:v>439.5</c:v>
                </c:pt>
                <c:pt idx="843">
                  <c:v>439.66666666666663</c:v>
                </c:pt>
                <c:pt idx="844">
                  <c:v>439.83333333333337</c:v>
                </c:pt>
                <c:pt idx="845">
                  <c:v>440</c:v>
                </c:pt>
                <c:pt idx="846">
                  <c:v>440.16666666666669</c:v>
                </c:pt>
                <c:pt idx="847">
                  <c:v>440.33333333333331</c:v>
                </c:pt>
                <c:pt idx="848">
                  <c:v>440.5</c:v>
                </c:pt>
                <c:pt idx="849">
                  <c:v>440.66666666666663</c:v>
                </c:pt>
                <c:pt idx="850">
                  <c:v>440.83333333333337</c:v>
                </c:pt>
                <c:pt idx="851">
                  <c:v>441</c:v>
                </c:pt>
                <c:pt idx="852">
                  <c:v>441.16666666666663</c:v>
                </c:pt>
                <c:pt idx="853">
                  <c:v>441.33333333333331</c:v>
                </c:pt>
                <c:pt idx="854">
                  <c:v>441.5</c:v>
                </c:pt>
                <c:pt idx="855">
                  <c:v>441.66666666666663</c:v>
                </c:pt>
                <c:pt idx="856">
                  <c:v>441.83333333333337</c:v>
                </c:pt>
                <c:pt idx="857">
                  <c:v>442</c:v>
                </c:pt>
                <c:pt idx="858">
                  <c:v>442.16666666666663</c:v>
                </c:pt>
                <c:pt idx="859">
                  <c:v>442.33333333333337</c:v>
                </c:pt>
                <c:pt idx="860">
                  <c:v>442.5</c:v>
                </c:pt>
                <c:pt idx="861">
                  <c:v>442.66666666666669</c:v>
                </c:pt>
                <c:pt idx="862">
                  <c:v>442.83333333333331</c:v>
                </c:pt>
                <c:pt idx="863">
                  <c:v>443</c:v>
                </c:pt>
                <c:pt idx="864">
                  <c:v>443.16666666666663</c:v>
                </c:pt>
                <c:pt idx="865">
                  <c:v>443.33333333333337</c:v>
                </c:pt>
                <c:pt idx="866">
                  <c:v>443.5</c:v>
                </c:pt>
                <c:pt idx="867">
                  <c:v>443.66666666666663</c:v>
                </c:pt>
                <c:pt idx="868">
                  <c:v>443.83333333333331</c:v>
                </c:pt>
                <c:pt idx="869">
                  <c:v>444</c:v>
                </c:pt>
                <c:pt idx="870">
                  <c:v>444.16666666666663</c:v>
                </c:pt>
                <c:pt idx="871">
                  <c:v>444.33333333333337</c:v>
                </c:pt>
                <c:pt idx="872">
                  <c:v>444.5</c:v>
                </c:pt>
                <c:pt idx="873">
                  <c:v>444.66666666666663</c:v>
                </c:pt>
                <c:pt idx="874">
                  <c:v>444.83333333333337</c:v>
                </c:pt>
                <c:pt idx="875">
                  <c:v>445</c:v>
                </c:pt>
                <c:pt idx="876">
                  <c:v>445.16666666666669</c:v>
                </c:pt>
                <c:pt idx="877">
                  <c:v>445.33333333333331</c:v>
                </c:pt>
                <c:pt idx="878">
                  <c:v>445.5</c:v>
                </c:pt>
                <c:pt idx="879">
                  <c:v>445.66666666666663</c:v>
                </c:pt>
                <c:pt idx="880">
                  <c:v>445.83333333333337</c:v>
                </c:pt>
                <c:pt idx="881">
                  <c:v>446</c:v>
                </c:pt>
                <c:pt idx="882">
                  <c:v>446.16666666666663</c:v>
                </c:pt>
                <c:pt idx="883">
                  <c:v>446.33333333333331</c:v>
                </c:pt>
                <c:pt idx="884">
                  <c:v>446.5</c:v>
                </c:pt>
                <c:pt idx="885">
                  <c:v>446.66666666666663</c:v>
                </c:pt>
                <c:pt idx="886">
                  <c:v>446.83333333333337</c:v>
                </c:pt>
                <c:pt idx="887">
                  <c:v>447</c:v>
                </c:pt>
                <c:pt idx="888">
                  <c:v>447.16666666666663</c:v>
                </c:pt>
                <c:pt idx="889">
                  <c:v>447.33333333333337</c:v>
                </c:pt>
                <c:pt idx="890">
                  <c:v>447.5</c:v>
                </c:pt>
                <c:pt idx="891">
                  <c:v>447.66666666666669</c:v>
                </c:pt>
                <c:pt idx="892">
                  <c:v>447.83333333333331</c:v>
                </c:pt>
                <c:pt idx="893">
                  <c:v>448</c:v>
                </c:pt>
                <c:pt idx="894">
                  <c:v>448.16666666666663</c:v>
                </c:pt>
                <c:pt idx="895">
                  <c:v>448.33333333333337</c:v>
                </c:pt>
                <c:pt idx="896">
                  <c:v>448.5</c:v>
                </c:pt>
                <c:pt idx="897">
                  <c:v>448.66666666666663</c:v>
                </c:pt>
                <c:pt idx="898">
                  <c:v>448.83333333333331</c:v>
                </c:pt>
                <c:pt idx="899">
                  <c:v>449</c:v>
                </c:pt>
                <c:pt idx="900">
                  <c:v>449.16666666666663</c:v>
                </c:pt>
                <c:pt idx="901">
                  <c:v>449.33333333333337</c:v>
                </c:pt>
                <c:pt idx="902">
                  <c:v>449.5</c:v>
                </c:pt>
                <c:pt idx="903">
                  <c:v>449.66666666666663</c:v>
                </c:pt>
                <c:pt idx="904">
                  <c:v>449.83333333333337</c:v>
                </c:pt>
                <c:pt idx="905">
                  <c:v>450</c:v>
                </c:pt>
                <c:pt idx="906">
                  <c:v>450.16666666666669</c:v>
                </c:pt>
                <c:pt idx="907">
                  <c:v>450.33333333333331</c:v>
                </c:pt>
                <c:pt idx="908">
                  <c:v>450.5</c:v>
                </c:pt>
                <c:pt idx="909">
                  <c:v>450.66666666666663</c:v>
                </c:pt>
                <c:pt idx="910">
                  <c:v>450.83333333333337</c:v>
                </c:pt>
                <c:pt idx="911">
                  <c:v>451</c:v>
                </c:pt>
                <c:pt idx="912">
                  <c:v>451.16666666666663</c:v>
                </c:pt>
                <c:pt idx="913">
                  <c:v>451.33333333333331</c:v>
                </c:pt>
                <c:pt idx="914">
                  <c:v>451.5</c:v>
                </c:pt>
                <c:pt idx="915">
                  <c:v>451.66666666666663</c:v>
                </c:pt>
                <c:pt idx="916">
                  <c:v>451.83333333333337</c:v>
                </c:pt>
                <c:pt idx="917">
                  <c:v>452</c:v>
                </c:pt>
                <c:pt idx="918">
                  <c:v>452.16666666666663</c:v>
                </c:pt>
                <c:pt idx="919">
                  <c:v>452.33333333333337</c:v>
                </c:pt>
                <c:pt idx="920">
                  <c:v>452.5</c:v>
                </c:pt>
                <c:pt idx="921">
                  <c:v>452.66666666666669</c:v>
                </c:pt>
                <c:pt idx="922">
                  <c:v>452.83333333333331</c:v>
                </c:pt>
                <c:pt idx="923">
                  <c:v>453</c:v>
                </c:pt>
                <c:pt idx="924">
                  <c:v>453.16666666666663</c:v>
                </c:pt>
                <c:pt idx="925">
                  <c:v>453.33333333333337</c:v>
                </c:pt>
                <c:pt idx="926">
                  <c:v>453.5</c:v>
                </c:pt>
                <c:pt idx="927">
                  <c:v>453.66666666666663</c:v>
                </c:pt>
                <c:pt idx="928">
                  <c:v>453.83333333333331</c:v>
                </c:pt>
                <c:pt idx="929">
                  <c:v>454</c:v>
                </c:pt>
                <c:pt idx="930">
                  <c:v>454.16666666666663</c:v>
                </c:pt>
                <c:pt idx="931">
                  <c:v>454.33333333333337</c:v>
                </c:pt>
                <c:pt idx="932">
                  <c:v>454.5</c:v>
                </c:pt>
                <c:pt idx="933">
                  <c:v>454.66666666666663</c:v>
                </c:pt>
                <c:pt idx="934">
                  <c:v>454.83333333333337</c:v>
                </c:pt>
                <c:pt idx="935">
                  <c:v>455</c:v>
                </c:pt>
                <c:pt idx="936">
                  <c:v>455.16666666666669</c:v>
                </c:pt>
                <c:pt idx="937">
                  <c:v>455.33333333333331</c:v>
                </c:pt>
                <c:pt idx="938">
                  <c:v>455.5</c:v>
                </c:pt>
                <c:pt idx="939">
                  <c:v>455.66666666666663</c:v>
                </c:pt>
                <c:pt idx="940">
                  <c:v>455.83333333333337</c:v>
                </c:pt>
                <c:pt idx="941">
                  <c:v>456</c:v>
                </c:pt>
                <c:pt idx="942">
                  <c:v>456.16666666666663</c:v>
                </c:pt>
                <c:pt idx="943">
                  <c:v>456.33333333333331</c:v>
                </c:pt>
                <c:pt idx="944">
                  <c:v>456.5</c:v>
                </c:pt>
                <c:pt idx="945">
                  <c:v>456.66666666666663</c:v>
                </c:pt>
                <c:pt idx="946">
                  <c:v>456.83333333333337</c:v>
                </c:pt>
                <c:pt idx="947">
                  <c:v>457</c:v>
                </c:pt>
                <c:pt idx="948">
                  <c:v>457.16666666666663</c:v>
                </c:pt>
                <c:pt idx="949">
                  <c:v>457.33333333333337</c:v>
                </c:pt>
                <c:pt idx="950">
                  <c:v>457.5</c:v>
                </c:pt>
                <c:pt idx="951">
                  <c:v>457.66666666666669</c:v>
                </c:pt>
                <c:pt idx="952">
                  <c:v>457.83333333333331</c:v>
                </c:pt>
                <c:pt idx="953">
                  <c:v>458</c:v>
                </c:pt>
                <c:pt idx="954">
                  <c:v>458.16666666666663</c:v>
                </c:pt>
                <c:pt idx="955">
                  <c:v>458.33333333333337</c:v>
                </c:pt>
                <c:pt idx="956">
                  <c:v>458.5</c:v>
                </c:pt>
                <c:pt idx="957">
                  <c:v>458.66666666666663</c:v>
                </c:pt>
                <c:pt idx="958">
                  <c:v>458.83333333333331</c:v>
                </c:pt>
                <c:pt idx="959">
                  <c:v>459</c:v>
                </c:pt>
                <c:pt idx="960">
                  <c:v>459.16666666666663</c:v>
                </c:pt>
                <c:pt idx="961">
                  <c:v>459.33333333333331</c:v>
                </c:pt>
                <c:pt idx="962">
                  <c:v>459.5</c:v>
                </c:pt>
                <c:pt idx="963">
                  <c:v>459.66666666666663</c:v>
                </c:pt>
                <c:pt idx="964">
                  <c:v>459.83333333333331</c:v>
                </c:pt>
                <c:pt idx="965">
                  <c:v>460</c:v>
                </c:pt>
                <c:pt idx="966">
                  <c:v>460.16666666666669</c:v>
                </c:pt>
                <c:pt idx="967">
                  <c:v>460.33333333333331</c:v>
                </c:pt>
                <c:pt idx="968">
                  <c:v>460.5</c:v>
                </c:pt>
                <c:pt idx="969">
                  <c:v>460.66666666666669</c:v>
                </c:pt>
                <c:pt idx="970">
                  <c:v>460.83333333333337</c:v>
                </c:pt>
                <c:pt idx="971">
                  <c:v>461</c:v>
                </c:pt>
                <c:pt idx="972">
                  <c:v>461.16666666666663</c:v>
                </c:pt>
                <c:pt idx="973">
                  <c:v>461.33333333333337</c:v>
                </c:pt>
                <c:pt idx="974">
                  <c:v>461.5</c:v>
                </c:pt>
                <c:pt idx="975">
                  <c:v>461.66666666666663</c:v>
                </c:pt>
                <c:pt idx="976">
                  <c:v>461.83333333333331</c:v>
                </c:pt>
                <c:pt idx="977">
                  <c:v>462</c:v>
                </c:pt>
                <c:pt idx="978">
                  <c:v>462.16666666666663</c:v>
                </c:pt>
                <c:pt idx="979">
                  <c:v>462.33333333333331</c:v>
                </c:pt>
                <c:pt idx="980">
                  <c:v>462.5</c:v>
                </c:pt>
                <c:pt idx="981">
                  <c:v>462.66666666666669</c:v>
                </c:pt>
                <c:pt idx="982">
                  <c:v>462.83333333333331</c:v>
                </c:pt>
                <c:pt idx="983">
                  <c:v>463</c:v>
                </c:pt>
                <c:pt idx="984">
                  <c:v>463.16666666666669</c:v>
                </c:pt>
                <c:pt idx="985">
                  <c:v>463.33333333333337</c:v>
                </c:pt>
                <c:pt idx="986">
                  <c:v>463.5</c:v>
                </c:pt>
                <c:pt idx="987">
                  <c:v>463.66666666666663</c:v>
                </c:pt>
                <c:pt idx="988">
                  <c:v>463.83333333333337</c:v>
                </c:pt>
                <c:pt idx="989">
                  <c:v>464</c:v>
                </c:pt>
                <c:pt idx="990">
                  <c:v>464.16666666666663</c:v>
                </c:pt>
                <c:pt idx="991">
                  <c:v>464.33333333333331</c:v>
                </c:pt>
                <c:pt idx="992">
                  <c:v>464.5</c:v>
                </c:pt>
                <c:pt idx="993">
                  <c:v>464.66666666666663</c:v>
                </c:pt>
                <c:pt idx="994">
                  <c:v>464.83333333333331</c:v>
                </c:pt>
                <c:pt idx="995">
                  <c:v>465</c:v>
                </c:pt>
                <c:pt idx="996">
                  <c:v>465.16666666666669</c:v>
                </c:pt>
                <c:pt idx="997">
                  <c:v>465.33333333333331</c:v>
                </c:pt>
                <c:pt idx="998">
                  <c:v>465.5</c:v>
                </c:pt>
                <c:pt idx="999">
                  <c:v>465.66666666666669</c:v>
                </c:pt>
                <c:pt idx="1000">
                  <c:v>465.83333333333337</c:v>
                </c:pt>
                <c:pt idx="1001">
                  <c:v>466</c:v>
                </c:pt>
                <c:pt idx="1002">
                  <c:v>466.16666666666663</c:v>
                </c:pt>
                <c:pt idx="1003">
                  <c:v>466.33333333333337</c:v>
                </c:pt>
                <c:pt idx="1004">
                  <c:v>466.5</c:v>
                </c:pt>
                <c:pt idx="1005">
                  <c:v>466.66666666666663</c:v>
                </c:pt>
                <c:pt idx="1006">
                  <c:v>466.83333333333331</c:v>
                </c:pt>
                <c:pt idx="1007">
                  <c:v>467</c:v>
                </c:pt>
                <c:pt idx="1008">
                  <c:v>467.16666666666663</c:v>
                </c:pt>
                <c:pt idx="1009">
                  <c:v>467.33333333333331</c:v>
                </c:pt>
                <c:pt idx="1010">
                  <c:v>467.5</c:v>
                </c:pt>
                <c:pt idx="1011">
                  <c:v>467.66666666666669</c:v>
                </c:pt>
                <c:pt idx="1012">
                  <c:v>467.83333333333331</c:v>
                </c:pt>
                <c:pt idx="1013">
                  <c:v>468</c:v>
                </c:pt>
                <c:pt idx="1014">
                  <c:v>468.16666666666669</c:v>
                </c:pt>
                <c:pt idx="1015">
                  <c:v>468.33333333333337</c:v>
                </c:pt>
                <c:pt idx="1016">
                  <c:v>468.5</c:v>
                </c:pt>
                <c:pt idx="1017">
                  <c:v>468.66666666666663</c:v>
                </c:pt>
                <c:pt idx="1018">
                  <c:v>468.83333333333337</c:v>
                </c:pt>
                <c:pt idx="1019">
                  <c:v>469</c:v>
                </c:pt>
                <c:pt idx="1020">
                  <c:v>469.16666666666663</c:v>
                </c:pt>
                <c:pt idx="1021">
                  <c:v>469.33333333333331</c:v>
                </c:pt>
                <c:pt idx="1022">
                  <c:v>469.5</c:v>
                </c:pt>
                <c:pt idx="1023">
                  <c:v>469.66666666666663</c:v>
                </c:pt>
                <c:pt idx="1024">
                  <c:v>469.83333333333331</c:v>
                </c:pt>
                <c:pt idx="1025">
                  <c:v>470</c:v>
                </c:pt>
                <c:pt idx="1026">
                  <c:v>470.16666666666669</c:v>
                </c:pt>
                <c:pt idx="1027">
                  <c:v>470.33333333333331</c:v>
                </c:pt>
                <c:pt idx="1028">
                  <c:v>470.5</c:v>
                </c:pt>
                <c:pt idx="1029">
                  <c:v>470.66666666666669</c:v>
                </c:pt>
                <c:pt idx="1030">
                  <c:v>470.83333333333337</c:v>
                </c:pt>
                <c:pt idx="1031">
                  <c:v>471</c:v>
                </c:pt>
                <c:pt idx="1032">
                  <c:v>471.16666666666663</c:v>
                </c:pt>
                <c:pt idx="1033">
                  <c:v>471.33333333333337</c:v>
                </c:pt>
                <c:pt idx="1034">
                  <c:v>471.5</c:v>
                </c:pt>
                <c:pt idx="1035">
                  <c:v>471.66666666666663</c:v>
                </c:pt>
                <c:pt idx="1036">
                  <c:v>471.83333333333331</c:v>
                </c:pt>
                <c:pt idx="1037">
                  <c:v>472</c:v>
                </c:pt>
                <c:pt idx="1038">
                  <c:v>472.16666666666663</c:v>
                </c:pt>
                <c:pt idx="1039">
                  <c:v>472.33333333333331</c:v>
                </c:pt>
                <c:pt idx="1040">
                  <c:v>472.5</c:v>
                </c:pt>
                <c:pt idx="1041">
                  <c:v>472.66666666666669</c:v>
                </c:pt>
                <c:pt idx="1042">
                  <c:v>472.83333333333331</c:v>
                </c:pt>
                <c:pt idx="1043">
                  <c:v>473</c:v>
                </c:pt>
                <c:pt idx="1044">
                  <c:v>473.16666666666669</c:v>
                </c:pt>
                <c:pt idx="1045">
                  <c:v>473.33333333333337</c:v>
                </c:pt>
                <c:pt idx="1046">
                  <c:v>473.5</c:v>
                </c:pt>
                <c:pt idx="1047">
                  <c:v>473.66666666666663</c:v>
                </c:pt>
                <c:pt idx="1048">
                  <c:v>473.83333333333337</c:v>
                </c:pt>
                <c:pt idx="1049">
                  <c:v>474</c:v>
                </c:pt>
                <c:pt idx="1050">
                  <c:v>474.16666666666663</c:v>
                </c:pt>
                <c:pt idx="1051">
                  <c:v>474.33333333333331</c:v>
                </c:pt>
                <c:pt idx="1052">
                  <c:v>474.5</c:v>
                </c:pt>
                <c:pt idx="1053">
                  <c:v>474.66666666666663</c:v>
                </c:pt>
                <c:pt idx="1054">
                  <c:v>474.83333333333331</c:v>
                </c:pt>
                <c:pt idx="1055">
                  <c:v>475</c:v>
                </c:pt>
                <c:pt idx="1056">
                  <c:v>475.16666666666669</c:v>
                </c:pt>
                <c:pt idx="1057">
                  <c:v>475.33333333333331</c:v>
                </c:pt>
                <c:pt idx="1058">
                  <c:v>475.5</c:v>
                </c:pt>
                <c:pt idx="1059">
                  <c:v>475.66666666666669</c:v>
                </c:pt>
                <c:pt idx="1060">
                  <c:v>475.83333333333337</c:v>
                </c:pt>
                <c:pt idx="1061">
                  <c:v>476</c:v>
                </c:pt>
                <c:pt idx="1062">
                  <c:v>476.16666666666663</c:v>
                </c:pt>
                <c:pt idx="1063">
                  <c:v>476.33333333333337</c:v>
                </c:pt>
                <c:pt idx="1064">
                  <c:v>476.5</c:v>
                </c:pt>
                <c:pt idx="1065">
                  <c:v>476.66666666666663</c:v>
                </c:pt>
                <c:pt idx="1066">
                  <c:v>476.83333333333331</c:v>
                </c:pt>
                <c:pt idx="1067">
                  <c:v>477</c:v>
                </c:pt>
                <c:pt idx="1068">
                  <c:v>477.16666666666663</c:v>
                </c:pt>
                <c:pt idx="1069">
                  <c:v>477.33333333333331</c:v>
                </c:pt>
                <c:pt idx="1070">
                  <c:v>477.5</c:v>
                </c:pt>
                <c:pt idx="1071">
                  <c:v>477.66666666666669</c:v>
                </c:pt>
                <c:pt idx="1072">
                  <c:v>477.83333333333331</c:v>
                </c:pt>
                <c:pt idx="1073">
                  <c:v>478</c:v>
                </c:pt>
                <c:pt idx="1074">
                  <c:v>478.16666666666669</c:v>
                </c:pt>
                <c:pt idx="1075">
                  <c:v>478.33333333333337</c:v>
                </c:pt>
                <c:pt idx="1076">
                  <c:v>478.5</c:v>
                </c:pt>
                <c:pt idx="1077">
                  <c:v>478.66666666666663</c:v>
                </c:pt>
                <c:pt idx="1078">
                  <c:v>478.83333333333337</c:v>
                </c:pt>
                <c:pt idx="1079">
                  <c:v>479</c:v>
                </c:pt>
                <c:pt idx="1080">
                  <c:v>479.16666666666663</c:v>
                </c:pt>
                <c:pt idx="1081">
                  <c:v>479.33333333333331</c:v>
                </c:pt>
                <c:pt idx="1082">
                  <c:v>479.5</c:v>
                </c:pt>
                <c:pt idx="1083">
                  <c:v>479.66666666666663</c:v>
                </c:pt>
                <c:pt idx="1084">
                  <c:v>479.83333333333331</c:v>
                </c:pt>
                <c:pt idx="1085">
                  <c:v>480</c:v>
                </c:pt>
                <c:pt idx="1086">
                  <c:v>480.16666666666669</c:v>
                </c:pt>
                <c:pt idx="1087">
                  <c:v>480.33333333333331</c:v>
                </c:pt>
                <c:pt idx="1088">
                  <c:v>480.5</c:v>
                </c:pt>
                <c:pt idx="1089">
                  <c:v>480.66666666666669</c:v>
                </c:pt>
                <c:pt idx="1090">
                  <c:v>480.83333333333337</c:v>
                </c:pt>
                <c:pt idx="1091">
                  <c:v>481</c:v>
                </c:pt>
                <c:pt idx="1092">
                  <c:v>481.16666666666663</c:v>
                </c:pt>
                <c:pt idx="1093">
                  <c:v>481.33333333333337</c:v>
                </c:pt>
                <c:pt idx="1094">
                  <c:v>481.5</c:v>
                </c:pt>
                <c:pt idx="1095">
                  <c:v>481.66666666666663</c:v>
                </c:pt>
                <c:pt idx="1096">
                  <c:v>481.83333333333331</c:v>
                </c:pt>
                <c:pt idx="1097">
                  <c:v>482</c:v>
                </c:pt>
                <c:pt idx="1098">
                  <c:v>482.16666666666663</c:v>
                </c:pt>
                <c:pt idx="1099">
                  <c:v>482.33333333333331</c:v>
                </c:pt>
                <c:pt idx="1100">
                  <c:v>482.5</c:v>
                </c:pt>
                <c:pt idx="1101">
                  <c:v>482.66666666666669</c:v>
                </c:pt>
                <c:pt idx="1102">
                  <c:v>482.83333333333331</c:v>
                </c:pt>
                <c:pt idx="1103">
                  <c:v>483</c:v>
                </c:pt>
                <c:pt idx="1104">
                  <c:v>483.16666666666669</c:v>
                </c:pt>
                <c:pt idx="1105">
                  <c:v>483.33333333333337</c:v>
                </c:pt>
                <c:pt idx="1106">
                  <c:v>483.5</c:v>
                </c:pt>
                <c:pt idx="1107">
                  <c:v>483.66666666666663</c:v>
                </c:pt>
                <c:pt idx="1108">
                  <c:v>483.83333333333337</c:v>
                </c:pt>
                <c:pt idx="1109">
                  <c:v>484</c:v>
                </c:pt>
                <c:pt idx="1110">
                  <c:v>484.16666666666663</c:v>
                </c:pt>
                <c:pt idx="1111">
                  <c:v>484.33333333333331</c:v>
                </c:pt>
                <c:pt idx="1112">
                  <c:v>484.5</c:v>
                </c:pt>
                <c:pt idx="1113">
                  <c:v>484.66666666666663</c:v>
                </c:pt>
                <c:pt idx="1114">
                  <c:v>484.83333333333331</c:v>
                </c:pt>
                <c:pt idx="1115">
                  <c:v>485</c:v>
                </c:pt>
                <c:pt idx="1116">
                  <c:v>485.16666666666669</c:v>
                </c:pt>
                <c:pt idx="1117">
                  <c:v>485.33333333333331</c:v>
                </c:pt>
                <c:pt idx="1118">
                  <c:v>485.5</c:v>
                </c:pt>
                <c:pt idx="1119">
                  <c:v>485.66666666666669</c:v>
                </c:pt>
                <c:pt idx="1120">
                  <c:v>485.83333333333337</c:v>
                </c:pt>
                <c:pt idx="1121">
                  <c:v>486</c:v>
                </c:pt>
                <c:pt idx="1122">
                  <c:v>486.16666666666663</c:v>
                </c:pt>
                <c:pt idx="1123">
                  <c:v>486.33333333333337</c:v>
                </c:pt>
                <c:pt idx="1124">
                  <c:v>486.5</c:v>
                </c:pt>
                <c:pt idx="1125">
                  <c:v>486.66666666666663</c:v>
                </c:pt>
                <c:pt idx="1126">
                  <c:v>486.83333333333331</c:v>
                </c:pt>
                <c:pt idx="1127">
                  <c:v>487</c:v>
                </c:pt>
                <c:pt idx="1128">
                  <c:v>487.16666666666663</c:v>
                </c:pt>
                <c:pt idx="1129">
                  <c:v>487.33333333333331</c:v>
                </c:pt>
                <c:pt idx="1130">
                  <c:v>487.5</c:v>
                </c:pt>
                <c:pt idx="1131">
                  <c:v>487.66666666666669</c:v>
                </c:pt>
                <c:pt idx="1132">
                  <c:v>487.83333333333331</c:v>
                </c:pt>
                <c:pt idx="1133">
                  <c:v>488</c:v>
                </c:pt>
                <c:pt idx="1134">
                  <c:v>488.16666666666669</c:v>
                </c:pt>
                <c:pt idx="1135">
                  <c:v>488.33333333333337</c:v>
                </c:pt>
                <c:pt idx="1136">
                  <c:v>488.5</c:v>
                </c:pt>
                <c:pt idx="1137">
                  <c:v>488.66666666666663</c:v>
                </c:pt>
                <c:pt idx="1138">
                  <c:v>488.83333333333337</c:v>
                </c:pt>
                <c:pt idx="1139">
                  <c:v>489</c:v>
                </c:pt>
                <c:pt idx="1140">
                  <c:v>489.16666666666663</c:v>
                </c:pt>
                <c:pt idx="1141">
                  <c:v>489.33333333333331</c:v>
                </c:pt>
                <c:pt idx="1142">
                  <c:v>489.5</c:v>
                </c:pt>
                <c:pt idx="1143">
                  <c:v>489.66666666666663</c:v>
                </c:pt>
                <c:pt idx="1144">
                  <c:v>489.83333333333331</c:v>
                </c:pt>
                <c:pt idx="1145">
                  <c:v>490</c:v>
                </c:pt>
                <c:pt idx="1146">
                  <c:v>490.16666666666669</c:v>
                </c:pt>
                <c:pt idx="1147">
                  <c:v>490.33333333333331</c:v>
                </c:pt>
                <c:pt idx="1148">
                  <c:v>490.5</c:v>
                </c:pt>
                <c:pt idx="1149">
                  <c:v>490.66666666666669</c:v>
                </c:pt>
                <c:pt idx="1150">
                  <c:v>490.83333333333337</c:v>
                </c:pt>
                <c:pt idx="1151">
                  <c:v>491</c:v>
                </c:pt>
                <c:pt idx="1152">
                  <c:v>491.16666666666663</c:v>
                </c:pt>
                <c:pt idx="1153">
                  <c:v>491.33333333333337</c:v>
                </c:pt>
                <c:pt idx="1154">
                  <c:v>491.5</c:v>
                </c:pt>
                <c:pt idx="1155">
                  <c:v>491.66666666666663</c:v>
                </c:pt>
                <c:pt idx="1156">
                  <c:v>491.83333333333331</c:v>
                </c:pt>
                <c:pt idx="1157">
                  <c:v>492</c:v>
                </c:pt>
                <c:pt idx="1158">
                  <c:v>492.16666666666663</c:v>
                </c:pt>
                <c:pt idx="1159">
                  <c:v>492.33333333333331</c:v>
                </c:pt>
                <c:pt idx="1160">
                  <c:v>492.5</c:v>
                </c:pt>
                <c:pt idx="1161">
                  <c:v>492.66666666666669</c:v>
                </c:pt>
                <c:pt idx="1162">
                  <c:v>492.83333333333331</c:v>
                </c:pt>
                <c:pt idx="1163">
                  <c:v>493</c:v>
                </c:pt>
                <c:pt idx="1164">
                  <c:v>493.16666666666669</c:v>
                </c:pt>
                <c:pt idx="1165">
                  <c:v>493.33333333333337</c:v>
                </c:pt>
                <c:pt idx="1166">
                  <c:v>493.5</c:v>
                </c:pt>
                <c:pt idx="1167">
                  <c:v>493.66666666666663</c:v>
                </c:pt>
                <c:pt idx="1168">
                  <c:v>493.83333333333337</c:v>
                </c:pt>
                <c:pt idx="1169">
                  <c:v>494</c:v>
                </c:pt>
                <c:pt idx="1170">
                  <c:v>494.16666666666663</c:v>
                </c:pt>
                <c:pt idx="1171">
                  <c:v>494.33333333333331</c:v>
                </c:pt>
                <c:pt idx="1172">
                  <c:v>494.5</c:v>
                </c:pt>
                <c:pt idx="1173">
                  <c:v>494.66666666666663</c:v>
                </c:pt>
                <c:pt idx="1174">
                  <c:v>494.83333333333331</c:v>
                </c:pt>
                <c:pt idx="1175">
                  <c:v>495</c:v>
                </c:pt>
                <c:pt idx="1176">
                  <c:v>495.16666666666669</c:v>
                </c:pt>
                <c:pt idx="1177">
                  <c:v>495.33333333333331</c:v>
                </c:pt>
                <c:pt idx="1178">
                  <c:v>495.5</c:v>
                </c:pt>
                <c:pt idx="1179">
                  <c:v>495.66666666666669</c:v>
                </c:pt>
                <c:pt idx="1180">
                  <c:v>495.83333333333337</c:v>
                </c:pt>
                <c:pt idx="1181">
                  <c:v>496</c:v>
                </c:pt>
                <c:pt idx="1182">
                  <c:v>496.16666666666663</c:v>
                </c:pt>
                <c:pt idx="1183">
                  <c:v>496.33333333333337</c:v>
                </c:pt>
                <c:pt idx="1184">
                  <c:v>496.5</c:v>
                </c:pt>
                <c:pt idx="1185">
                  <c:v>496.66666666666663</c:v>
                </c:pt>
                <c:pt idx="1186">
                  <c:v>496.83333333333331</c:v>
                </c:pt>
                <c:pt idx="1187">
                  <c:v>497</c:v>
                </c:pt>
                <c:pt idx="1188">
                  <c:v>497.16666666666663</c:v>
                </c:pt>
                <c:pt idx="1189">
                  <c:v>497.33333333333331</c:v>
                </c:pt>
                <c:pt idx="1190">
                  <c:v>497.5</c:v>
                </c:pt>
                <c:pt idx="1191">
                  <c:v>497.66666666666669</c:v>
                </c:pt>
                <c:pt idx="1192">
                  <c:v>497.83333333333331</c:v>
                </c:pt>
                <c:pt idx="1193">
                  <c:v>498</c:v>
                </c:pt>
                <c:pt idx="1194">
                  <c:v>498.16666666666669</c:v>
                </c:pt>
                <c:pt idx="1195">
                  <c:v>498.33333333333337</c:v>
                </c:pt>
                <c:pt idx="1196">
                  <c:v>498.5</c:v>
                </c:pt>
                <c:pt idx="1197">
                  <c:v>498.66666666666663</c:v>
                </c:pt>
                <c:pt idx="1198">
                  <c:v>498.83333333333337</c:v>
                </c:pt>
                <c:pt idx="1199">
                  <c:v>499</c:v>
                </c:pt>
                <c:pt idx="1200">
                  <c:v>499.16666666666663</c:v>
                </c:pt>
                <c:pt idx="1201">
                  <c:v>499.33333333333331</c:v>
                </c:pt>
                <c:pt idx="1202">
                  <c:v>499.5</c:v>
                </c:pt>
                <c:pt idx="1203">
                  <c:v>499.66666666666663</c:v>
                </c:pt>
                <c:pt idx="1204">
                  <c:v>499.83333333333331</c:v>
                </c:pt>
                <c:pt idx="1205">
                  <c:v>500</c:v>
                </c:pt>
                <c:pt idx="1206">
                  <c:v>500.16666666666669</c:v>
                </c:pt>
                <c:pt idx="1207">
                  <c:v>500.33333333333331</c:v>
                </c:pt>
                <c:pt idx="1208">
                  <c:v>500.5</c:v>
                </c:pt>
                <c:pt idx="1209">
                  <c:v>500.66666666666669</c:v>
                </c:pt>
                <c:pt idx="1210">
                  <c:v>500.83333333333337</c:v>
                </c:pt>
                <c:pt idx="1211">
                  <c:v>501</c:v>
                </c:pt>
                <c:pt idx="1212">
                  <c:v>501.16666666666663</c:v>
                </c:pt>
                <c:pt idx="1213">
                  <c:v>501.33333333333337</c:v>
                </c:pt>
                <c:pt idx="1214">
                  <c:v>501.5</c:v>
                </c:pt>
                <c:pt idx="1215">
                  <c:v>501.66666666666663</c:v>
                </c:pt>
                <c:pt idx="1216">
                  <c:v>501.83333333333331</c:v>
                </c:pt>
                <c:pt idx="1217">
                  <c:v>502</c:v>
                </c:pt>
                <c:pt idx="1218">
                  <c:v>502.16666666666663</c:v>
                </c:pt>
                <c:pt idx="1219">
                  <c:v>502.33333333333331</c:v>
                </c:pt>
                <c:pt idx="1220">
                  <c:v>502.5</c:v>
                </c:pt>
                <c:pt idx="1221">
                  <c:v>502.66666666666669</c:v>
                </c:pt>
                <c:pt idx="1222">
                  <c:v>502.83333333333331</c:v>
                </c:pt>
                <c:pt idx="1223">
                  <c:v>503</c:v>
                </c:pt>
                <c:pt idx="1224">
                  <c:v>503.16666666666669</c:v>
                </c:pt>
                <c:pt idx="1225">
                  <c:v>503.33333333333337</c:v>
                </c:pt>
                <c:pt idx="1226">
                  <c:v>503.5</c:v>
                </c:pt>
                <c:pt idx="1227">
                  <c:v>503.66666666666663</c:v>
                </c:pt>
                <c:pt idx="1228">
                  <c:v>503.83333333333337</c:v>
                </c:pt>
                <c:pt idx="1229">
                  <c:v>504</c:v>
                </c:pt>
                <c:pt idx="1230">
                  <c:v>504.16666666666663</c:v>
                </c:pt>
                <c:pt idx="1231">
                  <c:v>504.33333333333331</c:v>
                </c:pt>
                <c:pt idx="1232">
                  <c:v>504.5</c:v>
                </c:pt>
                <c:pt idx="1233">
                  <c:v>504.66666666666663</c:v>
                </c:pt>
                <c:pt idx="1234">
                  <c:v>504.83333333333331</c:v>
                </c:pt>
                <c:pt idx="1235">
                  <c:v>505</c:v>
                </c:pt>
                <c:pt idx="1236">
                  <c:v>505.16666666666669</c:v>
                </c:pt>
                <c:pt idx="1237">
                  <c:v>505.33333333333331</c:v>
                </c:pt>
                <c:pt idx="1238">
                  <c:v>505.5</c:v>
                </c:pt>
                <c:pt idx="1239">
                  <c:v>505.66666666666669</c:v>
                </c:pt>
                <c:pt idx="1240">
                  <c:v>505.83333333333337</c:v>
                </c:pt>
                <c:pt idx="1241">
                  <c:v>506</c:v>
                </c:pt>
                <c:pt idx="1242">
                  <c:v>506.16666666666663</c:v>
                </c:pt>
                <c:pt idx="1243">
                  <c:v>506.33333333333337</c:v>
                </c:pt>
                <c:pt idx="1244">
                  <c:v>506.5</c:v>
                </c:pt>
                <c:pt idx="1245">
                  <c:v>506.66666666666663</c:v>
                </c:pt>
                <c:pt idx="1246">
                  <c:v>506.83333333333331</c:v>
                </c:pt>
                <c:pt idx="1247">
                  <c:v>507</c:v>
                </c:pt>
                <c:pt idx="1248">
                  <c:v>507.16666666666663</c:v>
                </c:pt>
                <c:pt idx="1249">
                  <c:v>507.33333333333331</c:v>
                </c:pt>
                <c:pt idx="1250">
                  <c:v>507.5</c:v>
                </c:pt>
                <c:pt idx="1251">
                  <c:v>507.66666666666669</c:v>
                </c:pt>
                <c:pt idx="1252">
                  <c:v>507.83333333333331</c:v>
                </c:pt>
                <c:pt idx="1253">
                  <c:v>508</c:v>
                </c:pt>
                <c:pt idx="1254">
                  <c:v>508.16666666666669</c:v>
                </c:pt>
                <c:pt idx="1255">
                  <c:v>508.33333333333337</c:v>
                </c:pt>
                <c:pt idx="1256">
                  <c:v>508.5</c:v>
                </c:pt>
                <c:pt idx="1257">
                  <c:v>508.66666666666663</c:v>
                </c:pt>
                <c:pt idx="1258">
                  <c:v>508.83333333333337</c:v>
                </c:pt>
                <c:pt idx="1259">
                  <c:v>509</c:v>
                </c:pt>
                <c:pt idx="1260">
                  <c:v>509.16666666666663</c:v>
                </c:pt>
                <c:pt idx="1261">
                  <c:v>509.33333333333331</c:v>
                </c:pt>
                <c:pt idx="1262">
                  <c:v>509.5</c:v>
                </c:pt>
                <c:pt idx="1263">
                  <c:v>509.66666666666663</c:v>
                </c:pt>
                <c:pt idx="1264">
                  <c:v>509.83333333333331</c:v>
                </c:pt>
                <c:pt idx="1265">
                  <c:v>510</c:v>
                </c:pt>
                <c:pt idx="1266">
                  <c:v>510.16666666666669</c:v>
                </c:pt>
                <c:pt idx="1267">
                  <c:v>510.33333333333331</c:v>
                </c:pt>
                <c:pt idx="1268">
                  <c:v>510.5</c:v>
                </c:pt>
                <c:pt idx="1269">
                  <c:v>510.66666666666669</c:v>
                </c:pt>
                <c:pt idx="1270">
                  <c:v>510.83333333333337</c:v>
                </c:pt>
                <c:pt idx="1271">
                  <c:v>511</c:v>
                </c:pt>
                <c:pt idx="1272">
                  <c:v>511.16666666666663</c:v>
                </c:pt>
                <c:pt idx="1273">
                  <c:v>511.33333333333337</c:v>
                </c:pt>
                <c:pt idx="1274">
                  <c:v>511.5</c:v>
                </c:pt>
                <c:pt idx="1275">
                  <c:v>511.66666666666663</c:v>
                </c:pt>
                <c:pt idx="1276">
                  <c:v>511.83333333333331</c:v>
                </c:pt>
                <c:pt idx="1277">
                  <c:v>512</c:v>
                </c:pt>
                <c:pt idx="1278">
                  <c:v>512.16666666666663</c:v>
                </c:pt>
                <c:pt idx="1279">
                  <c:v>512.33333333333326</c:v>
                </c:pt>
                <c:pt idx="1280">
                  <c:v>512.5</c:v>
                </c:pt>
                <c:pt idx="1281">
                  <c:v>512.66666666666674</c:v>
                </c:pt>
                <c:pt idx="1282">
                  <c:v>512.83333333333326</c:v>
                </c:pt>
                <c:pt idx="1283">
                  <c:v>513</c:v>
                </c:pt>
                <c:pt idx="1284">
                  <c:v>513.16666666666674</c:v>
                </c:pt>
                <c:pt idx="1285">
                  <c:v>513.33333333333337</c:v>
                </c:pt>
                <c:pt idx="1286">
                  <c:v>513.5</c:v>
                </c:pt>
                <c:pt idx="1287">
                  <c:v>513.66666666666663</c:v>
                </c:pt>
                <c:pt idx="1288">
                  <c:v>513.83333333333337</c:v>
                </c:pt>
                <c:pt idx="1289">
                  <c:v>514</c:v>
                </c:pt>
                <c:pt idx="1290">
                  <c:v>514.16666666666663</c:v>
                </c:pt>
                <c:pt idx="1291">
                  <c:v>514.33333333333326</c:v>
                </c:pt>
                <c:pt idx="1292">
                  <c:v>514.5</c:v>
                </c:pt>
                <c:pt idx="1293">
                  <c:v>514.66666666666663</c:v>
                </c:pt>
                <c:pt idx="1294">
                  <c:v>514.83333333333326</c:v>
                </c:pt>
                <c:pt idx="1295">
                  <c:v>515</c:v>
                </c:pt>
                <c:pt idx="1296">
                  <c:v>515.16666666666674</c:v>
                </c:pt>
                <c:pt idx="1297">
                  <c:v>515.33333333333326</c:v>
                </c:pt>
                <c:pt idx="1298">
                  <c:v>515.5</c:v>
                </c:pt>
                <c:pt idx="1299">
                  <c:v>515.66666666666674</c:v>
                </c:pt>
                <c:pt idx="1300">
                  <c:v>515.83333333333337</c:v>
                </c:pt>
                <c:pt idx="1301">
                  <c:v>516</c:v>
                </c:pt>
                <c:pt idx="1302">
                  <c:v>516.16666666666663</c:v>
                </c:pt>
                <c:pt idx="1303">
                  <c:v>516.33333333333337</c:v>
                </c:pt>
                <c:pt idx="1304">
                  <c:v>516.5</c:v>
                </c:pt>
                <c:pt idx="1305">
                  <c:v>516.66666666666663</c:v>
                </c:pt>
                <c:pt idx="1306">
                  <c:v>516.83333333333326</c:v>
                </c:pt>
                <c:pt idx="1307">
                  <c:v>517</c:v>
                </c:pt>
                <c:pt idx="1308">
                  <c:v>517.16666666666663</c:v>
                </c:pt>
                <c:pt idx="1309">
                  <c:v>517.33333333333326</c:v>
                </c:pt>
                <c:pt idx="1310">
                  <c:v>517.5</c:v>
                </c:pt>
                <c:pt idx="1311">
                  <c:v>517.66666666666674</c:v>
                </c:pt>
                <c:pt idx="1312">
                  <c:v>517.83333333333326</c:v>
                </c:pt>
                <c:pt idx="1313">
                  <c:v>518</c:v>
                </c:pt>
                <c:pt idx="1314">
                  <c:v>518.16666666666674</c:v>
                </c:pt>
                <c:pt idx="1315">
                  <c:v>518.33333333333337</c:v>
                </c:pt>
                <c:pt idx="1316">
                  <c:v>518.5</c:v>
                </c:pt>
                <c:pt idx="1317">
                  <c:v>518.66666666666663</c:v>
                </c:pt>
                <c:pt idx="1318">
                  <c:v>518.83333333333337</c:v>
                </c:pt>
                <c:pt idx="1319">
                  <c:v>519</c:v>
                </c:pt>
                <c:pt idx="1320">
                  <c:v>519.16666666666663</c:v>
                </c:pt>
                <c:pt idx="1321">
                  <c:v>519.33333333333326</c:v>
                </c:pt>
                <c:pt idx="1322">
                  <c:v>519.5</c:v>
                </c:pt>
                <c:pt idx="1323">
                  <c:v>519.66666666666663</c:v>
                </c:pt>
                <c:pt idx="1324">
                  <c:v>519.83333333333326</c:v>
                </c:pt>
                <c:pt idx="1325">
                  <c:v>520</c:v>
                </c:pt>
                <c:pt idx="1326">
                  <c:v>520.16666666666674</c:v>
                </c:pt>
                <c:pt idx="1327">
                  <c:v>520.33333333333326</c:v>
                </c:pt>
                <c:pt idx="1328">
                  <c:v>520.5</c:v>
                </c:pt>
                <c:pt idx="1329">
                  <c:v>520.66666666666674</c:v>
                </c:pt>
                <c:pt idx="1330">
                  <c:v>520.83333333333337</c:v>
                </c:pt>
                <c:pt idx="1331">
                  <c:v>521</c:v>
                </c:pt>
                <c:pt idx="1332">
                  <c:v>521.16666666666663</c:v>
                </c:pt>
                <c:pt idx="1333">
                  <c:v>521.33333333333337</c:v>
                </c:pt>
                <c:pt idx="1334">
                  <c:v>521.5</c:v>
                </c:pt>
                <c:pt idx="1335">
                  <c:v>521.66666666666663</c:v>
                </c:pt>
                <c:pt idx="1336">
                  <c:v>521.83333333333326</c:v>
                </c:pt>
                <c:pt idx="1337">
                  <c:v>522</c:v>
                </c:pt>
                <c:pt idx="1338">
                  <c:v>522.16666666666663</c:v>
                </c:pt>
                <c:pt idx="1339">
                  <c:v>522.33333333333326</c:v>
                </c:pt>
                <c:pt idx="1340">
                  <c:v>522.5</c:v>
                </c:pt>
                <c:pt idx="1341">
                  <c:v>522.66666666666674</c:v>
                </c:pt>
                <c:pt idx="1342">
                  <c:v>522.83333333333326</c:v>
                </c:pt>
                <c:pt idx="1343">
                  <c:v>523</c:v>
                </c:pt>
                <c:pt idx="1344">
                  <c:v>523.16666666666674</c:v>
                </c:pt>
                <c:pt idx="1345">
                  <c:v>523.33333333333337</c:v>
                </c:pt>
                <c:pt idx="1346">
                  <c:v>523.5</c:v>
                </c:pt>
                <c:pt idx="1347">
                  <c:v>523.66666666666663</c:v>
                </c:pt>
                <c:pt idx="1348">
                  <c:v>523.83333333333337</c:v>
                </c:pt>
                <c:pt idx="1349">
                  <c:v>524</c:v>
                </c:pt>
                <c:pt idx="1350">
                  <c:v>524.16666666666663</c:v>
                </c:pt>
                <c:pt idx="1351">
                  <c:v>524.33333333333326</c:v>
                </c:pt>
                <c:pt idx="1352">
                  <c:v>524.5</c:v>
                </c:pt>
                <c:pt idx="1353">
                  <c:v>524.66666666666663</c:v>
                </c:pt>
                <c:pt idx="1354">
                  <c:v>524.83333333333326</c:v>
                </c:pt>
                <c:pt idx="1355">
                  <c:v>525</c:v>
                </c:pt>
                <c:pt idx="1356">
                  <c:v>525.16666666666674</c:v>
                </c:pt>
                <c:pt idx="1357">
                  <c:v>525.33333333333326</c:v>
                </c:pt>
                <c:pt idx="1358">
                  <c:v>525.5</c:v>
                </c:pt>
                <c:pt idx="1359">
                  <c:v>525.66666666666674</c:v>
                </c:pt>
                <c:pt idx="1360">
                  <c:v>525.83333333333337</c:v>
                </c:pt>
                <c:pt idx="1361">
                  <c:v>526</c:v>
                </c:pt>
                <c:pt idx="1362">
                  <c:v>526.16666666666663</c:v>
                </c:pt>
                <c:pt idx="1363">
                  <c:v>526.33333333333337</c:v>
                </c:pt>
                <c:pt idx="1364">
                  <c:v>526.5</c:v>
                </c:pt>
                <c:pt idx="1365">
                  <c:v>526.66666666666663</c:v>
                </c:pt>
                <c:pt idx="1366">
                  <c:v>526.83333333333326</c:v>
                </c:pt>
                <c:pt idx="1367">
                  <c:v>527</c:v>
                </c:pt>
                <c:pt idx="1368">
                  <c:v>527.16666666666663</c:v>
                </c:pt>
                <c:pt idx="1369">
                  <c:v>527.33333333333326</c:v>
                </c:pt>
                <c:pt idx="1370">
                  <c:v>527.5</c:v>
                </c:pt>
                <c:pt idx="1371">
                  <c:v>527.66666666666674</c:v>
                </c:pt>
                <c:pt idx="1372">
                  <c:v>527.83333333333326</c:v>
                </c:pt>
                <c:pt idx="1373">
                  <c:v>528</c:v>
                </c:pt>
                <c:pt idx="1374">
                  <c:v>528.16666666666674</c:v>
                </c:pt>
                <c:pt idx="1375">
                  <c:v>528.33333333333337</c:v>
                </c:pt>
                <c:pt idx="1376">
                  <c:v>528.5</c:v>
                </c:pt>
                <c:pt idx="1377">
                  <c:v>528.66666666666663</c:v>
                </c:pt>
                <c:pt idx="1378">
                  <c:v>528.83333333333337</c:v>
                </c:pt>
                <c:pt idx="1379">
                  <c:v>529</c:v>
                </c:pt>
                <c:pt idx="1380">
                  <c:v>529.16666666666663</c:v>
                </c:pt>
                <c:pt idx="1381">
                  <c:v>529.33333333333326</c:v>
                </c:pt>
                <c:pt idx="1382">
                  <c:v>529.5</c:v>
                </c:pt>
                <c:pt idx="1383">
                  <c:v>529.66666666666663</c:v>
                </c:pt>
                <c:pt idx="1384">
                  <c:v>529.83333333333326</c:v>
                </c:pt>
                <c:pt idx="1385">
                  <c:v>530</c:v>
                </c:pt>
                <c:pt idx="1386">
                  <c:v>530.16666666666674</c:v>
                </c:pt>
                <c:pt idx="1387">
                  <c:v>530.33333333333326</c:v>
                </c:pt>
                <c:pt idx="1388">
                  <c:v>530.5</c:v>
                </c:pt>
                <c:pt idx="1389">
                  <c:v>530.66666666666674</c:v>
                </c:pt>
                <c:pt idx="1390">
                  <c:v>530.83333333333337</c:v>
                </c:pt>
                <c:pt idx="1391">
                  <c:v>531</c:v>
                </c:pt>
                <c:pt idx="1392">
                  <c:v>531.16666666666663</c:v>
                </c:pt>
                <c:pt idx="1393">
                  <c:v>531.33333333333337</c:v>
                </c:pt>
                <c:pt idx="1394">
                  <c:v>531.5</c:v>
                </c:pt>
                <c:pt idx="1395">
                  <c:v>531.66666666666663</c:v>
                </c:pt>
                <c:pt idx="1396">
                  <c:v>531.83333333333326</c:v>
                </c:pt>
                <c:pt idx="1397">
                  <c:v>532</c:v>
                </c:pt>
                <c:pt idx="1398">
                  <c:v>532.16666666666663</c:v>
                </c:pt>
                <c:pt idx="1399">
                  <c:v>532.33333333333326</c:v>
                </c:pt>
                <c:pt idx="1400">
                  <c:v>532.5</c:v>
                </c:pt>
                <c:pt idx="1401">
                  <c:v>532.66666666666674</c:v>
                </c:pt>
                <c:pt idx="1402">
                  <c:v>532.83333333333326</c:v>
                </c:pt>
                <c:pt idx="1403">
                  <c:v>533</c:v>
                </c:pt>
                <c:pt idx="1404">
                  <c:v>533.16666666666674</c:v>
                </c:pt>
                <c:pt idx="1405">
                  <c:v>533.33333333333337</c:v>
                </c:pt>
                <c:pt idx="1406">
                  <c:v>533.5</c:v>
                </c:pt>
                <c:pt idx="1407">
                  <c:v>533.66666666666663</c:v>
                </c:pt>
                <c:pt idx="1408">
                  <c:v>533.83333333333337</c:v>
                </c:pt>
                <c:pt idx="1409">
                  <c:v>534</c:v>
                </c:pt>
                <c:pt idx="1410">
                  <c:v>534.16666666666663</c:v>
                </c:pt>
                <c:pt idx="1411">
                  <c:v>534.33333333333326</c:v>
                </c:pt>
                <c:pt idx="1412">
                  <c:v>534.5</c:v>
                </c:pt>
                <c:pt idx="1413">
                  <c:v>534.66666666666663</c:v>
                </c:pt>
                <c:pt idx="1414">
                  <c:v>534.83333333333326</c:v>
                </c:pt>
                <c:pt idx="1415">
                  <c:v>535</c:v>
                </c:pt>
                <c:pt idx="1416">
                  <c:v>535.16666666666674</c:v>
                </c:pt>
                <c:pt idx="1417">
                  <c:v>535.33333333333326</c:v>
                </c:pt>
                <c:pt idx="1418">
                  <c:v>535.5</c:v>
                </c:pt>
                <c:pt idx="1419">
                  <c:v>535.66666666666674</c:v>
                </c:pt>
                <c:pt idx="1420">
                  <c:v>535.83333333333337</c:v>
                </c:pt>
                <c:pt idx="1421">
                  <c:v>536</c:v>
                </c:pt>
                <c:pt idx="1422">
                  <c:v>536.16666666666663</c:v>
                </c:pt>
                <c:pt idx="1423">
                  <c:v>536.33333333333337</c:v>
                </c:pt>
                <c:pt idx="1424">
                  <c:v>536.5</c:v>
                </c:pt>
                <c:pt idx="1425">
                  <c:v>536.66666666666663</c:v>
                </c:pt>
                <c:pt idx="1426">
                  <c:v>536.83333333333326</c:v>
                </c:pt>
                <c:pt idx="1427">
                  <c:v>537</c:v>
                </c:pt>
                <c:pt idx="1428">
                  <c:v>537.16666666666663</c:v>
                </c:pt>
                <c:pt idx="1429">
                  <c:v>537.33333333333326</c:v>
                </c:pt>
                <c:pt idx="1430">
                  <c:v>537.5</c:v>
                </c:pt>
                <c:pt idx="1431">
                  <c:v>537.66666666666674</c:v>
                </c:pt>
                <c:pt idx="1432">
                  <c:v>537.83333333333326</c:v>
                </c:pt>
                <c:pt idx="1433">
                  <c:v>538</c:v>
                </c:pt>
                <c:pt idx="1434">
                  <c:v>538.16666666666674</c:v>
                </c:pt>
                <c:pt idx="1435">
                  <c:v>538.33333333333337</c:v>
                </c:pt>
                <c:pt idx="1436">
                  <c:v>538.5</c:v>
                </c:pt>
                <c:pt idx="1437">
                  <c:v>538.66666666666663</c:v>
                </c:pt>
                <c:pt idx="1438">
                  <c:v>538.83333333333337</c:v>
                </c:pt>
                <c:pt idx="1439">
                  <c:v>539</c:v>
                </c:pt>
                <c:pt idx="1440">
                  <c:v>539.16666666666663</c:v>
                </c:pt>
                <c:pt idx="1441">
                  <c:v>539.33333333333326</c:v>
                </c:pt>
                <c:pt idx="1442">
                  <c:v>539.5</c:v>
                </c:pt>
                <c:pt idx="1443">
                  <c:v>539.66666666666663</c:v>
                </c:pt>
                <c:pt idx="1444">
                  <c:v>539.83333333333326</c:v>
                </c:pt>
                <c:pt idx="1445">
                  <c:v>540</c:v>
                </c:pt>
                <c:pt idx="1446">
                  <c:v>540.16666666666674</c:v>
                </c:pt>
                <c:pt idx="1447">
                  <c:v>540.33333333333326</c:v>
                </c:pt>
                <c:pt idx="1448">
                  <c:v>540.5</c:v>
                </c:pt>
                <c:pt idx="1449">
                  <c:v>540.66666666666674</c:v>
                </c:pt>
                <c:pt idx="1450">
                  <c:v>540.83333333333337</c:v>
                </c:pt>
                <c:pt idx="1451">
                  <c:v>541</c:v>
                </c:pt>
                <c:pt idx="1452">
                  <c:v>541.16666666666663</c:v>
                </c:pt>
                <c:pt idx="1453">
                  <c:v>541.33333333333337</c:v>
                </c:pt>
                <c:pt idx="1454">
                  <c:v>541.5</c:v>
                </c:pt>
                <c:pt idx="1455">
                  <c:v>541.66666666666663</c:v>
                </c:pt>
                <c:pt idx="1456">
                  <c:v>541.83333333333326</c:v>
                </c:pt>
                <c:pt idx="1457">
                  <c:v>542</c:v>
                </c:pt>
                <c:pt idx="1458">
                  <c:v>542.16666666666663</c:v>
                </c:pt>
                <c:pt idx="1459">
                  <c:v>542.33333333333326</c:v>
                </c:pt>
                <c:pt idx="1460">
                  <c:v>542.5</c:v>
                </c:pt>
                <c:pt idx="1461">
                  <c:v>542.66666666666674</c:v>
                </c:pt>
                <c:pt idx="1462">
                  <c:v>542.83333333333326</c:v>
                </c:pt>
                <c:pt idx="1463">
                  <c:v>543</c:v>
                </c:pt>
                <c:pt idx="1464">
                  <c:v>543.16666666666674</c:v>
                </c:pt>
                <c:pt idx="1465">
                  <c:v>543.33333333333337</c:v>
                </c:pt>
                <c:pt idx="1466">
                  <c:v>543.5</c:v>
                </c:pt>
                <c:pt idx="1467">
                  <c:v>543.66666666666663</c:v>
                </c:pt>
                <c:pt idx="1468">
                  <c:v>543.83333333333337</c:v>
                </c:pt>
                <c:pt idx="1469">
                  <c:v>544</c:v>
                </c:pt>
                <c:pt idx="1470">
                  <c:v>544.16666666666663</c:v>
                </c:pt>
                <c:pt idx="1471">
                  <c:v>544.33333333333326</c:v>
                </c:pt>
                <c:pt idx="1472">
                  <c:v>544.5</c:v>
                </c:pt>
                <c:pt idx="1473">
                  <c:v>544.66666666666663</c:v>
                </c:pt>
                <c:pt idx="1474">
                  <c:v>544.83333333333326</c:v>
                </c:pt>
                <c:pt idx="1475">
                  <c:v>545</c:v>
                </c:pt>
                <c:pt idx="1476">
                  <c:v>545.16666666666674</c:v>
                </c:pt>
                <c:pt idx="1477">
                  <c:v>545.33333333333326</c:v>
                </c:pt>
                <c:pt idx="1478">
                  <c:v>545.5</c:v>
                </c:pt>
                <c:pt idx="1479">
                  <c:v>545.66666666666674</c:v>
                </c:pt>
                <c:pt idx="1480">
                  <c:v>545.83333333333337</c:v>
                </c:pt>
                <c:pt idx="1481">
                  <c:v>546</c:v>
                </c:pt>
                <c:pt idx="1482">
                  <c:v>546.16666666666663</c:v>
                </c:pt>
                <c:pt idx="1483">
                  <c:v>546.33333333333337</c:v>
                </c:pt>
                <c:pt idx="1484">
                  <c:v>546.5</c:v>
                </c:pt>
                <c:pt idx="1485">
                  <c:v>546.66666666666663</c:v>
                </c:pt>
                <c:pt idx="1486">
                  <c:v>546.83333333333326</c:v>
                </c:pt>
                <c:pt idx="1487">
                  <c:v>547</c:v>
                </c:pt>
                <c:pt idx="1488">
                  <c:v>547.16666666666663</c:v>
                </c:pt>
                <c:pt idx="1489">
                  <c:v>547.33333333333326</c:v>
                </c:pt>
                <c:pt idx="1490">
                  <c:v>547.5</c:v>
                </c:pt>
                <c:pt idx="1491">
                  <c:v>547.66666666666674</c:v>
                </c:pt>
                <c:pt idx="1492">
                  <c:v>547.83333333333326</c:v>
                </c:pt>
                <c:pt idx="1493">
                  <c:v>548</c:v>
                </c:pt>
                <c:pt idx="1494">
                  <c:v>548.16666666666674</c:v>
                </c:pt>
                <c:pt idx="1495">
                  <c:v>548.33333333333337</c:v>
                </c:pt>
                <c:pt idx="1496">
                  <c:v>548.5</c:v>
                </c:pt>
                <c:pt idx="1497">
                  <c:v>548.66666666666663</c:v>
                </c:pt>
                <c:pt idx="1498">
                  <c:v>548.83333333333337</c:v>
                </c:pt>
                <c:pt idx="1499">
                  <c:v>549</c:v>
                </c:pt>
                <c:pt idx="1500">
                  <c:v>549.16666666666663</c:v>
                </c:pt>
                <c:pt idx="1501">
                  <c:v>549.33333333333326</c:v>
                </c:pt>
                <c:pt idx="1502">
                  <c:v>549.5</c:v>
                </c:pt>
                <c:pt idx="1503">
                  <c:v>549.66666666666663</c:v>
                </c:pt>
                <c:pt idx="1504">
                  <c:v>549.83333333333326</c:v>
                </c:pt>
                <c:pt idx="1505">
                  <c:v>550</c:v>
                </c:pt>
                <c:pt idx="1506">
                  <c:v>550.16666666666674</c:v>
                </c:pt>
                <c:pt idx="1507">
                  <c:v>550.33333333333326</c:v>
                </c:pt>
                <c:pt idx="1508">
                  <c:v>550.5</c:v>
                </c:pt>
                <c:pt idx="1509">
                  <c:v>550.66666666666674</c:v>
                </c:pt>
                <c:pt idx="1510">
                  <c:v>550.83333333333337</c:v>
                </c:pt>
                <c:pt idx="1511">
                  <c:v>551</c:v>
                </c:pt>
                <c:pt idx="1512">
                  <c:v>551.16666666666663</c:v>
                </c:pt>
                <c:pt idx="1513">
                  <c:v>551.33333333333337</c:v>
                </c:pt>
                <c:pt idx="1514">
                  <c:v>551.5</c:v>
                </c:pt>
                <c:pt idx="1515">
                  <c:v>551.66666666666663</c:v>
                </c:pt>
                <c:pt idx="1516">
                  <c:v>551.83333333333326</c:v>
                </c:pt>
                <c:pt idx="1517">
                  <c:v>552</c:v>
                </c:pt>
                <c:pt idx="1518">
                  <c:v>552.16666666666663</c:v>
                </c:pt>
                <c:pt idx="1519">
                  <c:v>552.33333333333326</c:v>
                </c:pt>
                <c:pt idx="1520">
                  <c:v>552.5</c:v>
                </c:pt>
                <c:pt idx="1521">
                  <c:v>552.66666666666674</c:v>
                </c:pt>
                <c:pt idx="1522">
                  <c:v>552.83333333333326</c:v>
                </c:pt>
                <c:pt idx="1523">
                  <c:v>553</c:v>
                </c:pt>
                <c:pt idx="1524">
                  <c:v>553.16666666666674</c:v>
                </c:pt>
                <c:pt idx="1525">
                  <c:v>553.33333333333337</c:v>
                </c:pt>
                <c:pt idx="1526">
                  <c:v>553.5</c:v>
                </c:pt>
                <c:pt idx="1527">
                  <c:v>553.66666666666663</c:v>
                </c:pt>
                <c:pt idx="1528">
                  <c:v>553.83333333333337</c:v>
                </c:pt>
                <c:pt idx="1529">
                  <c:v>554</c:v>
                </c:pt>
                <c:pt idx="1530">
                  <c:v>554.16666666666663</c:v>
                </c:pt>
                <c:pt idx="1531">
                  <c:v>554.33333333333326</c:v>
                </c:pt>
                <c:pt idx="1532">
                  <c:v>554.5</c:v>
                </c:pt>
                <c:pt idx="1533">
                  <c:v>554.66666666666663</c:v>
                </c:pt>
                <c:pt idx="1534">
                  <c:v>554.83333333333326</c:v>
                </c:pt>
                <c:pt idx="1535">
                  <c:v>555</c:v>
                </c:pt>
                <c:pt idx="1536">
                  <c:v>555.16666666666674</c:v>
                </c:pt>
                <c:pt idx="1537">
                  <c:v>555.33333333333326</c:v>
                </c:pt>
                <c:pt idx="1538">
                  <c:v>555.5</c:v>
                </c:pt>
                <c:pt idx="1539">
                  <c:v>555.66666666666674</c:v>
                </c:pt>
                <c:pt idx="1540">
                  <c:v>555.83333333333326</c:v>
                </c:pt>
                <c:pt idx="1541">
                  <c:v>556</c:v>
                </c:pt>
                <c:pt idx="1542">
                  <c:v>556.16666666666663</c:v>
                </c:pt>
                <c:pt idx="1543">
                  <c:v>556.33333333333337</c:v>
                </c:pt>
                <c:pt idx="1544">
                  <c:v>556.5</c:v>
                </c:pt>
                <c:pt idx="1545">
                  <c:v>556.66666666666663</c:v>
                </c:pt>
                <c:pt idx="1546">
                  <c:v>556.83333333333326</c:v>
                </c:pt>
                <c:pt idx="1547">
                  <c:v>557</c:v>
                </c:pt>
                <c:pt idx="1548">
                  <c:v>557.16666666666674</c:v>
                </c:pt>
                <c:pt idx="1549">
                  <c:v>557.33333333333326</c:v>
                </c:pt>
                <c:pt idx="1550">
                  <c:v>557.5</c:v>
                </c:pt>
                <c:pt idx="1551">
                  <c:v>557.66666666666674</c:v>
                </c:pt>
                <c:pt idx="1552">
                  <c:v>557.83333333333326</c:v>
                </c:pt>
                <c:pt idx="1553">
                  <c:v>558</c:v>
                </c:pt>
                <c:pt idx="1554">
                  <c:v>558.16666666666674</c:v>
                </c:pt>
                <c:pt idx="1555">
                  <c:v>558.33333333333326</c:v>
                </c:pt>
                <c:pt idx="1556">
                  <c:v>558.5</c:v>
                </c:pt>
                <c:pt idx="1557">
                  <c:v>558.66666666666663</c:v>
                </c:pt>
                <c:pt idx="1558">
                  <c:v>558.83333333333337</c:v>
                </c:pt>
                <c:pt idx="1559">
                  <c:v>559</c:v>
                </c:pt>
                <c:pt idx="1560">
                  <c:v>559.16666666666663</c:v>
                </c:pt>
                <c:pt idx="1561">
                  <c:v>559.33333333333326</c:v>
                </c:pt>
                <c:pt idx="1562">
                  <c:v>559.5</c:v>
                </c:pt>
                <c:pt idx="1563">
                  <c:v>559.66666666666674</c:v>
                </c:pt>
                <c:pt idx="1564">
                  <c:v>559.83333333333326</c:v>
                </c:pt>
                <c:pt idx="1565">
                  <c:v>560</c:v>
                </c:pt>
                <c:pt idx="1566">
                  <c:v>560.16666666666674</c:v>
                </c:pt>
                <c:pt idx="1567">
                  <c:v>560.33333333333326</c:v>
                </c:pt>
                <c:pt idx="1568">
                  <c:v>560.5</c:v>
                </c:pt>
                <c:pt idx="1569">
                  <c:v>560.66666666666674</c:v>
                </c:pt>
                <c:pt idx="1570">
                  <c:v>560.83333333333326</c:v>
                </c:pt>
                <c:pt idx="1571">
                  <c:v>561</c:v>
                </c:pt>
                <c:pt idx="1572">
                  <c:v>561.16666666666663</c:v>
                </c:pt>
                <c:pt idx="1573">
                  <c:v>561.33333333333337</c:v>
                </c:pt>
                <c:pt idx="1574">
                  <c:v>561.5</c:v>
                </c:pt>
                <c:pt idx="1575">
                  <c:v>561.66666666666663</c:v>
                </c:pt>
                <c:pt idx="1576">
                  <c:v>561.83333333333326</c:v>
                </c:pt>
                <c:pt idx="1577">
                  <c:v>562</c:v>
                </c:pt>
                <c:pt idx="1578">
                  <c:v>562.16666666666674</c:v>
                </c:pt>
                <c:pt idx="1579">
                  <c:v>562.33333333333326</c:v>
                </c:pt>
                <c:pt idx="1580">
                  <c:v>562.5</c:v>
                </c:pt>
                <c:pt idx="1581">
                  <c:v>562.66666666666674</c:v>
                </c:pt>
                <c:pt idx="1582">
                  <c:v>562.83333333333326</c:v>
                </c:pt>
                <c:pt idx="1583">
                  <c:v>563</c:v>
                </c:pt>
                <c:pt idx="1584">
                  <c:v>563.16666666666674</c:v>
                </c:pt>
                <c:pt idx="1585">
                  <c:v>563.33333333333326</c:v>
                </c:pt>
                <c:pt idx="1586">
                  <c:v>563.5</c:v>
                </c:pt>
                <c:pt idx="1587">
                  <c:v>563.66666666666663</c:v>
                </c:pt>
                <c:pt idx="1588">
                  <c:v>563.83333333333337</c:v>
                </c:pt>
                <c:pt idx="1589">
                  <c:v>564</c:v>
                </c:pt>
                <c:pt idx="1590">
                  <c:v>564.16666666666663</c:v>
                </c:pt>
                <c:pt idx="1591">
                  <c:v>564.33333333333326</c:v>
                </c:pt>
                <c:pt idx="1592">
                  <c:v>564.5</c:v>
                </c:pt>
                <c:pt idx="1593">
                  <c:v>564.66666666666674</c:v>
                </c:pt>
                <c:pt idx="1594">
                  <c:v>564.83333333333326</c:v>
                </c:pt>
                <c:pt idx="1595">
                  <c:v>565</c:v>
                </c:pt>
                <c:pt idx="1596">
                  <c:v>565.16666666666674</c:v>
                </c:pt>
                <c:pt idx="1597">
                  <c:v>565.33333333333326</c:v>
                </c:pt>
                <c:pt idx="1598">
                  <c:v>565.5</c:v>
                </c:pt>
                <c:pt idx="1599">
                  <c:v>565.66666666666674</c:v>
                </c:pt>
                <c:pt idx="1600">
                  <c:v>565.83333333333326</c:v>
                </c:pt>
                <c:pt idx="1601">
                  <c:v>566</c:v>
                </c:pt>
                <c:pt idx="1602">
                  <c:v>566.16666666666663</c:v>
                </c:pt>
                <c:pt idx="1603">
                  <c:v>566.33333333333337</c:v>
                </c:pt>
                <c:pt idx="1604">
                  <c:v>566.5</c:v>
                </c:pt>
                <c:pt idx="1605">
                  <c:v>566.66666666666663</c:v>
                </c:pt>
                <c:pt idx="1606">
                  <c:v>566.83333333333326</c:v>
                </c:pt>
                <c:pt idx="1607">
                  <c:v>567</c:v>
                </c:pt>
                <c:pt idx="1608">
                  <c:v>567.16666666666674</c:v>
                </c:pt>
                <c:pt idx="1609">
                  <c:v>567.33333333333326</c:v>
                </c:pt>
                <c:pt idx="1610">
                  <c:v>567.5</c:v>
                </c:pt>
                <c:pt idx="1611">
                  <c:v>567.66666666666674</c:v>
                </c:pt>
                <c:pt idx="1612">
                  <c:v>567.83333333333326</c:v>
                </c:pt>
                <c:pt idx="1613">
                  <c:v>568</c:v>
                </c:pt>
                <c:pt idx="1614">
                  <c:v>568.16666666666674</c:v>
                </c:pt>
                <c:pt idx="1615">
                  <c:v>568.33333333333326</c:v>
                </c:pt>
                <c:pt idx="1616">
                  <c:v>568.5</c:v>
                </c:pt>
                <c:pt idx="1617">
                  <c:v>568.66666666666663</c:v>
                </c:pt>
                <c:pt idx="1618">
                  <c:v>568.83333333333337</c:v>
                </c:pt>
                <c:pt idx="1619">
                  <c:v>569</c:v>
                </c:pt>
                <c:pt idx="1620">
                  <c:v>569.16666666666663</c:v>
                </c:pt>
                <c:pt idx="1621">
                  <c:v>569.33333333333326</c:v>
                </c:pt>
                <c:pt idx="1622">
                  <c:v>569.5</c:v>
                </c:pt>
                <c:pt idx="1623">
                  <c:v>569.66666666666674</c:v>
                </c:pt>
                <c:pt idx="1624">
                  <c:v>569.83333333333326</c:v>
                </c:pt>
                <c:pt idx="1625">
                  <c:v>570</c:v>
                </c:pt>
                <c:pt idx="1626">
                  <c:v>570.16666666666674</c:v>
                </c:pt>
                <c:pt idx="1627">
                  <c:v>570.33333333333326</c:v>
                </c:pt>
                <c:pt idx="1628">
                  <c:v>570.5</c:v>
                </c:pt>
                <c:pt idx="1629">
                  <c:v>570.66666666666674</c:v>
                </c:pt>
                <c:pt idx="1630">
                  <c:v>570.83333333333326</c:v>
                </c:pt>
                <c:pt idx="1631">
                  <c:v>571</c:v>
                </c:pt>
                <c:pt idx="1632">
                  <c:v>571.16666666666663</c:v>
                </c:pt>
                <c:pt idx="1633">
                  <c:v>571.33333333333337</c:v>
                </c:pt>
                <c:pt idx="1634">
                  <c:v>571.5</c:v>
                </c:pt>
                <c:pt idx="1635">
                  <c:v>571.66666666666663</c:v>
                </c:pt>
                <c:pt idx="1636">
                  <c:v>571.83333333333326</c:v>
                </c:pt>
                <c:pt idx="1637">
                  <c:v>572</c:v>
                </c:pt>
                <c:pt idx="1638">
                  <c:v>572.16666666666674</c:v>
                </c:pt>
                <c:pt idx="1639">
                  <c:v>572.33333333333326</c:v>
                </c:pt>
                <c:pt idx="1640">
                  <c:v>572.5</c:v>
                </c:pt>
                <c:pt idx="1641">
                  <c:v>572.66666666666674</c:v>
                </c:pt>
                <c:pt idx="1642">
                  <c:v>572.83333333333326</c:v>
                </c:pt>
                <c:pt idx="1643">
                  <c:v>573</c:v>
                </c:pt>
                <c:pt idx="1644">
                  <c:v>573.16666666666674</c:v>
                </c:pt>
                <c:pt idx="1645">
                  <c:v>573.33333333333326</c:v>
                </c:pt>
                <c:pt idx="1646">
                  <c:v>573.5</c:v>
                </c:pt>
                <c:pt idx="1647">
                  <c:v>573.66666666666663</c:v>
                </c:pt>
                <c:pt idx="1648">
                  <c:v>573.83333333333337</c:v>
                </c:pt>
                <c:pt idx="1649">
                  <c:v>574</c:v>
                </c:pt>
                <c:pt idx="1650">
                  <c:v>574.16666666666663</c:v>
                </c:pt>
                <c:pt idx="1651">
                  <c:v>574.33333333333326</c:v>
                </c:pt>
                <c:pt idx="1652">
                  <c:v>574.5</c:v>
                </c:pt>
                <c:pt idx="1653">
                  <c:v>574.66666666666674</c:v>
                </c:pt>
                <c:pt idx="1654">
                  <c:v>574.83333333333326</c:v>
                </c:pt>
                <c:pt idx="1655">
                  <c:v>575</c:v>
                </c:pt>
                <c:pt idx="1656">
                  <c:v>575.16666666666674</c:v>
                </c:pt>
                <c:pt idx="1657">
                  <c:v>575.33333333333326</c:v>
                </c:pt>
                <c:pt idx="1658">
                  <c:v>575.5</c:v>
                </c:pt>
                <c:pt idx="1659">
                  <c:v>575.66666666666674</c:v>
                </c:pt>
                <c:pt idx="1660">
                  <c:v>575.83333333333326</c:v>
                </c:pt>
                <c:pt idx="1661">
                  <c:v>576</c:v>
                </c:pt>
                <c:pt idx="1662">
                  <c:v>576.16666666666663</c:v>
                </c:pt>
                <c:pt idx="1663">
                  <c:v>576.33333333333337</c:v>
                </c:pt>
                <c:pt idx="1664">
                  <c:v>576.5</c:v>
                </c:pt>
                <c:pt idx="1665">
                  <c:v>576.66666666666663</c:v>
                </c:pt>
                <c:pt idx="1666">
                  <c:v>576.83333333333326</c:v>
                </c:pt>
                <c:pt idx="1667">
                  <c:v>577</c:v>
                </c:pt>
                <c:pt idx="1668">
                  <c:v>577.16666666666674</c:v>
                </c:pt>
                <c:pt idx="1669">
                  <c:v>577.33333333333326</c:v>
                </c:pt>
                <c:pt idx="1670">
                  <c:v>577.5</c:v>
                </c:pt>
                <c:pt idx="1671">
                  <c:v>577.66666666666674</c:v>
                </c:pt>
                <c:pt idx="1672">
                  <c:v>577.83333333333326</c:v>
                </c:pt>
                <c:pt idx="1673">
                  <c:v>578</c:v>
                </c:pt>
                <c:pt idx="1674">
                  <c:v>578.16666666666674</c:v>
                </c:pt>
                <c:pt idx="1675">
                  <c:v>578.33333333333326</c:v>
                </c:pt>
                <c:pt idx="1676">
                  <c:v>578.5</c:v>
                </c:pt>
                <c:pt idx="1677">
                  <c:v>578.66666666666663</c:v>
                </c:pt>
                <c:pt idx="1678">
                  <c:v>578.83333333333337</c:v>
                </c:pt>
                <c:pt idx="1679">
                  <c:v>579</c:v>
                </c:pt>
                <c:pt idx="1680">
                  <c:v>579.16666666666663</c:v>
                </c:pt>
                <c:pt idx="1681">
                  <c:v>579.33333333333326</c:v>
                </c:pt>
                <c:pt idx="1682">
                  <c:v>579.5</c:v>
                </c:pt>
                <c:pt idx="1683">
                  <c:v>579.66666666666674</c:v>
                </c:pt>
                <c:pt idx="1684">
                  <c:v>579.83333333333326</c:v>
                </c:pt>
                <c:pt idx="1685">
                  <c:v>580</c:v>
                </c:pt>
                <c:pt idx="1686">
                  <c:v>580.16666666666674</c:v>
                </c:pt>
                <c:pt idx="1687">
                  <c:v>580.33333333333326</c:v>
                </c:pt>
                <c:pt idx="1688">
                  <c:v>580.5</c:v>
                </c:pt>
                <c:pt idx="1689">
                  <c:v>580.66666666666674</c:v>
                </c:pt>
                <c:pt idx="1690">
                  <c:v>580.83333333333326</c:v>
                </c:pt>
                <c:pt idx="1691">
                  <c:v>581</c:v>
                </c:pt>
                <c:pt idx="1692">
                  <c:v>581.16666666666663</c:v>
                </c:pt>
                <c:pt idx="1693">
                  <c:v>581.33333333333337</c:v>
                </c:pt>
                <c:pt idx="1694">
                  <c:v>581.5</c:v>
                </c:pt>
                <c:pt idx="1695">
                  <c:v>581.66666666666663</c:v>
                </c:pt>
                <c:pt idx="1696">
                  <c:v>581.83333333333326</c:v>
                </c:pt>
                <c:pt idx="1697">
                  <c:v>582</c:v>
                </c:pt>
                <c:pt idx="1698">
                  <c:v>582.16666666666674</c:v>
                </c:pt>
                <c:pt idx="1699">
                  <c:v>582.33333333333326</c:v>
                </c:pt>
                <c:pt idx="1700">
                  <c:v>582.5</c:v>
                </c:pt>
                <c:pt idx="1701">
                  <c:v>582.66666666666674</c:v>
                </c:pt>
                <c:pt idx="1702">
                  <c:v>582.83333333333326</c:v>
                </c:pt>
                <c:pt idx="1703">
                  <c:v>583</c:v>
                </c:pt>
                <c:pt idx="1704">
                  <c:v>583.16666666666674</c:v>
                </c:pt>
                <c:pt idx="1705">
                  <c:v>583.33333333333326</c:v>
                </c:pt>
                <c:pt idx="1706">
                  <c:v>583.5</c:v>
                </c:pt>
                <c:pt idx="1707">
                  <c:v>583.66666666666663</c:v>
                </c:pt>
                <c:pt idx="1708">
                  <c:v>583.83333333333337</c:v>
                </c:pt>
                <c:pt idx="1709">
                  <c:v>584</c:v>
                </c:pt>
                <c:pt idx="1710">
                  <c:v>584.16666666666663</c:v>
                </c:pt>
                <c:pt idx="1711">
                  <c:v>584.33333333333326</c:v>
                </c:pt>
                <c:pt idx="1712">
                  <c:v>584.5</c:v>
                </c:pt>
                <c:pt idx="1713">
                  <c:v>584.66666666666674</c:v>
                </c:pt>
                <c:pt idx="1714">
                  <c:v>584.83333333333326</c:v>
                </c:pt>
                <c:pt idx="1715">
                  <c:v>585</c:v>
                </c:pt>
                <c:pt idx="1716">
                  <c:v>585.16666666666674</c:v>
                </c:pt>
                <c:pt idx="1717">
                  <c:v>585.33333333333326</c:v>
                </c:pt>
                <c:pt idx="1718">
                  <c:v>585.5</c:v>
                </c:pt>
                <c:pt idx="1719">
                  <c:v>585.66666666666674</c:v>
                </c:pt>
                <c:pt idx="1720">
                  <c:v>585.83333333333326</c:v>
                </c:pt>
                <c:pt idx="1721">
                  <c:v>586</c:v>
                </c:pt>
                <c:pt idx="1722">
                  <c:v>586.16666666666663</c:v>
                </c:pt>
                <c:pt idx="1723">
                  <c:v>586.33333333333337</c:v>
                </c:pt>
                <c:pt idx="1724">
                  <c:v>586.5</c:v>
                </c:pt>
                <c:pt idx="1725">
                  <c:v>586.66666666666663</c:v>
                </c:pt>
                <c:pt idx="1726">
                  <c:v>586.83333333333326</c:v>
                </c:pt>
                <c:pt idx="1727">
                  <c:v>587</c:v>
                </c:pt>
                <c:pt idx="1728">
                  <c:v>587.16666666666674</c:v>
                </c:pt>
                <c:pt idx="1729">
                  <c:v>587.33333333333326</c:v>
                </c:pt>
                <c:pt idx="1730">
                  <c:v>587.5</c:v>
                </c:pt>
                <c:pt idx="1731">
                  <c:v>587.66666666666674</c:v>
                </c:pt>
                <c:pt idx="1732">
                  <c:v>587.83333333333326</c:v>
                </c:pt>
                <c:pt idx="1733">
                  <c:v>588</c:v>
                </c:pt>
                <c:pt idx="1734">
                  <c:v>588.16666666666674</c:v>
                </c:pt>
                <c:pt idx="1735">
                  <c:v>588.33333333333326</c:v>
                </c:pt>
                <c:pt idx="1736">
                  <c:v>588.5</c:v>
                </c:pt>
                <c:pt idx="1737">
                  <c:v>588.66666666666663</c:v>
                </c:pt>
                <c:pt idx="1738">
                  <c:v>588.83333333333337</c:v>
                </c:pt>
                <c:pt idx="1739">
                  <c:v>589</c:v>
                </c:pt>
                <c:pt idx="1740">
                  <c:v>589.16666666666663</c:v>
                </c:pt>
                <c:pt idx="1741">
                  <c:v>589.33333333333326</c:v>
                </c:pt>
                <c:pt idx="1742">
                  <c:v>589.5</c:v>
                </c:pt>
                <c:pt idx="1743">
                  <c:v>589.66666666666674</c:v>
                </c:pt>
                <c:pt idx="1744">
                  <c:v>589.83333333333326</c:v>
                </c:pt>
                <c:pt idx="1745">
                  <c:v>590</c:v>
                </c:pt>
                <c:pt idx="1746">
                  <c:v>590.16666666666674</c:v>
                </c:pt>
                <c:pt idx="1747">
                  <c:v>590.33333333333326</c:v>
                </c:pt>
                <c:pt idx="1748">
                  <c:v>590.5</c:v>
                </c:pt>
                <c:pt idx="1749">
                  <c:v>590.66666666666674</c:v>
                </c:pt>
                <c:pt idx="1750">
                  <c:v>590.83333333333326</c:v>
                </c:pt>
                <c:pt idx="1751">
                  <c:v>591</c:v>
                </c:pt>
                <c:pt idx="1752">
                  <c:v>591.16666666666663</c:v>
                </c:pt>
                <c:pt idx="1753">
                  <c:v>591.33333333333337</c:v>
                </c:pt>
                <c:pt idx="1754">
                  <c:v>591.5</c:v>
                </c:pt>
                <c:pt idx="1755">
                  <c:v>591.66666666666663</c:v>
                </c:pt>
                <c:pt idx="1756">
                  <c:v>591.83333333333326</c:v>
                </c:pt>
                <c:pt idx="1757">
                  <c:v>592</c:v>
                </c:pt>
                <c:pt idx="1758">
                  <c:v>592.16666666666674</c:v>
                </c:pt>
                <c:pt idx="1759">
                  <c:v>592.33333333333326</c:v>
                </c:pt>
                <c:pt idx="1760">
                  <c:v>592.5</c:v>
                </c:pt>
                <c:pt idx="1761">
                  <c:v>592.66666666666674</c:v>
                </c:pt>
                <c:pt idx="1762">
                  <c:v>592.83333333333326</c:v>
                </c:pt>
                <c:pt idx="1763">
                  <c:v>593</c:v>
                </c:pt>
                <c:pt idx="1764">
                  <c:v>593.16666666666674</c:v>
                </c:pt>
                <c:pt idx="1765">
                  <c:v>593.33333333333326</c:v>
                </c:pt>
                <c:pt idx="1766">
                  <c:v>593.5</c:v>
                </c:pt>
                <c:pt idx="1767">
                  <c:v>593.66666666666663</c:v>
                </c:pt>
                <c:pt idx="1768">
                  <c:v>593.83333333333337</c:v>
                </c:pt>
                <c:pt idx="1769">
                  <c:v>594</c:v>
                </c:pt>
                <c:pt idx="1770">
                  <c:v>594.16666666666663</c:v>
                </c:pt>
                <c:pt idx="1771">
                  <c:v>594.33333333333326</c:v>
                </c:pt>
                <c:pt idx="1772">
                  <c:v>594.5</c:v>
                </c:pt>
                <c:pt idx="1773">
                  <c:v>594.66666666666674</c:v>
                </c:pt>
                <c:pt idx="1774">
                  <c:v>594.83333333333326</c:v>
                </c:pt>
                <c:pt idx="1775">
                  <c:v>595</c:v>
                </c:pt>
                <c:pt idx="1776">
                  <c:v>595.16666666666674</c:v>
                </c:pt>
                <c:pt idx="1777">
                  <c:v>595.33333333333326</c:v>
                </c:pt>
                <c:pt idx="1778">
                  <c:v>595.5</c:v>
                </c:pt>
                <c:pt idx="1779">
                  <c:v>595.66666666666674</c:v>
                </c:pt>
                <c:pt idx="1780">
                  <c:v>595.83333333333326</c:v>
                </c:pt>
                <c:pt idx="1781">
                  <c:v>596</c:v>
                </c:pt>
                <c:pt idx="1782">
                  <c:v>596.16666666666663</c:v>
                </c:pt>
                <c:pt idx="1783">
                  <c:v>596.33333333333337</c:v>
                </c:pt>
                <c:pt idx="1784">
                  <c:v>596.5</c:v>
                </c:pt>
                <c:pt idx="1785">
                  <c:v>596.66666666666663</c:v>
                </c:pt>
                <c:pt idx="1786">
                  <c:v>596.83333333333326</c:v>
                </c:pt>
                <c:pt idx="1787">
                  <c:v>597</c:v>
                </c:pt>
                <c:pt idx="1788">
                  <c:v>597.16666666666674</c:v>
                </c:pt>
                <c:pt idx="1789">
                  <c:v>597.33333333333326</c:v>
                </c:pt>
                <c:pt idx="1790">
                  <c:v>597.5</c:v>
                </c:pt>
                <c:pt idx="1791">
                  <c:v>597.66666666666674</c:v>
                </c:pt>
                <c:pt idx="1792">
                  <c:v>597.83333333333326</c:v>
                </c:pt>
                <c:pt idx="1793">
                  <c:v>598</c:v>
                </c:pt>
                <c:pt idx="1794">
                  <c:v>598.16666666666674</c:v>
                </c:pt>
                <c:pt idx="1795">
                  <c:v>598.33333333333326</c:v>
                </c:pt>
                <c:pt idx="1796">
                  <c:v>598.5</c:v>
                </c:pt>
                <c:pt idx="1797">
                  <c:v>598.66666666666663</c:v>
                </c:pt>
                <c:pt idx="1798">
                  <c:v>598.83333333333337</c:v>
                </c:pt>
                <c:pt idx="1799">
                  <c:v>599</c:v>
                </c:pt>
                <c:pt idx="1800">
                  <c:v>599.16666666666663</c:v>
                </c:pt>
                <c:pt idx="1801">
                  <c:v>599.33333333333326</c:v>
                </c:pt>
                <c:pt idx="1802">
                  <c:v>599.5</c:v>
                </c:pt>
                <c:pt idx="1803">
                  <c:v>599.66666666666674</c:v>
                </c:pt>
                <c:pt idx="1804">
                  <c:v>599.83333333333326</c:v>
                </c:pt>
                <c:pt idx="1805">
                  <c:v>600</c:v>
                </c:pt>
                <c:pt idx="1806">
                  <c:v>600.16666666666674</c:v>
                </c:pt>
                <c:pt idx="1807">
                  <c:v>600.33333333333326</c:v>
                </c:pt>
                <c:pt idx="1808">
                  <c:v>600.5</c:v>
                </c:pt>
                <c:pt idx="1809">
                  <c:v>600.66666666666674</c:v>
                </c:pt>
                <c:pt idx="1810">
                  <c:v>600.83333333333326</c:v>
                </c:pt>
                <c:pt idx="1811">
                  <c:v>601</c:v>
                </c:pt>
                <c:pt idx="1812">
                  <c:v>601.16666666666663</c:v>
                </c:pt>
                <c:pt idx="1813">
                  <c:v>601.33333333333337</c:v>
                </c:pt>
                <c:pt idx="1814">
                  <c:v>601.5</c:v>
                </c:pt>
                <c:pt idx="1815">
                  <c:v>601.66666666666663</c:v>
                </c:pt>
                <c:pt idx="1816">
                  <c:v>601.83333333333326</c:v>
                </c:pt>
                <c:pt idx="1817">
                  <c:v>602</c:v>
                </c:pt>
                <c:pt idx="1818">
                  <c:v>602.16666666666674</c:v>
                </c:pt>
                <c:pt idx="1819">
                  <c:v>602.33333333333326</c:v>
                </c:pt>
                <c:pt idx="1820">
                  <c:v>602.5</c:v>
                </c:pt>
                <c:pt idx="1821">
                  <c:v>602.66666666666674</c:v>
                </c:pt>
                <c:pt idx="1822">
                  <c:v>602.83333333333326</c:v>
                </c:pt>
                <c:pt idx="1823">
                  <c:v>603</c:v>
                </c:pt>
                <c:pt idx="1824">
                  <c:v>603.16666666666674</c:v>
                </c:pt>
                <c:pt idx="1825">
                  <c:v>603.33333333333326</c:v>
                </c:pt>
                <c:pt idx="1826">
                  <c:v>603.5</c:v>
                </c:pt>
                <c:pt idx="1827">
                  <c:v>603.66666666666663</c:v>
                </c:pt>
                <c:pt idx="1828">
                  <c:v>603.83333333333337</c:v>
                </c:pt>
                <c:pt idx="1829">
                  <c:v>604</c:v>
                </c:pt>
                <c:pt idx="1830">
                  <c:v>604.16666666666663</c:v>
                </c:pt>
                <c:pt idx="1831">
                  <c:v>604.33333333333326</c:v>
                </c:pt>
                <c:pt idx="1832">
                  <c:v>604.5</c:v>
                </c:pt>
                <c:pt idx="1833">
                  <c:v>604.66666666666674</c:v>
                </c:pt>
                <c:pt idx="1834">
                  <c:v>604.83333333333326</c:v>
                </c:pt>
                <c:pt idx="1835">
                  <c:v>605</c:v>
                </c:pt>
                <c:pt idx="1836">
                  <c:v>605.16666666666674</c:v>
                </c:pt>
                <c:pt idx="1837">
                  <c:v>605.33333333333326</c:v>
                </c:pt>
                <c:pt idx="1838">
                  <c:v>605.5</c:v>
                </c:pt>
                <c:pt idx="1839">
                  <c:v>605.66666666666674</c:v>
                </c:pt>
                <c:pt idx="1840">
                  <c:v>605.83333333333326</c:v>
                </c:pt>
                <c:pt idx="1841">
                  <c:v>606</c:v>
                </c:pt>
                <c:pt idx="1842">
                  <c:v>606.16666666666663</c:v>
                </c:pt>
                <c:pt idx="1843">
                  <c:v>606.33333333333337</c:v>
                </c:pt>
                <c:pt idx="1844">
                  <c:v>606.5</c:v>
                </c:pt>
                <c:pt idx="1845">
                  <c:v>606.66666666666663</c:v>
                </c:pt>
                <c:pt idx="1846">
                  <c:v>606.83333333333326</c:v>
                </c:pt>
                <c:pt idx="1847">
                  <c:v>607</c:v>
                </c:pt>
                <c:pt idx="1848">
                  <c:v>607.16666666666674</c:v>
                </c:pt>
                <c:pt idx="1849">
                  <c:v>607.33333333333326</c:v>
                </c:pt>
                <c:pt idx="1850">
                  <c:v>607.5</c:v>
                </c:pt>
                <c:pt idx="1851">
                  <c:v>607.66666666666674</c:v>
                </c:pt>
                <c:pt idx="1852">
                  <c:v>607.83333333333326</c:v>
                </c:pt>
                <c:pt idx="1853">
                  <c:v>608</c:v>
                </c:pt>
                <c:pt idx="1854">
                  <c:v>608.16666666666674</c:v>
                </c:pt>
                <c:pt idx="1855">
                  <c:v>608.33333333333326</c:v>
                </c:pt>
                <c:pt idx="1856">
                  <c:v>608.5</c:v>
                </c:pt>
                <c:pt idx="1857">
                  <c:v>608.66666666666663</c:v>
                </c:pt>
                <c:pt idx="1858">
                  <c:v>608.83333333333337</c:v>
                </c:pt>
                <c:pt idx="1859">
                  <c:v>609</c:v>
                </c:pt>
                <c:pt idx="1860">
                  <c:v>609.16666666666663</c:v>
                </c:pt>
                <c:pt idx="1861">
                  <c:v>609.33333333333326</c:v>
                </c:pt>
                <c:pt idx="1862">
                  <c:v>609.5</c:v>
                </c:pt>
                <c:pt idx="1863">
                  <c:v>609.66666666666674</c:v>
                </c:pt>
                <c:pt idx="1864">
                  <c:v>609.83333333333326</c:v>
                </c:pt>
                <c:pt idx="1865">
                  <c:v>610</c:v>
                </c:pt>
                <c:pt idx="1866">
                  <c:v>610.16666666666674</c:v>
                </c:pt>
                <c:pt idx="1867">
                  <c:v>610.33333333333326</c:v>
                </c:pt>
                <c:pt idx="1868">
                  <c:v>610.5</c:v>
                </c:pt>
                <c:pt idx="1869">
                  <c:v>610.66666666666674</c:v>
                </c:pt>
                <c:pt idx="1870">
                  <c:v>610.83333333333326</c:v>
                </c:pt>
                <c:pt idx="1871">
                  <c:v>611</c:v>
                </c:pt>
                <c:pt idx="1872">
                  <c:v>611.16666666666663</c:v>
                </c:pt>
                <c:pt idx="1873">
                  <c:v>611.33333333333337</c:v>
                </c:pt>
                <c:pt idx="1874">
                  <c:v>611.5</c:v>
                </c:pt>
                <c:pt idx="1875">
                  <c:v>611.66666666666663</c:v>
                </c:pt>
                <c:pt idx="1876">
                  <c:v>611.83333333333326</c:v>
                </c:pt>
                <c:pt idx="1877">
                  <c:v>612</c:v>
                </c:pt>
                <c:pt idx="1878">
                  <c:v>612.16666666666674</c:v>
                </c:pt>
                <c:pt idx="1879">
                  <c:v>612.33333333333326</c:v>
                </c:pt>
                <c:pt idx="1880">
                  <c:v>612.5</c:v>
                </c:pt>
                <c:pt idx="1881">
                  <c:v>612.66666666666674</c:v>
                </c:pt>
                <c:pt idx="1882">
                  <c:v>612.83333333333326</c:v>
                </c:pt>
                <c:pt idx="1883">
                  <c:v>613</c:v>
                </c:pt>
                <c:pt idx="1884">
                  <c:v>613.16666666666674</c:v>
                </c:pt>
                <c:pt idx="1885">
                  <c:v>613.33333333333326</c:v>
                </c:pt>
                <c:pt idx="1886">
                  <c:v>613.5</c:v>
                </c:pt>
                <c:pt idx="1887">
                  <c:v>613.66666666666663</c:v>
                </c:pt>
                <c:pt idx="1888">
                  <c:v>613.83333333333337</c:v>
                </c:pt>
                <c:pt idx="1889">
                  <c:v>614</c:v>
                </c:pt>
                <c:pt idx="1890">
                  <c:v>614.16666666666663</c:v>
                </c:pt>
                <c:pt idx="1891">
                  <c:v>614.33333333333326</c:v>
                </c:pt>
                <c:pt idx="1892">
                  <c:v>614.5</c:v>
                </c:pt>
                <c:pt idx="1893">
                  <c:v>614.66666666666674</c:v>
                </c:pt>
                <c:pt idx="1894">
                  <c:v>614.83333333333326</c:v>
                </c:pt>
                <c:pt idx="1895">
                  <c:v>615</c:v>
                </c:pt>
                <c:pt idx="1896">
                  <c:v>615.16666666666674</c:v>
                </c:pt>
                <c:pt idx="1897">
                  <c:v>615.33333333333326</c:v>
                </c:pt>
                <c:pt idx="1898">
                  <c:v>615.5</c:v>
                </c:pt>
                <c:pt idx="1899">
                  <c:v>615.66666666666674</c:v>
                </c:pt>
                <c:pt idx="1900">
                  <c:v>615.83333333333326</c:v>
                </c:pt>
                <c:pt idx="1901">
                  <c:v>616</c:v>
                </c:pt>
                <c:pt idx="1902">
                  <c:v>616.16666666666663</c:v>
                </c:pt>
                <c:pt idx="1903">
                  <c:v>616.33333333333337</c:v>
                </c:pt>
                <c:pt idx="1904">
                  <c:v>616.5</c:v>
                </c:pt>
                <c:pt idx="1905">
                  <c:v>616.66666666666663</c:v>
                </c:pt>
                <c:pt idx="1906">
                  <c:v>616.83333333333326</c:v>
                </c:pt>
                <c:pt idx="1907">
                  <c:v>617</c:v>
                </c:pt>
                <c:pt idx="1908">
                  <c:v>617.16666666666674</c:v>
                </c:pt>
                <c:pt idx="1909">
                  <c:v>617.33333333333326</c:v>
                </c:pt>
                <c:pt idx="1910">
                  <c:v>617.5</c:v>
                </c:pt>
                <c:pt idx="1911">
                  <c:v>617.66666666666674</c:v>
                </c:pt>
                <c:pt idx="1912">
                  <c:v>617.83333333333326</c:v>
                </c:pt>
                <c:pt idx="1913">
                  <c:v>618</c:v>
                </c:pt>
                <c:pt idx="1914">
                  <c:v>618.16666666666674</c:v>
                </c:pt>
                <c:pt idx="1915">
                  <c:v>618.33333333333326</c:v>
                </c:pt>
                <c:pt idx="1916">
                  <c:v>618.5</c:v>
                </c:pt>
                <c:pt idx="1917">
                  <c:v>618.66666666666663</c:v>
                </c:pt>
                <c:pt idx="1918">
                  <c:v>618.83333333333337</c:v>
                </c:pt>
                <c:pt idx="1919">
                  <c:v>619</c:v>
                </c:pt>
                <c:pt idx="1920">
                  <c:v>619.16666666666663</c:v>
                </c:pt>
                <c:pt idx="1921">
                  <c:v>619.33333333333326</c:v>
                </c:pt>
                <c:pt idx="1922">
                  <c:v>619.5</c:v>
                </c:pt>
                <c:pt idx="1923">
                  <c:v>619.66666666666663</c:v>
                </c:pt>
                <c:pt idx="1924">
                  <c:v>619.83333333333337</c:v>
                </c:pt>
                <c:pt idx="1925">
                  <c:v>620</c:v>
                </c:pt>
                <c:pt idx="1926">
                  <c:v>620.16666666666674</c:v>
                </c:pt>
                <c:pt idx="1927">
                  <c:v>620.33333333333326</c:v>
                </c:pt>
                <c:pt idx="1928">
                  <c:v>620.5</c:v>
                </c:pt>
                <c:pt idx="1929">
                  <c:v>620.66666666666663</c:v>
                </c:pt>
                <c:pt idx="1930">
                  <c:v>620.83333333333326</c:v>
                </c:pt>
                <c:pt idx="1931">
                  <c:v>621</c:v>
                </c:pt>
                <c:pt idx="1932">
                  <c:v>621.16666666666674</c:v>
                </c:pt>
                <c:pt idx="1933">
                  <c:v>621.33333333333337</c:v>
                </c:pt>
                <c:pt idx="1934">
                  <c:v>621.5</c:v>
                </c:pt>
                <c:pt idx="1935">
                  <c:v>621.66666666666663</c:v>
                </c:pt>
                <c:pt idx="1936">
                  <c:v>621.83333333333326</c:v>
                </c:pt>
                <c:pt idx="1937">
                  <c:v>622</c:v>
                </c:pt>
                <c:pt idx="1938">
                  <c:v>622.16666666666663</c:v>
                </c:pt>
                <c:pt idx="1939">
                  <c:v>622.33333333333337</c:v>
                </c:pt>
                <c:pt idx="1940">
                  <c:v>622.5</c:v>
                </c:pt>
                <c:pt idx="1941">
                  <c:v>622.66666666666674</c:v>
                </c:pt>
                <c:pt idx="1942">
                  <c:v>622.83333333333326</c:v>
                </c:pt>
                <c:pt idx="1943">
                  <c:v>623</c:v>
                </c:pt>
                <c:pt idx="1944">
                  <c:v>623.16666666666663</c:v>
                </c:pt>
                <c:pt idx="1945">
                  <c:v>623.33333333333326</c:v>
                </c:pt>
                <c:pt idx="1946">
                  <c:v>623.5</c:v>
                </c:pt>
                <c:pt idx="1947">
                  <c:v>623.66666666666674</c:v>
                </c:pt>
                <c:pt idx="1948">
                  <c:v>623.83333333333337</c:v>
                </c:pt>
                <c:pt idx="1949">
                  <c:v>624</c:v>
                </c:pt>
                <c:pt idx="1950">
                  <c:v>624.16666666666663</c:v>
                </c:pt>
                <c:pt idx="1951">
                  <c:v>624.33333333333326</c:v>
                </c:pt>
                <c:pt idx="1952">
                  <c:v>624.5</c:v>
                </c:pt>
                <c:pt idx="1953">
                  <c:v>624.66666666666663</c:v>
                </c:pt>
                <c:pt idx="1954">
                  <c:v>624.83333333333337</c:v>
                </c:pt>
                <c:pt idx="1955">
                  <c:v>625</c:v>
                </c:pt>
                <c:pt idx="1956">
                  <c:v>625.16666666666674</c:v>
                </c:pt>
                <c:pt idx="1957">
                  <c:v>625.33333333333326</c:v>
                </c:pt>
                <c:pt idx="1958">
                  <c:v>625.5</c:v>
                </c:pt>
                <c:pt idx="1959">
                  <c:v>625.66666666666663</c:v>
                </c:pt>
                <c:pt idx="1960">
                  <c:v>625.83333333333326</c:v>
                </c:pt>
                <c:pt idx="1961">
                  <c:v>626</c:v>
                </c:pt>
                <c:pt idx="1962">
                  <c:v>626.16666666666674</c:v>
                </c:pt>
                <c:pt idx="1963">
                  <c:v>626.33333333333337</c:v>
                </c:pt>
                <c:pt idx="1964">
                  <c:v>626.5</c:v>
                </c:pt>
                <c:pt idx="1965">
                  <c:v>626.66666666666663</c:v>
                </c:pt>
                <c:pt idx="1966">
                  <c:v>626.83333333333326</c:v>
                </c:pt>
                <c:pt idx="1967">
                  <c:v>627</c:v>
                </c:pt>
                <c:pt idx="1968">
                  <c:v>627.16666666666663</c:v>
                </c:pt>
                <c:pt idx="1969">
                  <c:v>627.33333333333337</c:v>
                </c:pt>
                <c:pt idx="1970">
                  <c:v>627.5</c:v>
                </c:pt>
                <c:pt idx="1971">
                  <c:v>627.66666666666674</c:v>
                </c:pt>
                <c:pt idx="1972">
                  <c:v>627.83333333333326</c:v>
                </c:pt>
                <c:pt idx="1973">
                  <c:v>628</c:v>
                </c:pt>
                <c:pt idx="1974">
                  <c:v>628.16666666666663</c:v>
                </c:pt>
                <c:pt idx="1975">
                  <c:v>628.33333333333326</c:v>
                </c:pt>
                <c:pt idx="1976">
                  <c:v>628.5</c:v>
                </c:pt>
                <c:pt idx="1977">
                  <c:v>628.66666666666674</c:v>
                </c:pt>
                <c:pt idx="1978">
                  <c:v>628.83333333333337</c:v>
                </c:pt>
                <c:pt idx="1979">
                  <c:v>629</c:v>
                </c:pt>
                <c:pt idx="1980">
                  <c:v>629.16666666666663</c:v>
                </c:pt>
                <c:pt idx="1981">
                  <c:v>629.33333333333326</c:v>
                </c:pt>
                <c:pt idx="1982">
                  <c:v>629.5</c:v>
                </c:pt>
                <c:pt idx="1983">
                  <c:v>629.66666666666663</c:v>
                </c:pt>
                <c:pt idx="1984">
                  <c:v>629.83333333333337</c:v>
                </c:pt>
                <c:pt idx="1985">
                  <c:v>630</c:v>
                </c:pt>
                <c:pt idx="1986">
                  <c:v>630.16666666666674</c:v>
                </c:pt>
                <c:pt idx="1987">
                  <c:v>630.33333333333326</c:v>
                </c:pt>
                <c:pt idx="1988">
                  <c:v>630.5</c:v>
                </c:pt>
                <c:pt idx="1989">
                  <c:v>630.66666666666663</c:v>
                </c:pt>
                <c:pt idx="1990">
                  <c:v>630.83333333333326</c:v>
                </c:pt>
                <c:pt idx="1991">
                  <c:v>631</c:v>
                </c:pt>
                <c:pt idx="1992">
                  <c:v>631.16666666666674</c:v>
                </c:pt>
                <c:pt idx="1993">
                  <c:v>631.33333333333337</c:v>
                </c:pt>
                <c:pt idx="1994">
                  <c:v>631.5</c:v>
                </c:pt>
                <c:pt idx="1995">
                  <c:v>631.66666666666663</c:v>
                </c:pt>
                <c:pt idx="1996">
                  <c:v>631.83333333333326</c:v>
                </c:pt>
                <c:pt idx="1997">
                  <c:v>632</c:v>
                </c:pt>
                <c:pt idx="1998">
                  <c:v>632.16666666666663</c:v>
                </c:pt>
                <c:pt idx="1999">
                  <c:v>632.33333333333337</c:v>
                </c:pt>
                <c:pt idx="2000">
                  <c:v>931.5</c:v>
                </c:pt>
                <c:pt idx="2001">
                  <c:v>931.66666666666674</c:v>
                </c:pt>
                <c:pt idx="2002">
                  <c:v>931.83333333333326</c:v>
                </c:pt>
                <c:pt idx="2003">
                  <c:v>932</c:v>
                </c:pt>
                <c:pt idx="2004">
                  <c:v>932.16666666666663</c:v>
                </c:pt>
                <c:pt idx="2005">
                  <c:v>932.33333333333326</c:v>
                </c:pt>
                <c:pt idx="2006">
                  <c:v>932.5</c:v>
                </c:pt>
                <c:pt idx="2007">
                  <c:v>932.66666666666674</c:v>
                </c:pt>
                <c:pt idx="2008">
                  <c:v>932.83333333333337</c:v>
                </c:pt>
                <c:pt idx="2009">
                  <c:v>933</c:v>
                </c:pt>
                <c:pt idx="2010">
                  <c:v>933.16666666666663</c:v>
                </c:pt>
                <c:pt idx="2011">
                  <c:v>933.33333333333326</c:v>
                </c:pt>
                <c:pt idx="2012">
                  <c:v>933.5</c:v>
                </c:pt>
                <c:pt idx="2013">
                  <c:v>933.66666666666663</c:v>
                </c:pt>
                <c:pt idx="2014">
                  <c:v>933.83333333333337</c:v>
                </c:pt>
                <c:pt idx="2015">
                  <c:v>934</c:v>
                </c:pt>
                <c:pt idx="2016">
                  <c:v>934.16666666666674</c:v>
                </c:pt>
                <c:pt idx="2017">
                  <c:v>934.33333333333326</c:v>
                </c:pt>
                <c:pt idx="2018">
                  <c:v>934.5</c:v>
                </c:pt>
                <c:pt idx="2019">
                  <c:v>934.66666666666663</c:v>
                </c:pt>
                <c:pt idx="2020">
                  <c:v>934.83333333333326</c:v>
                </c:pt>
                <c:pt idx="2021">
                  <c:v>935</c:v>
                </c:pt>
                <c:pt idx="2022">
                  <c:v>935.16666666666674</c:v>
                </c:pt>
                <c:pt idx="2023">
                  <c:v>935.33333333333337</c:v>
                </c:pt>
                <c:pt idx="2024">
                  <c:v>935.5</c:v>
                </c:pt>
                <c:pt idx="2025">
                  <c:v>935.66666666666663</c:v>
                </c:pt>
                <c:pt idx="2026">
                  <c:v>935.83333333333326</c:v>
                </c:pt>
                <c:pt idx="2027">
                  <c:v>936</c:v>
                </c:pt>
                <c:pt idx="2028">
                  <c:v>936.16666666666663</c:v>
                </c:pt>
                <c:pt idx="2029">
                  <c:v>936.33333333333337</c:v>
                </c:pt>
                <c:pt idx="2030">
                  <c:v>936.5</c:v>
                </c:pt>
                <c:pt idx="2031">
                  <c:v>936.66666666666674</c:v>
                </c:pt>
                <c:pt idx="2032">
                  <c:v>936.83333333333326</c:v>
                </c:pt>
                <c:pt idx="2033">
                  <c:v>937</c:v>
                </c:pt>
                <c:pt idx="2034">
                  <c:v>937.16666666666663</c:v>
                </c:pt>
                <c:pt idx="2035">
                  <c:v>937.33333333333326</c:v>
                </c:pt>
                <c:pt idx="2036">
                  <c:v>937.5</c:v>
                </c:pt>
                <c:pt idx="2037">
                  <c:v>937.66666666666674</c:v>
                </c:pt>
                <c:pt idx="2038">
                  <c:v>937.83333333333337</c:v>
                </c:pt>
                <c:pt idx="2039">
                  <c:v>938</c:v>
                </c:pt>
                <c:pt idx="2040">
                  <c:v>938.16666666666663</c:v>
                </c:pt>
                <c:pt idx="2041">
                  <c:v>938.33333333333326</c:v>
                </c:pt>
                <c:pt idx="2042">
                  <c:v>938.5</c:v>
                </c:pt>
                <c:pt idx="2043">
                  <c:v>938.66666666666663</c:v>
                </c:pt>
                <c:pt idx="2044">
                  <c:v>938.83333333333337</c:v>
                </c:pt>
                <c:pt idx="2045">
                  <c:v>939</c:v>
                </c:pt>
                <c:pt idx="2046">
                  <c:v>939.16666666666674</c:v>
                </c:pt>
                <c:pt idx="2047">
                  <c:v>939.33333333333326</c:v>
                </c:pt>
                <c:pt idx="2048">
                  <c:v>939.5</c:v>
                </c:pt>
                <c:pt idx="2049">
                  <c:v>939.66666666666663</c:v>
                </c:pt>
                <c:pt idx="2050">
                  <c:v>939.83333333333326</c:v>
                </c:pt>
                <c:pt idx="2051">
                  <c:v>940</c:v>
                </c:pt>
                <c:pt idx="2052">
                  <c:v>940.16666666666674</c:v>
                </c:pt>
                <c:pt idx="2053">
                  <c:v>940.33333333333337</c:v>
                </c:pt>
                <c:pt idx="2054">
                  <c:v>940.5</c:v>
                </c:pt>
                <c:pt idx="2055">
                  <c:v>940.66666666666663</c:v>
                </c:pt>
                <c:pt idx="2056">
                  <c:v>940.83333333333326</c:v>
                </c:pt>
                <c:pt idx="2057">
                  <c:v>941</c:v>
                </c:pt>
                <c:pt idx="2058">
                  <c:v>941.16666666666663</c:v>
                </c:pt>
                <c:pt idx="2059">
                  <c:v>941.33333333333337</c:v>
                </c:pt>
                <c:pt idx="2060">
                  <c:v>941.5</c:v>
                </c:pt>
                <c:pt idx="2061">
                  <c:v>941.66666666666674</c:v>
                </c:pt>
                <c:pt idx="2062">
                  <c:v>941.83333333333326</c:v>
                </c:pt>
                <c:pt idx="2063">
                  <c:v>942</c:v>
                </c:pt>
                <c:pt idx="2064">
                  <c:v>942.16666666666663</c:v>
                </c:pt>
                <c:pt idx="2065">
                  <c:v>942.33333333333326</c:v>
                </c:pt>
                <c:pt idx="2066">
                  <c:v>942.5</c:v>
                </c:pt>
                <c:pt idx="2067">
                  <c:v>942.66666666666674</c:v>
                </c:pt>
                <c:pt idx="2068">
                  <c:v>942.83333333333337</c:v>
                </c:pt>
                <c:pt idx="2069">
                  <c:v>943</c:v>
                </c:pt>
                <c:pt idx="2070">
                  <c:v>943.16666666666663</c:v>
                </c:pt>
                <c:pt idx="2071">
                  <c:v>943.33333333333326</c:v>
                </c:pt>
                <c:pt idx="2072">
                  <c:v>943.5</c:v>
                </c:pt>
                <c:pt idx="2073">
                  <c:v>943.66666666666663</c:v>
                </c:pt>
                <c:pt idx="2074">
                  <c:v>943.83333333333337</c:v>
                </c:pt>
                <c:pt idx="2075">
                  <c:v>944</c:v>
                </c:pt>
                <c:pt idx="2076">
                  <c:v>944.16666666666674</c:v>
                </c:pt>
                <c:pt idx="2077">
                  <c:v>944.33333333333326</c:v>
                </c:pt>
                <c:pt idx="2078">
                  <c:v>944.5</c:v>
                </c:pt>
                <c:pt idx="2079">
                  <c:v>944.66666666666663</c:v>
                </c:pt>
                <c:pt idx="2080">
                  <c:v>944.83333333333326</c:v>
                </c:pt>
                <c:pt idx="2081">
                  <c:v>945</c:v>
                </c:pt>
                <c:pt idx="2082">
                  <c:v>945.16666666666674</c:v>
                </c:pt>
                <c:pt idx="2083">
                  <c:v>945.33333333333337</c:v>
                </c:pt>
                <c:pt idx="2084">
                  <c:v>945.5</c:v>
                </c:pt>
                <c:pt idx="2085">
                  <c:v>945.66666666666663</c:v>
                </c:pt>
                <c:pt idx="2086">
                  <c:v>945.83333333333326</c:v>
                </c:pt>
                <c:pt idx="2087">
                  <c:v>946</c:v>
                </c:pt>
                <c:pt idx="2088">
                  <c:v>946.16666666666663</c:v>
                </c:pt>
                <c:pt idx="2089">
                  <c:v>946.33333333333337</c:v>
                </c:pt>
                <c:pt idx="2090">
                  <c:v>946.5</c:v>
                </c:pt>
                <c:pt idx="2091">
                  <c:v>946.66666666666674</c:v>
                </c:pt>
                <c:pt idx="2092">
                  <c:v>946.83333333333326</c:v>
                </c:pt>
                <c:pt idx="2093">
                  <c:v>947</c:v>
                </c:pt>
                <c:pt idx="2094">
                  <c:v>947.16666666666663</c:v>
                </c:pt>
                <c:pt idx="2095">
                  <c:v>947.33333333333326</c:v>
                </c:pt>
                <c:pt idx="2096">
                  <c:v>947.5</c:v>
                </c:pt>
                <c:pt idx="2097">
                  <c:v>947.66666666666674</c:v>
                </c:pt>
                <c:pt idx="2098">
                  <c:v>947.83333333333337</c:v>
                </c:pt>
                <c:pt idx="2099">
                  <c:v>948</c:v>
                </c:pt>
                <c:pt idx="2100">
                  <c:v>948.16666666666663</c:v>
                </c:pt>
                <c:pt idx="2101">
                  <c:v>948.33333333333326</c:v>
                </c:pt>
                <c:pt idx="2102">
                  <c:v>948.5</c:v>
                </c:pt>
                <c:pt idx="2103">
                  <c:v>948.66666666666663</c:v>
                </c:pt>
                <c:pt idx="2104">
                  <c:v>948.83333333333337</c:v>
                </c:pt>
                <c:pt idx="2105">
                  <c:v>949</c:v>
                </c:pt>
                <c:pt idx="2106">
                  <c:v>949.16666666666674</c:v>
                </c:pt>
                <c:pt idx="2107">
                  <c:v>949.33333333333326</c:v>
                </c:pt>
                <c:pt idx="2108">
                  <c:v>949.5</c:v>
                </c:pt>
                <c:pt idx="2109">
                  <c:v>949.66666666666663</c:v>
                </c:pt>
                <c:pt idx="2110">
                  <c:v>949.83333333333326</c:v>
                </c:pt>
                <c:pt idx="2111">
                  <c:v>950</c:v>
                </c:pt>
                <c:pt idx="2112">
                  <c:v>950.16666666666674</c:v>
                </c:pt>
                <c:pt idx="2113">
                  <c:v>950.33333333333337</c:v>
                </c:pt>
                <c:pt idx="2114">
                  <c:v>950.5</c:v>
                </c:pt>
                <c:pt idx="2115">
                  <c:v>950.66666666666663</c:v>
                </c:pt>
                <c:pt idx="2116">
                  <c:v>950.83333333333326</c:v>
                </c:pt>
                <c:pt idx="2117">
                  <c:v>951</c:v>
                </c:pt>
                <c:pt idx="2118">
                  <c:v>951.16666666666663</c:v>
                </c:pt>
                <c:pt idx="2119">
                  <c:v>951.33333333333337</c:v>
                </c:pt>
                <c:pt idx="2120">
                  <c:v>951.5</c:v>
                </c:pt>
                <c:pt idx="2121">
                  <c:v>951.66666666666674</c:v>
                </c:pt>
                <c:pt idx="2122">
                  <c:v>951.83333333333326</c:v>
                </c:pt>
                <c:pt idx="2123">
                  <c:v>952</c:v>
                </c:pt>
                <c:pt idx="2124">
                  <c:v>952.16666666666663</c:v>
                </c:pt>
                <c:pt idx="2125">
                  <c:v>952.33333333333326</c:v>
                </c:pt>
                <c:pt idx="2126">
                  <c:v>952.5</c:v>
                </c:pt>
                <c:pt idx="2127">
                  <c:v>952.66666666666674</c:v>
                </c:pt>
                <c:pt idx="2128">
                  <c:v>952.83333333333337</c:v>
                </c:pt>
                <c:pt idx="2129">
                  <c:v>953</c:v>
                </c:pt>
                <c:pt idx="2130">
                  <c:v>953.16666666666663</c:v>
                </c:pt>
                <c:pt idx="2131">
                  <c:v>953.33333333333326</c:v>
                </c:pt>
                <c:pt idx="2132">
                  <c:v>953.5</c:v>
                </c:pt>
                <c:pt idx="2133">
                  <c:v>953.66666666666663</c:v>
                </c:pt>
                <c:pt idx="2134">
                  <c:v>953.83333333333337</c:v>
                </c:pt>
                <c:pt idx="2135">
                  <c:v>954</c:v>
                </c:pt>
                <c:pt idx="2136">
                  <c:v>954.16666666666674</c:v>
                </c:pt>
                <c:pt idx="2137">
                  <c:v>954.33333333333326</c:v>
                </c:pt>
                <c:pt idx="2138">
                  <c:v>954.5</c:v>
                </c:pt>
                <c:pt idx="2139">
                  <c:v>954.66666666666663</c:v>
                </c:pt>
                <c:pt idx="2140">
                  <c:v>954.83333333333326</c:v>
                </c:pt>
                <c:pt idx="2141">
                  <c:v>955</c:v>
                </c:pt>
                <c:pt idx="2142">
                  <c:v>955.16666666666674</c:v>
                </c:pt>
                <c:pt idx="2143">
                  <c:v>955.33333333333337</c:v>
                </c:pt>
                <c:pt idx="2144">
                  <c:v>955.5</c:v>
                </c:pt>
                <c:pt idx="2145">
                  <c:v>955.66666666666663</c:v>
                </c:pt>
                <c:pt idx="2146">
                  <c:v>955.83333333333326</c:v>
                </c:pt>
                <c:pt idx="2147">
                  <c:v>956</c:v>
                </c:pt>
                <c:pt idx="2148">
                  <c:v>956.16666666666663</c:v>
                </c:pt>
                <c:pt idx="2149">
                  <c:v>956.33333333333337</c:v>
                </c:pt>
                <c:pt idx="2150">
                  <c:v>956.5</c:v>
                </c:pt>
                <c:pt idx="2151">
                  <c:v>956.66666666666674</c:v>
                </c:pt>
                <c:pt idx="2152">
                  <c:v>956.83333333333326</c:v>
                </c:pt>
                <c:pt idx="2153">
                  <c:v>957</c:v>
                </c:pt>
                <c:pt idx="2154">
                  <c:v>957.16666666666663</c:v>
                </c:pt>
                <c:pt idx="2155">
                  <c:v>957.33333333333326</c:v>
                </c:pt>
                <c:pt idx="2156">
                  <c:v>957.5</c:v>
                </c:pt>
                <c:pt idx="2157">
                  <c:v>957.66666666666674</c:v>
                </c:pt>
                <c:pt idx="2158">
                  <c:v>957.83333333333337</c:v>
                </c:pt>
                <c:pt idx="2159">
                  <c:v>958</c:v>
                </c:pt>
                <c:pt idx="2160">
                  <c:v>958.16666666666663</c:v>
                </c:pt>
                <c:pt idx="2161">
                  <c:v>958.33333333333326</c:v>
                </c:pt>
                <c:pt idx="2162">
                  <c:v>958.5</c:v>
                </c:pt>
                <c:pt idx="2163">
                  <c:v>958.66666666666663</c:v>
                </c:pt>
                <c:pt idx="2164">
                  <c:v>958.83333333333337</c:v>
                </c:pt>
                <c:pt idx="2165">
                  <c:v>959</c:v>
                </c:pt>
                <c:pt idx="2166">
                  <c:v>959.16666666666674</c:v>
                </c:pt>
                <c:pt idx="2167">
                  <c:v>959.33333333333326</c:v>
                </c:pt>
                <c:pt idx="2168">
                  <c:v>959.5</c:v>
                </c:pt>
                <c:pt idx="2169">
                  <c:v>959.66666666666663</c:v>
                </c:pt>
                <c:pt idx="2170">
                  <c:v>959.83333333333326</c:v>
                </c:pt>
                <c:pt idx="2171">
                  <c:v>960</c:v>
                </c:pt>
                <c:pt idx="2172">
                  <c:v>960.16666666666674</c:v>
                </c:pt>
                <c:pt idx="2173">
                  <c:v>960.33333333333337</c:v>
                </c:pt>
                <c:pt idx="2174">
                  <c:v>960.5</c:v>
                </c:pt>
                <c:pt idx="2175">
                  <c:v>960.66666666666663</c:v>
                </c:pt>
                <c:pt idx="2176">
                  <c:v>960.83333333333326</c:v>
                </c:pt>
                <c:pt idx="2177">
                  <c:v>961</c:v>
                </c:pt>
                <c:pt idx="2178">
                  <c:v>961.16666666666663</c:v>
                </c:pt>
                <c:pt idx="2179">
                  <c:v>961.33333333333337</c:v>
                </c:pt>
                <c:pt idx="2180">
                  <c:v>961.5</c:v>
                </c:pt>
                <c:pt idx="2181">
                  <c:v>961.66666666666674</c:v>
                </c:pt>
                <c:pt idx="2182">
                  <c:v>961.83333333333326</c:v>
                </c:pt>
                <c:pt idx="2183">
                  <c:v>962</c:v>
                </c:pt>
                <c:pt idx="2184">
                  <c:v>962.16666666666663</c:v>
                </c:pt>
                <c:pt idx="2185">
                  <c:v>962.33333333333326</c:v>
                </c:pt>
                <c:pt idx="2186">
                  <c:v>962.5</c:v>
                </c:pt>
                <c:pt idx="2187">
                  <c:v>962.66666666666674</c:v>
                </c:pt>
                <c:pt idx="2188">
                  <c:v>962.83333333333337</c:v>
                </c:pt>
                <c:pt idx="2189">
                  <c:v>963</c:v>
                </c:pt>
                <c:pt idx="2190">
                  <c:v>963.16666666666663</c:v>
                </c:pt>
                <c:pt idx="2191">
                  <c:v>963.33333333333326</c:v>
                </c:pt>
                <c:pt idx="2192">
                  <c:v>963.5</c:v>
                </c:pt>
                <c:pt idx="2193">
                  <c:v>963.66666666666663</c:v>
                </c:pt>
                <c:pt idx="2194">
                  <c:v>963.83333333333337</c:v>
                </c:pt>
                <c:pt idx="2195">
                  <c:v>964</c:v>
                </c:pt>
                <c:pt idx="2196">
                  <c:v>964.16666666666674</c:v>
                </c:pt>
                <c:pt idx="2197">
                  <c:v>964.33333333333326</c:v>
                </c:pt>
                <c:pt idx="2198">
                  <c:v>964.5</c:v>
                </c:pt>
                <c:pt idx="2199">
                  <c:v>964.66666666666663</c:v>
                </c:pt>
                <c:pt idx="2200">
                  <c:v>964.83333333333326</c:v>
                </c:pt>
                <c:pt idx="2201">
                  <c:v>965</c:v>
                </c:pt>
                <c:pt idx="2202">
                  <c:v>965.16666666666674</c:v>
                </c:pt>
                <c:pt idx="2203">
                  <c:v>965.33333333333337</c:v>
                </c:pt>
                <c:pt idx="2204">
                  <c:v>965.5</c:v>
                </c:pt>
                <c:pt idx="2205">
                  <c:v>965.66666666666663</c:v>
                </c:pt>
                <c:pt idx="2206">
                  <c:v>965.83333333333326</c:v>
                </c:pt>
                <c:pt idx="2207">
                  <c:v>966</c:v>
                </c:pt>
                <c:pt idx="2208">
                  <c:v>966.16666666666663</c:v>
                </c:pt>
                <c:pt idx="2209">
                  <c:v>966.33333333333337</c:v>
                </c:pt>
                <c:pt idx="2210">
                  <c:v>966.5</c:v>
                </c:pt>
                <c:pt idx="2211">
                  <c:v>966.66666666666674</c:v>
                </c:pt>
                <c:pt idx="2212">
                  <c:v>966.83333333333326</c:v>
                </c:pt>
                <c:pt idx="2213">
                  <c:v>967</c:v>
                </c:pt>
                <c:pt idx="2214">
                  <c:v>967.16666666666663</c:v>
                </c:pt>
                <c:pt idx="2215">
                  <c:v>967.33333333333326</c:v>
                </c:pt>
                <c:pt idx="2216">
                  <c:v>967.5</c:v>
                </c:pt>
                <c:pt idx="2217">
                  <c:v>967.66666666666674</c:v>
                </c:pt>
                <c:pt idx="2218">
                  <c:v>967.83333333333337</c:v>
                </c:pt>
                <c:pt idx="2219">
                  <c:v>968</c:v>
                </c:pt>
                <c:pt idx="2220">
                  <c:v>968.16666666666663</c:v>
                </c:pt>
                <c:pt idx="2221">
                  <c:v>968.33333333333326</c:v>
                </c:pt>
                <c:pt idx="2222">
                  <c:v>968.5</c:v>
                </c:pt>
                <c:pt idx="2223">
                  <c:v>968.66666666666663</c:v>
                </c:pt>
                <c:pt idx="2224">
                  <c:v>968.83333333333337</c:v>
                </c:pt>
                <c:pt idx="2225">
                  <c:v>969</c:v>
                </c:pt>
                <c:pt idx="2226">
                  <c:v>969.16666666666674</c:v>
                </c:pt>
                <c:pt idx="2227">
                  <c:v>969.33333333333326</c:v>
                </c:pt>
                <c:pt idx="2228">
                  <c:v>969.5</c:v>
                </c:pt>
                <c:pt idx="2229">
                  <c:v>969.66666666666663</c:v>
                </c:pt>
                <c:pt idx="2230">
                  <c:v>969.83333333333326</c:v>
                </c:pt>
                <c:pt idx="2231">
                  <c:v>970</c:v>
                </c:pt>
                <c:pt idx="2232">
                  <c:v>970.16666666666674</c:v>
                </c:pt>
                <c:pt idx="2233">
                  <c:v>970.33333333333337</c:v>
                </c:pt>
                <c:pt idx="2234">
                  <c:v>970.5</c:v>
                </c:pt>
                <c:pt idx="2235">
                  <c:v>970.66666666666663</c:v>
                </c:pt>
                <c:pt idx="2236">
                  <c:v>970.83333333333326</c:v>
                </c:pt>
                <c:pt idx="2237">
                  <c:v>971</c:v>
                </c:pt>
                <c:pt idx="2238">
                  <c:v>971.16666666666663</c:v>
                </c:pt>
                <c:pt idx="2239">
                  <c:v>971.33333333333337</c:v>
                </c:pt>
                <c:pt idx="2240">
                  <c:v>971.5</c:v>
                </c:pt>
                <c:pt idx="2241">
                  <c:v>971.66666666666674</c:v>
                </c:pt>
                <c:pt idx="2242">
                  <c:v>971.83333333333326</c:v>
                </c:pt>
                <c:pt idx="2243">
                  <c:v>972</c:v>
                </c:pt>
                <c:pt idx="2244">
                  <c:v>972.16666666666663</c:v>
                </c:pt>
                <c:pt idx="2245">
                  <c:v>972.33333333333326</c:v>
                </c:pt>
                <c:pt idx="2246">
                  <c:v>972.5</c:v>
                </c:pt>
                <c:pt idx="2247">
                  <c:v>972.66666666666674</c:v>
                </c:pt>
                <c:pt idx="2248">
                  <c:v>972.83333333333337</c:v>
                </c:pt>
                <c:pt idx="2249">
                  <c:v>973</c:v>
                </c:pt>
                <c:pt idx="2250">
                  <c:v>973.16666666666663</c:v>
                </c:pt>
                <c:pt idx="2251">
                  <c:v>973.33333333333326</c:v>
                </c:pt>
                <c:pt idx="2252">
                  <c:v>973.5</c:v>
                </c:pt>
                <c:pt idx="2253">
                  <c:v>973.66666666666663</c:v>
                </c:pt>
                <c:pt idx="2254">
                  <c:v>973.83333333333337</c:v>
                </c:pt>
                <c:pt idx="2255">
                  <c:v>974</c:v>
                </c:pt>
                <c:pt idx="2256">
                  <c:v>974.16666666666674</c:v>
                </c:pt>
                <c:pt idx="2257">
                  <c:v>974.33333333333326</c:v>
                </c:pt>
                <c:pt idx="2258">
                  <c:v>974.5</c:v>
                </c:pt>
                <c:pt idx="2259">
                  <c:v>974.66666666666663</c:v>
                </c:pt>
                <c:pt idx="2260">
                  <c:v>974.83333333333326</c:v>
                </c:pt>
                <c:pt idx="2261">
                  <c:v>975</c:v>
                </c:pt>
                <c:pt idx="2262">
                  <c:v>975.16666666666674</c:v>
                </c:pt>
                <c:pt idx="2263">
                  <c:v>975.33333333333337</c:v>
                </c:pt>
                <c:pt idx="2264">
                  <c:v>975.5</c:v>
                </c:pt>
                <c:pt idx="2265">
                  <c:v>975.66666666666663</c:v>
                </c:pt>
                <c:pt idx="2266">
                  <c:v>975.83333333333326</c:v>
                </c:pt>
                <c:pt idx="2267">
                  <c:v>976</c:v>
                </c:pt>
                <c:pt idx="2268">
                  <c:v>976.16666666666663</c:v>
                </c:pt>
                <c:pt idx="2269">
                  <c:v>976.33333333333337</c:v>
                </c:pt>
                <c:pt idx="2270">
                  <c:v>976.5</c:v>
                </c:pt>
                <c:pt idx="2271">
                  <c:v>976.66666666666674</c:v>
                </c:pt>
                <c:pt idx="2272">
                  <c:v>976.83333333333326</c:v>
                </c:pt>
                <c:pt idx="2273">
                  <c:v>977</c:v>
                </c:pt>
                <c:pt idx="2274">
                  <c:v>977.16666666666663</c:v>
                </c:pt>
                <c:pt idx="2275">
                  <c:v>977.33333333333326</c:v>
                </c:pt>
                <c:pt idx="2276">
                  <c:v>977.5</c:v>
                </c:pt>
                <c:pt idx="2277">
                  <c:v>977.66666666666674</c:v>
                </c:pt>
                <c:pt idx="2278">
                  <c:v>977.83333333333337</c:v>
                </c:pt>
                <c:pt idx="2279">
                  <c:v>978</c:v>
                </c:pt>
                <c:pt idx="2280">
                  <c:v>978.16666666666663</c:v>
                </c:pt>
                <c:pt idx="2281">
                  <c:v>978.33333333333326</c:v>
                </c:pt>
                <c:pt idx="2282">
                  <c:v>978.5</c:v>
                </c:pt>
                <c:pt idx="2283">
                  <c:v>978.66666666666663</c:v>
                </c:pt>
                <c:pt idx="2284">
                  <c:v>978.83333333333337</c:v>
                </c:pt>
                <c:pt idx="2285">
                  <c:v>979</c:v>
                </c:pt>
                <c:pt idx="2286">
                  <c:v>979.16666666666674</c:v>
                </c:pt>
                <c:pt idx="2287">
                  <c:v>979.33333333333326</c:v>
                </c:pt>
                <c:pt idx="2288">
                  <c:v>979.5</c:v>
                </c:pt>
                <c:pt idx="2289">
                  <c:v>979.66666666666663</c:v>
                </c:pt>
                <c:pt idx="2290">
                  <c:v>979.83333333333326</c:v>
                </c:pt>
                <c:pt idx="2291">
                  <c:v>980</c:v>
                </c:pt>
                <c:pt idx="2292">
                  <c:v>980.16666666666674</c:v>
                </c:pt>
                <c:pt idx="2293">
                  <c:v>980.33333333333337</c:v>
                </c:pt>
                <c:pt idx="2294">
                  <c:v>980.5</c:v>
                </c:pt>
                <c:pt idx="2295">
                  <c:v>980.66666666666663</c:v>
                </c:pt>
                <c:pt idx="2296">
                  <c:v>980.83333333333326</c:v>
                </c:pt>
                <c:pt idx="2297">
                  <c:v>981</c:v>
                </c:pt>
                <c:pt idx="2298">
                  <c:v>981.16666666666663</c:v>
                </c:pt>
                <c:pt idx="2299">
                  <c:v>981.33333333333337</c:v>
                </c:pt>
                <c:pt idx="2300">
                  <c:v>981.5</c:v>
                </c:pt>
                <c:pt idx="2301">
                  <c:v>981.66666666666674</c:v>
                </c:pt>
                <c:pt idx="2302">
                  <c:v>981.83333333333326</c:v>
                </c:pt>
                <c:pt idx="2303">
                  <c:v>982</c:v>
                </c:pt>
                <c:pt idx="2304">
                  <c:v>982.16666666666663</c:v>
                </c:pt>
                <c:pt idx="2305">
                  <c:v>982.33333333333326</c:v>
                </c:pt>
                <c:pt idx="2306">
                  <c:v>982.5</c:v>
                </c:pt>
                <c:pt idx="2307">
                  <c:v>982.66666666666674</c:v>
                </c:pt>
                <c:pt idx="2308">
                  <c:v>982.83333333333337</c:v>
                </c:pt>
                <c:pt idx="2309">
                  <c:v>983</c:v>
                </c:pt>
                <c:pt idx="2310">
                  <c:v>983.16666666666663</c:v>
                </c:pt>
                <c:pt idx="2311">
                  <c:v>983.33333333333326</c:v>
                </c:pt>
                <c:pt idx="2312">
                  <c:v>983.5</c:v>
                </c:pt>
                <c:pt idx="2313">
                  <c:v>983.66666666666663</c:v>
                </c:pt>
                <c:pt idx="2314">
                  <c:v>983.83333333333337</c:v>
                </c:pt>
                <c:pt idx="2315">
                  <c:v>984</c:v>
                </c:pt>
                <c:pt idx="2316">
                  <c:v>984.16666666666674</c:v>
                </c:pt>
                <c:pt idx="2317">
                  <c:v>984.33333333333326</c:v>
                </c:pt>
                <c:pt idx="2318">
                  <c:v>984.5</c:v>
                </c:pt>
                <c:pt idx="2319">
                  <c:v>984.66666666666663</c:v>
                </c:pt>
                <c:pt idx="2320">
                  <c:v>984.83333333333326</c:v>
                </c:pt>
                <c:pt idx="2321">
                  <c:v>985</c:v>
                </c:pt>
                <c:pt idx="2322">
                  <c:v>985.16666666666674</c:v>
                </c:pt>
                <c:pt idx="2323">
                  <c:v>985.33333333333337</c:v>
                </c:pt>
                <c:pt idx="2324">
                  <c:v>985.5</c:v>
                </c:pt>
                <c:pt idx="2325">
                  <c:v>985.66666666666663</c:v>
                </c:pt>
                <c:pt idx="2326">
                  <c:v>985.83333333333326</c:v>
                </c:pt>
                <c:pt idx="2327">
                  <c:v>986</c:v>
                </c:pt>
                <c:pt idx="2328">
                  <c:v>986.16666666666663</c:v>
                </c:pt>
                <c:pt idx="2329">
                  <c:v>986.33333333333337</c:v>
                </c:pt>
                <c:pt idx="2330">
                  <c:v>986.5</c:v>
                </c:pt>
                <c:pt idx="2331">
                  <c:v>986.66666666666674</c:v>
                </c:pt>
                <c:pt idx="2332">
                  <c:v>986.83333333333326</c:v>
                </c:pt>
                <c:pt idx="2333">
                  <c:v>987</c:v>
                </c:pt>
                <c:pt idx="2334">
                  <c:v>987.16666666666663</c:v>
                </c:pt>
                <c:pt idx="2335">
                  <c:v>987.33333333333326</c:v>
                </c:pt>
                <c:pt idx="2336">
                  <c:v>987.5</c:v>
                </c:pt>
                <c:pt idx="2337">
                  <c:v>987.66666666666674</c:v>
                </c:pt>
                <c:pt idx="2338">
                  <c:v>987.83333333333337</c:v>
                </c:pt>
                <c:pt idx="2339">
                  <c:v>988</c:v>
                </c:pt>
                <c:pt idx="2340">
                  <c:v>988.16666666666663</c:v>
                </c:pt>
                <c:pt idx="2341">
                  <c:v>988.33333333333326</c:v>
                </c:pt>
                <c:pt idx="2342">
                  <c:v>988.5</c:v>
                </c:pt>
                <c:pt idx="2343">
                  <c:v>988.66666666666663</c:v>
                </c:pt>
                <c:pt idx="2344">
                  <c:v>988.83333333333337</c:v>
                </c:pt>
                <c:pt idx="2345">
                  <c:v>989</c:v>
                </c:pt>
                <c:pt idx="2346">
                  <c:v>989.16666666666674</c:v>
                </c:pt>
                <c:pt idx="2347">
                  <c:v>989.33333333333326</c:v>
                </c:pt>
                <c:pt idx="2348">
                  <c:v>989.5</c:v>
                </c:pt>
                <c:pt idx="2349">
                  <c:v>989.66666666666663</c:v>
                </c:pt>
                <c:pt idx="2350">
                  <c:v>989.83333333333326</c:v>
                </c:pt>
                <c:pt idx="2351">
                  <c:v>990</c:v>
                </c:pt>
                <c:pt idx="2352">
                  <c:v>990.16666666666674</c:v>
                </c:pt>
                <c:pt idx="2353">
                  <c:v>990.33333333333337</c:v>
                </c:pt>
                <c:pt idx="2354">
                  <c:v>990.5</c:v>
                </c:pt>
                <c:pt idx="2355">
                  <c:v>990.66666666666663</c:v>
                </c:pt>
                <c:pt idx="2356">
                  <c:v>990.83333333333326</c:v>
                </c:pt>
                <c:pt idx="2357">
                  <c:v>991</c:v>
                </c:pt>
                <c:pt idx="2358">
                  <c:v>991.16666666666663</c:v>
                </c:pt>
                <c:pt idx="2359">
                  <c:v>991.33333333333337</c:v>
                </c:pt>
                <c:pt idx="2360">
                  <c:v>991.5</c:v>
                </c:pt>
                <c:pt idx="2361">
                  <c:v>991.66666666666674</c:v>
                </c:pt>
                <c:pt idx="2362">
                  <c:v>991.83333333333326</c:v>
                </c:pt>
                <c:pt idx="2363">
                  <c:v>992</c:v>
                </c:pt>
                <c:pt idx="2364">
                  <c:v>992.16666666666663</c:v>
                </c:pt>
                <c:pt idx="2365">
                  <c:v>992.33333333333326</c:v>
                </c:pt>
                <c:pt idx="2366">
                  <c:v>992.5</c:v>
                </c:pt>
                <c:pt idx="2367">
                  <c:v>992.66666666666674</c:v>
                </c:pt>
                <c:pt idx="2368">
                  <c:v>992.83333333333337</c:v>
                </c:pt>
                <c:pt idx="2369">
                  <c:v>993</c:v>
                </c:pt>
                <c:pt idx="2370">
                  <c:v>993.16666666666663</c:v>
                </c:pt>
                <c:pt idx="2371">
                  <c:v>993.33333333333326</c:v>
                </c:pt>
                <c:pt idx="2372">
                  <c:v>993.5</c:v>
                </c:pt>
                <c:pt idx="2373">
                  <c:v>993.66666666666663</c:v>
                </c:pt>
                <c:pt idx="2374">
                  <c:v>993.83333333333337</c:v>
                </c:pt>
                <c:pt idx="2375">
                  <c:v>994</c:v>
                </c:pt>
                <c:pt idx="2376">
                  <c:v>994.16666666666674</c:v>
                </c:pt>
                <c:pt idx="2377">
                  <c:v>994.33333333333326</c:v>
                </c:pt>
                <c:pt idx="2378">
                  <c:v>994.5</c:v>
                </c:pt>
                <c:pt idx="2379">
                  <c:v>994.66666666666663</c:v>
                </c:pt>
                <c:pt idx="2380">
                  <c:v>994.83333333333326</c:v>
                </c:pt>
                <c:pt idx="2381">
                  <c:v>995</c:v>
                </c:pt>
                <c:pt idx="2382">
                  <c:v>995.16666666666674</c:v>
                </c:pt>
                <c:pt idx="2383">
                  <c:v>995.33333333333337</c:v>
                </c:pt>
                <c:pt idx="2384">
                  <c:v>995.5</c:v>
                </c:pt>
                <c:pt idx="2385">
                  <c:v>995.66666666666663</c:v>
                </c:pt>
                <c:pt idx="2386">
                  <c:v>995.83333333333326</c:v>
                </c:pt>
                <c:pt idx="2387">
                  <c:v>996</c:v>
                </c:pt>
                <c:pt idx="2388">
                  <c:v>996.16666666666663</c:v>
                </c:pt>
                <c:pt idx="2389">
                  <c:v>996.33333333333337</c:v>
                </c:pt>
                <c:pt idx="2390">
                  <c:v>996.5</c:v>
                </c:pt>
                <c:pt idx="2391">
                  <c:v>996.66666666666674</c:v>
                </c:pt>
                <c:pt idx="2392">
                  <c:v>996.83333333333326</c:v>
                </c:pt>
                <c:pt idx="2393">
                  <c:v>997</c:v>
                </c:pt>
                <c:pt idx="2394">
                  <c:v>997.16666666666663</c:v>
                </c:pt>
                <c:pt idx="2395">
                  <c:v>997.33333333333326</c:v>
                </c:pt>
                <c:pt idx="2396">
                  <c:v>997.5</c:v>
                </c:pt>
                <c:pt idx="2397">
                  <c:v>997.66666666666674</c:v>
                </c:pt>
                <c:pt idx="2398">
                  <c:v>997.83333333333337</c:v>
                </c:pt>
                <c:pt idx="2399">
                  <c:v>998</c:v>
                </c:pt>
                <c:pt idx="2400">
                  <c:v>998.16666666666663</c:v>
                </c:pt>
                <c:pt idx="2401">
                  <c:v>998.33333333333326</c:v>
                </c:pt>
                <c:pt idx="2402">
                  <c:v>998.5</c:v>
                </c:pt>
                <c:pt idx="2403">
                  <c:v>998.66666666666663</c:v>
                </c:pt>
                <c:pt idx="2404">
                  <c:v>998.83333333333337</c:v>
                </c:pt>
                <c:pt idx="2405">
                  <c:v>999</c:v>
                </c:pt>
                <c:pt idx="2406">
                  <c:v>999.16666666666674</c:v>
                </c:pt>
                <c:pt idx="2407">
                  <c:v>999.33333333333326</c:v>
                </c:pt>
                <c:pt idx="2408">
                  <c:v>999.5</c:v>
                </c:pt>
                <c:pt idx="2409">
                  <c:v>999.66666666666663</c:v>
                </c:pt>
                <c:pt idx="2410">
                  <c:v>999.83333333333326</c:v>
                </c:pt>
                <c:pt idx="2411">
                  <c:v>1000</c:v>
                </c:pt>
                <c:pt idx="2412">
                  <c:v>1000.1666666666667</c:v>
                </c:pt>
                <c:pt idx="2413">
                  <c:v>1000.3333333333334</c:v>
                </c:pt>
                <c:pt idx="2414">
                  <c:v>1000.5</c:v>
                </c:pt>
                <c:pt idx="2415">
                  <c:v>1000.6666666666666</c:v>
                </c:pt>
                <c:pt idx="2416">
                  <c:v>1000.8333333333333</c:v>
                </c:pt>
                <c:pt idx="2417">
                  <c:v>1001</c:v>
                </c:pt>
                <c:pt idx="2418">
                  <c:v>1001.1666666666666</c:v>
                </c:pt>
                <c:pt idx="2419">
                  <c:v>1001.3333333333334</c:v>
                </c:pt>
                <c:pt idx="2420">
                  <c:v>1001.5</c:v>
                </c:pt>
                <c:pt idx="2421">
                  <c:v>1001.6666666666667</c:v>
                </c:pt>
                <c:pt idx="2422">
                  <c:v>1001.8333333333333</c:v>
                </c:pt>
                <c:pt idx="2423">
                  <c:v>1002</c:v>
                </c:pt>
                <c:pt idx="2424">
                  <c:v>1002.1666666666666</c:v>
                </c:pt>
                <c:pt idx="2425">
                  <c:v>1002.3333333333333</c:v>
                </c:pt>
                <c:pt idx="2426">
                  <c:v>1002.5</c:v>
                </c:pt>
                <c:pt idx="2427">
                  <c:v>1002.6666666666667</c:v>
                </c:pt>
                <c:pt idx="2428">
                  <c:v>1002.8333333333334</c:v>
                </c:pt>
                <c:pt idx="2429">
                  <c:v>1003</c:v>
                </c:pt>
                <c:pt idx="2430">
                  <c:v>1003.1666666666666</c:v>
                </c:pt>
                <c:pt idx="2431">
                  <c:v>1003.3333333333333</c:v>
                </c:pt>
                <c:pt idx="2432">
                  <c:v>1003.5</c:v>
                </c:pt>
                <c:pt idx="2433">
                  <c:v>1003.6666666666666</c:v>
                </c:pt>
                <c:pt idx="2434">
                  <c:v>1003.8333333333334</c:v>
                </c:pt>
                <c:pt idx="2435">
                  <c:v>1004</c:v>
                </c:pt>
                <c:pt idx="2436">
                  <c:v>1004.1666666666667</c:v>
                </c:pt>
                <c:pt idx="2437">
                  <c:v>1004.3333333333333</c:v>
                </c:pt>
                <c:pt idx="2438">
                  <c:v>1004.5</c:v>
                </c:pt>
                <c:pt idx="2439">
                  <c:v>1004.6666666666666</c:v>
                </c:pt>
                <c:pt idx="2440">
                  <c:v>1004.8333333333333</c:v>
                </c:pt>
                <c:pt idx="2441">
                  <c:v>1005</c:v>
                </c:pt>
                <c:pt idx="2442">
                  <c:v>1005.1666666666667</c:v>
                </c:pt>
                <c:pt idx="2443">
                  <c:v>1005.3333333333334</c:v>
                </c:pt>
                <c:pt idx="2444">
                  <c:v>1005.5</c:v>
                </c:pt>
                <c:pt idx="2445">
                  <c:v>1005.6666666666666</c:v>
                </c:pt>
                <c:pt idx="2446">
                  <c:v>1005.8333333333333</c:v>
                </c:pt>
                <c:pt idx="2447">
                  <c:v>1006</c:v>
                </c:pt>
                <c:pt idx="2448">
                  <c:v>1006.1666666666666</c:v>
                </c:pt>
                <c:pt idx="2449">
                  <c:v>1006.3333333333334</c:v>
                </c:pt>
                <c:pt idx="2450">
                  <c:v>1006.5</c:v>
                </c:pt>
                <c:pt idx="2451">
                  <c:v>1006.6666666666667</c:v>
                </c:pt>
                <c:pt idx="2452">
                  <c:v>1006.8333333333333</c:v>
                </c:pt>
                <c:pt idx="2453">
                  <c:v>1007</c:v>
                </c:pt>
                <c:pt idx="2454">
                  <c:v>1007.1666666666666</c:v>
                </c:pt>
                <c:pt idx="2455">
                  <c:v>1007.3333333333333</c:v>
                </c:pt>
                <c:pt idx="2456">
                  <c:v>1007.5</c:v>
                </c:pt>
                <c:pt idx="2457">
                  <c:v>1007.6666666666667</c:v>
                </c:pt>
                <c:pt idx="2458">
                  <c:v>1007.8333333333334</c:v>
                </c:pt>
                <c:pt idx="2459">
                  <c:v>1008</c:v>
                </c:pt>
                <c:pt idx="2460">
                  <c:v>1008.1666666666666</c:v>
                </c:pt>
                <c:pt idx="2461">
                  <c:v>1008.3333333333333</c:v>
                </c:pt>
                <c:pt idx="2462">
                  <c:v>1008.5</c:v>
                </c:pt>
                <c:pt idx="2463">
                  <c:v>1008.6666666666666</c:v>
                </c:pt>
                <c:pt idx="2464">
                  <c:v>1008.8333333333334</c:v>
                </c:pt>
                <c:pt idx="2465">
                  <c:v>1009</c:v>
                </c:pt>
                <c:pt idx="2466">
                  <c:v>1009.1666666666667</c:v>
                </c:pt>
                <c:pt idx="2467">
                  <c:v>1009.3333333333333</c:v>
                </c:pt>
                <c:pt idx="2468">
                  <c:v>1009.5</c:v>
                </c:pt>
                <c:pt idx="2469">
                  <c:v>1009.6666666666666</c:v>
                </c:pt>
                <c:pt idx="2470">
                  <c:v>1009.8333333333333</c:v>
                </c:pt>
                <c:pt idx="2471">
                  <c:v>1010</c:v>
                </c:pt>
                <c:pt idx="2472">
                  <c:v>1010.1666666666667</c:v>
                </c:pt>
                <c:pt idx="2473">
                  <c:v>1010.3333333333334</c:v>
                </c:pt>
                <c:pt idx="2474">
                  <c:v>1010.5</c:v>
                </c:pt>
                <c:pt idx="2475">
                  <c:v>1010.6666666666666</c:v>
                </c:pt>
                <c:pt idx="2476">
                  <c:v>1010.8333333333333</c:v>
                </c:pt>
                <c:pt idx="2477">
                  <c:v>1011</c:v>
                </c:pt>
                <c:pt idx="2478">
                  <c:v>1011.1666666666666</c:v>
                </c:pt>
                <c:pt idx="2479">
                  <c:v>1011.3333333333334</c:v>
                </c:pt>
                <c:pt idx="2480">
                  <c:v>1011.5</c:v>
                </c:pt>
                <c:pt idx="2481">
                  <c:v>1011.6666666666667</c:v>
                </c:pt>
                <c:pt idx="2482">
                  <c:v>1011.8333333333333</c:v>
                </c:pt>
                <c:pt idx="2483">
                  <c:v>1012</c:v>
                </c:pt>
                <c:pt idx="2484">
                  <c:v>1012.1666666666666</c:v>
                </c:pt>
                <c:pt idx="2485">
                  <c:v>1012.3333333333333</c:v>
                </c:pt>
                <c:pt idx="2486">
                  <c:v>1012.5</c:v>
                </c:pt>
                <c:pt idx="2487">
                  <c:v>1012.6666666666667</c:v>
                </c:pt>
                <c:pt idx="2488">
                  <c:v>1012.8333333333334</c:v>
                </c:pt>
                <c:pt idx="2489">
                  <c:v>1013</c:v>
                </c:pt>
                <c:pt idx="2490">
                  <c:v>1013.1666666666666</c:v>
                </c:pt>
                <c:pt idx="2491">
                  <c:v>1013.3333333333333</c:v>
                </c:pt>
                <c:pt idx="2492">
                  <c:v>1013.5</c:v>
                </c:pt>
                <c:pt idx="2493">
                  <c:v>1013.6666666666666</c:v>
                </c:pt>
                <c:pt idx="2494">
                  <c:v>1013.8333333333334</c:v>
                </c:pt>
                <c:pt idx="2495">
                  <c:v>1014</c:v>
                </c:pt>
                <c:pt idx="2496">
                  <c:v>1014.1666666666667</c:v>
                </c:pt>
                <c:pt idx="2497">
                  <c:v>1014.3333333333333</c:v>
                </c:pt>
                <c:pt idx="2498">
                  <c:v>1014.5</c:v>
                </c:pt>
                <c:pt idx="2499">
                  <c:v>1014.6666666666666</c:v>
                </c:pt>
                <c:pt idx="2500">
                  <c:v>1014.8333333333333</c:v>
                </c:pt>
                <c:pt idx="2501">
                  <c:v>1015</c:v>
                </c:pt>
                <c:pt idx="2502">
                  <c:v>1015.1666666666667</c:v>
                </c:pt>
                <c:pt idx="2503">
                  <c:v>1015.3333333333334</c:v>
                </c:pt>
                <c:pt idx="2504">
                  <c:v>1015.5</c:v>
                </c:pt>
                <c:pt idx="2505">
                  <c:v>1015.6666666666666</c:v>
                </c:pt>
                <c:pt idx="2506">
                  <c:v>1015.8333333333333</c:v>
                </c:pt>
                <c:pt idx="2507">
                  <c:v>1016</c:v>
                </c:pt>
                <c:pt idx="2508">
                  <c:v>1016.1666666666666</c:v>
                </c:pt>
                <c:pt idx="2509">
                  <c:v>1016.3333333333334</c:v>
                </c:pt>
                <c:pt idx="2510">
                  <c:v>1016.5</c:v>
                </c:pt>
                <c:pt idx="2511">
                  <c:v>1016.6666666666667</c:v>
                </c:pt>
                <c:pt idx="2512">
                  <c:v>1016.8333333333333</c:v>
                </c:pt>
                <c:pt idx="2513">
                  <c:v>1017</c:v>
                </c:pt>
                <c:pt idx="2514">
                  <c:v>1017.1666666666666</c:v>
                </c:pt>
                <c:pt idx="2515">
                  <c:v>1017.3333333333333</c:v>
                </c:pt>
                <c:pt idx="2516">
                  <c:v>1017.5</c:v>
                </c:pt>
                <c:pt idx="2517">
                  <c:v>1017.6666666666667</c:v>
                </c:pt>
                <c:pt idx="2518">
                  <c:v>1017.8333333333334</c:v>
                </c:pt>
                <c:pt idx="2519">
                  <c:v>1018</c:v>
                </c:pt>
                <c:pt idx="2520">
                  <c:v>1018.1666666666666</c:v>
                </c:pt>
                <c:pt idx="2521">
                  <c:v>1018.3333333333333</c:v>
                </c:pt>
                <c:pt idx="2522">
                  <c:v>1018.5</c:v>
                </c:pt>
                <c:pt idx="2523">
                  <c:v>1018.6666666666666</c:v>
                </c:pt>
                <c:pt idx="2524">
                  <c:v>1018.8333333333334</c:v>
                </c:pt>
                <c:pt idx="2525">
                  <c:v>1019</c:v>
                </c:pt>
                <c:pt idx="2526">
                  <c:v>1019.1666666666667</c:v>
                </c:pt>
                <c:pt idx="2527">
                  <c:v>1019.3333333333333</c:v>
                </c:pt>
                <c:pt idx="2528">
                  <c:v>1019.5</c:v>
                </c:pt>
                <c:pt idx="2529">
                  <c:v>1019.6666666666666</c:v>
                </c:pt>
                <c:pt idx="2530">
                  <c:v>1019.8333333333333</c:v>
                </c:pt>
                <c:pt idx="2531">
                  <c:v>1020</c:v>
                </c:pt>
                <c:pt idx="2532">
                  <c:v>1020.1666666666667</c:v>
                </c:pt>
                <c:pt idx="2533">
                  <c:v>1020.3333333333334</c:v>
                </c:pt>
                <c:pt idx="2534">
                  <c:v>1020.5</c:v>
                </c:pt>
                <c:pt idx="2535">
                  <c:v>1020.6666666666666</c:v>
                </c:pt>
                <c:pt idx="2536">
                  <c:v>1020.8333333333333</c:v>
                </c:pt>
                <c:pt idx="2537">
                  <c:v>1021</c:v>
                </c:pt>
                <c:pt idx="2538">
                  <c:v>1021.1666666666666</c:v>
                </c:pt>
                <c:pt idx="2539">
                  <c:v>1021.3333333333334</c:v>
                </c:pt>
                <c:pt idx="2540">
                  <c:v>1021.5</c:v>
                </c:pt>
                <c:pt idx="2541">
                  <c:v>1021.6666666666667</c:v>
                </c:pt>
                <c:pt idx="2542">
                  <c:v>1021.8333333333333</c:v>
                </c:pt>
                <c:pt idx="2543">
                  <c:v>1022</c:v>
                </c:pt>
                <c:pt idx="2544">
                  <c:v>1022.1666666666666</c:v>
                </c:pt>
                <c:pt idx="2545">
                  <c:v>1022.3333333333333</c:v>
                </c:pt>
                <c:pt idx="2546">
                  <c:v>1022.5</c:v>
                </c:pt>
                <c:pt idx="2547">
                  <c:v>1022.6666666666667</c:v>
                </c:pt>
                <c:pt idx="2548">
                  <c:v>1022.8333333333334</c:v>
                </c:pt>
                <c:pt idx="2549">
                  <c:v>1023</c:v>
                </c:pt>
                <c:pt idx="2550">
                  <c:v>1023.1666666666666</c:v>
                </c:pt>
                <c:pt idx="2551">
                  <c:v>1023.3333333333333</c:v>
                </c:pt>
                <c:pt idx="2552">
                  <c:v>1023.5</c:v>
                </c:pt>
                <c:pt idx="2553">
                  <c:v>1023.6666666666666</c:v>
                </c:pt>
                <c:pt idx="2554">
                  <c:v>1023.8333333333334</c:v>
                </c:pt>
                <c:pt idx="2555">
                  <c:v>1024</c:v>
                </c:pt>
                <c:pt idx="2556">
                  <c:v>1024.1666666666667</c:v>
                </c:pt>
                <c:pt idx="2557">
                  <c:v>1024.3333333333333</c:v>
                </c:pt>
                <c:pt idx="2558">
                  <c:v>1024.5</c:v>
                </c:pt>
                <c:pt idx="2559">
                  <c:v>1024.6666666666665</c:v>
                </c:pt>
                <c:pt idx="2560">
                  <c:v>1024.8333333333333</c:v>
                </c:pt>
                <c:pt idx="2561">
                  <c:v>1025</c:v>
                </c:pt>
                <c:pt idx="2562">
                  <c:v>1025.1666666666667</c:v>
                </c:pt>
                <c:pt idx="2563">
                  <c:v>1025.3333333333335</c:v>
                </c:pt>
                <c:pt idx="2564">
                  <c:v>1025.5</c:v>
                </c:pt>
                <c:pt idx="2565">
                  <c:v>1025.6666666666665</c:v>
                </c:pt>
                <c:pt idx="2566">
                  <c:v>1025.8333333333333</c:v>
                </c:pt>
                <c:pt idx="2567">
                  <c:v>1026</c:v>
                </c:pt>
                <c:pt idx="2568">
                  <c:v>1026.1666666666665</c:v>
                </c:pt>
                <c:pt idx="2569">
                  <c:v>1026.3333333333335</c:v>
                </c:pt>
                <c:pt idx="2570">
                  <c:v>1026.5</c:v>
                </c:pt>
                <c:pt idx="2571">
                  <c:v>1026.6666666666667</c:v>
                </c:pt>
                <c:pt idx="2572">
                  <c:v>1026.8333333333333</c:v>
                </c:pt>
                <c:pt idx="2573">
                  <c:v>1027</c:v>
                </c:pt>
                <c:pt idx="2574">
                  <c:v>1027.1666666666665</c:v>
                </c:pt>
                <c:pt idx="2575">
                  <c:v>1027.3333333333333</c:v>
                </c:pt>
                <c:pt idx="2576">
                  <c:v>1027.5</c:v>
                </c:pt>
                <c:pt idx="2577">
                  <c:v>1027.6666666666667</c:v>
                </c:pt>
                <c:pt idx="2578">
                  <c:v>1027.8333333333335</c:v>
                </c:pt>
                <c:pt idx="2579">
                  <c:v>1028</c:v>
                </c:pt>
                <c:pt idx="2580">
                  <c:v>1028.1666666666665</c:v>
                </c:pt>
                <c:pt idx="2581">
                  <c:v>1028.3333333333333</c:v>
                </c:pt>
                <c:pt idx="2582">
                  <c:v>1028.5</c:v>
                </c:pt>
                <c:pt idx="2583">
                  <c:v>1028.6666666666665</c:v>
                </c:pt>
                <c:pt idx="2584">
                  <c:v>1028.8333333333335</c:v>
                </c:pt>
                <c:pt idx="2585">
                  <c:v>1029</c:v>
                </c:pt>
                <c:pt idx="2586">
                  <c:v>1029.1666666666667</c:v>
                </c:pt>
                <c:pt idx="2587">
                  <c:v>1029.3333333333333</c:v>
                </c:pt>
                <c:pt idx="2588">
                  <c:v>1029.5</c:v>
                </c:pt>
                <c:pt idx="2589">
                  <c:v>1029.6666666666665</c:v>
                </c:pt>
                <c:pt idx="2590">
                  <c:v>1029.8333333333333</c:v>
                </c:pt>
                <c:pt idx="2591">
                  <c:v>1030</c:v>
                </c:pt>
                <c:pt idx="2592">
                  <c:v>1030.1666666666667</c:v>
                </c:pt>
                <c:pt idx="2593">
                  <c:v>1030.3333333333335</c:v>
                </c:pt>
                <c:pt idx="2594">
                  <c:v>1030.5</c:v>
                </c:pt>
                <c:pt idx="2595">
                  <c:v>1030.6666666666665</c:v>
                </c:pt>
                <c:pt idx="2596">
                  <c:v>1030.8333333333333</c:v>
                </c:pt>
                <c:pt idx="2597">
                  <c:v>1031</c:v>
                </c:pt>
                <c:pt idx="2598">
                  <c:v>1031.1666666666665</c:v>
                </c:pt>
                <c:pt idx="2599">
                  <c:v>1031.3333333333335</c:v>
                </c:pt>
                <c:pt idx="2600">
                  <c:v>1031.5</c:v>
                </c:pt>
                <c:pt idx="2601">
                  <c:v>1031.6666666666667</c:v>
                </c:pt>
                <c:pt idx="2602">
                  <c:v>1031.8333333333333</c:v>
                </c:pt>
                <c:pt idx="2603">
                  <c:v>1032</c:v>
                </c:pt>
                <c:pt idx="2604">
                  <c:v>1032.1666666666665</c:v>
                </c:pt>
                <c:pt idx="2605">
                  <c:v>1032.3333333333333</c:v>
                </c:pt>
                <c:pt idx="2606">
                  <c:v>1032.5</c:v>
                </c:pt>
                <c:pt idx="2607">
                  <c:v>1032.6666666666667</c:v>
                </c:pt>
                <c:pt idx="2608">
                  <c:v>1032.8333333333335</c:v>
                </c:pt>
                <c:pt idx="2609">
                  <c:v>1033</c:v>
                </c:pt>
                <c:pt idx="2610">
                  <c:v>1033.1666666666665</c:v>
                </c:pt>
                <c:pt idx="2611">
                  <c:v>1033.3333333333333</c:v>
                </c:pt>
                <c:pt idx="2612">
                  <c:v>1033.5</c:v>
                </c:pt>
                <c:pt idx="2613">
                  <c:v>1033.6666666666665</c:v>
                </c:pt>
                <c:pt idx="2614">
                  <c:v>1033.8333333333335</c:v>
                </c:pt>
                <c:pt idx="2615">
                  <c:v>1034</c:v>
                </c:pt>
                <c:pt idx="2616">
                  <c:v>1034.1666666666667</c:v>
                </c:pt>
                <c:pt idx="2617">
                  <c:v>1034.3333333333333</c:v>
                </c:pt>
                <c:pt idx="2618">
                  <c:v>1034.5</c:v>
                </c:pt>
                <c:pt idx="2619">
                  <c:v>1034.6666666666665</c:v>
                </c:pt>
                <c:pt idx="2620">
                  <c:v>1034.8333333333333</c:v>
                </c:pt>
                <c:pt idx="2621">
                  <c:v>1035</c:v>
                </c:pt>
                <c:pt idx="2622">
                  <c:v>1035.1666666666667</c:v>
                </c:pt>
                <c:pt idx="2623">
                  <c:v>1035.3333333333335</c:v>
                </c:pt>
                <c:pt idx="2624">
                  <c:v>1035.5</c:v>
                </c:pt>
                <c:pt idx="2625">
                  <c:v>1035.6666666666665</c:v>
                </c:pt>
                <c:pt idx="2626">
                  <c:v>1035.8333333333333</c:v>
                </c:pt>
                <c:pt idx="2627">
                  <c:v>1036</c:v>
                </c:pt>
                <c:pt idx="2628">
                  <c:v>1036.1666666666665</c:v>
                </c:pt>
                <c:pt idx="2629">
                  <c:v>1036.3333333333335</c:v>
                </c:pt>
                <c:pt idx="2630">
                  <c:v>1036.5</c:v>
                </c:pt>
                <c:pt idx="2631">
                  <c:v>1036.6666666666667</c:v>
                </c:pt>
                <c:pt idx="2632">
                  <c:v>1036.8333333333333</c:v>
                </c:pt>
                <c:pt idx="2633">
                  <c:v>1037</c:v>
                </c:pt>
                <c:pt idx="2634">
                  <c:v>1037.1666666666665</c:v>
                </c:pt>
                <c:pt idx="2635">
                  <c:v>1037.3333333333333</c:v>
                </c:pt>
                <c:pt idx="2636">
                  <c:v>1037.5</c:v>
                </c:pt>
                <c:pt idx="2637">
                  <c:v>1037.6666666666667</c:v>
                </c:pt>
                <c:pt idx="2638">
                  <c:v>1037.8333333333335</c:v>
                </c:pt>
                <c:pt idx="2639">
                  <c:v>1038</c:v>
                </c:pt>
                <c:pt idx="2640">
                  <c:v>1038.1666666666665</c:v>
                </c:pt>
                <c:pt idx="2641">
                  <c:v>1038.3333333333333</c:v>
                </c:pt>
                <c:pt idx="2642">
                  <c:v>1038.5</c:v>
                </c:pt>
                <c:pt idx="2643">
                  <c:v>1038.6666666666665</c:v>
                </c:pt>
                <c:pt idx="2644">
                  <c:v>1038.8333333333335</c:v>
                </c:pt>
                <c:pt idx="2645">
                  <c:v>1039</c:v>
                </c:pt>
                <c:pt idx="2646">
                  <c:v>1039.1666666666667</c:v>
                </c:pt>
                <c:pt idx="2647">
                  <c:v>1039.3333333333333</c:v>
                </c:pt>
                <c:pt idx="2648">
                  <c:v>1039.5</c:v>
                </c:pt>
                <c:pt idx="2649">
                  <c:v>1039.6666666666665</c:v>
                </c:pt>
                <c:pt idx="2650">
                  <c:v>1039.8333333333333</c:v>
                </c:pt>
                <c:pt idx="2651">
                  <c:v>1040</c:v>
                </c:pt>
                <c:pt idx="2652">
                  <c:v>1040.1666666666667</c:v>
                </c:pt>
                <c:pt idx="2653">
                  <c:v>1040.3333333333335</c:v>
                </c:pt>
                <c:pt idx="2654">
                  <c:v>1040.5</c:v>
                </c:pt>
                <c:pt idx="2655">
                  <c:v>1040.6666666666665</c:v>
                </c:pt>
                <c:pt idx="2656">
                  <c:v>1040.8333333333333</c:v>
                </c:pt>
                <c:pt idx="2657">
                  <c:v>1041</c:v>
                </c:pt>
                <c:pt idx="2658">
                  <c:v>1041.1666666666665</c:v>
                </c:pt>
                <c:pt idx="2659">
                  <c:v>1041.3333333333335</c:v>
                </c:pt>
                <c:pt idx="2660">
                  <c:v>1041.5</c:v>
                </c:pt>
                <c:pt idx="2661">
                  <c:v>1041.6666666666667</c:v>
                </c:pt>
                <c:pt idx="2662">
                  <c:v>1041.8333333333333</c:v>
                </c:pt>
                <c:pt idx="2663">
                  <c:v>1042</c:v>
                </c:pt>
                <c:pt idx="2664">
                  <c:v>1042.1666666666665</c:v>
                </c:pt>
                <c:pt idx="2665">
                  <c:v>1042.3333333333333</c:v>
                </c:pt>
                <c:pt idx="2666">
                  <c:v>1042.5</c:v>
                </c:pt>
                <c:pt idx="2667">
                  <c:v>1042.6666666666667</c:v>
                </c:pt>
                <c:pt idx="2668">
                  <c:v>1042.8333333333335</c:v>
                </c:pt>
                <c:pt idx="2669">
                  <c:v>1043</c:v>
                </c:pt>
                <c:pt idx="2670">
                  <c:v>1043.1666666666665</c:v>
                </c:pt>
                <c:pt idx="2671">
                  <c:v>1043.3333333333333</c:v>
                </c:pt>
                <c:pt idx="2672">
                  <c:v>1043.5</c:v>
                </c:pt>
                <c:pt idx="2673">
                  <c:v>1043.6666666666665</c:v>
                </c:pt>
                <c:pt idx="2674">
                  <c:v>1043.8333333333335</c:v>
                </c:pt>
                <c:pt idx="2675">
                  <c:v>1044</c:v>
                </c:pt>
                <c:pt idx="2676">
                  <c:v>1044.1666666666667</c:v>
                </c:pt>
                <c:pt idx="2677">
                  <c:v>1044.3333333333333</c:v>
                </c:pt>
                <c:pt idx="2678">
                  <c:v>1044.5</c:v>
                </c:pt>
                <c:pt idx="2679">
                  <c:v>1044.6666666666665</c:v>
                </c:pt>
                <c:pt idx="2680">
                  <c:v>1044.8333333333333</c:v>
                </c:pt>
                <c:pt idx="2681">
                  <c:v>1045</c:v>
                </c:pt>
                <c:pt idx="2682">
                  <c:v>1045.1666666666667</c:v>
                </c:pt>
                <c:pt idx="2683">
                  <c:v>1045.3333333333335</c:v>
                </c:pt>
                <c:pt idx="2684">
                  <c:v>1045.5</c:v>
                </c:pt>
                <c:pt idx="2685">
                  <c:v>1045.6666666666665</c:v>
                </c:pt>
                <c:pt idx="2686">
                  <c:v>1045.8333333333333</c:v>
                </c:pt>
                <c:pt idx="2687">
                  <c:v>1046</c:v>
                </c:pt>
                <c:pt idx="2688">
                  <c:v>1046.1666666666665</c:v>
                </c:pt>
                <c:pt idx="2689">
                  <c:v>1046.3333333333335</c:v>
                </c:pt>
                <c:pt idx="2690">
                  <c:v>1046.5</c:v>
                </c:pt>
                <c:pt idx="2691">
                  <c:v>1046.6666666666667</c:v>
                </c:pt>
                <c:pt idx="2692">
                  <c:v>1046.8333333333333</c:v>
                </c:pt>
                <c:pt idx="2693">
                  <c:v>1047</c:v>
                </c:pt>
                <c:pt idx="2694">
                  <c:v>1047.1666666666665</c:v>
                </c:pt>
                <c:pt idx="2695">
                  <c:v>1047.3333333333333</c:v>
                </c:pt>
                <c:pt idx="2696">
                  <c:v>1047.5</c:v>
                </c:pt>
                <c:pt idx="2697">
                  <c:v>1047.6666666666667</c:v>
                </c:pt>
                <c:pt idx="2698">
                  <c:v>1047.8333333333335</c:v>
                </c:pt>
                <c:pt idx="2699">
                  <c:v>1048</c:v>
                </c:pt>
                <c:pt idx="2700">
                  <c:v>1048.1666666666665</c:v>
                </c:pt>
                <c:pt idx="2701">
                  <c:v>1048.3333333333333</c:v>
                </c:pt>
                <c:pt idx="2702">
                  <c:v>1048.5</c:v>
                </c:pt>
                <c:pt idx="2703">
                  <c:v>1048.6666666666665</c:v>
                </c:pt>
                <c:pt idx="2704">
                  <c:v>1048.8333333333335</c:v>
                </c:pt>
                <c:pt idx="2705">
                  <c:v>1049</c:v>
                </c:pt>
                <c:pt idx="2706">
                  <c:v>1049.1666666666667</c:v>
                </c:pt>
                <c:pt idx="2707">
                  <c:v>1049.3333333333333</c:v>
                </c:pt>
                <c:pt idx="2708">
                  <c:v>1049.5</c:v>
                </c:pt>
                <c:pt idx="2709">
                  <c:v>1049.6666666666665</c:v>
                </c:pt>
                <c:pt idx="2710">
                  <c:v>1049.8333333333333</c:v>
                </c:pt>
                <c:pt idx="2711">
                  <c:v>1050</c:v>
                </c:pt>
                <c:pt idx="2712">
                  <c:v>1050.1666666666667</c:v>
                </c:pt>
                <c:pt idx="2713">
                  <c:v>1050.3333333333335</c:v>
                </c:pt>
                <c:pt idx="2714">
                  <c:v>1050.5</c:v>
                </c:pt>
                <c:pt idx="2715">
                  <c:v>1050.6666666666665</c:v>
                </c:pt>
                <c:pt idx="2716">
                  <c:v>1050.8333333333333</c:v>
                </c:pt>
                <c:pt idx="2717">
                  <c:v>1051</c:v>
                </c:pt>
                <c:pt idx="2718">
                  <c:v>1051.1666666666665</c:v>
                </c:pt>
                <c:pt idx="2719">
                  <c:v>1051.3333333333335</c:v>
                </c:pt>
                <c:pt idx="2720">
                  <c:v>1051.5</c:v>
                </c:pt>
                <c:pt idx="2721">
                  <c:v>1051.6666666666667</c:v>
                </c:pt>
                <c:pt idx="2722">
                  <c:v>1051.8333333333333</c:v>
                </c:pt>
                <c:pt idx="2723">
                  <c:v>1052</c:v>
                </c:pt>
                <c:pt idx="2724">
                  <c:v>1052.1666666666665</c:v>
                </c:pt>
                <c:pt idx="2725">
                  <c:v>1052.3333333333333</c:v>
                </c:pt>
                <c:pt idx="2726">
                  <c:v>1052.5</c:v>
                </c:pt>
                <c:pt idx="2727">
                  <c:v>1052.6666666666667</c:v>
                </c:pt>
                <c:pt idx="2728">
                  <c:v>1052.8333333333335</c:v>
                </c:pt>
                <c:pt idx="2729">
                  <c:v>1053</c:v>
                </c:pt>
                <c:pt idx="2730">
                  <c:v>1053.1666666666665</c:v>
                </c:pt>
                <c:pt idx="2731">
                  <c:v>1053.3333333333333</c:v>
                </c:pt>
                <c:pt idx="2732">
                  <c:v>1053.5</c:v>
                </c:pt>
                <c:pt idx="2733">
                  <c:v>1053.6666666666665</c:v>
                </c:pt>
                <c:pt idx="2734">
                  <c:v>1053.8333333333335</c:v>
                </c:pt>
                <c:pt idx="2735">
                  <c:v>1054</c:v>
                </c:pt>
                <c:pt idx="2736">
                  <c:v>1054.1666666666667</c:v>
                </c:pt>
                <c:pt idx="2737">
                  <c:v>1054.3333333333333</c:v>
                </c:pt>
                <c:pt idx="2738">
                  <c:v>1054.5</c:v>
                </c:pt>
                <c:pt idx="2739">
                  <c:v>1054.6666666666665</c:v>
                </c:pt>
                <c:pt idx="2740">
                  <c:v>1054.8333333333333</c:v>
                </c:pt>
                <c:pt idx="2741">
                  <c:v>1055</c:v>
                </c:pt>
                <c:pt idx="2742">
                  <c:v>1055.1666666666667</c:v>
                </c:pt>
                <c:pt idx="2743">
                  <c:v>1055.3333333333335</c:v>
                </c:pt>
                <c:pt idx="2744">
                  <c:v>1055.5</c:v>
                </c:pt>
                <c:pt idx="2745">
                  <c:v>1055.6666666666665</c:v>
                </c:pt>
                <c:pt idx="2746">
                  <c:v>1055.8333333333333</c:v>
                </c:pt>
                <c:pt idx="2747">
                  <c:v>1056</c:v>
                </c:pt>
                <c:pt idx="2748">
                  <c:v>1056.1666666666665</c:v>
                </c:pt>
                <c:pt idx="2749">
                  <c:v>1056.3333333333335</c:v>
                </c:pt>
                <c:pt idx="2750">
                  <c:v>1056.5</c:v>
                </c:pt>
                <c:pt idx="2751">
                  <c:v>1056.6666666666667</c:v>
                </c:pt>
                <c:pt idx="2752">
                  <c:v>1056.8333333333333</c:v>
                </c:pt>
                <c:pt idx="2753">
                  <c:v>1057</c:v>
                </c:pt>
                <c:pt idx="2754">
                  <c:v>1057.1666666666665</c:v>
                </c:pt>
                <c:pt idx="2755">
                  <c:v>1057.3333333333333</c:v>
                </c:pt>
                <c:pt idx="2756">
                  <c:v>1057.5</c:v>
                </c:pt>
                <c:pt idx="2757">
                  <c:v>1057.6666666666667</c:v>
                </c:pt>
                <c:pt idx="2758">
                  <c:v>1057.8333333333335</c:v>
                </c:pt>
                <c:pt idx="2759">
                  <c:v>1058</c:v>
                </c:pt>
                <c:pt idx="2760">
                  <c:v>1058.1666666666665</c:v>
                </c:pt>
                <c:pt idx="2761">
                  <c:v>1058.3333333333333</c:v>
                </c:pt>
                <c:pt idx="2762">
                  <c:v>1058.5</c:v>
                </c:pt>
                <c:pt idx="2763">
                  <c:v>1058.6666666666665</c:v>
                </c:pt>
                <c:pt idx="2764">
                  <c:v>1058.8333333333335</c:v>
                </c:pt>
                <c:pt idx="2765">
                  <c:v>1059</c:v>
                </c:pt>
                <c:pt idx="2766">
                  <c:v>1059.1666666666667</c:v>
                </c:pt>
                <c:pt idx="2767">
                  <c:v>1059.3333333333333</c:v>
                </c:pt>
                <c:pt idx="2768">
                  <c:v>1059.5</c:v>
                </c:pt>
                <c:pt idx="2769">
                  <c:v>1059.6666666666665</c:v>
                </c:pt>
                <c:pt idx="2770">
                  <c:v>1059.8333333333333</c:v>
                </c:pt>
                <c:pt idx="2771">
                  <c:v>1060</c:v>
                </c:pt>
                <c:pt idx="2772">
                  <c:v>1060.1666666666667</c:v>
                </c:pt>
                <c:pt idx="2773">
                  <c:v>1060.3333333333335</c:v>
                </c:pt>
                <c:pt idx="2774">
                  <c:v>1060.5</c:v>
                </c:pt>
                <c:pt idx="2775">
                  <c:v>1060.6666666666665</c:v>
                </c:pt>
                <c:pt idx="2776">
                  <c:v>1060.8333333333333</c:v>
                </c:pt>
                <c:pt idx="2777">
                  <c:v>1061</c:v>
                </c:pt>
                <c:pt idx="2778">
                  <c:v>1061.1666666666665</c:v>
                </c:pt>
                <c:pt idx="2779">
                  <c:v>1061.3333333333335</c:v>
                </c:pt>
                <c:pt idx="2780">
                  <c:v>1061.5</c:v>
                </c:pt>
                <c:pt idx="2781">
                  <c:v>1061.6666666666667</c:v>
                </c:pt>
                <c:pt idx="2782">
                  <c:v>1061.8333333333333</c:v>
                </c:pt>
                <c:pt idx="2783">
                  <c:v>1062</c:v>
                </c:pt>
                <c:pt idx="2784">
                  <c:v>1062.1666666666665</c:v>
                </c:pt>
                <c:pt idx="2785">
                  <c:v>1062.3333333333333</c:v>
                </c:pt>
                <c:pt idx="2786">
                  <c:v>1062.5</c:v>
                </c:pt>
                <c:pt idx="2787">
                  <c:v>1062.6666666666667</c:v>
                </c:pt>
                <c:pt idx="2788">
                  <c:v>1062.8333333333335</c:v>
                </c:pt>
                <c:pt idx="2789">
                  <c:v>1063</c:v>
                </c:pt>
                <c:pt idx="2790">
                  <c:v>1063.1666666666665</c:v>
                </c:pt>
                <c:pt idx="2791">
                  <c:v>1063.3333333333333</c:v>
                </c:pt>
                <c:pt idx="2792">
                  <c:v>1063.5</c:v>
                </c:pt>
                <c:pt idx="2793">
                  <c:v>1063.6666666666665</c:v>
                </c:pt>
                <c:pt idx="2794">
                  <c:v>1063.8333333333335</c:v>
                </c:pt>
                <c:pt idx="2795">
                  <c:v>1064</c:v>
                </c:pt>
                <c:pt idx="2796">
                  <c:v>1064.1666666666667</c:v>
                </c:pt>
                <c:pt idx="2797">
                  <c:v>1064.3333333333333</c:v>
                </c:pt>
                <c:pt idx="2798">
                  <c:v>1064.5</c:v>
                </c:pt>
                <c:pt idx="2799">
                  <c:v>1064.6666666666665</c:v>
                </c:pt>
                <c:pt idx="2800">
                  <c:v>1064.8333333333333</c:v>
                </c:pt>
                <c:pt idx="2801">
                  <c:v>1065</c:v>
                </c:pt>
                <c:pt idx="2802">
                  <c:v>1065.1666666666667</c:v>
                </c:pt>
                <c:pt idx="2803">
                  <c:v>1065.3333333333335</c:v>
                </c:pt>
                <c:pt idx="2804">
                  <c:v>1065.5</c:v>
                </c:pt>
                <c:pt idx="2805">
                  <c:v>1065.6666666666665</c:v>
                </c:pt>
                <c:pt idx="2806">
                  <c:v>1065.8333333333333</c:v>
                </c:pt>
                <c:pt idx="2807">
                  <c:v>1066</c:v>
                </c:pt>
                <c:pt idx="2808">
                  <c:v>1066.1666666666665</c:v>
                </c:pt>
                <c:pt idx="2809">
                  <c:v>1066.3333333333335</c:v>
                </c:pt>
                <c:pt idx="2810">
                  <c:v>1066.5</c:v>
                </c:pt>
                <c:pt idx="2811">
                  <c:v>1066.6666666666667</c:v>
                </c:pt>
                <c:pt idx="2812">
                  <c:v>1066.8333333333333</c:v>
                </c:pt>
                <c:pt idx="2813">
                  <c:v>1067</c:v>
                </c:pt>
                <c:pt idx="2814">
                  <c:v>1067.1666666666665</c:v>
                </c:pt>
                <c:pt idx="2815">
                  <c:v>1067.3333333333333</c:v>
                </c:pt>
                <c:pt idx="2816">
                  <c:v>1067.5</c:v>
                </c:pt>
                <c:pt idx="2817">
                  <c:v>1067.6666666666667</c:v>
                </c:pt>
                <c:pt idx="2818">
                  <c:v>1067.8333333333335</c:v>
                </c:pt>
                <c:pt idx="2819">
                  <c:v>1068</c:v>
                </c:pt>
                <c:pt idx="2820">
                  <c:v>1068.1666666666665</c:v>
                </c:pt>
                <c:pt idx="2821">
                  <c:v>1068.3333333333333</c:v>
                </c:pt>
                <c:pt idx="2822">
                  <c:v>1068.5</c:v>
                </c:pt>
                <c:pt idx="2823">
                  <c:v>1068.6666666666665</c:v>
                </c:pt>
                <c:pt idx="2824">
                  <c:v>1068.8333333333335</c:v>
                </c:pt>
                <c:pt idx="2825">
                  <c:v>1069</c:v>
                </c:pt>
                <c:pt idx="2826">
                  <c:v>1069.1666666666667</c:v>
                </c:pt>
                <c:pt idx="2827">
                  <c:v>1069.3333333333333</c:v>
                </c:pt>
                <c:pt idx="2828">
                  <c:v>1069.5</c:v>
                </c:pt>
                <c:pt idx="2829">
                  <c:v>1069.6666666666665</c:v>
                </c:pt>
                <c:pt idx="2830">
                  <c:v>1069.8333333333333</c:v>
                </c:pt>
                <c:pt idx="2831">
                  <c:v>1070</c:v>
                </c:pt>
                <c:pt idx="2832">
                  <c:v>1070.1666666666667</c:v>
                </c:pt>
                <c:pt idx="2833">
                  <c:v>1070.3333333333335</c:v>
                </c:pt>
                <c:pt idx="2834">
                  <c:v>1070.5</c:v>
                </c:pt>
                <c:pt idx="2835">
                  <c:v>1070.6666666666665</c:v>
                </c:pt>
                <c:pt idx="2836">
                  <c:v>1070.8333333333333</c:v>
                </c:pt>
                <c:pt idx="2837">
                  <c:v>1071</c:v>
                </c:pt>
                <c:pt idx="2838">
                  <c:v>1071.1666666666665</c:v>
                </c:pt>
                <c:pt idx="2839">
                  <c:v>1071.3333333333335</c:v>
                </c:pt>
                <c:pt idx="2840">
                  <c:v>1071.5</c:v>
                </c:pt>
                <c:pt idx="2841">
                  <c:v>1071.6666666666667</c:v>
                </c:pt>
                <c:pt idx="2842">
                  <c:v>1071.8333333333333</c:v>
                </c:pt>
                <c:pt idx="2843">
                  <c:v>1072</c:v>
                </c:pt>
                <c:pt idx="2844">
                  <c:v>1072.1666666666665</c:v>
                </c:pt>
                <c:pt idx="2845">
                  <c:v>1072.3333333333333</c:v>
                </c:pt>
                <c:pt idx="2846">
                  <c:v>1072.5</c:v>
                </c:pt>
                <c:pt idx="2847">
                  <c:v>1072.6666666666667</c:v>
                </c:pt>
                <c:pt idx="2848">
                  <c:v>1072.8333333333335</c:v>
                </c:pt>
                <c:pt idx="2849">
                  <c:v>1073</c:v>
                </c:pt>
                <c:pt idx="2850">
                  <c:v>1073.1666666666665</c:v>
                </c:pt>
                <c:pt idx="2851">
                  <c:v>1073.3333333333333</c:v>
                </c:pt>
                <c:pt idx="2852">
                  <c:v>1073.5</c:v>
                </c:pt>
                <c:pt idx="2853">
                  <c:v>1073.6666666666665</c:v>
                </c:pt>
                <c:pt idx="2854">
                  <c:v>1073.8333333333335</c:v>
                </c:pt>
                <c:pt idx="2855">
                  <c:v>1074</c:v>
                </c:pt>
                <c:pt idx="2856">
                  <c:v>1074.1666666666667</c:v>
                </c:pt>
                <c:pt idx="2857">
                  <c:v>1074.3333333333333</c:v>
                </c:pt>
                <c:pt idx="2858">
                  <c:v>1074.5</c:v>
                </c:pt>
                <c:pt idx="2859">
                  <c:v>1074.6666666666665</c:v>
                </c:pt>
                <c:pt idx="2860">
                  <c:v>1074.8333333333333</c:v>
                </c:pt>
                <c:pt idx="2861">
                  <c:v>1075</c:v>
                </c:pt>
                <c:pt idx="2862">
                  <c:v>1075.1666666666667</c:v>
                </c:pt>
                <c:pt idx="2863">
                  <c:v>1075.3333333333335</c:v>
                </c:pt>
                <c:pt idx="2864">
                  <c:v>1075.5</c:v>
                </c:pt>
                <c:pt idx="2865">
                  <c:v>1075.6666666666665</c:v>
                </c:pt>
                <c:pt idx="2866">
                  <c:v>1075.8333333333333</c:v>
                </c:pt>
                <c:pt idx="2867">
                  <c:v>1076</c:v>
                </c:pt>
                <c:pt idx="2868">
                  <c:v>1076.1666666666665</c:v>
                </c:pt>
                <c:pt idx="2869">
                  <c:v>1076.3333333333335</c:v>
                </c:pt>
                <c:pt idx="2870">
                  <c:v>1076.5</c:v>
                </c:pt>
                <c:pt idx="2871">
                  <c:v>1076.6666666666667</c:v>
                </c:pt>
                <c:pt idx="2872">
                  <c:v>1076.8333333333333</c:v>
                </c:pt>
                <c:pt idx="2873">
                  <c:v>1077</c:v>
                </c:pt>
                <c:pt idx="2874">
                  <c:v>1077.1666666666665</c:v>
                </c:pt>
                <c:pt idx="2875">
                  <c:v>1077.3333333333333</c:v>
                </c:pt>
                <c:pt idx="2876">
                  <c:v>1077.5</c:v>
                </c:pt>
                <c:pt idx="2877">
                  <c:v>1077.6666666666667</c:v>
                </c:pt>
                <c:pt idx="2878">
                  <c:v>1077.8333333333335</c:v>
                </c:pt>
                <c:pt idx="2879">
                  <c:v>1078</c:v>
                </c:pt>
                <c:pt idx="2880">
                  <c:v>1078.1666666666665</c:v>
                </c:pt>
                <c:pt idx="2881">
                  <c:v>1078.3333333333333</c:v>
                </c:pt>
                <c:pt idx="2882">
                  <c:v>1078.5</c:v>
                </c:pt>
                <c:pt idx="2883">
                  <c:v>1078.6666666666665</c:v>
                </c:pt>
                <c:pt idx="2884">
                  <c:v>1078.8333333333335</c:v>
                </c:pt>
                <c:pt idx="2885">
                  <c:v>1079</c:v>
                </c:pt>
                <c:pt idx="2886">
                  <c:v>1079.1666666666667</c:v>
                </c:pt>
                <c:pt idx="2887">
                  <c:v>1079.3333333333333</c:v>
                </c:pt>
                <c:pt idx="2888">
                  <c:v>1079.5</c:v>
                </c:pt>
                <c:pt idx="2889">
                  <c:v>1079.6666666666665</c:v>
                </c:pt>
                <c:pt idx="2890">
                  <c:v>1079.8333333333333</c:v>
                </c:pt>
                <c:pt idx="2891">
                  <c:v>1080</c:v>
                </c:pt>
                <c:pt idx="2892">
                  <c:v>1080.1666666666667</c:v>
                </c:pt>
                <c:pt idx="2893">
                  <c:v>1080.3333333333335</c:v>
                </c:pt>
                <c:pt idx="2894">
                  <c:v>1080.5</c:v>
                </c:pt>
                <c:pt idx="2895">
                  <c:v>1080.6666666666665</c:v>
                </c:pt>
                <c:pt idx="2896">
                  <c:v>1080.8333333333333</c:v>
                </c:pt>
                <c:pt idx="2897">
                  <c:v>1081</c:v>
                </c:pt>
                <c:pt idx="2898">
                  <c:v>1081.1666666666665</c:v>
                </c:pt>
                <c:pt idx="2899">
                  <c:v>1081.3333333333335</c:v>
                </c:pt>
                <c:pt idx="2900">
                  <c:v>1081.5</c:v>
                </c:pt>
                <c:pt idx="2901">
                  <c:v>1081.6666666666667</c:v>
                </c:pt>
                <c:pt idx="2902">
                  <c:v>1081.8333333333333</c:v>
                </c:pt>
                <c:pt idx="2903">
                  <c:v>1082</c:v>
                </c:pt>
                <c:pt idx="2904">
                  <c:v>1082.1666666666665</c:v>
                </c:pt>
                <c:pt idx="2905">
                  <c:v>1082.3333333333333</c:v>
                </c:pt>
                <c:pt idx="2906">
                  <c:v>1082.5</c:v>
                </c:pt>
                <c:pt idx="2907">
                  <c:v>1082.6666666666667</c:v>
                </c:pt>
                <c:pt idx="2908">
                  <c:v>1082.8333333333335</c:v>
                </c:pt>
                <c:pt idx="2909">
                  <c:v>1083</c:v>
                </c:pt>
                <c:pt idx="2910">
                  <c:v>1083.1666666666665</c:v>
                </c:pt>
                <c:pt idx="2911">
                  <c:v>1083.3333333333333</c:v>
                </c:pt>
                <c:pt idx="2912">
                  <c:v>1083.5</c:v>
                </c:pt>
                <c:pt idx="2913">
                  <c:v>1083.6666666666665</c:v>
                </c:pt>
                <c:pt idx="2914">
                  <c:v>1083.8333333333335</c:v>
                </c:pt>
                <c:pt idx="2915">
                  <c:v>1084</c:v>
                </c:pt>
                <c:pt idx="2916">
                  <c:v>1084.1666666666667</c:v>
                </c:pt>
                <c:pt idx="2917">
                  <c:v>1084.3333333333333</c:v>
                </c:pt>
                <c:pt idx="2918">
                  <c:v>1084.5</c:v>
                </c:pt>
                <c:pt idx="2919">
                  <c:v>1084.6666666666665</c:v>
                </c:pt>
                <c:pt idx="2920">
                  <c:v>1084.8333333333333</c:v>
                </c:pt>
                <c:pt idx="2921">
                  <c:v>1085</c:v>
                </c:pt>
                <c:pt idx="2922">
                  <c:v>1085.1666666666667</c:v>
                </c:pt>
                <c:pt idx="2923">
                  <c:v>1085.3333333333335</c:v>
                </c:pt>
                <c:pt idx="2924">
                  <c:v>1085.5</c:v>
                </c:pt>
                <c:pt idx="2925">
                  <c:v>1085.6666666666665</c:v>
                </c:pt>
                <c:pt idx="2926">
                  <c:v>1085.8333333333333</c:v>
                </c:pt>
                <c:pt idx="2927">
                  <c:v>1086</c:v>
                </c:pt>
                <c:pt idx="2928">
                  <c:v>1086.1666666666665</c:v>
                </c:pt>
                <c:pt idx="2929">
                  <c:v>1086.3333333333335</c:v>
                </c:pt>
                <c:pt idx="2930">
                  <c:v>1086.5</c:v>
                </c:pt>
                <c:pt idx="2931">
                  <c:v>1086.6666666666667</c:v>
                </c:pt>
                <c:pt idx="2932">
                  <c:v>1086.8333333333333</c:v>
                </c:pt>
                <c:pt idx="2933">
                  <c:v>1087</c:v>
                </c:pt>
                <c:pt idx="2934">
                  <c:v>1087.1666666666665</c:v>
                </c:pt>
                <c:pt idx="2935">
                  <c:v>1087.3333333333333</c:v>
                </c:pt>
                <c:pt idx="2936">
                  <c:v>1087.5</c:v>
                </c:pt>
                <c:pt idx="2937">
                  <c:v>1087.6666666666667</c:v>
                </c:pt>
                <c:pt idx="2938">
                  <c:v>1087.8333333333335</c:v>
                </c:pt>
                <c:pt idx="2939">
                  <c:v>1088</c:v>
                </c:pt>
                <c:pt idx="2940">
                  <c:v>1088.1666666666665</c:v>
                </c:pt>
                <c:pt idx="2941">
                  <c:v>1088.3333333333333</c:v>
                </c:pt>
                <c:pt idx="2942">
                  <c:v>1088.5</c:v>
                </c:pt>
                <c:pt idx="2943">
                  <c:v>1088.6666666666665</c:v>
                </c:pt>
                <c:pt idx="2944">
                  <c:v>1088.8333333333335</c:v>
                </c:pt>
                <c:pt idx="2945">
                  <c:v>1089</c:v>
                </c:pt>
                <c:pt idx="2946">
                  <c:v>1089.1666666666667</c:v>
                </c:pt>
                <c:pt idx="2947">
                  <c:v>1089.3333333333333</c:v>
                </c:pt>
                <c:pt idx="2948">
                  <c:v>1089.5</c:v>
                </c:pt>
                <c:pt idx="2949">
                  <c:v>1089.6666666666665</c:v>
                </c:pt>
                <c:pt idx="2950">
                  <c:v>1089.8333333333333</c:v>
                </c:pt>
                <c:pt idx="2951">
                  <c:v>1090</c:v>
                </c:pt>
                <c:pt idx="2952">
                  <c:v>1090.1666666666667</c:v>
                </c:pt>
                <c:pt idx="2953">
                  <c:v>1090.3333333333335</c:v>
                </c:pt>
                <c:pt idx="2954">
                  <c:v>1090.5</c:v>
                </c:pt>
                <c:pt idx="2955">
                  <c:v>1090.6666666666665</c:v>
                </c:pt>
                <c:pt idx="2956">
                  <c:v>1090.8333333333333</c:v>
                </c:pt>
                <c:pt idx="2957">
                  <c:v>1091</c:v>
                </c:pt>
                <c:pt idx="2958">
                  <c:v>1091.1666666666665</c:v>
                </c:pt>
                <c:pt idx="2959">
                  <c:v>1091.3333333333335</c:v>
                </c:pt>
                <c:pt idx="2960">
                  <c:v>1091.5</c:v>
                </c:pt>
                <c:pt idx="2961">
                  <c:v>1091.6666666666667</c:v>
                </c:pt>
                <c:pt idx="2962">
                  <c:v>1091.8333333333333</c:v>
                </c:pt>
                <c:pt idx="2963">
                  <c:v>1092</c:v>
                </c:pt>
                <c:pt idx="2964">
                  <c:v>1092.1666666666665</c:v>
                </c:pt>
                <c:pt idx="2965">
                  <c:v>1092.3333333333333</c:v>
                </c:pt>
                <c:pt idx="2966">
                  <c:v>1092.5</c:v>
                </c:pt>
                <c:pt idx="2967">
                  <c:v>1092.6666666666667</c:v>
                </c:pt>
                <c:pt idx="2968">
                  <c:v>1092.8333333333335</c:v>
                </c:pt>
                <c:pt idx="2969">
                  <c:v>1093</c:v>
                </c:pt>
                <c:pt idx="2970">
                  <c:v>1093.1666666666665</c:v>
                </c:pt>
                <c:pt idx="2971">
                  <c:v>1093.3333333333333</c:v>
                </c:pt>
                <c:pt idx="2972">
                  <c:v>1093.5</c:v>
                </c:pt>
                <c:pt idx="2973">
                  <c:v>1093.6666666666665</c:v>
                </c:pt>
                <c:pt idx="2974">
                  <c:v>1093.8333333333335</c:v>
                </c:pt>
                <c:pt idx="2975">
                  <c:v>1094</c:v>
                </c:pt>
                <c:pt idx="2976">
                  <c:v>1094.1666666666667</c:v>
                </c:pt>
                <c:pt idx="2977">
                  <c:v>1094.3333333333333</c:v>
                </c:pt>
                <c:pt idx="2978">
                  <c:v>1094.5</c:v>
                </c:pt>
                <c:pt idx="2979">
                  <c:v>1094.6666666666665</c:v>
                </c:pt>
                <c:pt idx="2980">
                  <c:v>1094.8333333333333</c:v>
                </c:pt>
                <c:pt idx="2981">
                  <c:v>1095</c:v>
                </c:pt>
                <c:pt idx="2982">
                  <c:v>1095.1666666666667</c:v>
                </c:pt>
                <c:pt idx="2983">
                  <c:v>1095.3333333333335</c:v>
                </c:pt>
                <c:pt idx="2984">
                  <c:v>1095.5</c:v>
                </c:pt>
                <c:pt idx="2985">
                  <c:v>1095.6666666666665</c:v>
                </c:pt>
                <c:pt idx="2986">
                  <c:v>1095.8333333333333</c:v>
                </c:pt>
                <c:pt idx="2987">
                  <c:v>1096</c:v>
                </c:pt>
                <c:pt idx="2988">
                  <c:v>1096.1666666666665</c:v>
                </c:pt>
                <c:pt idx="2989">
                  <c:v>1096.3333333333335</c:v>
                </c:pt>
                <c:pt idx="2990">
                  <c:v>1096.5</c:v>
                </c:pt>
                <c:pt idx="2991">
                  <c:v>1096.6666666666667</c:v>
                </c:pt>
                <c:pt idx="2992">
                  <c:v>1096.8333333333333</c:v>
                </c:pt>
                <c:pt idx="2993">
                  <c:v>1097</c:v>
                </c:pt>
                <c:pt idx="2994">
                  <c:v>1097.1666666666665</c:v>
                </c:pt>
                <c:pt idx="2995">
                  <c:v>1097.3333333333333</c:v>
                </c:pt>
                <c:pt idx="2996">
                  <c:v>1097.5</c:v>
                </c:pt>
                <c:pt idx="2997">
                  <c:v>1097.6666666666667</c:v>
                </c:pt>
                <c:pt idx="2998">
                  <c:v>1097.8333333333335</c:v>
                </c:pt>
                <c:pt idx="2999">
                  <c:v>1098</c:v>
                </c:pt>
                <c:pt idx="3000">
                  <c:v>1098.1666666666665</c:v>
                </c:pt>
                <c:pt idx="3001">
                  <c:v>1098.3333333333333</c:v>
                </c:pt>
                <c:pt idx="3002">
                  <c:v>1098.5</c:v>
                </c:pt>
                <c:pt idx="3003">
                  <c:v>1098.6666666666665</c:v>
                </c:pt>
                <c:pt idx="3004">
                  <c:v>1098.8333333333335</c:v>
                </c:pt>
                <c:pt idx="3005">
                  <c:v>1099</c:v>
                </c:pt>
                <c:pt idx="3006">
                  <c:v>1099.1666666666667</c:v>
                </c:pt>
                <c:pt idx="3007">
                  <c:v>1099.3333333333333</c:v>
                </c:pt>
                <c:pt idx="3008">
                  <c:v>1099.5</c:v>
                </c:pt>
                <c:pt idx="3009">
                  <c:v>1099.6666666666665</c:v>
                </c:pt>
                <c:pt idx="3010">
                  <c:v>1099.8333333333333</c:v>
                </c:pt>
                <c:pt idx="3011">
                  <c:v>1100</c:v>
                </c:pt>
                <c:pt idx="3012">
                  <c:v>1100.1666666666667</c:v>
                </c:pt>
                <c:pt idx="3013">
                  <c:v>1100.3333333333335</c:v>
                </c:pt>
                <c:pt idx="3014">
                  <c:v>1100.5</c:v>
                </c:pt>
                <c:pt idx="3015">
                  <c:v>1100.6666666666665</c:v>
                </c:pt>
                <c:pt idx="3016">
                  <c:v>1100.8333333333333</c:v>
                </c:pt>
                <c:pt idx="3017">
                  <c:v>1101</c:v>
                </c:pt>
                <c:pt idx="3018">
                  <c:v>1101.1666666666665</c:v>
                </c:pt>
                <c:pt idx="3019">
                  <c:v>1101.3333333333335</c:v>
                </c:pt>
                <c:pt idx="3020">
                  <c:v>1101.5</c:v>
                </c:pt>
                <c:pt idx="3021">
                  <c:v>1101.6666666666667</c:v>
                </c:pt>
                <c:pt idx="3022">
                  <c:v>1101.8333333333333</c:v>
                </c:pt>
                <c:pt idx="3023">
                  <c:v>1102</c:v>
                </c:pt>
                <c:pt idx="3024">
                  <c:v>1102.1666666666665</c:v>
                </c:pt>
                <c:pt idx="3025">
                  <c:v>1102.3333333333333</c:v>
                </c:pt>
                <c:pt idx="3026">
                  <c:v>1102.5</c:v>
                </c:pt>
                <c:pt idx="3027">
                  <c:v>1102.6666666666667</c:v>
                </c:pt>
                <c:pt idx="3028">
                  <c:v>1102.8333333333335</c:v>
                </c:pt>
                <c:pt idx="3029">
                  <c:v>1103</c:v>
                </c:pt>
                <c:pt idx="3030">
                  <c:v>1103.1666666666665</c:v>
                </c:pt>
                <c:pt idx="3031">
                  <c:v>1103.3333333333333</c:v>
                </c:pt>
                <c:pt idx="3032">
                  <c:v>1103.5</c:v>
                </c:pt>
                <c:pt idx="3033">
                  <c:v>1103.6666666666665</c:v>
                </c:pt>
                <c:pt idx="3034">
                  <c:v>1103.8333333333335</c:v>
                </c:pt>
                <c:pt idx="3035">
                  <c:v>1104</c:v>
                </c:pt>
                <c:pt idx="3036">
                  <c:v>1104.1666666666667</c:v>
                </c:pt>
                <c:pt idx="3037">
                  <c:v>1104.3333333333333</c:v>
                </c:pt>
                <c:pt idx="3038">
                  <c:v>1104.5</c:v>
                </c:pt>
                <c:pt idx="3039">
                  <c:v>1104.6666666666665</c:v>
                </c:pt>
                <c:pt idx="3040">
                  <c:v>1104.8333333333333</c:v>
                </c:pt>
                <c:pt idx="3041">
                  <c:v>1105</c:v>
                </c:pt>
                <c:pt idx="3042">
                  <c:v>1105.1666666666667</c:v>
                </c:pt>
                <c:pt idx="3043">
                  <c:v>1105.3333333333335</c:v>
                </c:pt>
                <c:pt idx="3044">
                  <c:v>1105.5</c:v>
                </c:pt>
                <c:pt idx="3045">
                  <c:v>1105.6666666666665</c:v>
                </c:pt>
                <c:pt idx="3046">
                  <c:v>1105.8333333333333</c:v>
                </c:pt>
                <c:pt idx="3047">
                  <c:v>1106</c:v>
                </c:pt>
                <c:pt idx="3048">
                  <c:v>1106.1666666666665</c:v>
                </c:pt>
                <c:pt idx="3049">
                  <c:v>1106.3333333333335</c:v>
                </c:pt>
                <c:pt idx="3050">
                  <c:v>1106.5</c:v>
                </c:pt>
                <c:pt idx="3051">
                  <c:v>1106.6666666666667</c:v>
                </c:pt>
                <c:pt idx="3052">
                  <c:v>1106.8333333333333</c:v>
                </c:pt>
                <c:pt idx="3053">
                  <c:v>1107</c:v>
                </c:pt>
                <c:pt idx="3054">
                  <c:v>1107.1666666666665</c:v>
                </c:pt>
                <c:pt idx="3055">
                  <c:v>1107.3333333333333</c:v>
                </c:pt>
                <c:pt idx="3056">
                  <c:v>1107.5</c:v>
                </c:pt>
                <c:pt idx="3057">
                  <c:v>1107.6666666666667</c:v>
                </c:pt>
                <c:pt idx="3058">
                  <c:v>1107.8333333333335</c:v>
                </c:pt>
                <c:pt idx="3059">
                  <c:v>1108</c:v>
                </c:pt>
                <c:pt idx="3060">
                  <c:v>1108.1666666666665</c:v>
                </c:pt>
                <c:pt idx="3061">
                  <c:v>1108.3333333333333</c:v>
                </c:pt>
                <c:pt idx="3062">
                  <c:v>1108.5</c:v>
                </c:pt>
                <c:pt idx="3063">
                  <c:v>1108.6666666666665</c:v>
                </c:pt>
                <c:pt idx="3064">
                  <c:v>1108.8333333333335</c:v>
                </c:pt>
                <c:pt idx="3065">
                  <c:v>1109</c:v>
                </c:pt>
                <c:pt idx="3066">
                  <c:v>1109.1666666666667</c:v>
                </c:pt>
                <c:pt idx="3067">
                  <c:v>1109.3333333333333</c:v>
                </c:pt>
                <c:pt idx="3068">
                  <c:v>1109.5</c:v>
                </c:pt>
                <c:pt idx="3069">
                  <c:v>1109.6666666666665</c:v>
                </c:pt>
                <c:pt idx="3070">
                  <c:v>1109.8333333333333</c:v>
                </c:pt>
                <c:pt idx="3071">
                  <c:v>1110</c:v>
                </c:pt>
                <c:pt idx="3072">
                  <c:v>1110.1666666666667</c:v>
                </c:pt>
                <c:pt idx="3073">
                  <c:v>1110.3333333333335</c:v>
                </c:pt>
                <c:pt idx="3074">
                  <c:v>1110.5</c:v>
                </c:pt>
                <c:pt idx="3075">
                  <c:v>1110.6666666666665</c:v>
                </c:pt>
                <c:pt idx="3076">
                  <c:v>1110.8333333333333</c:v>
                </c:pt>
                <c:pt idx="3077">
                  <c:v>1111</c:v>
                </c:pt>
                <c:pt idx="3078">
                  <c:v>1111.1666666666665</c:v>
                </c:pt>
                <c:pt idx="3079">
                  <c:v>1111.3333333333335</c:v>
                </c:pt>
                <c:pt idx="3080">
                  <c:v>1111.5</c:v>
                </c:pt>
                <c:pt idx="3081">
                  <c:v>1111.6666666666665</c:v>
                </c:pt>
                <c:pt idx="3082">
                  <c:v>1111.8333333333335</c:v>
                </c:pt>
                <c:pt idx="3083">
                  <c:v>1112</c:v>
                </c:pt>
                <c:pt idx="3084">
                  <c:v>1112.1666666666665</c:v>
                </c:pt>
                <c:pt idx="3085">
                  <c:v>1112.3333333333333</c:v>
                </c:pt>
                <c:pt idx="3086">
                  <c:v>1112.5</c:v>
                </c:pt>
                <c:pt idx="3087">
                  <c:v>1112.6666666666667</c:v>
                </c:pt>
                <c:pt idx="3088">
                  <c:v>1112.8333333333335</c:v>
                </c:pt>
                <c:pt idx="3089">
                  <c:v>1113</c:v>
                </c:pt>
                <c:pt idx="3090">
                  <c:v>1113.1666666666665</c:v>
                </c:pt>
                <c:pt idx="3091">
                  <c:v>1113.3333333333333</c:v>
                </c:pt>
                <c:pt idx="3092">
                  <c:v>1113.5</c:v>
                </c:pt>
                <c:pt idx="3093">
                  <c:v>1113.6666666666665</c:v>
                </c:pt>
                <c:pt idx="3094">
                  <c:v>1113.8333333333335</c:v>
                </c:pt>
                <c:pt idx="3095">
                  <c:v>1114</c:v>
                </c:pt>
                <c:pt idx="3096">
                  <c:v>1114.1666666666665</c:v>
                </c:pt>
                <c:pt idx="3097">
                  <c:v>1114.3333333333335</c:v>
                </c:pt>
                <c:pt idx="3098">
                  <c:v>1114.5</c:v>
                </c:pt>
                <c:pt idx="3099">
                  <c:v>1114.6666666666665</c:v>
                </c:pt>
                <c:pt idx="3100">
                  <c:v>1114.8333333333333</c:v>
                </c:pt>
                <c:pt idx="3101">
                  <c:v>1115</c:v>
                </c:pt>
                <c:pt idx="3102">
                  <c:v>1115.1666666666667</c:v>
                </c:pt>
                <c:pt idx="3103">
                  <c:v>1115.3333333333335</c:v>
                </c:pt>
                <c:pt idx="3104">
                  <c:v>1115.5</c:v>
                </c:pt>
                <c:pt idx="3105">
                  <c:v>1115.6666666666665</c:v>
                </c:pt>
                <c:pt idx="3106">
                  <c:v>1115.8333333333333</c:v>
                </c:pt>
                <c:pt idx="3107">
                  <c:v>1116</c:v>
                </c:pt>
                <c:pt idx="3108">
                  <c:v>1116.1666666666665</c:v>
                </c:pt>
                <c:pt idx="3109">
                  <c:v>1116.3333333333335</c:v>
                </c:pt>
                <c:pt idx="3110">
                  <c:v>1116.5</c:v>
                </c:pt>
                <c:pt idx="3111">
                  <c:v>1116.6666666666665</c:v>
                </c:pt>
                <c:pt idx="3112">
                  <c:v>1116.8333333333335</c:v>
                </c:pt>
                <c:pt idx="3113">
                  <c:v>1117</c:v>
                </c:pt>
                <c:pt idx="3114">
                  <c:v>1117.1666666666665</c:v>
                </c:pt>
                <c:pt idx="3115">
                  <c:v>1117.3333333333333</c:v>
                </c:pt>
                <c:pt idx="3116">
                  <c:v>1117.5</c:v>
                </c:pt>
                <c:pt idx="3117">
                  <c:v>1117.6666666666667</c:v>
                </c:pt>
                <c:pt idx="3118">
                  <c:v>1117.8333333333335</c:v>
                </c:pt>
                <c:pt idx="3119">
                  <c:v>1118</c:v>
                </c:pt>
                <c:pt idx="3120">
                  <c:v>1118.1666666666665</c:v>
                </c:pt>
                <c:pt idx="3121">
                  <c:v>1118.3333333333333</c:v>
                </c:pt>
                <c:pt idx="3122">
                  <c:v>1118.5</c:v>
                </c:pt>
                <c:pt idx="3123">
                  <c:v>1118.6666666666665</c:v>
                </c:pt>
                <c:pt idx="3124">
                  <c:v>1118.8333333333335</c:v>
                </c:pt>
                <c:pt idx="3125">
                  <c:v>1119</c:v>
                </c:pt>
                <c:pt idx="3126">
                  <c:v>1119.1666666666665</c:v>
                </c:pt>
                <c:pt idx="3127">
                  <c:v>1119.3333333333335</c:v>
                </c:pt>
                <c:pt idx="3128">
                  <c:v>1119.5</c:v>
                </c:pt>
                <c:pt idx="3129">
                  <c:v>1119.6666666666665</c:v>
                </c:pt>
                <c:pt idx="3130">
                  <c:v>1119.8333333333333</c:v>
                </c:pt>
                <c:pt idx="3131">
                  <c:v>1120</c:v>
                </c:pt>
                <c:pt idx="3132">
                  <c:v>1120.1666666666667</c:v>
                </c:pt>
                <c:pt idx="3133">
                  <c:v>1120.3333333333335</c:v>
                </c:pt>
                <c:pt idx="3134">
                  <c:v>1120.5</c:v>
                </c:pt>
                <c:pt idx="3135">
                  <c:v>1120.6666666666665</c:v>
                </c:pt>
                <c:pt idx="3136">
                  <c:v>1120.8333333333333</c:v>
                </c:pt>
                <c:pt idx="3137">
                  <c:v>1121</c:v>
                </c:pt>
                <c:pt idx="3138">
                  <c:v>1121.1666666666665</c:v>
                </c:pt>
                <c:pt idx="3139">
                  <c:v>1121.3333333333335</c:v>
                </c:pt>
                <c:pt idx="3140">
                  <c:v>1121.5</c:v>
                </c:pt>
                <c:pt idx="3141">
                  <c:v>1121.6666666666665</c:v>
                </c:pt>
                <c:pt idx="3142">
                  <c:v>1121.8333333333335</c:v>
                </c:pt>
                <c:pt idx="3143">
                  <c:v>1122</c:v>
                </c:pt>
                <c:pt idx="3144">
                  <c:v>1122.1666666666665</c:v>
                </c:pt>
                <c:pt idx="3145">
                  <c:v>1122.3333333333333</c:v>
                </c:pt>
                <c:pt idx="3146">
                  <c:v>1122.5</c:v>
                </c:pt>
                <c:pt idx="3147">
                  <c:v>1122.6666666666667</c:v>
                </c:pt>
                <c:pt idx="3148">
                  <c:v>1122.8333333333335</c:v>
                </c:pt>
                <c:pt idx="3149">
                  <c:v>1123</c:v>
                </c:pt>
                <c:pt idx="3150">
                  <c:v>1123.1666666666665</c:v>
                </c:pt>
                <c:pt idx="3151">
                  <c:v>1123.3333333333333</c:v>
                </c:pt>
                <c:pt idx="3152">
                  <c:v>1123.5</c:v>
                </c:pt>
                <c:pt idx="3153">
                  <c:v>1123.6666666666665</c:v>
                </c:pt>
                <c:pt idx="3154">
                  <c:v>1123.8333333333335</c:v>
                </c:pt>
                <c:pt idx="3155">
                  <c:v>1124</c:v>
                </c:pt>
                <c:pt idx="3156">
                  <c:v>1124.1666666666665</c:v>
                </c:pt>
                <c:pt idx="3157">
                  <c:v>1124.3333333333335</c:v>
                </c:pt>
                <c:pt idx="3158">
                  <c:v>1124.5</c:v>
                </c:pt>
                <c:pt idx="3159">
                  <c:v>1124.6666666666665</c:v>
                </c:pt>
                <c:pt idx="3160">
                  <c:v>1124.8333333333333</c:v>
                </c:pt>
                <c:pt idx="3161">
                  <c:v>1125</c:v>
                </c:pt>
                <c:pt idx="3162">
                  <c:v>1125.1666666666667</c:v>
                </c:pt>
                <c:pt idx="3163">
                  <c:v>1125.3333333333335</c:v>
                </c:pt>
                <c:pt idx="3164">
                  <c:v>1125.5</c:v>
                </c:pt>
                <c:pt idx="3165">
                  <c:v>1125.6666666666665</c:v>
                </c:pt>
                <c:pt idx="3166">
                  <c:v>1125.8333333333333</c:v>
                </c:pt>
                <c:pt idx="3167">
                  <c:v>1126</c:v>
                </c:pt>
                <c:pt idx="3168">
                  <c:v>1126.1666666666665</c:v>
                </c:pt>
                <c:pt idx="3169">
                  <c:v>1126.3333333333335</c:v>
                </c:pt>
                <c:pt idx="3170">
                  <c:v>1126.5</c:v>
                </c:pt>
                <c:pt idx="3171">
                  <c:v>1126.6666666666665</c:v>
                </c:pt>
                <c:pt idx="3172">
                  <c:v>1126.8333333333335</c:v>
                </c:pt>
                <c:pt idx="3173">
                  <c:v>1127</c:v>
                </c:pt>
                <c:pt idx="3174">
                  <c:v>1127.1666666666665</c:v>
                </c:pt>
                <c:pt idx="3175">
                  <c:v>1127.3333333333333</c:v>
                </c:pt>
                <c:pt idx="3176">
                  <c:v>1127.5</c:v>
                </c:pt>
                <c:pt idx="3177">
                  <c:v>1127.6666666666667</c:v>
                </c:pt>
                <c:pt idx="3178">
                  <c:v>1127.8333333333335</c:v>
                </c:pt>
                <c:pt idx="3179">
                  <c:v>1128</c:v>
                </c:pt>
                <c:pt idx="3180">
                  <c:v>1128.1666666666665</c:v>
                </c:pt>
                <c:pt idx="3181">
                  <c:v>1128.3333333333333</c:v>
                </c:pt>
                <c:pt idx="3182">
                  <c:v>1128.5</c:v>
                </c:pt>
                <c:pt idx="3183">
                  <c:v>1128.6666666666665</c:v>
                </c:pt>
                <c:pt idx="3184">
                  <c:v>1128.8333333333335</c:v>
                </c:pt>
                <c:pt idx="3185">
                  <c:v>1129</c:v>
                </c:pt>
                <c:pt idx="3186">
                  <c:v>1129.1666666666665</c:v>
                </c:pt>
                <c:pt idx="3187">
                  <c:v>1129.3333333333335</c:v>
                </c:pt>
                <c:pt idx="3188">
                  <c:v>1129.5</c:v>
                </c:pt>
                <c:pt idx="3189">
                  <c:v>1129.6666666666665</c:v>
                </c:pt>
                <c:pt idx="3190">
                  <c:v>1129.8333333333333</c:v>
                </c:pt>
                <c:pt idx="3191">
                  <c:v>1130</c:v>
                </c:pt>
                <c:pt idx="3192">
                  <c:v>1130.1666666666667</c:v>
                </c:pt>
                <c:pt idx="3193">
                  <c:v>1130.3333333333335</c:v>
                </c:pt>
                <c:pt idx="3194">
                  <c:v>1130.5</c:v>
                </c:pt>
                <c:pt idx="3195">
                  <c:v>1130.6666666666665</c:v>
                </c:pt>
                <c:pt idx="3196">
                  <c:v>1130.8333333333333</c:v>
                </c:pt>
                <c:pt idx="3197">
                  <c:v>1131</c:v>
                </c:pt>
                <c:pt idx="3198">
                  <c:v>1131.1666666666665</c:v>
                </c:pt>
                <c:pt idx="3199">
                  <c:v>1131.3333333333335</c:v>
                </c:pt>
                <c:pt idx="3200">
                  <c:v>1131.5</c:v>
                </c:pt>
                <c:pt idx="3201">
                  <c:v>1131.6666666666665</c:v>
                </c:pt>
                <c:pt idx="3202">
                  <c:v>1131.8333333333335</c:v>
                </c:pt>
                <c:pt idx="3203">
                  <c:v>1132</c:v>
                </c:pt>
                <c:pt idx="3204">
                  <c:v>1132.1666666666665</c:v>
                </c:pt>
                <c:pt idx="3205">
                  <c:v>1132.3333333333333</c:v>
                </c:pt>
                <c:pt idx="3206">
                  <c:v>1132.5</c:v>
                </c:pt>
                <c:pt idx="3207">
                  <c:v>1132.6666666666667</c:v>
                </c:pt>
                <c:pt idx="3208">
                  <c:v>1132.8333333333335</c:v>
                </c:pt>
                <c:pt idx="3209">
                  <c:v>1133</c:v>
                </c:pt>
                <c:pt idx="3210">
                  <c:v>1133.1666666666665</c:v>
                </c:pt>
                <c:pt idx="3211">
                  <c:v>1133.3333333333333</c:v>
                </c:pt>
                <c:pt idx="3212">
                  <c:v>1133.5</c:v>
                </c:pt>
                <c:pt idx="3213">
                  <c:v>1133.6666666666665</c:v>
                </c:pt>
                <c:pt idx="3214">
                  <c:v>1133.8333333333335</c:v>
                </c:pt>
                <c:pt idx="3215">
                  <c:v>1134</c:v>
                </c:pt>
                <c:pt idx="3216">
                  <c:v>1134.1666666666665</c:v>
                </c:pt>
                <c:pt idx="3217">
                  <c:v>1134.3333333333335</c:v>
                </c:pt>
                <c:pt idx="3218">
                  <c:v>1134.5</c:v>
                </c:pt>
                <c:pt idx="3219">
                  <c:v>1134.6666666666665</c:v>
                </c:pt>
                <c:pt idx="3220">
                  <c:v>1134.8333333333333</c:v>
                </c:pt>
                <c:pt idx="3221">
                  <c:v>1135</c:v>
                </c:pt>
                <c:pt idx="3222">
                  <c:v>1135.1666666666667</c:v>
                </c:pt>
                <c:pt idx="3223">
                  <c:v>1135.3333333333335</c:v>
                </c:pt>
                <c:pt idx="3224">
                  <c:v>1135.5</c:v>
                </c:pt>
                <c:pt idx="3225">
                  <c:v>1135.6666666666665</c:v>
                </c:pt>
                <c:pt idx="3226">
                  <c:v>1135.8333333333333</c:v>
                </c:pt>
                <c:pt idx="3227">
                  <c:v>1136</c:v>
                </c:pt>
                <c:pt idx="3228">
                  <c:v>1136.1666666666665</c:v>
                </c:pt>
                <c:pt idx="3229">
                  <c:v>1136.3333333333335</c:v>
                </c:pt>
                <c:pt idx="3230">
                  <c:v>1136.5</c:v>
                </c:pt>
                <c:pt idx="3231">
                  <c:v>1136.6666666666665</c:v>
                </c:pt>
                <c:pt idx="3232">
                  <c:v>1136.8333333333335</c:v>
                </c:pt>
                <c:pt idx="3233">
                  <c:v>1137</c:v>
                </c:pt>
                <c:pt idx="3234">
                  <c:v>1137.1666666666665</c:v>
                </c:pt>
                <c:pt idx="3235">
                  <c:v>1137.3333333333333</c:v>
                </c:pt>
                <c:pt idx="3236">
                  <c:v>1137.5</c:v>
                </c:pt>
                <c:pt idx="3237">
                  <c:v>1137.6666666666667</c:v>
                </c:pt>
                <c:pt idx="3238">
                  <c:v>1137.8333333333335</c:v>
                </c:pt>
                <c:pt idx="3239">
                  <c:v>1138</c:v>
                </c:pt>
                <c:pt idx="3240">
                  <c:v>1138.1666666666665</c:v>
                </c:pt>
                <c:pt idx="3241">
                  <c:v>1138.3333333333333</c:v>
                </c:pt>
                <c:pt idx="3242">
                  <c:v>1138.5</c:v>
                </c:pt>
                <c:pt idx="3243">
                  <c:v>1138.6666666666665</c:v>
                </c:pt>
                <c:pt idx="3244">
                  <c:v>1138.8333333333335</c:v>
                </c:pt>
                <c:pt idx="3245">
                  <c:v>1139</c:v>
                </c:pt>
                <c:pt idx="3246">
                  <c:v>1139.1666666666665</c:v>
                </c:pt>
                <c:pt idx="3247">
                  <c:v>1139.3333333333335</c:v>
                </c:pt>
                <c:pt idx="3248">
                  <c:v>1139.5</c:v>
                </c:pt>
                <c:pt idx="3249">
                  <c:v>1139.6666666666665</c:v>
                </c:pt>
                <c:pt idx="3250">
                  <c:v>1139.8333333333333</c:v>
                </c:pt>
                <c:pt idx="3251">
                  <c:v>1140</c:v>
                </c:pt>
                <c:pt idx="3252">
                  <c:v>1140.1666666666667</c:v>
                </c:pt>
                <c:pt idx="3253">
                  <c:v>1140.3333333333335</c:v>
                </c:pt>
                <c:pt idx="3254">
                  <c:v>1140.5</c:v>
                </c:pt>
                <c:pt idx="3255">
                  <c:v>1140.6666666666665</c:v>
                </c:pt>
                <c:pt idx="3256">
                  <c:v>1140.8333333333333</c:v>
                </c:pt>
                <c:pt idx="3257">
                  <c:v>1141</c:v>
                </c:pt>
                <c:pt idx="3258">
                  <c:v>1141.1666666666665</c:v>
                </c:pt>
                <c:pt idx="3259">
                  <c:v>1141.3333333333335</c:v>
                </c:pt>
                <c:pt idx="3260">
                  <c:v>1141.5</c:v>
                </c:pt>
                <c:pt idx="3261">
                  <c:v>1141.6666666666665</c:v>
                </c:pt>
                <c:pt idx="3262">
                  <c:v>1141.8333333333335</c:v>
                </c:pt>
                <c:pt idx="3263">
                  <c:v>1142</c:v>
                </c:pt>
                <c:pt idx="3264">
                  <c:v>1142.1666666666665</c:v>
                </c:pt>
                <c:pt idx="3265">
                  <c:v>1142.3333333333333</c:v>
                </c:pt>
                <c:pt idx="3266">
                  <c:v>1142.5</c:v>
                </c:pt>
                <c:pt idx="3267">
                  <c:v>1142.6666666666667</c:v>
                </c:pt>
                <c:pt idx="3268">
                  <c:v>1142.8333333333335</c:v>
                </c:pt>
                <c:pt idx="3269">
                  <c:v>1143</c:v>
                </c:pt>
                <c:pt idx="3270">
                  <c:v>1143.1666666666665</c:v>
                </c:pt>
                <c:pt idx="3271">
                  <c:v>1143.3333333333333</c:v>
                </c:pt>
                <c:pt idx="3272">
                  <c:v>1143.5</c:v>
                </c:pt>
                <c:pt idx="3273">
                  <c:v>1143.6666666666665</c:v>
                </c:pt>
                <c:pt idx="3274">
                  <c:v>1143.8333333333335</c:v>
                </c:pt>
                <c:pt idx="3275">
                  <c:v>1144</c:v>
                </c:pt>
                <c:pt idx="3276">
                  <c:v>1144.1666666666665</c:v>
                </c:pt>
                <c:pt idx="3277">
                  <c:v>1144.3333333333335</c:v>
                </c:pt>
                <c:pt idx="3278">
                  <c:v>1144.5</c:v>
                </c:pt>
                <c:pt idx="3279">
                  <c:v>1144.6666666666665</c:v>
                </c:pt>
                <c:pt idx="3280">
                  <c:v>1144.8333333333333</c:v>
                </c:pt>
                <c:pt idx="3281">
                  <c:v>1145</c:v>
                </c:pt>
                <c:pt idx="3282">
                  <c:v>1145.1666666666667</c:v>
                </c:pt>
                <c:pt idx="3283">
                  <c:v>1145.3333333333335</c:v>
                </c:pt>
                <c:pt idx="3284">
                  <c:v>1145.5</c:v>
                </c:pt>
                <c:pt idx="3285">
                  <c:v>1145.6666666666665</c:v>
                </c:pt>
                <c:pt idx="3286">
                  <c:v>1145.8333333333333</c:v>
                </c:pt>
                <c:pt idx="3287">
                  <c:v>1146</c:v>
                </c:pt>
                <c:pt idx="3288">
                  <c:v>1146.1666666666665</c:v>
                </c:pt>
                <c:pt idx="3289">
                  <c:v>1146.3333333333335</c:v>
                </c:pt>
                <c:pt idx="3290">
                  <c:v>1146.5</c:v>
                </c:pt>
                <c:pt idx="3291">
                  <c:v>1146.6666666666665</c:v>
                </c:pt>
                <c:pt idx="3292">
                  <c:v>1146.8333333333335</c:v>
                </c:pt>
                <c:pt idx="3293">
                  <c:v>1147</c:v>
                </c:pt>
                <c:pt idx="3294">
                  <c:v>1147.1666666666665</c:v>
                </c:pt>
                <c:pt idx="3295">
                  <c:v>1147.3333333333333</c:v>
                </c:pt>
                <c:pt idx="3296">
                  <c:v>1147.5</c:v>
                </c:pt>
                <c:pt idx="3297">
                  <c:v>1147.6666666666667</c:v>
                </c:pt>
                <c:pt idx="3298">
                  <c:v>1147.8333333333335</c:v>
                </c:pt>
                <c:pt idx="3299">
                  <c:v>1148</c:v>
                </c:pt>
                <c:pt idx="3300">
                  <c:v>1148.1666666666665</c:v>
                </c:pt>
                <c:pt idx="3301">
                  <c:v>1148.3333333333333</c:v>
                </c:pt>
                <c:pt idx="3302">
                  <c:v>1148.5</c:v>
                </c:pt>
                <c:pt idx="3303">
                  <c:v>1148.6666666666665</c:v>
                </c:pt>
                <c:pt idx="3304">
                  <c:v>1148.8333333333335</c:v>
                </c:pt>
                <c:pt idx="3305">
                  <c:v>1149</c:v>
                </c:pt>
                <c:pt idx="3306">
                  <c:v>1149.1666666666665</c:v>
                </c:pt>
                <c:pt idx="3307">
                  <c:v>1149.3333333333335</c:v>
                </c:pt>
                <c:pt idx="3308">
                  <c:v>1149.5</c:v>
                </c:pt>
                <c:pt idx="3309">
                  <c:v>1149.6666666666665</c:v>
                </c:pt>
                <c:pt idx="3310">
                  <c:v>1149.8333333333333</c:v>
                </c:pt>
                <c:pt idx="3311">
                  <c:v>1150</c:v>
                </c:pt>
                <c:pt idx="3312">
                  <c:v>1150.1666666666667</c:v>
                </c:pt>
                <c:pt idx="3313">
                  <c:v>1150.3333333333335</c:v>
                </c:pt>
                <c:pt idx="3314">
                  <c:v>1150.5</c:v>
                </c:pt>
                <c:pt idx="3315">
                  <c:v>1150.6666666666665</c:v>
                </c:pt>
                <c:pt idx="3316">
                  <c:v>1150.8333333333333</c:v>
                </c:pt>
                <c:pt idx="3317">
                  <c:v>1151</c:v>
                </c:pt>
                <c:pt idx="3318">
                  <c:v>1151.1666666666665</c:v>
                </c:pt>
                <c:pt idx="3319">
                  <c:v>1151.3333333333335</c:v>
                </c:pt>
                <c:pt idx="3320">
                  <c:v>1151.5</c:v>
                </c:pt>
                <c:pt idx="3321">
                  <c:v>1151.6666666666665</c:v>
                </c:pt>
                <c:pt idx="3322">
                  <c:v>1151.8333333333335</c:v>
                </c:pt>
                <c:pt idx="3323">
                  <c:v>1152</c:v>
                </c:pt>
                <c:pt idx="3324">
                  <c:v>1152.1666666666665</c:v>
                </c:pt>
                <c:pt idx="3325">
                  <c:v>1152.3333333333333</c:v>
                </c:pt>
                <c:pt idx="3326">
                  <c:v>1152.5</c:v>
                </c:pt>
                <c:pt idx="3327">
                  <c:v>1152.6666666666667</c:v>
                </c:pt>
                <c:pt idx="3328">
                  <c:v>1152.8333333333335</c:v>
                </c:pt>
                <c:pt idx="3329">
                  <c:v>1153</c:v>
                </c:pt>
                <c:pt idx="3330">
                  <c:v>1153.1666666666665</c:v>
                </c:pt>
                <c:pt idx="3331">
                  <c:v>1153.3333333333333</c:v>
                </c:pt>
                <c:pt idx="3332">
                  <c:v>1153.5</c:v>
                </c:pt>
                <c:pt idx="3333">
                  <c:v>1153.6666666666665</c:v>
                </c:pt>
                <c:pt idx="3334">
                  <c:v>1153.8333333333335</c:v>
                </c:pt>
                <c:pt idx="3335">
                  <c:v>1154</c:v>
                </c:pt>
                <c:pt idx="3336">
                  <c:v>1154.1666666666665</c:v>
                </c:pt>
                <c:pt idx="3337">
                  <c:v>1154.3333333333335</c:v>
                </c:pt>
                <c:pt idx="3338">
                  <c:v>1154.5</c:v>
                </c:pt>
                <c:pt idx="3339">
                  <c:v>1154.6666666666665</c:v>
                </c:pt>
                <c:pt idx="3340">
                  <c:v>1154.8333333333333</c:v>
                </c:pt>
                <c:pt idx="3341">
                  <c:v>1155</c:v>
                </c:pt>
                <c:pt idx="3342">
                  <c:v>1155.1666666666667</c:v>
                </c:pt>
                <c:pt idx="3343">
                  <c:v>1155.3333333333335</c:v>
                </c:pt>
                <c:pt idx="3344">
                  <c:v>1155.5</c:v>
                </c:pt>
                <c:pt idx="3345">
                  <c:v>1155.6666666666665</c:v>
                </c:pt>
                <c:pt idx="3346">
                  <c:v>1155.8333333333333</c:v>
                </c:pt>
                <c:pt idx="3347">
                  <c:v>1156</c:v>
                </c:pt>
                <c:pt idx="3348">
                  <c:v>1156.1666666666665</c:v>
                </c:pt>
                <c:pt idx="3349">
                  <c:v>1156.3333333333335</c:v>
                </c:pt>
                <c:pt idx="3350">
                  <c:v>1156.5</c:v>
                </c:pt>
                <c:pt idx="3351">
                  <c:v>1156.6666666666665</c:v>
                </c:pt>
                <c:pt idx="3352">
                  <c:v>1156.8333333333335</c:v>
                </c:pt>
                <c:pt idx="3353">
                  <c:v>1157</c:v>
                </c:pt>
                <c:pt idx="3354">
                  <c:v>1157.1666666666665</c:v>
                </c:pt>
                <c:pt idx="3355">
                  <c:v>1157.3333333333333</c:v>
                </c:pt>
                <c:pt idx="3356">
                  <c:v>1157.5</c:v>
                </c:pt>
                <c:pt idx="3357">
                  <c:v>1157.6666666666667</c:v>
                </c:pt>
                <c:pt idx="3358">
                  <c:v>1157.8333333333335</c:v>
                </c:pt>
                <c:pt idx="3359">
                  <c:v>1158</c:v>
                </c:pt>
                <c:pt idx="3360">
                  <c:v>1158.1666666666665</c:v>
                </c:pt>
                <c:pt idx="3361">
                  <c:v>1158.3333333333333</c:v>
                </c:pt>
                <c:pt idx="3362">
                  <c:v>1158.5</c:v>
                </c:pt>
                <c:pt idx="3363">
                  <c:v>1158.6666666666665</c:v>
                </c:pt>
                <c:pt idx="3364">
                  <c:v>1158.8333333333335</c:v>
                </c:pt>
                <c:pt idx="3365">
                  <c:v>1159</c:v>
                </c:pt>
                <c:pt idx="3366">
                  <c:v>1159.1666666666665</c:v>
                </c:pt>
                <c:pt idx="3367">
                  <c:v>1159.3333333333335</c:v>
                </c:pt>
                <c:pt idx="3368">
                  <c:v>1159.5</c:v>
                </c:pt>
                <c:pt idx="3369">
                  <c:v>1159.6666666666665</c:v>
                </c:pt>
                <c:pt idx="3370">
                  <c:v>1159.8333333333333</c:v>
                </c:pt>
                <c:pt idx="3371">
                  <c:v>1160</c:v>
                </c:pt>
                <c:pt idx="3372">
                  <c:v>1160.1666666666667</c:v>
                </c:pt>
                <c:pt idx="3373">
                  <c:v>1160.3333333333335</c:v>
                </c:pt>
                <c:pt idx="3374">
                  <c:v>1160.5</c:v>
                </c:pt>
                <c:pt idx="3375">
                  <c:v>1160.6666666666665</c:v>
                </c:pt>
                <c:pt idx="3376">
                  <c:v>1160.8333333333333</c:v>
                </c:pt>
                <c:pt idx="3377">
                  <c:v>1161</c:v>
                </c:pt>
                <c:pt idx="3378">
                  <c:v>1161.1666666666665</c:v>
                </c:pt>
                <c:pt idx="3379">
                  <c:v>1161.3333333333335</c:v>
                </c:pt>
                <c:pt idx="3380">
                  <c:v>1161.5</c:v>
                </c:pt>
                <c:pt idx="3381">
                  <c:v>1161.6666666666665</c:v>
                </c:pt>
                <c:pt idx="3382">
                  <c:v>1161.8333333333335</c:v>
                </c:pt>
                <c:pt idx="3383">
                  <c:v>1162</c:v>
                </c:pt>
                <c:pt idx="3384">
                  <c:v>1162.1666666666665</c:v>
                </c:pt>
                <c:pt idx="3385">
                  <c:v>1162.3333333333333</c:v>
                </c:pt>
                <c:pt idx="3386">
                  <c:v>1162.5</c:v>
                </c:pt>
                <c:pt idx="3387">
                  <c:v>1162.6666666666667</c:v>
                </c:pt>
                <c:pt idx="3388">
                  <c:v>1162.8333333333335</c:v>
                </c:pt>
                <c:pt idx="3389">
                  <c:v>1163</c:v>
                </c:pt>
                <c:pt idx="3390">
                  <c:v>1163.1666666666665</c:v>
                </c:pt>
                <c:pt idx="3391">
                  <c:v>1163.3333333333333</c:v>
                </c:pt>
                <c:pt idx="3392">
                  <c:v>1163.5</c:v>
                </c:pt>
                <c:pt idx="3393">
                  <c:v>1163.6666666666665</c:v>
                </c:pt>
                <c:pt idx="3394">
                  <c:v>1163.8333333333335</c:v>
                </c:pt>
                <c:pt idx="3395">
                  <c:v>1164</c:v>
                </c:pt>
                <c:pt idx="3396">
                  <c:v>1164.1666666666665</c:v>
                </c:pt>
                <c:pt idx="3397">
                  <c:v>1164.3333333333335</c:v>
                </c:pt>
                <c:pt idx="3398">
                  <c:v>1164.5</c:v>
                </c:pt>
                <c:pt idx="3399">
                  <c:v>1164.6666666666665</c:v>
                </c:pt>
                <c:pt idx="3400">
                  <c:v>1164.8333333333333</c:v>
                </c:pt>
                <c:pt idx="3401">
                  <c:v>1165</c:v>
                </c:pt>
                <c:pt idx="3402">
                  <c:v>1165.1666666666667</c:v>
                </c:pt>
                <c:pt idx="3403">
                  <c:v>1165.3333333333335</c:v>
                </c:pt>
                <c:pt idx="3404">
                  <c:v>1165.5</c:v>
                </c:pt>
                <c:pt idx="3405">
                  <c:v>1165.6666666666665</c:v>
                </c:pt>
                <c:pt idx="3406">
                  <c:v>1165.8333333333333</c:v>
                </c:pt>
                <c:pt idx="3407">
                  <c:v>1166</c:v>
                </c:pt>
                <c:pt idx="3408">
                  <c:v>1166.1666666666665</c:v>
                </c:pt>
                <c:pt idx="3409">
                  <c:v>1166.3333333333335</c:v>
                </c:pt>
                <c:pt idx="3410">
                  <c:v>1166.5</c:v>
                </c:pt>
                <c:pt idx="3411">
                  <c:v>1166.6666666666665</c:v>
                </c:pt>
                <c:pt idx="3412">
                  <c:v>1166.8333333333335</c:v>
                </c:pt>
                <c:pt idx="3413">
                  <c:v>1167</c:v>
                </c:pt>
                <c:pt idx="3414">
                  <c:v>1167.1666666666665</c:v>
                </c:pt>
                <c:pt idx="3415">
                  <c:v>1167.3333333333333</c:v>
                </c:pt>
                <c:pt idx="3416">
                  <c:v>1167.5</c:v>
                </c:pt>
                <c:pt idx="3417">
                  <c:v>1167.6666666666667</c:v>
                </c:pt>
                <c:pt idx="3418">
                  <c:v>1167.8333333333335</c:v>
                </c:pt>
                <c:pt idx="3419">
                  <c:v>1168</c:v>
                </c:pt>
                <c:pt idx="3420">
                  <c:v>1168.1666666666665</c:v>
                </c:pt>
                <c:pt idx="3421">
                  <c:v>1168.3333333333333</c:v>
                </c:pt>
                <c:pt idx="3422">
                  <c:v>1168.5</c:v>
                </c:pt>
                <c:pt idx="3423">
                  <c:v>1168.6666666666665</c:v>
                </c:pt>
                <c:pt idx="3424">
                  <c:v>1168.8333333333335</c:v>
                </c:pt>
                <c:pt idx="3425">
                  <c:v>1169</c:v>
                </c:pt>
                <c:pt idx="3426">
                  <c:v>1169.1666666666665</c:v>
                </c:pt>
                <c:pt idx="3427">
                  <c:v>1169.3333333333335</c:v>
                </c:pt>
                <c:pt idx="3428">
                  <c:v>1169.5</c:v>
                </c:pt>
                <c:pt idx="3429">
                  <c:v>1169.6666666666665</c:v>
                </c:pt>
                <c:pt idx="3430">
                  <c:v>1169.8333333333333</c:v>
                </c:pt>
                <c:pt idx="3431">
                  <c:v>1170</c:v>
                </c:pt>
                <c:pt idx="3432">
                  <c:v>1170.1666666666667</c:v>
                </c:pt>
                <c:pt idx="3433">
                  <c:v>1170.3333333333335</c:v>
                </c:pt>
                <c:pt idx="3434">
                  <c:v>1170.5</c:v>
                </c:pt>
                <c:pt idx="3435">
                  <c:v>1170.6666666666665</c:v>
                </c:pt>
                <c:pt idx="3436">
                  <c:v>1170.8333333333333</c:v>
                </c:pt>
                <c:pt idx="3437">
                  <c:v>1171</c:v>
                </c:pt>
                <c:pt idx="3438">
                  <c:v>1171.1666666666665</c:v>
                </c:pt>
                <c:pt idx="3439">
                  <c:v>1171.3333333333335</c:v>
                </c:pt>
                <c:pt idx="3440">
                  <c:v>1171.5</c:v>
                </c:pt>
                <c:pt idx="3441">
                  <c:v>1171.6666666666665</c:v>
                </c:pt>
                <c:pt idx="3442">
                  <c:v>1171.8333333333335</c:v>
                </c:pt>
                <c:pt idx="3443">
                  <c:v>1172</c:v>
                </c:pt>
                <c:pt idx="3444">
                  <c:v>1172.1666666666665</c:v>
                </c:pt>
                <c:pt idx="3445">
                  <c:v>1172.3333333333333</c:v>
                </c:pt>
                <c:pt idx="3446">
                  <c:v>1172.5</c:v>
                </c:pt>
                <c:pt idx="3447">
                  <c:v>1172.6666666666667</c:v>
                </c:pt>
                <c:pt idx="3448">
                  <c:v>1172.8333333333335</c:v>
                </c:pt>
                <c:pt idx="3449">
                  <c:v>1173</c:v>
                </c:pt>
                <c:pt idx="3450">
                  <c:v>1173.1666666666665</c:v>
                </c:pt>
                <c:pt idx="3451">
                  <c:v>1173.3333333333333</c:v>
                </c:pt>
                <c:pt idx="3452">
                  <c:v>1173.5</c:v>
                </c:pt>
                <c:pt idx="3453">
                  <c:v>1173.6666666666665</c:v>
                </c:pt>
                <c:pt idx="3454">
                  <c:v>1173.8333333333335</c:v>
                </c:pt>
                <c:pt idx="3455">
                  <c:v>1174</c:v>
                </c:pt>
                <c:pt idx="3456">
                  <c:v>1174.1666666666665</c:v>
                </c:pt>
                <c:pt idx="3457">
                  <c:v>1174.3333333333335</c:v>
                </c:pt>
                <c:pt idx="3458">
                  <c:v>1174.5</c:v>
                </c:pt>
                <c:pt idx="3459">
                  <c:v>1174.6666666666665</c:v>
                </c:pt>
                <c:pt idx="3460">
                  <c:v>1174.8333333333333</c:v>
                </c:pt>
                <c:pt idx="3461">
                  <c:v>1175</c:v>
                </c:pt>
                <c:pt idx="3462">
                  <c:v>1175.1666666666667</c:v>
                </c:pt>
                <c:pt idx="3463">
                  <c:v>1175.3333333333335</c:v>
                </c:pt>
                <c:pt idx="3464">
                  <c:v>1175.5</c:v>
                </c:pt>
                <c:pt idx="3465">
                  <c:v>1175.6666666666665</c:v>
                </c:pt>
                <c:pt idx="3466">
                  <c:v>1175.8333333333333</c:v>
                </c:pt>
                <c:pt idx="3467">
                  <c:v>1176</c:v>
                </c:pt>
                <c:pt idx="3468">
                  <c:v>1176.1666666666665</c:v>
                </c:pt>
                <c:pt idx="3469">
                  <c:v>1176.3333333333335</c:v>
                </c:pt>
                <c:pt idx="3470">
                  <c:v>1176.5</c:v>
                </c:pt>
                <c:pt idx="3471">
                  <c:v>1176.6666666666665</c:v>
                </c:pt>
                <c:pt idx="3472">
                  <c:v>1176.8333333333335</c:v>
                </c:pt>
                <c:pt idx="3473">
                  <c:v>1177</c:v>
                </c:pt>
                <c:pt idx="3474">
                  <c:v>1177.1666666666665</c:v>
                </c:pt>
                <c:pt idx="3475">
                  <c:v>1177.3333333333333</c:v>
                </c:pt>
                <c:pt idx="3476">
                  <c:v>1177.5</c:v>
                </c:pt>
                <c:pt idx="3477">
                  <c:v>1177.6666666666667</c:v>
                </c:pt>
                <c:pt idx="3478">
                  <c:v>1177.8333333333335</c:v>
                </c:pt>
                <c:pt idx="3479">
                  <c:v>1178</c:v>
                </c:pt>
                <c:pt idx="3480">
                  <c:v>1178.1666666666665</c:v>
                </c:pt>
                <c:pt idx="3481">
                  <c:v>1178.3333333333333</c:v>
                </c:pt>
                <c:pt idx="3482">
                  <c:v>1178.5</c:v>
                </c:pt>
                <c:pt idx="3483">
                  <c:v>1178.6666666666665</c:v>
                </c:pt>
                <c:pt idx="3484">
                  <c:v>1178.8333333333335</c:v>
                </c:pt>
                <c:pt idx="3485">
                  <c:v>1179</c:v>
                </c:pt>
                <c:pt idx="3486">
                  <c:v>1179.1666666666665</c:v>
                </c:pt>
                <c:pt idx="3487">
                  <c:v>1179.3333333333335</c:v>
                </c:pt>
                <c:pt idx="3488">
                  <c:v>1179.5</c:v>
                </c:pt>
                <c:pt idx="3489">
                  <c:v>1179.6666666666665</c:v>
                </c:pt>
                <c:pt idx="3490">
                  <c:v>1179.8333333333333</c:v>
                </c:pt>
                <c:pt idx="3491">
                  <c:v>1180</c:v>
                </c:pt>
                <c:pt idx="3492">
                  <c:v>1180.1666666666667</c:v>
                </c:pt>
                <c:pt idx="3493">
                  <c:v>1180.3333333333335</c:v>
                </c:pt>
                <c:pt idx="3494">
                  <c:v>1180.5</c:v>
                </c:pt>
                <c:pt idx="3495">
                  <c:v>1180.6666666666665</c:v>
                </c:pt>
                <c:pt idx="3496">
                  <c:v>1180.8333333333333</c:v>
                </c:pt>
                <c:pt idx="3497">
                  <c:v>1181</c:v>
                </c:pt>
                <c:pt idx="3498">
                  <c:v>1181.1666666666665</c:v>
                </c:pt>
                <c:pt idx="3499">
                  <c:v>1181.3333333333335</c:v>
                </c:pt>
                <c:pt idx="3500">
                  <c:v>1181.5</c:v>
                </c:pt>
                <c:pt idx="3501">
                  <c:v>1181.6666666666665</c:v>
                </c:pt>
                <c:pt idx="3502">
                  <c:v>1181.8333333333335</c:v>
                </c:pt>
                <c:pt idx="3503">
                  <c:v>1182</c:v>
                </c:pt>
                <c:pt idx="3504">
                  <c:v>1182.1666666666665</c:v>
                </c:pt>
                <c:pt idx="3505">
                  <c:v>1182.3333333333333</c:v>
                </c:pt>
                <c:pt idx="3506">
                  <c:v>1182.5</c:v>
                </c:pt>
                <c:pt idx="3507">
                  <c:v>1182.6666666666667</c:v>
                </c:pt>
                <c:pt idx="3508">
                  <c:v>1182.8333333333335</c:v>
                </c:pt>
                <c:pt idx="3509">
                  <c:v>1183</c:v>
                </c:pt>
                <c:pt idx="3510">
                  <c:v>1183.1666666666665</c:v>
                </c:pt>
                <c:pt idx="3511">
                  <c:v>1183.3333333333333</c:v>
                </c:pt>
                <c:pt idx="3512">
                  <c:v>1183.5</c:v>
                </c:pt>
                <c:pt idx="3513">
                  <c:v>1183.6666666666665</c:v>
                </c:pt>
                <c:pt idx="3514">
                  <c:v>1183.8333333333335</c:v>
                </c:pt>
                <c:pt idx="3515">
                  <c:v>1184</c:v>
                </c:pt>
                <c:pt idx="3516">
                  <c:v>1184.1666666666665</c:v>
                </c:pt>
                <c:pt idx="3517">
                  <c:v>1184.3333333333335</c:v>
                </c:pt>
                <c:pt idx="3518">
                  <c:v>1184.5</c:v>
                </c:pt>
                <c:pt idx="3519">
                  <c:v>1184.6666666666665</c:v>
                </c:pt>
                <c:pt idx="3520">
                  <c:v>1184.8333333333333</c:v>
                </c:pt>
                <c:pt idx="3521">
                  <c:v>1185</c:v>
                </c:pt>
                <c:pt idx="3522">
                  <c:v>1185.1666666666667</c:v>
                </c:pt>
                <c:pt idx="3523">
                  <c:v>1185.3333333333335</c:v>
                </c:pt>
                <c:pt idx="3524">
                  <c:v>1185.5</c:v>
                </c:pt>
                <c:pt idx="3525">
                  <c:v>1185.6666666666665</c:v>
                </c:pt>
                <c:pt idx="3526">
                  <c:v>1185.8333333333333</c:v>
                </c:pt>
                <c:pt idx="3527">
                  <c:v>1186</c:v>
                </c:pt>
                <c:pt idx="3528">
                  <c:v>1186.1666666666665</c:v>
                </c:pt>
                <c:pt idx="3529">
                  <c:v>1186.3333333333335</c:v>
                </c:pt>
                <c:pt idx="3530">
                  <c:v>1186.5</c:v>
                </c:pt>
                <c:pt idx="3531">
                  <c:v>1186.6666666666665</c:v>
                </c:pt>
                <c:pt idx="3532">
                  <c:v>1186.8333333333335</c:v>
                </c:pt>
                <c:pt idx="3533">
                  <c:v>1187</c:v>
                </c:pt>
                <c:pt idx="3534">
                  <c:v>1187.1666666666665</c:v>
                </c:pt>
                <c:pt idx="3535">
                  <c:v>1187.3333333333333</c:v>
                </c:pt>
                <c:pt idx="3536">
                  <c:v>1187.5</c:v>
                </c:pt>
                <c:pt idx="3537">
                  <c:v>1187.6666666666667</c:v>
                </c:pt>
                <c:pt idx="3538">
                  <c:v>1187.8333333333335</c:v>
                </c:pt>
                <c:pt idx="3539">
                  <c:v>1188</c:v>
                </c:pt>
                <c:pt idx="3540">
                  <c:v>1188.1666666666665</c:v>
                </c:pt>
                <c:pt idx="3541">
                  <c:v>1188.3333333333333</c:v>
                </c:pt>
                <c:pt idx="3542">
                  <c:v>1188.5</c:v>
                </c:pt>
                <c:pt idx="3543">
                  <c:v>1188.6666666666665</c:v>
                </c:pt>
                <c:pt idx="3544">
                  <c:v>1188.8333333333335</c:v>
                </c:pt>
                <c:pt idx="3545">
                  <c:v>1189</c:v>
                </c:pt>
                <c:pt idx="3546">
                  <c:v>1189.1666666666665</c:v>
                </c:pt>
                <c:pt idx="3547">
                  <c:v>1189.3333333333335</c:v>
                </c:pt>
                <c:pt idx="3548">
                  <c:v>1189.5</c:v>
                </c:pt>
                <c:pt idx="3549">
                  <c:v>1189.6666666666665</c:v>
                </c:pt>
                <c:pt idx="3550">
                  <c:v>1189.8333333333333</c:v>
                </c:pt>
                <c:pt idx="3551">
                  <c:v>1190</c:v>
                </c:pt>
                <c:pt idx="3552">
                  <c:v>1190.1666666666667</c:v>
                </c:pt>
                <c:pt idx="3553">
                  <c:v>1190.3333333333335</c:v>
                </c:pt>
                <c:pt idx="3554">
                  <c:v>1190.5</c:v>
                </c:pt>
                <c:pt idx="3555">
                  <c:v>1190.6666666666665</c:v>
                </c:pt>
                <c:pt idx="3556">
                  <c:v>1190.8333333333333</c:v>
                </c:pt>
                <c:pt idx="3557">
                  <c:v>1191</c:v>
                </c:pt>
                <c:pt idx="3558">
                  <c:v>1191.1666666666665</c:v>
                </c:pt>
                <c:pt idx="3559">
                  <c:v>1191.3333333333335</c:v>
                </c:pt>
                <c:pt idx="3560">
                  <c:v>1191.5</c:v>
                </c:pt>
                <c:pt idx="3561">
                  <c:v>1191.6666666666665</c:v>
                </c:pt>
                <c:pt idx="3562">
                  <c:v>1191.8333333333335</c:v>
                </c:pt>
                <c:pt idx="3563">
                  <c:v>1192</c:v>
                </c:pt>
                <c:pt idx="3564">
                  <c:v>1192.1666666666665</c:v>
                </c:pt>
                <c:pt idx="3565">
                  <c:v>1192.3333333333333</c:v>
                </c:pt>
                <c:pt idx="3566">
                  <c:v>1192.5</c:v>
                </c:pt>
                <c:pt idx="3567">
                  <c:v>1192.6666666666667</c:v>
                </c:pt>
                <c:pt idx="3568">
                  <c:v>1192.8333333333335</c:v>
                </c:pt>
                <c:pt idx="3569">
                  <c:v>1193</c:v>
                </c:pt>
                <c:pt idx="3570">
                  <c:v>1193.1666666666665</c:v>
                </c:pt>
                <c:pt idx="3571">
                  <c:v>1193.3333333333333</c:v>
                </c:pt>
                <c:pt idx="3572">
                  <c:v>1193.5</c:v>
                </c:pt>
                <c:pt idx="3573">
                  <c:v>1193.6666666666665</c:v>
                </c:pt>
                <c:pt idx="3574">
                  <c:v>1193.8333333333335</c:v>
                </c:pt>
                <c:pt idx="3575">
                  <c:v>1194</c:v>
                </c:pt>
                <c:pt idx="3576">
                  <c:v>1194.1666666666665</c:v>
                </c:pt>
                <c:pt idx="3577">
                  <c:v>1194.3333333333335</c:v>
                </c:pt>
                <c:pt idx="3578">
                  <c:v>1194.5</c:v>
                </c:pt>
                <c:pt idx="3579">
                  <c:v>1194.6666666666665</c:v>
                </c:pt>
                <c:pt idx="3580">
                  <c:v>1194.8333333333333</c:v>
                </c:pt>
                <c:pt idx="3581">
                  <c:v>1195</c:v>
                </c:pt>
                <c:pt idx="3582">
                  <c:v>1195.1666666666667</c:v>
                </c:pt>
                <c:pt idx="3583">
                  <c:v>1195.3333333333335</c:v>
                </c:pt>
                <c:pt idx="3584">
                  <c:v>1195.5</c:v>
                </c:pt>
                <c:pt idx="3585">
                  <c:v>1195.6666666666665</c:v>
                </c:pt>
                <c:pt idx="3586">
                  <c:v>1195.8333333333333</c:v>
                </c:pt>
                <c:pt idx="3587">
                  <c:v>1196</c:v>
                </c:pt>
                <c:pt idx="3588">
                  <c:v>1196.1666666666665</c:v>
                </c:pt>
                <c:pt idx="3589">
                  <c:v>1196.3333333333335</c:v>
                </c:pt>
                <c:pt idx="3590">
                  <c:v>1196.5</c:v>
                </c:pt>
                <c:pt idx="3591">
                  <c:v>1196.6666666666665</c:v>
                </c:pt>
                <c:pt idx="3592">
                  <c:v>1196.8333333333335</c:v>
                </c:pt>
                <c:pt idx="3593">
                  <c:v>1197</c:v>
                </c:pt>
                <c:pt idx="3594">
                  <c:v>1197.1666666666665</c:v>
                </c:pt>
                <c:pt idx="3595">
                  <c:v>1197.3333333333333</c:v>
                </c:pt>
                <c:pt idx="3596">
                  <c:v>1197.5</c:v>
                </c:pt>
                <c:pt idx="3597">
                  <c:v>1197.6666666666667</c:v>
                </c:pt>
                <c:pt idx="3598">
                  <c:v>1197.8333333333335</c:v>
                </c:pt>
                <c:pt idx="3599">
                  <c:v>1198</c:v>
                </c:pt>
                <c:pt idx="3600">
                  <c:v>1198.1666666666665</c:v>
                </c:pt>
                <c:pt idx="3601">
                  <c:v>1198.3333333333333</c:v>
                </c:pt>
                <c:pt idx="3602">
                  <c:v>1198.5</c:v>
                </c:pt>
                <c:pt idx="3603">
                  <c:v>1198.6666666666665</c:v>
                </c:pt>
                <c:pt idx="3604">
                  <c:v>1198.8333333333335</c:v>
                </c:pt>
                <c:pt idx="3605">
                  <c:v>1199</c:v>
                </c:pt>
                <c:pt idx="3606">
                  <c:v>1199.1666666666665</c:v>
                </c:pt>
                <c:pt idx="3607">
                  <c:v>1199.3333333333335</c:v>
                </c:pt>
                <c:pt idx="3608">
                  <c:v>1199.5</c:v>
                </c:pt>
                <c:pt idx="3609">
                  <c:v>1199.6666666666665</c:v>
                </c:pt>
                <c:pt idx="3610">
                  <c:v>1199.8333333333333</c:v>
                </c:pt>
                <c:pt idx="3611">
                  <c:v>1200</c:v>
                </c:pt>
                <c:pt idx="3612">
                  <c:v>1200.1666666666667</c:v>
                </c:pt>
                <c:pt idx="3613">
                  <c:v>1200.3333333333335</c:v>
                </c:pt>
                <c:pt idx="3614">
                  <c:v>1200.5</c:v>
                </c:pt>
                <c:pt idx="3615">
                  <c:v>1200.6666666666665</c:v>
                </c:pt>
                <c:pt idx="3616">
                  <c:v>1200.8333333333333</c:v>
                </c:pt>
                <c:pt idx="3617">
                  <c:v>1201</c:v>
                </c:pt>
                <c:pt idx="3618">
                  <c:v>1201.1666666666665</c:v>
                </c:pt>
                <c:pt idx="3619">
                  <c:v>1201.3333333333335</c:v>
                </c:pt>
                <c:pt idx="3620">
                  <c:v>1201.5</c:v>
                </c:pt>
                <c:pt idx="3621">
                  <c:v>1201.6666666666665</c:v>
                </c:pt>
                <c:pt idx="3622">
                  <c:v>1201.8333333333335</c:v>
                </c:pt>
                <c:pt idx="3623">
                  <c:v>1202</c:v>
                </c:pt>
                <c:pt idx="3624">
                  <c:v>1202.1666666666665</c:v>
                </c:pt>
                <c:pt idx="3625">
                  <c:v>1202.3333333333333</c:v>
                </c:pt>
                <c:pt idx="3626">
                  <c:v>1202.5</c:v>
                </c:pt>
                <c:pt idx="3627">
                  <c:v>1202.6666666666667</c:v>
                </c:pt>
                <c:pt idx="3628">
                  <c:v>1202.8333333333335</c:v>
                </c:pt>
                <c:pt idx="3629">
                  <c:v>1203</c:v>
                </c:pt>
                <c:pt idx="3630">
                  <c:v>1203.1666666666665</c:v>
                </c:pt>
                <c:pt idx="3631">
                  <c:v>1203.3333333333333</c:v>
                </c:pt>
                <c:pt idx="3632">
                  <c:v>1203.5</c:v>
                </c:pt>
                <c:pt idx="3633">
                  <c:v>1203.6666666666665</c:v>
                </c:pt>
                <c:pt idx="3634">
                  <c:v>1203.8333333333335</c:v>
                </c:pt>
                <c:pt idx="3635">
                  <c:v>1204</c:v>
                </c:pt>
                <c:pt idx="3636">
                  <c:v>1204.1666666666665</c:v>
                </c:pt>
                <c:pt idx="3637">
                  <c:v>1204.3333333333335</c:v>
                </c:pt>
                <c:pt idx="3638">
                  <c:v>1204.5</c:v>
                </c:pt>
                <c:pt idx="3639">
                  <c:v>1204.6666666666665</c:v>
                </c:pt>
                <c:pt idx="3640">
                  <c:v>1204.8333333333333</c:v>
                </c:pt>
                <c:pt idx="3641">
                  <c:v>1205</c:v>
                </c:pt>
                <c:pt idx="3642">
                  <c:v>1205.1666666666667</c:v>
                </c:pt>
                <c:pt idx="3643">
                  <c:v>1205.3333333333335</c:v>
                </c:pt>
                <c:pt idx="3644">
                  <c:v>1205.5</c:v>
                </c:pt>
                <c:pt idx="3645">
                  <c:v>1205.6666666666665</c:v>
                </c:pt>
                <c:pt idx="3646">
                  <c:v>1205.8333333333333</c:v>
                </c:pt>
                <c:pt idx="3647">
                  <c:v>1206</c:v>
                </c:pt>
                <c:pt idx="3648">
                  <c:v>1206.1666666666665</c:v>
                </c:pt>
                <c:pt idx="3649">
                  <c:v>1206.3333333333335</c:v>
                </c:pt>
                <c:pt idx="3650">
                  <c:v>1206.5</c:v>
                </c:pt>
                <c:pt idx="3651">
                  <c:v>1206.6666666666665</c:v>
                </c:pt>
                <c:pt idx="3652">
                  <c:v>1206.8333333333335</c:v>
                </c:pt>
                <c:pt idx="3653">
                  <c:v>1207</c:v>
                </c:pt>
                <c:pt idx="3654">
                  <c:v>1207.1666666666665</c:v>
                </c:pt>
                <c:pt idx="3655">
                  <c:v>1207.3333333333333</c:v>
                </c:pt>
                <c:pt idx="3656">
                  <c:v>1207.5</c:v>
                </c:pt>
                <c:pt idx="3657">
                  <c:v>1207.6666666666667</c:v>
                </c:pt>
                <c:pt idx="3658">
                  <c:v>1207.8333333333335</c:v>
                </c:pt>
                <c:pt idx="3659">
                  <c:v>1208</c:v>
                </c:pt>
                <c:pt idx="3660">
                  <c:v>1208.1666666666665</c:v>
                </c:pt>
                <c:pt idx="3661">
                  <c:v>1208.3333333333333</c:v>
                </c:pt>
                <c:pt idx="3662">
                  <c:v>1208.5</c:v>
                </c:pt>
                <c:pt idx="3663">
                  <c:v>1208.6666666666665</c:v>
                </c:pt>
                <c:pt idx="3664">
                  <c:v>1208.8333333333335</c:v>
                </c:pt>
                <c:pt idx="3665">
                  <c:v>1209</c:v>
                </c:pt>
                <c:pt idx="3666">
                  <c:v>1209.1666666666665</c:v>
                </c:pt>
                <c:pt idx="3667">
                  <c:v>1209.3333333333335</c:v>
                </c:pt>
                <c:pt idx="3668">
                  <c:v>1209.5</c:v>
                </c:pt>
                <c:pt idx="3669">
                  <c:v>1209.6666666666665</c:v>
                </c:pt>
                <c:pt idx="3670">
                  <c:v>1209.8333333333333</c:v>
                </c:pt>
                <c:pt idx="3671">
                  <c:v>1210</c:v>
                </c:pt>
                <c:pt idx="3672">
                  <c:v>1210.1666666666667</c:v>
                </c:pt>
                <c:pt idx="3673">
                  <c:v>1210.3333333333335</c:v>
                </c:pt>
                <c:pt idx="3674">
                  <c:v>1210.5</c:v>
                </c:pt>
                <c:pt idx="3675">
                  <c:v>1210.6666666666665</c:v>
                </c:pt>
                <c:pt idx="3676">
                  <c:v>1210.8333333333333</c:v>
                </c:pt>
                <c:pt idx="3677">
                  <c:v>1211</c:v>
                </c:pt>
                <c:pt idx="3678">
                  <c:v>1211.1666666666665</c:v>
                </c:pt>
                <c:pt idx="3679">
                  <c:v>1211.3333333333335</c:v>
                </c:pt>
                <c:pt idx="3680">
                  <c:v>1211.5</c:v>
                </c:pt>
                <c:pt idx="3681">
                  <c:v>1211.6666666666665</c:v>
                </c:pt>
                <c:pt idx="3682">
                  <c:v>1211.8333333333335</c:v>
                </c:pt>
                <c:pt idx="3683">
                  <c:v>1212</c:v>
                </c:pt>
                <c:pt idx="3684">
                  <c:v>1212.1666666666665</c:v>
                </c:pt>
                <c:pt idx="3685">
                  <c:v>1212.3333333333333</c:v>
                </c:pt>
                <c:pt idx="3686">
                  <c:v>1212.5</c:v>
                </c:pt>
                <c:pt idx="3687">
                  <c:v>1212.6666666666667</c:v>
                </c:pt>
                <c:pt idx="3688">
                  <c:v>1212.8333333333335</c:v>
                </c:pt>
                <c:pt idx="3689">
                  <c:v>1213</c:v>
                </c:pt>
                <c:pt idx="3690">
                  <c:v>1213.1666666666665</c:v>
                </c:pt>
                <c:pt idx="3691">
                  <c:v>1213.3333333333333</c:v>
                </c:pt>
                <c:pt idx="3692">
                  <c:v>1213.5</c:v>
                </c:pt>
                <c:pt idx="3693">
                  <c:v>1213.6666666666665</c:v>
                </c:pt>
                <c:pt idx="3694">
                  <c:v>1213.8333333333335</c:v>
                </c:pt>
                <c:pt idx="3695">
                  <c:v>1214</c:v>
                </c:pt>
                <c:pt idx="3696">
                  <c:v>1214.1666666666665</c:v>
                </c:pt>
                <c:pt idx="3697">
                  <c:v>1214.3333333333335</c:v>
                </c:pt>
                <c:pt idx="3698">
                  <c:v>1214.5</c:v>
                </c:pt>
                <c:pt idx="3699">
                  <c:v>1214.6666666666665</c:v>
                </c:pt>
                <c:pt idx="3700">
                  <c:v>1214.8333333333333</c:v>
                </c:pt>
                <c:pt idx="3701">
                  <c:v>1215</c:v>
                </c:pt>
                <c:pt idx="3702">
                  <c:v>1215.1666666666667</c:v>
                </c:pt>
                <c:pt idx="3703">
                  <c:v>1215.3333333333335</c:v>
                </c:pt>
                <c:pt idx="3704">
                  <c:v>1215.5</c:v>
                </c:pt>
                <c:pt idx="3705">
                  <c:v>1215.6666666666665</c:v>
                </c:pt>
                <c:pt idx="3706">
                  <c:v>1215.8333333333333</c:v>
                </c:pt>
                <c:pt idx="3707">
                  <c:v>1216</c:v>
                </c:pt>
                <c:pt idx="3708">
                  <c:v>1216.1666666666665</c:v>
                </c:pt>
                <c:pt idx="3709">
                  <c:v>1216.3333333333335</c:v>
                </c:pt>
                <c:pt idx="3710">
                  <c:v>1216.5</c:v>
                </c:pt>
                <c:pt idx="3711">
                  <c:v>1216.6666666666665</c:v>
                </c:pt>
                <c:pt idx="3712">
                  <c:v>1216.8333333333335</c:v>
                </c:pt>
                <c:pt idx="3713">
                  <c:v>1217</c:v>
                </c:pt>
                <c:pt idx="3714">
                  <c:v>1217.1666666666665</c:v>
                </c:pt>
                <c:pt idx="3715">
                  <c:v>1217.3333333333333</c:v>
                </c:pt>
                <c:pt idx="3716">
                  <c:v>1217.5</c:v>
                </c:pt>
                <c:pt idx="3717">
                  <c:v>1217.6666666666667</c:v>
                </c:pt>
                <c:pt idx="3718">
                  <c:v>1217.8333333333335</c:v>
                </c:pt>
                <c:pt idx="3719">
                  <c:v>1218</c:v>
                </c:pt>
                <c:pt idx="3720">
                  <c:v>1218.1666666666665</c:v>
                </c:pt>
                <c:pt idx="3721">
                  <c:v>1218.3333333333333</c:v>
                </c:pt>
                <c:pt idx="3722">
                  <c:v>1218.5</c:v>
                </c:pt>
                <c:pt idx="3723">
                  <c:v>1218.6666666666665</c:v>
                </c:pt>
                <c:pt idx="3724">
                  <c:v>1218.8333333333335</c:v>
                </c:pt>
                <c:pt idx="3725">
                  <c:v>1219</c:v>
                </c:pt>
                <c:pt idx="3726">
                  <c:v>1219.1666666666665</c:v>
                </c:pt>
                <c:pt idx="3727">
                  <c:v>1219.3333333333335</c:v>
                </c:pt>
                <c:pt idx="3728">
                  <c:v>1219.5</c:v>
                </c:pt>
                <c:pt idx="3729">
                  <c:v>1219.6666666666665</c:v>
                </c:pt>
                <c:pt idx="3730">
                  <c:v>1219.8333333333333</c:v>
                </c:pt>
                <c:pt idx="3731">
                  <c:v>1220</c:v>
                </c:pt>
                <c:pt idx="3732">
                  <c:v>1220.1666666666667</c:v>
                </c:pt>
                <c:pt idx="3733">
                  <c:v>1220.3333333333335</c:v>
                </c:pt>
                <c:pt idx="3734">
                  <c:v>1220.5</c:v>
                </c:pt>
                <c:pt idx="3735">
                  <c:v>1220.6666666666665</c:v>
                </c:pt>
                <c:pt idx="3736">
                  <c:v>1220.8333333333333</c:v>
                </c:pt>
                <c:pt idx="3737">
                  <c:v>1221</c:v>
                </c:pt>
                <c:pt idx="3738">
                  <c:v>1221.1666666666665</c:v>
                </c:pt>
                <c:pt idx="3739">
                  <c:v>1221.3333333333335</c:v>
                </c:pt>
                <c:pt idx="3740">
                  <c:v>1221.5</c:v>
                </c:pt>
                <c:pt idx="3741">
                  <c:v>1221.6666666666665</c:v>
                </c:pt>
                <c:pt idx="3742">
                  <c:v>1221.8333333333335</c:v>
                </c:pt>
                <c:pt idx="3743">
                  <c:v>1222</c:v>
                </c:pt>
                <c:pt idx="3744">
                  <c:v>1222.1666666666665</c:v>
                </c:pt>
                <c:pt idx="3745">
                  <c:v>1222.3333333333333</c:v>
                </c:pt>
                <c:pt idx="3746">
                  <c:v>1222.5</c:v>
                </c:pt>
                <c:pt idx="3747">
                  <c:v>1222.6666666666667</c:v>
                </c:pt>
                <c:pt idx="3748">
                  <c:v>1222.8333333333335</c:v>
                </c:pt>
                <c:pt idx="3749">
                  <c:v>1223</c:v>
                </c:pt>
                <c:pt idx="3750">
                  <c:v>1223.1666666666665</c:v>
                </c:pt>
                <c:pt idx="3751">
                  <c:v>1223.3333333333333</c:v>
                </c:pt>
                <c:pt idx="3752">
                  <c:v>1223.5</c:v>
                </c:pt>
                <c:pt idx="3753">
                  <c:v>1223.6666666666665</c:v>
                </c:pt>
                <c:pt idx="3754">
                  <c:v>1223.8333333333335</c:v>
                </c:pt>
                <c:pt idx="3755">
                  <c:v>1224</c:v>
                </c:pt>
                <c:pt idx="3756">
                  <c:v>1224.1666666666665</c:v>
                </c:pt>
                <c:pt idx="3757">
                  <c:v>1224.3333333333335</c:v>
                </c:pt>
                <c:pt idx="3758">
                  <c:v>1224.5</c:v>
                </c:pt>
                <c:pt idx="3759">
                  <c:v>1224.6666666666665</c:v>
                </c:pt>
                <c:pt idx="3760">
                  <c:v>1224.8333333333333</c:v>
                </c:pt>
                <c:pt idx="3761">
                  <c:v>1225</c:v>
                </c:pt>
                <c:pt idx="3762">
                  <c:v>1225.1666666666667</c:v>
                </c:pt>
                <c:pt idx="3763">
                  <c:v>1225.3333333333335</c:v>
                </c:pt>
                <c:pt idx="3764">
                  <c:v>1225.5</c:v>
                </c:pt>
                <c:pt idx="3765">
                  <c:v>1225.6666666666665</c:v>
                </c:pt>
                <c:pt idx="3766">
                  <c:v>1225.8333333333333</c:v>
                </c:pt>
                <c:pt idx="3767">
                  <c:v>1226</c:v>
                </c:pt>
                <c:pt idx="3768">
                  <c:v>1226.1666666666665</c:v>
                </c:pt>
                <c:pt idx="3769">
                  <c:v>1226.3333333333335</c:v>
                </c:pt>
                <c:pt idx="3770">
                  <c:v>1226.5</c:v>
                </c:pt>
                <c:pt idx="3771">
                  <c:v>1226.6666666666665</c:v>
                </c:pt>
                <c:pt idx="3772">
                  <c:v>1226.8333333333335</c:v>
                </c:pt>
                <c:pt idx="3773">
                  <c:v>1227</c:v>
                </c:pt>
                <c:pt idx="3774">
                  <c:v>1227.1666666666665</c:v>
                </c:pt>
                <c:pt idx="3775">
                  <c:v>1227.3333333333333</c:v>
                </c:pt>
                <c:pt idx="3776">
                  <c:v>1227.5</c:v>
                </c:pt>
                <c:pt idx="3777">
                  <c:v>1227.6666666666667</c:v>
                </c:pt>
                <c:pt idx="3778">
                  <c:v>1227.8333333333335</c:v>
                </c:pt>
                <c:pt idx="3779">
                  <c:v>1228</c:v>
                </c:pt>
                <c:pt idx="3780">
                  <c:v>1228.1666666666665</c:v>
                </c:pt>
                <c:pt idx="3781">
                  <c:v>1228.3333333333333</c:v>
                </c:pt>
                <c:pt idx="3782">
                  <c:v>1228.5</c:v>
                </c:pt>
                <c:pt idx="3783">
                  <c:v>1228.6666666666665</c:v>
                </c:pt>
                <c:pt idx="3784">
                  <c:v>1228.8333333333335</c:v>
                </c:pt>
                <c:pt idx="3785">
                  <c:v>1229</c:v>
                </c:pt>
                <c:pt idx="3786">
                  <c:v>1229.1666666666665</c:v>
                </c:pt>
                <c:pt idx="3787">
                  <c:v>1229.3333333333335</c:v>
                </c:pt>
                <c:pt idx="3788">
                  <c:v>1229.5</c:v>
                </c:pt>
                <c:pt idx="3789">
                  <c:v>1229.6666666666665</c:v>
                </c:pt>
                <c:pt idx="3790">
                  <c:v>1229.8333333333333</c:v>
                </c:pt>
                <c:pt idx="3791">
                  <c:v>1230</c:v>
                </c:pt>
                <c:pt idx="3792">
                  <c:v>1230.1666666666667</c:v>
                </c:pt>
                <c:pt idx="3793">
                  <c:v>1230.3333333333335</c:v>
                </c:pt>
                <c:pt idx="3794">
                  <c:v>1230.5</c:v>
                </c:pt>
                <c:pt idx="3795">
                  <c:v>1230.6666666666665</c:v>
                </c:pt>
                <c:pt idx="3796">
                  <c:v>1230.8333333333333</c:v>
                </c:pt>
                <c:pt idx="3797">
                  <c:v>1231</c:v>
                </c:pt>
                <c:pt idx="3798">
                  <c:v>1231.1666666666665</c:v>
                </c:pt>
                <c:pt idx="3799">
                  <c:v>1231.3333333333335</c:v>
                </c:pt>
                <c:pt idx="3800">
                  <c:v>1231.5</c:v>
                </c:pt>
                <c:pt idx="3801">
                  <c:v>1231.6666666666665</c:v>
                </c:pt>
                <c:pt idx="3802">
                  <c:v>1231.8333333333335</c:v>
                </c:pt>
                <c:pt idx="3803">
                  <c:v>1232</c:v>
                </c:pt>
                <c:pt idx="3804">
                  <c:v>1232.1666666666665</c:v>
                </c:pt>
                <c:pt idx="3805">
                  <c:v>1232.3333333333333</c:v>
                </c:pt>
                <c:pt idx="3806">
                  <c:v>1232.5</c:v>
                </c:pt>
                <c:pt idx="3807">
                  <c:v>1232.6666666666667</c:v>
                </c:pt>
                <c:pt idx="3808">
                  <c:v>1232.8333333333335</c:v>
                </c:pt>
                <c:pt idx="3809">
                  <c:v>1233</c:v>
                </c:pt>
                <c:pt idx="3810">
                  <c:v>1233.1666666666665</c:v>
                </c:pt>
                <c:pt idx="3811">
                  <c:v>1233.3333333333333</c:v>
                </c:pt>
                <c:pt idx="3812">
                  <c:v>1233.5</c:v>
                </c:pt>
                <c:pt idx="3813">
                  <c:v>1233.6666666666665</c:v>
                </c:pt>
                <c:pt idx="3814">
                  <c:v>1233.8333333333335</c:v>
                </c:pt>
                <c:pt idx="3815">
                  <c:v>1234</c:v>
                </c:pt>
                <c:pt idx="3816">
                  <c:v>1234.1666666666665</c:v>
                </c:pt>
                <c:pt idx="3817">
                  <c:v>1234.3333333333335</c:v>
                </c:pt>
                <c:pt idx="3818">
                  <c:v>1234.5</c:v>
                </c:pt>
                <c:pt idx="3819">
                  <c:v>1234.6666666666665</c:v>
                </c:pt>
                <c:pt idx="3820">
                  <c:v>1234.8333333333333</c:v>
                </c:pt>
                <c:pt idx="3821">
                  <c:v>1235</c:v>
                </c:pt>
                <c:pt idx="3822">
                  <c:v>1235.1666666666667</c:v>
                </c:pt>
                <c:pt idx="3823">
                  <c:v>1235.3333333333335</c:v>
                </c:pt>
                <c:pt idx="3824">
                  <c:v>1235.5</c:v>
                </c:pt>
                <c:pt idx="3825">
                  <c:v>1235.6666666666665</c:v>
                </c:pt>
                <c:pt idx="3826">
                  <c:v>1235.8333333333333</c:v>
                </c:pt>
                <c:pt idx="3827">
                  <c:v>1236</c:v>
                </c:pt>
                <c:pt idx="3828">
                  <c:v>1236.1666666666665</c:v>
                </c:pt>
                <c:pt idx="3829">
                  <c:v>1236.3333333333335</c:v>
                </c:pt>
                <c:pt idx="3830">
                  <c:v>1236.5</c:v>
                </c:pt>
                <c:pt idx="3831">
                  <c:v>1236.6666666666665</c:v>
                </c:pt>
                <c:pt idx="3832">
                  <c:v>1236.8333333333335</c:v>
                </c:pt>
                <c:pt idx="3833">
                  <c:v>1237</c:v>
                </c:pt>
                <c:pt idx="3834">
                  <c:v>1237.1666666666665</c:v>
                </c:pt>
                <c:pt idx="3835">
                  <c:v>1237.3333333333333</c:v>
                </c:pt>
                <c:pt idx="3836">
                  <c:v>1237.5</c:v>
                </c:pt>
                <c:pt idx="3837">
                  <c:v>1237.6666666666667</c:v>
                </c:pt>
                <c:pt idx="3838">
                  <c:v>1237.8333333333335</c:v>
                </c:pt>
                <c:pt idx="3839">
                  <c:v>1238</c:v>
                </c:pt>
                <c:pt idx="3840">
                  <c:v>1238.1666666666665</c:v>
                </c:pt>
                <c:pt idx="3841">
                  <c:v>1238.3333333333333</c:v>
                </c:pt>
                <c:pt idx="3842">
                  <c:v>1238.5</c:v>
                </c:pt>
                <c:pt idx="3843">
                  <c:v>1238.6666666666665</c:v>
                </c:pt>
                <c:pt idx="3844">
                  <c:v>1238.8333333333333</c:v>
                </c:pt>
                <c:pt idx="3845">
                  <c:v>1239</c:v>
                </c:pt>
                <c:pt idx="3846">
                  <c:v>1239.1666666666665</c:v>
                </c:pt>
                <c:pt idx="3847">
                  <c:v>1239.3333333333333</c:v>
                </c:pt>
                <c:pt idx="3848">
                  <c:v>1239.5</c:v>
                </c:pt>
                <c:pt idx="3849">
                  <c:v>1239.6666666666667</c:v>
                </c:pt>
                <c:pt idx="3850">
                  <c:v>1239.8333333333335</c:v>
                </c:pt>
                <c:pt idx="3851">
                  <c:v>1240</c:v>
                </c:pt>
                <c:pt idx="3852">
                  <c:v>1240.1666666666667</c:v>
                </c:pt>
                <c:pt idx="3853">
                  <c:v>1240.3333333333335</c:v>
                </c:pt>
                <c:pt idx="3854">
                  <c:v>1240.5</c:v>
                </c:pt>
                <c:pt idx="3855">
                  <c:v>1240.6666666666665</c:v>
                </c:pt>
                <c:pt idx="3856">
                  <c:v>1240.8333333333333</c:v>
                </c:pt>
                <c:pt idx="3857">
                  <c:v>1241</c:v>
                </c:pt>
                <c:pt idx="3858">
                  <c:v>1241.1666666666665</c:v>
                </c:pt>
                <c:pt idx="3859">
                  <c:v>1241.3333333333333</c:v>
                </c:pt>
                <c:pt idx="3860">
                  <c:v>1241.5</c:v>
                </c:pt>
                <c:pt idx="3861">
                  <c:v>1241.6666666666665</c:v>
                </c:pt>
                <c:pt idx="3862">
                  <c:v>1241.8333333333333</c:v>
                </c:pt>
                <c:pt idx="3863">
                  <c:v>1242</c:v>
                </c:pt>
                <c:pt idx="3864">
                  <c:v>1242.1666666666667</c:v>
                </c:pt>
                <c:pt idx="3865">
                  <c:v>1242.3333333333335</c:v>
                </c:pt>
                <c:pt idx="3866">
                  <c:v>1242.5</c:v>
                </c:pt>
                <c:pt idx="3867">
                  <c:v>1242.6666666666667</c:v>
                </c:pt>
                <c:pt idx="3868">
                  <c:v>1242.8333333333335</c:v>
                </c:pt>
                <c:pt idx="3869">
                  <c:v>1243</c:v>
                </c:pt>
                <c:pt idx="3870">
                  <c:v>1243.1666666666665</c:v>
                </c:pt>
                <c:pt idx="3871">
                  <c:v>1243.3333333333333</c:v>
                </c:pt>
                <c:pt idx="3872">
                  <c:v>1243.5</c:v>
                </c:pt>
                <c:pt idx="3873">
                  <c:v>1243.6666666666665</c:v>
                </c:pt>
                <c:pt idx="3874">
                  <c:v>1243.8333333333333</c:v>
                </c:pt>
                <c:pt idx="3875">
                  <c:v>1244</c:v>
                </c:pt>
                <c:pt idx="3876">
                  <c:v>1244.1666666666665</c:v>
                </c:pt>
                <c:pt idx="3877">
                  <c:v>1244.3333333333333</c:v>
                </c:pt>
                <c:pt idx="3878">
                  <c:v>1244.5</c:v>
                </c:pt>
                <c:pt idx="3879">
                  <c:v>1244.6666666666667</c:v>
                </c:pt>
                <c:pt idx="3880">
                  <c:v>1244.8333333333335</c:v>
                </c:pt>
                <c:pt idx="3881">
                  <c:v>1245</c:v>
                </c:pt>
                <c:pt idx="3882">
                  <c:v>1245.1666666666667</c:v>
                </c:pt>
                <c:pt idx="3883">
                  <c:v>1245.3333333333335</c:v>
                </c:pt>
                <c:pt idx="3884">
                  <c:v>1245.5</c:v>
                </c:pt>
                <c:pt idx="3885">
                  <c:v>1245.6666666666665</c:v>
                </c:pt>
                <c:pt idx="3886">
                  <c:v>1245.8333333333333</c:v>
                </c:pt>
                <c:pt idx="3887">
                  <c:v>1246</c:v>
                </c:pt>
                <c:pt idx="3888">
                  <c:v>1246.1666666666665</c:v>
                </c:pt>
                <c:pt idx="3889">
                  <c:v>1246.3333333333333</c:v>
                </c:pt>
                <c:pt idx="3890">
                  <c:v>1246.5</c:v>
                </c:pt>
                <c:pt idx="3891">
                  <c:v>1246.6666666666665</c:v>
                </c:pt>
                <c:pt idx="3892">
                  <c:v>1246.8333333333333</c:v>
                </c:pt>
                <c:pt idx="3893">
                  <c:v>1247</c:v>
                </c:pt>
                <c:pt idx="3894">
                  <c:v>1247.1666666666667</c:v>
                </c:pt>
                <c:pt idx="3895">
                  <c:v>1247.3333333333335</c:v>
                </c:pt>
                <c:pt idx="3896">
                  <c:v>1247.5</c:v>
                </c:pt>
                <c:pt idx="3897">
                  <c:v>1247.6666666666667</c:v>
                </c:pt>
                <c:pt idx="3898">
                  <c:v>1247.8333333333335</c:v>
                </c:pt>
                <c:pt idx="3899">
                  <c:v>1248</c:v>
                </c:pt>
                <c:pt idx="3900">
                  <c:v>1248.1666666666665</c:v>
                </c:pt>
                <c:pt idx="3901">
                  <c:v>1248.3333333333333</c:v>
                </c:pt>
                <c:pt idx="3902">
                  <c:v>1248.5</c:v>
                </c:pt>
                <c:pt idx="3903">
                  <c:v>1248.6666666666665</c:v>
                </c:pt>
                <c:pt idx="3904">
                  <c:v>1248.8333333333333</c:v>
                </c:pt>
                <c:pt idx="3905">
                  <c:v>1249</c:v>
                </c:pt>
                <c:pt idx="3906">
                  <c:v>1249.1666666666665</c:v>
                </c:pt>
                <c:pt idx="3907">
                  <c:v>1249.3333333333333</c:v>
                </c:pt>
                <c:pt idx="3908">
                  <c:v>1249.5</c:v>
                </c:pt>
                <c:pt idx="3909">
                  <c:v>1249.6666666666667</c:v>
                </c:pt>
                <c:pt idx="3910">
                  <c:v>1249.8333333333335</c:v>
                </c:pt>
                <c:pt idx="3911">
                  <c:v>1250</c:v>
                </c:pt>
                <c:pt idx="3912">
                  <c:v>1250.1666666666667</c:v>
                </c:pt>
                <c:pt idx="3913">
                  <c:v>1250.3333333333335</c:v>
                </c:pt>
                <c:pt idx="3914">
                  <c:v>1250.5</c:v>
                </c:pt>
                <c:pt idx="3915">
                  <c:v>1250.6666666666665</c:v>
                </c:pt>
                <c:pt idx="3916">
                  <c:v>1250.8333333333333</c:v>
                </c:pt>
                <c:pt idx="3917">
                  <c:v>1251</c:v>
                </c:pt>
                <c:pt idx="3918">
                  <c:v>1251.1666666666665</c:v>
                </c:pt>
                <c:pt idx="3919">
                  <c:v>1251.3333333333333</c:v>
                </c:pt>
                <c:pt idx="3920">
                  <c:v>1251.5</c:v>
                </c:pt>
                <c:pt idx="3921">
                  <c:v>1251.6666666666665</c:v>
                </c:pt>
                <c:pt idx="3922">
                  <c:v>1251.8333333333333</c:v>
                </c:pt>
                <c:pt idx="3923">
                  <c:v>1252</c:v>
                </c:pt>
                <c:pt idx="3924">
                  <c:v>1252.1666666666667</c:v>
                </c:pt>
                <c:pt idx="3925">
                  <c:v>1252.3333333333335</c:v>
                </c:pt>
                <c:pt idx="3926">
                  <c:v>1252.5</c:v>
                </c:pt>
                <c:pt idx="3927">
                  <c:v>1252.6666666666667</c:v>
                </c:pt>
                <c:pt idx="3928">
                  <c:v>1252.8333333333335</c:v>
                </c:pt>
                <c:pt idx="3929">
                  <c:v>1253</c:v>
                </c:pt>
                <c:pt idx="3930">
                  <c:v>1253.1666666666665</c:v>
                </c:pt>
                <c:pt idx="3931">
                  <c:v>1253.3333333333333</c:v>
                </c:pt>
                <c:pt idx="3932">
                  <c:v>1253.5</c:v>
                </c:pt>
                <c:pt idx="3933">
                  <c:v>1253.6666666666665</c:v>
                </c:pt>
                <c:pt idx="3934">
                  <c:v>1253.8333333333333</c:v>
                </c:pt>
                <c:pt idx="3935">
                  <c:v>1254</c:v>
                </c:pt>
                <c:pt idx="3936">
                  <c:v>1254.1666666666665</c:v>
                </c:pt>
                <c:pt idx="3937">
                  <c:v>1254.3333333333333</c:v>
                </c:pt>
                <c:pt idx="3938">
                  <c:v>1254.5</c:v>
                </c:pt>
                <c:pt idx="3939">
                  <c:v>1254.6666666666667</c:v>
                </c:pt>
                <c:pt idx="3940">
                  <c:v>1254.8333333333335</c:v>
                </c:pt>
                <c:pt idx="3941">
                  <c:v>1255</c:v>
                </c:pt>
                <c:pt idx="3942">
                  <c:v>1255.1666666666667</c:v>
                </c:pt>
                <c:pt idx="3943">
                  <c:v>1255.3333333333335</c:v>
                </c:pt>
                <c:pt idx="3944">
                  <c:v>1255.5</c:v>
                </c:pt>
                <c:pt idx="3945">
                  <c:v>1255.6666666666665</c:v>
                </c:pt>
                <c:pt idx="3946">
                  <c:v>1255.8333333333333</c:v>
                </c:pt>
                <c:pt idx="3947">
                  <c:v>1256</c:v>
                </c:pt>
                <c:pt idx="3948">
                  <c:v>1256.1666666666665</c:v>
                </c:pt>
                <c:pt idx="3949">
                  <c:v>1256.3333333333333</c:v>
                </c:pt>
                <c:pt idx="3950">
                  <c:v>1256.5</c:v>
                </c:pt>
                <c:pt idx="3951">
                  <c:v>1256.6666666666665</c:v>
                </c:pt>
                <c:pt idx="3952">
                  <c:v>1256.8333333333333</c:v>
                </c:pt>
                <c:pt idx="3953">
                  <c:v>1257</c:v>
                </c:pt>
                <c:pt idx="3954">
                  <c:v>1257.1666666666667</c:v>
                </c:pt>
                <c:pt idx="3955">
                  <c:v>1257.3333333333335</c:v>
                </c:pt>
                <c:pt idx="3956">
                  <c:v>1257.5</c:v>
                </c:pt>
                <c:pt idx="3957">
                  <c:v>1257.6666666666667</c:v>
                </c:pt>
                <c:pt idx="3958">
                  <c:v>1257.8333333333335</c:v>
                </c:pt>
                <c:pt idx="3959">
                  <c:v>1258</c:v>
                </c:pt>
                <c:pt idx="3960">
                  <c:v>1258.1666666666665</c:v>
                </c:pt>
                <c:pt idx="3961">
                  <c:v>1258.3333333333333</c:v>
                </c:pt>
                <c:pt idx="3962">
                  <c:v>1258.5</c:v>
                </c:pt>
                <c:pt idx="3963">
                  <c:v>1258.6666666666665</c:v>
                </c:pt>
                <c:pt idx="3964">
                  <c:v>1258.8333333333333</c:v>
                </c:pt>
                <c:pt idx="3965">
                  <c:v>1259</c:v>
                </c:pt>
                <c:pt idx="3966">
                  <c:v>1259.1666666666665</c:v>
                </c:pt>
                <c:pt idx="3967">
                  <c:v>1259.3333333333333</c:v>
                </c:pt>
                <c:pt idx="3968">
                  <c:v>1259.5</c:v>
                </c:pt>
                <c:pt idx="3969">
                  <c:v>1259.6666666666667</c:v>
                </c:pt>
                <c:pt idx="3970">
                  <c:v>1259.8333333333335</c:v>
                </c:pt>
                <c:pt idx="3971">
                  <c:v>1260</c:v>
                </c:pt>
                <c:pt idx="3972">
                  <c:v>1260.1666666666667</c:v>
                </c:pt>
                <c:pt idx="3973">
                  <c:v>1260.3333333333335</c:v>
                </c:pt>
                <c:pt idx="3974">
                  <c:v>1260.5</c:v>
                </c:pt>
                <c:pt idx="3975">
                  <c:v>1260.6666666666665</c:v>
                </c:pt>
                <c:pt idx="3976">
                  <c:v>1260.8333333333333</c:v>
                </c:pt>
                <c:pt idx="3977">
                  <c:v>1261</c:v>
                </c:pt>
                <c:pt idx="3978">
                  <c:v>1261.1666666666665</c:v>
                </c:pt>
                <c:pt idx="3979">
                  <c:v>1261.3333333333333</c:v>
                </c:pt>
                <c:pt idx="3980">
                  <c:v>1261.5</c:v>
                </c:pt>
                <c:pt idx="3981">
                  <c:v>1261.6666666666665</c:v>
                </c:pt>
                <c:pt idx="3982">
                  <c:v>1261.8333333333333</c:v>
                </c:pt>
                <c:pt idx="3983">
                  <c:v>1262</c:v>
                </c:pt>
                <c:pt idx="3984">
                  <c:v>1262.1666666666667</c:v>
                </c:pt>
                <c:pt idx="3985">
                  <c:v>1262.3333333333335</c:v>
                </c:pt>
                <c:pt idx="3986">
                  <c:v>1262.5</c:v>
                </c:pt>
                <c:pt idx="3987">
                  <c:v>1262.6666666666667</c:v>
                </c:pt>
                <c:pt idx="3988">
                  <c:v>1262.8333333333335</c:v>
                </c:pt>
                <c:pt idx="3989">
                  <c:v>1263</c:v>
                </c:pt>
                <c:pt idx="3990">
                  <c:v>1263.1666666666665</c:v>
                </c:pt>
                <c:pt idx="3991">
                  <c:v>1263.3333333333333</c:v>
                </c:pt>
                <c:pt idx="3992">
                  <c:v>1263.5</c:v>
                </c:pt>
                <c:pt idx="3993">
                  <c:v>1263.6666666666665</c:v>
                </c:pt>
                <c:pt idx="3994">
                  <c:v>1263.8333333333333</c:v>
                </c:pt>
                <c:pt idx="3995">
                  <c:v>1264</c:v>
                </c:pt>
                <c:pt idx="3996">
                  <c:v>1264.1666666666665</c:v>
                </c:pt>
                <c:pt idx="3997">
                  <c:v>1264.3333333333333</c:v>
                </c:pt>
                <c:pt idx="3998">
                  <c:v>1264.5</c:v>
                </c:pt>
                <c:pt idx="3999">
                  <c:v>1264.6666666666667</c:v>
                </c:pt>
                <c:pt idx="4000">
                  <c:v>1563.8333333333335</c:v>
                </c:pt>
                <c:pt idx="4001">
                  <c:v>1564</c:v>
                </c:pt>
                <c:pt idx="4002">
                  <c:v>1564.1666666666667</c:v>
                </c:pt>
                <c:pt idx="4003">
                  <c:v>1564.3333333333335</c:v>
                </c:pt>
                <c:pt idx="4004">
                  <c:v>1564.5</c:v>
                </c:pt>
                <c:pt idx="4005">
                  <c:v>1564.6666666666665</c:v>
                </c:pt>
                <c:pt idx="4006">
                  <c:v>1564.8333333333333</c:v>
                </c:pt>
                <c:pt idx="4007">
                  <c:v>1565</c:v>
                </c:pt>
                <c:pt idx="4008">
                  <c:v>1565.1666666666665</c:v>
                </c:pt>
                <c:pt idx="4009">
                  <c:v>1565.3333333333333</c:v>
                </c:pt>
                <c:pt idx="4010">
                  <c:v>1565.5</c:v>
                </c:pt>
                <c:pt idx="4011">
                  <c:v>1565.6666666666665</c:v>
                </c:pt>
                <c:pt idx="4012">
                  <c:v>1565.8333333333333</c:v>
                </c:pt>
                <c:pt idx="4013">
                  <c:v>1566</c:v>
                </c:pt>
                <c:pt idx="4014">
                  <c:v>1566.1666666666667</c:v>
                </c:pt>
                <c:pt idx="4015">
                  <c:v>1566.3333333333335</c:v>
                </c:pt>
                <c:pt idx="4016">
                  <c:v>1566.5</c:v>
                </c:pt>
                <c:pt idx="4017">
                  <c:v>1566.6666666666667</c:v>
                </c:pt>
                <c:pt idx="4018">
                  <c:v>1566.8333333333335</c:v>
                </c:pt>
                <c:pt idx="4019">
                  <c:v>1567</c:v>
                </c:pt>
                <c:pt idx="4020">
                  <c:v>1567.1666666666665</c:v>
                </c:pt>
                <c:pt idx="4021">
                  <c:v>1567.3333333333333</c:v>
                </c:pt>
                <c:pt idx="4022">
                  <c:v>1567.5</c:v>
                </c:pt>
                <c:pt idx="4023">
                  <c:v>1567.6666666666665</c:v>
                </c:pt>
                <c:pt idx="4024">
                  <c:v>1567.8333333333333</c:v>
                </c:pt>
                <c:pt idx="4025">
                  <c:v>1568</c:v>
                </c:pt>
                <c:pt idx="4026">
                  <c:v>1568.1666666666665</c:v>
                </c:pt>
                <c:pt idx="4027">
                  <c:v>1568.3333333333333</c:v>
                </c:pt>
                <c:pt idx="4028">
                  <c:v>1568.5</c:v>
                </c:pt>
                <c:pt idx="4029">
                  <c:v>1568.6666666666667</c:v>
                </c:pt>
                <c:pt idx="4030">
                  <c:v>1568.8333333333335</c:v>
                </c:pt>
                <c:pt idx="4031">
                  <c:v>1569</c:v>
                </c:pt>
                <c:pt idx="4032">
                  <c:v>1569.1666666666667</c:v>
                </c:pt>
                <c:pt idx="4033">
                  <c:v>1569.3333333333335</c:v>
                </c:pt>
                <c:pt idx="4034">
                  <c:v>1569.5</c:v>
                </c:pt>
                <c:pt idx="4035">
                  <c:v>1569.6666666666665</c:v>
                </c:pt>
                <c:pt idx="4036">
                  <c:v>1569.8333333333333</c:v>
                </c:pt>
                <c:pt idx="4037">
                  <c:v>1570</c:v>
                </c:pt>
                <c:pt idx="4038">
                  <c:v>1570.1666666666665</c:v>
                </c:pt>
                <c:pt idx="4039">
                  <c:v>1570.3333333333333</c:v>
                </c:pt>
                <c:pt idx="4040">
                  <c:v>1570.5</c:v>
                </c:pt>
                <c:pt idx="4041">
                  <c:v>1570.6666666666665</c:v>
                </c:pt>
                <c:pt idx="4042">
                  <c:v>1570.8333333333333</c:v>
                </c:pt>
                <c:pt idx="4043">
                  <c:v>1571</c:v>
                </c:pt>
                <c:pt idx="4044">
                  <c:v>1571.1666666666667</c:v>
                </c:pt>
                <c:pt idx="4045">
                  <c:v>1571.3333333333335</c:v>
                </c:pt>
                <c:pt idx="4046">
                  <c:v>1571.5</c:v>
                </c:pt>
                <c:pt idx="4047">
                  <c:v>1571.6666666666667</c:v>
                </c:pt>
                <c:pt idx="4048">
                  <c:v>1571.8333333333335</c:v>
                </c:pt>
                <c:pt idx="4049">
                  <c:v>1572</c:v>
                </c:pt>
                <c:pt idx="4050">
                  <c:v>1572.1666666666665</c:v>
                </c:pt>
                <c:pt idx="4051">
                  <c:v>1572.3333333333333</c:v>
                </c:pt>
                <c:pt idx="4052">
                  <c:v>1572.5</c:v>
                </c:pt>
                <c:pt idx="4053">
                  <c:v>1572.6666666666665</c:v>
                </c:pt>
                <c:pt idx="4054">
                  <c:v>1572.8333333333333</c:v>
                </c:pt>
                <c:pt idx="4055">
                  <c:v>1573</c:v>
                </c:pt>
                <c:pt idx="4056">
                  <c:v>1573.1666666666665</c:v>
                </c:pt>
                <c:pt idx="4057">
                  <c:v>1573.3333333333333</c:v>
                </c:pt>
                <c:pt idx="4058">
                  <c:v>1573.5</c:v>
                </c:pt>
                <c:pt idx="4059">
                  <c:v>1573.6666666666667</c:v>
                </c:pt>
                <c:pt idx="4060">
                  <c:v>1573.8333333333335</c:v>
                </c:pt>
                <c:pt idx="4061">
                  <c:v>1574</c:v>
                </c:pt>
                <c:pt idx="4062">
                  <c:v>1574.1666666666667</c:v>
                </c:pt>
                <c:pt idx="4063">
                  <c:v>1574.3333333333335</c:v>
                </c:pt>
                <c:pt idx="4064">
                  <c:v>1574.5</c:v>
                </c:pt>
                <c:pt idx="4065">
                  <c:v>1574.6666666666665</c:v>
                </c:pt>
                <c:pt idx="4066">
                  <c:v>1574.8333333333333</c:v>
                </c:pt>
                <c:pt idx="4067">
                  <c:v>1575</c:v>
                </c:pt>
                <c:pt idx="4068">
                  <c:v>1575.1666666666665</c:v>
                </c:pt>
                <c:pt idx="4069">
                  <c:v>1575.3333333333333</c:v>
                </c:pt>
                <c:pt idx="4070">
                  <c:v>1575.5</c:v>
                </c:pt>
                <c:pt idx="4071">
                  <c:v>1575.6666666666665</c:v>
                </c:pt>
                <c:pt idx="4072">
                  <c:v>1575.8333333333333</c:v>
                </c:pt>
                <c:pt idx="4073">
                  <c:v>1576</c:v>
                </c:pt>
                <c:pt idx="4074">
                  <c:v>1576.1666666666667</c:v>
                </c:pt>
                <c:pt idx="4075">
                  <c:v>1576.3333333333335</c:v>
                </c:pt>
                <c:pt idx="4076">
                  <c:v>1576.5</c:v>
                </c:pt>
                <c:pt idx="4077">
                  <c:v>1576.6666666666667</c:v>
                </c:pt>
                <c:pt idx="4078">
                  <c:v>1576.8333333333335</c:v>
                </c:pt>
                <c:pt idx="4079">
                  <c:v>1577</c:v>
                </c:pt>
                <c:pt idx="4080">
                  <c:v>1577.1666666666665</c:v>
                </c:pt>
                <c:pt idx="4081">
                  <c:v>1577.3333333333333</c:v>
                </c:pt>
                <c:pt idx="4082">
                  <c:v>1577.5</c:v>
                </c:pt>
                <c:pt idx="4083">
                  <c:v>1577.6666666666665</c:v>
                </c:pt>
                <c:pt idx="4084">
                  <c:v>1577.8333333333333</c:v>
                </c:pt>
                <c:pt idx="4085">
                  <c:v>1578</c:v>
                </c:pt>
                <c:pt idx="4086">
                  <c:v>1578.1666666666665</c:v>
                </c:pt>
                <c:pt idx="4087">
                  <c:v>1578.3333333333333</c:v>
                </c:pt>
                <c:pt idx="4088">
                  <c:v>1578.5</c:v>
                </c:pt>
                <c:pt idx="4089">
                  <c:v>1578.6666666666667</c:v>
                </c:pt>
                <c:pt idx="4090">
                  <c:v>1578.8333333333335</c:v>
                </c:pt>
                <c:pt idx="4091">
                  <c:v>1579</c:v>
                </c:pt>
                <c:pt idx="4092">
                  <c:v>1579.1666666666667</c:v>
                </c:pt>
                <c:pt idx="4093">
                  <c:v>1579.3333333333335</c:v>
                </c:pt>
                <c:pt idx="4094">
                  <c:v>1579.5</c:v>
                </c:pt>
                <c:pt idx="4095">
                  <c:v>1579.6666666666665</c:v>
                </c:pt>
                <c:pt idx="4096">
                  <c:v>1579.8333333333333</c:v>
                </c:pt>
                <c:pt idx="4097">
                  <c:v>1580</c:v>
                </c:pt>
                <c:pt idx="4098">
                  <c:v>1580.1666666666665</c:v>
                </c:pt>
                <c:pt idx="4099">
                  <c:v>1580.3333333333333</c:v>
                </c:pt>
                <c:pt idx="4100">
                  <c:v>1580.5</c:v>
                </c:pt>
                <c:pt idx="4101">
                  <c:v>1580.6666666666665</c:v>
                </c:pt>
                <c:pt idx="4102">
                  <c:v>1580.8333333333333</c:v>
                </c:pt>
                <c:pt idx="4103">
                  <c:v>1581</c:v>
                </c:pt>
                <c:pt idx="4104">
                  <c:v>1581.1666666666667</c:v>
                </c:pt>
                <c:pt idx="4105">
                  <c:v>1581.3333333333335</c:v>
                </c:pt>
                <c:pt idx="4106">
                  <c:v>1581.5</c:v>
                </c:pt>
                <c:pt idx="4107">
                  <c:v>1581.6666666666667</c:v>
                </c:pt>
                <c:pt idx="4108">
                  <c:v>1581.8333333333335</c:v>
                </c:pt>
                <c:pt idx="4109">
                  <c:v>1582</c:v>
                </c:pt>
                <c:pt idx="4110">
                  <c:v>1582.1666666666665</c:v>
                </c:pt>
                <c:pt idx="4111">
                  <c:v>1582.3333333333333</c:v>
                </c:pt>
                <c:pt idx="4112">
                  <c:v>1582.5</c:v>
                </c:pt>
                <c:pt idx="4113">
                  <c:v>1582.6666666666665</c:v>
                </c:pt>
                <c:pt idx="4114">
                  <c:v>1582.8333333333333</c:v>
                </c:pt>
                <c:pt idx="4115">
                  <c:v>1583</c:v>
                </c:pt>
                <c:pt idx="4116">
                  <c:v>1583.1666666666665</c:v>
                </c:pt>
                <c:pt idx="4117">
                  <c:v>1583.3333333333333</c:v>
                </c:pt>
                <c:pt idx="4118">
                  <c:v>1583.5</c:v>
                </c:pt>
                <c:pt idx="4119">
                  <c:v>1583.6666666666667</c:v>
                </c:pt>
                <c:pt idx="4120">
                  <c:v>1583.8333333333335</c:v>
                </c:pt>
                <c:pt idx="4121">
                  <c:v>1584</c:v>
                </c:pt>
                <c:pt idx="4122">
                  <c:v>1584.1666666666667</c:v>
                </c:pt>
                <c:pt idx="4123">
                  <c:v>1584.3333333333335</c:v>
                </c:pt>
                <c:pt idx="4124">
                  <c:v>1584.5</c:v>
                </c:pt>
                <c:pt idx="4125">
                  <c:v>1584.6666666666665</c:v>
                </c:pt>
                <c:pt idx="4126">
                  <c:v>1584.8333333333333</c:v>
                </c:pt>
                <c:pt idx="4127">
                  <c:v>1585</c:v>
                </c:pt>
                <c:pt idx="4128">
                  <c:v>1585.1666666666665</c:v>
                </c:pt>
                <c:pt idx="4129">
                  <c:v>1585.3333333333333</c:v>
                </c:pt>
                <c:pt idx="4130">
                  <c:v>1585.5</c:v>
                </c:pt>
                <c:pt idx="4131">
                  <c:v>1585.6666666666665</c:v>
                </c:pt>
                <c:pt idx="4132">
                  <c:v>1585.8333333333333</c:v>
                </c:pt>
                <c:pt idx="4133">
                  <c:v>1586</c:v>
                </c:pt>
                <c:pt idx="4134">
                  <c:v>1586.1666666666667</c:v>
                </c:pt>
                <c:pt idx="4135">
                  <c:v>1586.3333333333335</c:v>
                </c:pt>
                <c:pt idx="4136">
                  <c:v>1586.5</c:v>
                </c:pt>
                <c:pt idx="4137">
                  <c:v>1586.6666666666667</c:v>
                </c:pt>
                <c:pt idx="4138">
                  <c:v>1586.8333333333335</c:v>
                </c:pt>
                <c:pt idx="4139">
                  <c:v>1587</c:v>
                </c:pt>
                <c:pt idx="4140">
                  <c:v>1587.1666666666665</c:v>
                </c:pt>
                <c:pt idx="4141">
                  <c:v>1587.3333333333333</c:v>
                </c:pt>
                <c:pt idx="4142">
                  <c:v>1587.5</c:v>
                </c:pt>
                <c:pt idx="4143">
                  <c:v>1587.6666666666665</c:v>
                </c:pt>
                <c:pt idx="4144">
                  <c:v>1587.8333333333333</c:v>
                </c:pt>
                <c:pt idx="4145">
                  <c:v>1588</c:v>
                </c:pt>
                <c:pt idx="4146">
                  <c:v>1588.1666666666665</c:v>
                </c:pt>
                <c:pt idx="4147">
                  <c:v>1588.3333333333333</c:v>
                </c:pt>
                <c:pt idx="4148">
                  <c:v>1588.5</c:v>
                </c:pt>
                <c:pt idx="4149">
                  <c:v>1588.6666666666667</c:v>
                </c:pt>
                <c:pt idx="4150">
                  <c:v>1588.8333333333335</c:v>
                </c:pt>
                <c:pt idx="4151">
                  <c:v>1589</c:v>
                </c:pt>
                <c:pt idx="4152">
                  <c:v>1589.1666666666667</c:v>
                </c:pt>
                <c:pt idx="4153">
                  <c:v>1589.3333333333335</c:v>
                </c:pt>
                <c:pt idx="4154">
                  <c:v>1589.5</c:v>
                </c:pt>
                <c:pt idx="4155">
                  <c:v>1589.6666666666665</c:v>
                </c:pt>
                <c:pt idx="4156">
                  <c:v>1589.8333333333333</c:v>
                </c:pt>
                <c:pt idx="4157">
                  <c:v>1590</c:v>
                </c:pt>
                <c:pt idx="4158">
                  <c:v>1590.1666666666665</c:v>
                </c:pt>
                <c:pt idx="4159">
                  <c:v>1590.3333333333333</c:v>
                </c:pt>
                <c:pt idx="4160">
                  <c:v>1590.5</c:v>
                </c:pt>
                <c:pt idx="4161">
                  <c:v>1590.6666666666665</c:v>
                </c:pt>
                <c:pt idx="4162">
                  <c:v>1590.8333333333333</c:v>
                </c:pt>
                <c:pt idx="4163">
                  <c:v>1591</c:v>
                </c:pt>
                <c:pt idx="4164">
                  <c:v>1591.1666666666667</c:v>
                </c:pt>
                <c:pt idx="4165">
                  <c:v>1591.3333333333335</c:v>
                </c:pt>
                <c:pt idx="4166">
                  <c:v>1591.5</c:v>
                </c:pt>
                <c:pt idx="4167">
                  <c:v>1591.6666666666667</c:v>
                </c:pt>
                <c:pt idx="4168">
                  <c:v>1591.8333333333335</c:v>
                </c:pt>
                <c:pt idx="4169">
                  <c:v>1592</c:v>
                </c:pt>
                <c:pt idx="4170">
                  <c:v>1592.1666666666665</c:v>
                </c:pt>
                <c:pt idx="4171">
                  <c:v>1592.3333333333333</c:v>
                </c:pt>
                <c:pt idx="4172">
                  <c:v>1592.5</c:v>
                </c:pt>
                <c:pt idx="4173">
                  <c:v>1592.6666666666665</c:v>
                </c:pt>
                <c:pt idx="4174">
                  <c:v>1592.8333333333333</c:v>
                </c:pt>
                <c:pt idx="4175">
                  <c:v>1593</c:v>
                </c:pt>
                <c:pt idx="4176">
                  <c:v>1593.1666666666665</c:v>
                </c:pt>
                <c:pt idx="4177">
                  <c:v>1593.3333333333333</c:v>
                </c:pt>
                <c:pt idx="4178">
                  <c:v>1593.5</c:v>
                </c:pt>
                <c:pt idx="4179">
                  <c:v>1593.6666666666667</c:v>
                </c:pt>
                <c:pt idx="4180">
                  <c:v>1593.8333333333335</c:v>
                </c:pt>
                <c:pt idx="4181">
                  <c:v>1594</c:v>
                </c:pt>
                <c:pt idx="4182">
                  <c:v>1594.1666666666667</c:v>
                </c:pt>
                <c:pt idx="4183">
                  <c:v>1594.3333333333335</c:v>
                </c:pt>
                <c:pt idx="4184">
                  <c:v>1594.5</c:v>
                </c:pt>
                <c:pt idx="4185">
                  <c:v>1594.6666666666665</c:v>
                </c:pt>
                <c:pt idx="4186">
                  <c:v>1594.8333333333333</c:v>
                </c:pt>
                <c:pt idx="4187">
                  <c:v>1595</c:v>
                </c:pt>
                <c:pt idx="4188">
                  <c:v>1595.1666666666665</c:v>
                </c:pt>
                <c:pt idx="4189">
                  <c:v>1595.3333333333333</c:v>
                </c:pt>
                <c:pt idx="4190">
                  <c:v>1595.5</c:v>
                </c:pt>
                <c:pt idx="4191">
                  <c:v>1595.6666666666665</c:v>
                </c:pt>
                <c:pt idx="4192">
                  <c:v>1595.8333333333333</c:v>
                </c:pt>
                <c:pt idx="4193">
                  <c:v>1596</c:v>
                </c:pt>
                <c:pt idx="4194">
                  <c:v>1596.1666666666667</c:v>
                </c:pt>
                <c:pt idx="4195">
                  <c:v>1596.3333333333335</c:v>
                </c:pt>
                <c:pt idx="4196">
                  <c:v>1596.5</c:v>
                </c:pt>
                <c:pt idx="4197">
                  <c:v>1596.6666666666667</c:v>
                </c:pt>
                <c:pt idx="4198">
                  <c:v>1596.8333333333335</c:v>
                </c:pt>
                <c:pt idx="4199">
                  <c:v>1597</c:v>
                </c:pt>
                <c:pt idx="4200">
                  <c:v>1597.1666666666665</c:v>
                </c:pt>
                <c:pt idx="4201">
                  <c:v>1597.3333333333333</c:v>
                </c:pt>
                <c:pt idx="4202">
                  <c:v>1597.5</c:v>
                </c:pt>
                <c:pt idx="4203">
                  <c:v>1597.6666666666665</c:v>
                </c:pt>
                <c:pt idx="4204">
                  <c:v>1597.8333333333333</c:v>
                </c:pt>
                <c:pt idx="4205">
                  <c:v>1598</c:v>
                </c:pt>
                <c:pt idx="4206">
                  <c:v>1598.1666666666665</c:v>
                </c:pt>
                <c:pt idx="4207">
                  <c:v>1598.3333333333333</c:v>
                </c:pt>
                <c:pt idx="4208">
                  <c:v>1598.5</c:v>
                </c:pt>
                <c:pt idx="4209">
                  <c:v>1598.6666666666667</c:v>
                </c:pt>
                <c:pt idx="4210">
                  <c:v>1598.8333333333335</c:v>
                </c:pt>
                <c:pt idx="4211">
                  <c:v>1599</c:v>
                </c:pt>
                <c:pt idx="4212">
                  <c:v>1599.1666666666667</c:v>
                </c:pt>
                <c:pt idx="4213">
                  <c:v>1599.3333333333335</c:v>
                </c:pt>
                <c:pt idx="4214">
                  <c:v>1599.5</c:v>
                </c:pt>
                <c:pt idx="4215">
                  <c:v>1599.6666666666665</c:v>
                </c:pt>
                <c:pt idx="4216">
                  <c:v>1599.8333333333333</c:v>
                </c:pt>
                <c:pt idx="4217">
                  <c:v>1600</c:v>
                </c:pt>
                <c:pt idx="4218">
                  <c:v>1600.1666666666665</c:v>
                </c:pt>
                <c:pt idx="4219">
                  <c:v>1600.3333333333333</c:v>
                </c:pt>
                <c:pt idx="4220">
                  <c:v>1600.5</c:v>
                </c:pt>
                <c:pt idx="4221">
                  <c:v>1600.6666666666665</c:v>
                </c:pt>
                <c:pt idx="4222">
                  <c:v>1600.8333333333333</c:v>
                </c:pt>
                <c:pt idx="4223">
                  <c:v>1601</c:v>
                </c:pt>
                <c:pt idx="4224">
                  <c:v>1601.1666666666667</c:v>
                </c:pt>
                <c:pt idx="4225">
                  <c:v>1601.3333333333335</c:v>
                </c:pt>
                <c:pt idx="4226">
                  <c:v>1601.5</c:v>
                </c:pt>
                <c:pt idx="4227">
                  <c:v>1601.6666666666667</c:v>
                </c:pt>
                <c:pt idx="4228">
                  <c:v>1601.8333333333335</c:v>
                </c:pt>
                <c:pt idx="4229">
                  <c:v>1602</c:v>
                </c:pt>
                <c:pt idx="4230">
                  <c:v>1602.1666666666665</c:v>
                </c:pt>
                <c:pt idx="4231">
                  <c:v>1602.3333333333333</c:v>
                </c:pt>
                <c:pt idx="4232">
                  <c:v>1602.5</c:v>
                </c:pt>
                <c:pt idx="4233">
                  <c:v>1602.6666666666665</c:v>
                </c:pt>
                <c:pt idx="4234">
                  <c:v>1602.8333333333333</c:v>
                </c:pt>
                <c:pt idx="4235">
                  <c:v>1603</c:v>
                </c:pt>
                <c:pt idx="4236">
                  <c:v>1603.1666666666665</c:v>
                </c:pt>
                <c:pt idx="4237">
                  <c:v>1603.3333333333333</c:v>
                </c:pt>
                <c:pt idx="4238">
                  <c:v>1603.5</c:v>
                </c:pt>
                <c:pt idx="4239">
                  <c:v>1603.6666666666667</c:v>
                </c:pt>
                <c:pt idx="4240">
                  <c:v>1603.8333333333335</c:v>
                </c:pt>
                <c:pt idx="4241">
                  <c:v>1604</c:v>
                </c:pt>
                <c:pt idx="4242">
                  <c:v>1604.1666666666667</c:v>
                </c:pt>
                <c:pt idx="4243">
                  <c:v>1604.3333333333335</c:v>
                </c:pt>
                <c:pt idx="4244">
                  <c:v>1604.5</c:v>
                </c:pt>
                <c:pt idx="4245">
                  <c:v>1604.6666666666665</c:v>
                </c:pt>
                <c:pt idx="4246">
                  <c:v>1604.8333333333333</c:v>
                </c:pt>
                <c:pt idx="4247">
                  <c:v>1605</c:v>
                </c:pt>
                <c:pt idx="4248">
                  <c:v>1605.1666666666665</c:v>
                </c:pt>
                <c:pt idx="4249">
                  <c:v>1605.3333333333333</c:v>
                </c:pt>
                <c:pt idx="4250">
                  <c:v>1605.5</c:v>
                </c:pt>
                <c:pt idx="4251">
                  <c:v>1605.6666666666665</c:v>
                </c:pt>
                <c:pt idx="4252">
                  <c:v>1605.8333333333333</c:v>
                </c:pt>
                <c:pt idx="4253">
                  <c:v>1606</c:v>
                </c:pt>
                <c:pt idx="4254">
                  <c:v>1606.1666666666667</c:v>
                </c:pt>
                <c:pt idx="4255">
                  <c:v>1606.3333333333335</c:v>
                </c:pt>
                <c:pt idx="4256">
                  <c:v>1606.5</c:v>
                </c:pt>
                <c:pt idx="4257">
                  <c:v>1606.6666666666667</c:v>
                </c:pt>
                <c:pt idx="4258">
                  <c:v>1606.8333333333335</c:v>
                </c:pt>
                <c:pt idx="4259">
                  <c:v>1607</c:v>
                </c:pt>
                <c:pt idx="4260">
                  <c:v>1607.1666666666665</c:v>
                </c:pt>
                <c:pt idx="4261">
                  <c:v>1607.3333333333333</c:v>
                </c:pt>
                <c:pt idx="4262">
                  <c:v>1607.5</c:v>
                </c:pt>
                <c:pt idx="4263">
                  <c:v>1607.6666666666665</c:v>
                </c:pt>
                <c:pt idx="4264">
                  <c:v>1607.8333333333333</c:v>
                </c:pt>
                <c:pt idx="4265">
                  <c:v>1608</c:v>
                </c:pt>
                <c:pt idx="4266">
                  <c:v>1608.1666666666665</c:v>
                </c:pt>
                <c:pt idx="4267">
                  <c:v>1608.3333333333333</c:v>
                </c:pt>
                <c:pt idx="4268">
                  <c:v>1608.5</c:v>
                </c:pt>
                <c:pt idx="4269">
                  <c:v>1608.6666666666667</c:v>
                </c:pt>
                <c:pt idx="4270">
                  <c:v>1608.8333333333335</c:v>
                </c:pt>
                <c:pt idx="4271">
                  <c:v>1609</c:v>
                </c:pt>
                <c:pt idx="4272">
                  <c:v>1609.1666666666667</c:v>
                </c:pt>
                <c:pt idx="4273">
                  <c:v>1609.3333333333335</c:v>
                </c:pt>
                <c:pt idx="4274">
                  <c:v>1609.5</c:v>
                </c:pt>
                <c:pt idx="4275">
                  <c:v>1609.6666666666665</c:v>
                </c:pt>
                <c:pt idx="4276">
                  <c:v>1609.8333333333333</c:v>
                </c:pt>
                <c:pt idx="4277">
                  <c:v>1610</c:v>
                </c:pt>
                <c:pt idx="4278">
                  <c:v>1610.1666666666665</c:v>
                </c:pt>
                <c:pt idx="4279">
                  <c:v>1610.3333333333333</c:v>
                </c:pt>
                <c:pt idx="4280">
                  <c:v>1610.5</c:v>
                </c:pt>
                <c:pt idx="4281">
                  <c:v>1610.6666666666665</c:v>
                </c:pt>
                <c:pt idx="4282">
                  <c:v>1610.8333333333333</c:v>
                </c:pt>
                <c:pt idx="4283">
                  <c:v>1611</c:v>
                </c:pt>
                <c:pt idx="4284">
                  <c:v>1611.1666666666667</c:v>
                </c:pt>
                <c:pt idx="4285">
                  <c:v>1611.3333333333335</c:v>
                </c:pt>
                <c:pt idx="4286">
                  <c:v>1611.5</c:v>
                </c:pt>
                <c:pt idx="4287">
                  <c:v>1611.6666666666667</c:v>
                </c:pt>
                <c:pt idx="4288">
                  <c:v>1611.8333333333335</c:v>
                </c:pt>
                <c:pt idx="4289">
                  <c:v>1612</c:v>
                </c:pt>
                <c:pt idx="4290">
                  <c:v>1612.1666666666665</c:v>
                </c:pt>
                <c:pt idx="4291">
                  <c:v>1612.3333333333333</c:v>
                </c:pt>
                <c:pt idx="4292">
                  <c:v>1612.5</c:v>
                </c:pt>
                <c:pt idx="4293">
                  <c:v>1612.6666666666665</c:v>
                </c:pt>
                <c:pt idx="4294">
                  <c:v>1612.8333333333333</c:v>
                </c:pt>
                <c:pt idx="4295">
                  <c:v>1613</c:v>
                </c:pt>
                <c:pt idx="4296">
                  <c:v>1613.1666666666665</c:v>
                </c:pt>
                <c:pt idx="4297">
                  <c:v>1613.3333333333333</c:v>
                </c:pt>
                <c:pt idx="4298">
                  <c:v>1613.5</c:v>
                </c:pt>
                <c:pt idx="4299">
                  <c:v>1613.6666666666667</c:v>
                </c:pt>
                <c:pt idx="4300">
                  <c:v>1613.8333333333335</c:v>
                </c:pt>
                <c:pt idx="4301">
                  <c:v>1614</c:v>
                </c:pt>
                <c:pt idx="4302">
                  <c:v>1614.1666666666667</c:v>
                </c:pt>
                <c:pt idx="4303">
                  <c:v>1614.3333333333335</c:v>
                </c:pt>
                <c:pt idx="4304">
                  <c:v>1614.5</c:v>
                </c:pt>
                <c:pt idx="4305">
                  <c:v>1614.6666666666665</c:v>
                </c:pt>
                <c:pt idx="4306">
                  <c:v>1614.8333333333333</c:v>
                </c:pt>
                <c:pt idx="4307">
                  <c:v>1615</c:v>
                </c:pt>
                <c:pt idx="4308">
                  <c:v>1615.1666666666665</c:v>
                </c:pt>
                <c:pt idx="4309">
                  <c:v>1615.3333333333333</c:v>
                </c:pt>
                <c:pt idx="4310">
                  <c:v>1615.5</c:v>
                </c:pt>
                <c:pt idx="4311">
                  <c:v>1615.6666666666665</c:v>
                </c:pt>
                <c:pt idx="4312">
                  <c:v>1615.8333333333333</c:v>
                </c:pt>
                <c:pt idx="4313">
                  <c:v>1616</c:v>
                </c:pt>
                <c:pt idx="4314">
                  <c:v>1616.1666666666667</c:v>
                </c:pt>
                <c:pt idx="4315">
                  <c:v>1616.3333333333335</c:v>
                </c:pt>
                <c:pt idx="4316">
                  <c:v>1616.5</c:v>
                </c:pt>
                <c:pt idx="4317">
                  <c:v>1616.6666666666667</c:v>
                </c:pt>
                <c:pt idx="4318">
                  <c:v>1616.8333333333335</c:v>
                </c:pt>
                <c:pt idx="4319">
                  <c:v>1617</c:v>
                </c:pt>
                <c:pt idx="4320">
                  <c:v>1617.1666666666665</c:v>
                </c:pt>
                <c:pt idx="4321">
                  <c:v>1617.3333333333333</c:v>
                </c:pt>
                <c:pt idx="4322">
                  <c:v>1617.5</c:v>
                </c:pt>
                <c:pt idx="4323">
                  <c:v>1617.6666666666665</c:v>
                </c:pt>
                <c:pt idx="4324">
                  <c:v>1617.8333333333333</c:v>
                </c:pt>
                <c:pt idx="4325">
                  <c:v>1618</c:v>
                </c:pt>
                <c:pt idx="4326">
                  <c:v>1618.1666666666665</c:v>
                </c:pt>
                <c:pt idx="4327">
                  <c:v>1618.3333333333333</c:v>
                </c:pt>
                <c:pt idx="4328">
                  <c:v>1618.5</c:v>
                </c:pt>
                <c:pt idx="4329">
                  <c:v>1618.6666666666667</c:v>
                </c:pt>
                <c:pt idx="4330">
                  <c:v>1618.8333333333335</c:v>
                </c:pt>
                <c:pt idx="4331">
                  <c:v>1619</c:v>
                </c:pt>
                <c:pt idx="4332">
                  <c:v>1619.1666666666667</c:v>
                </c:pt>
                <c:pt idx="4333">
                  <c:v>1619.3333333333335</c:v>
                </c:pt>
                <c:pt idx="4334">
                  <c:v>1619.5</c:v>
                </c:pt>
                <c:pt idx="4335">
                  <c:v>1619.6666666666665</c:v>
                </c:pt>
                <c:pt idx="4336">
                  <c:v>1619.8333333333333</c:v>
                </c:pt>
                <c:pt idx="4337">
                  <c:v>1620</c:v>
                </c:pt>
                <c:pt idx="4338">
                  <c:v>1620.1666666666665</c:v>
                </c:pt>
                <c:pt idx="4339">
                  <c:v>1620.3333333333333</c:v>
                </c:pt>
                <c:pt idx="4340">
                  <c:v>1620.5</c:v>
                </c:pt>
                <c:pt idx="4341">
                  <c:v>1620.6666666666665</c:v>
                </c:pt>
                <c:pt idx="4342">
                  <c:v>1620.8333333333333</c:v>
                </c:pt>
                <c:pt idx="4343">
                  <c:v>1621</c:v>
                </c:pt>
                <c:pt idx="4344">
                  <c:v>1621.1666666666667</c:v>
                </c:pt>
                <c:pt idx="4345">
                  <c:v>1621.3333333333335</c:v>
                </c:pt>
                <c:pt idx="4346">
                  <c:v>1621.5</c:v>
                </c:pt>
                <c:pt idx="4347">
                  <c:v>1621.6666666666667</c:v>
                </c:pt>
                <c:pt idx="4348">
                  <c:v>1621.8333333333335</c:v>
                </c:pt>
                <c:pt idx="4349">
                  <c:v>1622</c:v>
                </c:pt>
                <c:pt idx="4350">
                  <c:v>1622.1666666666665</c:v>
                </c:pt>
                <c:pt idx="4351">
                  <c:v>1622.3333333333333</c:v>
                </c:pt>
                <c:pt idx="4352">
                  <c:v>1622.5</c:v>
                </c:pt>
                <c:pt idx="4353">
                  <c:v>1622.6666666666665</c:v>
                </c:pt>
                <c:pt idx="4354">
                  <c:v>1622.8333333333333</c:v>
                </c:pt>
                <c:pt idx="4355">
                  <c:v>1623</c:v>
                </c:pt>
                <c:pt idx="4356">
                  <c:v>1623.1666666666665</c:v>
                </c:pt>
                <c:pt idx="4357">
                  <c:v>1623.3333333333333</c:v>
                </c:pt>
                <c:pt idx="4358">
                  <c:v>1623.5</c:v>
                </c:pt>
                <c:pt idx="4359">
                  <c:v>1623.6666666666667</c:v>
                </c:pt>
                <c:pt idx="4360">
                  <c:v>1623.8333333333335</c:v>
                </c:pt>
                <c:pt idx="4361">
                  <c:v>1624</c:v>
                </c:pt>
                <c:pt idx="4362">
                  <c:v>1624.1666666666667</c:v>
                </c:pt>
                <c:pt idx="4363">
                  <c:v>1624.3333333333335</c:v>
                </c:pt>
                <c:pt idx="4364">
                  <c:v>1624.5</c:v>
                </c:pt>
                <c:pt idx="4365">
                  <c:v>1624.6666666666665</c:v>
                </c:pt>
                <c:pt idx="4366">
                  <c:v>1624.8333333333333</c:v>
                </c:pt>
                <c:pt idx="4367">
                  <c:v>1625</c:v>
                </c:pt>
                <c:pt idx="4368">
                  <c:v>1625.1666666666665</c:v>
                </c:pt>
                <c:pt idx="4369">
                  <c:v>1625.3333333333333</c:v>
                </c:pt>
                <c:pt idx="4370">
                  <c:v>1625.5</c:v>
                </c:pt>
                <c:pt idx="4371">
                  <c:v>1625.6666666666665</c:v>
                </c:pt>
                <c:pt idx="4372">
                  <c:v>1625.8333333333333</c:v>
                </c:pt>
                <c:pt idx="4373">
                  <c:v>1626</c:v>
                </c:pt>
                <c:pt idx="4374">
                  <c:v>1626.1666666666667</c:v>
                </c:pt>
                <c:pt idx="4375">
                  <c:v>1626.3333333333335</c:v>
                </c:pt>
                <c:pt idx="4376">
                  <c:v>1626.5</c:v>
                </c:pt>
                <c:pt idx="4377">
                  <c:v>1626.6666666666667</c:v>
                </c:pt>
                <c:pt idx="4378">
                  <c:v>1626.8333333333335</c:v>
                </c:pt>
                <c:pt idx="4379">
                  <c:v>1627</c:v>
                </c:pt>
                <c:pt idx="4380">
                  <c:v>1627.1666666666665</c:v>
                </c:pt>
                <c:pt idx="4381">
                  <c:v>1627.3333333333333</c:v>
                </c:pt>
                <c:pt idx="4382">
                  <c:v>1627.5</c:v>
                </c:pt>
                <c:pt idx="4383">
                  <c:v>1627.6666666666665</c:v>
                </c:pt>
                <c:pt idx="4384">
                  <c:v>1627.8333333333333</c:v>
                </c:pt>
                <c:pt idx="4385">
                  <c:v>1628</c:v>
                </c:pt>
                <c:pt idx="4386">
                  <c:v>1628.1666666666665</c:v>
                </c:pt>
                <c:pt idx="4387">
                  <c:v>1628.3333333333333</c:v>
                </c:pt>
                <c:pt idx="4388">
                  <c:v>1628.5</c:v>
                </c:pt>
                <c:pt idx="4389">
                  <c:v>1628.6666666666667</c:v>
                </c:pt>
                <c:pt idx="4390">
                  <c:v>1628.8333333333335</c:v>
                </c:pt>
                <c:pt idx="4391">
                  <c:v>1629</c:v>
                </c:pt>
                <c:pt idx="4392">
                  <c:v>1629.1666666666667</c:v>
                </c:pt>
                <c:pt idx="4393">
                  <c:v>1629.3333333333335</c:v>
                </c:pt>
                <c:pt idx="4394">
                  <c:v>1629.5</c:v>
                </c:pt>
                <c:pt idx="4395">
                  <c:v>1629.6666666666665</c:v>
                </c:pt>
                <c:pt idx="4396">
                  <c:v>1629.8333333333333</c:v>
                </c:pt>
                <c:pt idx="4397">
                  <c:v>1630</c:v>
                </c:pt>
                <c:pt idx="4398">
                  <c:v>1630.1666666666665</c:v>
                </c:pt>
                <c:pt idx="4399">
                  <c:v>1630.3333333333333</c:v>
                </c:pt>
                <c:pt idx="4400">
                  <c:v>1630.5</c:v>
                </c:pt>
                <c:pt idx="4401">
                  <c:v>1630.6666666666665</c:v>
                </c:pt>
                <c:pt idx="4402">
                  <c:v>1630.8333333333333</c:v>
                </c:pt>
                <c:pt idx="4403">
                  <c:v>1631</c:v>
                </c:pt>
                <c:pt idx="4404">
                  <c:v>1631.1666666666667</c:v>
                </c:pt>
                <c:pt idx="4405">
                  <c:v>1631.3333333333335</c:v>
                </c:pt>
                <c:pt idx="4406">
                  <c:v>1631.5</c:v>
                </c:pt>
                <c:pt idx="4407">
                  <c:v>1631.6666666666667</c:v>
                </c:pt>
                <c:pt idx="4408">
                  <c:v>1631.8333333333335</c:v>
                </c:pt>
                <c:pt idx="4409">
                  <c:v>1632</c:v>
                </c:pt>
                <c:pt idx="4410">
                  <c:v>1632.1666666666665</c:v>
                </c:pt>
                <c:pt idx="4411">
                  <c:v>1632.3333333333333</c:v>
                </c:pt>
                <c:pt idx="4412">
                  <c:v>1632.5</c:v>
                </c:pt>
                <c:pt idx="4413">
                  <c:v>1632.6666666666665</c:v>
                </c:pt>
                <c:pt idx="4414">
                  <c:v>1632.8333333333333</c:v>
                </c:pt>
                <c:pt idx="4415">
                  <c:v>1633</c:v>
                </c:pt>
                <c:pt idx="4416">
                  <c:v>1633.1666666666665</c:v>
                </c:pt>
                <c:pt idx="4417">
                  <c:v>1633.3333333333333</c:v>
                </c:pt>
                <c:pt idx="4418">
                  <c:v>1633.5</c:v>
                </c:pt>
                <c:pt idx="4419">
                  <c:v>1633.6666666666667</c:v>
                </c:pt>
                <c:pt idx="4420">
                  <c:v>1633.8333333333335</c:v>
                </c:pt>
                <c:pt idx="4421">
                  <c:v>1634</c:v>
                </c:pt>
                <c:pt idx="4422">
                  <c:v>1634.1666666666667</c:v>
                </c:pt>
                <c:pt idx="4423">
                  <c:v>1634.3333333333335</c:v>
                </c:pt>
                <c:pt idx="4424">
                  <c:v>1634.5</c:v>
                </c:pt>
                <c:pt idx="4425">
                  <c:v>1634.6666666666665</c:v>
                </c:pt>
                <c:pt idx="4426">
                  <c:v>1634.8333333333333</c:v>
                </c:pt>
                <c:pt idx="4427">
                  <c:v>1635</c:v>
                </c:pt>
                <c:pt idx="4428">
                  <c:v>1635.1666666666665</c:v>
                </c:pt>
                <c:pt idx="4429">
                  <c:v>1635.3333333333333</c:v>
                </c:pt>
                <c:pt idx="4430">
                  <c:v>1635.5</c:v>
                </c:pt>
                <c:pt idx="4431">
                  <c:v>1635.6666666666665</c:v>
                </c:pt>
                <c:pt idx="4432">
                  <c:v>1635.8333333333333</c:v>
                </c:pt>
                <c:pt idx="4433">
                  <c:v>1636</c:v>
                </c:pt>
                <c:pt idx="4434">
                  <c:v>1636.1666666666667</c:v>
                </c:pt>
                <c:pt idx="4435">
                  <c:v>1636.3333333333335</c:v>
                </c:pt>
                <c:pt idx="4436">
                  <c:v>1636.5</c:v>
                </c:pt>
                <c:pt idx="4437">
                  <c:v>1636.6666666666667</c:v>
                </c:pt>
                <c:pt idx="4438">
                  <c:v>1636.8333333333335</c:v>
                </c:pt>
                <c:pt idx="4439">
                  <c:v>1637</c:v>
                </c:pt>
                <c:pt idx="4440">
                  <c:v>1637.1666666666665</c:v>
                </c:pt>
                <c:pt idx="4441">
                  <c:v>1637.3333333333333</c:v>
                </c:pt>
                <c:pt idx="4442">
                  <c:v>1637.5</c:v>
                </c:pt>
                <c:pt idx="4443">
                  <c:v>1637.6666666666665</c:v>
                </c:pt>
                <c:pt idx="4444">
                  <c:v>1637.8333333333333</c:v>
                </c:pt>
                <c:pt idx="4445">
                  <c:v>1638</c:v>
                </c:pt>
                <c:pt idx="4446">
                  <c:v>1638.1666666666665</c:v>
                </c:pt>
                <c:pt idx="4447">
                  <c:v>1638.3333333333333</c:v>
                </c:pt>
                <c:pt idx="4448">
                  <c:v>1638.5</c:v>
                </c:pt>
                <c:pt idx="4449">
                  <c:v>1638.6666666666667</c:v>
                </c:pt>
                <c:pt idx="4450">
                  <c:v>1638.8333333333335</c:v>
                </c:pt>
                <c:pt idx="4451">
                  <c:v>1639</c:v>
                </c:pt>
                <c:pt idx="4452">
                  <c:v>1639.1666666666667</c:v>
                </c:pt>
                <c:pt idx="4453">
                  <c:v>1639.3333333333335</c:v>
                </c:pt>
                <c:pt idx="4454">
                  <c:v>1639.5</c:v>
                </c:pt>
                <c:pt idx="4455">
                  <c:v>1639.6666666666665</c:v>
                </c:pt>
                <c:pt idx="4456">
                  <c:v>1639.8333333333333</c:v>
                </c:pt>
                <c:pt idx="4457">
                  <c:v>1640</c:v>
                </c:pt>
                <c:pt idx="4458">
                  <c:v>1640.1666666666665</c:v>
                </c:pt>
                <c:pt idx="4459">
                  <c:v>1640.3333333333333</c:v>
                </c:pt>
                <c:pt idx="4460">
                  <c:v>1640.5</c:v>
                </c:pt>
                <c:pt idx="4461">
                  <c:v>1640.6666666666665</c:v>
                </c:pt>
                <c:pt idx="4462">
                  <c:v>1640.8333333333333</c:v>
                </c:pt>
                <c:pt idx="4463">
                  <c:v>1641</c:v>
                </c:pt>
                <c:pt idx="4464">
                  <c:v>1641.1666666666667</c:v>
                </c:pt>
                <c:pt idx="4465">
                  <c:v>1641.3333333333335</c:v>
                </c:pt>
                <c:pt idx="4466">
                  <c:v>1641.5</c:v>
                </c:pt>
                <c:pt idx="4467">
                  <c:v>1641.6666666666667</c:v>
                </c:pt>
                <c:pt idx="4468">
                  <c:v>1641.8333333333335</c:v>
                </c:pt>
                <c:pt idx="4469">
                  <c:v>1642</c:v>
                </c:pt>
                <c:pt idx="4470">
                  <c:v>1642.1666666666665</c:v>
                </c:pt>
                <c:pt idx="4471">
                  <c:v>1642.3333333333333</c:v>
                </c:pt>
                <c:pt idx="4472">
                  <c:v>1642.5</c:v>
                </c:pt>
                <c:pt idx="4473">
                  <c:v>1642.6666666666665</c:v>
                </c:pt>
                <c:pt idx="4474">
                  <c:v>1642.8333333333333</c:v>
                </c:pt>
                <c:pt idx="4475">
                  <c:v>1643</c:v>
                </c:pt>
                <c:pt idx="4476">
                  <c:v>1643.1666666666665</c:v>
                </c:pt>
                <c:pt idx="4477">
                  <c:v>1643.3333333333333</c:v>
                </c:pt>
                <c:pt idx="4478">
                  <c:v>1643.5</c:v>
                </c:pt>
                <c:pt idx="4479">
                  <c:v>1643.6666666666667</c:v>
                </c:pt>
                <c:pt idx="4480">
                  <c:v>1643.8333333333335</c:v>
                </c:pt>
                <c:pt idx="4481">
                  <c:v>1644</c:v>
                </c:pt>
                <c:pt idx="4482">
                  <c:v>1644.1666666666667</c:v>
                </c:pt>
                <c:pt idx="4483">
                  <c:v>1644.3333333333335</c:v>
                </c:pt>
                <c:pt idx="4484">
                  <c:v>1644.5</c:v>
                </c:pt>
                <c:pt idx="4485">
                  <c:v>1644.6666666666665</c:v>
                </c:pt>
                <c:pt idx="4486">
                  <c:v>1644.8333333333333</c:v>
                </c:pt>
                <c:pt idx="4487">
                  <c:v>1645</c:v>
                </c:pt>
                <c:pt idx="4488">
                  <c:v>1645.1666666666665</c:v>
                </c:pt>
                <c:pt idx="4489">
                  <c:v>1645.3333333333333</c:v>
                </c:pt>
                <c:pt idx="4490">
                  <c:v>1645.5</c:v>
                </c:pt>
                <c:pt idx="4491">
                  <c:v>1645.6666666666665</c:v>
                </c:pt>
                <c:pt idx="4492">
                  <c:v>1645.8333333333333</c:v>
                </c:pt>
                <c:pt idx="4493">
                  <c:v>1646</c:v>
                </c:pt>
                <c:pt idx="4494">
                  <c:v>1646.1666666666667</c:v>
                </c:pt>
                <c:pt idx="4495">
                  <c:v>1646.3333333333335</c:v>
                </c:pt>
                <c:pt idx="4496">
                  <c:v>1646.5</c:v>
                </c:pt>
                <c:pt idx="4497">
                  <c:v>1646.6666666666667</c:v>
                </c:pt>
                <c:pt idx="4498">
                  <c:v>1646.8333333333335</c:v>
                </c:pt>
                <c:pt idx="4499">
                  <c:v>1647</c:v>
                </c:pt>
                <c:pt idx="4500">
                  <c:v>1647.1666666666665</c:v>
                </c:pt>
                <c:pt idx="4501">
                  <c:v>1647.3333333333333</c:v>
                </c:pt>
                <c:pt idx="4502">
                  <c:v>1647.5</c:v>
                </c:pt>
                <c:pt idx="4503">
                  <c:v>1647.6666666666665</c:v>
                </c:pt>
                <c:pt idx="4504">
                  <c:v>1647.8333333333333</c:v>
                </c:pt>
                <c:pt idx="4505">
                  <c:v>1648</c:v>
                </c:pt>
                <c:pt idx="4506">
                  <c:v>1648.1666666666665</c:v>
                </c:pt>
                <c:pt idx="4507">
                  <c:v>1648.3333333333333</c:v>
                </c:pt>
                <c:pt idx="4508">
                  <c:v>1648.5</c:v>
                </c:pt>
                <c:pt idx="4509">
                  <c:v>1648.6666666666667</c:v>
                </c:pt>
                <c:pt idx="4510">
                  <c:v>1648.8333333333335</c:v>
                </c:pt>
                <c:pt idx="4511">
                  <c:v>1649</c:v>
                </c:pt>
                <c:pt idx="4512">
                  <c:v>1649.1666666666667</c:v>
                </c:pt>
                <c:pt idx="4513">
                  <c:v>1649.3333333333335</c:v>
                </c:pt>
                <c:pt idx="4514">
                  <c:v>1649.5</c:v>
                </c:pt>
                <c:pt idx="4515">
                  <c:v>1649.6666666666665</c:v>
                </c:pt>
                <c:pt idx="4516">
                  <c:v>1649.8333333333333</c:v>
                </c:pt>
                <c:pt idx="4517">
                  <c:v>1650</c:v>
                </c:pt>
                <c:pt idx="4518">
                  <c:v>1650.1666666666665</c:v>
                </c:pt>
                <c:pt idx="4519">
                  <c:v>1650.3333333333333</c:v>
                </c:pt>
                <c:pt idx="4520">
                  <c:v>1650.5</c:v>
                </c:pt>
                <c:pt idx="4521">
                  <c:v>1650.6666666666665</c:v>
                </c:pt>
                <c:pt idx="4522">
                  <c:v>1650.8333333333333</c:v>
                </c:pt>
                <c:pt idx="4523">
                  <c:v>1651</c:v>
                </c:pt>
                <c:pt idx="4524">
                  <c:v>1651.1666666666667</c:v>
                </c:pt>
                <c:pt idx="4525">
                  <c:v>1651.3333333333335</c:v>
                </c:pt>
                <c:pt idx="4526">
                  <c:v>1651.5</c:v>
                </c:pt>
                <c:pt idx="4527">
                  <c:v>1651.6666666666667</c:v>
                </c:pt>
                <c:pt idx="4528">
                  <c:v>1651.8333333333335</c:v>
                </c:pt>
                <c:pt idx="4529">
                  <c:v>1652</c:v>
                </c:pt>
                <c:pt idx="4530">
                  <c:v>1652.1666666666665</c:v>
                </c:pt>
                <c:pt idx="4531">
                  <c:v>1652.3333333333333</c:v>
                </c:pt>
                <c:pt idx="4532">
                  <c:v>1652.5</c:v>
                </c:pt>
                <c:pt idx="4533">
                  <c:v>1652.6666666666665</c:v>
                </c:pt>
                <c:pt idx="4534">
                  <c:v>1652.8333333333333</c:v>
                </c:pt>
                <c:pt idx="4535">
                  <c:v>1653</c:v>
                </c:pt>
                <c:pt idx="4536">
                  <c:v>1653.1666666666665</c:v>
                </c:pt>
                <c:pt idx="4537">
                  <c:v>1653.3333333333333</c:v>
                </c:pt>
                <c:pt idx="4538">
                  <c:v>1653.5</c:v>
                </c:pt>
                <c:pt idx="4539">
                  <c:v>1653.6666666666667</c:v>
                </c:pt>
                <c:pt idx="4540">
                  <c:v>1653.8333333333335</c:v>
                </c:pt>
                <c:pt idx="4541">
                  <c:v>1654</c:v>
                </c:pt>
                <c:pt idx="4542">
                  <c:v>1654.1666666666667</c:v>
                </c:pt>
                <c:pt idx="4543">
                  <c:v>1654.3333333333335</c:v>
                </c:pt>
                <c:pt idx="4544">
                  <c:v>1654.5</c:v>
                </c:pt>
                <c:pt idx="4545">
                  <c:v>1654.6666666666665</c:v>
                </c:pt>
                <c:pt idx="4546">
                  <c:v>1654.8333333333333</c:v>
                </c:pt>
                <c:pt idx="4547">
                  <c:v>1655</c:v>
                </c:pt>
                <c:pt idx="4548">
                  <c:v>1655.1666666666665</c:v>
                </c:pt>
                <c:pt idx="4549">
                  <c:v>1655.3333333333333</c:v>
                </c:pt>
                <c:pt idx="4550">
                  <c:v>1655.5</c:v>
                </c:pt>
                <c:pt idx="4551">
                  <c:v>1655.6666666666665</c:v>
                </c:pt>
                <c:pt idx="4552">
                  <c:v>1655.8333333333333</c:v>
                </c:pt>
                <c:pt idx="4553">
                  <c:v>1656</c:v>
                </c:pt>
                <c:pt idx="4554">
                  <c:v>1656.1666666666667</c:v>
                </c:pt>
                <c:pt idx="4555">
                  <c:v>1656.3333333333335</c:v>
                </c:pt>
                <c:pt idx="4556">
                  <c:v>1656.5</c:v>
                </c:pt>
                <c:pt idx="4557">
                  <c:v>1656.6666666666667</c:v>
                </c:pt>
                <c:pt idx="4558">
                  <c:v>1656.8333333333335</c:v>
                </c:pt>
                <c:pt idx="4559">
                  <c:v>1657</c:v>
                </c:pt>
                <c:pt idx="4560">
                  <c:v>1657.1666666666665</c:v>
                </c:pt>
                <c:pt idx="4561">
                  <c:v>1657.3333333333333</c:v>
                </c:pt>
                <c:pt idx="4562">
                  <c:v>1657.5</c:v>
                </c:pt>
                <c:pt idx="4563">
                  <c:v>1657.6666666666665</c:v>
                </c:pt>
                <c:pt idx="4564">
                  <c:v>1657.8333333333333</c:v>
                </c:pt>
                <c:pt idx="4565">
                  <c:v>1658</c:v>
                </c:pt>
                <c:pt idx="4566">
                  <c:v>1658.1666666666665</c:v>
                </c:pt>
                <c:pt idx="4567">
                  <c:v>1658.3333333333333</c:v>
                </c:pt>
                <c:pt idx="4568">
                  <c:v>1658.5</c:v>
                </c:pt>
                <c:pt idx="4569">
                  <c:v>1658.6666666666667</c:v>
                </c:pt>
                <c:pt idx="4570">
                  <c:v>1658.8333333333335</c:v>
                </c:pt>
                <c:pt idx="4571">
                  <c:v>1659</c:v>
                </c:pt>
                <c:pt idx="4572">
                  <c:v>1659.1666666666667</c:v>
                </c:pt>
                <c:pt idx="4573">
                  <c:v>1659.3333333333335</c:v>
                </c:pt>
                <c:pt idx="4574">
                  <c:v>1659.5</c:v>
                </c:pt>
                <c:pt idx="4575">
                  <c:v>1659.6666666666665</c:v>
                </c:pt>
                <c:pt idx="4576">
                  <c:v>1659.8333333333333</c:v>
                </c:pt>
                <c:pt idx="4577">
                  <c:v>1660</c:v>
                </c:pt>
                <c:pt idx="4578">
                  <c:v>1660.1666666666665</c:v>
                </c:pt>
                <c:pt idx="4579">
                  <c:v>1660.3333333333333</c:v>
                </c:pt>
                <c:pt idx="4580">
                  <c:v>1660.5</c:v>
                </c:pt>
                <c:pt idx="4581">
                  <c:v>1660.6666666666665</c:v>
                </c:pt>
                <c:pt idx="4582">
                  <c:v>1660.8333333333333</c:v>
                </c:pt>
                <c:pt idx="4583">
                  <c:v>1661</c:v>
                </c:pt>
                <c:pt idx="4584">
                  <c:v>1661.1666666666667</c:v>
                </c:pt>
                <c:pt idx="4585">
                  <c:v>1661.3333333333335</c:v>
                </c:pt>
                <c:pt idx="4586">
                  <c:v>1661.5</c:v>
                </c:pt>
                <c:pt idx="4587">
                  <c:v>1661.6666666666667</c:v>
                </c:pt>
                <c:pt idx="4588">
                  <c:v>1661.8333333333335</c:v>
                </c:pt>
                <c:pt idx="4589">
                  <c:v>1662</c:v>
                </c:pt>
                <c:pt idx="4590">
                  <c:v>1662.1666666666665</c:v>
                </c:pt>
                <c:pt idx="4591">
                  <c:v>1662.3333333333333</c:v>
                </c:pt>
                <c:pt idx="4592">
                  <c:v>1662.5</c:v>
                </c:pt>
                <c:pt idx="4593">
                  <c:v>1662.6666666666665</c:v>
                </c:pt>
                <c:pt idx="4594">
                  <c:v>1662.8333333333333</c:v>
                </c:pt>
                <c:pt idx="4595">
                  <c:v>1663</c:v>
                </c:pt>
                <c:pt idx="4596">
                  <c:v>1663.1666666666665</c:v>
                </c:pt>
                <c:pt idx="4597">
                  <c:v>1663.3333333333333</c:v>
                </c:pt>
                <c:pt idx="4598">
                  <c:v>1663.5</c:v>
                </c:pt>
                <c:pt idx="4599">
                  <c:v>1663.6666666666667</c:v>
                </c:pt>
                <c:pt idx="4600">
                  <c:v>1663.8333333333335</c:v>
                </c:pt>
                <c:pt idx="4601">
                  <c:v>1664</c:v>
                </c:pt>
                <c:pt idx="4602">
                  <c:v>1664.1666666666667</c:v>
                </c:pt>
                <c:pt idx="4603">
                  <c:v>1664.3333333333335</c:v>
                </c:pt>
                <c:pt idx="4604">
                  <c:v>1664.5</c:v>
                </c:pt>
                <c:pt idx="4605">
                  <c:v>1664.6666666666665</c:v>
                </c:pt>
                <c:pt idx="4606">
                  <c:v>1664.8333333333333</c:v>
                </c:pt>
                <c:pt idx="4607">
                  <c:v>1665</c:v>
                </c:pt>
                <c:pt idx="4608">
                  <c:v>1665.1666666666665</c:v>
                </c:pt>
                <c:pt idx="4609">
                  <c:v>1665.3333333333333</c:v>
                </c:pt>
                <c:pt idx="4610">
                  <c:v>1665.5</c:v>
                </c:pt>
                <c:pt idx="4611">
                  <c:v>1665.6666666666665</c:v>
                </c:pt>
                <c:pt idx="4612">
                  <c:v>1665.8333333333333</c:v>
                </c:pt>
                <c:pt idx="4613">
                  <c:v>1666</c:v>
                </c:pt>
                <c:pt idx="4614">
                  <c:v>1666.1666666666667</c:v>
                </c:pt>
                <c:pt idx="4615">
                  <c:v>1666.3333333333335</c:v>
                </c:pt>
                <c:pt idx="4616">
                  <c:v>1666.5</c:v>
                </c:pt>
                <c:pt idx="4617">
                  <c:v>1666.6666666666667</c:v>
                </c:pt>
                <c:pt idx="4618">
                  <c:v>1666.8333333333335</c:v>
                </c:pt>
                <c:pt idx="4619">
                  <c:v>1667</c:v>
                </c:pt>
                <c:pt idx="4620">
                  <c:v>1667.1666666666665</c:v>
                </c:pt>
                <c:pt idx="4621">
                  <c:v>1667.3333333333333</c:v>
                </c:pt>
                <c:pt idx="4622">
                  <c:v>1667.5</c:v>
                </c:pt>
                <c:pt idx="4623">
                  <c:v>1667.6666666666665</c:v>
                </c:pt>
                <c:pt idx="4624">
                  <c:v>1667.8333333333333</c:v>
                </c:pt>
                <c:pt idx="4625">
                  <c:v>1668</c:v>
                </c:pt>
                <c:pt idx="4626">
                  <c:v>1668.1666666666665</c:v>
                </c:pt>
                <c:pt idx="4627">
                  <c:v>1668.3333333333333</c:v>
                </c:pt>
                <c:pt idx="4628">
                  <c:v>1668.5</c:v>
                </c:pt>
                <c:pt idx="4629">
                  <c:v>1668.6666666666667</c:v>
                </c:pt>
                <c:pt idx="4630">
                  <c:v>1668.8333333333335</c:v>
                </c:pt>
                <c:pt idx="4631">
                  <c:v>1669</c:v>
                </c:pt>
                <c:pt idx="4632">
                  <c:v>1669.1666666666667</c:v>
                </c:pt>
                <c:pt idx="4633">
                  <c:v>1669.3333333333335</c:v>
                </c:pt>
                <c:pt idx="4634">
                  <c:v>1669.5</c:v>
                </c:pt>
                <c:pt idx="4635">
                  <c:v>1669.6666666666665</c:v>
                </c:pt>
                <c:pt idx="4636">
                  <c:v>1669.8333333333333</c:v>
                </c:pt>
                <c:pt idx="4637">
                  <c:v>1670</c:v>
                </c:pt>
                <c:pt idx="4638">
                  <c:v>1670.1666666666665</c:v>
                </c:pt>
                <c:pt idx="4639">
                  <c:v>1670.3333333333333</c:v>
                </c:pt>
                <c:pt idx="4640">
                  <c:v>1670.5</c:v>
                </c:pt>
                <c:pt idx="4641">
                  <c:v>1670.6666666666665</c:v>
                </c:pt>
                <c:pt idx="4642">
                  <c:v>1670.8333333333333</c:v>
                </c:pt>
                <c:pt idx="4643">
                  <c:v>1671</c:v>
                </c:pt>
                <c:pt idx="4644">
                  <c:v>1671.1666666666667</c:v>
                </c:pt>
                <c:pt idx="4645">
                  <c:v>1671.3333333333335</c:v>
                </c:pt>
                <c:pt idx="4646">
                  <c:v>1671.5</c:v>
                </c:pt>
                <c:pt idx="4647">
                  <c:v>1671.6666666666667</c:v>
                </c:pt>
                <c:pt idx="4648">
                  <c:v>1671.8333333333335</c:v>
                </c:pt>
                <c:pt idx="4649">
                  <c:v>1672</c:v>
                </c:pt>
                <c:pt idx="4650">
                  <c:v>1672.1666666666665</c:v>
                </c:pt>
                <c:pt idx="4651">
                  <c:v>1672.3333333333333</c:v>
                </c:pt>
                <c:pt idx="4652">
                  <c:v>1672.5</c:v>
                </c:pt>
                <c:pt idx="4653">
                  <c:v>1672.6666666666665</c:v>
                </c:pt>
                <c:pt idx="4654">
                  <c:v>1672.8333333333333</c:v>
                </c:pt>
                <c:pt idx="4655">
                  <c:v>1673</c:v>
                </c:pt>
                <c:pt idx="4656">
                  <c:v>1673.1666666666665</c:v>
                </c:pt>
                <c:pt idx="4657">
                  <c:v>1673.3333333333333</c:v>
                </c:pt>
                <c:pt idx="4658">
                  <c:v>1673.5</c:v>
                </c:pt>
                <c:pt idx="4659">
                  <c:v>1673.6666666666667</c:v>
                </c:pt>
                <c:pt idx="4660">
                  <c:v>1673.8333333333335</c:v>
                </c:pt>
                <c:pt idx="4661">
                  <c:v>1674</c:v>
                </c:pt>
                <c:pt idx="4662">
                  <c:v>1674.1666666666667</c:v>
                </c:pt>
                <c:pt idx="4663">
                  <c:v>1674.3333333333335</c:v>
                </c:pt>
                <c:pt idx="4664">
                  <c:v>1674.5</c:v>
                </c:pt>
                <c:pt idx="4665">
                  <c:v>1674.6666666666665</c:v>
                </c:pt>
                <c:pt idx="4666">
                  <c:v>1674.8333333333333</c:v>
                </c:pt>
                <c:pt idx="4667">
                  <c:v>1675</c:v>
                </c:pt>
                <c:pt idx="4668">
                  <c:v>1675.1666666666665</c:v>
                </c:pt>
                <c:pt idx="4669">
                  <c:v>1675.3333333333333</c:v>
                </c:pt>
                <c:pt idx="4670">
                  <c:v>1675.5</c:v>
                </c:pt>
                <c:pt idx="4671">
                  <c:v>1675.6666666666665</c:v>
                </c:pt>
                <c:pt idx="4672">
                  <c:v>1675.8333333333333</c:v>
                </c:pt>
                <c:pt idx="4673">
                  <c:v>1676</c:v>
                </c:pt>
                <c:pt idx="4674">
                  <c:v>1676.1666666666667</c:v>
                </c:pt>
                <c:pt idx="4675">
                  <c:v>1676.3333333333335</c:v>
                </c:pt>
                <c:pt idx="4676">
                  <c:v>1676.5</c:v>
                </c:pt>
                <c:pt idx="4677">
                  <c:v>1676.6666666666667</c:v>
                </c:pt>
                <c:pt idx="4678">
                  <c:v>1676.8333333333335</c:v>
                </c:pt>
                <c:pt idx="4679">
                  <c:v>1677</c:v>
                </c:pt>
                <c:pt idx="4680">
                  <c:v>1677.1666666666665</c:v>
                </c:pt>
                <c:pt idx="4681">
                  <c:v>1677.3333333333333</c:v>
                </c:pt>
                <c:pt idx="4682">
                  <c:v>1677.5</c:v>
                </c:pt>
                <c:pt idx="4683">
                  <c:v>1677.6666666666665</c:v>
                </c:pt>
                <c:pt idx="4684">
                  <c:v>1677.8333333333333</c:v>
                </c:pt>
                <c:pt idx="4685">
                  <c:v>1678</c:v>
                </c:pt>
                <c:pt idx="4686">
                  <c:v>1678.1666666666665</c:v>
                </c:pt>
                <c:pt idx="4687">
                  <c:v>1678.3333333333333</c:v>
                </c:pt>
                <c:pt idx="4688">
                  <c:v>1678.5</c:v>
                </c:pt>
                <c:pt idx="4689">
                  <c:v>1678.6666666666667</c:v>
                </c:pt>
                <c:pt idx="4690">
                  <c:v>1678.8333333333335</c:v>
                </c:pt>
                <c:pt idx="4691">
                  <c:v>1679</c:v>
                </c:pt>
                <c:pt idx="4692">
                  <c:v>1679.1666666666667</c:v>
                </c:pt>
                <c:pt idx="4693">
                  <c:v>1679.3333333333335</c:v>
                </c:pt>
                <c:pt idx="4694">
                  <c:v>1679.5</c:v>
                </c:pt>
                <c:pt idx="4695">
                  <c:v>1679.6666666666665</c:v>
                </c:pt>
                <c:pt idx="4696">
                  <c:v>1679.8333333333333</c:v>
                </c:pt>
                <c:pt idx="4697">
                  <c:v>1680</c:v>
                </c:pt>
                <c:pt idx="4698">
                  <c:v>1680.1666666666665</c:v>
                </c:pt>
                <c:pt idx="4699">
                  <c:v>1680.3333333333333</c:v>
                </c:pt>
                <c:pt idx="4700">
                  <c:v>1680.5</c:v>
                </c:pt>
                <c:pt idx="4701">
                  <c:v>1680.6666666666665</c:v>
                </c:pt>
                <c:pt idx="4702">
                  <c:v>1680.8333333333333</c:v>
                </c:pt>
                <c:pt idx="4703">
                  <c:v>1681</c:v>
                </c:pt>
                <c:pt idx="4704">
                  <c:v>1681.1666666666667</c:v>
                </c:pt>
                <c:pt idx="4705">
                  <c:v>1681.3333333333335</c:v>
                </c:pt>
                <c:pt idx="4706">
                  <c:v>1681.5</c:v>
                </c:pt>
                <c:pt idx="4707">
                  <c:v>1681.6666666666667</c:v>
                </c:pt>
                <c:pt idx="4708">
                  <c:v>1681.8333333333335</c:v>
                </c:pt>
                <c:pt idx="4709">
                  <c:v>1682</c:v>
                </c:pt>
                <c:pt idx="4710">
                  <c:v>1682.1666666666665</c:v>
                </c:pt>
                <c:pt idx="4711">
                  <c:v>1682.3333333333333</c:v>
                </c:pt>
                <c:pt idx="4712">
                  <c:v>1682.5</c:v>
                </c:pt>
                <c:pt idx="4713">
                  <c:v>1682.6666666666665</c:v>
                </c:pt>
                <c:pt idx="4714">
                  <c:v>1682.8333333333333</c:v>
                </c:pt>
                <c:pt idx="4715">
                  <c:v>1683</c:v>
                </c:pt>
                <c:pt idx="4716">
                  <c:v>1683.1666666666665</c:v>
                </c:pt>
                <c:pt idx="4717">
                  <c:v>1683.3333333333333</c:v>
                </c:pt>
                <c:pt idx="4718">
                  <c:v>1683.5</c:v>
                </c:pt>
                <c:pt idx="4719">
                  <c:v>1683.6666666666667</c:v>
                </c:pt>
                <c:pt idx="4720">
                  <c:v>1683.8333333333335</c:v>
                </c:pt>
                <c:pt idx="4721">
                  <c:v>1684</c:v>
                </c:pt>
                <c:pt idx="4722">
                  <c:v>1684.1666666666667</c:v>
                </c:pt>
                <c:pt idx="4723">
                  <c:v>1684.3333333333335</c:v>
                </c:pt>
                <c:pt idx="4724">
                  <c:v>1684.5</c:v>
                </c:pt>
                <c:pt idx="4725">
                  <c:v>1684.6666666666665</c:v>
                </c:pt>
                <c:pt idx="4726">
                  <c:v>1684.8333333333333</c:v>
                </c:pt>
                <c:pt idx="4727">
                  <c:v>1685</c:v>
                </c:pt>
                <c:pt idx="4728">
                  <c:v>1685.1666666666665</c:v>
                </c:pt>
                <c:pt idx="4729">
                  <c:v>1685.3333333333333</c:v>
                </c:pt>
                <c:pt idx="4730">
                  <c:v>1685.5</c:v>
                </c:pt>
                <c:pt idx="4731">
                  <c:v>1685.6666666666665</c:v>
                </c:pt>
                <c:pt idx="4732">
                  <c:v>1685.8333333333333</c:v>
                </c:pt>
                <c:pt idx="4733">
                  <c:v>1686</c:v>
                </c:pt>
                <c:pt idx="4734">
                  <c:v>1686.1666666666667</c:v>
                </c:pt>
                <c:pt idx="4735">
                  <c:v>1686.3333333333335</c:v>
                </c:pt>
                <c:pt idx="4736">
                  <c:v>1686.5</c:v>
                </c:pt>
                <c:pt idx="4737">
                  <c:v>1686.6666666666667</c:v>
                </c:pt>
                <c:pt idx="4738">
                  <c:v>1686.8333333333335</c:v>
                </c:pt>
                <c:pt idx="4739">
                  <c:v>1687</c:v>
                </c:pt>
                <c:pt idx="4740">
                  <c:v>1687.1666666666665</c:v>
                </c:pt>
                <c:pt idx="4741">
                  <c:v>1687.3333333333333</c:v>
                </c:pt>
                <c:pt idx="4742">
                  <c:v>1687.5</c:v>
                </c:pt>
                <c:pt idx="4743">
                  <c:v>1687.6666666666665</c:v>
                </c:pt>
                <c:pt idx="4744">
                  <c:v>1687.8333333333333</c:v>
                </c:pt>
                <c:pt idx="4745">
                  <c:v>1688</c:v>
                </c:pt>
                <c:pt idx="4746">
                  <c:v>1688.1666666666665</c:v>
                </c:pt>
                <c:pt idx="4747">
                  <c:v>1688.3333333333333</c:v>
                </c:pt>
                <c:pt idx="4748">
                  <c:v>1688.5</c:v>
                </c:pt>
                <c:pt idx="4749">
                  <c:v>1688.6666666666667</c:v>
                </c:pt>
                <c:pt idx="4750">
                  <c:v>1688.8333333333335</c:v>
                </c:pt>
                <c:pt idx="4751">
                  <c:v>1689</c:v>
                </c:pt>
                <c:pt idx="4752">
                  <c:v>1689.1666666666667</c:v>
                </c:pt>
                <c:pt idx="4753">
                  <c:v>1689.3333333333335</c:v>
                </c:pt>
                <c:pt idx="4754">
                  <c:v>1689.5</c:v>
                </c:pt>
                <c:pt idx="4755">
                  <c:v>1689.6666666666665</c:v>
                </c:pt>
                <c:pt idx="4756">
                  <c:v>1689.8333333333333</c:v>
                </c:pt>
                <c:pt idx="4757">
                  <c:v>1690</c:v>
                </c:pt>
                <c:pt idx="4758">
                  <c:v>1690.1666666666665</c:v>
                </c:pt>
                <c:pt idx="4759">
                  <c:v>1690.3333333333333</c:v>
                </c:pt>
                <c:pt idx="4760">
                  <c:v>1690.5</c:v>
                </c:pt>
                <c:pt idx="4761">
                  <c:v>1690.6666666666665</c:v>
                </c:pt>
                <c:pt idx="4762">
                  <c:v>1690.8333333333333</c:v>
                </c:pt>
                <c:pt idx="4763">
                  <c:v>1691</c:v>
                </c:pt>
                <c:pt idx="4764">
                  <c:v>1691.1666666666667</c:v>
                </c:pt>
                <c:pt idx="4765">
                  <c:v>1691.3333333333335</c:v>
                </c:pt>
                <c:pt idx="4766">
                  <c:v>1691.5</c:v>
                </c:pt>
                <c:pt idx="4767">
                  <c:v>1691.6666666666667</c:v>
                </c:pt>
                <c:pt idx="4768">
                  <c:v>1691.8333333333335</c:v>
                </c:pt>
                <c:pt idx="4769">
                  <c:v>1692</c:v>
                </c:pt>
                <c:pt idx="4770">
                  <c:v>1692.1666666666665</c:v>
                </c:pt>
                <c:pt idx="4771">
                  <c:v>1692.3333333333333</c:v>
                </c:pt>
                <c:pt idx="4772">
                  <c:v>1692.5</c:v>
                </c:pt>
                <c:pt idx="4773">
                  <c:v>1692.6666666666665</c:v>
                </c:pt>
                <c:pt idx="4774">
                  <c:v>1692.8333333333333</c:v>
                </c:pt>
                <c:pt idx="4775">
                  <c:v>1693</c:v>
                </c:pt>
                <c:pt idx="4776">
                  <c:v>1693.1666666666665</c:v>
                </c:pt>
                <c:pt idx="4777">
                  <c:v>1693.3333333333333</c:v>
                </c:pt>
                <c:pt idx="4778">
                  <c:v>1693.5</c:v>
                </c:pt>
                <c:pt idx="4779">
                  <c:v>1693.6666666666667</c:v>
                </c:pt>
                <c:pt idx="4780">
                  <c:v>1693.8333333333335</c:v>
                </c:pt>
                <c:pt idx="4781">
                  <c:v>1694</c:v>
                </c:pt>
                <c:pt idx="4782">
                  <c:v>1694.1666666666667</c:v>
                </c:pt>
                <c:pt idx="4783">
                  <c:v>1694.3333333333335</c:v>
                </c:pt>
                <c:pt idx="4784">
                  <c:v>1694.5</c:v>
                </c:pt>
                <c:pt idx="4785">
                  <c:v>1694.6666666666665</c:v>
                </c:pt>
                <c:pt idx="4786">
                  <c:v>1694.8333333333333</c:v>
                </c:pt>
                <c:pt idx="4787">
                  <c:v>1695</c:v>
                </c:pt>
                <c:pt idx="4788">
                  <c:v>1695.1666666666665</c:v>
                </c:pt>
                <c:pt idx="4789">
                  <c:v>1695.3333333333333</c:v>
                </c:pt>
                <c:pt idx="4790">
                  <c:v>1695.5</c:v>
                </c:pt>
                <c:pt idx="4791">
                  <c:v>1695.6666666666665</c:v>
                </c:pt>
                <c:pt idx="4792">
                  <c:v>1695.8333333333333</c:v>
                </c:pt>
                <c:pt idx="4793">
                  <c:v>1696</c:v>
                </c:pt>
                <c:pt idx="4794">
                  <c:v>1696.1666666666667</c:v>
                </c:pt>
                <c:pt idx="4795">
                  <c:v>1696.3333333333335</c:v>
                </c:pt>
                <c:pt idx="4796">
                  <c:v>1696.5</c:v>
                </c:pt>
                <c:pt idx="4797">
                  <c:v>1696.6666666666667</c:v>
                </c:pt>
                <c:pt idx="4798">
                  <c:v>1696.8333333333335</c:v>
                </c:pt>
                <c:pt idx="4799">
                  <c:v>1697</c:v>
                </c:pt>
                <c:pt idx="4800">
                  <c:v>1697.1666666666665</c:v>
                </c:pt>
                <c:pt idx="4801">
                  <c:v>1697.3333333333333</c:v>
                </c:pt>
                <c:pt idx="4802">
                  <c:v>1697.5</c:v>
                </c:pt>
                <c:pt idx="4803">
                  <c:v>1697.6666666666665</c:v>
                </c:pt>
                <c:pt idx="4804">
                  <c:v>1697.8333333333333</c:v>
                </c:pt>
                <c:pt idx="4805">
                  <c:v>1698</c:v>
                </c:pt>
                <c:pt idx="4806">
                  <c:v>1698.1666666666665</c:v>
                </c:pt>
                <c:pt idx="4807">
                  <c:v>1698.3333333333333</c:v>
                </c:pt>
                <c:pt idx="4808">
                  <c:v>1698.5</c:v>
                </c:pt>
                <c:pt idx="4809">
                  <c:v>1698.6666666666667</c:v>
                </c:pt>
                <c:pt idx="4810">
                  <c:v>1698.8333333333335</c:v>
                </c:pt>
                <c:pt idx="4811">
                  <c:v>1699</c:v>
                </c:pt>
                <c:pt idx="4812">
                  <c:v>1699.1666666666667</c:v>
                </c:pt>
                <c:pt idx="4813">
                  <c:v>1699.3333333333335</c:v>
                </c:pt>
                <c:pt idx="4814">
                  <c:v>1699.5</c:v>
                </c:pt>
                <c:pt idx="4815">
                  <c:v>1699.6666666666665</c:v>
                </c:pt>
                <c:pt idx="4816">
                  <c:v>1699.8333333333333</c:v>
                </c:pt>
                <c:pt idx="4817">
                  <c:v>1700</c:v>
                </c:pt>
                <c:pt idx="4818">
                  <c:v>1700.1666666666665</c:v>
                </c:pt>
                <c:pt idx="4819">
                  <c:v>1700.3333333333333</c:v>
                </c:pt>
                <c:pt idx="4820">
                  <c:v>1700.5</c:v>
                </c:pt>
                <c:pt idx="4821">
                  <c:v>1700.6666666666665</c:v>
                </c:pt>
                <c:pt idx="4822">
                  <c:v>1700.8333333333333</c:v>
                </c:pt>
                <c:pt idx="4823">
                  <c:v>1701</c:v>
                </c:pt>
                <c:pt idx="4824">
                  <c:v>1701.1666666666667</c:v>
                </c:pt>
                <c:pt idx="4825">
                  <c:v>1701.3333333333335</c:v>
                </c:pt>
                <c:pt idx="4826">
                  <c:v>1701.5</c:v>
                </c:pt>
                <c:pt idx="4827">
                  <c:v>1701.6666666666667</c:v>
                </c:pt>
                <c:pt idx="4828">
                  <c:v>1701.8333333333335</c:v>
                </c:pt>
                <c:pt idx="4829">
                  <c:v>1702</c:v>
                </c:pt>
                <c:pt idx="4830">
                  <c:v>1702.1666666666665</c:v>
                </c:pt>
                <c:pt idx="4831">
                  <c:v>1702.3333333333333</c:v>
                </c:pt>
                <c:pt idx="4832">
                  <c:v>1702.5</c:v>
                </c:pt>
                <c:pt idx="4833">
                  <c:v>1702.6666666666665</c:v>
                </c:pt>
                <c:pt idx="4834">
                  <c:v>1702.8333333333333</c:v>
                </c:pt>
                <c:pt idx="4835">
                  <c:v>1703</c:v>
                </c:pt>
                <c:pt idx="4836">
                  <c:v>1703.1666666666665</c:v>
                </c:pt>
                <c:pt idx="4837">
                  <c:v>1703.3333333333333</c:v>
                </c:pt>
                <c:pt idx="4838">
                  <c:v>1703.5</c:v>
                </c:pt>
                <c:pt idx="4839">
                  <c:v>1703.6666666666667</c:v>
                </c:pt>
                <c:pt idx="4840">
                  <c:v>1703.8333333333335</c:v>
                </c:pt>
                <c:pt idx="4841">
                  <c:v>1704</c:v>
                </c:pt>
                <c:pt idx="4842">
                  <c:v>1704.1666666666667</c:v>
                </c:pt>
                <c:pt idx="4843">
                  <c:v>1704.3333333333335</c:v>
                </c:pt>
                <c:pt idx="4844">
                  <c:v>1704.5</c:v>
                </c:pt>
                <c:pt idx="4845">
                  <c:v>1704.6666666666665</c:v>
                </c:pt>
                <c:pt idx="4846">
                  <c:v>1704.8333333333333</c:v>
                </c:pt>
                <c:pt idx="4847">
                  <c:v>1705</c:v>
                </c:pt>
                <c:pt idx="4848">
                  <c:v>1705.1666666666665</c:v>
                </c:pt>
                <c:pt idx="4849">
                  <c:v>1705.3333333333333</c:v>
                </c:pt>
                <c:pt idx="4850">
                  <c:v>1705.5</c:v>
                </c:pt>
                <c:pt idx="4851">
                  <c:v>1705.6666666666665</c:v>
                </c:pt>
                <c:pt idx="4852">
                  <c:v>1705.8333333333333</c:v>
                </c:pt>
                <c:pt idx="4853">
                  <c:v>1706</c:v>
                </c:pt>
                <c:pt idx="4854">
                  <c:v>1706.1666666666667</c:v>
                </c:pt>
                <c:pt idx="4855">
                  <c:v>1706.3333333333335</c:v>
                </c:pt>
                <c:pt idx="4856">
                  <c:v>1706.5</c:v>
                </c:pt>
                <c:pt idx="4857">
                  <c:v>1706.6666666666667</c:v>
                </c:pt>
                <c:pt idx="4858">
                  <c:v>1706.8333333333335</c:v>
                </c:pt>
                <c:pt idx="4859">
                  <c:v>1707</c:v>
                </c:pt>
                <c:pt idx="4860">
                  <c:v>1707.1666666666665</c:v>
                </c:pt>
                <c:pt idx="4861">
                  <c:v>1707.3333333333333</c:v>
                </c:pt>
                <c:pt idx="4862">
                  <c:v>1707.5</c:v>
                </c:pt>
                <c:pt idx="4863">
                  <c:v>1707.6666666666665</c:v>
                </c:pt>
                <c:pt idx="4864">
                  <c:v>1707.8333333333333</c:v>
                </c:pt>
                <c:pt idx="4865">
                  <c:v>1708</c:v>
                </c:pt>
                <c:pt idx="4866">
                  <c:v>1708.1666666666665</c:v>
                </c:pt>
                <c:pt idx="4867">
                  <c:v>1708.3333333333333</c:v>
                </c:pt>
                <c:pt idx="4868">
                  <c:v>1708.5</c:v>
                </c:pt>
                <c:pt idx="4869">
                  <c:v>1708.6666666666667</c:v>
                </c:pt>
                <c:pt idx="4870">
                  <c:v>1708.8333333333335</c:v>
                </c:pt>
                <c:pt idx="4871">
                  <c:v>1709</c:v>
                </c:pt>
                <c:pt idx="4872">
                  <c:v>1709.1666666666667</c:v>
                </c:pt>
                <c:pt idx="4873">
                  <c:v>1709.3333333333335</c:v>
                </c:pt>
                <c:pt idx="4874">
                  <c:v>1709.5</c:v>
                </c:pt>
                <c:pt idx="4875">
                  <c:v>1709.6666666666665</c:v>
                </c:pt>
                <c:pt idx="4876">
                  <c:v>1709.8333333333333</c:v>
                </c:pt>
                <c:pt idx="4877">
                  <c:v>1710</c:v>
                </c:pt>
                <c:pt idx="4878">
                  <c:v>1710.1666666666665</c:v>
                </c:pt>
                <c:pt idx="4879">
                  <c:v>1710.3333333333333</c:v>
                </c:pt>
                <c:pt idx="4880">
                  <c:v>1710.5</c:v>
                </c:pt>
                <c:pt idx="4881">
                  <c:v>1710.6666666666665</c:v>
                </c:pt>
                <c:pt idx="4882">
                  <c:v>1710.8333333333333</c:v>
                </c:pt>
                <c:pt idx="4883">
                  <c:v>1711</c:v>
                </c:pt>
                <c:pt idx="4884">
                  <c:v>1711.1666666666667</c:v>
                </c:pt>
                <c:pt idx="4885">
                  <c:v>1711.3333333333335</c:v>
                </c:pt>
                <c:pt idx="4886">
                  <c:v>1711.5</c:v>
                </c:pt>
                <c:pt idx="4887">
                  <c:v>1711.6666666666667</c:v>
                </c:pt>
                <c:pt idx="4888">
                  <c:v>1711.8333333333335</c:v>
                </c:pt>
                <c:pt idx="4889">
                  <c:v>1712</c:v>
                </c:pt>
                <c:pt idx="4890">
                  <c:v>1712.1666666666665</c:v>
                </c:pt>
                <c:pt idx="4891">
                  <c:v>1712.3333333333333</c:v>
                </c:pt>
                <c:pt idx="4892">
                  <c:v>1712.5</c:v>
                </c:pt>
                <c:pt idx="4893">
                  <c:v>1712.6666666666665</c:v>
                </c:pt>
                <c:pt idx="4894">
                  <c:v>1712.8333333333333</c:v>
                </c:pt>
                <c:pt idx="4895">
                  <c:v>1713</c:v>
                </c:pt>
                <c:pt idx="4896">
                  <c:v>1713.1666666666665</c:v>
                </c:pt>
                <c:pt idx="4897">
                  <c:v>1713.3333333333333</c:v>
                </c:pt>
                <c:pt idx="4898">
                  <c:v>1713.5</c:v>
                </c:pt>
                <c:pt idx="4899">
                  <c:v>1713.6666666666667</c:v>
                </c:pt>
                <c:pt idx="4900">
                  <c:v>1713.8333333333335</c:v>
                </c:pt>
                <c:pt idx="4901">
                  <c:v>1714</c:v>
                </c:pt>
                <c:pt idx="4902">
                  <c:v>1714.1666666666667</c:v>
                </c:pt>
                <c:pt idx="4903">
                  <c:v>1714.3333333333335</c:v>
                </c:pt>
                <c:pt idx="4904">
                  <c:v>1714.5</c:v>
                </c:pt>
                <c:pt idx="4905">
                  <c:v>1714.6666666666665</c:v>
                </c:pt>
                <c:pt idx="4906">
                  <c:v>1714.8333333333333</c:v>
                </c:pt>
                <c:pt idx="4907">
                  <c:v>1715</c:v>
                </c:pt>
                <c:pt idx="4908">
                  <c:v>1715.1666666666665</c:v>
                </c:pt>
                <c:pt idx="4909">
                  <c:v>1715.3333333333333</c:v>
                </c:pt>
                <c:pt idx="4910">
                  <c:v>1715.5</c:v>
                </c:pt>
                <c:pt idx="4911">
                  <c:v>1715.6666666666665</c:v>
                </c:pt>
                <c:pt idx="4912">
                  <c:v>1715.8333333333333</c:v>
                </c:pt>
                <c:pt idx="4913">
                  <c:v>1716</c:v>
                </c:pt>
                <c:pt idx="4914">
                  <c:v>1716.1666666666667</c:v>
                </c:pt>
                <c:pt idx="4915">
                  <c:v>1716.3333333333335</c:v>
                </c:pt>
                <c:pt idx="4916">
                  <c:v>1716.5</c:v>
                </c:pt>
                <c:pt idx="4917">
                  <c:v>1716.6666666666667</c:v>
                </c:pt>
                <c:pt idx="4918">
                  <c:v>1716.8333333333335</c:v>
                </c:pt>
                <c:pt idx="4919">
                  <c:v>1717</c:v>
                </c:pt>
                <c:pt idx="4920">
                  <c:v>1717.1666666666665</c:v>
                </c:pt>
                <c:pt idx="4921">
                  <c:v>1717.3333333333333</c:v>
                </c:pt>
                <c:pt idx="4922">
                  <c:v>1717.5</c:v>
                </c:pt>
                <c:pt idx="4923">
                  <c:v>1717.6666666666665</c:v>
                </c:pt>
                <c:pt idx="4924">
                  <c:v>1717.8333333333333</c:v>
                </c:pt>
                <c:pt idx="4925">
                  <c:v>1718</c:v>
                </c:pt>
                <c:pt idx="4926">
                  <c:v>1718.1666666666665</c:v>
                </c:pt>
                <c:pt idx="4927">
                  <c:v>1718.3333333333333</c:v>
                </c:pt>
                <c:pt idx="4928">
                  <c:v>1718.5</c:v>
                </c:pt>
                <c:pt idx="4929">
                  <c:v>1718.6666666666667</c:v>
                </c:pt>
                <c:pt idx="4930">
                  <c:v>1718.8333333333335</c:v>
                </c:pt>
                <c:pt idx="4931">
                  <c:v>1719</c:v>
                </c:pt>
                <c:pt idx="4932">
                  <c:v>1719.1666666666667</c:v>
                </c:pt>
                <c:pt idx="4933">
                  <c:v>1719.3333333333335</c:v>
                </c:pt>
                <c:pt idx="4934">
                  <c:v>1719.5</c:v>
                </c:pt>
                <c:pt idx="4935">
                  <c:v>1719.6666666666665</c:v>
                </c:pt>
                <c:pt idx="4936">
                  <c:v>1719.8333333333333</c:v>
                </c:pt>
                <c:pt idx="4937">
                  <c:v>1720</c:v>
                </c:pt>
                <c:pt idx="4938">
                  <c:v>1720.1666666666665</c:v>
                </c:pt>
                <c:pt idx="4939">
                  <c:v>1720.3333333333333</c:v>
                </c:pt>
                <c:pt idx="4940">
                  <c:v>1720.5</c:v>
                </c:pt>
                <c:pt idx="4941">
                  <c:v>1720.6666666666665</c:v>
                </c:pt>
                <c:pt idx="4942">
                  <c:v>1720.8333333333333</c:v>
                </c:pt>
                <c:pt idx="4943">
                  <c:v>1721</c:v>
                </c:pt>
                <c:pt idx="4944">
                  <c:v>1721.1666666666667</c:v>
                </c:pt>
                <c:pt idx="4945">
                  <c:v>1721.3333333333335</c:v>
                </c:pt>
                <c:pt idx="4946">
                  <c:v>1721.5</c:v>
                </c:pt>
                <c:pt idx="4947">
                  <c:v>1721.6666666666667</c:v>
                </c:pt>
                <c:pt idx="4948">
                  <c:v>1721.8333333333335</c:v>
                </c:pt>
                <c:pt idx="4949">
                  <c:v>1722</c:v>
                </c:pt>
                <c:pt idx="4950">
                  <c:v>1722.1666666666665</c:v>
                </c:pt>
                <c:pt idx="4951">
                  <c:v>1722.3333333333333</c:v>
                </c:pt>
                <c:pt idx="4952">
                  <c:v>1722.5</c:v>
                </c:pt>
                <c:pt idx="4953">
                  <c:v>1722.6666666666665</c:v>
                </c:pt>
                <c:pt idx="4954">
                  <c:v>1722.8333333333333</c:v>
                </c:pt>
                <c:pt idx="4955">
                  <c:v>1723</c:v>
                </c:pt>
                <c:pt idx="4956">
                  <c:v>1723.1666666666665</c:v>
                </c:pt>
                <c:pt idx="4957">
                  <c:v>1723.3333333333333</c:v>
                </c:pt>
                <c:pt idx="4958">
                  <c:v>1723.5</c:v>
                </c:pt>
                <c:pt idx="4959">
                  <c:v>1723.6666666666667</c:v>
                </c:pt>
                <c:pt idx="4960">
                  <c:v>1723.8333333333335</c:v>
                </c:pt>
                <c:pt idx="4961">
                  <c:v>1724</c:v>
                </c:pt>
                <c:pt idx="4962">
                  <c:v>1724.1666666666667</c:v>
                </c:pt>
                <c:pt idx="4963">
                  <c:v>1724.3333333333335</c:v>
                </c:pt>
                <c:pt idx="4964">
                  <c:v>1724.5</c:v>
                </c:pt>
                <c:pt idx="4965">
                  <c:v>1724.6666666666665</c:v>
                </c:pt>
                <c:pt idx="4966">
                  <c:v>1724.8333333333333</c:v>
                </c:pt>
                <c:pt idx="4967">
                  <c:v>1725</c:v>
                </c:pt>
                <c:pt idx="4968">
                  <c:v>1725.1666666666665</c:v>
                </c:pt>
                <c:pt idx="4969">
                  <c:v>1725.3333333333333</c:v>
                </c:pt>
                <c:pt idx="4970">
                  <c:v>1725.5</c:v>
                </c:pt>
                <c:pt idx="4971">
                  <c:v>1725.6666666666665</c:v>
                </c:pt>
                <c:pt idx="4972">
                  <c:v>1725.8333333333333</c:v>
                </c:pt>
                <c:pt idx="4973">
                  <c:v>1726</c:v>
                </c:pt>
                <c:pt idx="4974">
                  <c:v>1726.1666666666667</c:v>
                </c:pt>
                <c:pt idx="4975">
                  <c:v>1726.3333333333335</c:v>
                </c:pt>
                <c:pt idx="4976">
                  <c:v>1726.5</c:v>
                </c:pt>
                <c:pt idx="4977">
                  <c:v>1726.6666666666667</c:v>
                </c:pt>
                <c:pt idx="4978">
                  <c:v>1726.8333333333335</c:v>
                </c:pt>
                <c:pt idx="4979">
                  <c:v>1727</c:v>
                </c:pt>
                <c:pt idx="4980">
                  <c:v>1727.1666666666665</c:v>
                </c:pt>
                <c:pt idx="4981">
                  <c:v>1727.3333333333333</c:v>
                </c:pt>
                <c:pt idx="4982">
                  <c:v>1727.5</c:v>
                </c:pt>
                <c:pt idx="4983">
                  <c:v>1727.6666666666665</c:v>
                </c:pt>
                <c:pt idx="4984">
                  <c:v>1727.8333333333333</c:v>
                </c:pt>
                <c:pt idx="4985">
                  <c:v>1728</c:v>
                </c:pt>
                <c:pt idx="4986">
                  <c:v>1728.1666666666665</c:v>
                </c:pt>
                <c:pt idx="4987">
                  <c:v>1728.3333333333333</c:v>
                </c:pt>
                <c:pt idx="4988">
                  <c:v>1728.5</c:v>
                </c:pt>
                <c:pt idx="4989">
                  <c:v>1728.6666666666667</c:v>
                </c:pt>
                <c:pt idx="4990">
                  <c:v>1728.8333333333335</c:v>
                </c:pt>
                <c:pt idx="4991">
                  <c:v>1729</c:v>
                </c:pt>
                <c:pt idx="4992">
                  <c:v>1729.1666666666667</c:v>
                </c:pt>
                <c:pt idx="4993">
                  <c:v>1729.3333333333335</c:v>
                </c:pt>
                <c:pt idx="4994">
                  <c:v>1729.5</c:v>
                </c:pt>
                <c:pt idx="4995">
                  <c:v>1729.6666666666665</c:v>
                </c:pt>
                <c:pt idx="4996">
                  <c:v>1729.8333333333333</c:v>
                </c:pt>
                <c:pt idx="4997">
                  <c:v>1730</c:v>
                </c:pt>
                <c:pt idx="4998">
                  <c:v>1730.1666666666665</c:v>
                </c:pt>
                <c:pt idx="4999">
                  <c:v>1730.3333333333333</c:v>
                </c:pt>
                <c:pt idx="5000">
                  <c:v>1730.5</c:v>
                </c:pt>
                <c:pt idx="5001">
                  <c:v>1730.6666666666665</c:v>
                </c:pt>
                <c:pt idx="5002">
                  <c:v>1730.8333333333333</c:v>
                </c:pt>
                <c:pt idx="5003">
                  <c:v>1731</c:v>
                </c:pt>
                <c:pt idx="5004">
                  <c:v>1731.1666666666667</c:v>
                </c:pt>
                <c:pt idx="5005">
                  <c:v>1731.3333333333335</c:v>
                </c:pt>
                <c:pt idx="5006">
                  <c:v>1731.5</c:v>
                </c:pt>
                <c:pt idx="5007">
                  <c:v>1731.6666666666667</c:v>
                </c:pt>
                <c:pt idx="5008">
                  <c:v>1731.8333333333335</c:v>
                </c:pt>
                <c:pt idx="5009">
                  <c:v>1732</c:v>
                </c:pt>
                <c:pt idx="5010">
                  <c:v>1732.1666666666665</c:v>
                </c:pt>
                <c:pt idx="5011">
                  <c:v>1732.3333333333333</c:v>
                </c:pt>
                <c:pt idx="5012">
                  <c:v>1732.5</c:v>
                </c:pt>
                <c:pt idx="5013">
                  <c:v>1732.6666666666665</c:v>
                </c:pt>
                <c:pt idx="5014">
                  <c:v>1732.8333333333333</c:v>
                </c:pt>
                <c:pt idx="5015">
                  <c:v>1733</c:v>
                </c:pt>
                <c:pt idx="5016">
                  <c:v>1733.1666666666665</c:v>
                </c:pt>
                <c:pt idx="5017">
                  <c:v>1733.3333333333333</c:v>
                </c:pt>
                <c:pt idx="5018">
                  <c:v>1733.5</c:v>
                </c:pt>
                <c:pt idx="5019">
                  <c:v>1733.6666666666667</c:v>
                </c:pt>
                <c:pt idx="5020">
                  <c:v>1733.8333333333335</c:v>
                </c:pt>
                <c:pt idx="5021">
                  <c:v>1734</c:v>
                </c:pt>
                <c:pt idx="5022">
                  <c:v>1734.1666666666667</c:v>
                </c:pt>
                <c:pt idx="5023">
                  <c:v>1734.3333333333335</c:v>
                </c:pt>
                <c:pt idx="5024">
                  <c:v>1734.5</c:v>
                </c:pt>
                <c:pt idx="5025">
                  <c:v>1734.6666666666665</c:v>
                </c:pt>
                <c:pt idx="5026">
                  <c:v>1734.8333333333333</c:v>
                </c:pt>
                <c:pt idx="5027">
                  <c:v>1735</c:v>
                </c:pt>
                <c:pt idx="5028">
                  <c:v>1735.1666666666665</c:v>
                </c:pt>
                <c:pt idx="5029">
                  <c:v>1735.3333333333333</c:v>
                </c:pt>
                <c:pt idx="5030">
                  <c:v>1735.5</c:v>
                </c:pt>
                <c:pt idx="5031">
                  <c:v>1735.6666666666665</c:v>
                </c:pt>
                <c:pt idx="5032">
                  <c:v>1735.8333333333333</c:v>
                </c:pt>
                <c:pt idx="5033">
                  <c:v>1736</c:v>
                </c:pt>
                <c:pt idx="5034">
                  <c:v>1736.1666666666667</c:v>
                </c:pt>
                <c:pt idx="5035">
                  <c:v>1736.3333333333335</c:v>
                </c:pt>
                <c:pt idx="5036">
                  <c:v>1736.5</c:v>
                </c:pt>
                <c:pt idx="5037">
                  <c:v>1736.6666666666667</c:v>
                </c:pt>
                <c:pt idx="5038">
                  <c:v>1736.8333333333335</c:v>
                </c:pt>
                <c:pt idx="5039">
                  <c:v>1737</c:v>
                </c:pt>
                <c:pt idx="5040">
                  <c:v>1737.1666666666665</c:v>
                </c:pt>
                <c:pt idx="5041">
                  <c:v>1737.3333333333333</c:v>
                </c:pt>
                <c:pt idx="5042">
                  <c:v>1737.5</c:v>
                </c:pt>
                <c:pt idx="5043">
                  <c:v>1737.6666666666665</c:v>
                </c:pt>
                <c:pt idx="5044">
                  <c:v>1737.8333333333333</c:v>
                </c:pt>
                <c:pt idx="5045">
                  <c:v>1738</c:v>
                </c:pt>
                <c:pt idx="5046">
                  <c:v>1738.1666666666665</c:v>
                </c:pt>
                <c:pt idx="5047">
                  <c:v>1738.3333333333333</c:v>
                </c:pt>
                <c:pt idx="5048">
                  <c:v>1738.5</c:v>
                </c:pt>
                <c:pt idx="5049">
                  <c:v>1738.6666666666667</c:v>
                </c:pt>
                <c:pt idx="5050">
                  <c:v>1738.8333333333335</c:v>
                </c:pt>
                <c:pt idx="5051">
                  <c:v>1739</c:v>
                </c:pt>
                <c:pt idx="5052">
                  <c:v>1739.1666666666667</c:v>
                </c:pt>
                <c:pt idx="5053">
                  <c:v>1739.3333333333335</c:v>
                </c:pt>
                <c:pt idx="5054">
                  <c:v>1739.5</c:v>
                </c:pt>
                <c:pt idx="5055">
                  <c:v>1739.6666666666665</c:v>
                </c:pt>
                <c:pt idx="5056">
                  <c:v>1739.8333333333333</c:v>
                </c:pt>
                <c:pt idx="5057">
                  <c:v>1740</c:v>
                </c:pt>
                <c:pt idx="5058">
                  <c:v>1740.1666666666665</c:v>
                </c:pt>
                <c:pt idx="5059">
                  <c:v>1740.3333333333333</c:v>
                </c:pt>
                <c:pt idx="5060">
                  <c:v>1740.5</c:v>
                </c:pt>
                <c:pt idx="5061">
                  <c:v>1740.6666666666665</c:v>
                </c:pt>
                <c:pt idx="5062">
                  <c:v>1740.8333333333333</c:v>
                </c:pt>
                <c:pt idx="5063">
                  <c:v>1741</c:v>
                </c:pt>
                <c:pt idx="5064">
                  <c:v>1741.1666666666667</c:v>
                </c:pt>
                <c:pt idx="5065">
                  <c:v>1741.3333333333335</c:v>
                </c:pt>
                <c:pt idx="5066">
                  <c:v>1741.5</c:v>
                </c:pt>
                <c:pt idx="5067">
                  <c:v>1741.6666666666667</c:v>
                </c:pt>
                <c:pt idx="5068">
                  <c:v>1741.8333333333335</c:v>
                </c:pt>
                <c:pt idx="5069">
                  <c:v>1742</c:v>
                </c:pt>
                <c:pt idx="5070">
                  <c:v>1742.1666666666665</c:v>
                </c:pt>
                <c:pt idx="5071">
                  <c:v>1742.3333333333333</c:v>
                </c:pt>
                <c:pt idx="5072">
                  <c:v>1742.5</c:v>
                </c:pt>
                <c:pt idx="5073">
                  <c:v>1742.6666666666665</c:v>
                </c:pt>
                <c:pt idx="5074">
                  <c:v>1742.8333333333333</c:v>
                </c:pt>
                <c:pt idx="5075">
                  <c:v>1743</c:v>
                </c:pt>
                <c:pt idx="5076">
                  <c:v>1743.1666666666665</c:v>
                </c:pt>
                <c:pt idx="5077">
                  <c:v>1743.3333333333333</c:v>
                </c:pt>
                <c:pt idx="5078">
                  <c:v>1743.5</c:v>
                </c:pt>
                <c:pt idx="5079">
                  <c:v>1743.6666666666667</c:v>
                </c:pt>
                <c:pt idx="5080">
                  <c:v>1743.8333333333335</c:v>
                </c:pt>
                <c:pt idx="5081">
                  <c:v>1744</c:v>
                </c:pt>
                <c:pt idx="5082">
                  <c:v>1744.1666666666667</c:v>
                </c:pt>
                <c:pt idx="5083">
                  <c:v>1744.3333333333335</c:v>
                </c:pt>
                <c:pt idx="5084">
                  <c:v>1744.5</c:v>
                </c:pt>
                <c:pt idx="5085">
                  <c:v>1744.6666666666665</c:v>
                </c:pt>
                <c:pt idx="5086">
                  <c:v>1744.8333333333333</c:v>
                </c:pt>
                <c:pt idx="5087">
                  <c:v>1745</c:v>
                </c:pt>
                <c:pt idx="5088">
                  <c:v>1745.1666666666665</c:v>
                </c:pt>
                <c:pt idx="5089">
                  <c:v>1745.3333333333333</c:v>
                </c:pt>
                <c:pt idx="5090">
                  <c:v>1745.5</c:v>
                </c:pt>
                <c:pt idx="5091">
                  <c:v>1745.6666666666665</c:v>
                </c:pt>
                <c:pt idx="5092">
                  <c:v>1745.8333333333333</c:v>
                </c:pt>
                <c:pt idx="5093">
                  <c:v>1746</c:v>
                </c:pt>
                <c:pt idx="5094">
                  <c:v>1746.1666666666667</c:v>
                </c:pt>
                <c:pt idx="5095">
                  <c:v>1746.3333333333335</c:v>
                </c:pt>
                <c:pt idx="5096">
                  <c:v>1746.5</c:v>
                </c:pt>
                <c:pt idx="5097">
                  <c:v>1746.6666666666667</c:v>
                </c:pt>
                <c:pt idx="5098">
                  <c:v>1746.8333333333335</c:v>
                </c:pt>
                <c:pt idx="5099">
                  <c:v>1747</c:v>
                </c:pt>
                <c:pt idx="5100">
                  <c:v>1747.1666666666665</c:v>
                </c:pt>
                <c:pt idx="5101">
                  <c:v>1747.3333333333333</c:v>
                </c:pt>
                <c:pt idx="5102">
                  <c:v>1747.5</c:v>
                </c:pt>
                <c:pt idx="5103">
                  <c:v>1747.6666666666665</c:v>
                </c:pt>
                <c:pt idx="5104">
                  <c:v>1747.8333333333333</c:v>
                </c:pt>
                <c:pt idx="5105">
                  <c:v>1748</c:v>
                </c:pt>
                <c:pt idx="5106">
                  <c:v>1748.1666666666665</c:v>
                </c:pt>
                <c:pt idx="5107">
                  <c:v>1748.3333333333333</c:v>
                </c:pt>
                <c:pt idx="5108">
                  <c:v>1748.5</c:v>
                </c:pt>
                <c:pt idx="5109">
                  <c:v>1748.6666666666667</c:v>
                </c:pt>
                <c:pt idx="5110">
                  <c:v>1748.8333333333335</c:v>
                </c:pt>
                <c:pt idx="5111">
                  <c:v>1749</c:v>
                </c:pt>
                <c:pt idx="5112">
                  <c:v>1749.1666666666667</c:v>
                </c:pt>
                <c:pt idx="5113">
                  <c:v>1749.3333333333335</c:v>
                </c:pt>
                <c:pt idx="5114">
                  <c:v>1749.5</c:v>
                </c:pt>
                <c:pt idx="5115">
                  <c:v>1749.6666666666665</c:v>
                </c:pt>
                <c:pt idx="5116">
                  <c:v>1749.8333333333333</c:v>
                </c:pt>
                <c:pt idx="5117">
                  <c:v>1750</c:v>
                </c:pt>
                <c:pt idx="5118">
                  <c:v>1750.1666666666665</c:v>
                </c:pt>
                <c:pt idx="5119">
                  <c:v>1750.3333333333333</c:v>
                </c:pt>
                <c:pt idx="5120">
                  <c:v>1750.5</c:v>
                </c:pt>
                <c:pt idx="5121">
                  <c:v>1750.6666666666665</c:v>
                </c:pt>
                <c:pt idx="5122">
                  <c:v>1750.8333333333333</c:v>
                </c:pt>
                <c:pt idx="5123">
                  <c:v>1751</c:v>
                </c:pt>
                <c:pt idx="5124">
                  <c:v>1751.1666666666667</c:v>
                </c:pt>
                <c:pt idx="5125">
                  <c:v>1751.3333333333335</c:v>
                </c:pt>
                <c:pt idx="5126">
                  <c:v>1751.5</c:v>
                </c:pt>
                <c:pt idx="5127">
                  <c:v>1751.6666666666667</c:v>
                </c:pt>
                <c:pt idx="5128">
                  <c:v>1751.8333333333335</c:v>
                </c:pt>
                <c:pt idx="5129">
                  <c:v>1752</c:v>
                </c:pt>
                <c:pt idx="5130">
                  <c:v>1752.1666666666665</c:v>
                </c:pt>
                <c:pt idx="5131">
                  <c:v>1752.3333333333333</c:v>
                </c:pt>
                <c:pt idx="5132">
                  <c:v>1752.5</c:v>
                </c:pt>
                <c:pt idx="5133">
                  <c:v>1752.6666666666665</c:v>
                </c:pt>
                <c:pt idx="5134">
                  <c:v>1752.8333333333333</c:v>
                </c:pt>
                <c:pt idx="5135">
                  <c:v>1753</c:v>
                </c:pt>
                <c:pt idx="5136">
                  <c:v>1753.1666666666665</c:v>
                </c:pt>
                <c:pt idx="5137">
                  <c:v>1753.3333333333333</c:v>
                </c:pt>
                <c:pt idx="5138">
                  <c:v>1753.5</c:v>
                </c:pt>
                <c:pt idx="5139">
                  <c:v>1753.6666666666667</c:v>
                </c:pt>
                <c:pt idx="5140">
                  <c:v>1753.8333333333335</c:v>
                </c:pt>
                <c:pt idx="5141">
                  <c:v>1754</c:v>
                </c:pt>
                <c:pt idx="5142">
                  <c:v>1754.1666666666667</c:v>
                </c:pt>
                <c:pt idx="5143">
                  <c:v>1754.3333333333335</c:v>
                </c:pt>
                <c:pt idx="5144">
                  <c:v>1754.5</c:v>
                </c:pt>
                <c:pt idx="5145">
                  <c:v>1754.6666666666665</c:v>
                </c:pt>
                <c:pt idx="5146">
                  <c:v>1754.8333333333333</c:v>
                </c:pt>
                <c:pt idx="5147">
                  <c:v>1755</c:v>
                </c:pt>
                <c:pt idx="5148">
                  <c:v>1755.1666666666665</c:v>
                </c:pt>
                <c:pt idx="5149">
                  <c:v>1755.3333333333333</c:v>
                </c:pt>
                <c:pt idx="5150">
                  <c:v>1755.5</c:v>
                </c:pt>
                <c:pt idx="5151">
                  <c:v>1755.6666666666665</c:v>
                </c:pt>
                <c:pt idx="5152">
                  <c:v>1755.8333333333333</c:v>
                </c:pt>
                <c:pt idx="5153">
                  <c:v>1756</c:v>
                </c:pt>
                <c:pt idx="5154">
                  <c:v>1756.1666666666667</c:v>
                </c:pt>
                <c:pt idx="5155">
                  <c:v>1756.3333333333335</c:v>
                </c:pt>
                <c:pt idx="5156">
                  <c:v>1756.5</c:v>
                </c:pt>
                <c:pt idx="5157">
                  <c:v>1756.6666666666667</c:v>
                </c:pt>
                <c:pt idx="5158">
                  <c:v>1756.8333333333335</c:v>
                </c:pt>
                <c:pt idx="5159">
                  <c:v>1757</c:v>
                </c:pt>
                <c:pt idx="5160">
                  <c:v>1757.1666666666665</c:v>
                </c:pt>
                <c:pt idx="5161">
                  <c:v>1757.3333333333333</c:v>
                </c:pt>
                <c:pt idx="5162">
                  <c:v>1757.5</c:v>
                </c:pt>
                <c:pt idx="5163">
                  <c:v>1757.6666666666665</c:v>
                </c:pt>
                <c:pt idx="5164">
                  <c:v>1757.8333333333333</c:v>
                </c:pt>
                <c:pt idx="5165">
                  <c:v>1758</c:v>
                </c:pt>
                <c:pt idx="5166">
                  <c:v>1758.1666666666665</c:v>
                </c:pt>
                <c:pt idx="5167">
                  <c:v>1758.3333333333333</c:v>
                </c:pt>
                <c:pt idx="5168">
                  <c:v>1758.5</c:v>
                </c:pt>
                <c:pt idx="5169">
                  <c:v>1758.6666666666667</c:v>
                </c:pt>
                <c:pt idx="5170">
                  <c:v>1758.8333333333335</c:v>
                </c:pt>
                <c:pt idx="5171">
                  <c:v>1759</c:v>
                </c:pt>
                <c:pt idx="5172">
                  <c:v>1759.1666666666667</c:v>
                </c:pt>
                <c:pt idx="5173">
                  <c:v>1759.3333333333335</c:v>
                </c:pt>
                <c:pt idx="5174">
                  <c:v>1759.5</c:v>
                </c:pt>
                <c:pt idx="5175">
                  <c:v>1759.6666666666665</c:v>
                </c:pt>
                <c:pt idx="5176">
                  <c:v>1759.8333333333333</c:v>
                </c:pt>
                <c:pt idx="5177">
                  <c:v>1760</c:v>
                </c:pt>
                <c:pt idx="5178">
                  <c:v>1760.1666666666665</c:v>
                </c:pt>
                <c:pt idx="5179">
                  <c:v>1760.3333333333333</c:v>
                </c:pt>
                <c:pt idx="5180">
                  <c:v>1760.5</c:v>
                </c:pt>
                <c:pt idx="5181">
                  <c:v>1760.6666666666665</c:v>
                </c:pt>
                <c:pt idx="5182">
                  <c:v>1760.8333333333333</c:v>
                </c:pt>
                <c:pt idx="5183">
                  <c:v>1761</c:v>
                </c:pt>
                <c:pt idx="5184">
                  <c:v>1761.1666666666667</c:v>
                </c:pt>
                <c:pt idx="5185">
                  <c:v>1761.3333333333335</c:v>
                </c:pt>
                <c:pt idx="5186">
                  <c:v>1761.5</c:v>
                </c:pt>
                <c:pt idx="5187">
                  <c:v>1761.6666666666667</c:v>
                </c:pt>
                <c:pt idx="5188">
                  <c:v>1761.8333333333335</c:v>
                </c:pt>
                <c:pt idx="5189">
                  <c:v>1762</c:v>
                </c:pt>
                <c:pt idx="5190">
                  <c:v>1762.1666666666665</c:v>
                </c:pt>
                <c:pt idx="5191">
                  <c:v>1762.3333333333333</c:v>
                </c:pt>
                <c:pt idx="5192">
                  <c:v>1762.5</c:v>
                </c:pt>
                <c:pt idx="5193">
                  <c:v>1762.6666666666665</c:v>
                </c:pt>
                <c:pt idx="5194">
                  <c:v>1762.8333333333333</c:v>
                </c:pt>
                <c:pt idx="5195">
                  <c:v>1763</c:v>
                </c:pt>
                <c:pt idx="5196">
                  <c:v>1763.1666666666665</c:v>
                </c:pt>
                <c:pt idx="5197">
                  <c:v>1763.3333333333333</c:v>
                </c:pt>
                <c:pt idx="5198">
                  <c:v>1763.5</c:v>
                </c:pt>
                <c:pt idx="5199">
                  <c:v>1763.6666666666667</c:v>
                </c:pt>
                <c:pt idx="5200">
                  <c:v>1763.8333333333335</c:v>
                </c:pt>
                <c:pt idx="5201">
                  <c:v>1764</c:v>
                </c:pt>
                <c:pt idx="5202">
                  <c:v>1764.1666666666667</c:v>
                </c:pt>
                <c:pt idx="5203">
                  <c:v>1764.3333333333335</c:v>
                </c:pt>
                <c:pt idx="5204">
                  <c:v>1764.5</c:v>
                </c:pt>
                <c:pt idx="5205">
                  <c:v>1764.6666666666665</c:v>
                </c:pt>
                <c:pt idx="5206">
                  <c:v>1764.8333333333333</c:v>
                </c:pt>
                <c:pt idx="5207">
                  <c:v>1765</c:v>
                </c:pt>
                <c:pt idx="5208">
                  <c:v>1765.1666666666665</c:v>
                </c:pt>
                <c:pt idx="5209">
                  <c:v>1765.3333333333333</c:v>
                </c:pt>
                <c:pt idx="5210">
                  <c:v>1765.5</c:v>
                </c:pt>
                <c:pt idx="5211">
                  <c:v>1765.6666666666665</c:v>
                </c:pt>
                <c:pt idx="5212">
                  <c:v>1765.8333333333333</c:v>
                </c:pt>
                <c:pt idx="5213">
                  <c:v>1766</c:v>
                </c:pt>
                <c:pt idx="5214">
                  <c:v>1766.1666666666667</c:v>
                </c:pt>
                <c:pt idx="5215">
                  <c:v>1766.3333333333335</c:v>
                </c:pt>
                <c:pt idx="5216">
                  <c:v>1766.5</c:v>
                </c:pt>
                <c:pt idx="5217">
                  <c:v>1766.6666666666667</c:v>
                </c:pt>
                <c:pt idx="5218">
                  <c:v>1766.8333333333335</c:v>
                </c:pt>
                <c:pt idx="5219">
                  <c:v>1767</c:v>
                </c:pt>
                <c:pt idx="5220">
                  <c:v>1767.1666666666665</c:v>
                </c:pt>
                <c:pt idx="5221">
                  <c:v>1767.3333333333333</c:v>
                </c:pt>
                <c:pt idx="5222">
                  <c:v>1767.5</c:v>
                </c:pt>
                <c:pt idx="5223">
                  <c:v>1767.6666666666665</c:v>
                </c:pt>
                <c:pt idx="5224">
                  <c:v>1767.8333333333333</c:v>
                </c:pt>
                <c:pt idx="5225">
                  <c:v>1768</c:v>
                </c:pt>
                <c:pt idx="5226">
                  <c:v>1768.1666666666665</c:v>
                </c:pt>
                <c:pt idx="5227">
                  <c:v>1768.3333333333333</c:v>
                </c:pt>
                <c:pt idx="5228">
                  <c:v>1768.5</c:v>
                </c:pt>
                <c:pt idx="5229">
                  <c:v>1768.6666666666667</c:v>
                </c:pt>
                <c:pt idx="5230">
                  <c:v>1768.8333333333335</c:v>
                </c:pt>
                <c:pt idx="5231">
                  <c:v>1769</c:v>
                </c:pt>
                <c:pt idx="5232">
                  <c:v>1769.1666666666667</c:v>
                </c:pt>
                <c:pt idx="5233">
                  <c:v>1769.3333333333335</c:v>
                </c:pt>
                <c:pt idx="5234">
                  <c:v>1769.5</c:v>
                </c:pt>
                <c:pt idx="5235">
                  <c:v>1769.6666666666665</c:v>
                </c:pt>
                <c:pt idx="5236">
                  <c:v>1769.8333333333333</c:v>
                </c:pt>
                <c:pt idx="5237">
                  <c:v>1770</c:v>
                </c:pt>
                <c:pt idx="5238">
                  <c:v>1770.1666666666665</c:v>
                </c:pt>
                <c:pt idx="5239">
                  <c:v>1770.3333333333333</c:v>
                </c:pt>
                <c:pt idx="5240">
                  <c:v>1770.5</c:v>
                </c:pt>
                <c:pt idx="5241">
                  <c:v>1770.6666666666665</c:v>
                </c:pt>
                <c:pt idx="5242">
                  <c:v>1770.8333333333333</c:v>
                </c:pt>
                <c:pt idx="5243">
                  <c:v>1771</c:v>
                </c:pt>
                <c:pt idx="5244">
                  <c:v>1771.1666666666667</c:v>
                </c:pt>
                <c:pt idx="5245">
                  <c:v>1771.3333333333335</c:v>
                </c:pt>
                <c:pt idx="5246">
                  <c:v>1771.5</c:v>
                </c:pt>
                <c:pt idx="5247">
                  <c:v>1771.6666666666667</c:v>
                </c:pt>
                <c:pt idx="5248">
                  <c:v>1771.8333333333335</c:v>
                </c:pt>
                <c:pt idx="5249">
                  <c:v>1772</c:v>
                </c:pt>
                <c:pt idx="5250">
                  <c:v>1772.1666666666665</c:v>
                </c:pt>
                <c:pt idx="5251">
                  <c:v>1772.3333333333333</c:v>
                </c:pt>
                <c:pt idx="5252">
                  <c:v>1772.5</c:v>
                </c:pt>
                <c:pt idx="5253">
                  <c:v>1772.6666666666665</c:v>
                </c:pt>
                <c:pt idx="5254">
                  <c:v>1772.8333333333333</c:v>
                </c:pt>
                <c:pt idx="5255">
                  <c:v>1773</c:v>
                </c:pt>
                <c:pt idx="5256">
                  <c:v>1773.1666666666665</c:v>
                </c:pt>
                <c:pt idx="5257">
                  <c:v>1773.3333333333333</c:v>
                </c:pt>
                <c:pt idx="5258">
                  <c:v>1773.5</c:v>
                </c:pt>
                <c:pt idx="5259">
                  <c:v>1773.6666666666667</c:v>
                </c:pt>
                <c:pt idx="5260">
                  <c:v>1773.8333333333335</c:v>
                </c:pt>
                <c:pt idx="5261">
                  <c:v>1774</c:v>
                </c:pt>
                <c:pt idx="5262">
                  <c:v>1774.1666666666667</c:v>
                </c:pt>
                <c:pt idx="5263">
                  <c:v>1774.3333333333335</c:v>
                </c:pt>
                <c:pt idx="5264">
                  <c:v>1774.5</c:v>
                </c:pt>
                <c:pt idx="5265">
                  <c:v>1774.6666666666665</c:v>
                </c:pt>
                <c:pt idx="5266">
                  <c:v>1774.8333333333333</c:v>
                </c:pt>
                <c:pt idx="5267">
                  <c:v>1775</c:v>
                </c:pt>
                <c:pt idx="5268">
                  <c:v>1775.1666666666665</c:v>
                </c:pt>
                <c:pt idx="5269">
                  <c:v>1775.3333333333333</c:v>
                </c:pt>
                <c:pt idx="5270">
                  <c:v>1775.5</c:v>
                </c:pt>
                <c:pt idx="5271">
                  <c:v>1775.6666666666665</c:v>
                </c:pt>
                <c:pt idx="5272">
                  <c:v>1775.8333333333333</c:v>
                </c:pt>
                <c:pt idx="5273">
                  <c:v>1776</c:v>
                </c:pt>
                <c:pt idx="5274">
                  <c:v>1776.1666666666667</c:v>
                </c:pt>
                <c:pt idx="5275">
                  <c:v>1776.3333333333335</c:v>
                </c:pt>
                <c:pt idx="5276">
                  <c:v>1776.5</c:v>
                </c:pt>
                <c:pt idx="5277">
                  <c:v>1776.6666666666667</c:v>
                </c:pt>
                <c:pt idx="5278">
                  <c:v>1776.8333333333335</c:v>
                </c:pt>
                <c:pt idx="5279">
                  <c:v>1777</c:v>
                </c:pt>
                <c:pt idx="5280">
                  <c:v>1777.1666666666665</c:v>
                </c:pt>
                <c:pt idx="5281">
                  <c:v>1777.3333333333333</c:v>
                </c:pt>
                <c:pt idx="5282">
                  <c:v>1777.5</c:v>
                </c:pt>
                <c:pt idx="5283">
                  <c:v>1777.6666666666665</c:v>
                </c:pt>
                <c:pt idx="5284">
                  <c:v>1777.8333333333333</c:v>
                </c:pt>
                <c:pt idx="5285">
                  <c:v>1778</c:v>
                </c:pt>
                <c:pt idx="5286">
                  <c:v>1778.1666666666665</c:v>
                </c:pt>
                <c:pt idx="5287">
                  <c:v>1778.3333333333333</c:v>
                </c:pt>
                <c:pt idx="5288">
                  <c:v>1778.5</c:v>
                </c:pt>
                <c:pt idx="5289">
                  <c:v>1778.6666666666667</c:v>
                </c:pt>
                <c:pt idx="5290">
                  <c:v>1778.8333333333335</c:v>
                </c:pt>
                <c:pt idx="5291">
                  <c:v>1779</c:v>
                </c:pt>
                <c:pt idx="5292">
                  <c:v>1779.1666666666667</c:v>
                </c:pt>
                <c:pt idx="5293">
                  <c:v>1779.3333333333335</c:v>
                </c:pt>
                <c:pt idx="5294">
                  <c:v>1779.5</c:v>
                </c:pt>
                <c:pt idx="5295">
                  <c:v>1779.6666666666665</c:v>
                </c:pt>
                <c:pt idx="5296">
                  <c:v>1779.8333333333333</c:v>
                </c:pt>
                <c:pt idx="5297">
                  <c:v>1780</c:v>
                </c:pt>
                <c:pt idx="5298">
                  <c:v>1780.1666666666665</c:v>
                </c:pt>
                <c:pt idx="5299">
                  <c:v>1780.3333333333333</c:v>
                </c:pt>
                <c:pt idx="5300">
                  <c:v>1780.5</c:v>
                </c:pt>
                <c:pt idx="5301">
                  <c:v>1780.6666666666665</c:v>
                </c:pt>
                <c:pt idx="5302">
                  <c:v>1780.8333333333333</c:v>
                </c:pt>
                <c:pt idx="5303">
                  <c:v>1781</c:v>
                </c:pt>
                <c:pt idx="5304">
                  <c:v>1781.1666666666667</c:v>
                </c:pt>
                <c:pt idx="5305">
                  <c:v>1781.3333333333335</c:v>
                </c:pt>
                <c:pt idx="5306">
                  <c:v>1781.5</c:v>
                </c:pt>
                <c:pt idx="5307">
                  <c:v>1781.6666666666667</c:v>
                </c:pt>
                <c:pt idx="5308">
                  <c:v>1781.8333333333335</c:v>
                </c:pt>
                <c:pt idx="5309">
                  <c:v>1782</c:v>
                </c:pt>
                <c:pt idx="5310">
                  <c:v>1782.1666666666665</c:v>
                </c:pt>
                <c:pt idx="5311">
                  <c:v>1782.3333333333333</c:v>
                </c:pt>
                <c:pt idx="5312">
                  <c:v>1782.5</c:v>
                </c:pt>
                <c:pt idx="5313">
                  <c:v>1782.6666666666665</c:v>
                </c:pt>
                <c:pt idx="5314">
                  <c:v>1782.8333333333333</c:v>
                </c:pt>
                <c:pt idx="5315">
                  <c:v>1783</c:v>
                </c:pt>
                <c:pt idx="5316">
                  <c:v>1783.1666666666665</c:v>
                </c:pt>
                <c:pt idx="5317">
                  <c:v>1783.3333333333333</c:v>
                </c:pt>
                <c:pt idx="5318">
                  <c:v>1783.5</c:v>
                </c:pt>
                <c:pt idx="5319">
                  <c:v>1783.6666666666667</c:v>
                </c:pt>
                <c:pt idx="5320">
                  <c:v>1783.8333333333335</c:v>
                </c:pt>
                <c:pt idx="5321">
                  <c:v>1784</c:v>
                </c:pt>
                <c:pt idx="5322">
                  <c:v>1784.1666666666667</c:v>
                </c:pt>
                <c:pt idx="5323">
                  <c:v>1784.3333333333335</c:v>
                </c:pt>
                <c:pt idx="5324">
                  <c:v>1784.5</c:v>
                </c:pt>
                <c:pt idx="5325">
                  <c:v>1784.6666666666665</c:v>
                </c:pt>
                <c:pt idx="5326">
                  <c:v>1784.8333333333333</c:v>
                </c:pt>
                <c:pt idx="5327">
                  <c:v>1785</c:v>
                </c:pt>
                <c:pt idx="5328">
                  <c:v>1785.1666666666665</c:v>
                </c:pt>
                <c:pt idx="5329">
                  <c:v>1785.3333333333333</c:v>
                </c:pt>
                <c:pt idx="5330">
                  <c:v>1785.5</c:v>
                </c:pt>
                <c:pt idx="5331">
                  <c:v>1785.6666666666665</c:v>
                </c:pt>
                <c:pt idx="5332">
                  <c:v>1785.8333333333333</c:v>
                </c:pt>
                <c:pt idx="5333">
                  <c:v>1786</c:v>
                </c:pt>
                <c:pt idx="5334">
                  <c:v>1786.1666666666667</c:v>
                </c:pt>
                <c:pt idx="5335">
                  <c:v>1786.3333333333335</c:v>
                </c:pt>
                <c:pt idx="5336">
                  <c:v>1786.5</c:v>
                </c:pt>
                <c:pt idx="5337">
                  <c:v>1786.6666666666667</c:v>
                </c:pt>
                <c:pt idx="5338">
                  <c:v>1786.8333333333335</c:v>
                </c:pt>
                <c:pt idx="5339">
                  <c:v>1787</c:v>
                </c:pt>
                <c:pt idx="5340">
                  <c:v>1787.1666666666665</c:v>
                </c:pt>
                <c:pt idx="5341">
                  <c:v>1787.3333333333333</c:v>
                </c:pt>
                <c:pt idx="5342">
                  <c:v>1787.5</c:v>
                </c:pt>
                <c:pt idx="5343">
                  <c:v>1787.6666666666665</c:v>
                </c:pt>
                <c:pt idx="5344">
                  <c:v>1787.8333333333333</c:v>
                </c:pt>
                <c:pt idx="5345">
                  <c:v>1788</c:v>
                </c:pt>
                <c:pt idx="5346">
                  <c:v>1788.1666666666665</c:v>
                </c:pt>
                <c:pt idx="5347">
                  <c:v>1788.3333333333333</c:v>
                </c:pt>
                <c:pt idx="5348">
                  <c:v>1788.5</c:v>
                </c:pt>
                <c:pt idx="5349">
                  <c:v>1788.6666666666667</c:v>
                </c:pt>
                <c:pt idx="5350">
                  <c:v>1788.8333333333335</c:v>
                </c:pt>
                <c:pt idx="5351">
                  <c:v>1789</c:v>
                </c:pt>
                <c:pt idx="5352">
                  <c:v>1789.1666666666667</c:v>
                </c:pt>
                <c:pt idx="5353">
                  <c:v>1789.3333333333335</c:v>
                </c:pt>
                <c:pt idx="5354">
                  <c:v>1789.5</c:v>
                </c:pt>
                <c:pt idx="5355">
                  <c:v>1789.6666666666665</c:v>
                </c:pt>
                <c:pt idx="5356">
                  <c:v>1789.8333333333333</c:v>
                </c:pt>
                <c:pt idx="5357">
                  <c:v>1790</c:v>
                </c:pt>
                <c:pt idx="5358">
                  <c:v>1790.1666666666665</c:v>
                </c:pt>
                <c:pt idx="5359">
                  <c:v>1790.3333333333333</c:v>
                </c:pt>
                <c:pt idx="5360">
                  <c:v>1790.5</c:v>
                </c:pt>
                <c:pt idx="5361">
                  <c:v>1790.6666666666665</c:v>
                </c:pt>
                <c:pt idx="5362">
                  <c:v>1790.8333333333333</c:v>
                </c:pt>
                <c:pt idx="5363">
                  <c:v>1791</c:v>
                </c:pt>
                <c:pt idx="5364">
                  <c:v>1791.1666666666667</c:v>
                </c:pt>
                <c:pt idx="5365">
                  <c:v>1791.3333333333335</c:v>
                </c:pt>
                <c:pt idx="5366">
                  <c:v>1791.5</c:v>
                </c:pt>
                <c:pt idx="5367">
                  <c:v>1791.6666666666667</c:v>
                </c:pt>
                <c:pt idx="5368">
                  <c:v>1791.8333333333335</c:v>
                </c:pt>
                <c:pt idx="5369">
                  <c:v>1792</c:v>
                </c:pt>
                <c:pt idx="5370">
                  <c:v>1792.1666666666665</c:v>
                </c:pt>
                <c:pt idx="5371">
                  <c:v>1792.3333333333333</c:v>
                </c:pt>
                <c:pt idx="5372">
                  <c:v>1792.5</c:v>
                </c:pt>
                <c:pt idx="5373">
                  <c:v>1792.6666666666665</c:v>
                </c:pt>
                <c:pt idx="5374">
                  <c:v>1792.8333333333333</c:v>
                </c:pt>
                <c:pt idx="5375">
                  <c:v>1793</c:v>
                </c:pt>
                <c:pt idx="5376">
                  <c:v>1793.1666666666665</c:v>
                </c:pt>
                <c:pt idx="5377">
                  <c:v>1793.3333333333333</c:v>
                </c:pt>
                <c:pt idx="5378">
                  <c:v>1793.5</c:v>
                </c:pt>
                <c:pt idx="5379">
                  <c:v>1793.6666666666667</c:v>
                </c:pt>
                <c:pt idx="5380">
                  <c:v>1793.8333333333335</c:v>
                </c:pt>
                <c:pt idx="5381">
                  <c:v>1794</c:v>
                </c:pt>
                <c:pt idx="5382">
                  <c:v>1794.1666666666667</c:v>
                </c:pt>
                <c:pt idx="5383">
                  <c:v>1794.3333333333335</c:v>
                </c:pt>
                <c:pt idx="5384">
                  <c:v>1794.5</c:v>
                </c:pt>
                <c:pt idx="5385">
                  <c:v>1794.6666666666665</c:v>
                </c:pt>
                <c:pt idx="5386">
                  <c:v>1794.8333333333333</c:v>
                </c:pt>
                <c:pt idx="5387">
                  <c:v>1795</c:v>
                </c:pt>
                <c:pt idx="5388">
                  <c:v>1795.1666666666665</c:v>
                </c:pt>
                <c:pt idx="5389">
                  <c:v>1795.3333333333333</c:v>
                </c:pt>
                <c:pt idx="5390">
                  <c:v>1795.5</c:v>
                </c:pt>
                <c:pt idx="5391">
                  <c:v>1795.6666666666665</c:v>
                </c:pt>
                <c:pt idx="5392">
                  <c:v>1795.8333333333333</c:v>
                </c:pt>
                <c:pt idx="5393">
                  <c:v>1796</c:v>
                </c:pt>
                <c:pt idx="5394">
                  <c:v>1796.1666666666667</c:v>
                </c:pt>
                <c:pt idx="5395">
                  <c:v>1796.3333333333335</c:v>
                </c:pt>
                <c:pt idx="5396">
                  <c:v>1796.5</c:v>
                </c:pt>
                <c:pt idx="5397">
                  <c:v>1796.6666666666667</c:v>
                </c:pt>
                <c:pt idx="5398">
                  <c:v>1796.8333333333335</c:v>
                </c:pt>
                <c:pt idx="5399">
                  <c:v>1797</c:v>
                </c:pt>
                <c:pt idx="5400">
                  <c:v>1797.1666666666665</c:v>
                </c:pt>
                <c:pt idx="5401">
                  <c:v>1797.3333333333333</c:v>
                </c:pt>
                <c:pt idx="5402">
                  <c:v>1797.5</c:v>
                </c:pt>
                <c:pt idx="5403">
                  <c:v>1797.6666666666665</c:v>
                </c:pt>
                <c:pt idx="5404">
                  <c:v>1797.8333333333333</c:v>
                </c:pt>
                <c:pt idx="5405">
                  <c:v>1798</c:v>
                </c:pt>
                <c:pt idx="5406">
                  <c:v>1798.1666666666665</c:v>
                </c:pt>
                <c:pt idx="5407">
                  <c:v>1798.3333333333333</c:v>
                </c:pt>
                <c:pt idx="5408">
                  <c:v>1798.5</c:v>
                </c:pt>
                <c:pt idx="5409">
                  <c:v>1798.6666666666667</c:v>
                </c:pt>
                <c:pt idx="5410">
                  <c:v>1798.8333333333335</c:v>
                </c:pt>
                <c:pt idx="5411">
                  <c:v>1799</c:v>
                </c:pt>
                <c:pt idx="5412">
                  <c:v>1799.1666666666667</c:v>
                </c:pt>
                <c:pt idx="5413">
                  <c:v>1799.3333333333335</c:v>
                </c:pt>
                <c:pt idx="5414">
                  <c:v>1799.5</c:v>
                </c:pt>
                <c:pt idx="5415">
                  <c:v>1799.6666666666665</c:v>
                </c:pt>
                <c:pt idx="5416">
                  <c:v>1799.8333333333333</c:v>
                </c:pt>
                <c:pt idx="5417">
                  <c:v>1800</c:v>
                </c:pt>
                <c:pt idx="5418">
                  <c:v>1800.1666666666665</c:v>
                </c:pt>
                <c:pt idx="5419">
                  <c:v>1800.3333333333333</c:v>
                </c:pt>
                <c:pt idx="5420">
                  <c:v>1800.5</c:v>
                </c:pt>
                <c:pt idx="5421">
                  <c:v>1800.6666666666665</c:v>
                </c:pt>
                <c:pt idx="5422">
                  <c:v>1800.8333333333333</c:v>
                </c:pt>
                <c:pt idx="5423">
                  <c:v>1801</c:v>
                </c:pt>
                <c:pt idx="5424">
                  <c:v>1801.1666666666667</c:v>
                </c:pt>
                <c:pt idx="5425">
                  <c:v>1801.3333333333335</c:v>
                </c:pt>
                <c:pt idx="5426">
                  <c:v>1801.5</c:v>
                </c:pt>
                <c:pt idx="5427">
                  <c:v>1801.6666666666667</c:v>
                </c:pt>
                <c:pt idx="5428">
                  <c:v>1801.8333333333335</c:v>
                </c:pt>
                <c:pt idx="5429">
                  <c:v>1802</c:v>
                </c:pt>
                <c:pt idx="5430">
                  <c:v>1802.1666666666665</c:v>
                </c:pt>
                <c:pt idx="5431">
                  <c:v>1802.3333333333333</c:v>
                </c:pt>
                <c:pt idx="5432">
                  <c:v>1802.5</c:v>
                </c:pt>
                <c:pt idx="5433">
                  <c:v>1802.6666666666665</c:v>
                </c:pt>
                <c:pt idx="5434">
                  <c:v>1802.8333333333333</c:v>
                </c:pt>
                <c:pt idx="5435">
                  <c:v>1803</c:v>
                </c:pt>
                <c:pt idx="5436">
                  <c:v>1803.1666666666665</c:v>
                </c:pt>
                <c:pt idx="5437">
                  <c:v>1803.3333333333333</c:v>
                </c:pt>
                <c:pt idx="5438">
                  <c:v>1803.5</c:v>
                </c:pt>
                <c:pt idx="5439">
                  <c:v>1803.6666666666667</c:v>
                </c:pt>
                <c:pt idx="5440">
                  <c:v>1803.8333333333335</c:v>
                </c:pt>
                <c:pt idx="5441">
                  <c:v>1804</c:v>
                </c:pt>
                <c:pt idx="5442">
                  <c:v>1804.1666666666667</c:v>
                </c:pt>
                <c:pt idx="5443">
                  <c:v>1804.3333333333335</c:v>
                </c:pt>
                <c:pt idx="5444">
                  <c:v>1804.5</c:v>
                </c:pt>
                <c:pt idx="5445">
                  <c:v>1804.6666666666665</c:v>
                </c:pt>
                <c:pt idx="5446">
                  <c:v>1804.8333333333333</c:v>
                </c:pt>
                <c:pt idx="5447">
                  <c:v>1805</c:v>
                </c:pt>
                <c:pt idx="5448">
                  <c:v>1805.1666666666665</c:v>
                </c:pt>
                <c:pt idx="5449">
                  <c:v>1805.3333333333333</c:v>
                </c:pt>
                <c:pt idx="5450">
                  <c:v>1805.5</c:v>
                </c:pt>
                <c:pt idx="5451">
                  <c:v>1805.6666666666665</c:v>
                </c:pt>
                <c:pt idx="5452">
                  <c:v>1805.8333333333333</c:v>
                </c:pt>
                <c:pt idx="5453">
                  <c:v>1806</c:v>
                </c:pt>
                <c:pt idx="5454">
                  <c:v>1806.1666666666667</c:v>
                </c:pt>
                <c:pt idx="5455">
                  <c:v>1806.3333333333335</c:v>
                </c:pt>
                <c:pt idx="5456">
                  <c:v>1806.5</c:v>
                </c:pt>
                <c:pt idx="5457">
                  <c:v>1806.6666666666667</c:v>
                </c:pt>
                <c:pt idx="5458">
                  <c:v>1806.8333333333335</c:v>
                </c:pt>
                <c:pt idx="5459">
                  <c:v>1807</c:v>
                </c:pt>
                <c:pt idx="5460">
                  <c:v>1807.1666666666665</c:v>
                </c:pt>
                <c:pt idx="5461">
                  <c:v>1807.3333333333333</c:v>
                </c:pt>
                <c:pt idx="5462">
                  <c:v>1807.5</c:v>
                </c:pt>
                <c:pt idx="5463">
                  <c:v>1807.6666666666665</c:v>
                </c:pt>
                <c:pt idx="5464">
                  <c:v>1807.8333333333333</c:v>
                </c:pt>
                <c:pt idx="5465">
                  <c:v>1808</c:v>
                </c:pt>
                <c:pt idx="5466">
                  <c:v>1808.1666666666665</c:v>
                </c:pt>
                <c:pt idx="5467">
                  <c:v>1808.3333333333333</c:v>
                </c:pt>
                <c:pt idx="5468">
                  <c:v>1808.5</c:v>
                </c:pt>
                <c:pt idx="5469">
                  <c:v>1808.6666666666667</c:v>
                </c:pt>
                <c:pt idx="5470">
                  <c:v>1808.8333333333335</c:v>
                </c:pt>
                <c:pt idx="5471">
                  <c:v>1809</c:v>
                </c:pt>
                <c:pt idx="5472">
                  <c:v>1809.1666666666667</c:v>
                </c:pt>
                <c:pt idx="5473">
                  <c:v>1809.3333333333335</c:v>
                </c:pt>
                <c:pt idx="5474">
                  <c:v>1809.5</c:v>
                </c:pt>
                <c:pt idx="5475">
                  <c:v>1809.6666666666665</c:v>
                </c:pt>
                <c:pt idx="5476">
                  <c:v>1809.8333333333333</c:v>
                </c:pt>
                <c:pt idx="5477">
                  <c:v>1810</c:v>
                </c:pt>
                <c:pt idx="5478">
                  <c:v>1810.1666666666665</c:v>
                </c:pt>
                <c:pt idx="5479">
                  <c:v>1810.3333333333333</c:v>
                </c:pt>
                <c:pt idx="5480">
                  <c:v>1810.5</c:v>
                </c:pt>
                <c:pt idx="5481">
                  <c:v>1810.6666666666665</c:v>
                </c:pt>
                <c:pt idx="5482">
                  <c:v>1810.8333333333333</c:v>
                </c:pt>
                <c:pt idx="5483">
                  <c:v>1811</c:v>
                </c:pt>
                <c:pt idx="5484">
                  <c:v>1811.1666666666667</c:v>
                </c:pt>
                <c:pt idx="5485">
                  <c:v>1811.3333333333335</c:v>
                </c:pt>
                <c:pt idx="5486">
                  <c:v>1811.5</c:v>
                </c:pt>
                <c:pt idx="5487">
                  <c:v>1811.6666666666667</c:v>
                </c:pt>
                <c:pt idx="5488">
                  <c:v>1811.8333333333335</c:v>
                </c:pt>
                <c:pt idx="5489">
                  <c:v>1812</c:v>
                </c:pt>
                <c:pt idx="5490">
                  <c:v>1812.1666666666665</c:v>
                </c:pt>
                <c:pt idx="5491">
                  <c:v>1812.3333333333333</c:v>
                </c:pt>
                <c:pt idx="5492">
                  <c:v>1812.5</c:v>
                </c:pt>
                <c:pt idx="5493">
                  <c:v>1812.6666666666665</c:v>
                </c:pt>
                <c:pt idx="5494">
                  <c:v>1812.8333333333333</c:v>
                </c:pt>
                <c:pt idx="5495">
                  <c:v>1813</c:v>
                </c:pt>
                <c:pt idx="5496">
                  <c:v>1813.1666666666665</c:v>
                </c:pt>
                <c:pt idx="5497">
                  <c:v>1813.3333333333333</c:v>
                </c:pt>
                <c:pt idx="5498">
                  <c:v>1813.5</c:v>
                </c:pt>
                <c:pt idx="5499">
                  <c:v>1813.6666666666667</c:v>
                </c:pt>
                <c:pt idx="5500">
                  <c:v>1813.8333333333335</c:v>
                </c:pt>
                <c:pt idx="5501">
                  <c:v>1814</c:v>
                </c:pt>
                <c:pt idx="5502">
                  <c:v>1814.1666666666667</c:v>
                </c:pt>
                <c:pt idx="5503">
                  <c:v>1814.3333333333335</c:v>
                </c:pt>
                <c:pt idx="5504">
                  <c:v>1814.5</c:v>
                </c:pt>
                <c:pt idx="5505">
                  <c:v>1814.6666666666665</c:v>
                </c:pt>
                <c:pt idx="5506">
                  <c:v>1814.8333333333333</c:v>
                </c:pt>
                <c:pt idx="5507">
                  <c:v>1815</c:v>
                </c:pt>
                <c:pt idx="5508">
                  <c:v>1815.1666666666665</c:v>
                </c:pt>
                <c:pt idx="5509">
                  <c:v>1815.3333333333333</c:v>
                </c:pt>
                <c:pt idx="5510">
                  <c:v>1815.5</c:v>
                </c:pt>
                <c:pt idx="5511">
                  <c:v>1815.6666666666665</c:v>
                </c:pt>
                <c:pt idx="5512">
                  <c:v>1815.8333333333333</c:v>
                </c:pt>
                <c:pt idx="5513">
                  <c:v>1816</c:v>
                </c:pt>
                <c:pt idx="5514">
                  <c:v>1816.1666666666667</c:v>
                </c:pt>
                <c:pt idx="5515">
                  <c:v>1816.3333333333335</c:v>
                </c:pt>
                <c:pt idx="5516">
                  <c:v>1816.5</c:v>
                </c:pt>
                <c:pt idx="5517">
                  <c:v>1816.6666666666667</c:v>
                </c:pt>
                <c:pt idx="5518">
                  <c:v>1816.8333333333335</c:v>
                </c:pt>
                <c:pt idx="5519">
                  <c:v>1817</c:v>
                </c:pt>
                <c:pt idx="5520">
                  <c:v>1817.1666666666665</c:v>
                </c:pt>
                <c:pt idx="5521">
                  <c:v>1817.3333333333333</c:v>
                </c:pt>
                <c:pt idx="5522">
                  <c:v>1817.5</c:v>
                </c:pt>
                <c:pt idx="5523">
                  <c:v>1817.6666666666665</c:v>
                </c:pt>
                <c:pt idx="5524">
                  <c:v>1817.8333333333333</c:v>
                </c:pt>
                <c:pt idx="5525">
                  <c:v>1818</c:v>
                </c:pt>
                <c:pt idx="5526">
                  <c:v>1818.1666666666665</c:v>
                </c:pt>
                <c:pt idx="5527">
                  <c:v>1818.3333333333333</c:v>
                </c:pt>
                <c:pt idx="5528">
                  <c:v>1818.5</c:v>
                </c:pt>
                <c:pt idx="5529">
                  <c:v>1818.6666666666667</c:v>
                </c:pt>
                <c:pt idx="5530">
                  <c:v>1818.8333333333335</c:v>
                </c:pt>
                <c:pt idx="5531">
                  <c:v>1819</c:v>
                </c:pt>
                <c:pt idx="5532">
                  <c:v>1819.1666666666667</c:v>
                </c:pt>
                <c:pt idx="5533">
                  <c:v>1819.3333333333335</c:v>
                </c:pt>
                <c:pt idx="5534">
                  <c:v>1819.5</c:v>
                </c:pt>
                <c:pt idx="5535">
                  <c:v>1819.6666666666665</c:v>
                </c:pt>
                <c:pt idx="5536">
                  <c:v>1819.8333333333333</c:v>
                </c:pt>
                <c:pt idx="5537">
                  <c:v>1820</c:v>
                </c:pt>
                <c:pt idx="5538">
                  <c:v>1820.1666666666665</c:v>
                </c:pt>
                <c:pt idx="5539">
                  <c:v>1820.3333333333333</c:v>
                </c:pt>
                <c:pt idx="5540">
                  <c:v>1820.5</c:v>
                </c:pt>
                <c:pt idx="5541">
                  <c:v>1820.6666666666665</c:v>
                </c:pt>
                <c:pt idx="5542">
                  <c:v>1820.8333333333333</c:v>
                </c:pt>
                <c:pt idx="5543">
                  <c:v>1821</c:v>
                </c:pt>
                <c:pt idx="5544">
                  <c:v>1821.1666666666667</c:v>
                </c:pt>
                <c:pt idx="5545">
                  <c:v>1821.3333333333335</c:v>
                </c:pt>
                <c:pt idx="5546">
                  <c:v>1821.5</c:v>
                </c:pt>
                <c:pt idx="5547">
                  <c:v>1821.6666666666667</c:v>
                </c:pt>
                <c:pt idx="5548">
                  <c:v>1821.8333333333335</c:v>
                </c:pt>
                <c:pt idx="5549">
                  <c:v>1822</c:v>
                </c:pt>
                <c:pt idx="5550">
                  <c:v>1822.1666666666665</c:v>
                </c:pt>
                <c:pt idx="5551">
                  <c:v>1822.3333333333333</c:v>
                </c:pt>
                <c:pt idx="5552">
                  <c:v>1822.5</c:v>
                </c:pt>
                <c:pt idx="5553">
                  <c:v>1822.6666666666665</c:v>
                </c:pt>
                <c:pt idx="5554">
                  <c:v>1822.8333333333333</c:v>
                </c:pt>
                <c:pt idx="5555">
                  <c:v>1823</c:v>
                </c:pt>
                <c:pt idx="5556">
                  <c:v>1823.1666666666665</c:v>
                </c:pt>
                <c:pt idx="5557">
                  <c:v>1823.3333333333333</c:v>
                </c:pt>
                <c:pt idx="5558">
                  <c:v>1823.5</c:v>
                </c:pt>
                <c:pt idx="5559">
                  <c:v>1823.6666666666667</c:v>
                </c:pt>
                <c:pt idx="5560">
                  <c:v>1823.8333333333335</c:v>
                </c:pt>
                <c:pt idx="5561">
                  <c:v>1824</c:v>
                </c:pt>
                <c:pt idx="5562">
                  <c:v>1824.1666666666667</c:v>
                </c:pt>
                <c:pt idx="5563">
                  <c:v>1824.3333333333335</c:v>
                </c:pt>
                <c:pt idx="5564">
                  <c:v>1824.5</c:v>
                </c:pt>
                <c:pt idx="5565">
                  <c:v>1824.6666666666665</c:v>
                </c:pt>
                <c:pt idx="5566">
                  <c:v>1824.8333333333333</c:v>
                </c:pt>
                <c:pt idx="5567">
                  <c:v>1825</c:v>
                </c:pt>
                <c:pt idx="5568">
                  <c:v>1825.1666666666665</c:v>
                </c:pt>
                <c:pt idx="5569">
                  <c:v>1825.3333333333333</c:v>
                </c:pt>
                <c:pt idx="5570">
                  <c:v>1825.5</c:v>
                </c:pt>
                <c:pt idx="5571">
                  <c:v>1825.6666666666665</c:v>
                </c:pt>
                <c:pt idx="5572">
                  <c:v>1825.8333333333333</c:v>
                </c:pt>
                <c:pt idx="5573">
                  <c:v>1826</c:v>
                </c:pt>
                <c:pt idx="5574">
                  <c:v>1826.1666666666667</c:v>
                </c:pt>
                <c:pt idx="5575">
                  <c:v>1826.3333333333335</c:v>
                </c:pt>
                <c:pt idx="5576">
                  <c:v>1826.5</c:v>
                </c:pt>
                <c:pt idx="5577">
                  <c:v>1826.6666666666667</c:v>
                </c:pt>
                <c:pt idx="5578">
                  <c:v>1826.8333333333335</c:v>
                </c:pt>
                <c:pt idx="5579">
                  <c:v>1827</c:v>
                </c:pt>
                <c:pt idx="5580">
                  <c:v>1827.1666666666665</c:v>
                </c:pt>
                <c:pt idx="5581">
                  <c:v>1827.3333333333333</c:v>
                </c:pt>
                <c:pt idx="5582">
                  <c:v>1827.5</c:v>
                </c:pt>
                <c:pt idx="5583">
                  <c:v>1827.6666666666665</c:v>
                </c:pt>
                <c:pt idx="5584">
                  <c:v>1827.8333333333333</c:v>
                </c:pt>
                <c:pt idx="5585">
                  <c:v>1828</c:v>
                </c:pt>
                <c:pt idx="5586">
                  <c:v>1828.1666666666665</c:v>
                </c:pt>
                <c:pt idx="5587">
                  <c:v>1828.3333333333333</c:v>
                </c:pt>
                <c:pt idx="5588">
                  <c:v>1828.5</c:v>
                </c:pt>
                <c:pt idx="5589">
                  <c:v>1828.6666666666667</c:v>
                </c:pt>
                <c:pt idx="5590">
                  <c:v>1828.8333333333335</c:v>
                </c:pt>
                <c:pt idx="5591">
                  <c:v>1829</c:v>
                </c:pt>
                <c:pt idx="5592">
                  <c:v>1829.1666666666667</c:v>
                </c:pt>
                <c:pt idx="5593">
                  <c:v>1829.3333333333335</c:v>
                </c:pt>
                <c:pt idx="5594">
                  <c:v>1829.5</c:v>
                </c:pt>
                <c:pt idx="5595">
                  <c:v>1829.6666666666665</c:v>
                </c:pt>
                <c:pt idx="5596">
                  <c:v>1829.8333333333333</c:v>
                </c:pt>
                <c:pt idx="5597">
                  <c:v>1830</c:v>
                </c:pt>
                <c:pt idx="5598">
                  <c:v>1830.1666666666665</c:v>
                </c:pt>
                <c:pt idx="5599">
                  <c:v>1830.3333333333333</c:v>
                </c:pt>
                <c:pt idx="5600">
                  <c:v>1830.5</c:v>
                </c:pt>
                <c:pt idx="5601">
                  <c:v>1830.6666666666665</c:v>
                </c:pt>
                <c:pt idx="5602">
                  <c:v>1830.8333333333333</c:v>
                </c:pt>
                <c:pt idx="5603">
                  <c:v>1831</c:v>
                </c:pt>
                <c:pt idx="5604">
                  <c:v>1831.1666666666667</c:v>
                </c:pt>
                <c:pt idx="5605">
                  <c:v>1831.3333333333335</c:v>
                </c:pt>
                <c:pt idx="5606">
                  <c:v>1831.5</c:v>
                </c:pt>
                <c:pt idx="5607">
                  <c:v>1831.6666666666667</c:v>
                </c:pt>
                <c:pt idx="5608">
                  <c:v>1831.8333333333335</c:v>
                </c:pt>
                <c:pt idx="5609">
                  <c:v>1832</c:v>
                </c:pt>
                <c:pt idx="5610">
                  <c:v>1832.1666666666665</c:v>
                </c:pt>
                <c:pt idx="5611">
                  <c:v>1832.3333333333333</c:v>
                </c:pt>
                <c:pt idx="5612">
                  <c:v>1832.5</c:v>
                </c:pt>
                <c:pt idx="5613">
                  <c:v>1832.6666666666665</c:v>
                </c:pt>
                <c:pt idx="5614">
                  <c:v>1832.8333333333333</c:v>
                </c:pt>
                <c:pt idx="5615">
                  <c:v>1833</c:v>
                </c:pt>
                <c:pt idx="5616">
                  <c:v>1833.1666666666665</c:v>
                </c:pt>
                <c:pt idx="5617">
                  <c:v>1833.3333333333333</c:v>
                </c:pt>
                <c:pt idx="5618">
                  <c:v>1833.5</c:v>
                </c:pt>
                <c:pt idx="5619">
                  <c:v>1833.6666666666667</c:v>
                </c:pt>
                <c:pt idx="5620">
                  <c:v>1833.8333333333335</c:v>
                </c:pt>
                <c:pt idx="5621">
                  <c:v>1834</c:v>
                </c:pt>
                <c:pt idx="5622">
                  <c:v>1834.1666666666667</c:v>
                </c:pt>
                <c:pt idx="5623">
                  <c:v>1834.3333333333335</c:v>
                </c:pt>
                <c:pt idx="5624">
                  <c:v>1834.5</c:v>
                </c:pt>
                <c:pt idx="5625">
                  <c:v>1834.6666666666665</c:v>
                </c:pt>
                <c:pt idx="5626">
                  <c:v>1834.8333333333333</c:v>
                </c:pt>
                <c:pt idx="5627">
                  <c:v>1835</c:v>
                </c:pt>
                <c:pt idx="5628">
                  <c:v>1835.1666666666665</c:v>
                </c:pt>
                <c:pt idx="5629">
                  <c:v>1835.3333333333333</c:v>
                </c:pt>
                <c:pt idx="5630">
                  <c:v>1835.5</c:v>
                </c:pt>
                <c:pt idx="5631">
                  <c:v>1835.6666666666665</c:v>
                </c:pt>
                <c:pt idx="5632">
                  <c:v>1835.8333333333333</c:v>
                </c:pt>
                <c:pt idx="5633">
                  <c:v>1836</c:v>
                </c:pt>
                <c:pt idx="5634">
                  <c:v>1836.1666666666667</c:v>
                </c:pt>
                <c:pt idx="5635">
                  <c:v>1836.3333333333335</c:v>
                </c:pt>
                <c:pt idx="5636">
                  <c:v>1836.5</c:v>
                </c:pt>
                <c:pt idx="5637">
                  <c:v>1836.6666666666667</c:v>
                </c:pt>
                <c:pt idx="5638">
                  <c:v>1836.8333333333335</c:v>
                </c:pt>
                <c:pt idx="5639">
                  <c:v>1837</c:v>
                </c:pt>
                <c:pt idx="5640">
                  <c:v>1837.1666666666665</c:v>
                </c:pt>
                <c:pt idx="5641">
                  <c:v>1837.3333333333333</c:v>
                </c:pt>
                <c:pt idx="5642">
                  <c:v>1837.5</c:v>
                </c:pt>
                <c:pt idx="5643">
                  <c:v>1837.6666666666665</c:v>
                </c:pt>
                <c:pt idx="5644">
                  <c:v>1837.8333333333333</c:v>
                </c:pt>
                <c:pt idx="5645">
                  <c:v>1838</c:v>
                </c:pt>
                <c:pt idx="5646">
                  <c:v>1838.1666666666665</c:v>
                </c:pt>
                <c:pt idx="5647">
                  <c:v>1838.3333333333333</c:v>
                </c:pt>
                <c:pt idx="5648">
                  <c:v>1838.5</c:v>
                </c:pt>
                <c:pt idx="5649">
                  <c:v>1838.6666666666667</c:v>
                </c:pt>
                <c:pt idx="5650">
                  <c:v>1838.8333333333335</c:v>
                </c:pt>
                <c:pt idx="5651">
                  <c:v>1839</c:v>
                </c:pt>
                <c:pt idx="5652">
                  <c:v>1839.1666666666667</c:v>
                </c:pt>
                <c:pt idx="5653">
                  <c:v>1839.3333333333335</c:v>
                </c:pt>
                <c:pt idx="5654">
                  <c:v>1839.5</c:v>
                </c:pt>
                <c:pt idx="5655">
                  <c:v>1839.6666666666665</c:v>
                </c:pt>
                <c:pt idx="5656">
                  <c:v>1839.8333333333333</c:v>
                </c:pt>
                <c:pt idx="5657">
                  <c:v>1840</c:v>
                </c:pt>
                <c:pt idx="5658">
                  <c:v>1840.1666666666665</c:v>
                </c:pt>
                <c:pt idx="5659">
                  <c:v>1840.3333333333333</c:v>
                </c:pt>
                <c:pt idx="5660">
                  <c:v>1840.5</c:v>
                </c:pt>
                <c:pt idx="5661">
                  <c:v>1840.6666666666665</c:v>
                </c:pt>
                <c:pt idx="5662">
                  <c:v>1840.8333333333333</c:v>
                </c:pt>
                <c:pt idx="5663">
                  <c:v>1841</c:v>
                </c:pt>
                <c:pt idx="5664">
                  <c:v>1841.1666666666667</c:v>
                </c:pt>
                <c:pt idx="5665">
                  <c:v>1841.3333333333335</c:v>
                </c:pt>
                <c:pt idx="5666">
                  <c:v>1841.5</c:v>
                </c:pt>
                <c:pt idx="5667">
                  <c:v>1841.6666666666667</c:v>
                </c:pt>
                <c:pt idx="5668">
                  <c:v>1841.8333333333335</c:v>
                </c:pt>
                <c:pt idx="5669">
                  <c:v>1842</c:v>
                </c:pt>
                <c:pt idx="5670">
                  <c:v>1842.1666666666665</c:v>
                </c:pt>
                <c:pt idx="5671">
                  <c:v>1842.3333333333333</c:v>
                </c:pt>
                <c:pt idx="5672">
                  <c:v>1842.5</c:v>
                </c:pt>
                <c:pt idx="5673">
                  <c:v>1842.6666666666665</c:v>
                </c:pt>
                <c:pt idx="5674">
                  <c:v>1842.8333333333333</c:v>
                </c:pt>
                <c:pt idx="5675">
                  <c:v>1843</c:v>
                </c:pt>
                <c:pt idx="5676">
                  <c:v>1843.1666666666665</c:v>
                </c:pt>
                <c:pt idx="5677">
                  <c:v>1843.3333333333333</c:v>
                </c:pt>
                <c:pt idx="5678">
                  <c:v>1843.5</c:v>
                </c:pt>
                <c:pt idx="5679">
                  <c:v>1843.6666666666667</c:v>
                </c:pt>
                <c:pt idx="5680">
                  <c:v>1843.8333333333335</c:v>
                </c:pt>
                <c:pt idx="5681">
                  <c:v>1844</c:v>
                </c:pt>
                <c:pt idx="5682">
                  <c:v>1844.1666666666667</c:v>
                </c:pt>
                <c:pt idx="5683">
                  <c:v>1844.3333333333335</c:v>
                </c:pt>
                <c:pt idx="5684">
                  <c:v>1844.5</c:v>
                </c:pt>
                <c:pt idx="5685">
                  <c:v>1844.6666666666665</c:v>
                </c:pt>
                <c:pt idx="5686">
                  <c:v>1844.8333333333333</c:v>
                </c:pt>
                <c:pt idx="5687">
                  <c:v>1845</c:v>
                </c:pt>
                <c:pt idx="5688">
                  <c:v>1845.1666666666665</c:v>
                </c:pt>
                <c:pt idx="5689">
                  <c:v>1845.3333333333333</c:v>
                </c:pt>
                <c:pt idx="5690">
                  <c:v>1845.5</c:v>
                </c:pt>
                <c:pt idx="5691">
                  <c:v>1845.6666666666665</c:v>
                </c:pt>
                <c:pt idx="5692">
                  <c:v>1845.8333333333333</c:v>
                </c:pt>
                <c:pt idx="5693">
                  <c:v>1846</c:v>
                </c:pt>
                <c:pt idx="5694">
                  <c:v>1846.1666666666667</c:v>
                </c:pt>
                <c:pt idx="5695">
                  <c:v>1846.3333333333335</c:v>
                </c:pt>
                <c:pt idx="5696">
                  <c:v>1846.5</c:v>
                </c:pt>
                <c:pt idx="5697">
                  <c:v>1846.6666666666667</c:v>
                </c:pt>
                <c:pt idx="5698">
                  <c:v>1846.8333333333335</c:v>
                </c:pt>
                <c:pt idx="5699">
                  <c:v>1847</c:v>
                </c:pt>
                <c:pt idx="5700">
                  <c:v>1847.1666666666665</c:v>
                </c:pt>
                <c:pt idx="5701">
                  <c:v>1847.3333333333333</c:v>
                </c:pt>
                <c:pt idx="5702">
                  <c:v>1847.5</c:v>
                </c:pt>
                <c:pt idx="5703">
                  <c:v>1847.6666666666665</c:v>
                </c:pt>
                <c:pt idx="5704">
                  <c:v>1847.8333333333333</c:v>
                </c:pt>
                <c:pt idx="5705">
                  <c:v>1848</c:v>
                </c:pt>
                <c:pt idx="5706">
                  <c:v>1848.1666666666665</c:v>
                </c:pt>
                <c:pt idx="5707">
                  <c:v>1848.3333333333333</c:v>
                </c:pt>
                <c:pt idx="5708">
                  <c:v>1848.5</c:v>
                </c:pt>
                <c:pt idx="5709">
                  <c:v>1848.6666666666667</c:v>
                </c:pt>
                <c:pt idx="5710">
                  <c:v>1848.8333333333335</c:v>
                </c:pt>
                <c:pt idx="5711">
                  <c:v>1849</c:v>
                </c:pt>
                <c:pt idx="5712">
                  <c:v>1849.1666666666667</c:v>
                </c:pt>
                <c:pt idx="5713">
                  <c:v>1849.3333333333335</c:v>
                </c:pt>
                <c:pt idx="5714">
                  <c:v>1849.5</c:v>
                </c:pt>
                <c:pt idx="5715">
                  <c:v>1849.6666666666665</c:v>
                </c:pt>
                <c:pt idx="5716">
                  <c:v>1849.8333333333333</c:v>
                </c:pt>
                <c:pt idx="5717">
                  <c:v>1850</c:v>
                </c:pt>
                <c:pt idx="5718">
                  <c:v>1850.1666666666665</c:v>
                </c:pt>
                <c:pt idx="5719">
                  <c:v>1850.3333333333333</c:v>
                </c:pt>
                <c:pt idx="5720">
                  <c:v>1850.5</c:v>
                </c:pt>
                <c:pt idx="5721">
                  <c:v>1850.6666666666665</c:v>
                </c:pt>
                <c:pt idx="5722">
                  <c:v>1850.8333333333333</c:v>
                </c:pt>
                <c:pt idx="5723">
                  <c:v>1851</c:v>
                </c:pt>
                <c:pt idx="5724">
                  <c:v>1851.1666666666667</c:v>
                </c:pt>
                <c:pt idx="5725">
                  <c:v>1851.3333333333335</c:v>
                </c:pt>
                <c:pt idx="5726">
                  <c:v>1851.5</c:v>
                </c:pt>
                <c:pt idx="5727">
                  <c:v>1851.6666666666667</c:v>
                </c:pt>
                <c:pt idx="5728">
                  <c:v>1851.8333333333335</c:v>
                </c:pt>
                <c:pt idx="5729">
                  <c:v>1852</c:v>
                </c:pt>
                <c:pt idx="5730">
                  <c:v>1852.1666666666665</c:v>
                </c:pt>
                <c:pt idx="5731">
                  <c:v>1852.3333333333333</c:v>
                </c:pt>
                <c:pt idx="5732">
                  <c:v>1852.5</c:v>
                </c:pt>
                <c:pt idx="5733">
                  <c:v>1852.6666666666665</c:v>
                </c:pt>
                <c:pt idx="5734">
                  <c:v>1852.8333333333333</c:v>
                </c:pt>
                <c:pt idx="5735">
                  <c:v>1853</c:v>
                </c:pt>
                <c:pt idx="5736">
                  <c:v>1853.1666666666665</c:v>
                </c:pt>
                <c:pt idx="5737">
                  <c:v>1853.3333333333333</c:v>
                </c:pt>
                <c:pt idx="5738">
                  <c:v>1853.5</c:v>
                </c:pt>
                <c:pt idx="5739">
                  <c:v>1853.6666666666667</c:v>
                </c:pt>
                <c:pt idx="5740">
                  <c:v>1853.8333333333335</c:v>
                </c:pt>
                <c:pt idx="5741">
                  <c:v>1854</c:v>
                </c:pt>
                <c:pt idx="5742">
                  <c:v>1854.1666666666667</c:v>
                </c:pt>
                <c:pt idx="5743">
                  <c:v>1854.3333333333335</c:v>
                </c:pt>
                <c:pt idx="5744">
                  <c:v>1854.5</c:v>
                </c:pt>
                <c:pt idx="5745">
                  <c:v>1854.6666666666665</c:v>
                </c:pt>
                <c:pt idx="5746">
                  <c:v>1854.8333333333333</c:v>
                </c:pt>
                <c:pt idx="5747">
                  <c:v>1855</c:v>
                </c:pt>
                <c:pt idx="5748">
                  <c:v>1855.1666666666665</c:v>
                </c:pt>
                <c:pt idx="5749">
                  <c:v>1855.3333333333333</c:v>
                </c:pt>
                <c:pt idx="5750">
                  <c:v>1855.5</c:v>
                </c:pt>
                <c:pt idx="5751">
                  <c:v>1855.6666666666665</c:v>
                </c:pt>
                <c:pt idx="5752">
                  <c:v>1855.8333333333333</c:v>
                </c:pt>
                <c:pt idx="5753">
                  <c:v>1856</c:v>
                </c:pt>
                <c:pt idx="5754">
                  <c:v>1856.1666666666667</c:v>
                </c:pt>
                <c:pt idx="5755">
                  <c:v>1856.3333333333335</c:v>
                </c:pt>
                <c:pt idx="5756">
                  <c:v>1856.5</c:v>
                </c:pt>
                <c:pt idx="5757">
                  <c:v>1856.6666666666667</c:v>
                </c:pt>
                <c:pt idx="5758">
                  <c:v>1856.8333333333335</c:v>
                </c:pt>
                <c:pt idx="5759">
                  <c:v>1857</c:v>
                </c:pt>
                <c:pt idx="5760">
                  <c:v>1857.1666666666665</c:v>
                </c:pt>
                <c:pt idx="5761">
                  <c:v>1857.3333333333333</c:v>
                </c:pt>
                <c:pt idx="5762">
                  <c:v>1857.5</c:v>
                </c:pt>
                <c:pt idx="5763">
                  <c:v>1857.6666666666665</c:v>
                </c:pt>
                <c:pt idx="5764">
                  <c:v>1857.8333333333333</c:v>
                </c:pt>
                <c:pt idx="5765">
                  <c:v>1858</c:v>
                </c:pt>
                <c:pt idx="5766">
                  <c:v>1858.1666666666665</c:v>
                </c:pt>
                <c:pt idx="5767">
                  <c:v>1858.3333333333333</c:v>
                </c:pt>
                <c:pt idx="5768">
                  <c:v>1858.5</c:v>
                </c:pt>
                <c:pt idx="5769">
                  <c:v>1858.6666666666667</c:v>
                </c:pt>
                <c:pt idx="5770">
                  <c:v>1858.8333333333335</c:v>
                </c:pt>
                <c:pt idx="5771">
                  <c:v>1859</c:v>
                </c:pt>
                <c:pt idx="5772">
                  <c:v>1859.1666666666667</c:v>
                </c:pt>
                <c:pt idx="5773">
                  <c:v>1859.3333333333335</c:v>
                </c:pt>
                <c:pt idx="5774">
                  <c:v>1859.5</c:v>
                </c:pt>
                <c:pt idx="5775">
                  <c:v>1859.6666666666665</c:v>
                </c:pt>
                <c:pt idx="5776">
                  <c:v>1859.8333333333333</c:v>
                </c:pt>
                <c:pt idx="5777">
                  <c:v>1860</c:v>
                </c:pt>
                <c:pt idx="5778">
                  <c:v>1860.1666666666665</c:v>
                </c:pt>
                <c:pt idx="5779">
                  <c:v>1860.3333333333333</c:v>
                </c:pt>
                <c:pt idx="5780">
                  <c:v>1860.5</c:v>
                </c:pt>
                <c:pt idx="5781">
                  <c:v>1860.6666666666665</c:v>
                </c:pt>
                <c:pt idx="5782">
                  <c:v>1860.8333333333333</c:v>
                </c:pt>
                <c:pt idx="5783">
                  <c:v>1861</c:v>
                </c:pt>
                <c:pt idx="5784">
                  <c:v>1861.1666666666667</c:v>
                </c:pt>
                <c:pt idx="5785">
                  <c:v>1861.3333333333335</c:v>
                </c:pt>
                <c:pt idx="5786">
                  <c:v>1861.5</c:v>
                </c:pt>
                <c:pt idx="5787">
                  <c:v>1861.6666666666667</c:v>
                </c:pt>
                <c:pt idx="5788">
                  <c:v>1861.8333333333335</c:v>
                </c:pt>
                <c:pt idx="5789">
                  <c:v>1862</c:v>
                </c:pt>
                <c:pt idx="5790">
                  <c:v>1862.1666666666665</c:v>
                </c:pt>
                <c:pt idx="5791">
                  <c:v>1862.3333333333333</c:v>
                </c:pt>
                <c:pt idx="5792">
                  <c:v>1862.5</c:v>
                </c:pt>
                <c:pt idx="5793">
                  <c:v>1862.6666666666665</c:v>
                </c:pt>
                <c:pt idx="5794">
                  <c:v>1862.8333333333333</c:v>
                </c:pt>
                <c:pt idx="5795">
                  <c:v>1863</c:v>
                </c:pt>
                <c:pt idx="5796">
                  <c:v>1863.1666666666665</c:v>
                </c:pt>
                <c:pt idx="5797">
                  <c:v>1863.3333333333333</c:v>
                </c:pt>
                <c:pt idx="5798">
                  <c:v>1863.5</c:v>
                </c:pt>
                <c:pt idx="5799">
                  <c:v>1863.6666666666667</c:v>
                </c:pt>
                <c:pt idx="5800">
                  <c:v>1863.8333333333335</c:v>
                </c:pt>
                <c:pt idx="5801">
                  <c:v>1864</c:v>
                </c:pt>
                <c:pt idx="5802">
                  <c:v>1864.1666666666667</c:v>
                </c:pt>
                <c:pt idx="5803">
                  <c:v>1864.3333333333335</c:v>
                </c:pt>
                <c:pt idx="5804">
                  <c:v>1864.5</c:v>
                </c:pt>
                <c:pt idx="5805">
                  <c:v>1864.6666666666665</c:v>
                </c:pt>
                <c:pt idx="5806">
                  <c:v>1864.8333333333333</c:v>
                </c:pt>
                <c:pt idx="5807">
                  <c:v>1865</c:v>
                </c:pt>
                <c:pt idx="5808">
                  <c:v>1865.1666666666665</c:v>
                </c:pt>
                <c:pt idx="5809">
                  <c:v>1865.3333333333333</c:v>
                </c:pt>
                <c:pt idx="5810">
                  <c:v>1865.5</c:v>
                </c:pt>
                <c:pt idx="5811">
                  <c:v>1865.6666666666665</c:v>
                </c:pt>
                <c:pt idx="5812">
                  <c:v>1865.8333333333333</c:v>
                </c:pt>
                <c:pt idx="5813">
                  <c:v>1866</c:v>
                </c:pt>
                <c:pt idx="5814">
                  <c:v>1866.1666666666667</c:v>
                </c:pt>
                <c:pt idx="5815">
                  <c:v>1866.3333333333335</c:v>
                </c:pt>
                <c:pt idx="5816">
                  <c:v>1866.5</c:v>
                </c:pt>
                <c:pt idx="5817">
                  <c:v>1866.6666666666667</c:v>
                </c:pt>
                <c:pt idx="5818">
                  <c:v>1866.8333333333335</c:v>
                </c:pt>
                <c:pt idx="5819">
                  <c:v>1867</c:v>
                </c:pt>
                <c:pt idx="5820">
                  <c:v>1867.1666666666665</c:v>
                </c:pt>
                <c:pt idx="5821">
                  <c:v>1867.3333333333333</c:v>
                </c:pt>
                <c:pt idx="5822">
                  <c:v>1867.5</c:v>
                </c:pt>
                <c:pt idx="5823">
                  <c:v>1867.6666666666665</c:v>
                </c:pt>
                <c:pt idx="5824">
                  <c:v>1867.8333333333333</c:v>
                </c:pt>
                <c:pt idx="5825">
                  <c:v>1868</c:v>
                </c:pt>
                <c:pt idx="5826">
                  <c:v>1868.1666666666665</c:v>
                </c:pt>
                <c:pt idx="5827">
                  <c:v>1868.3333333333333</c:v>
                </c:pt>
                <c:pt idx="5828">
                  <c:v>1868.5</c:v>
                </c:pt>
                <c:pt idx="5829">
                  <c:v>1868.6666666666667</c:v>
                </c:pt>
                <c:pt idx="5830">
                  <c:v>1868.8333333333335</c:v>
                </c:pt>
                <c:pt idx="5831">
                  <c:v>1869</c:v>
                </c:pt>
                <c:pt idx="5832">
                  <c:v>1869.1666666666667</c:v>
                </c:pt>
                <c:pt idx="5833">
                  <c:v>1869.3333333333335</c:v>
                </c:pt>
                <c:pt idx="5834">
                  <c:v>1869.5</c:v>
                </c:pt>
                <c:pt idx="5835">
                  <c:v>1869.6666666666665</c:v>
                </c:pt>
                <c:pt idx="5836">
                  <c:v>1869.8333333333333</c:v>
                </c:pt>
                <c:pt idx="5837">
                  <c:v>1870</c:v>
                </c:pt>
                <c:pt idx="5838">
                  <c:v>1870.1666666666665</c:v>
                </c:pt>
                <c:pt idx="5839">
                  <c:v>1870.3333333333333</c:v>
                </c:pt>
                <c:pt idx="5840">
                  <c:v>1870.5</c:v>
                </c:pt>
                <c:pt idx="5841">
                  <c:v>1870.6666666666665</c:v>
                </c:pt>
                <c:pt idx="5842">
                  <c:v>1870.8333333333333</c:v>
                </c:pt>
                <c:pt idx="5843">
                  <c:v>1871</c:v>
                </c:pt>
                <c:pt idx="5844">
                  <c:v>1871.1666666666667</c:v>
                </c:pt>
                <c:pt idx="5845">
                  <c:v>1871.3333333333335</c:v>
                </c:pt>
                <c:pt idx="5846">
                  <c:v>1871.5</c:v>
                </c:pt>
                <c:pt idx="5847">
                  <c:v>1871.6666666666667</c:v>
                </c:pt>
                <c:pt idx="5848">
                  <c:v>1871.8333333333335</c:v>
                </c:pt>
                <c:pt idx="5849">
                  <c:v>1872</c:v>
                </c:pt>
                <c:pt idx="5850">
                  <c:v>1872.1666666666665</c:v>
                </c:pt>
                <c:pt idx="5851">
                  <c:v>1872.3333333333333</c:v>
                </c:pt>
                <c:pt idx="5852">
                  <c:v>1872.5</c:v>
                </c:pt>
                <c:pt idx="5853">
                  <c:v>1872.6666666666665</c:v>
                </c:pt>
                <c:pt idx="5854">
                  <c:v>1872.8333333333333</c:v>
                </c:pt>
                <c:pt idx="5855">
                  <c:v>1873</c:v>
                </c:pt>
                <c:pt idx="5856">
                  <c:v>1873.1666666666665</c:v>
                </c:pt>
                <c:pt idx="5857">
                  <c:v>1873.3333333333333</c:v>
                </c:pt>
                <c:pt idx="5858">
                  <c:v>1873.5</c:v>
                </c:pt>
                <c:pt idx="5859">
                  <c:v>1873.6666666666667</c:v>
                </c:pt>
                <c:pt idx="5860">
                  <c:v>1873.8333333333335</c:v>
                </c:pt>
                <c:pt idx="5861">
                  <c:v>1874</c:v>
                </c:pt>
                <c:pt idx="5862">
                  <c:v>1874.1666666666667</c:v>
                </c:pt>
                <c:pt idx="5863">
                  <c:v>1874.3333333333335</c:v>
                </c:pt>
                <c:pt idx="5864">
                  <c:v>1874.5</c:v>
                </c:pt>
                <c:pt idx="5865">
                  <c:v>1874.6666666666665</c:v>
                </c:pt>
                <c:pt idx="5866">
                  <c:v>1874.8333333333333</c:v>
                </c:pt>
                <c:pt idx="5867">
                  <c:v>1875</c:v>
                </c:pt>
                <c:pt idx="5868">
                  <c:v>1875.1666666666665</c:v>
                </c:pt>
                <c:pt idx="5869">
                  <c:v>1875.3333333333333</c:v>
                </c:pt>
                <c:pt idx="5870">
                  <c:v>1875.5</c:v>
                </c:pt>
                <c:pt idx="5871">
                  <c:v>1875.6666666666665</c:v>
                </c:pt>
                <c:pt idx="5872">
                  <c:v>1875.8333333333333</c:v>
                </c:pt>
                <c:pt idx="5873">
                  <c:v>1876</c:v>
                </c:pt>
                <c:pt idx="5874">
                  <c:v>1876.1666666666667</c:v>
                </c:pt>
                <c:pt idx="5875">
                  <c:v>1876.3333333333335</c:v>
                </c:pt>
                <c:pt idx="5876">
                  <c:v>1876.5</c:v>
                </c:pt>
                <c:pt idx="5877">
                  <c:v>1876.6666666666667</c:v>
                </c:pt>
                <c:pt idx="5878">
                  <c:v>1876.8333333333335</c:v>
                </c:pt>
                <c:pt idx="5879">
                  <c:v>1877</c:v>
                </c:pt>
                <c:pt idx="5880">
                  <c:v>1877.1666666666665</c:v>
                </c:pt>
                <c:pt idx="5881">
                  <c:v>1877.3333333333333</c:v>
                </c:pt>
                <c:pt idx="5882">
                  <c:v>1877.5</c:v>
                </c:pt>
                <c:pt idx="5883">
                  <c:v>1877.6666666666665</c:v>
                </c:pt>
                <c:pt idx="5884">
                  <c:v>1877.8333333333333</c:v>
                </c:pt>
                <c:pt idx="5885">
                  <c:v>1878</c:v>
                </c:pt>
                <c:pt idx="5886">
                  <c:v>1878.1666666666665</c:v>
                </c:pt>
                <c:pt idx="5887">
                  <c:v>1878.3333333333333</c:v>
                </c:pt>
                <c:pt idx="5888">
                  <c:v>1878.5</c:v>
                </c:pt>
                <c:pt idx="5889">
                  <c:v>1878.6666666666667</c:v>
                </c:pt>
                <c:pt idx="5890">
                  <c:v>1878.8333333333335</c:v>
                </c:pt>
                <c:pt idx="5891">
                  <c:v>1879</c:v>
                </c:pt>
                <c:pt idx="5892">
                  <c:v>1879.1666666666667</c:v>
                </c:pt>
                <c:pt idx="5893">
                  <c:v>1879.3333333333335</c:v>
                </c:pt>
                <c:pt idx="5894">
                  <c:v>1879.5</c:v>
                </c:pt>
                <c:pt idx="5895">
                  <c:v>1879.6666666666665</c:v>
                </c:pt>
                <c:pt idx="5896">
                  <c:v>1879.8333333333333</c:v>
                </c:pt>
                <c:pt idx="5897">
                  <c:v>1880</c:v>
                </c:pt>
                <c:pt idx="5898">
                  <c:v>1880.1666666666665</c:v>
                </c:pt>
                <c:pt idx="5899">
                  <c:v>1880.3333333333333</c:v>
                </c:pt>
                <c:pt idx="5900">
                  <c:v>1880.5</c:v>
                </c:pt>
                <c:pt idx="5901">
                  <c:v>1880.6666666666665</c:v>
                </c:pt>
                <c:pt idx="5902">
                  <c:v>1880.8333333333333</c:v>
                </c:pt>
                <c:pt idx="5903">
                  <c:v>1881</c:v>
                </c:pt>
                <c:pt idx="5904">
                  <c:v>1881.1666666666667</c:v>
                </c:pt>
                <c:pt idx="5905">
                  <c:v>1881.3333333333335</c:v>
                </c:pt>
                <c:pt idx="5906">
                  <c:v>1881.5</c:v>
                </c:pt>
                <c:pt idx="5907">
                  <c:v>1881.6666666666667</c:v>
                </c:pt>
                <c:pt idx="5908">
                  <c:v>1881.8333333333335</c:v>
                </c:pt>
                <c:pt idx="5909">
                  <c:v>1882</c:v>
                </c:pt>
                <c:pt idx="5910">
                  <c:v>1882.1666666666665</c:v>
                </c:pt>
                <c:pt idx="5911">
                  <c:v>1882.3333333333333</c:v>
                </c:pt>
                <c:pt idx="5912">
                  <c:v>1882.5</c:v>
                </c:pt>
                <c:pt idx="5913">
                  <c:v>1882.6666666666665</c:v>
                </c:pt>
                <c:pt idx="5914">
                  <c:v>1882.8333333333333</c:v>
                </c:pt>
                <c:pt idx="5915">
                  <c:v>1883</c:v>
                </c:pt>
                <c:pt idx="5916">
                  <c:v>1883.1666666666665</c:v>
                </c:pt>
                <c:pt idx="5917">
                  <c:v>1883.3333333333333</c:v>
                </c:pt>
                <c:pt idx="5918">
                  <c:v>1883.5</c:v>
                </c:pt>
                <c:pt idx="5919">
                  <c:v>1883.6666666666667</c:v>
                </c:pt>
                <c:pt idx="5920">
                  <c:v>1883.8333333333335</c:v>
                </c:pt>
                <c:pt idx="5921">
                  <c:v>1884</c:v>
                </c:pt>
                <c:pt idx="5922">
                  <c:v>1884.1666666666667</c:v>
                </c:pt>
                <c:pt idx="5923">
                  <c:v>1884.3333333333335</c:v>
                </c:pt>
                <c:pt idx="5924">
                  <c:v>1884.5</c:v>
                </c:pt>
                <c:pt idx="5925">
                  <c:v>1884.6666666666665</c:v>
                </c:pt>
                <c:pt idx="5926">
                  <c:v>1884.8333333333333</c:v>
                </c:pt>
                <c:pt idx="5927">
                  <c:v>1885</c:v>
                </c:pt>
                <c:pt idx="5928">
                  <c:v>1885.1666666666665</c:v>
                </c:pt>
                <c:pt idx="5929">
                  <c:v>1885.3333333333333</c:v>
                </c:pt>
                <c:pt idx="5930">
                  <c:v>1885.5</c:v>
                </c:pt>
                <c:pt idx="5931">
                  <c:v>1885.6666666666665</c:v>
                </c:pt>
                <c:pt idx="5932">
                  <c:v>1885.8333333333333</c:v>
                </c:pt>
                <c:pt idx="5933">
                  <c:v>1886</c:v>
                </c:pt>
                <c:pt idx="5934">
                  <c:v>1886.1666666666667</c:v>
                </c:pt>
                <c:pt idx="5935">
                  <c:v>1886.3333333333335</c:v>
                </c:pt>
                <c:pt idx="5936">
                  <c:v>1886.5</c:v>
                </c:pt>
                <c:pt idx="5937">
                  <c:v>1886.6666666666667</c:v>
                </c:pt>
                <c:pt idx="5938">
                  <c:v>1886.8333333333335</c:v>
                </c:pt>
                <c:pt idx="5939">
                  <c:v>1887</c:v>
                </c:pt>
                <c:pt idx="5940">
                  <c:v>1887.1666666666665</c:v>
                </c:pt>
                <c:pt idx="5941">
                  <c:v>1887.3333333333333</c:v>
                </c:pt>
                <c:pt idx="5942">
                  <c:v>1887.5</c:v>
                </c:pt>
                <c:pt idx="5943">
                  <c:v>1887.6666666666665</c:v>
                </c:pt>
                <c:pt idx="5944">
                  <c:v>1887.8333333333333</c:v>
                </c:pt>
                <c:pt idx="5945">
                  <c:v>1888</c:v>
                </c:pt>
                <c:pt idx="5946">
                  <c:v>1888.1666666666665</c:v>
                </c:pt>
                <c:pt idx="5947">
                  <c:v>1888.3333333333333</c:v>
                </c:pt>
                <c:pt idx="5948">
                  <c:v>1888.5</c:v>
                </c:pt>
                <c:pt idx="5949">
                  <c:v>1888.6666666666667</c:v>
                </c:pt>
                <c:pt idx="5950">
                  <c:v>1888.8333333333335</c:v>
                </c:pt>
                <c:pt idx="5951">
                  <c:v>1889</c:v>
                </c:pt>
                <c:pt idx="5952">
                  <c:v>1889.1666666666667</c:v>
                </c:pt>
                <c:pt idx="5953">
                  <c:v>1889.3333333333335</c:v>
                </c:pt>
                <c:pt idx="5954">
                  <c:v>1889.5</c:v>
                </c:pt>
                <c:pt idx="5955">
                  <c:v>1889.6666666666665</c:v>
                </c:pt>
                <c:pt idx="5956">
                  <c:v>1889.8333333333333</c:v>
                </c:pt>
                <c:pt idx="5957">
                  <c:v>1890</c:v>
                </c:pt>
                <c:pt idx="5958">
                  <c:v>1890.1666666666665</c:v>
                </c:pt>
                <c:pt idx="5959">
                  <c:v>1890.3333333333333</c:v>
                </c:pt>
                <c:pt idx="5960">
                  <c:v>1890.5</c:v>
                </c:pt>
                <c:pt idx="5961">
                  <c:v>1890.6666666666665</c:v>
                </c:pt>
                <c:pt idx="5962">
                  <c:v>1890.8333333333333</c:v>
                </c:pt>
                <c:pt idx="5963">
                  <c:v>1891</c:v>
                </c:pt>
                <c:pt idx="5964">
                  <c:v>1891.1666666666667</c:v>
                </c:pt>
                <c:pt idx="5965">
                  <c:v>1891.3333333333335</c:v>
                </c:pt>
                <c:pt idx="5966">
                  <c:v>1891.5</c:v>
                </c:pt>
                <c:pt idx="5967">
                  <c:v>1891.6666666666667</c:v>
                </c:pt>
                <c:pt idx="5968">
                  <c:v>1891.8333333333335</c:v>
                </c:pt>
                <c:pt idx="5969">
                  <c:v>1892</c:v>
                </c:pt>
                <c:pt idx="5970">
                  <c:v>1892.1666666666665</c:v>
                </c:pt>
                <c:pt idx="5971">
                  <c:v>1892.3333333333333</c:v>
                </c:pt>
                <c:pt idx="5972">
                  <c:v>1892.5</c:v>
                </c:pt>
                <c:pt idx="5973">
                  <c:v>1892.6666666666665</c:v>
                </c:pt>
                <c:pt idx="5974">
                  <c:v>1892.8333333333333</c:v>
                </c:pt>
                <c:pt idx="5975">
                  <c:v>1893</c:v>
                </c:pt>
                <c:pt idx="5976">
                  <c:v>1893.1666666666665</c:v>
                </c:pt>
                <c:pt idx="5977">
                  <c:v>1893.3333333333333</c:v>
                </c:pt>
                <c:pt idx="5978">
                  <c:v>1893.5</c:v>
                </c:pt>
                <c:pt idx="5979">
                  <c:v>1893.6666666666667</c:v>
                </c:pt>
                <c:pt idx="5980">
                  <c:v>1893.8333333333335</c:v>
                </c:pt>
                <c:pt idx="5981">
                  <c:v>1894</c:v>
                </c:pt>
                <c:pt idx="5982">
                  <c:v>1894.1666666666667</c:v>
                </c:pt>
                <c:pt idx="5983">
                  <c:v>1894.3333333333335</c:v>
                </c:pt>
                <c:pt idx="5984">
                  <c:v>1894.5</c:v>
                </c:pt>
                <c:pt idx="5985">
                  <c:v>1894.6666666666665</c:v>
                </c:pt>
                <c:pt idx="5986">
                  <c:v>1894.8333333333333</c:v>
                </c:pt>
                <c:pt idx="5987">
                  <c:v>1895</c:v>
                </c:pt>
                <c:pt idx="5988">
                  <c:v>1895.1666666666665</c:v>
                </c:pt>
                <c:pt idx="5989">
                  <c:v>1895.3333333333333</c:v>
                </c:pt>
                <c:pt idx="5990">
                  <c:v>1895.5</c:v>
                </c:pt>
                <c:pt idx="5991">
                  <c:v>1895.6666666666665</c:v>
                </c:pt>
                <c:pt idx="5992">
                  <c:v>1895.8333333333333</c:v>
                </c:pt>
                <c:pt idx="5993">
                  <c:v>1896</c:v>
                </c:pt>
                <c:pt idx="5994">
                  <c:v>1896.1666666666667</c:v>
                </c:pt>
                <c:pt idx="5995">
                  <c:v>1896.3333333333335</c:v>
                </c:pt>
                <c:pt idx="5996">
                  <c:v>1896.5</c:v>
                </c:pt>
                <c:pt idx="5997">
                  <c:v>1896.6666666666667</c:v>
                </c:pt>
                <c:pt idx="5998">
                  <c:v>1896.8333333333335</c:v>
                </c:pt>
                <c:pt idx="5999">
                  <c:v>1897</c:v>
                </c:pt>
                <c:pt idx="6000">
                  <c:v>2196.1666666666665</c:v>
                </c:pt>
                <c:pt idx="6001">
                  <c:v>2196.333333333333</c:v>
                </c:pt>
                <c:pt idx="6002">
                  <c:v>2196.5</c:v>
                </c:pt>
                <c:pt idx="6003">
                  <c:v>2196.6666666666665</c:v>
                </c:pt>
                <c:pt idx="6004">
                  <c:v>2196.833333333333</c:v>
                </c:pt>
                <c:pt idx="6005">
                  <c:v>2197</c:v>
                </c:pt>
                <c:pt idx="6006">
                  <c:v>2197.1666666666665</c:v>
                </c:pt>
                <c:pt idx="6007">
                  <c:v>2197.333333333333</c:v>
                </c:pt>
                <c:pt idx="6008">
                  <c:v>2197.5</c:v>
                </c:pt>
                <c:pt idx="6009">
                  <c:v>2197.666666666667</c:v>
                </c:pt>
                <c:pt idx="6010">
                  <c:v>2197.8333333333335</c:v>
                </c:pt>
                <c:pt idx="6011">
                  <c:v>2198</c:v>
                </c:pt>
                <c:pt idx="6012">
                  <c:v>2198.166666666667</c:v>
                </c:pt>
                <c:pt idx="6013">
                  <c:v>2198.3333333333335</c:v>
                </c:pt>
                <c:pt idx="6014">
                  <c:v>2198.5</c:v>
                </c:pt>
                <c:pt idx="6015">
                  <c:v>2198.6666666666665</c:v>
                </c:pt>
                <c:pt idx="6016">
                  <c:v>2198.833333333333</c:v>
                </c:pt>
                <c:pt idx="6017">
                  <c:v>2199</c:v>
                </c:pt>
                <c:pt idx="6018">
                  <c:v>2199.1666666666665</c:v>
                </c:pt>
                <c:pt idx="6019">
                  <c:v>2199.333333333333</c:v>
                </c:pt>
                <c:pt idx="6020">
                  <c:v>2199.5</c:v>
                </c:pt>
                <c:pt idx="6021">
                  <c:v>2199.6666666666665</c:v>
                </c:pt>
                <c:pt idx="6022">
                  <c:v>2199.833333333333</c:v>
                </c:pt>
                <c:pt idx="6023">
                  <c:v>2200</c:v>
                </c:pt>
                <c:pt idx="6024">
                  <c:v>2200.166666666667</c:v>
                </c:pt>
                <c:pt idx="6025">
                  <c:v>2200.3333333333335</c:v>
                </c:pt>
                <c:pt idx="6026">
                  <c:v>2200.5</c:v>
                </c:pt>
                <c:pt idx="6027">
                  <c:v>2200.666666666667</c:v>
                </c:pt>
                <c:pt idx="6028">
                  <c:v>2200.8333333333335</c:v>
                </c:pt>
                <c:pt idx="6029">
                  <c:v>2201</c:v>
                </c:pt>
                <c:pt idx="6030">
                  <c:v>2201.1666666666665</c:v>
                </c:pt>
                <c:pt idx="6031">
                  <c:v>2201.333333333333</c:v>
                </c:pt>
                <c:pt idx="6032">
                  <c:v>2201.5</c:v>
                </c:pt>
                <c:pt idx="6033">
                  <c:v>2201.6666666666665</c:v>
                </c:pt>
                <c:pt idx="6034">
                  <c:v>2201.833333333333</c:v>
                </c:pt>
                <c:pt idx="6035">
                  <c:v>2202</c:v>
                </c:pt>
                <c:pt idx="6036">
                  <c:v>2202.1666666666665</c:v>
                </c:pt>
                <c:pt idx="6037">
                  <c:v>2202.333333333333</c:v>
                </c:pt>
                <c:pt idx="6038">
                  <c:v>2202.5</c:v>
                </c:pt>
                <c:pt idx="6039">
                  <c:v>2202.666666666667</c:v>
                </c:pt>
                <c:pt idx="6040">
                  <c:v>2202.8333333333335</c:v>
                </c:pt>
                <c:pt idx="6041">
                  <c:v>2203</c:v>
                </c:pt>
                <c:pt idx="6042">
                  <c:v>2203.166666666667</c:v>
                </c:pt>
                <c:pt idx="6043">
                  <c:v>2203.3333333333335</c:v>
                </c:pt>
                <c:pt idx="6044">
                  <c:v>2203.5</c:v>
                </c:pt>
                <c:pt idx="6045">
                  <c:v>2203.6666666666665</c:v>
                </c:pt>
                <c:pt idx="6046">
                  <c:v>2203.833333333333</c:v>
                </c:pt>
                <c:pt idx="6047">
                  <c:v>2204</c:v>
                </c:pt>
                <c:pt idx="6048">
                  <c:v>2204.1666666666665</c:v>
                </c:pt>
                <c:pt idx="6049">
                  <c:v>2204.333333333333</c:v>
                </c:pt>
                <c:pt idx="6050">
                  <c:v>2204.5</c:v>
                </c:pt>
                <c:pt idx="6051">
                  <c:v>2204.6666666666665</c:v>
                </c:pt>
                <c:pt idx="6052">
                  <c:v>2204.833333333333</c:v>
                </c:pt>
                <c:pt idx="6053">
                  <c:v>2205</c:v>
                </c:pt>
                <c:pt idx="6054">
                  <c:v>2205.166666666667</c:v>
                </c:pt>
                <c:pt idx="6055">
                  <c:v>2205.3333333333335</c:v>
                </c:pt>
                <c:pt idx="6056">
                  <c:v>2205.5</c:v>
                </c:pt>
                <c:pt idx="6057">
                  <c:v>2205.666666666667</c:v>
                </c:pt>
                <c:pt idx="6058">
                  <c:v>2205.8333333333335</c:v>
                </c:pt>
                <c:pt idx="6059">
                  <c:v>2206</c:v>
                </c:pt>
                <c:pt idx="6060">
                  <c:v>2206.1666666666665</c:v>
                </c:pt>
                <c:pt idx="6061">
                  <c:v>2206.333333333333</c:v>
                </c:pt>
                <c:pt idx="6062">
                  <c:v>2206.5</c:v>
                </c:pt>
                <c:pt idx="6063">
                  <c:v>2206.6666666666665</c:v>
                </c:pt>
                <c:pt idx="6064">
                  <c:v>2206.833333333333</c:v>
                </c:pt>
                <c:pt idx="6065">
                  <c:v>2207</c:v>
                </c:pt>
                <c:pt idx="6066">
                  <c:v>2207.1666666666665</c:v>
                </c:pt>
                <c:pt idx="6067">
                  <c:v>2207.333333333333</c:v>
                </c:pt>
                <c:pt idx="6068">
                  <c:v>2207.5</c:v>
                </c:pt>
                <c:pt idx="6069">
                  <c:v>2207.666666666667</c:v>
                </c:pt>
                <c:pt idx="6070">
                  <c:v>2207.8333333333335</c:v>
                </c:pt>
                <c:pt idx="6071">
                  <c:v>2208</c:v>
                </c:pt>
                <c:pt idx="6072">
                  <c:v>2208.166666666667</c:v>
                </c:pt>
                <c:pt idx="6073">
                  <c:v>2208.3333333333335</c:v>
                </c:pt>
                <c:pt idx="6074">
                  <c:v>2208.5</c:v>
                </c:pt>
                <c:pt idx="6075">
                  <c:v>2208.6666666666665</c:v>
                </c:pt>
                <c:pt idx="6076">
                  <c:v>2208.833333333333</c:v>
                </c:pt>
                <c:pt idx="6077">
                  <c:v>2209</c:v>
                </c:pt>
                <c:pt idx="6078">
                  <c:v>2209.1666666666665</c:v>
                </c:pt>
                <c:pt idx="6079">
                  <c:v>2209.333333333333</c:v>
                </c:pt>
                <c:pt idx="6080">
                  <c:v>2209.5</c:v>
                </c:pt>
                <c:pt idx="6081">
                  <c:v>2209.6666666666665</c:v>
                </c:pt>
                <c:pt idx="6082">
                  <c:v>2209.833333333333</c:v>
                </c:pt>
                <c:pt idx="6083">
                  <c:v>2210</c:v>
                </c:pt>
                <c:pt idx="6084">
                  <c:v>2210.166666666667</c:v>
                </c:pt>
                <c:pt idx="6085">
                  <c:v>2210.3333333333335</c:v>
                </c:pt>
                <c:pt idx="6086">
                  <c:v>2210.5</c:v>
                </c:pt>
                <c:pt idx="6087">
                  <c:v>2210.666666666667</c:v>
                </c:pt>
                <c:pt idx="6088">
                  <c:v>2210.8333333333335</c:v>
                </c:pt>
                <c:pt idx="6089">
                  <c:v>2211</c:v>
                </c:pt>
                <c:pt idx="6090">
                  <c:v>2211.1666666666665</c:v>
                </c:pt>
                <c:pt idx="6091">
                  <c:v>2211.333333333333</c:v>
                </c:pt>
                <c:pt idx="6092">
                  <c:v>2211.5</c:v>
                </c:pt>
                <c:pt idx="6093">
                  <c:v>2211.6666666666665</c:v>
                </c:pt>
                <c:pt idx="6094">
                  <c:v>2211.833333333333</c:v>
                </c:pt>
                <c:pt idx="6095">
                  <c:v>2212</c:v>
                </c:pt>
                <c:pt idx="6096">
                  <c:v>2212.1666666666665</c:v>
                </c:pt>
                <c:pt idx="6097">
                  <c:v>2212.333333333333</c:v>
                </c:pt>
                <c:pt idx="6098">
                  <c:v>2212.5</c:v>
                </c:pt>
                <c:pt idx="6099">
                  <c:v>2212.666666666667</c:v>
                </c:pt>
                <c:pt idx="6100">
                  <c:v>2212.8333333333335</c:v>
                </c:pt>
                <c:pt idx="6101">
                  <c:v>2213</c:v>
                </c:pt>
                <c:pt idx="6102">
                  <c:v>2213.166666666667</c:v>
                </c:pt>
                <c:pt idx="6103">
                  <c:v>2213.3333333333335</c:v>
                </c:pt>
                <c:pt idx="6104">
                  <c:v>2213.5</c:v>
                </c:pt>
                <c:pt idx="6105">
                  <c:v>2213.6666666666665</c:v>
                </c:pt>
                <c:pt idx="6106">
                  <c:v>2213.833333333333</c:v>
                </c:pt>
                <c:pt idx="6107">
                  <c:v>2214</c:v>
                </c:pt>
                <c:pt idx="6108">
                  <c:v>2214.1666666666665</c:v>
                </c:pt>
                <c:pt idx="6109">
                  <c:v>2214.333333333333</c:v>
                </c:pt>
                <c:pt idx="6110">
                  <c:v>2214.5</c:v>
                </c:pt>
                <c:pt idx="6111">
                  <c:v>2214.6666666666665</c:v>
                </c:pt>
                <c:pt idx="6112">
                  <c:v>2214.833333333333</c:v>
                </c:pt>
                <c:pt idx="6113">
                  <c:v>2215</c:v>
                </c:pt>
                <c:pt idx="6114">
                  <c:v>2215.166666666667</c:v>
                </c:pt>
                <c:pt idx="6115">
                  <c:v>2215.3333333333335</c:v>
                </c:pt>
                <c:pt idx="6116">
                  <c:v>2215.5</c:v>
                </c:pt>
                <c:pt idx="6117">
                  <c:v>2215.666666666667</c:v>
                </c:pt>
                <c:pt idx="6118">
                  <c:v>2215.8333333333335</c:v>
                </c:pt>
                <c:pt idx="6119">
                  <c:v>2216</c:v>
                </c:pt>
                <c:pt idx="6120">
                  <c:v>2216.1666666666665</c:v>
                </c:pt>
                <c:pt idx="6121">
                  <c:v>2216.333333333333</c:v>
                </c:pt>
                <c:pt idx="6122">
                  <c:v>2216.5</c:v>
                </c:pt>
                <c:pt idx="6123">
                  <c:v>2216.6666666666665</c:v>
                </c:pt>
                <c:pt idx="6124">
                  <c:v>2216.833333333333</c:v>
                </c:pt>
                <c:pt idx="6125">
                  <c:v>2217</c:v>
                </c:pt>
                <c:pt idx="6126">
                  <c:v>2217.1666666666665</c:v>
                </c:pt>
                <c:pt idx="6127">
                  <c:v>2217.333333333333</c:v>
                </c:pt>
                <c:pt idx="6128">
                  <c:v>2217.5</c:v>
                </c:pt>
                <c:pt idx="6129">
                  <c:v>2217.666666666667</c:v>
                </c:pt>
                <c:pt idx="6130">
                  <c:v>2217.8333333333335</c:v>
                </c:pt>
                <c:pt idx="6131">
                  <c:v>2218</c:v>
                </c:pt>
                <c:pt idx="6132">
                  <c:v>2218.166666666667</c:v>
                </c:pt>
                <c:pt idx="6133">
                  <c:v>2218.3333333333335</c:v>
                </c:pt>
                <c:pt idx="6134">
                  <c:v>2218.5</c:v>
                </c:pt>
                <c:pt idx="6135">
                  <c:v>2218.6666666666665</c:v>
                </c:pt>
                <c:pt idx="6136">
                  <c:v>2218.833333333333</c:v>
                </c:pt>
                <c:pt idx="6137">
                  <c:v>2219</c:v>
                </c:pt>
                <c:pt idx="6138">
                  <c:v>2219.1666666666665</c:v>
                </c:pt>
                <c:pt idx="6139">
                  <c:v>2219.333333333333</c:v>
                </c:pt>
                <c:pt idx="6140">
                  <c:v>2219.5</c:v>
                </c:pt>
                <c:pt idx="6141">
                  <c:v>2219.6666666666665</c:v>
                </c:pt>
                <c:pt idx="6142">
                  <c:v>2219.833333333333</c:v>
                </c:pt>
                <c:pt idx="6143">
                  <c:v>2220</c:v>
                </c:pt>
                <c:pt idx="6144">
                  <c:v>2220.166666666667</c:v>
                </c:pt>
                <c:pt idx="6145">
                  <c:v>2220.3333333333335</c:v>
                </c:pt>
                <c:pt idx="6146">
                  <c:v>2220.5</c:v>
                </c:pt>
                <c:pt idx="6147">
                  <c:v>2220.666666666667</c:v>
                </c:pt>
                <c:pt idx="6148">
                  <c:v>2220.833333333333</c:v>
                </c:pt>
                <c:pt idx="6149">
                  <c:v>2221</c:v>
                </c:pt>
                <c:pt idx="6150">
                  <c:v>2221.166666666667</c:v>
                </c:pt>
                <c:pt idx="6151">
                  <c:v>2221.333333333333</c:v>
                </c:pt>
                <c:pt idx="6152">
                  <c:v>2221.5</c:v>
                </c:pt>
                <c:pt idx="6153">
                  <c:v>2221.6666666666665</c:v>
                </c:pt>
                <c:pt idx="6154">
                  <c:v>2221.833333333333</c:v>
                </c:pt>
                <c:pt idx="6155">
                  <c:v>2222</c:v>
                </c:pt>
                <c:pt idx="6156">
                  <c:v>2222.1666666666665</c:v>
                </c:pt>
                <c:pt idx="6157">
                  <c:v>2222.333333333333</c:v>
                </c:pt>
                <c:pt idx="6158">
                  <c:v>2222.5</c:v>
                </c:pt>
                <c:pt idx="6159">
                  <c:v>2222.666666666667</c:v>
                </c:pt>
                <c:pt idx="6160">
                  <c:v>2222.8333333333335</c:v>
                </c:pt>
                <c:pt idx="6161">
                  <c:v>2223</c:v>
                </c:pt>
                <c:pt idx="6162">
                  <c:v>2223.166666666667</c:v>
                </c:pt>
                <c:pt idx="6163">
                  <c:v>2223.333333333333</c:v>
                </c:pt>
                <c:pt idx="6164">
                  <c:v>2223.5</c:v>
                </c:pt>
                <c:pt idx="6165">
                  <c:v>2223.666666666667</c:v>
                </c:pt>
                <c:pt idx="6166">
                  <c:v>2223.833333333333</c:v>
                </c:pt>
                <c:pt idx="6167">
                  <c:v>2224</c:v>
                </c:pt>
                <c:pt idx="6168">
                  <c:v>2224.1666666666665</c:v>
                </c:pt>
                <c:pt idx="6169">
                  <c:v>2224.333333333333</c:v>
                </c:pt>
                <c:pt idx="6170">
                  <c:v>2224.5</c:v>
                </c:pt>
                <c:pt idx="6171">
                  <c:v>2224.6666666666665</c:v>
                </c:pt>
                <c:pt idx="6172">
                  <c:v>2224.833333333333</c:v>
                </c:pt>
                <c:pt idx="6173">
                  <c:v>2225</c:v>
                </c:pt>
                <c:pt idx="6174">
                  <c:v>2225.166666666667</c:v>
                </c:pt>
                <c:pt idx="6175">
                  <c:v>2225.3333333333335</c:v>
                </c:pt>
                <c:pt idx="6176">
                  <c:v>2225.5</c:v>
                </c:pt>
                <c:pt idx="6177">
                  <c:v>2225.666666666667</c:v>
                </c:pt>
                <c:pt idx="6178">
                  <c:v>2225.833333333333</c:v>
                </c:pt>
                <c:pt idx="6179">
                  <c:v>2226</c:v>
                </c:pt>
                <c:pt idx="6180">
                  <c:v>2226.166666666667</c:v>
                </c:pt>
                <c:pt idx="6181">
                  <c:v>2226.333333333333</c:v>
                </c:pt>
                <c:pt idx="6182">
                  <c:v>2226.5</c:v>
                </c:pt>
                <c:pt idx="6183">
                  <c:v>2226.6666666666665</c:v>
                </c:pt>
                <c:pt idx="6184">
                  <c:v>2226.833333333333</c:v>
                </c:pt>
                <c:pt idx="6185">
                  <c:v>2227</c:v>
                </c:pt>
                <c:pt idx="6186">
                  <c:v>2227.1666666666665</c:v>
                </c:pt>
                <c:pt idx="6187">
                  <c:v>2227.333333333333</c:v>
                </c:pt>
                <c:pt idx="6188">
                  <c:v>2227.5</c:v>
                </c:pt>
                <c:pt idx="6189">
                  <c:v>2227.666666666667</c:v>
                </c:pt>
                <c:pt idx="6190">
                  <c:v>2227.8333333333335</c:v>
                </c:pt>
                <c:pt idx="6191">
                  <c:v>2228</c:v>
                </c:pt>
                <c:pt idx="6192">
                  <c:v>2228.166666666667</c:v>
                </c:pt>
                <c:pt idx="6193">
                  <c:v>2228.333333333333</c:v>
                </c:pt>
                <c:pt idx="6194">
                  <c:v>2228.5</c:v>
                </c:pt>
                <c:pt idx="6195">
                  <c:v>2228.666666666667</c:v>
                </c:pt>
                <c:pt idx="6196">
                  <c:v>2228.833333333333</c:v>
                </c:pt>
                <c:pt idx="6197">
                  <c:v>2229</c:v>
                </c:pt>
                <c:pt idx="6198">
                  <c:v>2229.1666666666665</c:v>
                </c:pt>
                <c:pt idx="6199">
                  <c:v>2229.333333333333</c:v>
                </c:pt>
                <c:pt idx="6200">
                  <c:v>2229.5</c:v>
                </c:pt>
                <c:pt idx="6201">
                  <c:v>2229.6666666666665</c:v>
                </c:pt>
                <c:pt idx="6202">
                  <c:v>2229.833333333333</c:v>
                </c:pt>
                <c:pt idx="6203">
                  <c:v>2230</c:v>
                </c:pt>
                <c:pt idx="6204">
                  <c:v>2230.166666666667</c:v>
                </c:pt>
                <c:pt idx="6205">
                  <c:v>2230.3333333333335</c:v>
                </c:pt>
                <c:pt idx="6206">
                  <c:v>2230.5</c:v>
                </c:pt>
                <c:pt idx="6207">
                  <c:v>2230.666666666667</c:v>
                </c:pt>
                <c:pt idx="6208">
                  <c:v>2230.833333333333</c:v>
                </c:pt>
                <c:pt idx="6209">
                  <c:v>2231</c:v>
                </c:pt>
                <c:pt idx="6210">
                  <c:v>2231.166666666667</c:v>
                </c:pt>
                <c:pt idx="6211">
                  <c:v>2231.333333333333</c:v>
                </c:pt>
                <c:pt idx="6212">
                  <c:v>2231.5</c:v>
                </c:pt>
                <c:pt idx="6213">
                  <c:v>2231.6666666666665</c:v>
                </c:pt>
                <c:pt idx="6214">
                  <c:v>2231.833333333333</c:v>
                </c:pt>
                <c:pt idx="6215">
                  <c:v>2232</c:v>
                </c:pt>
                <c:pt idx="6216">
                  <c:v>2232.1666666666665</c:v>
                </c:pt>
                <c:pt idx="6217">
                  <c:v>2232.333333333333</c:v>
                </c:pt>
                <c:pt idx="6218">
                  <c:v>2232.5</c:v>
                </c:pt>
                <c:pt idx="6219">
                  <c:v>2232.666666666667</c:v>
                </c:pt>
                <c:pt idx="6220">
                  <c:v>2232.8333333333335</c:v>
                </c:pt>
                <c:pt idx="6221">
                  <c:v>2233</c:v>
                </c:pt>
                <c:pt idx="6222">
                  <c:v>2233.166666666667</c:v>
                </c:pt>
                <c:pt idx="6223">
                  <c:v>2233.333333333333</c:v>
                </c:pt>
                <c:pt idx="6224">
                  <c:v>2233.5</c:v>
                </c:pt>
                <c:pt idx="6225">
                  <c:v>2233.666666666667</c:v>
                </c:pt>
                <c:pt idx="6226">
                  <c:v>2233.833333333333</c:v>
                </c:pt>
                <c:pt idx="6227">
                  <c:v>2234</c:v>
                </c:pt>
                <c:pt idx="6228">
                  <c:v>2234.1666666666665</c:v>
                </c:pt>
                <c:pt idx="6229">
                  <c:v>2234.333333333333</c:v>
                </c:pt>
                <c:pt idx="6230">
                  <c:v>2234.5</c:v>
                </c:pt>
                <c:pt idx="6231">
                  <c:v>2234.6666666666665</c:v>
                </c:pt>
                <c:pt idx="6232">
                  <c:v>2234.833333333333</c:v>
                </c:pt>
                <c:pt idx="6233">
                  <c:v>2235</c:v>
                </c:pt>
                <c:pt idx="6234">
                  <c:v>2235.166666666667</c:v>
                </c:pt>
                <c:pt idx="6235">
                  <c:v>2235.3333333333335</c:v>
                </c:pt>
                <c:pt idx="6236">
                  <c:v>2235.5</c:v>
                </c:pt>
                <c:pt idx="6237">
                  <c:v>2235.666666666667</c:v>
                </c:pt>
                <c:pt idx="6238">
                  <c:v>2235.833333333333</c:v>
                </c:pt>
                <c:pt idx="6239">
                  <c:v>2236</c:v>
                </c:pt>
                <c:pt idx="6240">
                  <c:v>2236.166666666667</c:v>
                </c:pt>
                <c:pt idx="6241">
                  <c:v>2236.333333333333</c:v>
                </c:pt>
                <c:pt idx="6242">
                  <c:v>2236.5</c:v>
                </c:pt>
                <c:pt idx="6243">
                  <c:v>2236.6666666666665</c:v>
                </c:pt>
                <c:pt idx="6244">
                  <c:v>2236.833333333333</c:v>
                </c:pt>
                <c:pt idx="6245">
                  <c:v>2237</c:v>
                </c:pt>
                <c:pt idx="6246">
                  <c:v>2237.1666666666665</c:v>
                </c:pt>
                <c:pt idx="6247">
                  <c:v>2237.333333333333</c:v>
                </c:pt>
                <c:pt idx="6248">
                  <c:v>2237.5</c:v>
                </c:pt>
                <c:pt idx="6249">
                  <c:v>2237.666666666667</c:v>
                </c:pt>
                <c:pt idx="6250">
                  <c:v>2237.8333333333335</c:v>
                </c:pt>
                <c:pt idx="6251">
                  <c:v>2238</c:v>
                </c:pt>
                <c:pt idx="6252">
                  <c:v>2238.166666666667</c:v>
                </c:pt>
                <c:pt idx="6253">
                  <c:v>2238.333333333333</c:v>
                </c:pt>
                <c:pt idx="6254">
                  <c:v>2238.5</c:v>
                </c:pt>
                <c:pt idx="6255">
                  <c:v>2238.666666666667</c:v>
                </c:pt>
                <c:pt idx="6256">
                  <c:v>2238.833333333333</c:v>
                </c:pt>
                <c:pt idx="6257">
                  <c:v>2239</c:v>
                </c:pt>
                <c:pt idx="6258">
                  <c:v>2239.1666666666665</c:v>
                </c:pt>
                <c:pt idx="6259">
                  <c:v>2239.333333333333</c:v>
                </c:pt>
                <c:pt idx="6260">
                  <c:v>2239.5</c:v>
                </c:pt>
                <c:pt idx="6261">
                  <c:v>2239.6666666666665</c:v>
                </c:pt>
                <c:pt idx="6262">
                  <c:v>2239.833333333333</c:v>
                </c:pt>
                <c:pt idx="6263">
                  <c:v>2240</c:v>
                </c:pt>
                <c:pt idx="6264">
                  <c:v>2240.166666666667</c:v>
                </c:pt>
                <c:pt idx="6265">
                  <c:v>2240.3333333333335</c:v>
                </c:pt>
                <c:pt idx="6266">
                  <c:v>2240.5</c:v>
                </c:pt>
                <c:pt idx="6267">
                  <c:v>2240.666666666667</c:v>
                </c:pt>
                <c:pt idx="6268">
                  <c:v>2240.833333333333</c:v>
                </c:pt>
                <c:pt idx="6269">
                  <c:v>2241</c:v>
                </c:pt>
                <c:pt idx="6270">
                  <c:v>2241.166666666667</c:v>
                </c:pt>
                <c:pt idx="6271">
                  <c:v>2241.333333333333</c:v>
                </c:pt>
                <c:pt idx="6272">
                  <c:v>2241.5</c:v>
                </c:pt>
                <c:pt idx="6273">
                  <c:v>2241.6666666666665</c:v>
                </c:pt>
                <c:pt idx="6274">
                  <c:v>2241.833333333333</c:v>
                </c:pt>
                <c:pt idx="6275">
                  <c:v>2242</c:v>
                </c:pt>
                <c:pt idx="6276">
                  <c:v>2242.1666666666665</c:v>
                </c:pt>
                <c:pt idx="6277">
                  <c:v>2242.333333333333</c:v>
                </c:pt>
                <c:pt idx="6278">
                  <c:v>2242.5</c:v>
                </c:pt>
                <c:pt idx="6279">
                  <c:v>2242.666666666667</c:v>
                </c:pt>
                <c:pt idx="6280">
                  <c:v>2242.8333333333335</c:v>
                </c:pt>
                <c:pt idx="6281">
                  <c:v>2243</c:v>
                </c:pt>
                <c:pt idx="6282">
                  <c:v>2243.166666666667</c:v>
                </c:pt>
                <c:pt idx="6283">
                  <c:v>2243.333333333333</c:v>
                </c:pt>
                <c:pt idx="6284">
                  <c:v>2243.5</c:v>
                </c:pt>
                <c:pt idx="6285">
                  <c:v>2243.666666666667</c:v>
                </c:pt>
                <c:pt idx="6286">
                  <c:v>2243.833333333333</c:v>
                </c:pt>
                <c:pt idx="6287">
                  <c:v>2244</c:v>
                </c:pt>
                <c:pt idx="6288">
                  <c:v>2244.1666666666665</c:v>
                </c:pt>
                <c:pt idx="6289">
                  <c:v>2244.333333333333</c:v>
                </c:pt>
                <c:pt idx="6290">
                  <c:v>2244.5</c:v>
                </c:pt>
                <c:pt idx="6291">
                  <c:v>2244.6666666666665</c:v>
                </c:pt>
                <c:pt idx="6292">
                  <c:v>2244.833333333333</c:v>
                </c:pt>
                <c:pt idx="6293">
                  <c:v>2245</c:v>
                </c:pt>
                <c:pt idx="6294">
                  <c:v>2245.166666666667</c:v>
                </c:pt>
                <c:pt idx="6295">
                  <c:v>2245.3333333333335</c:v>
                </c:pt>
                <c:pt idx="6296">
                  <c:v>2245.5</c:v>
                </c:pt>
                <c:pt idx="6297">
                  <c:v>2245.666666666667</c:v>
                </c:pt>
                <c:pt idx="6298">
                  <c:v>2245.833333333333</c:v>
                </c:pt>
                <c:pt idx="6299">
                  <c:v>2246</c:v>
                </c:pt>
                <c:pt idx="6300">
                  <c:v>2246.166666666667</c:v>
                </c:pt>
                <c:pt idx="6301">
                  <c:v>2246.333333333333</c:v>
                </c:pt>
                <c:pt idx="6302">
                  <c:v>2246.5</c:v>
                </c:pt>
                <c:pt idx="6303">
                  <c:v>2246.6666666666665</c:v>
                </c:pt>
                <c:pt idx="6304">
                  <c:v>2246.833333333333</c:v>
                </c:pt>
                <c:pt idx="6305">
                  <c:v>2247</c:v>
                </c:pt>
                <c:pt idx="6306">
                  <c:v>2247.1666666666665</c:v>
                </c:pt>
                <c:pt idx="6307">
                  <c:v>2247.333333333333</c:v>
                </c:pt>
                <c:pt idx="6308">
                  <c:v>2247.5</c:v>
                </c:pt>
                <c:pt idx="6309">
                  <c:v>2247.666666666667</c:v>
                </c:pt>
                <c:pt idx="6310">
                  <c:v>2247.8333333333335</c:v>
                </c:pt>
                <c:pt idx="6311">
                  <c:v>2248</c:v>
                </c:pt>
                <c:pt idx="6312">
                  <c:v>2248.166666666667</c:v>
                </c:pt>
                <c:pt idx="6313">
                  <c:v>2248.333333333333</c:v>
                </c:pt>
                <c:pt idx="6314">
                  <c:v>2248.5</c:v>
                </c:pt>
                <c:pt idx="6315">
                  <c:v>2248.666666666667</c:v>
                </c:pt>
                <c:pt idx="6316">
                  <c:v>2248.833333333333</c:v>
                </c:pt>
                <c:pt idx="6317">
                  <c:v>2249</c:v>
                </c:pt>
                <c:pt idx="6318">
                  <c:v>2249.1666666666665</c:v>
                </c:pt>
                <c:pt idx="6319">
                  <c:v>2249.333333333333</c:v>
                </c:pt>
                <c:pt idx="6320">
                  <c:v>2249.5</c:v>
                </c:pt>
                <c:pt idx="6321">
                  <c:v>2249.6666666666665</c:v>
                </c:pt>
                <c:pt idx="6322">
                  <c:v>2249.833333333333</c:v>
                </c:pt>
                <c:pt idx="6323">
                  <c:v>2250</c:v>
                </c:pt>
                <c:pt idx="6324">
                  <c:v>2250.166666666667</c:v>
                </c:pt>
                <c:pt idx="6325">
                  <c:v>2250.3333333333335</c:v>
                </c:pt>
                <c:pt idx="6326">
                  <c:v>2250.5</c:v>
                </c:pt>
                <c:pt idx="6327">
                  <c:v>2250.666666666667</c:v>
                </c:pt>
                <c:pt idx="6328">
                  <c:v>2250.833333333333</c:v>
                </c:pt>
                <c:pt idx="6329">
                  <c:v>2251</c:v>
                </c:pt>
                <c:pt idx="6330">
                  <c:v>2251.166666666667</c:v>
                </c:pt>
                <c:pt idx="6331">
                  <c:v>2251.333333333333</c:v>
                </c:pt>
                <c:pt idx="6332">
                  <c:v>2251.5</c:v>
                </c:pt>
                <c:pt idx="6333">
                  <c:v>2251.6666666666665</c:v>
                </c:pt>
                <c:pt idx="6334">
                  <c:v>2251.833333333333</c:v>
                </c:pt>
                <c:pt idx="6335">
                  <c:v>2252</c:v>
                </c:pt>
                <c:pt idx="6336">
                  <c:v>2252.1666666666665</c:v>
                </c:pt>
                <c:pt idx="6337">
                  <c:v>2252.333333333333</c:v>
                </c:pt>
                <c:pt idx="6338">
                  <c:v>2252.5</c:v>
                </c:pt>
                <c:pt idx="6339">
                  <c:v>2252.666666666667</c:v>
                </c:pt>
                <c:pt idx="6340">
                  <c:v>2252.8333333333335</c:v>
                </c:pt>
                <c:pt idx="6341">
                  <c:v>2253</c:v>
                </c:pt>
                <c:pt idx="6342">
                  <c:v>2253.166666666667</c:v>
                </c:pt>
                <c:pt idx="6343">
                  <c:v>2253.333333333333</c:v>
                </c:pt>
                <c:pt idx="6344">
                  <c:v>2253.5</c:v>
                </c:pt>
                <c:pt idx="6345">
                  <c:v>2253.666666666667</c:v>
                </c:pt>
                <c:pt idx="6346">
                  <c:v>2253.833333333333</c:v>
                </c:pt>
                <c:pt idx="6347">
                  <c:v>2254</c:v>
                </c:pt>
                <c:pt idx="6348">
                  <c:v>2254.1666666666665</c:v>
                </c:pt>
                <c:pt idx="6349">
                  <c:v>2254.333333333333</c:v>
                </c:pt>
                <c:pt idx="6350">
                  <c:v>2254.5</c:v>
                </c:pt>
                <c:pt idx="6351">
                  <c:v>2254.6666666666665</c:v>
                </c:pt>
                <c:pt idx="6352">
                  <c:v>2254.833333333333</c:v>
                </c:pt>
                <c:pt idx="6353">
                  <c:v>2255</c:v>
                </c:pt>
                <c:pt idx="6354">
                  <c:v>2255.166666666667</c:v>
                </c:pt>
                <c:pt idx="6355">
                  <c:v>2255.3333333333335</c:v>
                </c:pt>
                <c:pt idx="6356">
                  <c:v>2255.5</c:v>
                </c:pt>
                <c:pt idx="6357">
                  <c:v>2255.666666666667</c:v>
                </c:pt>
                <c:pt idx="6358">
                  <c:v>2255.833333333333</c:v>
                </c:pt>
                <c:pt idx="6359">
                  <c:v>2256</c:v>
                </c:pt>
                <c:pt idx="6360">
                  <c:v>2256.166666666667</c:v>
                </c:pt>
                <c:pt idx="6361">
                  <c:v>2256.333333333333</c:v>
                </c:pt>
                <c:pt idx="6362">
                  <c:v>2256.5</c:v>
                </c:pt>
                <c:pt idx="6363">
                  <c:v>2256.6666666666665</c:v>
                </c:pt>
                <c:pt idx="6364">
                  <c:v>2256.833333333333</c:v>
                </c:pt>
                <c:pt idx="6365">
                  <c:v>2257</c:v>
                </c:pt>
                <c:pt idx="6366">
                  <c:v>2257.1666666666665</c:v>
                </c:pt>
                <c:pt idx="6367">
                  <c:v>2257.333333333333</c:v>
                </c:pt>
                <c:pt idx="6368">
                  <c:v>2257.5</c:v>
                </c:pt>
                <c:pt idx="6369">
                  <c:v>2257.666666666667</c:v>
                </c:pt>
                <c:pt idx="6370">
                  <c:v>2257.8333333333335</c:v>
                </c:pt>
                <c:pt idx="6371">
                  <c:v>2258</c:v>
                </c:pt>
                <c:pt idx="6372">
                  <c:v>2258.166666666667</c:v>
                </c:pt>
                <c:pt idx="6373">
                  <c:v>2258.333333333333</c:v>
                </c:pt>
                <c:pt idx="6374">
                  <c:v>2258.5</c:v>
                </c:pt>
                <c:pt idx="6375">
                  <c:v>2258.666666666667</c:v>
                </c:pt>
                <c:pt idx="6376">
                  <c:v>2258.833333333333</c:v>
                </c:pt>
                <c:pt idx="6377">
                  <c:v>2259</c:v>
                </c:pt>
                <c:pt idx="6378">
                  <c:v>2259.1666666666665</c:v>
                </c:pt>
                <c:pt idx="6379">
                  <c:v>2259.333333333333</c:v>
                </c:pt>
                <c:pt idx="6380">
                  <c:v>2259.5</c:v>
                </c:pt>
                <c:pt idx="6381">
                  <c:v>2259.6666666666665</c:v>
                </c:pt>
                <c:pt idx="6382">
                  <c:v>2259.833333333333</c:v>
                </c:pt>
                <c:pt idx="6383">
                  <c:v>2260</c:v>
                </c:pt>
                <c:pt idx="6384">
                  <c:v>2260.166666666667</c:v>
                </c:pt>
                <c:pt idx="6385">
                  <c:v>2260.3333333333335</c:v>
                </c:pt>
                <c:pt idx="6386">
                  <c:v>2260.5</c:v>
                </c:pt>
                <c:pt idx="6387">
                  <c:v>2260.666666666667</c:v>
                </c:pt>
                <c:pt idx="6388">
                  <c:v>2260.833333333333</c:v>
                </c:pt>
                <c:pt idx="6389">
                  <c:v>2261</c:v>
                </c:pt>
                <c:pt idx="6390">
                  <c:v>2261.166666666667</c:v>
                </c:pt>
                <c:pt idx="6391">
                  <c:v>2261.333333333333</c:v>
                </c:pt>
                <c:pt idx="6392">
                  <c:v>2261.5</c:v>
                </c:pt>
                <c:pt idx="6393">
                  <c:v>2261.6666666666665</c:v>
                </c:pt>
                <c:pt idx="6394">
                  <c:v>2261.833333333333</c:v>
                </c:pt>
                <c:pt idx="6395">
                  <c:v>2262</c:v>
                </c:pt>
                <c:pt idx="6396">
                  <c:v>2262.1666666666665</c:v>
                </c:pt>
                <c:pt idx="6397">
                  <c:v>2262.333333333333</c:v>
                </c:pt>
                <c:pt idx="6398">
                  <c:v>2262.5</c:v>
                </c:pt>
                <c:pt idx="6399">
                  <c:v>2262.666666666667</c:v>
                </c:pt>
                <c:pt idx="6400">
                  <c:v>2262.8333333333335</c:v>
                </c:pt>
                <c:pt idx="6401">
                  <c:v>2263</c:v>
                </c:pt>
                <c:pt idx="6402">
                  <c:v>2263.166666666667</c:v>
                </c:pt>
                <c:pt idx="6403">
                  <c:v>2263.333333333333</c:v>
                </c:pt>
                <c:pt idx="6404">
                  <c:v>2263.5</c:v>
                </c:pt>
                <c:pt idx="6405">
                  <c:v>2263.666666666667</c:v>
                </c:pt>
                <c:pt idx="6406">
                  <c:v>2263.833333333333</c:v>
                </c:pt>
                <c:pt idx="6407">
                  <c:v>2264</c:v>
                </c:pt>
                <c:pt idx="6408">
                  <c:v>2264.1666666666665</c:v>
                </c:pt>
                <c:pt idx="6409">
                  <c:v>2264.333333333333</c:v>
                </c:pt>
                <c:pt idx="6410">
                  <c:v>2264.5</c:v>
                </c:pt>
                <c:pt idx="6411">
                  <c:v>2264.6666666666665</c:v>
                </c:pt>
                <c:pt idx="6412">
                  <c:v>2264.833333333333</c:v>
                </c:pt>
                <c:pt idx="6413">
                  <c:v>2265</c:v>
                </c:pt>
                <c:pt idx="6414">
                  <c:v>2265.166666666667</c:v>
                </c:pt>
                <c:pt idx="6415">
                  <c:v>2265.3333333333335</c:v>
                </c:pt>
                <c:pt idx="6416">
                  <c:v>2265.5</c:v>
                </c:pt>
                <c:pt idx="6417">
                  <c:v>2265.666666666667</c:v>
                </c:pt>
                <c:pt idx="6418">
                  <c:v>2265.833333333333</c:v>
                </c:pt>
                <c:pt idx="6419">
                  <c:v>2266</c:v>
                </c:pt>
                <c:pt idx="6420">
                  <c:v>2266.166666666667</c:v>
                </c:pt>
                <c:pt idx="6421">
                  <c:v>2266.333333333333</c:v>
                </c:pt>
                <c:pt idx="6422">
                  <c:v>2266.5</c:v>
                </c:pt>
                <c:pt idx="6423">
                  <c:v>2266.6666666666665</c:v>
                </c:pt>
                <c:pt idx="6424">
                  <c:v>2266.833333333333</c:v>
                </c:pt>
                <c:pt idx="6425">
                  <c:v>2267</c:v>
                </c:pt>
                <c:pt idx="6426">
                  <c:v>2267.1666666666665</c:v>
                </c:pt>
                <c:pt idx="6427">
                  <c:v>2267.333333333333</c:v>
                </c:pt>
                <c:pt idx="6428">
                  <c:v>2267.5</c:v>
                </c:pt>
                <c:pt idx="6429">
                  <c:v>2267.666666666667</c:v>
                </c:pt>
                <c:pt idx="6430">
                  <c:v>2267.8333333333335</c:v>
                </c:pt>
                <c:pt idx="6431">
                  <c:v>2268</c:v>
                </c:pt>
                <c:pt idx="6432">
                  <c:v>2268.166666666667</c:v>
                </c:pt>
                <c:pt idx="6433">
                  <c:v>2268.333333333333</c:v>
                </c:pt>
                <c:pt idx="6434">
                  <c:v>2268.5</c:v>
                </c:pt>
                <c:pt idx="6435">
                  <c:v>2268.666666666667</c:v>
                </c:pt>
                <c:pt idx="6436">
                  <c:v>2268.833333333333</c:v>
                </c:pt>
                <c:pt idx="6437">
                  <c:v>2269</c:v>
                </c:pt>
                <c:pt idx="6438">
                  <c:v>2269.1666666666665</c:v>
                </c:pt>
                <c:pt idx="6439">
                  <c:v>2269.333333333333</c:v>
                </c:pt>
                <c:pt idx="6440">
                  <c:v>2269.5</c:v>
                </c:pt>
                <c:pt idx="6441">
                  <c:v>2269.6666666666665</c:v>
                </c:pt>
                <c:pt idx="6442">
                  <c:v>2269.833333333333</c:v>
                </c:pt>
                <c:pt idx="6443">
                  <c:v>2270</c:v>
                </c:pt>
                <c:pt idx="6444">
                  <c:v>2270.166666666667</c:v>
                </c:pt>
                <c:pt idx="6445">
                  <c:v>2270.3333333333335</c:v>
                </c:pt>
                <c:pt idx="6446">
                  <c:v>2270.5</c:v>
                </c:pt>
                <c:pt idx="6447">
                  <c:v>2270.666666666667</c:v>
                </c:pt>
                <c:pt idx="6448">
                  <c:v>2270.833333333333</c:v>
                </c:pt>
                <c:pt idx="6449">
                  <c:v>2271</c:v>
                </c:pt>
                <c:pt idx="6450">
                  <c:v>2271.166666666667</c:v>
                </c:pt>
                <c:pt idx="6451">
                  <c:v>2271.333333333333</c:v>
                </c:pt>
                <c:pt idx="6452">
                  <c:v>2271.5</c:v>
                </c:pt>
                <c:pt idx="6453">
                  <c:v>2271.6666666666665</c:v>
                </c:pt>
                <c:pt idx="6454">
                  <c:v>2271.833333333333</c:v>
                </c:pt>
                <c:pt idx="6455">
                  <c:v>2272</c:v>
                </c:pt>
                <c:pt idx="6456">
                  <c:v>2272.1666666666665</c:v>
                </c:pt>
                <c:pt idx="6457">
                  <c:v>2272.333333333333</c:v>
                </c:pt>
                <c:pt idx="6458">
                  <c:v>2272.5</c:v>
                </c:pt>
                <c:pt idx="6459">
                  <c:v>2272.666666666667</c:v>
                </c:pt>
                <c:pt idx="6460">
                  <c:v>2272.8333333333335</c:v>
                </c:pt>
                <c:pt idx="6461">
                  <c:v>2273</c:v>
                </c:pt>
                <c:pt idx="6462">
                  <c:v>2273.166666666667</c:v>
                </c:pt>
                <c:pt idx="6463">
                  <c:v>2273.333333333333</c:v>
                </c:pt>
                <c:pt idx="6464">
                  <c:v>2273.5</c:v>
                </c:pt>
                <c:pt idx="6465">
                  <c:v>2273.666666666667</c:v>
                </c:pt>
                <c:pt idx="6466">
                  <c:v>2273.833333333333</c:v>
                </c:pt>
                <c:pt idx="6467">
                  <c:v>2274</c:v>
                </c:pt>
                <c:pt idx="6468">
                  <c:v>2274.1666666666665</c:v>
                </c:pt>
                <c:pt idx="6469">
                  <c:v>2274.333333333333</c:v>
                </c:pt>
                <c:pt idx="6470">
                  <c:v>2274.5</c:v>
                </c:pt>
                <c:pt idx="6471">
                  <c:v>2274.6666666666665</c:v>
                </c:pt>
                <c:pt idx="6472">
                  <c:v>2274.833333333333</c:v>
                </c:pt>
                <c:pt idx="6473">
                  <c:v>2275</c:v>
                </c:pt>
                <c:pt idx="6474">
                  <c:v>2275.166666666667</c:v>
                </c:pt>
                <c:pt idx="6475">
                  <c:v>2275.3333333333335</c:v>
                </c:pt>
                <c:pt idx="6476">
                  <c:v>2275.5</c:v>
                </c:pt>
                <c:pt idx="6477">
                  <c:v>2275.666666666667</c:v>
                </c:pt>
                <c:pt idx="6478">
                  <c:v>2275.833333333333</c:v>
                </c:pt>
                <c:pt idx="6479">
                  <c:v>2276</c:v>
                </c:pt>
                <c:pt idx="6480">
                  <c:v>2276.166666666667</c:v>
                </c:pt>
                <c:pt idx="6481">
                  <c:v>2276.333333333333</c:v>
                </c:pt>
                <c:pt idx="6482">
                  <c:v>2276.5</c:v>
                </c:pt>
                <c:pt idx="6483">
                  <c:v>2276.6666666666665</c:v>
                </c:pt>
                <c:pt idx="6484">
                  <c:v>2276.833333333333</c:v>
                </c:pt>
                <c:pt idx="6485">
                  <c:v>2277</c:v>
                </c:pt>
                <c:pt idx="6486">
                  <c:v>2277.1666666666665</c:v>
                </c:pt>
                <c:pt idx="6487">
                  <c:v>2277.333333333333</c:v>
                </c:pt>
                <c:pt idx="6488">
                  <c:v>2277.5</c:v>
                </c:pt>
                <c:pt idx="6489">
                  <c:v>2277.666666666667</c:v>
                </c:pt>
                <c:pt idx="6490">
                  <c:v>2277.8333333333335</c:v>
                </c:pt>
                <c:pt idx="6491">
                  <c:v>2278</c:v>
                </c:pt>
                <c:pt idx="6492">
                  <c:v>2278.166666666667</c:v>
                </c:pt>
                <c:pt idx="6493">
                  <c:v>2278.333333333333</c:v>
                </c:pt>
                <c:pt idx="6494">
                  <c:v>2278.5</c:v>
                </c:pt>
                <c:pt idx="6495">
                  <c:v>2278.666666666667</c:v>
                </c:pt>
                <c:pt idx="6496">
                  <c:v>2278.833333333333</c:v>
                </c:pt>
                <c:pt idx="6497">
                  <c:v>2279</c:v>
                </c:pt>
                <c:pt idx="6498">
                  <c:v>2279.1666666666665</c:v>
                </c:pt>
                <c:pt idx="6499">
                  <c:v>2279.333333333333</c:v>
                </c:pt>
                <c:pt idx="6500">
                  <c:v>2279.5</c:v>
                </c:pt>
                <c:pt idx="6501">
                  <c:v>2279.6666666666665</c:v>
                </c:pt>
                <c:pt idx="6502">
                  <c:v>2279.833333333333</c:v>
                </c:pt>
                <c:pt idx="6503">
                  <c:v>2280</c:v>
                </c:pt>
                <c:pt idx="6504">
                  <c:v>2280.166666666667</c:v>
                </c:pt>
                <c:pt idx="6505">
                  <c:v>2280.3333333333335</c:v>
                </c:pt>
                <c:pt idx="6506">
                  <c:v>2280.5</c:v>
                </c:pt>
                <c:pt idx="6507">
                  <c:v>2280.666666666667</c:v>
                </c:pt>
                <c:pt idx="6508">
                  <c:v>2280.833333333333</c:v>
                </c:pt>
                <c:pt idx="6509">
                  <c:v>2281</c:v>
                </c:pt>
                <c:pt idx="6510">
                  <c:v>2281.166666666667</c:v>
                </c:pt>
                <c:pt idx="6511">
                  <c:v>2281.333333333333</c:v>
                </c:pt>
                <c:pt idx="6512">
                  <c:v>2281.5</c:v>
                </c:pt>
                <c:pt idx="6513">
                  <c:v>2281.6666666666665</c:v>
                </c:pt>
                <c:pt idx="6514">
                  <c:v>2281.833333333333</c:v>
                </c:pt>
                <c:pt idx="6515">
                  <c:v>2282</c:v>
                </c:pt>
                <c:pt idx="6516">
                  <c:v>2282.1666666666665</c:v>
                </c:pt>
                <c:pt idx="6517">
                  <c:v>2282.333333333333</c:v>
                </c:pt>
                <c:pt idx="6518">
                  <c:v>2282.5</c:v>
                </c:pt>
                <c:pt idx="6519">
                  <c:v>2282.666666666667</c:v>
                </c:pt>
                <c:pt idx="6520">
                  <c:v>2282.8333333333335</c:v>
                </c:pt>
                <c:pt idx="6521">
                  <c:v>2283</c:v>
                </c:pt>
                <c:pt idx="6522">
                  <c:v>2283.166666666667</c:v>
                </c:pt>
                <c:pt idx="6523">
                  <c:v>2283.333333333333</c:v>
                </c:pt>
                <c:pt idx="6524">
                  <c:v>2283.5</c:v>
                </c:pt>
                <c:pt idx="6525">
                  <c:v>2283.666666666667</c:v>
                </c:pt>
                <c:pt idx="6526">
                  <c:v>2283.833333333333</c:v>
                </c:pt>
                <c:pt idx="6527">
                  <c:v>2284</c:v>
                </c:pt>
                <c:pt idx="6528">
                  <c:v>2284.1666666666665</c:v>
                </c:pt>
                <c:pt idx="6529">
                  <c:v>2284.333333333333</c:v>
                </c:pt>
                <c:pt idx="6530">
                  <c:v>2284.5</c:v>
                </c:pt>
                <c:pt idx="6531">
                  <c:v>2284.6666666666665</c:v>
                </c:pt>
                <c:pt idx="6532">
                  <c:v>2284.833333333333</c:v>
                </c:pt>
                <c:pt idx="6533">
                  <c:v>2285</c:v>
                </c:pt>
                <c:pt idx="6534">
                  <c:v>2285.166666666667</c:v>
                </c:pt>
                <c:pt idx="6535">
                  <c:v>2285.3333333333335</c:v>
                </c:pt>
                <c:pt idx="6536">
                  <c:v>2285.5</c:v>
                </c:pt>
                <c:pt idx="6537">
                  <c:v>2285.666666666667</c:v>
                </c:pt>
                <c:pt idx="6538">
                  <c:v>2285.833333333333</c:v>
                </c:pt>
                <c:pt idx="6539">
                  <c:v>2286</c:v>
                </c:pt>
                <c:pt idx="6540">
                  <c:v>2286.166666666667</c:v>
                </c:pt>
                <c:pt idx="6541">
                  <c:v>2286.333333333333</c:v>
                </c:pt>
                <c:pt idx="6542">
                  <c:v>2286.5</c:v>
                </c:pt>
                <c:pt idx="6543">
                  <c:v>2286.6666666666665</c:v>
                </c:pt>
                <c:pt idx="6544">
                  <c:v>2286.833333333333</c:v>
                </c:pt>
                <c:pt idx="6545">
                  <c:v>2287</c:v>
                </c:pt>
                <c:pt idx="6546">
                  <c:v>2287.1666666666665</c:v>
                </c:pt>
                <c:pt idx="6547">
                  <c:v>2287.333333333333</c:v>
                </c:pt>
                <c:pt idx="6548">
                  <c:v>2287.5</c:v>
                </c:pt>
                <c:pt idx="6549">
                  <c:v>2287.666666666667</c:v>
                </c:pt>
                <c:pt idx="6550">
                  <c:v>2287.8333333333335</c:v>
                </c:pt>
                <c:pt idx="6551">
                  <c:v>2288</c:v>
                </c:pt>
                <c:pt idx="6552">
                  <c:v>2288.166666666667</c:v>
                </c:pt>
                <c:pt idx="6553">
                  <c:v>2288.333333333333</c:v>
                </c:pt>
                <c:pt idx="6554">
                  <c:v>2288.5</c:v>
                </c:pt>
                <c:pt idx="6555">
                  <c:v>2288.666666666667</c:v>
                </c:pt>
                <c:pt idx="6556">
                  <c:v>2288.833333333333</c:v>
                </c:pt>
                <c:pt idx="6557">
                  <c:v>2289</c:v>
                </c:pt>
                <c:pt idx="6558">
                  <c:v>2289.1666666666665</c:v>
                </c:pt>
                <c:pt idx="6559">
                  <c:v>2289.333333333333</c:v>
                </c:pt>
                <c:pt idx="6560">
                  <c:v>2289.5</c:v>
                </c:pt>
                <c:pt idx="6561">
                  <c:v>2289.6666666666665</c:v>
                </c:pt>
                <c:pt idx="6562">
                  <c:v>2289.833333333333</c:v>
                </c:pt>
                <c:pt idx="6563">
                  <c:v>2290</c:v>
                </c:pt>
                <c:pt idx="6564">
                  <c:v>2290.166666666667</c:v>
                </c:pt>
                <c:pt idx="6565">
                  <c:v>2290.3333333333335</c:v>
                </c:pt>
                <c:pt idx="6566">
                  <c:v>2290.5</c:v>
                </c:pt>
                <c:pt idx="6567">
                  <c:v>2290.666666666667</c:v>
                </c:pt>
                <c:pt idx="6568">
                  <c:v>2290.833333333333</c:v>
                </c:pt>
                <c:pt idx="6569">
                  <c:v>2291</c:v>
                </c:pt>
                <c:pt idx="6570">
                  <c:v>2291.166666666667</c:v>
                </c:pt>
                <c:pt idx="6571">
                  <c:v>2291.333333333333</c:v>
                </c:pt>
                <c:pt idx="6572">
                  <c:v>2291.5</c:v>
                </c:pt>
                <c:pt idx="6573">
                  <c:v>2291.6666666666665</c:v>
                </c:pt>
                <c:pt idx="6574">
                  <c:v>2291.833333333333</c:v>
                </c:pt>
                <c:pt idx="6575">
                  <c:v>2292</c:v>
                </c:pt>
                <c:pt idx="6576">
                  <c:v>2292.1666666666665</c:v>
                </c:pt>
                <c:pt idx="6577">
                  <c:v>2292.333333333333</c:v>
                </c:pt>
                <c:pt idx="6578">
                  <c:v>2292.5</c:v>
                </c:pt>
                <c:pt idx="6579">
                  <c:v>2292.666666666667</c:v>
                </c:pt>
                <c:pt idx="6580">
                  <c:v>2292.8333333333335</c:v>
                </c:pt>
                <c:pt idx="6581">
                  <c:v>2293</c:v>
                </c:pt>
                <c:pt idx="6582">
                  <c:v>2293.166666666667</c:v>
                </c:pt>
                <c:pt idx="6583">
                  <c:v>2293.333333333333</c:v>
                </c:pt>
                <c:pt idx="6584">
                  <c:v>2293.5</c:v>
                </c:pt>
                <c:pt idx="6585">
                  <c:v>2293.666666666667</c:v>
                </c:pt>
                <c:pt idx="6586">
                  <c:v>2293.833333333333</c:v>
                </c:pt>
                <c:pt idx="6587">
                  <c:v>2294</c:v>
                </c:pt>
                <c:pt idx="6588">
                  <c:v>2294.1666666666665</c:v>
                </c:pt>
                <c:pt idx="6589">
                  <c:v>2294.333333333333</c:v>
                </c:pt>
                <c:pt idx="6590">
                  <c:v>2294.5</c:v>
                </c:pt>
                <c:pt idx="6591">
                  <c:v>2294.6666666666665</c:v>
                </c:pt>
                <c:pt idx="6592">
                  <c:v>2294.833333333333</c:v>
                </c:pt>
                <c:pt idx="6593">
                  <c:v>2295</c:v>
                </c:pt>
                <c:pt idx="6594">
                  <c:v>2295.166666666667</c:v>
                </c:pt>
                <c:pt idx="6595">
                  <c:v>2295.3333333333335</c:v>
                </c:pt>
                <c:pt idx="6596">
                  <c:v>2295.5</c:v>
                </c:pt>
                <c:pt idx="6597">
                  <c:v>2295.666666666667</c:v>
                </c:pt>
                <c:pt idx="6598">
                  <c:v>2295.833333333333</c:v>
                </c:pt>
                <c:pt idx="6599">
                  <c:v>2296</c:v>
                </c:pt>
                <c:pt idx="6600">
                  <c:v>2296.166666666667</c:v>
                </c:pt>
                <c:pt idx="6601">
                  <c:v>2296.333333333333</c:v>
                </c:pt>
                <c:pt idx="6602">
                  <c:v>2296.5</c:v>
                </c:pt>
                <c:pt idx="6603">
                  <c:v>2296.6666666666665</c:v>
                </c:pt>
                <c:pt idx="6604">
                  <c:v>2296.833333333333</c:v>
                </c:pt>
                <c:pt idx="6605">
                  <c:v>2297</c:v>
                </c:pt>
                <c:pt idx="6606">
                  <c:v>2297.1666666666665</c:v>
                </c:pt>
                <c:pt idx="6607">
                  <c:v>2297.333333333333</c:v>
                </c:pt>
                <c:pt idx="6608">
                  <c:v>2297.5</c:v>
                </c:pt>
                <c:pt idx="6609">
                  <c:v>2297.666666666667</c:v>
                </c:pt>
                <c:pt idx="6610">
                  <c:v>2297.8333333333335</c:v>
                </c:pt>
                <c:pt idx="6611">
                  <c:v>2298</c:v>
                </c:pt>
                <c:pt idx="6612">
                  <c:v>2298.166666666667</c:v>
                </c:pt>
                <c:pt idx="6613">
                  <c:v>2298.333333333333</c:v>
                </c:pt>
                <c:pt idx="6614">
                  <c:v>2298.5</c:v>
                </c:pt>
                <c:pt idx="6615">
                  <c:v>2298.666666666667</c:v>
                </c:pt>
                <c:pt idx="6616">
                  <c:v>2298.833333333333</c:v>
                </c:pt>
                <c:pt idx="6617">
                  <c:v>2299</c:v>
                </c:pt>
                <c:pt idx="6618">
                  <c:v>2299.1666666666665</c:v>
                </c:pt>
                <c:pt idx="6619">
                  <c:v>2299.333333333333</c:v>
                </c:pt>
                <c:pt idx="6620">
                  <c:v>2299.5</c:v>
                </c:pt>
                <c:pt idx="6621">
                  <c:v>2299.6666666666665</c:v>
                </c:pt>
                <c:pt idx="6622">
                  <c:v>2299.833333333333</c:v>
                </c:pt>
                <c:pt idx="6623">
                  <c:v>2300</c:v>
                </c:pt>
                <c:pt idx="6624">
                  <c:v>2300.166666666667</c:v>
                </c:pt>
                <c:pt idx="6625">
                  <c:v>2300.3333333333335</c:v>
                </c:pt>
                <c:pt idx="6626">
                  <c:v>2300.5</c:v>
                </c:pt>
                <c:pt idx="6627">
                  <c:v>2300.666666666667</c:v>
                </c:pt>
                <c:pt idx="6628">
                  <c:v>2300.833333333333</c:v>
                </c:pt>
                <c:pt idx="6629">
                  <c:v>2301</c:v>
                </c:pt>
                <c:pt idx="6630">
                  <c:v>2301.166666666667</c:v>
                </c:pt>
                <c:pt idx="6631">
                  <c:v>2301.333333333333</c:v>
                </c:pt>
                <c:pt idx="6632">
                  <c:v>2301.5</c:v>
                </c:pt>
                <c:pt idx="6633">
                  <c:v>2301.6666666666665</c:v>
                </c:pt>
                <c:pt idx="6634">
                  <c:v>2301.833333333333</c:v>
                </c:pt>
                <c:pt idx="6635">
                  <c:v>2302</c:v>
                </c:pt>
                <c:pt idx="6636">
                  <c:v>2302.1666666666665</c:v>
                </c:pt>
                <c:pt idx="6637">
                  <c:v>2302.333333333333</c:v>
                </c:pt>
                <c:pt idx="6638">
                  <c:v>2302.5</c:v>
                </c:pt>
                <c:pt idx="6639">
                  <c:v>2302.666666666667</c:v>
                </c:pt>
                <c:pt idx="6640">
                  <c:v>2302.8333333333335</c:v>
                </c:pt>
                <c:pt idx="6641">
                  <c:v>2303</c:v>
                </c:pt>
                <c:pt idx="6642">
                  <c:v>2303.166666666667</c:v>
                </c:pt>
                <c:pt idx="6643">
                  <c:v>2303.333333333333</c:v>
                </c:pt>
                <c:pt idx="6644">
                  <c:v>2303.5</c:v>
                </c:pt>
                <c:pt idx="6645">
                  <c:v>2303.666666666667</c:v>
                </c:pt>
                <c:pt idx="6646">
                  <c:v>2303.833333333333</c:v>
                </c:pt>
                <c:pt idx="6647">
                  <c:v>2304</c:v>
                </c:pt>
                <c:pt idx="6648">
                  <c:v>2304.1666666666665</c:v>
                </c:pt>
                <c:pt idx="6649">
                  <c:v>2304.333333333333</c:v>
                </c:pt>
                <c:pt idx="6650">
                  <c:v>2304.5</c:v>
                </c:pt>
                <c:pt idx="6651">
                  <c:v>2304.6666666666665</c:v>
                </c:pt>
                <c:pt idx="6652">
                  <c:v>2304.833333333333</c:v>
                </c:pt>
                <c:pt idx="6653">
                  <c:v>2305</c:v>
                </c:pt>
                <c:pt idx="6654">
                  <c:v>2305.166666666667</c:v>
                </c:pt>
                <c:pt idx="6655">
                  <c:v>2305.3333333333335</c:v>
                </c:pt>
                <c:pt idx="6656">
                  <c:v>2305.5</c:v>
                </c:pt>
                <c:pt idx="6657">
                  <c:v>2305.666666666667</c:v>
                </c:pt>
                <c:pt idx="6658">
                  <c:v>2305.833333333333</c:v>
                </c:pt>
                <c:pt idx="6659">
                  <c:v>2306</c:v>
                </c:pt>
                <c:pt idx="6660">
                  <c:v>2306.166666666667</c:v>
                </c:pt>
                <c:pt idx="6661">
                  <c:v>2306.333333333333</c:v>
                </c:pt>
                <c:pt idx="6662">
                  <c:v>2306.5</c:v>
                </c:pt>
                <c:pt idx="6663">
                  <c:v>2306.6666666666665</c:v>
                </c:pt>
                <c:pt idx="6664">
                  <c:v>2306.833333333333</c:v>
                </c:pt>
                <c:pt idx="6665">
                  <c:v>2307</c:v>
                </c:pt>
                <c:pt idx="6666">
                  <c:v>2307.1666666666665</c:v>
                </c:pt>
                <c:pt idx="6667">
                  <c:v>2307.333333333333</c:v>
                </c:pt>
                <c:pt idx="6668">
                  <c:v>2307.5</c:v>
                </c:pt>
                <c:pt idx="6669">
                  <c:v>2307.666666666667</c:v>
                </c:pt>
                <c:pt idx="6670">
                  <c:v>2307.8333333333335</c:v>
                </c:pt>
                <c:pt idx="6671">
                  <c:v>2308</c:v>
                </c:pt>
                <c:pt idx="6672">
                  <c:v>2308.166666666667</c:v>
                </c:pt>
                <c:pt idx="6673">
                  <c:v>2308.333333333333</c:v>
                </c:pt>
                <c:pt idx="6674">
                  <c:v>2308.5</c:v>
                </c:pt>
                <c:pt idx="6675">
                  <c:v>2308.666666666667</c:v>
                </c:pt>
                <c:pt idx="6676">
                  <c:v>2308.833333333333</c:v>
                </c:pt>
                <c:pt idx="6677">
                  <c:v>2309</c:v>
                </c:pt>
                <c:pt idx="6678">
                  <c:v>2309.1666666666665</c:v>
                </c:pt>
                <c:pt idx="6679">
                  <c:v>2309.333333333333</c:v>
                </c:pt>
                <c:pt idx="6680">
                  <c:v>2309.5</c:v>
                </c:pt>
                <c:pt idx="6681">
                  <c:v>2309.6666666666665</c:v>
                </c:pt>
                <c:pt idx="6682">
                  <c:v>2309.833333333333</c:v>
                </c:pt>
                <c:pt idx="6683">
                  <c:v>2310</c:v>
                </c:pt>
                <c:pt idx="6684">
                  <c:v>2310.166666666667</c:v>
                </c:pt>
                <c:pt idx="6685">
                  <c:v>2310.3333333333335</c:v>
                </c:pt>
                <c:pt idx="6686">
                  <c:v>2310.5</c:v>
                </c:pt>
                <c:pt idx="6687">
                  <c:v>2310.666666666667</c:v>
                </c:pt>
                <c:pt idx="6688">
                  <c:v>2310.833333333333</c:v>
                </c:pt>
                <c:pt idx="6689">
                  <c:v>2311</c:v>
                </c:pt>
                <c:pt idx="6690">
                  <c:v>2311.166666666667</c:v>
                </c:pt>
                <c:pt idx="6691">
                  <c:v>2311.333333333333</c:v>
                </c:pt>
                <c:pt idx="6692">
                  <c:v>2311.5</c:v>
                </c:pt>
                <c:pt idx="6693">
                  <c:v>2311.6666666666665</c:v>
                </c:pt>
                <c:pt idx="6694">
                  <c:v>2311.833333333333</c:v>
                </c:pt>
                <c:pt idx="6695">
                  <c:v>2312</c:v>
                </c:pt>
                <c:pt idx="6696">
                  <c:v>2312.1666666666665</c:v>
                </c:pt>
                <c:pt idx="6697">
                  <c:v>2312.333333333333</c:v>
                </c:pt>
                <c:pt idx="6698">
                  <c:v>2312.5</c:v>
                </c:pt>
                <c:pt idx="6699">
                  <c:v>2312.666666666667</c:v>
                </c:pt>
                <c:pt idx="6700">
                  <c:v>2312.8333333333335</c:v>
                </c:pt>
                <c:pt idx="6701">
                  <c:v>2313</c:v>
                </c:pt>
                <c:pt idx="6702">
                  <c:v>2313.166666666667</c:v>
                </c:pt>
                <c:pt idx="6703">
                  <c:v>2313.333333333333</c:v>
                </c:pt>
                <c:pt idx="6704">
                  <c:v>2313.5</c:v>
                </c:pt>
                <c:pt idx="6705">
                  <c:v>2313.666666666667</c:v>
                </c:pt>
                <c:pt idx="6706">
                  <c:v>2313.833333333333</c:v>
                </c:pt>
                <c:pt idx="6707">
                  <c:v>2314</c:v>
                </c:pt>
                <c:pt idx="6708">
                  <c:v>2314.1666666666665</c:v>
                </c:pt>
                <c:pt idx="6709">
                  <c:v>2314.333333333333</c:v>
                </c:pt>
                <c:pt idx="6710">
                  <c:v>2314.5</c:v>
                </c:pt>
                <c:pt idx="6711">
                  <c:v>2314.6666666666665</c:v>
                </c:pt>
                <c:pt idx="6712">
                  <c:v>2314.833333333333</c:v>
                </c:pt>
                <c:pt idx="6713">
                  <c:v>2315</c:v>
                </c:pt>
                <c:pt idx="6714">
                  <c:v>2315.166666666667</c:v>
                </c:pt>
                <c:pt idx="6715">
                  <c:v>2315.3333333333335</c:v>
                </c:pt>
                <c:pt idx="6716">
                  <c:v>2315.5</c:v>
                </c:pt>
                <c:pt idx="6717">
                  <c:v>2315.666666666667</c:v>
                </c:pt>
                <c:pt idx="6718">
                  <c:v>2315.833333333333</c:v>
                </c:pt>
                <c:pt idx="6719">
                  <c:v>2316</c:v>
                </c:pt>
                <c:pt idx="6720">
                  <c:v>2316.166666666667</c:v>
                </c:pt>
                <c:pt idx="6721">
                  <c:v>2316.333333333333</c:v>
                </c:pt>
                <c:pt idx="6722">
                  <c:v>2316.5</c:v>
                </c:pt>
                <c:pt idx="6723">
                  <c:v>2316.6666666666665</c:v>
                </c:pt>
                <c:pt idx="6724">
                  <c:v>2316.833333333333</c:v>
                </c:pt>
                <c:pt idx="6725">
                  <c:v>2317</c:v>
                </c:pt>
                <c:pt idx="6726">
                  <c:v>2317.1666666666665</c:v>
                </c:pt>
                <c:pt idx="6727">
                  <c:v>2317.333333333333</c:v>
                </c:pt>
                <c:pt idx="6728">
                  <c:v>2317.5</c:v>
                </c:pt>
                <c:pt idx="6729">
                  <c:v>2317.666666666667</c:v>
                </c:pt>
                <c:pt idx="6730">
                  <c:v>2317.8333333333335</c:v>
                </c:pt>
                <c:pt idx="6731">
                  <c:v>2318</c:v>
                </c:pt>
                <c:pt idx="6732">
                  <c:v>2318.166666666667</c:v>
                </c:pt>
                <c:pt idx="6733">
                  <c:v>2318.333333333333</c:v>
                </c:pt>
                <c:pt idx="6734">
                  <c:v>2318.5</c:v>
                </c:pt>
                <c:pt idx="6735">
                  <c:v>2318.666666666667</c:v>
                </c:pt>
                <c:pt idx="6736">
                  <c:v>2318.833333333333</c:v>
                </c:pt>
                <c:pt idx="6737">
                  <c:v>2319</c:v>
                </c:pt>
                <c:pt idx="6738">
                  <c:v>2319.1666666666665</c:v>
                </c:pt>
                <c:pt idx="6739">
                  <c:v>2319.333333333333</c:v>
                </c:pt>
                <c:pt idx="6740">
                  <c:v>2319.5</c:v>
                </c:pt>
                <c:pt idx="6741">
                  <c:v>2319.6666666666665</c:v>
                </c:pt>
                <c:pt idx="6742">
                  <c:v>2319.833333333333</c:v>
                </c:pt>
                <c:pt idx="6743">
                  <c:v>2320</c:v>
                </c:pt>
                <c:pt idx="6744">
                  <c:v>2320.166666666667</c:v>
                </c:pt>
                <c:pt idx="6745">
                  <c:v>2320.3333333333335</c:v>
                </c:pt>
                <c:pt idx="6746">
                  <c:v>2320.5</c:v>
                </c:pt>
                <c:pt idx="6747">
                  <c:v>2320.666666666667</c:v>
                </c:pt>
                <c:pt idx="6748">
                  <c:v>2320.833333333333</c:v>
                </c:pt>
                <c:pt idx="6749">
                  <c:v>2321</c:v>
                </c:pt>
                <c:pt idx="6750">
                  <c:v>2321.166666666667</c:v>
                </c:pt>
                <c:pt idx="6751">
                  <c:v>2321.333333333333</c:v>
                </c:pt>
                <c:pt idx="6752">
                  <c:v>2321.5</c:v>
                </c:pt>
                <c:pt idx="6753">
                  <c:v>2321.6666666666665</c:v>
                </c:pt>
                <c:pt idx="6754">
                  <c:v>2321.833333333333</c:v>
                </c:pt>
                <c:pt idx="6755">
                  <c:v>2322</c:v>
                </c:pt>
                <c:pt idx="6756">
                  <c:v>2322.1666666666665</c:v>
                </c:pt>
                <c:pt idx="6757">
                  <c:v>2322.333333333333</c:v>
                </c:pt>
                <c:pt idx="6758">
                  <c:v>2322.5</c:v>
                </c:pt>
                <c:pt idx="6759">
                  <c:v>2322.666666666667</c:v>
                </c:pt>
                <c:pt idx="6760">
                  <c:v>2322.8333333333335</c:v>
                </c:pt>
                <c:pt idx="6761">
                  <c:v>2323</c:v>
                </c:pt>
                <c:pt idx="6762">
                  <c:v>2323.166666666667</c:v>
                </c:pt>
                <c:pt idx="6763">
                  <c:v>2323.333333333333</c:v>
                </c:pt>
                <c:pt idx="6764">
                  <c:v>2323.5</c:v>
                </c:pt>
                <c:pt idx="6765">
                  <c:v>2323.666666666667</c:v>
                </c:pt>
                <c:pt idx="6766">
                  <c:v>2323.833333333333</c:v>
                </c:pt>
                <c:pt idx="6767">
                  <c:v>2324</c:v>
                </c:pt>
                <c:pt idx="6768">
                  <c:v>2324.1666666666665</c:v>
                </c:pt>
                <c:pt idx="6769">
                  <c:v>2324.333333333333</c:v>
                </c:pt>
                <c:pt idx="6770">
                  <c:v>2324.5</c:v>
                </c:pt>
                <c:pt idx="6771">
                  <c:v>2324.6666666666665</c:v>
                </c:pt>
                <c:pt idx="6772">
                  <c:v>2324.833333333333</c:v>
                </c:pt>
                <c:pt idx="6773">
                  <c:v>2325</c:v>
                </c:pt>
                <c:pt idx="6774">
                  <c:v>2325.166666666667</c:v>
                </c:pt>
                <c:pt idx="6775">
                  <c:v>2325.3333333333335</c:v>
                </c:pt>
                <c:pt idx="6776">
                  <c:v>2325.5</c:v>
                </c:pt>
                <c:pt idx="6777">
                  <c:v>2325.666666666667</c:v>
                </c:pt>
                <c:pt idx="6778">
                  <c:v>2325.833333333333</c:v>
                </c:pt>
                <c:pt idx="6779">
                  <c:v>2326</c:v>
                </c:pt>
                <c:pt idx="6780">
                  <c:v>2326.166666666667</c:v>
                </c:pt>
                <c:pt idx="6781">
                  <c:v>2326.333333333333</c:v>
                </c:pt>
                <c:pt idx="6782">
                  <c:v>2326.5</c:v>
                </c:pt>
                <c:pt idx="6783">
                  <c:v>2326.6666666666665</c:v>
                </c:pt>
                <c:pt idx="6784">
                  <c:v>2326.833333333333</c:v>
                </c:pt>
                <c:pt idx="6785">
                  <c:v>2327</c:v>
                </c:pt>
                <c:pt idx="6786">
                  <c:v>2327.1666666666665</c:v>
                </c:pt>
                <c:pt idx="6787">
                  <c:v>2327.333333333333</c:v>
                </c:pt>
                <c:pt idx="6788">
                  <c:v>2327.5</c:v>
                </c:pt>
                <c:pt idx="6789">
                  <c:v>2327.666666666667</c:v>
                </c:pt>
                <c:pt idx="6790">
                  <c:v>2327.8333333333335</c:v>
                </c:pt>
                <c:pt idx="6791">
                  <c:v>2328</c:v>
                </c:pt>
                <c:pt idx="6792">
                  <c:v>2328.166666666667</c:v>
                </c:pt>
                <c:pt idx="6793">
                  <c:v>2328.333333333333</c:v>
                </c:pt>
                <c:pt idx="6794">
                  <c:v>2328.5</c:v>
                </c:pt>
                <c:pt idx="6795">
                  <c:v>2328.666666666667</c:v>
                </c:pt>
                <c:pt idx="6796">
                  <c:v>2328.833333333333</c:v>
                </c:pt>
                <c:pt idx="6797">
                  <c:v>2329</c:v>
                </c:pt>
                <c:pt idx="6798">
                  <c:v>2329.1666666666665</c:v>
                </c:pt>
                <c:pt idx="6799">
                  <c:v>2329.333333333333</c:v>
                </c:pt>
                <c:pt idx="6800">
                  <c:v>2329.5</c:v>
                </c:pt>
                <c:pt idx="6801">
                  <c:v>2329.6666666666665</c:v>
                </c:pt>
                <c:pt idx="6802">
                  <c:v>2329.833333333333</c:v>
                </c:pt>
                <c:pt idx="6803">
                  <c:v>2330</c:v>
                </c:pt>
                <c:pt idx="6804">
                  <c:v>2330.166666666667</c:v>
                </c:pt>
                <c:pt idx="6805">
                  <c:v>2330.3333333333335</c:v>
                </c:pt>
                <c:pt idx="6806">
                  <c:v>2330.5</c:v>
                </c:pt>
                <c:pt idx="6807">
                  <c:v>2330.666666666667</c:v>
                </c:pt>
                <c:pt idx="6808">
                  <c:v>2330.833333333333</c:v>
                </c:pt>
                <c:pt idx="6809">
                  <c:v>2331</c:v>
                </c:pt>
                <c:pt idx="6810">
                  <c:v>2331.166666666667</c:v>
                </c:pt>
                <c:pt idx="6811">
                  <c:v>2331.333333333333</c:v>
                </c:pt>
                <c:pt idx="6812">
                  <c:v>2331.5</c:v>
                </c:pt>
                <c:pt idx="6813">
                  <c:v>2331.6666666666665</c:v>
                </c:pt>
                <c:pt idx="6814">
                  <c:v>2331.833333333333</c:v>
                </c:pt>
                <c:pt idx="6815">
                  <c:v>2332</c:v>
                </c:pt>
                <c:pt idx="6816">
                  <c:v>2332.1666666666665</c:v>
                </c:pt>
                <c:pt idx="6817">
                  <c:v>2332.333333333333</c:v>
                </c:pt>
                <c:pt idx="6818">
                  <c:v>2332.5</c:v>
                </c:pt>
                <c:pt idx="6819">
                  <c:v>2332.666666666667</c:v>
                </c:pt>
                <c:pt idx="6820">
                  <c:v>2332.8333333333335</c:v>
                </c:pt>
                <c:pt idx="6821">
                  <c:v>2333</c:v>
                </c:pt>
                <c:pt idx="6822">
                  <c:v>2333.166666666667</c:v>
                </c:pt>
                <c:pt idx="6823">
                  <c:v>2333.333333333333</c:v>
                </c:pt>
                <c:pt idx="6824">
                  <c:v>2333.5</c:v>
                </c:pt>
                <c:pt idx="6825">
                  <c:v>2333.666666666667</c:v>
                </c:pt>
                <c:pt idx="6826">
                  <c:v>2333.833333333333</c:v>
                </c:pt>
                <c:pt idx="6827">
                  <c:v>2334</c:v>
                </c:pt>
                <c:pt idx="6828">
                  <c:v>2334.1666666666665</c:v>
                </c:pt>
                <c:pt idx="6829">
                  <c:v>2334.333333333333</c:v>
                </c:pt>
                <c:pt idx="6830">
                  <c:v>2334.5</c:v>
                </c:pt>
                <c:pt idx="6831">
                  <c:v>2334.6666666666665</c:v>
                </c:pt>
                <c:pt idx="6832">
                  <c:v>2334.833333333333</c:v>
                </c:pt>
                <c:pt idx="6833">
                  <c:v>2335</c:v>
                </c:pt>
                <c:pt idx="6834">
                  <c:v>2335.166666666667</c:v>
                </c:pt>
                <c:pt idx="6835">
                  <c:v>2335.3333333333335</c:v>
                </c:pt>
                <c:pt idx="6836">
                  <c:v>2335.5</c:v>
                </c:pt>
                <c:pt idx="6837">
                  <c:v>2335.666666666667</c:v>
                </c:pt>
                <c:pt idx="6838">
                  <c:v>2335.833333333333</c:v>
                </c:pt>
                <c:pt idx="6839">
                  <c:v>2336</c:v>
                </c:pt>
                <c:pt idx="6840">
                  <c:v>2336.166666666667</c:v>
                </c:pt>
                <c:pt idx="6841">
                  <c:v>2336.333333333333</c:v>
                </c:pt>
                <c:pt idx="6842">
                  <c:v>2336.5</c:v>
                </c:pt>
                <c:pt idx="6843">
                  <c:v>2336.6666666666665</c:v>
                </c:pt>
                <c:pt idx="6844">
                  <c:v>2336.833333333333</c:v>
                </c:pt>
                <c:pt idx="6845">
                  <c:v>2337</c:v>
                </c:pt>
                <c:pt idx="6846">
                  <c:v>2337.1666666666665</c:v>
                </c:pt>
                <c:pt idx="6847">
                  <c:v>2337.333333333333</c:v>
                </c:pt>
                <c:pt idx="6848">
                  <c:v>2337.5</c:v>
                </c:pt>
                <c:pt idx="6849">
                  <c:v>2337.666666666667</c:v>
                </c:pt>
                <c:pt idx="6850">
                  <c:v>2337.8333333333335</c:v>
                </c:pt>
                <c:pt idx="6851">
                  <c:v>2338</c:v>
                </c:pt>
                <c:pt idx="6852">
                  <c:v>2338.166666666667</c:v>
                </c:pt>
                <c:pt idx="6853">
                  <c:v>2338.333333333333</c:v>
                </c:pt>
                <c:pt idx="6854">
                  <c:v>2338.5</c:v>
                </c:pt>
                <c:pt idx="6855">
                  <c:v>2338.666666666667</c:v>
                </c:pt>
                <c:pt idx="6856">
                  <c:v>2338.833333333333</c:v>
                </c:pt>
                <c:pt idx="6857">
                  <c:v>2339</c:v>
                </c:pt>
                <c:pt idx="6858">
                  <c:v>2339.1666666666665</c:v>
                </c:pt>
                <c:pt idx="6859">
                  <c:v>2339.333333333333</c:v>
                </c:pt>
                <c:pt idx="6860">
                  <c:v>2339.5</c:v>
                </c:pt>
                <c:pt idx="6861">
                  <c:v>2339.6666666666665</c:v>
                </c:pt>
                <c:pt idx="6862">
                  <c:v>2339.833333333333</c:v>
                </c:pt>
                <c:pt idx="6863">
                  <c:v>2340</c:v>
                </c:pt>
                <c:pt idx="6864">
                  <c:v>2340.166666666667</c:v>
                </c:pt>
                <c:pt idx="6865">
                  <c:v>2340.3333333333335</c:v>
                </c:pt>
                <c:pt idx="6866">
                  <c:v>2340.5</c:v>
                </c:pt>
                <c:pt idx="6867">
                  <c:v>2340.666666666667</c:v>
                </c:pt>
                <c:pt idx="6868">
                  <c:v>2340.833333333333</c:v>
                </c:pt>
                <c:pt idx="6869">
                  <c:v>2341</c:v>
                </c:pt>
                <c:pt idx="6870">
                  <c:v>2341.166666666667</c:v>
                </c:pt>
                <c:pt idx="6871">
                  <c:v>2341.333333333333</c:v>
                </c:pt>
                <c:pt idx="6872">
                  <c:v>2341.5</c:v>
                </c:pt>
                <c:pt idx="6873">
                  <c:v>2341.6666666666665</c:v>
                </c:pt>
                <c:pt idx="6874">
                  <c:v>2341.833333333333</c:v>
                </c:pt>
                <c:pt idx="6875">
                  <c:v>2342</c:v>
                </c:pt>
                <c:pt idx="6876">
                  <c:v>2342.1666666666665</c:v>
                </c:pt>
                <c:pt idx="6877">
                  <c:v>2342.333333333333</c:v>
                </c:pt>
                <c:pt idx="6878">
                  <c:v>2342.5</c:v>
                </c:pt>
                <c:pt idx="6879">
                  <c:v>2342.666666666667</c:v>
                </c:pt>
                <c:pt idx="6880">
                  <c:v>2342.8333333333335</c:v>
                </c:pt>
                <c:pt idx="6881">
                  <c:v>2343</c:v>
                </c:pt>
                <c:pt idx="6882">
                  <c:v>2343.166666666667</c:v>
                </c:pt>
                <c:pt idx="6883">
                  <c:v>2343.333333333333</c:v>
                </c:pt>
                <c:pt idx="6884">
                  <c:v>2343.5</c:v>
                </c:pt>
                <c:pt idx="6885">
                  <c:v>2343.666666666667</c:v>
                </c:pt>
                <c:pt idx="6886">
                  <c:v>2343.833333333333</c:v>
                </c:pt>
                <c:pt idx="6887">
                  <c:v>2344</c:v>
                </c:pt>
                <c:pt idx="6888">
                  <c:v>2344.1666666666665</c:v>
                </c:pt>
                <c:pt idx="6889">
                  <c:v>2344.333333333333</c:v>
                </c:pt>
                <c:pt idx="6890">
                  <c:v>2344.5</c:v>
                </c:pt>
                <c:pt idx="6891">
                  <c:v>2344.6666666666665</c:v>
                </c:pt>
                <c:pt idx="6892">
                  <c:v>2344.833333333333</c:v>
                </c:pt>
                <c:pt idx="6893">
                  <c:v>2345</c:v>
                </c:pt>
                <c:pt idx="6894">
                  <c:v>2345.166666666667</c:v>
                </c:pt>
                <c:pt idx="6895">
                  <c:v>2345.3333333333335</c:v>
                </c:pt>
                <c:pt idx="6896">
                  <c:v>2345.5</c:v>
                </c:pt>
                <c:pt idx="6897">
                  <c:v>2345.666666666667</c:v>
                </c:pt>
                <c:pt idx="6898">
                  <c:v>2345.833333333333</c:v>
                </c:pt>
                <c:pt idx="6899">
                  <c:v>2346</c:v>
                </c:pt>
                <c:pt idx="6900">
                  <c:v>2346.166666666667</c:v>
                </c:pt>
                <c:pt idx="6901">
                  <c:v>2346.333333333333</c:v>
                </c:pt>
                <c:pt idx="6902">
                  <c:v>2346.5</c:v>
                </c:pt>
                <c:pt idx="6903">
                  <c:v>2346.6666666666665</c:v>
                </c:pt>
                <c:pt idx="6904">
                  <c:v>2346.833333333333</c:v>
                </c:pt>
                <c:pt idx="6905">
                  <c:v>2347</c:v>
                </c:pt>
                <c:pt idx="6906">
                  <c:v>2347.1666666666665</c:v>
                </c:pt>
                <c:pt idx="6907">
                  <c:v>2347.333333333333</c:v>
                </c:pt>
                <c:pt idx="6908">
                  <c:v>2347.5</c:v>
                </c:pt>
                <c:pt idx="6909">
                  <c:v>2347.666666666667</c:v>
                </c:pt>
                <c:pt idx="6910">
                  <c:v>2347.8333333333335</c:v>
                </c:pt>
                <c:pt idx="6911">
                  <c:v>2348</c:v>
                </c:pt>
                <c:pt idx="6912">
                  <c:v>2348.166666666667</c:v>
                </c:pt>
                <c:pt idx="6913">
                  <c:v>2348.333333333333</c:v>
                </c:pt>
                <c:pt idx="6914">
                  <c:v>2348.5</c:v>
                </c:pt>
                <c:pt idx="6915">
                  <c:v>2348.666666666667</c:v>
                </c:pt>
                <c:pt idx="6916">
                  <c:v>2348.833333333333</c:v>
                </c:pt>
                <c:pt idx="6917">
                  <c:v>2349</c:v>
                </c:pt>
                <c:pt idx="6918">
                  <c:v>2349.1666666666665</c:v>
                </c:pt>
                <c:pt idx="6919">
                  <c:v>2349.333333333333</c:v>
                </c:pt>
                <c:pt idx="6920">
                  <c:v>2349.5</c:v>
                </c:pt>
                <c:pt idx="6921">
                  <c:v>2349.6666666666665</c:v>
                </c:pt>
                <c:pt idx="6922">
                  <c:v>2349.833333333333</c:v>
                </c:pt>
                <c:pt idx="6923">
                  <c:v>2350</c:v>
                </c:pt>
                <c:pt idx="6924">
                  <c:v>2350.166666666667</c:v>
                </c:pt>
                <c:pt idx="6925">
                  <c:v>2350.3333333333335</c:v>
                </c:pt>
                <c:pt idx="6926">
                  <c:v>2350.5</c:v>
                </c:pt>
                <c:pt idx="6927">
                  <c:v>2350.666666666667</c:v>
                </c:pt>
                <c:pt idx="6928">
                  <c:v>2350.833333333333</c:v>
                </c:pt>
                <c:pt idx="6929">
                  <c:v>2351</c:v>
                </c:pt>
                <c:pt idx="6930">
                  <c:v>2351.166666666667</c:v>
                </c:pt>
                <c:pt idx="6931">
                  <c:v>2351.333333333333</c:v>
                </c:pt>
                <c:pt idx="6932">
                  <c:v>2351.5</c:v>
                </c:pt>
                <c:pt idx="6933">
                  <c:v>2351.6666666666665</c:v>
                </c:pt>
                <c:pt idx="6934">
                  <c:v>2351.833333333333</c:v>
                </c:pt>
                <c:pt idx="6935">
                  <c:v>2352</c:v>
                </c:pt>
                <c:pt idx="6936">
                  <c:v>2352.1666666666665</c:v>
                </c:pt>
                <c:pt idx="6937">
                  <c:v>2352.333333333333</c:v>
                </c:pt>
                <c:pt idx="6938">
                  <c:v>2352.5</c:v>
                </c:pt>
                <c:pt idx="6939">
                  <c:v>2352.666666666667</c:v>
                </c:pt>
                <c:pt idx="6940">
                  <c:v>2352.8333333333335</c:v>
                </c:pt>
                <c:pt idx="6941">
                  <c:v>2353</c:v>
                </c:pt>
                <c:pt idx="6942">
                  <c:v>2353.166666666667</c:v>
                </c:pt>
                <c:pt idx="6943">
                  <c:v>2353.333333333333</c:v>
                </c:pt>
                <c:pt idx="6944">
                  <c:v>2353.5</c:v>
                </c:pt>
                <c:pt idx="6945">
                  <c:v>2353.666666666667</c:v>
                </c:pt>
                <c:pt idx="6946">
                  <c:v>2353.833333333333</c:v>
                </c:pt>
                <c:pt idx="6947">
                  <c:v>2354</c:v>
                </c:pt>
                <c:pt idx="6948">
                  <c:v>2354.1666666666665</c:v>
                </c:pt>
                <c:pt idx="6949">
                  <c:v>2354.333333333333</c:v>
                </c:pt>
                <c:pt idx="6950">
                  <c:v>2354.5</c:v>
                </c:pt>
                <c:pt idx="6951">
                  <c:v>2354.6666666666665</c:v>
                </c:pt>
                <c:pt idx="6952">
                  <c:v>2354.833333333333</c:v>
                </c:pt>
                <c:pt idx="6953">
                  <c:v>2355</c:v>
                </c:pt>
                <c:pt idx="6954">
                  <c:v>2355.166666666667</c:v>
                </c:pt>
                <c:pt idx="6955">
                  <c:v>2355.3333333333335</c:v>
                </c:pt>
                <c:pt idx="6956">
                  <c:v>2355.5</c:v>
                </c:pt>
                <c:pt idx="6957">
                  <c:v>2355.666666666667</c:v>
                </c:pt>
                <c:pt idx="6958">
                  <c:v>2355.833333333333</c:v>
                </c:pt>
                <c:pt idx="6959">
                  <c:v>2356</c:v>
                </c:pt>
                <c:pt idx="6960">
                  <c:v>2356.166666666667</c:v>
                </c:pt>
                <c:pt idx="6961">
                  <c:v>2356.333333333333</c:v>
                </c:pt>
                <c:pt idx="6962">
                  <c:v>2356.5</c:v>
                </c:pt>
                <c:pt idx="6963">
                  <c:v>2356.6666666666665</c:v>
                </c:pt>
                <c:pt idx="6964">
                  <c:v>2356.833333333333</c:v>
                </c:pt>
                <c:pt idx="6965">
                  <c:v>2357</c:v>
                </c:pt>
                <c:pt idx="6966">
                  <c:v>2357.1666666666665</c:v>
                </c:pt>
                <c:pt idx="6967">
                  <c:v>2357.333333333333</c:v>
                </c:pt>
                <c:pt idx="6968">
                  <c:v>2357.5</c:v>
                </c:pt>
                <c:pt idx="6969">
                  <c:v>2357.666666666667</c:v>
                </c:pt>
                <c:pt idx="6970">
                  <c:v>2357.8333333333335</c:v>
                </c:pt>
                <c:pt idx="6971">
                  <c:v>2358</c:v>
                </c:pt>
                <c:pt idx="6972">
                  <c:v>2358.166666666667</c:v>
                </c:pt>
                <c:pt idx="6973">
                  <c:v>2358.333333333333</c:v>
                </c:pt>
                <c:pt idx="6974">
                  <c:v>2358.5</c:v>
                </c:pt>
                <c:pt idx="6975">
                  <c:v>2358.666666666667</c:v>
                </c:pt>
                <c:pt idx="6976">
                  <c:v>2358.833333333333</c:v>
                </c:pt>
                <c:pt idx="6977">
                  <c:v>2359</c:v>
                </c:pt>
                <c:pt idx="6978">
                  <c:v>2359.1666666666665</c:v>
                </c:pt>
                <c:pt idx="6979">
                  <c:v>2359.333333333333</c:v>
                </c:pt>
                <c:pt idx="6980">
                  <c:v>2359.5</c:v>
                </c:pt>
                <c:pt idx="6981">
                  <c:v>2359.6666666666665</c:v>
                </c:pt>
                <c:pt idx="6982">
                  <c:v>2359.833333333333</c:v>
                </c:pt>
                <c:pt idx="6983">
                  <c:v>2360</c:v>
                </c:pt>
                <c:pt idx="6984">
                  <c:v>2360.166666666667</c:v>
                </c:pt>
                <c:pt idx="6985">
                  <c:v>2360.3333333333335</c:v>
                </c:pt>
                <c:pt idx="6986">
                  <c:v>2360.5</c:v>
                </c:pt>
                <c:pt idx="6987">
                  <c:v>2360.666666666667</c:v>
                </c:pt>
                <c:pt idx="6988">
                  <c:v>2360.833333333333</c:v>
                </c:pt>
                <c:pt idx="6989">
                  <c:v>2361</c:v>
                </c:pt>
                <c:pt idx="6990">
                  <c:v>2361.166666666667</c:v>
                </c:pt>
                <c:pt idx="6991">
                  <c:v>2361.333333333333</c:v>
                </c:pt>
                <c:pt idx="6992">
                  <c:v>2361.5</c:v>
                </c:pt>
                <c:pt idx="6993">
                  <c:v>2361.6666666666665</c:v>
                </c:pt>
                <c:pt idx="6994">
                  <c:v>2361.833333333333</c:v>
                </c:pt>
                <c:pt idx="6995">
                  <c:v>2362</c:v>
                </c:pt>
                <c:pt idx="6996">
                  <c:v>2362.1666666666665</c:v>
                </c:pt>
                <c:pt idx="6997">
                  <c:v>2362.333333333333</c:v>
                </c:pt>
                <c:pt idx="6998">
                  <c:v>2362.5</c:v>
                </c:pt>
                <c:pt idx="6999">
                  <c:v>2362.666666666667</c:v>
                </c:pt>
                <c:pt idx="7000">
                  <c:v>2362.8333333333335</c:v>
                </c:pt>
                <c:pt idx="7001">
                  <c:v>2363</c:v>
                </c:pt>
                <c:pt idx="7002">
                  <c:v>2363.166666666667</c:v>
                </c:pt>
                <c:pt idx="7003">
                  <c:v>2363.333333333333</c:v>
                </c:pt>
                <c:pt idx="7004">
                  <c:v>2363.5</c:v>
                </c:pt>
                <c:pt idx="7005">
                  <c:v>2363.666666666667</c:v>
                </c:pt>
                <c:pt idx="7006">
                  <c:v>2363.833333333333</c:v>
                </c:pt>
                <c:pt idx="7007">
                  <c:v>2364</c:v>
                </c:pt>
                <c:pt idx="7008">
                  <c:v>2364.1666666666665</c:v>
                </c:pt>
                <c:pt idx="7009">
                  <c:v>2364.333333333333</c:v>
                </c:pt>
                <c:pt idx="7010">
                  <c:v>2364.5</c:v>
                </c:pt>
                <c:pt idx="7011">
                  <c:v>2364.6666666666665</c:v>
                </c:pt>
                <c:pt idx="7012">
                  <c:v>2364.833333333333</c:v>
                </c:pt>
                <c:pt idx="7013">
                  <c:v>2365</c:v>
                </c:pt>
                <c:pt idx="7014">
                  <c:v>2365.166666666667</c:v>
                </c:pt>
                <c:pt idx="7015">
                  <c:v>2365.3333333333335</c:v>
                </c:pt>
                <c:pt idx="7016">
                  <c:v>2365.5</c:v>
                </c:pt>
                <c:pt idx="7017">
                  <c:v>2365.666666666667</c:v>
                </c:pt>
                <c:pt idx="7018">
                  <c:v>2365.833333333333</c:v>
                </c:pt>
                <c:pt idx="7019">
                  <c:v>2366</c:v>
                </c:pt>
                <c:pt idx="7020">
                  <c:v>2366.166666666667</c:v>
                </c:pt>
                <c:pt idx="7021">
                  <c:v>2366.333333333333</c:v>
                </c:pt>
                <c:pt idx="7022">
                  <c:v>2366.5</c:v>
                </c:pt>
                <c:pt idx="7023">
                  <c:v>2366.6666666666665</c:v>
                </c:pt>
                <c:pt idx="7024">
                  <c:v>2366.833333333333</c:v>
                </c:pt>
                <c:pt idx="7025">
                  <c:v>2367</c:v>
                </c:pt>
                <c:pt idx="7026">
                  <c:v>2367.1666666666665</c:v>
                </c:pt>
                <c:pt idx="7027">
                  <c:v>2367.333333333333</c:v>
                </c:pt>
                <c:pt idx="7028">
                  <c:v>2367.5</c:v>
                </c:pt>
                <c:pt idx="7029">
                  <c:v>2367.666666666667</c:v>
                </c:pt>
                <c:pt idx="7030">
                  <c:v>2367.8333333333335</c:v>
                </c:pt>
                <c:pt idx="7031">
                  <c:v>2368</c:v>
                </c:pt>
                <c:pt idx="7032">
                  <c:v>2368.166666666667</c:v>
                </c:pt>
                <c:pt idx="7033">
                  <c:v>2368.333333333333</c:v>
                </c:pt>
                <c:pt idx="7034">
                  <c:v>2368.5</c:v>
                </c:pt>
                <c:pt idx="7035">
                  <c:v>2368.666666666667</c:v>
                </c:pt>
                <c:pt idx="7036">
                  <c:v>2368.833333333333</c:v>
                </c:pt>
                <c:pt idx="7037">
                  <c:v>2369</c:v>
                </c:pt>
                <c:pt idx="7038">
                  <c:v>2369.1666666666665</c:v>
                </c:pt>
                <c:pt idx="7039">
                  <c:v>2369.333333333333</c:v>
                </c:pt>
                <c:pt idx="7040">
                  <c:v>2369.5</c:v>
                </c:pt>
                <c:pt idx="7041">
                  <c:v>2369.6666666666665</c:v>
                </c:pt>
                <c:pt idx="7042">
                  <c:v>2369.833333333333</c:v>
                </c:pt>
                <c:pt idx="7043">
                  <c:v>2370</c:v>
                </c:pt>
                <c:pt idx="7044">
                  <c:v>2370.166666666667</c:v>
                </c:pt>
                <c:pt idx="7045">
                  <c:v>2370.3333333333335</c:v>
                </c:pt>
                <c:pt idx="7046">
                  <c:v>2370.5</c:v>
                </c:pt>
                <c:pt idx="7047">
                  <c:v>2370.666666666667</c:v>
                </c:pt>
                <c:pt idx="7048">
                  <c:v>2370.833333333333</c:v>
                </c:pt>
                <c:pt idx="7049">
                  <c:v>2371</c:v>
                </c:pt>
                <c:pt idx="7050">
                  <c:v>2371.166666666667</c:v>
                </c:pt>
                <c:pt idx="7051">
                  <c:v>2371.333333333333</c:v>
                </c:pt>
                <c:pt idx="7052">
                  <c:v>2371.5</c:v>
                </c:pt>
                <c:pt idx="7053">
                  <c:v>2371.6666666666665</c:v>
                </c:pt>
                <c:pt idx="7054">
                  <c:v>2371.833333333333</c:v>
                </c:pt>
                <c:pt idx="7055">
                  <c:v>2372</c:v>
                </c:pt>
                <c:pt idx="7056">
                  <c:v>2372.1666666666665</c:v>
                </c:pt>
                <c:pt idx="7057">
                  <c:v>2372.333333333333</c:v>
                </c:pt>
                <c:pt idx="7058">
                  <c:v>2372.5</c:v>
                </c:pt>
                <c:pt idx="7059">
                  <c:v>2372.666666666667</c:v>
                </c:pt>
                <c:pt idx="7060">
                  <c:v>2372.8333333333335</c:v>
                </c:pt>
                <c:pt idx="7061">
                  <c:v>2373</c:v>
                </c:pt>
                <c:pt idx="7062">
                  <c:v>2373.166666666667</c:v>
                </c:pt>
                <c:pt idx="7063">
                  <c:v>2373.333333333333</c:v>
                </c:pt>
                <c:pt idx="7064">
                  <c:v>2373.5</c:v>
                </c:pt>
                <c:pt idx="7065">
                  <c:v>2373.666666666667</c:v>
                </c:pt>
                <c:pt idx="7066">
                  <c:v>2373.833333333333</c:v>
                </c:pt>
                <c:pt idx="7067">
                  <c:v>2374</c:v>
                </c:pt>
                <c:pt idx="7068">
                  <c:v>2374.1666666666665</c:v>
                </c:pt>
                <c:pt idx="7069">
                  <c:v>2374.333333333333</c:v>
                </c:pt>
                <c:pt idx="7070">
                  <c:v>2374.5</c:v>
                </c:pt>
                <c:pt idx="7071">
                  <c:v>2374.6666666666665</c:v>
                </c:pt>
                <c:pt idx="7072">
                  <c:v>2374.833333333333</c:v>
                </c:pt>
                <c:pt idx="7073">
                  <c:v>2375</c:v>
                </c:pt>
                <c:pt idx="7074">
                  <c:v>2375.166666666667</c:v>
                </c:pt>
                <c:pt idx="7075">
                  <c:v>2375.3333333333335</c:v>
                </c:pt>
                <c:pt idx="7076">
                  <c:v>2375.5</c:v>
                </c:pt>
                <c:pt idx="7077">
                  <c:v>2375.666666666667</c:v>
                </c:pt>
                <c:pt idx="7078">
                  <c:v>2375.833333333333</c:v>
                </c:pt>
                <c:pt idx="7079">
                  <c:v>2376</c:v>
                </c:pt>
                <c:pt idx="7080">
                  <c:v>2376.166666666667</c:v>
                </c:pt>
                <c:pt idx="7081">
                  <c:v>2376.333333333333</c:v>
                </c:pt>
                <c:pt idx="7082">
                  <c:v>2376.5</c:v>
                </c:pt>
                <c:pt idx="7083">
                  <c:v>2376.6666666666665</c:v>
                </c:pt>
                <c:pt idx="7084">
                  <c:v>2376.833333333333</c:v>
                </c:pt>
                <c:pt idx="7085">
                  <c:v>2377</c:v>
                </c:pt>
                <c:pt idx="7086">
                  <c:v>2377.1666666666665</c:v>
                </c:pt>
                <c:pt idx="7087">
                  <c:v>2377.333333333333</c:v>
                </c:pt>
                <c:pt idx="7088">
                  <c:v>2377.5</c:v>
                </c:pt>
                <c:pt idx="7089">
                  <c:v>2377.666666666667</c:v>
                </c:pt>
                <c:pt idx="7090">
                  <c:v>2377.8333333333335</c:v>
                </c:pt>
                <c:pt idx="7091">
                  <c:v>2378</c:v>
                </c:pt>
                <c:pt idx="7092">
                  <c:v>2378.166666666667</c:v>
                </c:pt>
                <c:pt idx="7093">
                  <c:v>2378.333333333333</c:v>
                </c:pt>
                <c:pt idx="7094">
                  <c:v>2378.5</c:v>
                </c:pt>
                <c:pt idx="7095">
                  <c:v>2378.666666666667</c:v>
                </c:pt>
                <c:pt idx="7096">
                  <c:v>2378.833333333333</c:v>
                </c:pt>
                <c:pt idx="7097">
                  <c:v>2379</c:v>
                </c:pt>
                <c:pt idx="7098">
                  <c:v>2379.1666666666665</c:v>
                </c:pt>
                <c:pt idx="7099">
                  <c:v>2379.333333333333</c:v>
                </c:pt>
                <c:pt idx="7100">
                  <c:v>2379.5</c:v>
                </c:pt>
                <c:pt idx="7101">
                  <c:v>2379.6666666666665</c:v>
                </c:pt>
                <c:pt idx="7102">
                  <c:v>2379.833333333333</c:v>
                </c:pt>
                <c:pt idx="7103">
                  <c:v>2380</c:v>
                </c:pt>
                <c:pt idx="7104">
                  <c:v>2380.166666666667</c:v>
                </c:pt>
                <c:pt idx="7105">
                  <c:v>2380.3333333333335</c:v>
                </c:pt>
                <c:pt idx="7106">
                  <c:v>2380.5</c:v>
                </c:pt>
                <c:pt idx="7107">
                  <c:v>2380.666666666667</c:v>
                </c:pt>
                <c:pt idx="7108">
                  <c:v>2380.833333333333</c:v>
                </c:pt>
                <c:pt idx="7109">
                  <c:v>2381</c:v>
                </c:pt>
                <c:pt idx="7110">
                  <c:v>2381.166666666667</c:v>
                </c:pt>
                <c:pt idx="7111">
                  <c:v>2381.333333333333</c:v>
                </c:pt>
                <c:pt idx="7112">
                  <c:v>2381.5</c:v>
                </c:pt>
                <c:pt idx="7113">
                  <c:v>2381.6666666666665</c:v>
                </c:pt>
                <c:pt idx="7114">
                  <c:v>2381.833333333333</c:v>
                </c:pt>
                <c:pt idx="7115">
                  <c:v>2382</c:v>
                </c:pt>
                <c:pt idx="7116">
                  <c:v>2382.1666666666665</c:v>
                </c:pt>
                <c:pt idx="7117">
                  <c:v>2382.333333333333</c:v>
                </c:pt>
                <c:pt idx="7118">
                  <c:v>2382.5</c:v>
                </c:pt>
                <c:pt idx="7119">
                  <c:v>2382.666666666667</c:v>
                </c:pt>
                <c:pt idx="7120">
                  <c:v>2382.8333333333335</c:v>
                </c:pt>
                <c:pt idx="7121">
                  <c:v>2383</c:v>
                </c:pt>
                <c:pt idx="7122">
                  <c:v>2383.166666666667</c:v>
                </c:pt>
                <c:pt idx="7123">
                  <c:v>2383.333333333333</c:v>
                </c:pt>
                <c:pt idx="7124">
                  <c:v>2383.5</c:v>
                </c:pt>
                <c:pt idx="7125">
                  <c:v>2383.666666666667</c:v>
                </c:pt>
                <c:pt idx="7126">
                  <c:v>2383.833333333333</c:v>
                </c:pt>
                <c:pt idx="7127">
                  <c:v>2384</c:v>
                </c:pt>
                <c:pt idx="7128">
                  <c:v>2384.1666666666665</c:v>
                </c:pt>
                <c:pt idx="7129">
                  <c:v>2384.333333333333</c:v>
                </c:pt>
                <c:pt idx="7130">
                  <c:v>2384.5</c:v>
                </c:pt>
                <c:pt idx="7131">
                  <c:v>2384.6666666666665</c:v>
                </c:pt>
                <c:pt idx="7132">
                  <c:v>2384.833333333333</c:v>
                </c:pt>
                <c:pt idx="7133">
                  <c:v>2385</c:v>
                </c:pt>
                <c:pt idx="7134">
                  <c:v>2385.166666666667</c:v>
                </c:pt>
                <c:pt idx="7135">
                  <c:v>2385.3333333333335</c:v>
                </c:pt>
                <c:pt idx="7136">
                  <c:v>2385.5</c:v>
                </c:pt>
                <c:pt idx="7137">
                  <c:v>2385.666666666667</c:v>
                </c:pt>
                <c:pt idx="7138">
                  <c:v>2385.833333333333</c:v>
                </c:pt>
                <c:pt idx="7139">
                  <c:v>2386</c:v>
                </c:pt>
                <c:pt idx="7140">
                  <c:v>2386.166666666667</c:v>
                </c:pt>
                <c:pt idx="7141">
                  <c:v>2386.333333333333</c:v>
                </c:pt>
                <c:pt idx="7142">
                  <c:v>2386.5</c:v>
                </c:pt>
                <c:pt idx="7143">
                  <c:v>2386.6666666666665</c:v>
                </c:pt>
                <c:pt idx="7144">
                  <c:v>2386.833333333333</c:v>
                </c:pt>
                <c:pt idx="7145">
                  <c:v>2387</c:v>
                </c:pt>
                <c:pt idx="7146">
                  <c:v>2387.1666666666665</c:v>
                </c:pt>
                <c:pt idx="7147">
                  <c:v>2387.333333333333</c:v>
                </c:pt>
                <c:pt idx="7148">
                  <c:v>2387.5</c:v>
                </c:pt>
                <c:pt idx="7149">
                  <c:v>2387.666666666667</c:v>
                </c:pt>
                <c:pt idx="7150">
                  <c:v>2387.8333333333335</c:v>
                </c:pt>
                <c:pt idx="7151">
                  <c:v>2388</c:v>
                </c:pt>
                <c:pt idx="7152">
                  <c:v>2388.166666666667</c:v>
                </c:pt>
                <c:pt idx="7153">
                  <c:v>2388.333333333333</c:v>
                </c:pt>
                <c:pt idx="7154">
                  <c:v>2388.5</c:v>
                </c:pt>
                <c:pt idx="7155">
                  <c:v>2388.666666666667</c:v>
                </c:pt>
                <c:pt idx="7156">
                  <c:v>2388.833333333333</c:v>
                </c:pt>
                <c:pt idx="7157">
                  <c:v>2389</c:v>
                </c:pt>
                <c:pt idx="7158">
                  <c:v>2389.1666666666665</c:v>
                </c:pt>
                <c:pt idx="7159">
                  <c:v>2389.333333333333</c:v>
                </c:pt>
                <c:pt idx="7160">
                  <c:v>2389.5</c:v>
                </c:pt>
                <c:pt idx="7161">
                  <c:v>2389.6666666666665</c:v>
                </c:pt>
                <c:pt idx="7162">
                  <c:v>2389.833333333333</c:v>
                </c:pt>
                <c:pt idx="7163">
                  <c:v>2390</c:v>
                </c:pt>
                <c:pt idx="7164">
                  <c:v>2390.166666666667</c:v>
                </c:pt>
                <c:pt idx="7165">
                  <c:v>2390.3333333333335</c:v>
                </c:pt>
                <c:pt idx="7166">
                  <c:v>2390.5</c:v>
                </c:pt>
                <c:pt idx="7167">
                  <c:v>2390.666666666667</c:v>
                </c:pt>
                <c:pt idx="7168">
                  <c:v>2390.833333333333</c:v>
                </c:pt>
                <c:pt idx="7169">
                  <c:v>2391</c:v>
                </c:pt>
                <c:pt idx="7170">
                  <c:v>2391.166666666667</c:v>
                </c:pt>
                <c:pt idx="7171">
                  <c:v>2391.333333333333</c:v>
                </c:pt>
                <c:pt idx="7172">
                  <c:v>2391.5</c:v>
                </c:pt>
                <c:pt idx="7173">
                  <c:v>2391.6666666666665</c:v>
                </c:pt>
                <c:pt idx="7174">
                  <c:v>2391.833333333333</c:v>
                </c:pt>
                <c:pt idx="7175">
                  <c:v>2392</c:v>
                </c:pt>
                <c:pt idx="7176">
                  <c:v>2392.1666666666665</c:v>
                </c:pt>
                <c:pt idx="7177">
                  <c:v>2392.333333333333</c:v>
                </c:pt>
                <c:pt idx="7178">
                  <c:v>2392.5</c:v>
                </c:pt>
                <c:pt idx="7179">
                  <c:v>2392.666666666667</c:v>
                </c:pt>
                <c:pt idx="7180">
                  <c:v>2392.8333333333335</c:v>
                </c:pt>
                <c:pt idx="7181">
                  <c:v>2393</c:v>
                </c:pt>
                <c:pt idx="7182">
                  <c:v>2393.166666666667</c:v>
                </c:pt>
                <c:pt idx="7183">
                  <c:v>2393.333333333333</c:v>
                </c:pt>
                <c:pt idx="7184">
                  <c:v>2393.5</c:v>
                </c:pt>
                <c:pt idx="7185">
                  <c:v>2393.666666666667</c:v>
                </c:pt>
                <c:pt idx="7186">
                  <c:v>2393.833333333333</c:v>
                </c:pt>
                <c:pt idx="7187">
                  <c:v>2394</c:v>
                </c:pt>
                <c:pt idx="7188">
                  <c:v>2394.1666666666665</c:v>
                </c:pt>
                <c:pt idx="7189">
                  <c:v>2394.333333333333</c:v>
                </c:pt>
                <c:pt idx="7190">
                  <c:v>2394.5</c:v>
                </c:pt>
                <c:pt idx="7191">
                  <c:v>2394.6666666666665</c:v>
                </c:pt>
                <c:pt idx="7192">
                  <c:v>2394.833333333333</c:v>
                </c:pt>
                <c:pt idx="7193">
                  <c:v>2395</c:v>
                </c:pt>
                <c:pt idx="7194">
                  <c:v>2395.166666666667</c:v>
                </c:pt>
                <c:pt idx="7195">
                  <c:v>2395.3333333333335</c:v>
                </c:pt>
                <c:pt idx="7196">
                  <c:v>2395.5</c:v>
                </c:pt>
                <c:pt idx="7197">
                  <c:v>2395.666666666667</c:v>
                </c:pt>
                <c:pt idx="7198">
                  <c:v>2395.833333333333</c:v>
                </c:pt>
                <c:pt idx="7199">
                  <c:v>2396</c:v>
                </c:pt>
                <c:pt idx="7200">
                  <c:v>2396.166666666667</c:v>
                </c:pt>
                <c:pt idx="7201">
                  <c:v>2396.333333333333</c:v>
                </c:pt>
                <c:pt idx="7202">
                  <c:v>2396.5</c:v>
                </c:pt>
                <c:pt idx="7203">
                  <c:v>2396.6666666666665</c:v>
                </c:pt>
                <c:pt idx="7204">
                  <c:v>2396.833333333333</c:v>
                </c:pt>
                <c:pt idx="7205">
                  <c:v>2397</c:v>
                </c:pt>
                <c:pt idx="7206">
                  <c:v>2397.1666666666665</c:v>
                </c:pt>
                <c:pt idx="7207">
                  <c:v>2397.333333333333</c:v>
                </c:pt>
                <c:pt idx="7208">
                  <c:v>2397.5</c:v>
                </c:pt>
                <c:pt idx="7209">
                  <c:v>2397.666666666667</c:v>
                </c:pt>
                <c:pt idx="7210">
                  <c:v>2397.8333333333335</c:v>
                </c:pt>
                <c:pt idx="7211">
                  <c:v>2398</c:v>
                </c:pt>
                <c:pt idx="7212">
                  <c:v>2398.166666666667</c:v>
                </c:pt>
                <c:pt idx="7213">
                  <c:v>2398.333333333333</c:v>
                </c:pt>
                <c:pt idx="7214">
                  <c:v>2398.5</c:v>
                </c:pt>
                <c:pt idx="7215">
                  <c:v>2398.666666666667</c:v>
                </c:pt>
                <c:pt idx="7216">
                  <c:v>2398.833333333333</c:v>
                </c:pt>
                <c:pt idx="7217">
                  <c:v>2399</c:v>
                </c:pt>
                <c:pt idx="7218">
                  <c:v>2399.1666666666665</c:v>
                </c:pt>
                <c:pt idx="7219">
                  <c:v>2399.333333333333</c:v>
                </c:pt>
                <c:pt idx="7220">
                  <c:v>2399.5</c:v>
                </c:pt>
                <c:pt idx="7221">
                  <c:v>2399.6666666666665</c:v>
                </c:pt>
                <c:pt idx="7222">
                  <c:v>2399.833333333333</c:v>
                </c:pt>
                <c:pt idx="7223">
                  <c:v>2400</c:v>
                </c:pt>
                <c:pt idx="7224">
                  <c:v>2400.166666666667</c:v>
                </c:pt>
                <c:pt idx="7225">
                  <c:v>2400.3333333333335</c:v>
                </c:pt>
                <c:pt idx="7226">
                  <c:v>2400.5</c:v>
                </c:pt>
                <c:pt idx="7227">
                  <c:v>2400.666666666667</c:v>
                </c:pt>
                <c:pt idx="7228">
                  <c:v>2400.833333333333</c:v>
                </c:pt>
                <c:pt idx="7229">
                  <c:v>2401</c:v>
                </c:pt>
                <c:pt idx="7230">
                  <c:v>2401.166666666667</c:v>
                </c:pt>
                <c:pt idx="7231">
                  <c:v>2401.333333333333</c:v>
                </c:pt>
                <c:pt idx="7232">
                  <c:v>2401.5</c:v>
                </c:pt>
                <c:pt idx="7233">
                  <c:v>2401.6666666666665</c:v>
                </c:pt>
                <c:pt idx="7234">
                  <c:v>2401.833333333333</c:v>
                </c:pt>
                <c:pt idx="7235">
                  <c:v>2402</c:v>
                </c:pt>
                <c:pt idx="7236">
                  <c:v>2402.1666666666665</c:v>
                </c:pt>
                <c:pt idx="7237">
                  <c:v>2402.333333333333</c:v>
                </c:pt>
                <c:pt idx="7238">
                  <c:v>2402.5</c:v>
                </c:pt>
                <c:pt idx="7239">
                  <c:v>2402.666666666667</c:v>
                </c:pt>
                <c:pt idx="7240">
                  <c:v>2402.8333333333335</c:v>
                </c:pt>
                <c:pt idx="7241">
                  <c:v>2403</c:v>
                </c:pt>
                <c:pt idx="7242">
                  <c:v>2403.166666666667</c:v>
                </c:pt>
                <c:pt idx="7243">
                  <c:v>2403.333333333333</c:v>
                </c:pt>
                <c:pt idx="7244">
                  <c:v>2403.5</c:v>
                </c:pt>
                <c:pt idx="7245">
                  <c:v>2403.666666666667</c:v>
                </c:pt>
                <c:pt idx="7246">
                  <c:v>2403.833333333333</c:v>
                </c:pt>
                <c:pt idx="7247">
                  <c:v>2404</c:v>
                </c:pt>
                <c:pt idx="7248">
                  <c:v>2404.1666666666665</c:v>
                </c:pt>
                <c:pt idx="7249">
                  <c:v>2404.333333333333</c:v>
                </c:pt>
                <c:pt idx="7250">
                  <c:v>2404.5</c:v>
                </c:pt>
                <c:pt idx="7251">
                  <c:v>2404.6666666666665</c:v>
                </c:pt>
                <c:pt idx="7252">
                  <c:v>2404.833333333333</c:v>
                </c:pt>
                <c:pt idx="7253">
                  <c:v>2405</c:v>
                </c:pt>
                <c:pt idx="7254">
                  <c:v>2405.166666666667</c:v>
                </c:pt>
                <c:pt idx="7255">
                  <c:v>2405.3333333333335</c:v>
                </c:pt>
                <c:pt idx="7256">
                  <c:v>2405.5</c:v>
                </c:pt>
                <c:pt idx="7257">
                  <c:v>2405.666666666667</c:v>
                </c:pt>
                <c:pt idx="7258">
                  <c:v>2405.833333333333</c:v>
                </c:pt>
                <c:pt idx="7259">
                  <c:v>2406</c:v>
                </c:pt>
                <c:pt idx="7260">
                  <c:v>2406.166666666667</c:v>
                </c:pt>
                <c:pt idx="7261">
                  <c:v>2406.333333333333</c:v>
                </c:pt>
                <c:pt idx="7262">
                  <c:v>2406.5</c:v>
                </c:pt>
                <c:pt idx="7263">
                  <c:v>2406.6666666666665</c:v>
                </c:pt>
                <c:pt idx="7264">
                  <c:v>2406.833333333333</c:v>
                </c:pt>
                <c:pt idx="7265">
                  <c:v>2407</c:v>
                </c:pt>
                <c:pt idx="7266">
                  <c:v>2407.1666666666665</c:v>
                </c:pt>
                <c:pt idx="7267">
                  <c:v>2407.333333333333</c:v>
                </c:pt>
                <c:pt idx="7268">
                  <c:v>2407.5</c:v>
                </c:pt>
                <c:pt idx="7269">
                  <c:v>2407.666666666667</c:v>
                </c:pt>
                <c:pt idx="7270">
                  <c:v>2407.8333333333335</c:v>
                </c:pt>
                <c:pt idx="7271">
                  <c:v>2408</c:v>
                </c:pt>
                <c:pt idx="7272">
                  <c:v>2408.166666666667</c:v>
                </c:pt>
                <c:pt idx="7273">
                  <c:v>2408.333333333333</c:v>
                </c:pt>
                <c:pt idx="7274">
                  <c:v>2408.5</c:v>
                </c:pt>
                <c:pt idx="7275">
                  <c:v>2408.666666666667</c:v>
                </c:pt>
                <c:pt idx="7276">
                  <c:v>2408.833333333333</c:v>
                </c:pt>
                <c:pt idx="7277">
                  <c:v>2409</c:v>
                </c:pt>
                <c:pt idx="7278">
                  <c:v>2409.1666666666665</c:v>
                </c:pt>
                <c:pt idx="7279">
                  <c:v>2409.333333333333</c:v>
                </c:pt>
                <c:pt idx="7280">
                  <c:v>2409.5</c:v>
                </c:pt>
                <c:pt idx="7281">
                  <c:v>2409.6666666666665</c:v>
                </c:pt>
                <c:pt idx="7282">
                  <c:v>2409.833333333333</c:v>
                </c:pt>
                <c:pt idx="7283">
                  <c:v>2410</c:v>
                </c:pt>
                <c:pt idx="7284">
                  <c:v>2410.166666666667</c:v>
                </c:pt>
                <c:pt idx="7285">
                  <c:v>2410.3333333333335</c:v>
                </c:pt>
                <c:pt idx="7286">
                  <c:v>2410.5</c:v>
                </c:pt>
                <c:pt idx="7287">
                  <c:v>2410.666666666667</c:v>
                </c:pt>
                <c:pt idx="7288">
                  <c:v>2410.833333333333</c:v>
                </c:pt>
                <c:pt idx="7289">
                  <c:v>2411</c:v>
                </c:pt>
                <c:pt idx="7290">
                  <c:v>2411.166666666667</c:v>
                </c:pt>
                <c:pt idx="7291">
                  <c:v>2411.333333333333</c:v>
                </c:pt>
                <c:pt idx="7292">
                  <c:v>2411.5</c:v>
                </c:pt>
                <c:pt idx="7293">
                  <c:v>2411.6666666666665</c:v>
                </c:pt>
                <c:pt idx="7294">
                  <c:v>2411.833333333333</c:v>
                </c:pt>
                <c:pt idx="7295">
                  <c:v>2412</c:v>
                </c:pt>
                <c:pt idx="7296">
                  <c:v>2412.1666666666665</c:v>
                </c:pt>
                <c:pt idx="7297">
                  <c:v>2412.333333333333</c:v>
                </c:pt>
                <c:pt idx="7298">
                  <c:v>2412.5</c:v>
                </c:pt>
                <c:pt idx="7299">
                  <c:v>2412.666666666667</c:v>
                </c:pt>
                <c:pt idx="7300">
                  <c:v>2412.8333333333335</c:v>
                </c:pt>
                <c:pt idx="7301">
                  <c:v>2413</c:v>
                </c:pt>
                <c:pt idx="7302">
                  <c:v>2413.166666666667</c:v>
                </c:pt>
                <c:pt idx="7303">
                  <c:v>2413.333333333333</c:v>
                </c:pt>
                <c:pt idx="7304">
                  <c:v>2413.5</c:v>
                </c:pt>
                <c:pt idx="7305">
                  <c:v>2413.666666666667</c:v>
                </c:pt>
                <c:pt idx="7306">
                  <c:v>2413.833333333333</c:v>
                </c:pt>
                <c:pt idx="7307">
                  <c:v>2414</c:v>
                </c:pt>
                <c:pt idx="7308">
                  <c:v>2414.1666666666665</c:v>
                </c:pt>
                <c:pt idx="7309">
                  <c:v>2414.333333333333</c:v>
                </c:pt>
                <c:pt idx="7310">
                  <c:v>2414.5</c:v>
                </c:pt>
                <c:pt idx="7311">
                  <c:v>2414.6666666666665</c:v>
                </c:pt>
                <c:pt idx="7312">
                  <c:v>2414.833333333333</c:v>
                </c:pt>
                <c:pt idx="7313">
                  <c:v>2415</c:v>
                </c:pt>
                <c:pt idx="7314">
                  <c:v>2415.166666666667</c:v>
                </c:pt>
                <c:pt idx="7315">
                  <c:v>2415.3333333333335</c:v>
                </c:pt>
                <c:pt idx="7316">
                  <c:v>2415.5</c:v>
                </c:pt>
                <c:pt idx="7317">
                  <c:v>2415.666666666667</c:v>
                </c:pt>
                <c:pt idx="7318">
                  <c:v>2415.833333333333</c:v>
                </c:pt>
                <c:pt idx="7319">
                  <c:v>2416</c:v>
                </c:pt>
                <c:pt idx="7320">
                  <c:v>2416.166666666667</c:v>
                </c:pt>
                <c:pt idx="7321">
                  <c:v>2416.333333333333</c:v>
                </c:pt>
                <c:pt idx="7322">
                  <c:v>2416.5</c:v>
                </c:pt>
                <c:pt idx="7323">
                  <c:v>2416.6666666666665</c:v>
                </c:pt>
                <c:pt idx="7324">
                  <c:v>2416.833333333333</c:v>
                </c:pt>
                <c:pt idx="7325">
                  <c:v>2417</c:v>
                </c:pt>
                <c:pt idx="7326">
                  <c:v>2417.1666666666665</c:v>
                </c:pt>
                <c:pt idx="7327">
                  <c:v>2417.333333333333</c:v>
                </c:pt>
                <c:pt idx="7328">
                  <c:v>2417.5</c:v>
                </c:pt>
                <c:pt idx="7329">
                  <c:v>2417.666666666667</c:v>
                </c:pt>
                <c:pt idx="7330">
                  <c:v>2417.8333333333335</c:v>
                </c:pt>
                <c:pt idx="7331">
                  <c:v>2418</c:v>
                </c:pt>
                <c:pt idx="7332">
                  <c:v>2418.166666666667</c:v>
                </c:pt>
                <c:pt idx="7333">
                  <c:v>2418.333333333333</c:v>
                </c:pt>
                <c:pt idx="7334">
                  <c:v>2418.5</c:v>
                </c:pt>
                <c:pt idx="7335">
                  <c:v>2418.666666666667</c:v>
                </c:pt>
                <c:pt idx="7336">
                  <c:v>2418.833333333333</c:v>
                </c:pt>
                <c:pt idx="7337">
                  <c:v>2419</c:v>
                </c:pt>
                <c:pt idx="7338">
                  <c:v>2419.1666666666665</c:v>
                </c:pt>
                <c:pt idx="7339">
                  <c:v>2419.333333333333</c:v>
                </c:pt>
                <c:pt idx="7340">
                  <c:v>2419.5</c:v>
                </c:pt>
                <c:pt idx="7341">
                  <c:v>2419.6666666666665</c:v>
                </c:pt>
                <c:pt idx="7342">
                  <c:v>2419.833333333333</c:v>
                </c:pt>
                <c:pt idx="7343">
                  <c:v>2420</c:v>
                </c:pt>
                <c:pt idx="7344">
                  <c:v>2420.166666666667</c:v>
                </c:pt>
                <c:pt idx="7345">
                  <c:v>2420.3333333333335</c:v>
                </c:pt>
                <c:pt idx="7346">
                  <c:v>2420.5</c:v>
                </c:pt>
                <c:pt idx="7347">
                  <c:v>2420.666666666667</c:v>
                </c:pt>
                <c:pt idx="7348">
                  <c:v>2420.833333333333</c:v>
                </c:pt>
                <c:pt idx="7349">
                  <c:v>2421</c:v>
                </c:pt>
                <c:pt idx="7350">
                  <c:v>2421.166666666667</c:v>
                </c:pt>
                <c:pt idx="7351">
                  <c:v>2421.333333333333</c:v>
                </c:pt>
                <c:pt idx="7352">
                  <c:v>2421.5</c:v>
                </c:pt>
                <c:pt idx="7353">
                  <c:v>2421.6666666666665</c:v>
                </c:pt>
                <c:pt idx="7354">
                  <c:v>2421.833333333333</c:v>
                </c:pt>
                <c:pt idx="7355">
                  <c:v>2422</c:v>
                </c:pt>
                <c:pt idx="7356">
                  <c:v>2422.1666666666665</c:v>
                </c:pt>
                <c:pt idx="7357">
                  <c:v>2422.333333333333</c:v>
                </c:pt>
                <c:pt idx="7358">
                  <c:v>2422.5</c:v>
                </c:pt>
                <c:pt idx="7359">
                  <c:v>2422.666666666667</c:v>
                </c:pt>
                <c:pt idx="7360">
                  <c:v>2422.8333333333335</c:v>
                </c:pt>
                <c:pt idx="7361">
                  <c:v>2423</c:v>
                </c:pt>
                <c:pt idx="7362">
                  <c:v>2423.166666666667</c:v>
                </c:pt>
                <c:pt idx="7363">
                  <c:v>2423.333333333333</c:v>
                </c:pt>
                <c:pt idx="7364">
                  <c:v>2423.5</c:v>
                </c:pt>
                <c:pt idx="7365">
                  <c:v>2423.666666666667</c:v>
                </c:pt>
                <c:pt idx="7366">
                  <c:v>2423.833333333333</c:v>
                </c:pt>
                <c:pt idx="7367">
                  <c:v>2424</c:v>
                </c:pt>
                <c:pt idx="7368">
                  <c:v>2424.1666666666665</c:v>
                </c:pt>
                <c:pt idx="7369">
                  <c:v>2424.333333333333</c:v>
                </c:pt>
                <c:pt idx="7370">
                  <c:v>2424.5</c:v>
                </c:pt>
                <c:pt idx="7371">
                  <c:v>2424.6666666666665</c:v>
                </c:pt>
                <c:pt idx="7372">
                  <c:v>2424.833333333333</c:v>
                </c:pt>
                <c:pt idx="7373">
                  <c:v>2425</c:v>
                </c:pt>
                <c:pt idx="7374">
                  <c:v>2425.166666666667</c:v>
                </c:pt>
                <c:pt idx="7375">
                  <c:v>2425.3333333333335</c:v>
                </c:pt>
                <c:pt idx="7376">
                  <c:v>2425.5</c:v>
                </c:pt>
                <c:pt idx="7377">
                  <c:v>2425.666666666667</c:v>
                </c:pt>
                <c:pt idx="7378">
                  <c:v>2425.833333333333</c:v>
                </c:pt>
                <c:pt idx="7379">
                  <c:v>2426</c:v>
                </c:pt>
                <c:pt idx="7380">
                  <c:v>2426.166666666667</c:v>
                </c:pt>
                <c:pt idx="7381">
                  <c:v>2426.333333333333</c:v>
                </c:pt>
                <c:pt idx="7382">
                  <c:v>2426.5</c:v>
                </c:pt>
                <c:pt idx="7383">
                  <c:v>2426.6666666666665</c:v>
                </c:pt>
                <c:pt idx="7384">
                  <c:v>2426.833333333333</c:v>
                </c:pt>
                <c:pt idx="7385">
                  <c:v>2427</c:v>
                </c:pt>
                <c:pt idx="7386">
                  <c:v>2427.1666666666665</c:v>
                </c:pt>
                <c:pt idx="7387">
                  <c:v>2427.333333333333</c:v>
                </c:pt>
                <c:pt idx="7388">
                  <c:v>2427.5</c:v>
                </c:pt>
                <c:pt idx="7389">
                  <c:v>2427.666666666667</c:v>
                </c:pt>
                <c:pt idx="7390">
                  <c:v>2427.8333333333335</c:v>
                </c:pt>
                <c:pt idx="7391">
                  <c:v>2428</c:v>
                </c:pt>
                <c:pt idx="7392">
                  <c:v>2428.166666666667</c:v>
                </c:pt>
                <c:pt idx="7393">
                  <c:v>2428.333333333333</c:v>
                </c:pt>
                <c:pt idx="7394">
                  <c:v>2428.5</c:v>
                </c:pt>
                <c:pt idx="7395">
                  <c:v>2428.666666666667</c:v>
                </c:pt>
                <c:pt idx="7396">
                  <c:v>2428.833333333333</c:v>
                </c:pt>
                <c:pt idx="7397">
                  <c:v>2429</c:v>
                </c:pt>
                <c:pt idx="7398">
                  <c:v>2429.1666666666665</c:v>
                </c:pt>
                <c:pt idx="7399">
                  <c:v>2429.333333333333</c:v>
                </c:pt>
                <c:pt idx="7400">
                  <c:v>2429.5</c:v>
                </c:pt>
                <c:pt idx="7401">
                  <c:v>2429.6666666666665</c:v>
                </c:pt>
                <c:pt idx="7402">
                  <c:v>2429.833333333333</c:v>
                </c:pt>
                <c:pt idx="7403">
                  <c:v>2430</c:v>
                </c:pt>
                <c:pt idx="7404">
                  <c:v>2430.166666666667</c:v>
                </c:pt>
                <c:pt idx="7405">
                  <c:v>2430.3333333333335</c:v>
                </c:pt>
                <c:pt idx="7406">
                  <c:v>2430.5</c:v>
                </c:pt>
                <c:pt idx="7407">
                  <c:v>2430.666666666667</c:v>
                </c:pt>
                <c:pt idx="7408">
                  <c:v>2430.833333333333</c:v>
                </c:pt>
                <c:pt idx="7409">
                  <c:v>2431</c:v>
                </c:pt>
                <c:pt idx="7410">
                  <c:v>2431.166666666667</c:v>
                </c:pt>
                <c:pt idx="7411">
                  <c:v>2431.333333333333</c:v>
                </c:pt>
                <c:pt idx="7412">
                  <c:v>2431.5</c:v>
                </c:pt>
                <c:pt idx="7413">
                  <c:v>2431.6666666666665</c:v>
                </c:pt>
                <c:pt idx="7414">
                  <c:v>2431.833333333333</c:v>
                </c:pt>
                <c:pt idx="7415">
                  <c:v>2432</c:v>
                </c:pt>
                <c:pt idx="7416">
                  <c:v>2432.1666666666665</c:v>
                </c:pt>
                <c:pt idx="7417">
                  <c:v>2432.333333333333</c:v>
                </c:pt>
                <c:pt idx="7418">
                  <c:v>2432.5</c:v>
                </c:pt>
                <c:pt idx="7419">
                  <c:v>2432.666666666667</c:v>
                </c:pt>
                <c:pt idx="7420">
                  <c:v>2432.8333333333335</c:v>
                </c:pt>
                <c:pt idx="7421">
                  <c:v>2433</c:v>
                </c:pt>
                <c:pt idx="7422">
                  <c:v>2433.166666666667</c:v>
                </c:pt>
                <c:pt idx="7423">
                  <c:v>2433.333333333333</c:v>
                </c:pt>
                <c:pt idx="7424">
                  <c:v>2433.5</c:v>
                </c:pt>
                <c:pt idx="7425">
                  <c:v>2433.666666666667</c:v>
                </c:pt>
                <c:pt idx="7426">
                  <c:v>2433.833333333333</c:v>
                </c:pt>
                <c:pt idx="7427">
                  <c:v>2434</c:v>
                </c:pt>
                <c:pt idx="7428">
                  <c:v>2434.1666666666665</c:v>
                </c:pt>
                <c:pt idx="7429">
                  <c:v>2434.333333333333</c:v>
                </c:pt>
                <c:pt idx="7430">
                  <c:v>2434.5</c:v>
                </c:pt>
                <c:pt idx="7431">
                  <c:v>2434.6666666666665</c:v>
                </c:pt>
                <c:pt idx="7432">
                  <c:v>2434.833333333333</c:v>
                </c:pt>
                <c:pt idx="7433">
                  <c:v>2435</c:v>
                </c:pt>
                <c:pt idx="7434">
                  <c:v>2435.166666666667</c:v>
                </c:pt>
                <c:pt idx="7435">
                  <c:v>2435.3333333333335</c:v>
                </c:pt>
                <c:pt idx="7436">
                  <c:v>2435.5</c:v>
                </c:pt>
                <c:pt idx="7437">
                  <c:v>2435.666666666667</c:v>
                </c:pt>
                <c:pt idx="7438">
                  <c:v>2435.833333333333</c:v>
                </c:pt>
                <c:pt idx="7439">
                  <c:v>2436</c:v>
                </c:pt>
                <c:pt idx="7440">
                  <c:v>2436.166666666667</c:v>
                </c:pt>
                <c:pt idx="7441">
                  <c:v>2436.333333333333</c:v>
                </c:pt>
                <c:pt idx="7442">
                  <c:v>2436.5</c:v>
                </c:pt>
                <c:pt idx="7443">
                  <c:v>2436.6666666666665</c:v>
                </c:pt>
                <c:pt idx="7444">
                  <c:v>2436.833333333333</c:v>
                </c:pt>
                <c:pt idx="7445">
                  <c:v>2437</c:v>
                </c:pt>
                <c:pt idx="7446">
                  <c:v>2437.1666666666665</c:v>
                </c:pt>
                <c:pt idx="7447">
                  <c:v>2437.333333333333</c:v>
                </c:pt>
                <c:pt idx="7448">
                  <c:v>2437.5</c:v>
                </c:pt>
                <c:pt idx="7449">
                  <c:v>2437.666666666667</c:v>
                </c:pt>
                <c:pt idx="7450">
                  <c:v>2437.8333333333335</c:v>
                </c:pt>
                <c:pt idx="7451">
                  <c:v>2438</c:v>
                </c:pt>
                <c:pt idx="7452">
                  <c:v>2438.166666666667</c:v>
                </c:pt>
                <c:pt idx="7453">
                  <c:v>2438.333333333333</c:v>
                </c:pt>
                <c:pt idx="7454">
                  <c:v>2438.5</c:v>
                </c:pt>
                <c:pt idx="7455">
                  <c:v>2438.666666666667</c:v>
                </c:pt>
                <c:pt idx="7456">
                  <c:v>2438.833333333333</c:v>
                </c:pt>
                <c:pt idx="7457">
                  <c:v>2439</c:v>
                </c:pt>
                <c:pt idx="7458">
                  <c:v>2439.1666666666665</c:v>
                </c:pt>
                <c:pt idx="7459">
                  <c:v>2439.333333333333</c:v>
                </c:pt>
                <c:pt idx="7460">
                  <c:v>2439.5</c:v>
                </c:pt>
                <c:pt idx="7461">
                  <c:v>2439.6666666666665</c:v>
                </c:pt>
                <c:pt idx="7462">
                  <c:v>2439.833333333333</c:v>
                </c:pt>
                <c:pt idx="7463">
                  <c:v>2440</c:v>
                </c:pt>
                <c:pt idx="7464">
                  <c:v>2440.166666666667</c:v>
                </c:pt>
                <c:pt idx="7465">
                  <c:v>2440.3333333333335</c:v>
                </c:pt>
                <c:pt idx="7466">
                  <c:v>2440.5</c:v>
                </c:pt>
                <c:pt idx="7467">
                  <c:v>2440.666666666667</c:v>
                </c:pt>
                <c:pt idx="7468">
                  <c:v>2440.833333333333</c:v>
                </c:pt>
                <c:pt idx="7469">
                  <c:v>2441</c:v>
                </c:pt>
                <c:pt idx="7470">
                  <c:v>2441.166666666667</c:v>
                </c:pt>
                <c:pt idx="7471">
                  <c:v>2441.333333333333</c:v>
                </c:pt>
                <c:pt idx="7472">
                  <c:v>2441.5</c:v>
                </c:pt>
                <c:pt idx="7473">
                  <c:v>2441.6666666666665</c:v>
                </c:pt>
                <c:pt idx="7474">
                  <c:v>2441.833333333333</c:v>
                </c:pt>
                <c:pt idx="7475">
                  <c:v>2442</c:v>
                </c:pt>
                <c:pt idx="7476">
                  <c:v>2442.1666666666665</c:v>
                </c:pt>
                <c:pt idx="7477">
                  <c:v>2442.333333333333</c:v>
                </c:pt>
                <c:pt idx="7478">
                  <c:v>2442.5</c:v>
                </c:pt>
                <c:pt idx="7479">
                  <c:v>2442.666666666667</c:v>
                </c:pt>
                <c:pt idx="7480">
                  <c:v>2442.8333333333335</c:v>
                </c:pt>
                <c:pt idx="7481">
                  <c:v>2443</c:v>
                </c:pt>
                <c:pt idx="7482">
                  <c:v>2443.166666666667</c:v>
                </c:pt>
                <c:pt idx="7483">
                  <c:v>2443.333333333333</c:v>
                </c:pt>
                <c:pt idx="7484">
                  <c:v>2443.5</c:v>
                </c:pt>
                <c:pt idx="7485">
                  <c:v>2443.666666666667</c:v>
                </c:pt>
                <c:pt idx="7486">
                  <c:v>2443.833333333333</c:v>
                </c:pt>
                <c:pt idx="7487">
                  <c:v>2444</c:v>
                </c:pt>
                <c:pt idx="7488">
                  <c:v>2444.1666666666665</c:v>
                </c:pt>
                <c:pt idx="7489">
                  <c:v>2444.333333333333</c:v>
                </c:pt>
                <c:pt idx="7490">
                  <c:v>2444.5</c:v>
                </c:pt>
                <c:pt idx="7491">
                  <c:v>2444.6666666666665</c:v>
                </c:pt>
                <c:pt idx="7492">
                  <c:v>2444.833333333333</c:v>
                </c:pt>
                <c:pt idx="7493">
                  <c:v>2445</c:v>
                </c:pt>
                <c:pt idx="7494">
                  <c:v>2445.166666666667</c:v>
                </c:pt>
                <c:pt idx="7495">
                  <c:v>2445.3333333333335</c:v>
                </c:pt>
                <c:pt idx="7496">
                  <c:v>2445.5</c:v>
                </c:pt>
                <c:pt idx="7497">
                  <c:v>2445.666666666667</c:v>
                </c:pt>
                <c:pt idx="7498">
                  <c:v>2445.833333333333</c:v>
                </c:pt>
                <c:pt idx="7499">
                  <c:v>2446</c:v>
                </c:pt>
                <c:pt idx="7500">
                  <c:v>2446.166666666667</c:v>
                </c:pt>
                <c:pt idx="7501">
                  <c:v>2446.333333333333</c:v>
                </c:pt>
                <c:pt idx="7502">
                  <c:v>2446.5</c:v>
                </c:pt>
                <c:pt idx="7503">
                  <c:v>2446.6666666666665</c:v>
                </c:pt>
                <c:pt idx="7504">
                  <c:v>2446.833333333333</c:v>
                </c:pt>
                <c:pt idx="7505">
                  <c:v>2447</c:v>
                </c:pt>
                <c:pt idx="7506">
                  <c:v>2447.1666666666665</c:v>
                </c:pt>
                <c:pt idx="7507">
                  <c:v>2447.333333333333</c:v>
                </c:pt>
                <c:pt idx="7508">
                  <c:v>2447.5</c:v>
                </c:pt>
                <c:pt idx="7509">
                  <c:v>2447.666666666667</c:v>
                </c:pt>
                <c:pt idx="7510">
                  <c:v>2447.8333333333335</c:v>
                </c:pt>
                <c:pt idx="7511">
                  <c:v>2448</c:v>
                </c:pt>
                <c:pt idx="7512">
                  <c:v>2448.166666666667</c:v>
                </c:pt>
                <c:pt idx="7513">
                  <c:v>2448.333333333333</c:v>
                </c:pt>
                <c:pt idx="7514">
                  <c:v>2448.5</c:v>
                </c:pt>
                <c:pt idx="7515">
                  <c:v>2448.666666666667</c:v>
                </c:pt>
                <c:pt idx="7516">
                  <c:v>2448.833333333333</c:v>
                </c:pt>
                <c:pt idx="7517">
                  <c:v>2449</c:v>
                </c:pt>
                <c:pt idx="7518">
                  <c:v>2449.1666666666665</c:v>
                </c:pt>
                <c:pt idx="7519">
                  <c:v>2449.333333333333</c:v>
                </c:pt>
                <c:pt idx="7520">
                  <c:v>2449.5</c:v>
                </c:pt>
                <c:pt idx="7521">
                  <c:v>2449.6666666666665</c:v>
                </c:pt>
                <c:pt idx="7522">
                  <c:v>2449.833333333333</c:v>
                </c:pt>
                <c:pt idx="7523">
                  <c:v>2450</c:v>
                </c:pt>
                <c:pt idx="7524">
                  <c:v>2450.166666666667</c:v>
                </c:pt>
                <c:pt idx="7525">
                  <c:v>2450.3333333333335</c:v>
                </c:pt>
                <c:pt idx="7526">
                  <c:v>2450.5</c:v>
                </c:pt>
                <c:pt idx="7527">
                  <c:v>2450.666666666667</c:v>
                </c:pt>
                <c:pt idx="7528">
                  <c:v>2450.833333333333</c:v>
                </c:pt>
                <c:pt idx="7529">
                  <c:v>2451</c:v>
                </c:pt>
                <c:pt idx="7530">
                  <c:v>2451.166666666667</c:v>
                </c:pt>
                <c:pt idx="7531">
                  <c:v>2451.333333333333</c:v>
                </c:pt>
                <c:pt idx="7532">
                  <c:v>2451.5</c:v>
                </c:pt>
                <c:pt idx="7533">
                  <c:v>2451.6666666666665</c:v>
                </c:pt>
                <c:pt idx="7534">
                  <c:v>2451.833333333333</c:v>
                </c:pt>
                <c:pt idx="7535">
                  <c:v>2452</c:v>
                </c:pt>
                <c:pt idx="7536">
                  <c:v>2452.1666666666665</c:v>
                </c:pt>
                <c:pt idx="7537">
                  <c:v>2452.333333333333</c:v>
                </c:pt>
                <c:pt idx="7538">
                  <c:v>2452.5</c:v>
                </c:pt>
                <c:pt idx="7539">
                  <c:v>2452.666666666667</c:v>
                </c:pt>
                <c:pt idx="7540">
                  <c:v>2452.8333333333335</c:v>
                </c:pt>
                <c:pt idx="7541">
                  <c:v>2453</c:v>
                </c:pt>
                <c:pt idx="7542">
                  <c:v>2453.166666666667</c:v>
                </c:pt>
                <c:pt idx="7543">
                  <c:v>2453.333333333333</c:v>
                </c:pt>
                <c:pt idx="7544">
                  <c:v>2453.5</c:v>
                </c:pt>
                <c:pt idx="7545">
                  <c:v>2453.666666666667</c:v>
                </c:pt>
                <c:pt idx="7546">
                  <c:v>2453.833333333333</c:v>
                </c:pt>
                <c:pt idx="7547">
                  <c:v>2454</c:v>
                </c:pt>
                <c:pt idx="7548">
                  <c:v>2454.1666666666665</c:v>
                </c:pt>
                <c:pt idx="7549">
                  <c:v>2454.333333333333</c:v>
                </c:pt>
                <c:pt idx="7550">
                  <c:v>2454.5</c:v>
                </c:pt>
                <c:pt idx="7551">
                  <c:v>2454.6666666666665</c:v>
                </c:pt>
                <c:pt idx="7552">
                  <c:v>2454.833333333333</c:v>
                </c:pt>
                <c:pt idx="7553">
                  <c:v>2455</c:v>
                </c:pt>
                <c:pt idx="7554">
                  <c:v>2455.166666666667</c:v>
                </c:pt>
                <c:pt idx="7555">
                  <c:v>2455.3333333333335</c:v>
                </c:pt>
                <c:pt idx="7556">
                  <c:v>2455.5</c:v>
                </c:pt>
                <c:pt idx="7557">
                  <c:v>2455.666666666667</c:v>
                </c:pt>
                <c:pt idx="7558">
                  <c:v>2455.833333333333</c:v>
                </c:pt>
                <c:pt idx="7559">
                  <c:v>2456</c:v>
                </c:pt>
                <c:pt idx="7560">
                  <c:v>2456.166666666667</c:v>
                </c:pt>
                <c:pt idx="7561">
                  <c:v>2456.333333333333</c:v>
                </c:pt>
                <c:pt idx="7562">
                  <c:v>2456.5</c:v>
                </c:pt>
                <c:pt idx="7563">
                  <c:v>2456.6666666666665</c:v>
                </c:pt>
                <c:pt idx="7564">
                  <c:v>2456.833333333333</c:v>
                </c:pt>
                <c:pt idx="7565">
                  <c:v>2457</c:v>
                </c:pt>
                <c:pt idx="7566">
                  <c:v>2457.1666666666665</c:v>
                </c:pt>
                <c:pt idx="7567">
                  <c:v>2457.333333333333</c:v>
                </c:pt>
                <c:pt idx="7568">
                  <c:v>2457.5</c:v>
                </c:pt>
                <c:pt idx="7569">
                  <c:v>2457.666666666667</c:v>
                </c:pt>
                <c:pt idx="7570">
                  <c:v>2457.8333333333335</c:v>
                </c:pt>
                <c:pt idx="7571">
                  <c:v>2458</c:v>
                </c:pt>
                <c:pt idx="7572">
                  <c:v>2458.166666666667</c:v>
                </c:pt>
                <c:pt idx="7573">
                  <c:v>2458.333333333333</c:v>
                </c:pt>
                <c:pt idx="7574">
                  <c:v>2458.5</c:v>
                </c:pt>
                <c:pt idx="7575">
                  <c:v>2458.666666666667</c:v>
                </c:pt>
                <c:pt idx="7576">
                  <c:v>2458.833333333333</c:v>
                </c:pt>
                <c:pt idx="7577">
                  <c:v>2459</c:v>
                </c:pt>
                <c:pt idx="7578">
                  <c:v>2459.1666666666665</c:v>
                </c:pt>
                <c:pt idx="7579">
                  <c:v>2459.333333333333</c:v>
                </c:pt>
                <c:pt idx="7580">
                  <c:v>2459.5</c:v>
                </c:pt>
                <c:pt idx="7581">
                  <c:v>2459.6666666666665</c:v>
                </c:pt>
                <c:pt idx="7582">
                  <c:v>2459.833333333333</c:v>
                </c:pt>
                <c:pt idx="7583">
                  <c:v>2460</c:v>
                </c:pt>
                <c:pt idx="7584">
                  <c:v>2460.166666666667</c:v>
                </c:pt>
                <c:pt idx="7585">
                  <c:v>2460.3333333333335</c:v>
                </c:pt>
                <c:pt idx="7586">
                  <c:v>2460.5</c:v>
                </c:pt>
                <c:pt idx="7587">
                  <c:v>2460.666666666667</c:v>
                </c:pt>
                <c:pt idx="7588">
                  <c:v>2460.833333333333</c:v>
                </c:pt>
                <c:pt idx="7589">
                  <c:v>2461</c:v>
                </c:pt>
                <c:pt idx="7590">
                  <c:v>2461.166666666667</c:v>
                </c:pt>
                <c:pt idx="7591">
                  <c:v>2461.333333333333</c:v>
                </c:pt>
                <c:pt idx="7592">
                  <c:v>2461.5</c:v>
                </c:pt>
                <c:pt idx="7593">
                  <c:v>2461.6666666666665</c:v>
                </c:pt>
                <c:pt idx="7594">
                  <c:v>2461.833333333333</c:v>
                </c:pt>
                <c:pt idx="7595">
                  <c:v>2462</c:v>
                </c:pt>
                <c:pt idx="7596">
                  <c:v>2462.1666666666665</c:v>
                </c:pt>
                <c:pt idx="7597">
                  <c:v>2462.333333333333</c:v>
                </c:pt>
                <c:pt idx="7598">
                  <c:v>2462.5</c:v>
                </c:pt>
                <c:pt idx="7599">
                  <c:v>2462.666666666667</c:v>
                </c:pt>
                <c:pt idx="7600">
                  <c:v>2462.8333333333335</c:v>
                </c:pt>
                <c:pt idx="7601">
                  <c:v>2463</c:v>
                </c:pt>
                <c:pt idx="7602">
                  <c:v>2463.166666666667</c:v>
                </c:pt>
                <c:pt idx="7603">
                  <c:v>2463.333333333333</c:v>
                </c:pt>
                <c:pt idx="7604">
                  <c:v>2463.5</c:v>
                </c:pt>
                <c:pt idx="7605">
                  <c:v>2463.666666666667</c:v>
                </c:pt>
                <c:pt idx="7606">
                  <c:v>2463.833333333333</c:v>
                </c:pt>
                <c:pt idx="7607">
                  <c:v>2464</c:v>
                </c:pt>
                <c:pt idx="7608">
                  <c:v>2464.1666666666665</c:v>
                </c:pt>
                <c:pt idx="7609">
                  <c:v>2464.333333333333</c:v>
                </c:pt>
                <c:pt idx="7610">
                  <c:v>2464.5</c:v>
                </c:pt>
                <c:pt idx="7611">
                  <c:v>2464.6666666666665</c:v>
                </c:pt>
                <c:pt idx="7612">
                  <c:v>2464.833333333333</c:v>
                </c:pt>
                <c:pt idx="7613">
                  <c:v>2465</c:v>
                </c:pt>
                <c:pt idx="7614">
                  <c:v>2465.166666666667</c:v>
                </c:pt>
                <c:pt idx="7615">
                  <c:v>2465.3333333333335</c:v>
                </c:pt>
                <c:pt idx="7616">
                  <c:v>2465.5</c:v>
                </c:pt>
                <c:pt idx="7617">
                  <c:v>2465.666666666667</c:v>
                </c:pt>
                <c:pt idx="7618">
                  <c:v>2465.833333333333</c:v>
                </c:pt>
                <c:pt idx="7619">
                  <c:v>2466</c:v>
                </c:pt>
                <c:pt idx="7620">
                  <c:v>2466.166666666667</c:v>
                </c:pt>
                <c:pt idx="7621">
                  <c:v>2466.333333333333</c:v>
                </c:pt>
                <c:pt idx="7622">
                  <c:v>2466.5</c:v>
                </c:pt>
                <c:pt idx="7623">
                  <c:v>2466.6666666666665</c:v>
                </c:pt>
                <c:pt idx="7624">
                  <c:v>2466.833333333333</c:v>
                </c:pt>
                <c:pt idx="7625">
                  <c:v>2467</c:v>
                </c:pt>
                <c:pt idx="7626">
                  <c:v>2467.1666666666665</c:v>
                </c:pt>
                <c:pt idx="7627">
                  <c:v>2467.333333333333</c:v>
                </c:pt>
                <c:pt idx="7628">
                  <c:v>2467.5</c:v>
                </c:pt>
                <c:pt idx="7629">
                  <c:v>2467.666666666667</c:v>
                </c:pt>
                <c:pt idx="7630">
                  <c:v>2467.8333333333335</c:v>
                </c:pt>
                <c:pt idx="7631">
                  <c:v>2468</c:v>
                </c:pt>
                <c:pt idx="7632">
                  <c:v>2468.166666666667</c:v>
                </c:pt>
                <c:pt idx="7633">
                  <c:v>2468.333333333333</c:v>
                </c:pt>
                <c:pt idx="7634">
                  <c:v>2468.5</c:v>
                </c:pt>
                <c:pt idx="7635">
                  <c:v>2468.666666666667</c:v>
                </c:pt>
                <c:pt idx="7636">
                  <c:v>2468.833333333333</c:v>
                </c:pt>
                <c:pt idx="7637">
                  <c:v>2469</c:v>
                </c:pt>
                <c:pt idx="7638">
                  <c:v>2469.1666666666665</c:v>
                </c:pt>
                <c:pt idx="7639">
                  <c:v>2469.333333333333</c:v>
                </c:pt>
                <c:pt idx="7640">
                  <c:v>2469.5</c:v>
                </c:pt>
                <c:pt idx="7641">
                  <c:v>2469.6666666666665</c:v>
                </c:pt>
                <c:pt idx="7642">
                  <c:v>2469.833333333333</c:v>
                </c:pt>
                <c:pt idx="7643">
                  <c:v>2470</c:v>
                </c:pt>
                <c:pt idx="7644">
                  <c:v>2470.166666666667</c:v>
                </c:pt>
                <c:pt idx="7645">
                  <c:v>2470.3333333333335</c:v>
                </c:pt>
                <c:pt idx="7646">
                  <c:v>2470.5</c:v>
                </c:pt>
                <c:pt idx="7647">
                  <c:v>2470.666666666667</c:v>
                </c:pt>
                <c:pt idx="7648">
                  <c:v>2470.833333333333</c:v>
                </c:pt>
                <c:pt idx="7649">
                  <c:v>2471</c:v>
                </c:pt>
                <c:pt idx="7650">
                  <c:v>2471.166666666667</c:v>
                </c:pt>
                <c:pt idx="7651">
                  <c:v>2471.333333333333</c:v>
                </c:pt>
                <c:pt idx="7652">
                  <c:v>2471.5</c:v>
                </c:pt>
                <c:pt idx="7653">
                  <c:v>2471.6666666666665</c:v>
                </c:pt>
                <c:pt idx="7654">
                  <c:v>2471.833333333333</c:v>
                </c:pt>
                <c:pt idx="7655">
                  <c:v>2472</c:v>
                </c:pt>
                <c:pt idx="7656">
                  <c:v>2472.1666666666665</c:v>
                </c:pt>
                <c:pt idx="7657">
                  <c:v>2472.333333333333</c:v>
                </c:pt>
                <c:pt idx="7658">
                  <c:v>2472.5</c:v>
                </c:pt>
                <c:pt idx="7659">
                  <c:v>2472.666666666667</c:v>
                </c:pt>
                <c:pt idx="7660">
                  <c:v>2472.8333333333335</c:v>
                </c:pt>
                <c:pt idx="7661">
                  <c:v>2473</c:v>
                </c:pt>
                <c:pt idx="7662">
                  <c:v>2473.166666666667</c:v>
                </c:pt>
                <c:pt idx="7663">
                  <c:v>2473.333333333333</c:v>
                </c:pt>
                <c:pt idx="7664">
                  <c:v>2473.5</c:v>
                </c:pt>
                <c:pt idx="7665">
                  <c:v>2473.666666666667</c:v>
                </c:pt>
                <c:pt idx="7666">
                  <c:v>2473.833333333333</c:v>
                </c:pt>
                <c:pt idx="7667">
                  <c:v>2474</c:v>
                </c:pt>
                <c:pt idx="7668">
                  <c:v>2474.1666666666665</c:v>
                </c:pt>
                <c:pt idx="7669">
                  <c:v>2474.333333333333</c:v>
                </c:pt>
                <c:pt idx="7670">
                  <c:v>2474.5</c:v>
                </c:pt>
                <c:pt idx="7671">
                  <c:v>2474.6666666666665</c:v>
                </c:pt>
                <c:pt idx="7672">
                  <c:v>2474.833333333333</c:v>
                </c:pt>
                <c:pt idx="7673">
                  <c:v>2475</c:v>
                </c:pt>
                <c:pt idx="7674">
                  <c:v>2475.166666666667</c:v>
                </c:pt>
                <c:pt idx="7675">
                  <c:v>2475.3333333333335</c:v>
                </c:pt>
                <c:pt idx="7676">
                  <c:v>2475.5</c:v>
                </c:pt>
                <c:pt idx="7677">
                  <c:v>2475.666666666667</c:v>
                </c:pt>
                <c:pt idx="7678">
                  <c:v>2475.833333333333</c:v>
                </c:pt>
                <c:pt idx="7679">
                  <c:v>2476</c:v>
                </c:pt>
                <c:pt idx="7680">
                  <c:v>2476.1666666666665</c:v>
                </c:pt>
                <c:pt idx="7681">
                  <c:v>2476.333333333333</c:v>
                </c:pt>
                <c:pt idx="7682">
                  <c:v>2476.5</c:v>
                </c:pt>
                <c:pt idx="7683">
                  <c:v>2476.6666666666665</c:v>
                </c:pt>
                <c:pt idx="7684">
                  <c:v>2476.8333333333335</c:v>
                </c:pt>
                <c:pt idx="7685">
                  <c:v>2477</c:v>
                </c:pt>
                <c:pt idx="7686">
                  <c:v>2477.166666666667</c:v>
                </c:pt>
                <c:pt idx="7687">
                  <c:v>2477.333333333333</c:v>
                </c:pt>
                <c:pt idx="7688">
                  <c:v>2477.5</c:v>
                </c:pt>
                <c:pt idx="7689">
                  <c:v>2477.6666666666665</c:v>
                </c:pt>
                <c:pt idx="7690">
                  <c:v>2477.8333333333335</c:v>
                </c:pt>
                <c:pt idx="7691">
                  <c:v>2478</c:v>
                </c:pt>
                <c:pt idx="7692">
                  <c:v>2478.166666666667</c:v>
                </c:pt>
                <c:pt idx="7693">
                  <c:v>2478.333333333333</c:v>
                </c:pt>
                <c:pt idx="7694">
                  <c:v>2478.5</c:v>
                </c:pt>
                <c:pt idx="7695">
                  <c:v>2478.6666666666665</c:v>
                </c:pt>
                <c:pt idx="7696">
                  <c:v>2478.833333333333</c:v>
                </c:pt>
                <c:pt idx="7697">
                  <c:v>2479</c:v>
                </c:pt>
                <c:pt idx="7698">
                  <c:v>2479.1666666666665</c:v>
                </c:pt>
                <c:pt idx="7699">
                  <c:v>2479.3333333333335</c:v>
                </c:pt>
                <c:pt idx="7700">
                  <c:v>2479.5</c:v>
                </c:pt>
                <c:pt idx="7701">
                  <c:v>2479.666666666667</c:v>
                </c:pt>
                <c:pt idx="7702">
                  <c:v>2479.833333333333</c:v>
                </c:pt>
                <c:pt idx="7703">
                  <c:v>2480</c:v>
                </c:pt>
                <c:pt idx="7704">
                  <c:v>2480.1666666666665</c:v>
                </c:pt>
                <c:pt idx="7705">
                  <c:v>2480.3333333333335</c:v>
                </c:pt>
                <c:pt idx="7706">
                  <c:v>2480.5</c:v>
                </c:pt>
                <c:pt idx="7707">
                  <c:v>2480.666666666667</c:v>
                </c:pt>
                <c:pt idx="7708">
                  <c:v>2480.833333333333</c:v>
                </c:pt>
                <c:pt idx="7709">
                  <c:v>2481</c:v>
                </c:pt>
                <c:pt idx="7710">
                  <c:v>2481.1666666666665</c:v>
                </c:pt>
                <c:pt idx="7711">
                  <c:v>2481.333333333333</c:v>
                </c:pt>
                <c:pt idx="7712">
                  <c:v>2481.5</c:v>
                </c:pt>
                <c:pt idx="7713">
                  <c:v>2481.6666666666665</c:v>
                </c:pt>
                <c:pt idx="7714">
                  <c:v>2481.8333333333335</c:v>
                </c:pt>
                <c:pt idx="7715">
                  <c:v>2482</c:v>
                </c:pt>
                <c:pt idx="7716">
                  <c:v>2482.166666666667</c:v>
                </c:pt>
                <c:pt idx="7717">
                  <c:v>2482.333333333333</c:v>
                </c:pt>
                <c:pt idx="7718">
                  <c:v>2482.5</c:v>
                </c:pt>
                <c:pt idx="7719">
                  <c:v>2482.6666666666665</c:v>
                </c:pt>
                <c:pt idx="7720">
                  <c:v>2482.8333333333335</c:v>
                </c:pt>
                <c:pt idx="7721">
                  <c:v>2483</c:v>
                </c:pt>
                <c:pt idx="7722">
                  <c:v>2483.166666666667</c:v>
                </c:pt>
                <c:pt idx="7723">
                  <c:v>2483.333333333333</c:v>
                </c:pt>
                <c:pt idx="7724">
                  <c:v>2483.5</c:v>
                </c:pt>
                <c:pt idx="7725">
                  <c:v>2483.6666666666665</c:v>
                </c:pt>
                <c:pt idx="7726">
                  <c:v>2483.833333333333</c:v>
                </c:pt>
                <c:pt idx="7727">
                  <c:v>2484</c:v>
                </c:pt>
                <c:pt idx="7728">
                  <c:v>2484.1666666666665</c:v>
                </c:pt>
                <c:pt idx="7729">
                  <c:v>2484.3333333333335</c:v>
                </c:pt>
                <c:pt idx="7730">
                  <c:v>2484.5</c:v>
                </c:pt>
                <c:pt idx="7731">
                  <c:v>2484.666666666667</c:v>
                </c:pt>
                <c:pt idx="7732">
                  <c:v>2484.833333333333</c:v>
                </c:pt>
                <c:pt idx="7733">
                  <c:v>2485</c:v>
                </c:pt>
                <c:pt idx="7734">
                  <c:v>2485.1666666666665</c:v>
                </c:pt>
                <c:pt idx="7735">
                  <c:v>2485.3333333333335</c:v>
                </c:pt>
                <c:pt idx="7736">
                  <c:v>2485.5</c:v>
                </c:pt>
                <c:pt idx="7737">
                  <c:v>2485.666666666667</c:v>
                </c:pt>
                <c:pt idx="7738">
                  <c:v>2485.833333333333</c:v>
                </c:pt>
                <c:pt idx="7739">
                  <c:v>2486</c:v>
                </c:pt>
                <c:pt idx="7740">
                  <c:v>2486.1666666666665</c:v>
                </c:pt>
                <c:pt idx="7741">
                  <c:v>2486.333333333333</c:v>
                </c:pt>
                <c:pt idx="7742">
                  <c:v>2486.5</c:v>
                </c:pt>
                <c:pt idx="7743">
                  <c:v>2486.6666666666665</c:v>
                </c:pt>
                <c:pt idx="7744">
                  <c:v>2486.8333333333335</c:v>
                </c:pt>
                <c:pt idx="7745">
                  <c:v>2487</c:v>
                </c:pt>
                <c:pt idx="7746">
                  <c:v>2487.166666666667</c:v>
                </c:pt>
                <c:pt idx="7747">
                  <c:v>2487.333333333333</c:v>
                </c:pt>
                <c:pt idx="7748">
                  <c:v>2487.5</c:v>
                </c:pt>
                <c:pt idx="7749">
                  <c:v>2487.6666666666665</c:v>
                </c:pt>
                <c:pt idx="7750">
                  <c:v>2487.8333333333335</c:v>
                </c:pt>
                <c:pt idx="7751">
                  <c:v>2488</c:v>
                </c:pt>
                <c:pt idx="7752">
                  <c:v>2488.166666666667</c:v>
                </c:pt>
                <c:pt idx="7753">
                  <c:v>2488.333333333333</c:v>
                </c:pt>
                <c:pt idx="7754">
                  <c:v>2488.5</c:v>
                </c:pt>
                <c:pt idx="7755">
                  <c:v>2488.6666666666665</c:v>
                </c:pt>
                <c:pt idx="7756">
                  <c:v>2488.833333333333</c:v>
                </c:pt>
                <c:pt idx="7757">
                  <c:v>2489</c:v>
                </c:pt>
                <c:pt idx="7758">
                  <c:v>2489.1666666666665</c:v>
                </c:pt>
                <c:pt idx="7759">
                  <c:v>2489.3333333333335</c:v>
                </c:pt>
                <c:pt idx="7760">
                  <c:v>2489.5</c:v>
                </c:pt>
                <c:pt idx="7761">
                  <c:v>2489.666666666667</c:v>
                </c:pt>
                <c:pt idx="7762">
                  <c:v>2489.833333333333</c:v>
                </c:pt>
                <c:pt idx="7763">
                  <c:v>2490</c:v>
                </c:pt>
                <c:pt idx="7764">
                  <c:v>2490.1666666666665</c:v>
                </c:pt>
                <c:pt idx="7765">
                  <c:v>2490.3333333333335</c:v>
                </c:pt>
                <c:pt idx="7766">
                  <c:v>2490.5</c:v>
                </c:pt>
                <c:pt idx="7767">
                  <c:v>2490.666666666667</c:v>
                </c:pt>
                <c:pt idx="7768">
                  <c:v>2490.833333333333</c:v>
                </c:pt>
                <c:pt idx="7769">
                  <c:v>2491</c:v>
                </c:pt>
                <c:pt idx="7770">
                  <c:v>2491.1666666666665</c:v>
                </c:pt>
                <c:pt idx="7771">
                  <c:v>2491.333333333333</c:v>
                </c:pt>
                <c:pt idx="7772">
                  <c:v>2491.5</c:v>
                </c:pt>
                <c:pt idx="7773">
                  <c:v>2491.6666666666665</c:v>
                </c:pt>
                <c:pt idx="7774">
                  <c:v>2491.8333333333335</c:v>
                </c:pt>
                <c:pt idx="7775">
                  <c:v>2492</c:v>
                </c:pt>
                <c:pt idx="7776">
                  <c:v>2492.166666666667</c:v>
                </c:pt>
                <c:pt idx="7777">
                  <c:v>2492.333333333333</c:v>
                </c:pt>
                <c:pt idx="7778">
                  <c:v>2492.5</c:v>
                </c:pt>
                <c:pt idx="7779">
                  <c:v>2492.6666666666665</c:v>
                </c:pt>
                <c:pt idx="7780">
                  <c:v>2492.8333333333335</c:v>
                </c:pt>
                <c:pt idx="7781">
                  <c:v>2493</c:v>
                </c:pt>
                <c:pt idx="7782">
                  <c:v>2493.166666666667</c:v>
                </c:pt>
                <c:pt idx="7783">
                  <c:v>2493.333333333333</c:v>
                </c:pt>
                <c:pt idx="7784">
                  <c:v>2493.5</c:v>
                </c:pt>
                <c:pt idx="7785">
                  <c:v>2493.6666666666665</c:v>
                </c:pt>
                <c:pt idx="7786">
                  <c:v>2493.833333333333</c:v>
                </c:pt>
                <c:pt idx="7787">
                  <c:v>2494</c:v>
                </c:pt>
                <c:pt idx="7788">
                  <c:v>2494.1666666666665</c:v>
                </c:pt>
                <c:pt idx="7789">
                  <c:v>2494.3333333333335</c:v>
                </c:pt>
                <c:pt idx="7790">
                  <c:v>2494.5</c:v>
                </c:pt>
                <c:pt idx="7791">
                  <c:v>2494.666666666667</c:v>
                </c:pt>
                <c:pt idx="7792">
                  <c:v>2494.833333333333</c:v>
                </c:pt>
                <c:pt idx="7793">
                  <c:v>2495</c:v>
                </c:pt>
                <c:pt idx="7794">
                  <c:v>2495.1666666666665</c:v>
                </c:pt>
                <c:pt idx="7795">
                  <c:v>2495.3333333333335</c:v>
                </c:pt>
                <c:pt idx="7796">
                  <c:v>2495.5</c:v>
                </c:pt>
                <c:pt idx="7797">
                  <c:v>2495.666666666667</c:v>
                </c:pt>
                <c:pt idx="7798">
                  <c:v>2495.833333333333</c:v>
                </c:pt>
                <c:pt idx="7799">
                  <c:v>2496</c:v>
                </c:pt>
                <c:pt idx="7800">
                  <c:v>2496.1666666666665</c:v>
                </c:pt>
                <c:pt idx="7801">
                  <c:v>2496.333333333333</c:v>
                </c:pt>
                <c:pt idx="7802">
                  <c:v>2496.5</c:v>
                </c:pt>
                <c:pt idx="7803">
                  <c:v>2496.6666666666665</c:v>
                </c:pt>
                <c:pt idx="7804">
                  <c:v>2496.8333333333335</c:v>
                </c:pt>
                <c:pt idx="7805">
                  <c:v>2497</c:v>
                </c:pt>
                <c:pt idx="7806">
                  <c:v>2497.166666666667</c:v>
                </c:pt>
                <c:pt idx="7807">
                  <c:v>2497.333333333333</c:v>
                </c:pt>
                <c:pt idx="7808">
                  <c:v>2497.5</c:v>
                </c:pt>
                <c:pt idx="7809">
                  <c:v>2497.6666666666665</c:v>
                </c:pt>
                <c:pt idx="7810">
                  <c:v>2497.8333333333335</c:v>
                </c:pt>
                <c:pt idx="7811">
                  <c:v>2498</c:v>
                </c:pt>
                <c:pt idx="7812">
                  <c:v>2498.166666666667</c:v>
                </c:pt>
                <c:pt idx="7813">
                  <c:v>2498.333333333333</c:v>
                </c:pt>
                <c:pt idx="7814">
                  <c:v>2498.5</c:v>
                </c:pt>
                <c:pt idx="7815">
                  <c:v>2498.6666666666665</c:v>
                </c:pt>
                <c:pt idx="7816">
                  <c:v>2498.833333333333</c:v>
                </c:pt>
                <c:pt idx="7817">
                  <c:v>2499</c:v>
                </c:pt>
                <c:pt idx="7818">
                  <c:v>2499.1666666666665</c:v>
                </c:pt>
                <c:pt idx="7819">
                  <c:v>2499.3333333333335</c:v>
                </c:pt>
                <c:pt idx="7820">
                  <c:v>2499.5</c:v>
                </c:pt>
                <c:pt idx="7821">
                  <c:v>2499.666666666667</c:v>
                </c:pt>
                <c:pt idx="7822">
                  <c:v>2499.833333333333</c:v>
                </c:pt>
                <c:pt idx="7823">
                  <c:v>2500</c:v>
                </c:pt>
                <c:pt idx="7824">
                  <c:v>2500.1666666666665</c:v>
                </c:pt>
                <c:pt idx="7825">
                  <c:v>2500.3333333333335</c:v>
                </c:pt>
                <c:pt idx="7826">
                  <c:v>2500.5</c:v>
                </c:pt>
                <c:pt idx="7827">
                  <c:v>2500.666666666667</c:v>
                </c:pt>
                <c:pt idx="7828">
                  <c:v>2500.833333333333</c:v>
                </c:pt>
                <c:pt idx="7829">
                  <c:v>2501</c:v>
                </c:pt>
                <c:pt idx="7830">
                  <c:v>2501.1666666666665</c:v>
                </c:pt>
                <c:pt idx="7831">
                  <c:v>2501.333333333333</c:v>
                </c:pt>
                <c:pt idx="7832">
                  <c:v>2501.5</c:v>
                </c:pt>
                <c:pt idx="7833">
                  <c:v>2501.6666666666665</c:v>
                </c:pt>
                <c:pt idx="7834">
                  <c:v>2501.8333333333335</c:v>
                </c:pt>
                <c:pt idx="7835">
                  <c:v>2502</c:v>
                </c:pt>
                <c:pt idx="7836">
                  <c:v>2502.166666666667</c:v>
                </c:pt>
                <c:pt idx="7837">
                  <c:v>2502.333333333333</c:v>
                </c:pt>
                <c:pt idx="7838">
                  <c:v>2502.5</c:v>
                </c:pt>
                <c:pt idx="7839">
                  <c:v>2502.6666666666665</c:v>
                </c:pt>
                <c:pt idx="7840">
                  <c:v>2502.8333333333335</c:v>
                </c:pt>
                <c:pt idx="7841">
                  <c:v>2503</c:v>
                </c:pt>
                <c:pt idx="7842">
                  <c:v>2503.166666666667</c:v>
                </c:pt>
                <c:pt idx="7843">
                  <c:v>2503.333333333333</c:v>
                </c:pt>
                <c:pt idx="7844">
                  <c:v>2503.5</c:v>
                </c:pt>
                <c:pt idx="7845">
                  <c:v>2503.6666666666665</c:v>
                </c:pt>
                <c:pt idx="7846">
                  <c:v>2503.833333333333</c:v>
                </c:pt>
                <c:pt idx="7847">
                  <c:v>2504</c:v>
                </c:pt>
                <c:pt idx="7848">
                  <c:v>2504.1666666666665</c:v>
                </c:pt>
                <c:pt idx="7849">
                  <c:v>2504.3333333333335</c:v>
                </c:pt>
                <c:pt idx="7850">
                  <c:v>2504.5</c:v>
                </c:pt>
                <c:pt idx="7851">
                  <c:v>2504.666666666667</c:v>
                </c:pt>
                <c:pt idx="7852">
                  <c:v>2504.833333333333</c:v>
                </c:pt>
                <c:pt idx="7853">
                  <c:v>2505</c:v>
                </c:pt>
                <c:pt idx="7854">
                  <c:v>2505.1666666666665</c:v>
                </c:pt>
                <c:pt idx="7855">
                  <c:v>2505.3333333333335</c:v>
                </c:pt>
                <c:pt idx="7856">
                  <c:v>2505.5</c:v>
                </c:pt>
                <c:pt idx="7857">
                  <c:v>2505.666666666667</c:v>
                </c:pt>
                <c:pt idx="7858">
                  <c:v>2505.833333333333</c:v>
                </c:pt>
                <c:pt idx="7859">
                  <c:v>2506</c:v>
                </c:pt>
                <c:pt idx="7860">
                  <c:v>2506.1666666666665</c:v>
                </c:pt>
                <c:pt idx="7861">
                  <c:v>2506.333333333333</c:v>
                </c:pt>
                <c:pt idx="7862">
                  <c:v>2506.5</c:v>
                </c:pt>
                <c:pt idx="7863">
                  <c:v>2506.6666666666665</c:v>
                </c:pt>
                <c:pt idx="7864">
                  <c:v>2506.8333333333335</c:v>
                </c:pt>
                <c:pt idx="7865">
                  <c:v>2507</c:v>
                </c:pt>
                <c:pt idx="7866">
                  <c:v>2507.166666666667</c:v>
                </c:pt>
                <c:pt idx="7867">
                  <c:v>2507.333333333333</c:v>
                </c:pt>
                <c:pt idx="7868">
                  <c:v>2507.5</c:v>
                </c:pt>
                <c:pt idx="7869">
                  <c:v>2507.6666666666665</c:v>
                </c:pt>
                <c:pt idx="7870">
                  <c:v>2507.8333333333335</c:v>
                </c:pt>
                <c:pt idx="7871">
                  <c:v>2508</c:v>
                </c:pt>
                <c:pt idx="7872">
                  <c:v>2508.166666666667</c:v>
                </c:pt>
                <c:pt idx="7873">
                  <c:v>2508.333333333333</c:v>
                </c:pt>
                <c:pt idx="7874">
                  <c:v>2508.5</c:v>
                </c:pt>
                <c:pt idx="7875">
                  <c:v>2508.6666666666665</c:v>
                </c:pt>
                <c:pt idx="7876">
                  <c:v>2508.833333333333</c:v>
                </c:pt>
                <c:pt idx="7877">
                  <c:v>2509</c:v>
                </c:pt>
                <c:pt idx="7878">
                  <c:v>2509.1666666666665</c:v>
                </c:pt>
                <c:pt idx="7879">
                  <c:v>2509.3333333333335</c:v>
                </c:pt>
                <c:pt idx="7880">
                  <c:v>2509.5</c:v>
                </c:pt>
                <c:pt idx="7881">
                  <c:v>2509.666666666667</c:v>
                </c:pt>
                <c:pt idx="7882">
                  <c:v>2509.833333333333</c:v>
                </c:pt>
                <c:pt idx="7883">
                  <c:v>2510</c:v>
                </c:pt>
                <c:pt idx="7884">
                  <c:v>2510.1666666666665</c:v>
                </c:pt>
                <c:pt idx="7885">
                  <c:v>2510.3333333333335</c:v>
                </c:pt>
                <c:pt idx="7886">
                  <c:v>2510.5</c:v>
                </c:pt>
                <c:pt idx="7887">
                  <c:v>2510.666666666667</c:v>
                </c:pt>
                <c:pt idx="7888">
                  <c:v>2510.833333333333</c:v>
                </c:pt>
                <c:pt idx="7889">
                  <c:v>2511</c:v>
                </c:pt>
                <c:pt idx="7890">
                  <c:v>2511.1666666666665</c:v>
                </c:pt>
                <c:pt idx="7891">
                  <c:v>2511.333333333333</c:v>
                </c:pt>
                <c:pt idx="7892">
                  <c:v>2511.5</c:v>
                </c:pt>
                <c:pt idx="7893">
                  <c:v>2511.6666666666665</c:v>
                </c:pt>
                <c:pt idx="7894">
                  <c:v>2511.8333333333335</c:v>
                </c:pt>
                <c:pt idx="7895">
                  <c:v>2512</c:v>
                </c:pt>
                <c:pt idx="7896">
                  <c:v>2512.166666666667</c:v>
                </c:pt>
                <c:pt idx="7897">
                  <c:v>2512.333333333333</c:v>
                </c:pt>
                <c:pt idx="7898">
                  <c:v>2512.5</c:v>
                </c:pt>
                <c:pt idx="7899">
                  <c:v>2512.6666666666665</c:v>
                </c:pt>
                <c:pt idx="7900">
                  <c:v>2512.8333333333335</c:v>
                </c:pt>
                <c:pt idx="7901">
                  <c:v>2513</c:v>
                </c:pt>
                <c:pt idx="7902">
                  <c:v>2513.166666666667</c:v>
                </c:pt>
                <c:pt idx="7903">
                  <c:v>2513.333333333333</c:v>
                </c:pt>
                <c:pt idx="7904">
                  <c:v>2513.5</c:v>
                </c:pt>
                <c:pt idx="7905">
                  <c:v>2513.6666666666665</c:v>
                </c:pt>
                <c:pt idx="7906">
                  <c:v>2513.833333333333</c:v>
                </c:pt>
                <c:pt idx="7907">
                  <c:v>2514</c:v>
                </c:pt>
                <c:pt idx="7908">
                  <c:v>2514.1666666666665</c:v>
                </c:pt>
                <c:pt idx="7909">
                  <c:v>2514.3333333333335</c:v>
                </c:pt>
                <c:pt idx="7910">
                  <c:v>2514.5</c:v>
                </c:pt>
                <c:pt idx="7911">
                  <c:v>2514.666666666667</c:v>
                </c:pt>
                <c:pt idx="7912">
                  <c:v>2514.833333333333</c:v>
                </c:pt>
                <c:pt idx="7913">
                  <c:v>2515</c:v>
                </c:pt>
                <c:pt idx="7914">
                  <c:v>2515.1666666666665</c:v>
                </c:pt>
                <c:pt idx="7915">
                  <c:v>2515.3333333333335</c:v>
                </c:pt>
                <c:pt idx="7916">
                  <c:v>2515.5</c:v>
                </c:pt>
                <c:pt idx="7917">
                  <c:v>2515.666666666667</c:v>
                </c:pt>
                <c:pt idx="7918">
                  <c:v>2515.833333333333</c:v>
                </c:pt>
                <c:pt idx="7919">
                  <c:v>2516</c:v>
                </c:pt>
                <c:pt idx="7920">
                  <c:v>2516.1666666666665</c:v>
                </c:pt>
                <c:pt idx="7921">
                  <c:v>2516.333333333333</c:v>
                </c:pt>
                <c:pt idx="7922">
                  <c:v>2516.5</c:v>
                </c:pt>
                <c:pt idx="7923">
                  <c:v>2516.6666666666665</c:v>
                </c:pt>
                <c:pt idx="7924">
                  <c:v>2516.8333333333335</c:v>
                </c:pt>
                <c:pt idx="7925">
                  <c:v>2517</c:v>
                </c:pt>
                <c:pt idx="7926">
                  <c:v>2517.166666666667</c:v>
                </c:pt>
                <c:pt idx="7927">
                  <c:v>2517.333333333333</c:v>
                </c:pt>
                <c:pt idx="7928">
                  <c:v>2517.5</c:v>
                </c:pt>
                <c:pt idx="7929">
                  <c:v>2517.6666666666665</c:v>
                </c:pt>
                <c:pt idx="7930">
                  <c:v>2517.8333333333335</c:v>
                </c:pt>
                <c:pt idx="7931">
                  <c:v>2518</c:v>
                </c:pt>
                <c:pt idx="7932">
                  <c:v>2518.166666666667</c:v>
                </c:pt>
                <c:pt idx="7933">
                  <c:v>2518.333333333333</c:v>
                </c:pt>
                <c:pt idx="7934">
                  <c:v>2518.5</c:v>
                </c:pt>
                <c:pt idx="7935">
                  <c:v>2518.6666666666665</c:v>
                </c:pt>
                <c:pt idx="7936">
                  <c:v>2518.833333333333</c:v>
                </c:pt>
                <c:pt idx="7937">
                  <c:v>2519</c:v>
                </c:pt>
                <c:pt idx="7938">
                  <c:v>2519.1666666666665</c:v>
                </c:pt>
                <c:pt idx="7939">
                  <c:v>2519.3333333333335</c:v>
                </c:pt>
                <c:pt idx="7940">
                  <c:v>2519.5</c:v>
                </c:pt>
                <c:pt idx="7941">
                  <c:v>2519.666666666667</c:v>
                </c:pt>
                <c:pt idx="7942">
                  <c:v>2519.833333333333</c:v>
                </c:pt>
                <c:pt idx="7943">
                  <c:v>2520</c:v>
                </c:pt>
                <c:pt idx="7944">
                  <c:v>2520.1666666666665</c:v>
                </c:pt>
                <c:pt idx="7945">
                  <c:v>2520.3333333333335</c:v>
                </c:pt>
                <c:pt idx="7946">
                  <c:v>2520.5</c:v>
                </c:pt>
                <c:pt idx="7947">
                  <c:v>2520.666666666667</c:v>
                </c:pt>
                <c:pt idx="7948">
                  <c:v>2520.833333333333</c:v>
                </c:pt>
                <c:pt idx="7949">
                  <c:v>2521</c:v>
                </c:pt>
                <c:pt idx="7950">
                  <c:v>2521.1666666666665</c:v>
                </c:pt>
                <c:pt idx="7951">
                  <c:v>2521.333333333333</c:v>
                </c:pt>
                <c:pt idx="7952">
                  <c:v>2521.5</c:v>
                </c:pt>
                <c:pt idx="7953">
                  <c:v>2521.6666666666665</c:v>
                </c:pt>
                <c:pt idx="7954">
                  <c:v>2521.8333333333335</c:v>
                </c:pt>
                <c:pt idx="7955">
                  <c:v>2522</c:v>
                </c:pt>
                <c:pt idx="7956">
                  <c:v>2522.166666666667</c:v>
                </c:pt>
                <c:pt idx="7957">
                  <c:v>2522.333333333333</c:v>
                </c:pt>
                <c:pt idx="7958">
                  <c:v>2522.5</c:v>
                </c:pt>
                <c:pt idx="7959">
                  <c:v>2522.6666666666665</c:v>
                </c:pt>
                <c:pt idx="7960">
                  <c:v>2522.8333333333335</c:v>
                </c:pt>
                <c:pt idx="7961">
                  <c:v>2523</c:v>
                </c:pt>
                <c:pt idx="7962">
                  <c:v>2523.166666666667</c:v>
                </c:pt>
                <c:pt idx="7963">
                  <c:v>2523.333333333333</c:v>
                </c:pt>
                <c:pt idx="7964">
                  <c:v>2523.5</c:v>
                </c:pt>
                <c:pt idx="7965">
                  <c:v>2523.6666666666665</c:v>
                </c:pt>
                <c:pt idx="7966">
                  <c:v>2523.833333333333</c:v>
                </c:pt>
                <c:pt idx="7967">
                  <c:v>2524</c:v>
                </c:pt>
                <c:pt idx="7968">
                  <c:v>2524.1666666666665</c:v>
                </c:pt>
                <c:pt idx="7969">
                  <c:v>2524.3333333333335</c:v>
                </c:pt>
                <c:pt idx="7970">
                  <c:v>2524.5</c:v>
                </c:pt>
                <c:pt idx="7971">
                  <c:v>2524.666666666667</c:v>
                </c:pt>
                <c:pt idx="7972">
                  <c:v>2524.833333333333</c:v>
                </c:pt>
                <c:pt idx="7973">
                  <c:v>2525</c:v>
                </c:pt>
                <c:pt idx="7974">
                  <c:v>2525.1666666666665</c:v>
                </c:pt>
                <c:pt idx="7975">
                  <c:v>2525.3333333333335</c:v>
                </c:pt>
                <c:pt idx="7976">
                  <c:v>2525.5</c:v>
                </c:pt>
                <c:pt idx="7977">
                  <c:v>2525.666666666667</c:v>
                </c:pt>
                <c:pt idx="7978">
                  <c:v>2525.833333333333</c:v>
                </c:pt>
                <c:pt idx="7979">
                  <c:v>2526</c:v>
                </c:pt>
                <c:pt idx="7980">
                  <c:v>2526.1666666666665</c:v>
                </c:pt>
                <c:pt idx="7981">
                  <c:v>2526.333333333333</c:v>
                </c:pt>
                <c:pt idx="7982">
                  <c:v>2526.5</c:v>
                </c:pt>
                <c:pt idx="7983">
                  <c:v>2526.6666666666665</c:v>
                </c:pt>
                <c:pt idx="7984">
                  <c:v>2526.8333333333335</c:v>
                </c:pt>
                <c:pt idx="7985">
                  <c:v>2527</c:v>
                </c:pt>
                <c:pt idx="7986">
                  <c:v>2527.166666666667</c:v>
                </c:pt>
                <c:pt idx="7987">
                  <c:v>2527.333333333333</c:v>
                </c:pt>
                <c:pt idx="7988">
                  <c:v>2527.5</c:v>
                </c:pt>
                <c:pt idx="7989">
                  <c:v>2527.6666666666665</c:v>
                </c:pt>
                <c:pt idx="7990">
                  <c:v>2527.8333333333335</c:v>
                </c:pt>
                <c:pt idx="7991">
                  <c:v>2528</c:v>
                </c:pt>
                <c:pt idx="7992">
                  <c:v>2528.166666666667</c:v>
                </c:pt>
                <c:pt idx="7993">
                  <c:v>2528.333333333333</c:v>
                </c:pt>
                <c:pt idx="7994">
                  <c:v>2528.5</c:v>
                </c:pt>
                <c:pt idx="7995">
                  <c:v>2528.6666666666665</c:v>
                </c:pt>
                <c:pt idx="7996">
                  <c:v>2528.833333333333</c:v>
                </c:pt>
                <c:pt idx="7997">
                  <c:v>2529</c:v>
                </c:pt>
                <c:pt idx="7998">
                  <c:v>2529.1666666666665</c:v>
                </c:pt>
                <c:pt idx="7999">
                  <c:v>2529.3333333333335</c:v>
                </c:pt>
                <c:pt idx="8000">
                  <c:v>2828.5</c:v>
                </c:pt>
                <c:pt idx="8001">
                  <c:v>2828.666666666667</c:v>
                </c:pt>
                <c:pt idx="8002">
                  <c:v>2828.833333333333</c:v>
                </c:pt>
                <c:pt idx="8003">
                  <c:v>2829</c:v>
                </c:pt>
                <c:pt idx="8004">
                  <c:v>2829.1666666666665</c:v>
                </c:pt>
                <c:pt idx="8005">
                  <c:v>2829.3333333333335</c:v>
                </c:pt>
                <c:pt idx="8006">
                  <c:v>2829.5</c:v>
                </c:pt>
                <c:pt idx="8007">
                  <c:v>2829.666666666667</c:v>
                </c:pt>
                <c:pt idx="8008">
                  <c:v>2829.833333333333</c:v>
                </c:pt>
                <c:pt idx="8009">
                  <c:v>2830</c:v>
                </c:pt>
                <c:pt idx="8010">
                  <c:v>2830.1666666666665</c:v>
                </c:pt>
                <c:pt idx="8011">
                  <c:v>2830.333333333333</c:v>
                </c:pt>
                <c:pt idx="8012">
                  <c:v>2830.5</c:v>
                </c:pt>
                <c:pt idx="8013">
                  <c:v>2830.6666666666665</c:v>
                </c:pt>
                <c:pt idx="8014">
                  <c:v>2830.8333333333335</c:v>
                </c:pt>
                <c:pt idx="8015">
                  <c:v>2831</c:v>
                </c:pt>
                <c:pt idx="8016">
                  <c:v>2831.166666666667</c:v>
                </c:pt>
                <c:pt idx="8017">
                  <c:v>2831.333333333333</c:v>
                </c:pt>
                <c:pt idx="8018">
                  <c:v>2831.5</c:v>
                </c:pt>
                <c:pt idx="8019">
                  <c:v>2831.6666666666665</c:v>
                </c:pt>
                <c:pt idx="8020">
                  <c:v>2831.8333333333335</c:v>
                </c:pt>
                <c:pt idx="8021">
                  <c:v>2832</c:v>
                </c:pt>
                <c:pt idx="8022">
                  <c:v>2832.166666666667</c:v>
                </c:pt>
                <c:pt idx="8023">
                  <c:v>2832.333333333333</c:v>
                </c:pt>
                <c:pt idx="8024">
                  <c:v>2832.5</c:v>
                </c:pt>
                <c:pt idx="8025">
                  <c:v>2832.6666666666665</c:v>
                </c:pt>
                <c:pt idx="8026">
                  <c:v>2832.833333333333</c:v>
                </c:pt>
                <c:pt idx="8027">
                  <c:v>2833</c:v>
                </c:pt>
                <c:pt idx="8028">
                  <c:v>2833.1666666666665</c:v>
                </c:pt>
                <c:pt idx="8029">
                  <c:v>2833.3333333333335</c:v>
                </c:pt>
                <c:pt idx="8030">
                  <c:v>2833.5</c:v>
                </c:pt>
                <c:pt idx="8031">
                  <c:v>2833.666666666667</c:v>
                </c:pt>
                <c:pt idx="8032">
                  <c:v>2833.833333333333</c:v>
                </c:pt>
                <c:pt idx="8033">
                  <c:v>2834</c:v>
                </c:pt>
                <c:pt idx="8034">
                  <c:v>2834.1666666666665</c:v>
                </c:pt>
                <c:pt idx="8035">
                  <c:v>2834.3333333333335</c:v>
                </c:pt>
                <c:pt idx="8036">
                  <c:v>2834.5</c:v>
                </c:pt>
                <c:pt idx="8037">
                  <c:v>2834.666666666667</c:v>
                </c:pt>
                <c:pt idx="8038">
                  <c:v>2834.833333333333</c:v>
                </c:pt>
                <c:pt idx="8039">
                  <c:v>2835</c:v>
                </c:pt>
                <c:pt idx="8040">
                  <c:v>2835.1666666666665</c:v>
                </c:pt>
                <c:pt idx="8041">
                  <c:v>2835.333333333333</c:v>
                </c:pt>
                <c:pt idx="8042">
                  <c:v>2835.5</c:v>
                </c:pt>
                <c:pt idx="8043">
                  <c:v>2835.6666666666665</c:v>
                </c:pt>
                <c:pt idx="8044">
                  <c:v>2835.8333333333335</c:v>
                </c:pt>
                <c:pt idx="8045">
                  <c:v>2836</c:v>
                </c:pt>
                <c:pt idx="8046">
                  <c:v>2836.166666666667</c:v>
                </c:pt>
                <c:pt idx="8047">
                  <c:v>2836.333333333333</c:v>
                </c:pt>
                <c:pt idx="8048">
                  <c:v>2836.5</c:v>
                </c:pt>
                <c:pt idx="8049">
                  <c:v>2836.6666666666665</c:v>
                </c:pt>
                <c:pt idx="8050">
                  <c:v>2836.8333333333335</c:v>
                </c:pt>
                <c:pt idx="8051">
                  <c:v>2837</c:v>
                </c:pt>
                <c:pt idx="8052">
                  <c:v>2837.166666666667</c:v>
                </c:pt>
                <c:pt idx="8053">
                  <c:v>2837.333333333333</c:v>
                </c:pt>
                <c:pt idx="8054">
                  <c:v>2837.5</c:v>
                </c:pt>
                <c:pt idx="8055">
                  <c:v>2837.6666666666665</c:v>
                </c:pt>
                <c:pt idx="8056">
                  <c:v>2837.833333333333</c:v>
                </c:pt>
                <c:pt idx="8057">
                  <c:v>2838</c:v>
                </c:pt>
                <c:pt idx="8058">
                  <c:v>2838.1666666666665</c:v>
                </c:pt>
                <c:pt idx="8059">
                  <c:v>2838.3333333333335</c:v>
                </c:pt>
                <c:pt idx="8060">
                  <c:v>2838.5</c:v>
                </c:pt>
                <c:pt idx="8061">
                  <c:v>2838.666666666667</c:v>
                </c:pt>
                <c:pt idx="8062">
                  <c:v>2838.833333333333</c:v>
                </c:pt>
                <c:pt idx="8063">
                  <c:v>2839</c:v>
                </c:pt>
                <c:pt idx="8064">
                  <c:v>2839.1666666666665</c:v>
                </c:pt>
                <c:pt idx="8065">
                  <c:v>2839.3333333333335</c:v>
                </c:pt>
                <c:pt idx="8066">
                  <c:v>2839.5</c:v>
                </c:pt>
                <c:pt idx="8067">
                  <c:v>2839.666666666667</c:v>
                </c:pt>
                <c:pt idx="8068">
                  <c:v>2839.833333333333</c:v>
                </c:pt>
                <c:pt idx="8069">
                  <c:v>2840</c:v>
                </c:pt>
                <c:pt idx="8070">
                  <c:v>2840.1666666666665</c:v>
                </c:pt>
                <c:pt idx="8071">
                  <c:v>2840.333333333333</c:v>
                </c:pt>
                <c:pt idx="8072">
                  <c:v>2840.5</c:v>
                </c:pt>
                <c:pt idx="8073">
                  <c:v>2840.6666666666665</c:v>
                </c:pt>
                <c:pt idx="8074">
                  <c:v>2840.8333333333335</c:v>
                </c:pt>
                <c:pt idx="8075">
                  <c:v>2841</c:v>
                </c:pt>
                <c:pt idx="8076">
                  <c:v>2841.166666666667</c:v>
                </c:pt>
                <c:pt idx="8077">
                  <c:v>2841.333333333333</c:v>
                </c:pt>
                <c:pt idx="8078">
                  <c:v>2841.5</c:v>
                </c:pt>
                <c:pt idx="8079">
                  <c:v>2841.6666666666665</c:v>
                </c:pt>
                <c:pt idx="8080">
                  <c:v>2841.8333333333335</c:v>
                </c:pt>
                <c:pt idx="8081">
                  <c:v>2842</c:v>
                </c:pt>
                <c:pt idx="8082">
                  <c:v>2842.166666666667</c:v>
                </c:pt>
                <c:pt idx="8083">
                  <c:v>2842.333333333333</c:v>
                </c:pt>
                <c:pt idx="8084">
                  <c:v>2842.5</c:v>
                </c:pt>
                <c:pt idx="8085">
                  <c:v>2842.6666666666665</c:v>
                </c:pt>
                <c:pt idx="8086">
                  <c:v>2842.833333333333</c:v>
                </c:pt>
                <c:pt idx="8087">
                  <c:v>2843</c:v>
                </c:pt>
                <c:pt idx="8088">
                  <c:v>2843.1666666666665</c:v>
                </c:pt>
                <c:pt idx="8089">
                  <c:v>2843.3333333333335</c:v>
                </c:pt>
                <c:pt idx="8090">
                  <c:v>2843.5</c:v>
                </c:pt>
                <c:pt idx="8091">
                  <c:v>2843.666666666667</c:v>
                </c:pt>
                <c:pt idx="8092">
                  <c:v>2843.833333333333</c:v>
                </c:pt>
                <c:pt idx="8093">
                  <c:v>2844</c:v>
                </c:pt>
                <c:pt idx="8094">
                  <c:v>2844.1666666666665</c:v>
                </c:pt>
                <c:pt idx="8095">
                  <c:v>2844.3333333333335</c:v>
                </c:pt>
                <c:pt idx="8096">
                  <c:v>2844.5</c:v>
                </c:pt>
                <c:pt idx="8097">
                  <c:v>2844.666666666667</c:v>
                </c:pt>
                <c:pt idx="8098">
                  <c:v>2844.833333333333</c:v>
                </c:pt>
                <c:pt idx="8099">
                  <c:v>2845</c:v>
                </c:pt>
                <c:pt idx="8100">
                  <c:v>2845.1666666666665</c:v>
                </c:pt>
                <c:pt idx="8101">
                  <c:v>2845.333333333333</c:v>
                </c:pt>
                <c:pt idx="8102">
                  <c:v>2845.5</c:v>
                </c:pt>
                <c:pt idx="8103">
                  <c:v>2845.6666666666665</c:v>
                </c:pt>
                <c:pt idx="8104">
                  <c:v>2845.8333333333335</c:v>
                </c:pt>
                <c:pt idx="8105">
                  <c:v>2846</c:v>
                </c:pt>
                <c:pt idx="8106">
                  <c:v>2846.166666666667</c:v>
                </c:pt>
                <c:pt idx="8107">
                  <c:v>2846.333333333333</c:v>
                </c:pt>
                <c:pt idx="8108">
                  <c:v>2846.5</c:v>
                </c:pt>
                <c:pt idx="8109">
                  <c:v>2846.6666666666665</c:v>
                </c:pt>
                <c:pt idx="8110">
                  <c:v>2846.8333333333335</c:v>
                </c:pt>
                <c:pt idx="8111">
                  <c:v>2847</c:v>
                </c:pt>
                <c:pt idx="8112">
                  <c:v>2847.166666666667</c:v>
                </c:pt>
                <c:pt idx="8113">
                  <c:v>2847.333333333333</c:v>
                </c:pt>
                <c:pt idx="8114">
                  <c:v>2847.5</c:v>
                </c:pt>
                <c:pt idx="8115">
                  <c:v>2847.6666666666665</c:v>
                </c:pt>
                <c:pt idx="8116">
                  <c:v>2847.833333333333</c:v>
                </c:pt>
                <c:pt idx="8117">
                  <c:v>2848</c:v>
                </c:pt>
                <c:pt idx="8118">
                  <c:v>2848.1666666666665</c:v>
                </c:pt>
                <c:pt idx="8119">
                  <c:v>2848.3333333333335</c:v>
                </c:pt>
                <c:pt idx="8120">
                  <c:v>2848.5</c:v>
                </c:pt>
                <c:pt idx="8121">
                  <c:v>2848.666666666667</c:v>
                </c:pt>
                <c:pt idx="8122">
                  <c:v>2848.833333333333</c:v>
                </c:pt>
                <c:pt idx="8123">
                  <c:v>2849</c:v>
                </c:pt>
                <c:pt idx="8124">
                  <c:v>2849.1666666666665</c:v>
                </c:pt>
                <c:pt idx="8125">
                  <c:v>2849.3333333333335</c:v>
                </c:pt>
                <c:pt idx="8126">
                  <c:v>2849.5</c:v>
                </c:pt>
                <c:pt idx="8127">
                  <c:v>2849.666666666667</c:v>
                </c:pt>
                <c:pt idx="8128">
                  <c:v>2849.833333333333</c:v>
                </c:pt>
                <c:pt idx="8129">
                  <c:v>2850</c:v>
                </c:pt>
                <c:pt idx="8130">
                  <c:v>2850.1666666666665</c:v>
                </c:pt>
                <c:pt idx="8131">
                  <c:v>2850.333333333333</c:v>
                </c:pt>
                <c:pt idx="8132">
                  <c:v>2850.5</c:v>
                </c:pt>
                <c:pt idx="8133">
                  <c:v>2850.6666666666665</c:v>
                </c:pt>
                <c:pt idx="8134">
                  <c:v>2850.8333333333335</c:v>
                </c:pt>
                <c:pt idx="8135">
                  <c:v>2851</c:v>
                </c:pt>
                <c:pt idx="8136">
                  <c:v>2851.166666666667</c:v>
                </c:pt>
                <c:pt idx="8137">
                  <c:v>2851.333333333333</c:v>
                </c:pt>
                <c:pt idx="8138">
                  <c:v>2851.5</c:v>
                </c:pt>
                <c:pt idx="8139">
                  <c:v>2851.6666666666665</c:v>
                </c:pt>
                <c:pt idx="8140">
                  <c:v>2851.8333333333335</c:v>
                </c:pt>
                <c:pt idx="8141">
                  <c:v>2852</c:v>
                </c:pt>
                <c:pt idx="8142">
                  <c:v>2852.166666666667</c:v>
                </c:pt>
                <c:pt idx="8143">
                  <c:v>2852.333333333333</c:v>
                </c:pt>
                <c:pt idx="8144">
                  <c:v>2852.5</c:v>
                </c:pt>
                <c:pt idx="8145">
                  <c:v>2852.6666666666665</c:v>
                </c:pt>
                <c:pt idx="8146">
                  <c:v>2852.833333333333</c:v>
                </c:pt>
                <c:pt idx="8147">
                  <c:v>2853</c:v>
                </c:pt>
                <c:pt idx="8148">
                  <c:v>2853.1666666666665</c:v>
                </c:pt>
                <c:pt idx="8149">
                  <c:v>2853.3333333333335</c:v>
                </c:pt>
                <c:pt idx="8150">
                  <c:v>2853.5</c:v>
                </c:pt>
                <c:pt idx="8151">
                  <c:v>2853.666666666667</c:v>
                </c:pt>
                <c:pt idx="8152">
                  <c:v>2853.833333333333</c:v>
                </c:pt>
                <c:pt idx="8153">
                  <c:v>2854</c:v>
                </c:pt>
                <c:pt idx="8154">
                  <c:v>2854.1666666666665</c:v>
                </c:pt>
                <c:pt idx="8155">
                  <c:v>2854.3333333333335</c:v>
                </c:pt>
                <c:pt idx="8156">
                  <c:v>2854.5</c:v>
                </c:pt>
                <c:pt idx="8157">
                  <c:v>2854.666666666667</c:v>
                </c:pt>
                <c:pt idx="8158">
                  <c:v>2854.833333333333</c:v>
                </c:pt>
                <c:pt idx="8159">
                  <c:v>2855</c:v>
                </c:pt>
                <c:pt idx="8160">
                  <c:v>2855.1666666666665</c:v>
                </c:pt>
                <c:pt idx="8161">
                  <c:v>2855.333333333333</c:v>
                </c:pt>
                <c:pt idx="8162">
                  <c:v>2855.5</c:v>
                </c:pt>
                <c:pt idx="8163">
                  <c:v>2855.6666666666665</c:v>
                </c:pt>
                <c:pt idx="8164">
                  <c:v>2855.8333333333335</c:v>
                </c:pt>
                <c:pt idx="8165">
                  <c:v>2856</c:v>
                </c:pt>
                <c:pt idx="8166">
                  <c:v>2856.166666666667</c:v>
                </c:pt>
                <c:pt idx="8167">
                  <c:v>2856.333333333333</c:v>
                </c:pt>
                <c:pt idx="8168">
                  <c:v>2856.5</c:v>
                </c:pt>
                <c:pt idx="8169">
                  <c:v>2856.6666666666665</c:v>
                </c:pt>
                <c:pt idx="8170">
                  <c:v>2856.8333333333335</c:v>
                </c:pt>
                <c:pt idx="8171">
                  <c:v>2857</c:v>
                </c:pt>
                <c:pt idx="8172">
                  <c:v>2857.166666666667</c:v>
                </c:pt>
                <c:pt idx="8173">
                  <c:v>2857.333333333333</c:v>
                </c:pt>
                <c:pt idx="8174">
                  <c:v>2857.5</c:v>
                </c:pt>
                <c:pt idx="8175">
                  <c:v>2857.6666666666665</c:v>
                </c:pt>
                <c:pt idx="8176">
                  <c:v>2857.833333333333</c:v>
                </c:pt>
                <c:pt idx="8177">
                  <c:v>2858</c:v>
                </c:pt>
                <c:pt idx="8178">
                  <c:v>2858.1666666666665</c:v>
                </c:pt>
                <c:pt idx="8179">
                  <c:v>2858.3333333333335</c:v>
                </c:pt>
                <c:pt idx="8180">
                  <c:v>2858.5</c:v>
                </c:pt>
                <c:pt idx="8181">
                  <c:v>2858.666666666667</c:v>
                </c:pt>
                <c:pt idx="8182">
                  <c:v>2858.833333333333</c:v>
                </c:pt>
                <c:pt idx="8183">
                  <c:v>2859</c:v>
                </c:pt>
                <c:pt idx="8184">
                  <c:v>2859.1666666666665</c:v>
                </c:pt>
                <c:pt idx="8185">
                  <c:v>2859.3333333333335</c:v>
                </c:pt>
                <c:pt idx="8186">
                  <c:v>2859.5</c:v>
                </c:pt>
                <c:pt idx="8187">
                  <c:v>2859.666666666667</c:v>
                </c:pt>
                <c:pt idx="8188">
                  <c:v>2859.833333333333</c:v>
                </c:pt>
                <c:pt idx="8189">
                  <c:v>2860</c:v>
                </c:pt>
                <c:pt idx="8190">
                  <c:v>2860.1666666666665</c:v>
                </c:pt>
                <c:pt idx="8191">
                  <c:v>2860.333333333333</c:v>
                </c:pt>
                <c:pt idx="8192">
                  <c:v>2860.5</c:v>
                </c:pt>
                <c:pt idx="8193">
                  <c:v>2860.6666666666665</c:v>
                </c:pt>
                <c:pt idx="8194">
                  <c:v>2860.8333333333335</c:v>
                </c:pt>
                <c:pt idx="8195">
                  <c:v>2861</c:v>
                </c:pt>
                <c:pt idx="8196">
                  <c:v>2861.166666666667</c:v>
                </c:pt>
                <c:pt idx="8197">
                  <c:v>2861.333333333333</c:v>
                </c:pt>
                <c:pt idx="8198">
                  <c:v>2861.5</c:v>
                </c:pt>
                <c:pt idx="8199">
                  <c:v>2861.6666666666665</c:v>
                </c:pt>
                <c:pt idx="8200">
                  <c:v>2861.8333333333335</c:v>
                </c:pt>
                <c:pt idx="8201">
                  <c:v>2862</c:v>
                </c:pt>
                <c:pt idx="8202">
                  <c:v>2862.166666666667</c:v>
                </c:pt>
                <c:pt idx="8203">
                  <c:v>2862.333333333333</c:v>
                </c:pt>
                <c:pt idx="8204">
                  <c:v>2862.5</c:v>
                </c:pt>
                <c:pt idx="8205">
                  <c:v>2862.6666666666665</c:v>
                </c:pt>
                <c:pt idx="8206">
                  <c:v>2862.833333333333</c:v>
                </c:pt>
                <c:pt idx="8207">
                  <c:v>2863</c:v>
                </c:pt>
                <c:pt idx="8208">
                  <c:v>2863.1666666666665</c:v>
                </c:pt>
                <c:pt idx="8209">
                  <c:v>2863.3333333333335</c:v>
                </c:pt>
                <c:pt idx="8210">
                  <c:v>2863.5</c:v>
                </c:pt>
                <c:pt idx="8211">
                  <c:v>2863.666666666667</c:v>
                </c:pt>
                <c:pt idx="8212">
                  <c:v>2863.833333333333</c:v>
                </c:pt>
                <c:pt idx="8213">
                  <c:v>2864</c:v>
                </c:pt>
                <c:pt idx="8214">
                  <c:v>2864.1666666666665</c:v>
                </c:pt>
                <c:pt idx="8215">
                  <c:v>2864.3333333333335</c:v>
                </c:pt>
                <c:pt idx="8216">
                  <c:v>2864.5</c:v>
                </c:pt>
                <c:pt idx="8217">
                  <c:v>2864.666666666667</c:v>
                </c:pt>
                <c:pt idx="8218">
                  <c:v>2864.833333333333</c:v>
                </c:pt>
                <c:pt idx="8219">
                  <c:v>2865</c:v>
                </c:pt>
                <c:pt idx="8220">
                  <c:v>2865.1666666666665</c:v>
                </c:pt>
                <c:pt idx="8221">
                  <c:v>2865.333333333333</c:v>
                </c:pt>
                <c:pt idx="8222">
                  <c:v>2865.5</c:v>
                </c:pt>
                <c:pt idx="8223">
                  <c:v>2865.6666666666665</c:v>
                </c:pt>
                <c:pt idx="8224">
                  <c:v>2865.8333333333335</c:v>
                </c:pt>
                <c:pt idx="8225">
                  <c:v>2866</c:v>
                </c:pt>
                <c:pt idx="8226">
                  <c:v>2866.166666666667</c:v>
                </c:pt>
                <c:pt idx="8227">
                  <c:v>2866.333333333333</c:v>
                </c:pt>
                <c:pt idx="8228">
                  <c:v>2866.5</c:v>
                </c:pt>
                <c:pt idx="8229">
                  <c:v>2866.6666666666665</c:v>
                </c:pt>
                <c:pt idx="8230">
                  <c:v>2866.8333333333335</c:v>
                </c:pt>
                <c:pt idx="8231">
                  <c:v>2867</c:v>
                </c:pt>
                <c:pt idx="8232">
                  <c:v>2867.166666666667</c:v>
                </c:pt>
                <c:pt idx="8233">
                  <c:v>2867.333333333333</c:v>
                </c:pt>
                <c:pt idx="8234">
                  <c:v>2867.5</c:v>
                </c:pt>
                <c:pt idx="8235">
                  <c:v>2867.6666666666665</c:v>
                </c:pt>
                <c:pt idx="8236">
                  <c:v>2867.833333333333</c:v>
                </c:pt>
                <c:pt idx="8237">
                  <c:v>2868</c:v>
                </c:pt>
                <c:pt idx="8238">
                  <c:v>2868.1666666666665</c:v>
                </c:pt>
                <c:pt idx="8239">
                  <c:v>2868.3333333333335</c:v>
                </c:pt>
                <c:pt idx="8240">
                  <c:v>2868.5</c:v>
                </c:pt>
                <c:pt idx="8241">
                  <c:v>2868.666666666667</c:v>
                </c:pt>
                <c:pt idx="8242">
                  <c:v>2868.833333333333</c:v>
                </c:pt>
                <c:pt idx="8243">
                  <c:v>2869</c:v>
                </c:pt>
                <c:pt idx="8244">
                  <c:v>2869.1666666666665</c:v>
                </c:pt>
                <c:pt idx="8245">
                  <c:v>2869.3333333333335</c:v>
                </c:pt>
                <c:pt idx="8246">
                  <c:v>2869.5</c:v>
                </c:pt>
                <c:pt idx="8247">
                  <c:v>2869.666666666667</c:v>
                </c:pt>
                <c:pt idx="8248">
                  <c:v>2869.833333333333</c:v>
                </c:pt>
                <c:pt idx="8249">
                  <c:v>2870</c:v>
                </c:pt>
                <c:pt idx="8250">
                  <c:v>2870.1666666666665</c:v>
                </c:pt>
                <c:pt idx="8251">
                  <c:v>2870.333333333333</c:v>
                </c:pt>
                <c:pt idx="8252">
                  <c:v>2870.5</c:v>
                </c:pt>
                <c:pt idx="8253">
                  <c:v>2870.6666666666665</c:v>
                </c:pt>
                <c:pt idx="8254">
                  <c:v>2870.8333333333335</c:v>
                </c:pt>
                <c:pt idx="8255">
                  <c:v>2871</c:v>
                </c:pt>
                <c:pt idx="8256">
                  <c:v>2871.166666666667</c:v>
                </c:pt>
                <c:pt idx="8257">
                  <c:v>2871.333333333333</c:v>
                </c:pt>
                <c:pt idx="8258">
                  <c:v>2871.5</c:v>
                </c:pt>
                <c:pt idx="8259">
                  <c:v>2871.6666666666665</c:v>
                </c:pt>
                <c:pt idx="8260">
                  <c:v>2871.8333333333335</c:v>
                </c:pt>
                <c:pt idx="8261">
                  <c:v>2872</c:v>
                </c:pt>
                <c:pt idx="8262">
                  <c:v>2872.166666666667</c:v>
                </c:pt>
                <c:pt idx="8263">
                  <c:v>2872.333333333333</c:v>
                </c:pt>
                <c:pt idx="8264">
                  <c:v>2872.5</c:v>
                </c:pt>
                <c:pt idx="8265">
                  <c:v>2872.6666666666665</c:v>
                </c:pt>
                <c:pt idx="8266">
                  <c:v>2872.833333333333</c:v>
                </c:pt>
                <c:pt idx="8267">
                  <c:v>2873</c:v>
                </c:pt>
                <c:pt idx="8268">
                  <c:v>2873.1666666666665</c:v>
                </c:pt>
                <c:pt idx="8269">
                  <c:v>2873.3333333333335</c:v>
                </c:pt>
                <c:pt idx="8270">
                  <c:v>2873.5</c:v>
                </c:pt>
                <c:pt idx="8271">
                  <c:v>2873.666666666667</c:v>
                </c:pt>
                <c:pt idx="8272">
                  <c:v>2873.833333333333</c:v>
                </c:pt>
                <c:pt idx="8273">
                  <c:v>2874</c:v>
                </c:pt>
                <c:pt idx="8274">
                  <c:v>2874.1666666666665</c:v>
                </c:pt>
                <c:pt idx="8275">
                  <c:v>2874.3333333333335</c:v>
                </c:pt>
                <c:pt idx="8276">
                  <c:v>2874.5</c:v>
                </c:pt>
                <c:pt idx="8277">
                  <c:v>2874.666666666667</c:v>
                </c:pt>
                <c:pt idx="8278">
                  <c:v>2874.833333333333</c:v>
                </c:pt>
                <c:pt idx="8279">
                  <c:v>2875</c:v>
                </c:pt>
                <c:pt idx="8280">
                  <c:v>2875.1666666666665</c:v>
                </c:pt>
                <c:pt idx="8281">
                  <c:v>2875.333333333333</c:v>
                </c:pt>
                <c:pt idx="8282">
                  <c:v>2875.5</c:v>
                </c:pt>
                <c:pt idx="8283">
                  <c:v>2875.6666666666665</c:v>
                </c:pt>
                <c:pt idx="8284">
                  <c:v>2875.8333333333335</c:v>
                </c:pt>
                <c:pt idx="8285">
                  <c:v>2876</c:v>
                </c:pt>
                <c:pt idx="8286">
                  <c:v>2876.166666666667</c:v>
                </c:pt>
                <c:pt idx="8287">
                  <c:v>2876.333333333333</c:v>
                </c:pt>
                <c:pt idx="8288">
                  <c:v>2876.5</c:v>
                </c:pt>
                <c:pt idx="8289">
                  <c:v>2876.6666666666665</c:v>
                </c:pt>
                <c:pt idx="8290">
                  <c:v>2876.8333333333335</c:v>
                </c:pt>
                <c:pt idx="8291">
                  <c:v>2877</c:v>
                </c:pt>
                <c:pt idx="8292">
                  <c:v>2877.166666666667</c:v>
                </c:pt>
                <c:pt idx="8293">
                  <c:v>2877.333333333333</c:v>
                </c:pt>
                <c:pt idx="8294">
                  <c:v>2877.5</c:v>
                </c:pt>
                <c:pt idx="8295">
                  <c:v>2877.6666666666665</c:v>
                </c:pt>
                <c:pt idx="8296">
                  <c:v>2877.833333333333</c:v>
                </c:pt>
                <c:pt idx="8297">
                  <c:v>2878</c:v>
                </c:pt>
                <c:pt idx="8298">
                  <c:v>2878.1666666666665</c:v>
                </c:pt>
                <c:pt idx="8299">
                  <c:v>2878.3333333333335</c:v>
                </c:pt>
                <c:pt idx="8300">
                  <c:v>2878.5</c:v>
                </c:pt>
                <c:pt idx="8301">
                  <c:v>2878.666666666667</c:v>
                </c:pt>
                <c:pt idx="8302">
                  <c:v>2878.833333333333</c:v>
                </c:pt>
                <c:pt idx="8303">
                  <c:v>2879</c:v>
                </c:pt>
                <c:pt idx="8304">
                  <c:v>2879.1666666666665</c:v>
                </c:pt>
                <c:pt idx="8305">
                  <c:v>2879.3333333333335</c:v>
                </c:pt>
                <c:pt idx="8306">
                  <c:v>2879.5</c:v>
                </c:pt>
                <c:pt idx="8307">
                  <c:v>2879.666666666667</c:v>
                </c:pt>
                <c:pt idx="8308">
                  <c:v>2879.833333333333</c:v>
                </c:pt>
                <c:pt idx="8309">
                  <c:v>2880</c:v>
                </c:pt>
                <c:pt idx="8310">
                  <c:v>2880.1666666666665</c:v>
                </c:pt>
                <c:pt idx="8311">
                  <c:v>2880.333333333333</c:v>
                </c:pt>
                <c:pt idx="8312">
                  <c:v>2880.5</c:v>
                </c:pt>
                <c:pt idx="8313">
                  <c:v>2880.6666666666665</c:v>
                </c:pt>
                <c:pt idx="8314">
                  <c:v>2880.8333333333335</c:v>
                </c:pt>
                <c:pt idx="8315">
                  <c:v>2881</c:v>
                </c:pt>
                <c:pt idx="8316">
                  <c:v>2881.166666666667</c:v>
                </c:pt>
                <c:pt idx="8317">
                  <c:v>2881.333333333333</c:v>
                </c:pt>
                <c:pt idx="8318">
                  <c:v>2881.5</c:v>
                </c:pt>
                <c:pt idx="8319">
                  <c:v>2881.6666666666665</c:v>
                </c:pt>
                <c:pt idx="8320">
                  <c:v>2881.8333333333335</c:v>
                </c:pt>
                <c:pt idx="8321">
                  <c:v>2882</c:v>
                </c:pt>
                <c:pt idx="8322">
                  <c:v>2882.166666666667</c:v>
                </c:pt>
                <c:pt idx="8323">
                  <c:v>2882.333333333333</c:v>
                </c:pt>
                <c:pt idx="8324">
                  <c:v>2882.5</c:v>
                </c:pt>
                <c:pt idx="8325">
                  <c:v>2882.6666666666665</c:v>
                </c:pt>
                <c:pt idx="8326">
                  <c:v>2882.833333333333</c:v>
                </c:pt>
                <c:pt idx="8327">
                  <c:v>2883</c:v>
                </c:pt>
                <c:pt idx="8328">
                  <c:v>2883.1666666666665</c:v>
                </c:pt>
                <c:pt idx="8329">
                  <c:v>2883.3333333333335</c:v>
                </c:pt>
                <c:pt idx="8330">
                  <c:v>2883.5</c:v>
                </c:pt>
                <c:pt idx="8331">
                  <c:v>2883.666666666667</c:v>
                </c:pt>
                <c:pt idx="8332">
                  <c:v>2883.833333333333</c:v>
                </c:pt>
                <c:pt idx="8333">
                  <c:v>2884</c:v>
                </c:pt>
                <c:pt idx="8334">
                  <c:v>2884.1666666666665</c:v>
                </c:pt>
                <c:pt idx="8335">
                  <c:v>2884.3333333333335</c:v>
                </c:pt>
                <c:pt idx="8336">
                  <c:v>2884.5</c:v>
                </c:pt>
                <c:pt idx="8337">
                  <c:v>2884.666666666667</c:v>
                </c:pt>
                <c:pt idx="8338">
                  <c:v>2884.833333333333</c:v>
                </c:pt>
                <c:pt idx="8339">
                  <c:v>2885</c:v>
                </c:pt>
                <c:pt idx="8340">
                  <c:v>2885.1666666666665</c:v>
                </c:pt>
                <c:pt idx="8341">
                  <c:v>2885.333333333333</c:v>
                </c:pt>
                <c:pt idx="8342">
                  <c:v>2885.5</c:v>
                </c:pt>
                <c:pt idx="8343">
                  <c:v>2885.6666666666665</c:v>
                </c:pt>
                <c:pt idx="8344">
                  <c:v>2885.8333333333335</c:v>
                </c:pt>
                <c:pt idx="8345">
                  <c:v>2886</c:v>
                </c:pt>
                <c:pt idx="8346">
                  <c:v>2886.166666666667</c:v>
                </c:pt>
                <c:pt idx="8347">
                  <c:v>2886.333333333333</c:v>
                </c:pt>
                <c:pt idx="8348">
                  <c:v>2886.5</c:v>
                </c:pt>
                <c:pt idx="8349">
                  <c:v>2886.6666666666665</c:v>
                </c:pt>
                <c:pt idx="8350">
                  <c:v>2886.8333333333335</c:v>
                </c:pt>
                <c:pt idx="8351">
                  <c:v>2887</c:v>
                </c:pt>
                <c:pt idx="8352">
                  <c:v>2887.166666666667</c:v>
                </c:pt>
                <c:pt idx="8353">
                  <c:v>2887.333333333333</c:v>
                </c:pt>
                <c:pt idx="8354">
                  <c:v>2887.5</c:v>
                </c:pt>
                <c:pt idx="8355">
                  <c:v>2887.6666666666665</c:v>
                </c:pt>
                <c:pt idx="8356">
                  <c:v>2887.833333333333</c:v>
                </c:pt>
                <c:pt idx="8357">
                  <c:v>2888</c:v>
                </c:pt>
                <c:pt idx="8358">
                  <c:v>2888.1666666666665</c:v>
                </c:pt>
                <c:pt idx="8359">
                  <c:v>2888.3333333333335</c:v>
                </c:pt>
                <c:pt idx="8360">
                  <c:v>2888.5</c:v>
                </c:pt>
                <c:pt idx="8361">
                  <c:v>2888.666666666667</c:v>
                </c:pt>
                <c:pt idx="8362">
                  <c:v>2888.833333333333</c:v>
                </c:pt>
                <c:pt idx="8363">
                  <c:v>2889</c:v>
                </c:pt>
                <c:pt idx="8364">
                  <c:v>2889.1666666666665</c:v>
                </c:pt>
                <c:pt idx="8365">
                  <c:v>2889.3333333333335</c:v>
                </c:pt>
                <c:pt idx="8366">
                  <c:v>2889.5</c:v>
                </c:pt>
                <c:pt idx="8367">
                  <c:v>2889.666666666667</c:v>
                </c:pt>
                <c:pt idx="8368">
                  <c:v>2889.833333333333</c:v>
                </c:pt>
                <c:pt idx="8369">
                  <c:v>2890</c:v>
                </c:pt>
                <c:pt idx="8370">
                  <c:v>2890.1666666666665</c:v>
                </c:pt>
                <c:pt idx="8371">
                  <c:v>2890.333333333333</c:v>
                </c:pt>
                <c:pt idx="8372">
                  <c:v>2890.5</c:v>
                </c:pt>
                <c:pt idx="8373">
                  <c:v>2890.6666666666665</c:v>
                </c:pt>
                <c:pt idx="8374">
                  <c:v>2890.8333333333335</c:v>
                </c:pt>
                <c:pt idx="8375">
                  <c:v>2891</c:v>
                </c:pt>
                <c:pt idx="8376">
                  <c:v>2891.166666666667</c:v>
                </c:pt>
                <c:pt idx="8377">
                  <c:v>2891.333333333333</c:v>
                </c:pt>
                <c:pt idx="8378">
                  <c:v>2891.5</c:v>
                </c:pt>
                <c:pt idx="8379">
                  <c:v>2891.6666666666665</c:v>
                </c:pt>
                <c:pt idx="8380">
                  <c:v>2891.8333333333335</c:v>
                </c:pt>
                <c:pt idx="8381">
                  <c:v>2892</c:v>
                </c:pt>
                <c:pt idx="8382">
                  <c:v>2892.166666666667</c:v>
                </c:pt>
                <c:pt idx="8383">
                  <c:v>2892.333333333333</c:v>
                </c:pt>
                <c:pt idx="8384">
                  <c:v>2892.5</c:v>
                </c:pt>
                <c:pt idx="8385">
                  <c:v>2892.6666666666665</c:v>
                </c:pt>
                <c:pt idx="8386">
                  <c:v>2892.833333333333</c:v>
                </c:pt>
                <c:pt idx="8387">
                  <c:v>2893</c:v>
                </c:pt>
                <c:pt idx="8388">
                  <c:v>2893.1666666666665</c:v>
                </c:pt>
                <c:pt idx="8389">
                  <c:v>2893.3333333333335</c:v>
                </c:pt>
                <c:pt idx="8390">
                  <c:v>2893.5</c:v>
                </c:pt>
                <c:pt idx="8391">
                  <c:v>2893.666666666667</c:v>
                </c:pt>
                <c:pt idx="8392">
                  <c:v>2893.833333333333</c:v>
                </c:pt>
                <c:pt idx="8393">
                  <c:v>2894</c:v>
                </c:pt>
                <c:pt idx="8394">
                  <c:v>2894.1666666666665</c:v>
                </c:pt>
                <c:pt idx="8395">
                  <c:v>2894.3333333333335</c:v>
                </c:pt>
                <c:pt idx="8396">
                  <c:v>2894.5</c:v>
                </c:pt>
                <c:pt idx="8397">
                  <c:v>2894.666666666667</c:v>
                </c:pt>
                <c:pt idx="8398">
                  <c:v>2894.833333333333</c:v>
                </c:pt>
                <c:pt idx="8399">
                  <c:v>2895</c:v>
                </c:pt>
                <c:pt idx="8400">
                  <c:v>2895.1666666666665</c:v>
                </c:pt>
                <c:pt idx="8401">
                  <c:v>2895.333333333333</c:v>
                </c:pt>
                <c:pt idx="8402">
                  <c:v>2895.5</c:v>
                </c:pt>
                <c:pt idx="8403">
                  <c:v>2895.6666666666665</c:v>
                </c:pt>
                <c:pt idx="8404">
                  <c:v>2895.8333333333335</c:v>
                </c:pt>
                <c:pt idx="8405">
                  <c:v>2896</c:v>
                </c:pt>
                <c:pt idx="8406">
                  <c:v>2896.166666666667</c:v>
                </c:pt>
                <c:pt idx="8407">
                  <c:v>2896.333333333333</c:v>
                </c:pt>
                <c:pt idx="8408">
                  <c:v>2896.5</c:v>
                </c:pt>
                <c:pt idx="8409">
                  <c:v>2896.6666666666665</c:v>
                </c:pt>
                <c:pt idx="8410">
                  <c:v>2896.8333333333335</c:v>
                </c:pt>
                <c:pt idx="8411">
                  <c:v>2897</c:v>
                </c:pt>
                <c:pt idx="8412">
                  <c:v>2897.166666666667</c:v>
                </c:pt>
                <c:pt idx="8413">
                  <c:v>2897.333333333333</c:v>
                </c:pt>
                <c:pt idx="8414">
                  <c:v>2897.5</c:v>
                </c:pt>
                <c:pt idx="8415">
                  <c:v>2897.6666666666665</c:v>
                </c:pt>
                <c:pt idx="8416">
                  <c:v>2897.833333333333</c:v>
                </c:pt>
                <c:pt idx="8417">
                  <c:v>2898</c:v>
                </c:pt>
                <c:pt idx="8418">
                  <c:v>2898.1666666666665</c:v>
                </c:pt>
                <c:pt idx="8419">
                  <c:v>2898.3333333333335</c:v>
                </c:pt>
                <c:pt idx="8420">
                  <c:v>2898.5</c:v>
                </c:pt>
                <c:pt idx="8421">
                  <c:v>2898.666666666667</c:v>
                </c:pt>
                <c:pt idx="8422">
                  <c:v>2898.833333333333</c:v>
                </c:pt>
                <c:pt idx="8423">
                  <c:v>2899</c:v>
                </c:pt>
                <c:pt idx="8424">
                  <c:v>2899.1666666666665</c:v>
                </c:pt>
                <c:pt idx="8425">
                  <c:v>2899.3333333333335</c:v>
                </c:pt>
                <c:pt idx="8426">
                  <c:v>2899.5</c:v>
                </c:pt>
                <c:pt idx="8427">
                  <c:v>2899.666666666667</c:v>
                </c:pt>
                <c:pt idx="8428">
                  <c:v>2899.833333333333</c:v>
                </c:pt>
                <c:pt idx="8429">
                  <c:v>2900</c:v>
                </c:pt>
                <c:pt idx="8430">
                  <c:v>2900.1666666666665</c:v>
                </c:pt>
                <c:pt idx="8431">
                  <c:v>2900.333333333333</c:v>
                </c:pt>
                <c:pt idx="8432">
                  <c:v>2900.5</c:v>
                </c:pt>
                <c:pt idx="8433">
                  <c:v>2900.6666666666665</c:v>
                </c:pt>
                <c:pt idx="8434">
                  <c:v>2900.8333333333335</c:v>
                </c:pt>
                <c:pt idx="8435">
                  <c:v>2901</c:v>
                </c:pt>
                <c:pt idx="8436">
                  <c:v>2901.166666666667</c:v>
                </c:pt>
                <c:pt idx="8437">
                  <c:v>2901.333333333333</c:v>
                </c:pt>
                <c:pt idx="8438">
                  <c:v>2901.5</c:v>
                </c:pt>
                <c:pt idx="8439">
                  <c:v>2901.6666666666665</c:v>
                </c:pt>
                <c:pt idx="8440">
                  <c:v>2901.8333333333335</c:v>
                </c:pt>
                <c:pt idx="8441">
                  <c:v>2902</c:v>
                </c:pt>
                <c:pt idx="8442">
                  <c:v>2902.166666666667</c:v>
                </c:pt>
                <c:pt idx="8443">
                  <c:v>2902.333333333333</c:v>
                </c:pt>
                <c:pt idx="8444">
                  <c:v>2902.5</c:v>
                </c:pt>
                <c:pt idx="8445">
                  <c:v>2902.6666666666665</c:v>
                </c:pt>
                <c:pt idx="8446">
                  <c:v>2902.833333333333</c:v>
                </c:pt>
                <c:pt idx="8447">
                  <c:v>2903</c:v>
                </c:pt>
                <c:pt idx="8448">
                  <c:v>2903.1666666666665</c:v>
                </c:pt>
                <c:pt idx="8449">
                  <c:v>2903.3333333333335</c:v>
                </c:pt>
                <c:pt idx="8450">
                  <c:v>2903.5</c:v>
                </c:pt>
                <c:pt idx="8451">
                  <c:v>2903.666666666667</c:v>
                </c:pt>
                <c:pt idx="8452">
                  <c:v>2903.833333333333</c:v>
                </c:pt>
                <c:pt idx="8453">
                  <c:v>2904</c:v>
                </c:pt>
                <c:pt idx="8454">
                  <c:v>2904.1666666666665</c:v>
                </c:pt>
                <c:pt idx="8455">
                  <c:v>2904.3333333333335</c:v>
                </c:pt>
                <c:pt idx="8456">
                  <c:v>2904.5</c:v>
                </c:pt>
                <c:pt idx="8457">
                  <c:v>2904.666666666667</c:v>
                </c:pt>
                <c:pt idx="8458">
                  <c:v>2904.833333333333</c:v>
                </c:pt>
                <c:pt idx="8459">
                  <c:v>2905</c:v>
                </c:pt>
                <c:pt idx="8460">
                  <c:v>2905.1666666666665</c:v>
                </c:pt>
                <c:pt idx="8461">
                  <c:v>2905.333333333333</c:v>
                </c:pt>
                <c:pt idx="8462">
                  <c:v>2905.5</c:v>
                </c:pt>
                <c:pt idx="8463">
                  <c:v>2905.6666666666665</c:v>
                </c:pt>
                <c:pt idx="8464">
                  <c:v>2905.8333333333335</c:v>
                </c:pt>
                <c:pt idx="8465">
                  <c:v>2906</c:v>
                </c:pt>
                <c:pt idx="8466">
                  <c:v>2906.166666666667</c:v>
                </c:pt>
                <c:pt idx="8467">
                  <c:v>2906.333333333333</c:v>
                </c:pt>
                <c:pt idx="8468">
                  <c:v>2906.5</c:v>
                </c:pt>
                <c:pt idx="8469">
                  <c:v>2906.6666666666665</c:v>
                </c:pt>
                <c:pt idx="8470">
                  <c:v>2906.8333333333335</c:v>
                </c:pt>
                <c:pt idx="8471">
                  <c:v>2907</c:v>
                </c:pt>
                <c:pt idx="8472">
                  <c:v>2907.166666666667</c:v>
                </c:pt>
                <c:pt idx="8473">
                  <c:v>2907.333333333333</c:v>
                </c:pt>
                <c:pt idx="8474">
                  <c:v>2907.5</c:v>
                </c:pt>
                <c:pt idx="8475">
                  <c:v>2907.6666666666665</c:v>
                </c:pt>
                <c:pt idx="8476">
                  <c:v>2907.833333333333</c:v>
                </c:pt>
                <c:pt idx="8477">
                  <c:v>2908</c:v>
                </c:pt>
                <c:pt idx="8478">
                  <c:v>2908.1666666666665</c:v>
                </c:pt>
                <c:pt idx="8479">
                  <c:v>2908.3333333333335</c:v>
                </c:pt>
                <c:pt idx="8480">
                  <c:v>2908.5</c:v>
                </c:pt>
                <c:pt idx="8481">
                  <c:v>2908.666666666667</c:v>
                </c:pt>
                <c:pt idx="8482">
                  <c:v>2908.833333333333</c:v>
                </c:pt>
                <c:pt idx="8483">
                  <c:v>2909</c:v>
                </c:pt>
                <c:pt idx="8484">
                  <c:v>2909.1666666666665</c:v>
                </c:pt>
                <c:pt idx="8485">
                  <c:v>2909.3333333333335</c:v>
                </c:pt>
                <c:pt idx="8486">
                  <c:v>2909.5</c:v>
                </c:pt>
                <c:pt idx="8487">
                  <c:v>2909.666666666667</c:v>
                </c:pt>
                <c:pt idx="8488">
                  <c:v>2909.833333333333</c:v>
                </c:pt>
                <c:pt idx="8489">
                  <c:v>2910</c:v>
                </c:pt>
                <c:pt idx="8490">
                  <c:v>2910.1666666666665</c:v>
                </c:pt>
                <c:pt idx="8491">
                  <c:v>2910.333333333333</c:v>
                </c:pt>
                <c:pt idx="8492">
                  <c:v>2910.5</c:v>
                </c:pt>
                <c:pt idx="8493">
                  <c:v>2910.6666666666665</c:v>
                </c:pt>
                <c:pt idx="8494">
                  <c:v>2910.8333333333335</c:v>
                </c:pt>
                <c:pt idx="8495">
                  <c:v>2911</c:v>
                </c:pt>
                <c:pt idx="8496">
                  <c:v>2911.166666666667</c:v>
                </c:pt>
                <c:pt idx="8497">
                  <c:v>2911.333333333333</c:v>
                </c:pt>
                <c:pt idx="8498">
                  <c:v>2911.5</c:v>
                </c:pt>
                <c:pt idx="8499">
                  <c:v>2911.6666666666665</c:v>
                </c:pt>
                <c:pt idx="8500">
                  <c:v>2911.8333333333335</c:v>
                </c:pt>
                <c:pt idx="8501">
                  <c:v>2912</c:v>
                </c:pt>
                <c:pt idx="8502">
                  <c:v>2912.166666666667</c:v>
                </c:pt>
                <c:pt idx="8503">
                  <c:v>2912.333333333333</c:v>
                </c:pt>
                <c:pt idx="8504">
                  <c:v>2912.5</c:v>
                </c:pt>
                <c:pt idx="8505">
                  <c:v>2912.6666666666665</c:v>
                </c:pt>
                <c:pt idx="8506">
                  <c:v>2912.833333333333</c:v>
                </c:pt>
                <c:pt idx="8507">
                  <c:v>2913</c:v>
                </c:pt>
                <c:pt idx="8508">
                  <c:v>2913.1666666666665</c:v>
                </c:pt>
                <c:pt idx="8509">
                  <c:v>2913.3333333333335</c:v>
                </c:pt>
                <c:pt idx="8510">
                  <c:v>2913.5</c:v>
                </c:pt>
                <c:pt idx="8511">
                  <c:v>2913.666666666667</c:v>
                </c:pt>
                <c:pt idx="8512">
                  <c:v>2913.833333333333</c:v>
                </c:pt>
                <c:pt idx="8513">
                  <c:v>2914</c:v>
                </c:pt>
                <c:pt idx="8514">
                  <c:v>2914.1666666666665</c:v>
                </c:pt>
                <c:pt idx="8515">
                  <c:v>2914.3333333333335</c:v>
                </c:pt>
                <c:pt idx="8516">
                  <c:v>2914.5</c:v>
                </c:pt>
                <c:pt idx="8517">
                  <c:v>2914.666666666667</c:v>
                </c:pt>
                <c:pt idx="8518">
                  <c:v>2914.833333333333</c:v>
                </c:pt>
                <c:pt idx="8519">
                  <c:v>2915</c:v>
                </c:pt>
                <c:pt idx="8520">
                  <c:v>2915.1666666666665</c:v>
                </c:pt>
                <c:pt idx="8521">
                  <c:v>2915.333333333333</c:v>
                </c:pt>
                <c:pt idx="8522">
                  <c:v>2915.5</c:v>
                </c:pt>
                <c:pt idx="8523">
                  <c:v>2915.6666666666665</c:v>
                </c:pt>
                <c:pt idx="8524">
                  <c:v>2915.8333333333335</c:v>
                </c:pt>
                <c:pt idx="8525">
                  <c:v>2916</c:v>
                </c:pt>
                <c:pt idx="8526">
                  <c:v>2916.166666666667</c:v>
                </c:pt>
                <c:pt idx="8527">
                  <c:v>2916.333333333333</c:v>
                </c:pt>
                <c:pt idx="8528">
                  <c:v>2916.5</c:v>
                </c:pt>
                <c:pt idx="8529">
                  <c:v>2916.6666666666665</c:v>
                </c:pt>
                <c:pt idx="8530">
                  <c:v>2916.8333333333335</c:v>
                </c:pt>
                <c:pt idx="8531">
                  <c:v>2917</c:v>
                </c:pt>
                <c:pt idx="8532">
                  <c:v>2917.166666666667</c:v>
                </c:pt>
                <c:pt idx="8533">
                  <c:v>2917.333333333333</c:v>
                </c:pt>
                <c:pt idx="8534">
                  <c:v>2917.5</c:v>
                </c:pt>
                <c:pt idx="8535">
                  <c:v>2917.6666666666665</c:v>
                </c:pt>
                <c:pt idx="8536">
                  <c:v>2917.833333333333</c:v>
                </c:pt>
                <c:pt idx="8537">
                  <c:v>2918</c:v>
                </c:pt>
                <c:pt idx="8538">
                  <c:v>2918.1666666666665</c:v>
                </c:pt>
                <c:pt idx="8539">
                  <c:v>2918.3333333333335</c:v>
                </c:pt>
                <c:pt idx="8540">
                  <c:v>2918.5</c:v>
                </c:pt>
                <c:pt idx="8541">
                  <c:v>2918.666666666667</c:v>
                </c:pt>
                <c:pt idx="8542">
                  <c:v>2918.833333333333</c:v>
                </c:pt>
                <c:pt idx="8543">
                  <c:v>2919</c:v>
                </c:pt>
                <c:pt idx="8544">
                  <c:v>2919.1666666666665</c:v>
                </c:pt>
                <c:pt idx="8545">
                  <c:v>2919.3333333333335</c:v>
                </c:pt>
                <c:pt idx="8546">
                  <c:v>2919.5</c:v>
                </c:pt>
                <c:pt idx="8547">
                  <c:v>2919.666666666667</c:v>
                </c:pt>
                <c:pt idx="8548">
                  <c:v>2919.833333333333</c:v>
                </c:pt>
                <c:pt idx="8549">
                  <c:v>2920</c:v>
                </c:pt>
                <c:pt idx="8550">
                  <c:v>2920.1666666666665</c:v>
                </c:pt>
                <c:pt idx="8551">
                  <c:v>2920.333333333333</c:v>
                </c:pt>
                <c:pt idx="8552">
                  <c:v>2920.5</c:v>
                </c:pt>
                <c:pt idx="8553">
                  <c:v>2920.6666666666665</c:v>
                </c:pt>
                <c:pt idx="8554">
                  <c:v>2920.8333333333335</c:v>
                </c:pt>
                <c:pt idx="8555">
                  <c:v>2921</c:v>
                </c:pt>
                <c:pt idx="8556">
                  <c:v>2921.166666666667</c:v>
                </c:pt>
                <c:pt idx="8557">
                  <c:v>2921.333333333333</c:v>
                </c:pt>
                <c:pt idx="8558">
                  <c:v>2921.5</c:v>
                </c:pt>
                <c:pt idx="8559">
                  <c:v>2921.6666666666665</c:v>
                </c:pt>
                <c:pt idx="8560">
                  <c:v>2921.8333333333335</c:v>
                </c:pt>
                <c:pt idx="8561">
                  <c:v>2922</c:v>
                </c:pt>
                <c:pt idx="8562">
                  <c:v>2922.166666666667</c:v>
                </c:pt>
                <c:pt idx="8563">
                  <c:v>2922.333333333333</c:v>
                </c:pt>
                <c:pt idx="8564">
                  <c:v>2922.5</c:v>
                </c:pt>
                <c:pt idx="8565">
                  <c:v>2922.6666666666665</c:v>
                </c:pt>
                <c:pt idx="8566">
                  <c:v>2922.833333333333</c:v>
                </c:pt>
                <c:pt idx="8567">
                  <c:v>2923</c:v>
                </c:pt>
                <c:pt idx="8568">
                  <c:v>2923.1666666666665</c:v>
                </c:pt>
                <c:pt idx="8569">
                  <c:v>2923.3333333333335</c:v>
                </c:pt>
                <c:pt idx="8570">
                  <c:v>2923.5</c:v>
                </c:pt>
                <c:pt idx="8571">
                  <c:v>2923.666666666667</c:v>
                </c:pt>
                <c:pt idx="8572">
                  <c:v>2923.833333333333</c:v>
                </c:pt>
                <c:pt idx="8573">
                  <c:v>2924</c:v>
                </c:pt>
                <c:pt idx="8574">
                  <c:v>2924.1666666666665</c:v>
                </c:pt>
                <c:pt idx="8575">
                  <c:v>2924.3333333333335</c:v>
                </c:pt>
                <c:pt idx="8576">
                  <c:v>2924.5</c:v>
                </c:pt>
                <c:pt idx="8577">
                  <c:v>2924.666666666667</c:v>
                </c:pt>
                <c:pt idx="8578">
                  <c:v>2924.833333333333</c:v>
                </c:pt>
                <c:pt idx="8579">
                  <c:v>2925</c:v>
                </c:pt>
                <c:pt idx="8580">
                  <c:v>2925.1666666666665</c:v>
                </c:pt>
                <c:pt idx="8581">
                  <c:v>2925.333333333333</c:v>
                </c:pt>
                <c:pt idx="8582">
                  <c:v>2925.5</c:v>
                </c:pt>
                <c:pt idx="8583">
                  <c:v>2925.6666666666665</c:v>
                </c:pt>
                <c:pt idx="8584">
                  <c:v>2925.8333333333335</c:v>
                </c:pt>
                <c:pt idx="8585">
                  <c:v>2926</c:v>
                </c:pt>
                <c:pt idx="8586">
                  <c:v>2926.166666666667</c:v>
                </c:pt>
                <c:pt idx="8587">
                  <c:v>2926.333333333333</c:v>
                </c:pt>
                <c:pt idx="8588">
                  <c:v>2926.5</c:v>
                </c:pt>
                <c:pt idx="8589">
                  <c:v>2926.6666666666665</c:v>
                </c:pt>
                <c:pt idx="8590">
                  <c:v>2926.8333333333335</c:v>
                </c:pt>
                <c:pt idx="8591">
                  <c:v>2927</c:v>
                </c:pt>
                <c:pt idx="8592">
                  <c:v>2927.166666666667</c:v>
                </c:pt>
                <c:pt idx="8593">
                  <c:v>2927.333333333333</c:v>
                </c:pt>
                <c:pt idx="8594">
                  <c:v>2927.5</c:v>
                </c:pt>
                <c:pt idx="8595">
                  <c:v>2927.6666666666665</c:v>
                </c:pt>
                <c:pt idx="8596">
                  <c:v>2927.833333333333</c:v>
                </c:pt>
                <c:pt idx="8597">
                  <c:v>2928</c:v>
                </c:pt>
                <c:pt idx="8598">
                  <c:v>2928.1666666666665</c:v>
                </c:pt>
                <c:pt idx="8599">
                  <c:v>2928.3333333333335</c:v>
                </c:pt>
                <c:pt idx="8600">
                  <c:v>2928.5</c:v>
                </c:pt>
                <c:pt idx="8601">
                  <c:v>2928.666666666667</c:v>
                </c:pt>
                <c:pt idx="8602">
                  <c:v>2928.833333333333</c:v>
                </c:pt>
                <c:pt idx="8603">
                  <c:v>2929</c:v>
                </c:pt>
                <c:pt idx="8604">
                  <c:v>2929.1666666666665</c:v>
                </c:pt>
                <c:pt idx="8605">
                  <c:v>2929.3333333333335</c:v>
                </c:pt>
                <c:pt idx="8606">
                  <c:v>2929.5</c:v>
                </c:pt>
                <c:pt idx="8607">
                  <c:v>2929.666666666667</c:v>
                </c:pt>
                <c:pt idx="8608">
                  <c:v>2929.833333333333</c:v>
                </c:pt>
                <c:pt idx="8609">
                  <c:v>2930</c:v>
                </c:pt>
                <c:pt idx="8610">
                  <c:v>2930.1666666666665</c:v>
                </c:pt>
                <c:pt idx="8611">
                  <c:v>2930.333333333333</c:v>
                </c:pt>
                <c:pt idx="8612">
                  <c:v>2930.5</c:v>
                </c:pt>
                <c:pt idx="8613">
                  <c:v>2930.6666666666665</c:v>
                </c:pt>
                <c:pt idx="8614">
                  <c:v>2930.8333333333335</c:v>
                </c:pt>
                <c:pt idx="8615">
                  <c:v>2931</c:v>
                </c:pt>
                <c:pt idx="8616">
                  <c:v>2931.166666666667</c:v>
                </c:pt>
                <c:pt idx="8617">
                  <c:v>2931.333333333333</c:v>
                </c:pt>
                <c:pt idx="8618">
                  <c:v>2931.5</c:v>
                </c:pt>
                <c:pt idx="8619">
                  <c:v>2931.6666666666665</c:v>
                </c:pt>
                <c:pt idx="8620">
                  <c:v>2931.8333333333335</c:v>
                </c:pt>
                <c:pt idx="8621">
                  <c:v>2932</c:v>
                </c:pt>
                <c:pt idx="8622">
                  <c:v>2932.166666666667</c:v>
                </c:pt>
                <c:pt idx="8623">
                  <c:v>2932.333333333333</c:v>
                </c:pt>
                <c:pt idx="8624">
                  <c:v>2932.5</c:v>
                </c:pt>
                <c:pt idx="8625">
                  <c:v>2932.6666666666665</c:v>
                </c:pt>
                <c:pt idx="8626">
                  <c:v>2932.833333333333</c:v>
                </c:pt>
                <c:pt idx="8627">
                  <c:v>2933</c:v>
                </c:pt>
                <c:pt idx="8628">
                  <c:v>2933.1666666666665</c:v>
                </c:pt>
                <c:pt idx="8629">
                  <c:v>2933.3333333333335</c:v>
                </c:pt>
                <c:pt idx="8630">
                  <c:v>2933.5</c:v>
                </c:pt>
                <c:pt idx="8631">
                  <c:v>2933.666666666667</c:v>
                </c:pt>
                <c:pt idx="8632">
                  <c:v>2933.833333333333</c:v>
                </c:pt>
                <c:pt idx="8633">
                  <c:v>2934</c:v>
                </c:pt>
                <c:pt idx="8634">
                  <c:v>2934.1666666666665</c:v>
                </c:pt>
                <c:pt idx="8635">
                  <c:v>2934.3333333333335</c:v>
                </c:pt>
                <c:pt idx="8636">
                  <c:v>2934.5</c:v>
                </c:pt>
                <c:pt idx="8637">
                  <c:v>2934.666666666667</c:v>
                </c:pt>
                <c:pt idx="8638">
                  <c:v>2934.833333333333</c:v>
                </c:pt>
                <c:pt idx="8639">
                  <c:v>2935</c:v>
                </c:pt>
                <c:pt idx="8640">
                  <c:v>2935.1666666666665</c:v>
                </c:pt>
                <c:pt idx="8641">
                  <c:v>2935.333333333333</c:v>
                </c:pt>
                <c:pt idx="8642">
                  <c:v>2935.5</c:v>
                </c:pt>
                <c:pt idx="8643">
                  <c:v>2935.6666666666665</c:v>
                </c:pt>
                <c:pt idx="8644">
                  <c:v>2935.8333333333335</c:v>
                </c:pt>
                <c:pt idx="8645">
                  <c:v>2936</c:v>
                </c:pt>
                <c:pt idx="8646">
                  <c:v>2936.166666666667</c:v>
                </c:pt>
                <c:pt idx="8647">
                  <c:v>2936.333333333333</c:v>
                </c:pt>
                <c:pt idx="8648">
                  <c:v>2936.5</c:v>
                </c:pt>
                <c:pt idx="8649">
                  <c:v>2936.6666666666665</c:v>
                </c:pt>
                <c:pt idx="8650">
                  <c:v>2936.8333333333335</c:v>
                </c:pt>
                <c:pt idx="8651">
                  <c:v>2937</c:v>
                </c:pt>
                <c:pt idx="8652">
                  <c:v>2937.166666666667</c:v>
                </c:pt>
                <c:pt idx="8653">
                  <c:v>2937.333333333333</c:v>
                </c:pt>
                <c:pt idx="8654">
                  <c:v>2937.5</c:v>
                </c:pt>
                <c:pt idx="8655">
                  <c:v>2937.6666666666665</c:v>
                </c:pt>
                <c:pt idx="8656">
                  <c:v>2937.833333333333</c:v>
                </c:pt>
                <c:pt idx="8657">
                  <c:v>2938</c:v>
                </c:pt>
                <c:pt idx="8658">
                  <c:v>2938.1666666666665</c:v>
                </c:pt>
                <c:pt idx="8659">
                  <c:v>2938.3333333333335</c:v>
                </c:pt>
                <c:pt idx="8660">
                  <c:v>2938.5</c:v>
                </c:pt>
                <c:pt idx="8661">
                  <c:v>2938.666666666667</c:v>
                </c:pt>
                <c:pt idx="8662">
                  <c:v>2938.833333333333</c:v>
                </c:pt>
                <c:pt idx="8663">
                  <c:v>2939</c:v>
                </c:pt>
                <c:pt idx="8664">
                  <c:v>2939.1666666666665</c:v>
                </c:pt>
                <c:pt idx="8665">
                  <c:v>2939.3333333333335</c:v>
                </c:pt>
                <c:pt idx="8666">
                  <c:v>2939.5</c:v>
                </c:pt>
                <c:pt idx="8667">
                  <c:v>2939.666666666667</c:v>
                </c:pt>
                <c:pt idx="8668">
                  <c:v>2939.833333333333</c:v>
                </c:pt>
                <c:pt idx="8669">
                  <c:v>2940</c:v>
                </c:pt>
                <c:pt idx="8670">
                  <c:v>2940.1666666666665</c:v>
                </c:pt>
                <c:pt idx="8671">
                  <c:v>2940.333333333333</c:v>
                </c:pt>
                <c:pt idx="8672">
                  <c:v>2940.5</c:v>
                </c:pt>
                <c:pt idx="8673">
                  <c:v>2940.6666666666665</c:v>
                </c:pt>
                <c:pt idx="8674">
                  <c:v>2940.8333333333335</c:v>
                </c:pt>
                <c:pt idx="8675">
                  <c:v>2941</c:v>
                </c:pt>
                <c:pt idx="8676">
                  <c:v>2941.166666666667</c:v>
                </c:pt>
                <c:pt idx="8677">
                  <c:v>2941.333333333333</c:v>
                </c:pt>
                <c:pt idx="8678">
                  <c:v>2941.5</c:v>
                </c:pt>
                <c:pt idx="8679">
                  <c:v>2941.6666666666665</c:v>
                </c:pt>
                <c:pt idx="8680">
                  <c:v>2941.8333333333335</c:v>
                </c:pt>
                <c:pt idx="8681">
                  <c:v>2942</c:v>
                </c:pt>
                <c:pt idx="8682">
                  <c:v>2942.166666666667</c:v>
                </c:pt>
                <c:pt idx="8683">
                  <c:v>2942.333333333333</c:v>
                </c:pt>
                <c:pt idx="8684">
                  <c:v>2942.5</c:v>
                </c:pt>
                <c:pt idx="8685">
                  <c:v>2942.6666666666665</c:v>
                </c:pt>
                <c:pt idx="8686">
                  <c:v>2942.833333333333</c:v>
                </c:pt>
                <c:pt idx="8687">
                  <c:v>2943</c:v>
                </c:pt>
                <c:pt idx="8688">
                  <c:v>2943.1666666666665</c:v>
                </c:pt>
                <c:pt idx="8689">
                  <c:v>2943.3333333333335</c:v>
                </c:pt>
                <c:pt idx="8690">
                  <c:v>2943.5</c:v>
                </c:pt>
                <c:pt idx="8691">
                  <c:v>2943.666666666667</c:v>
                </c:pt>
                <c:pt idx="8692">
                  <c:v>2943.833333333333</c:v>
                </c:pt>
                <c:pt idx="8693">
                  <c:v>2944</c:v>
                </c:pt>
                <c:pt idx="8694">
                  <c:v>2944.1666666666665</c:v>
                </c:pt>
                <c:pt idx="8695">
                  <c:v>2944.3333333333335</c:v>
                </c:pt>
                <c:pt idx="8696">
                  <c:v>2944.5</c:v>
                </c:pt>
                <c:pt idx="8697">
                  <c:v>2944.666666666667</c:v>
                </c:pt>
                <c:pt idx="8698">
                  <c:v>2944.833333333333</c:v>
                </c:pt>
                <c:pt idx="8699">
                  <c:v>2945</c:v>
                </c:pt>
                <c:pt idx="8700">
                  <c:v>2945.1666666666665</c:v>
                </c:pt>
                <c:pt idx="8701">
                  <c:v>2945.333333333333</c:v>
                </c:pt>
                <c:pt idx="8702">
                  <c:v>2945.5</c:v>
                </c:pt>
                <c:pt idx="8703">
                  <c:v>2945.6666666666665</c:v>
                </c:pt>
                <c:pt idx="8704">
                  <c:v>2945.8333333333335</c:v>
                </c:pt>
                <c:pt idx="8705">
                  <c:v>2946</c:v>
                </c:pt>
                <c:pt idx="8706">
                  <c:v>2946.166666666667</c:v>
                </c:pt>
                <c:pt idx="8707">
                  <c:v>2946.333333333333</c:v>
                </c:pt>
                <c:pt idx="8708">
                  <c:v>2946.5</c:v>
                </c:pt>
                <c:pt idx="8709">
                  <c:v>2946.6666666666665</c:v>
                </c:pt>
                <c:pt idx="8710">
                  <c:v>2946.8333333333335</c:v>
                </c:pt>
                <c:pt idx="8711">
                  <c:v>2947</c:v>
                </c:pt>
                <c:pt idx="8712">
                  <c:v>2947.166666666667</c:v>
                </c:pt>
                <c:pt idx="8713">
                  <c:v>2947.333333333333</c:v>
                </c:pt>
                <c:pt idx="8714">
                  <c:v>2947.5</c:v>
                </c:pt>
                <c:pt idx="8715">
                  <c:v>2947.6666666666665</c:v>
                </c:pt>
                <c:pt idx="8716">
                  <c:v>2947.833333333333</c:v>
                </c:pt>
                <c:pt idx="8717">
                  <c:v>2948</c:v>
                </c:pt>
                <c:pt idx="8718">
                  <c:v>2948.1666666666665</c:v>
                </c:pt>
                <c:pt idx="8719">
                  <c:v>2948.3333333333335</c:v>
                </c:pt>
                <c:pt idx="8720">
                  <c:v>2948.5</c:v>
                </c:pt>
                <c:pt idx="8721">
                  <c:v>2948.666666666667</c:v>
                </c:pt>
                <c:pt idx="8722">
                  <c:v>2948.833333333333</c:v>
                </c:pt>
                <c:pt idx="8723">
                  <c:v>2949</c:v>
                </c:pt>
                <c:pt idx="8724">
                  <c:v>2949.1666666666665</c:v>
                </c:pt>
                <c:pt idx="8725">
                  <c:v>2949.3333333333335</c:v>
                </c:pt>
                <c:pt idx="8726">
                  <c:v>2949.5</c:v>
                </c:pt>
                <c:pt idx="8727">
                  <c:v>2949.666666666667</c:v>
                </c:pt>
                <c:pt idx="8728">
                  <c:v>2949.833333333333</c:v>
                </c:pt>
                <c:pt idx="8729">
                  <c:v>2950</c:v>
                </c:pt>
                <c:pt idx="8730">
                  <c:v>2950.1666666666665</c:v>
                </c:pt>
                <c:pt idx="8731">
                  <c:v>2950.333333333333</c:v>
                </c:pt>
                <c:pt idx="8732">
                  <c:v>2950.5</c:v>
                </c:pt>
                <c:pt idx="8733">
                  <c:v>2950.6666666666665</c:v>
                </c:pt>
                <c:pt idx="8734">
                  <c:v>2950.8333333333335</c:v>
                </c:pt>
                <c:pt idx="8735">
                  <c:v>2951</c:v>
                </c:pt>
                <c:pt idx="8736">
                  <c:v>2951.166666666667</c:v>
                </c:pt>
                <c:pt idx="8737">
                  <c:v>2951.333333333333</c:v>
                </c:pt>
                <c:pt idx="8738">
                  <c:v>2951.5</c:v>
                </c:pt>
                <c:pt idx="8739">
                  <c:v>2951.6666666666665</c:v>
                </c:pt>
                <c:pt idx="8740">
                  <c:v>2951.8333333333335</c:v>
                </c:pt>
                <c:pt idx="8741">
                  <c:v>2952</c:v>
                </c:pt>
                <c:pt idx="8742">
                  <c:v>2952.166666666667</c:v>
                </c:pt>
                <c:pt idx="8743">
                  <c:v>2952.333333333333</c:v>
                </c:pt>
                <c:pt idx="8744">
                  <c:v>2952.5</c:v>
                </c:pt>
                <c:pt idx="8745">
                  <c:v>2952.6666666666665</c:v>
                </c:pt>
                <c:pt idx="8746">
                  <c:v>2952.833333333333</c:v>
                </c:pt>
                <c:pt idx="8747">
                  <c:v>2953</c:v>
                </c:pt>
                <c:pt idx="8748">
                  <c:v>2953.1666666666665</c:v>
                </c:pt>
                <c:pt idx="8749">
                  <c:v>2953.3333333333335</c:v>
                </c:pt>
                <c:pt idx="8750">
                  <c:v>2953.5</c:v>
                </c:pt>
                <c:pt idx="8751">
                  <c:v>2953.666666666667</c:v>
                </c:pt>
                <c:pt idx="8752">
                  <c:v>2953.833333333333</c:v>
                </c:pt>
                <c:pt idx="8753">
                  <c:v>2954</c:v>
                </c:pt>
                <c:pt idx="8754">
                  <c:v>2954.1666666666665</c:v>
                </c:pt>
                <c:pt idx="8755">
                  <c:v>2954.3333333333335</c:v>
                </c:pt>
                <c:pt idx="8756">
                  <c:v>2954.5</c:v>
                </c:pt>
                <c:pt idx="8757">
                  <c:v>2954.666666666667</c:v>
                </c:pt>
                <c:pt idx="8758">
                  <c:v>2954.833333333333</c:v>
                </c:pt>
                <c:pt idx="8759">
                  <c:v>2955</c:v>
                </c:pt>
                <c:pt idx="8760">
                  <c:v>2955.1666666666665</c:v>
                </c:pt>
                <c:pt idx="8761">
                  <c:v>2955.333333333333</c:v>
                </c:pt>
                <c:pt idx="8762">
                  <c:v>2955.5</c:v>
                </c:pt>
                <c:pt idx="8763">
                  <c:v>2955.6666666666665</c:v>
                </c:pt>
                <c:pt idx="8764">
                  <c:v>2955.8333333333335</c:v>
                </c:pt>
                <c:pt idx="8765">
                  <c:v>2956</c:v>
                </c:pt>
                <c:pt idx="8766">
                  <c:v>2956.166666666667</c:v>
                </c:pt>
                <c:pt idx="8767">
                  <c:v>2956.333333333333</c:v>
                </c:pt>
                <c:pt idx="8768">
                  <c:v>2956.5</c:v>
                </c:pt>
                <c:pt idx="8769">
                  <c:v>2956.6666666666665</c:v>
                </c:pt>
                <c:pt idx="8770">
                  <c:v>2956.8333333333335</c:v>
                </c:pt>
                <c:pt idx="8771">
                  <c:v>2957</c:v>
                </c:pt>
                <c:pt idx="8772">
                  <c:v>2957.166666666667</c:v>
                </c:pt>
                <c:pt idx="8773">
                  <c:v>2957.333333333333</c:v>
                </c:pt>
                <c:pt idx="8774">
                  <c:v>2957.5</c:v>
                </c:pt>
                <c:pt idx="8775">
                  <c:v>2957.6666666666665</c:v>
                </c:pt>
                <c:pt idx="8776">
                  <c:v>2957.833333333333</c:v>
                </c:pt>
                <c:pt idx="8777">
                  <c:v>2958</c:v>
                </c:pt>
                <c:pt idx="8778">
                  <c:v>2958.1666666666665</c:v>
                </c:pt>
                <c:pt idx="8779">
                  <c:v>2958.3333333333335</c:v>
                </c:pt>
                <c:pt idx="8780">
                  <c:v>2958.5</c:v>
                </c:pt>
                <c:pt idx="8781">
                  <c:v>2958.666666666667</c:v>
                </c:pt>
                <c:pt idx="8782">
                  <c:v>2958.833333333333</c:v>
                </c:pt>
                <c:pt idx="8783">
                  <c:v>2959</c:v>
                </c:pt>
                <c:pt idx="8784">
                  <c:v>2959.1666666666665</c:v>
                </c:pt>
                <c:pt idx="8785">
                  <c:v>2959.3333333333335</c:v>
                </c:pt>
                <c:pt idx="8786">
                  <c:v>2959.5</c:v>
                </c:pt>
                <c:pt idx="8787">
                  <c:v>2959.666666666667</c:v>
                </c:pt>
                <c:pt idx="8788">
                  <c:v>2959.833333333333</c:v>
                </c:pt>
                <c:pt idx="8789">
                  <c:v>2960</c:v>
                </c:pt>
                <c:pt idx="8790">
                  <c:v>2960.1666666666665</c:v>
                </c:pt>
                <c:pt idx="8791">
                  <c:v>2960.333333333333</c:v>
                </c:pt>
                <c:pt idx="8792">
                  <c:v>2960.5</c:v>
                </c:pt>
                <c:pt idx="8793">
                  <c:v>2960.6666666666665</c:v>
                </c:pt>
                <c:pt idx="8794">
                  <c:v>2960.8333333333335</c:v>
                </c:pt>
                <c:pt idx="8795">
                  <c:v>2961</c:v>
                </c:pt>
                <c:pt idx="8796">
                  <c:v>2961.166666666667</c:v>
                </c:pt>
                <c:pt idx="8797">
                  <c:v>2961.333333333333</c:v>
                </c:pt>
                <c:pt idx="8798">
                  <c:v>2961.5</c:v>
                </c:pt>
                <c:pt idx="8799">
                  <c:v>2961.6666666666665</c:v>
                </c:pt>
                <c:pt idx="8800">
                  <c:v>2961.8333333333335</c:v>
                </c:pt>
                <c:pt idx="8801">
                  <c:v>2962</c:v>
                </c:pt>
                <c:pt idx="8802">
                  <c:v>2962.166666666667</c:v>
                </c:pt>
                <c:pt idx="8803">
                  <c:v>2962.333333333333</c:v>
                </c:pt>
                <c:pt idx="8804">
                  <c:v>2962.5</c:v>
                </c:pt>
                <c:pt idx="8805">
                  <c:v>2962.6666666666665</c:v>
                </c:pt>
                <c:pt idx="8806">
                  <c:v>2962.833333333333</c:v>
                </c:pt>
                <c:pt idx="8807">
                  <c:v>2963</c:v>
                </c:pt>
                <c:pt idx="8808">
                  <c:v>2963.1666666666665</c:v>
                </c:pt>
                <c:pt idx="8809">
                  <c:v>2963.3333333333335</c:v>
                </c:pt>
                <c:pt idx="8810">
                  <c:v>2963.5</c:v>
                </c:pt>
                <c:pt idx="8811">
                  <c:v>2963.666666666667</c:v>
                </c:pt>
                <c:pt idx="8812">
                  <c:v>2963.833333333333</c:v>
                </c:pt>
                <c:pt idx="8813">
                  <c:v>2964</c:v>
                </c:pt>
                <c:pt idx="8814">
                  <c:v>2964.1666666666665</c:v>
                </c:pt>
                <c:pt idx="8815">
                  <c:v>2964.3333333333335</c:v>
                </c:pt>
                <c:pt idx="8816">
                  <c:v>2964.5</c:v>
                </c:pt>
                <c:pt idx="8817">
                  <c:v>2964.666666666667</c:v>
                </c:pt>
                <c:pt idx="8818">
                  <c:v>2964.833333333333</c:v>
                </c:pt>
                <c:pt idx="8819">
                  <c:v>2965</c:v>
                </c:pt>
                <c:pt idx="8820">
                  <c:v>2965.1666666666665</c:v>
                </c:pt>
                <c:pt idx="8821">
                  <c:v>2965.333333333333</c:v>
                </c:pt>
                <c:pt idx="8822">
                  <c:v>2965.5</c:v>
                </c:pt>
                <c:pt idx="8823">
                  <c:v>2965.6666666666665</c:v>
                </c:pt>
                <c:pt idx="8824">
                  <c:v>2965.8333333333335</c:v>
                </c:pt>
                <c:pt idx="8825">
                  <c:v>2966</c:v>
                </c:pt>
                <c:pt idx="8826">
                  <c:v>2966.166666666667</c:v>
                </c:pt>
                <c:pt idx="8827">
                  <c:v>2966.333333333333</c:v>
                </c:pt>
                <c:pt idx="8828">
                  <c:v>2966.5</c:v>
                </c:pt>
                <c:pt idx="8829">
                  <c:v>2966.6666666666665</c:v>
                </c:pt>
                <c:pt idx="8830">
                  <c:v>2966.8333333333335</c:v>
                </c:pt>
                <c:pt idx="8831">
                  <c:v>2967</c:v>
                </c:pt>
                <c:pt idx="8832">
                  <c:v>2967.166666666667</c:v>
                </c:pt>
                <c:pt idx="8833">
                  <c:v>2967.333333333333</c:v>
                </c:pt>
                <c:pt idx="8834">
                  <c:v>2967.5</c:v>
                </c:pt>
                <c:pt idx="8835">
                  <c:v>2967.6666666666665</c:v>
                </c:pt>
                <c:pt idx="8836">
                  <c:v>2967.833333333333</c:v>
                </c:pt>
                <c:pt idx="8837">
                  <c:v>2968</c:v>
                </c:pt>
                <c:pt idx="8838">
                  <c:v>2968.1666666666665</c:v>
                </c:pt>
                <c:pt idx="8839">
                  <c:v>2968.3333333333335</c:v>
                </c:pt>
                <c:pt idx="8840">
                  <c:v>2968.5</c:v>
                </c:pt>
                <c:pt idx="8841">
                  <c:v>2968.666666666667</c:v>
                </c:pt>
                <c:pt idx="8842">
                  <c:v>2968.833333333333</c:v>
                </c:pt>
                <c:pt idx="8843">
                  <c:v>2969</c:v>
                </c:pt>
                <c:pt idx="8844">
                  <c:v>2969.1666666666665</c:v>
                </c:pt>
                <c:pt idx="8845">
                  <c:v>2969.3333333333335</c:v>
                </c:pt>
                <c:pt idx="8846">
                  <c:v>2969.5</c:v>
                </c:pt>
                <c:pt idx="8847">
                  <c:v>2969.666666666667</c:v>
                </c:pt>
                <c:pt idx="8848">
                  <c:v>2969.833333333333</c:v>
                </c:pt>
                <c:pt idx="8849">
                  <c:v>2970</c:v>
                </c:pt>
                <c:pt idx="8850">
                  <c:v>2970.1666666666665</c:v>
                </c:pt>
                <c:pt idx="8851">
                  <c:v>2970.333333333333</c:v>
                </c:pt>
                <c:pt idx="8852">
                  <c:v>2970.5</c:v>
                </c:pt>
                <c:pt idx="8853">
                  <c:v>2970.6666666666665</c:v>
                </c:pt>
                <c:pt idx="8854">
                  <c:v>2970.8333333333335</c:v>
                </c:pt>
                <c:pt idx="8855">
                  <c:v>2971</c:v>
                </c:pt>
                <c:pt idx="8856">
                  <c:v>2971.166666666667</c:v>
                </c:pt>
                <c:pt idx="8857">
                  <c:v>2971.333333333333</c:v>
                </c:pt>
                <c:pt idx="8858">
                  <c:v>2971.5</c:v>
                </c:pt>
                <c:pt idx="8859">
                  <c:v>2971.6666666666665</c:v>
                </c:pt>
                <c:pt idx="8860">
                  <c:v>2971.8333333333335</c:v>
                </c:pt>
                <c:pt idx="8861">
                  <c:v>2972</c:v>
                </c:pt>
                <c:pt idx="8862">
                  <c:v>2972.166666666667</c:v>
                </c:pt>
                <c:pt idx="8863">
                  <c:v>2972.333333333333</c:v>
                </c:pt>
                <c:pt idx="8864">
                  <c:v>2972.5</c:v>
                </c:pt>
                <c:pt idx="8865">
                  <c:v>2972.6666666666665</c:v>
                </c:pt>
                <c:pt idx="8866">
                  <c:v>2972.833333333333</c:v>
                </c:pt>
                <c:pt idx="8867">
                  <c:v>2973</c:v>
                </c:pt>
                <c:pt idx="8868">
                  <c:v>2973.1666666666665</c:v>
                </c:pt>
                <c:pt idx="8869">
                  <c:v>2973.3333333333335</c:v>
                </c:pt>
                <c:pt idx="8870">
                  <c:v>2973.5</c:v>
                </c:pt>
                <c:pt idx="8871">
                  <c:v>2973.666666666667</c:v>
                </c:pt>
                <c:pt idx="8872">
                  <c:v>2973.833333333333</c:v>
                </c:pt>
                <c:pt idx="8873">
                  <c:v>2974</c:v>
                </c:pt>
                <c:pt idx="8874">
                  <c:v>2974.1666666666665</c:v>
                </c:pt>
                <c:pt idx="8875">
                  <c:v>2974.3333333333335</c:v>
                </c:pt>
                <c:pt idx="8876">
                  <c:v>2974.5</c:v>
                </c:pt>
                <c:pt idx="8877">
                  <c:v>2974.666666666667</c:v>
                </c:pt>
                <c:pt idx="8878">
                  <c:v>2974.833333333333</c:v>
                </c:pt>
                <c:pt idx="8879">
                  <c:v>2975</c:v>
                </c:pt>
                <c:pt idx="8880">
                  <c:v>2975.1666666666665</c:v>
                </c:pt>
                <c:pt idx="8881">
                  <c:v>2975.333333333333</c:v>
                </c:pt>
                <c:pt idx="8882">
                  <c:v>2975.5</c:v>
                </c:pt>
                <c:pt idx="8883">
                  <c:v>2975.6666666666665</c:v>
                </c:pt>
                <c:pt idx="8884">
                  <c:v>2975.8333333333335</c:v>
                </c:pt>
                <c:pt idx="8885">
                  <c:v>2976</c:v>
                </c:pt>
                <c:pt idx="8886">
                  <c:v>2976.166666666667</c:v>
                </c:pt>
                <c:pt idx="8887">
                  <c:v>2976.333333333333</c:v>
                </c:pt>
                <c:pt idx="8888">
                  <c:v>2976.5</c:v>
                </c:pt>
                <c:pt idx="8889">
                  <c:v>2976.6666666666665</c:v>
                </c:pt>
                <c:pt idx="8890">
                  <c:v>2976.8333333333335</c:v>
                </c:pt>
                <c:pt idx="8891">
                  <c:v>2977</c:v>
                </c:pt>
                <c:pt idx="8892">
                  <c:v>2977.166666666667</c:v>
                </c:pt>
                <c:pt idx="8893">
                  <c:v>2977.333333333333</c:v>
                </c:pt>
                <c:pt idx="8894">
                  <c:v>2977.5</c:v>
                </c:pt>
                <c:pt idx="8895">
                  <c:v>2977.6666666666665</c:v>
                </c:pt>
                <c:pt idx="8896">
                  <c:v>2977.833333333333</c:v>
                </c:pt>
                <c:pt idx="8897">
                  <c:v>2978</c:v>
                </c:pt>
                <c:pt idx="8898">
                  <c:v>2978.1666666666665</c:v>
                </c:pt>
                <c:pt idx="8899">
                  <c:v>2978.3333333333335</c:v>
                </c:pt>
                <c:pt idx="8900">
                  <c:v>2978.5</c:v>
                </c:pt>
                <c:pt idx="8901">
                  <c:v>2978.666666666667</c:v>
                </c:pt>
                <c:pt idx="8902">
                  <c:v>2978.833333333333</c:v>
                </c:pt>
                <c:pt idx="8903">
                  <c:v>2979</c:v>
                </c:pt>
                <c:pt idx="8904">
                  <c:v>2979.1666666666665</c:v>
                </c:pt>
                <c:pt idx="8905">
                  <c:v>2979.3333333333335</c:v>
                </c:pt>
                <c:pt idx="8906">
                  <c:v>2979.5</c:v>
                </c:pt>
                <c:pt idx="8907">
                  <c:v>2979.666666666667</c:v>
                </c:pt>
                <c:pt idx="8908">
                  <c:v>2979.833333333333</c:v>
                </c:pt>
                <c:pt idx="8909">
                  <c:v>2980</c:v>
                </c:pt>
                <c:pt idx="8910">
                  <c:v>2980.1666666666665</c:v>
                </c:pt>
                <c:pt idx="8911">
                  <c:v>2980.333333333333</c:v>
                </c:pt>
                <c:pt idx="8912">
                  <c:v>2980.5</c:v>
                </c:pt>
                <c:pt idx="8913">
                  <c:v>2980.6666666666665</c:v>
                </c:pt>
                <c:pt idx="8914">
                  <c:v>2980.8333333333335</c:v>
                </c:pt>
                <c:pt idx="8915">
                  <c:v>2981</c:v>
                </c:pt>
                <c:pt idx="8916">
                  <c:v>2981.166666666667</c:v>
                </c:pt>
                <c:pt idx="8917">
                  <c:v>2981.333333333333</c:v>
                </c:pt>
                <c:pt idx="8918">
                  <c:v>2981.5</c:v>
                </c:pt>
                <c:pt idx="8919">
                  <c:v>2981.6666666666665</c:v>
                </c:pt>
                <c:pt idx="8920">
                  <c:v>2981.8333333333335</c:v>
                </c:pt>
                <c:pt idx="8921">
                  <c:v>2982</c:v>
                </c:pt>
                <c:pt idx="8922">
                  <c:v>2982.166666666667</c:v>
                </c:pt>
                <c:pt idx="8923">
                  <c:v>2982.333333333333</c:v>
                </c:pt>
                <c:pt idx="8924">
                  <c:v>2982.5</c:v>
                </c:pt>
                <c:pt idx="8925">
                  <c:v>2982.6666666666665</c:v>
                </c:pt>
                <c:pt idx="8926">
                  <c:v>2982.833333333333</c:v>
                </c:pt>
                <c:pt idx="8927">
                  <c:v>2983</c:v>
                </c:pt>
                <c:pt idx="8928">
                  <c:v>2983.1666666666665</c:v>
                </c:pt>
                <c:pt idx="8929">
                  <c:v>2983.3333333333335</c:v>
                </c:pt>
                <c:pt idx="8930">
                  <c:v>2983.5</c:v>
                </c:pt>
                <c:pt idx="8931">
                  <c:v>2983.666666666667</c:v>
                </c:pt>
                <c:pt idx="8932">
                  <c:v>2983.833333333333</c:v>
                </c:pt>
                <c:pt idx="8933">
                  <c:v>2984</c:v>
                </c:pt>
                <c:pt idx="8934">
                  <c:v>2984.1666666666665</c:v>
                </c:pt>
                <c:pt idx="8935">
                  <c:v>2984.3333333333335</c:v>
                </c:pt>
                <c:pt idx="8936">
                  <c:v>2984.5</c:v>
                </c:pt>
                <c:pt idx="8937">
                  <c:v>2984.666666666667</c:v>
                </c:pt>
                <c:pt idx="8938">
                  <c:v>2984.833333333333</c:v>
                </c:pt>
                <c:pt idx="8939">
                  <c:v>2985</c:v>
                </c:pt>
                <c:pt idx="8940">
                  <c:v>2985.1666666666665</c:v>
                </c:pt>
                <c:pt idx="8941">
                  <c:v>2985.333333333333</c:v>
                </c:pt>
                <c:pt idx="8942">
                  <c:v>2985.5</c:v>
                </c:pt>
                <c:pt idx="8943">
                  <c:v>2985.6666666666665</c:v>
                </c:pt>
                <c:pt idx="8944">
                  <c:v>2985.8333333333335</c:v>
                </c:pt>
                <c:pt idx="8945">
                  <c:v>2986</c:v>
                </c:pt>
                <c:pt idx="8946">
                  <c:v>2986.166666666667</c:v>
                </c:pt>
                <c:pt idx="8947">
                  <c:v>2986.333333333333</c:v>
                </c:pt>
                <c:pt idx="8948">
                  <c:v>2986.5</c:v>
                </c:pt>
                <c:pt idx="8949">
                  <c:v>2986.6666666666665</c:v>
                </c:pt>
                <c:pt idx="8950">
                  <c:v>2986.8333333333335</c:v>
                </c:pt>
                <c:pt idx="8951">
                  <c:v>2987</c:v>
                </c:pt>
                <c:pt idx="8952">
                  <c:v>2987.166666666667</c:v>
                </c:pt>
                <c:pt idx="8953">
                  <c:v>2987.333333333333</c:v>
                </c:pt>
                <c:pt idx="8954">
                  <c:v>2987.5</c:v>
                </c:pt>
                <c:pt idx="8955">
                  <c:v>2987.6666666666665</c:v>
                </c:pt>
                <c:pt idx="8956">
                  <c:v>2987.833333333333</c:v>
                </c:pt>
                <c:pt idx="8957">
                  <c:v>2988</c:v>
                </c:pt>
                <c:pt idx="8958">
                  <c:v>2988.1666666666665</c:v>
                </c:pt>
                <c:pt idx="8959">
                  <c:v>2988.3333333333335</c:v>
                </c:pt>
                <c:pt idx="8960">
                  <c:v>2988.5</c:v>
                </c:pt>
                <c:pt idx="8961">
                  <c:v>2988.666666666667</c:v>
                </c:pt>
                <c:pt idx="8962">
                  <c:v>2988.833333333333</c:v>
                </c:pt>
                <c:pt idx="8963">
                  <c:v>2989</c:v>
                </c:pt>
                <c:pt idx="8964">
                  <c:v>2989.1666666666665</c:v>
                </c:pt>
                <c:pt idx="8965">
                  <c:v>2989.3333333333335</c:v>
                </c:pt>
                <c:pt idx="8966">
                  <c:v>2989.5</c:v>
                </c:pt>
                <c:pt idx="8967">
                  <c:v>2989.666666666667</c:v>
                </c:pt>
                <c:pt idx="8968">
                  <c:v>2989.833333333333</c:v>
                </c:pt>
                <c:pt idx="8969">
                  <c:v>2990</c:v>
                </c:pt>
                <c:pt idx="8970">
                  <c:v>2990.1666666666665</c:v>
                </c:pt>
                <c:pt idx="8971">
                  <c:v>2990.333333333333</c:v>
                </c:pt>
                <c:pt idx="8972">
                  <c:v>2990.5</c:v>
                </c:pt>
                <c:pt idx="8973">
                  <c:v>2990.6666666666665</c:v>
                </c:pt>
                <c:pt idx="8974">
                  <c:v>2990.8333333333335</c:v>
                </c:pt>
                <c:pt idx="8975">
                  <c:v>2991</c:v>
                </c:pt>
                <c:pt idx="8976">
                  <c:v>2991.166666666667</c:v>
                </c:pt>
                <c:pt idx="8977">
                  <c:v>2991.333333333333</c:v>
                </c:pt>
                <c:pt idx="8978">
                  <c:v>2991.5</c:v>
                </c:pt>
                <c:pt idx="8979">
                  <c:v>2991.6666666666665</c:v>
                </c:pt>
                <c:pt idx="8980">
                  <c:v>2991.8333333333335</c:v>
                </c:pt>
                <c:pt idx="8981">
                  <c:v>2992</c:v>
                </c:pt>
                <c:pt idx="8982">
                  <c:v>2992.166666666667</c:v>
                </c:pt>
                <c:pt idx="8983">
                  <c:v>2992.333333333333</c:v>
                </c:pt>
                <c:pt idx="8984">
                  <c:v>2992.5</c:v>
                </c:pt>
                <c:pt idx="8985">
                  <c:v>2992.6666666666665</c:v>
                </c:pt>
                <c:pt idx="8986">
                  <c:v>2992.833333333333</c:v>
                </c:pt>
                <c:pt idx="8987">
                  <c:v>2993</c:v>
                </c:pt>
                <c:pt idx="8988">
                  <c:v>2993.1666666666665</c:v>
                </c:pt>
                <c:pt idx="8989">
                  <c:v>2993.3333333333335</c:v>
                </c:pt>
                <c:pt idx="8990">
                  <c:v>2993.5</c:v>
                </c:pt>
                <c:pt idx="8991">
                  <c:v>2993.666666666667</c:v>
                </c:pt>
                <c:pt idx="8992">
                  <c:v>2993.833333333333</c:v>
                </c:pt>
                <c:pt idx="8993">
                  <c:v>2994</c:v>
                </c:pt>
                <c:pt idx="8994">
                  <c:v>2994.1666666666665</c:v>
                </c:pt>
                <c:pt idx="8995">
                  <c:v>2994.3333333333335</c:v>
                </c:pt>
                <c:pt idx="8996">
                  <c:v>2994.5</c:v>
                </c:pt>
                <c:pt idx="8997">
                  <c:v>2994.666666666667</c:v>
                </c:pt>
                <c:pt idx="8998">
                  <c:v>2994.833333333333</c:v>
                </c:pt>
                <c:pt idx="8999">
                  <c:v>2995</c:v>
                </c:pt>
                <c:pt idx="9000">
                  <c:v>2995.1666666666665</c:v>
                </c:pt>
                <c:pt idx="9001">
                  <c:v>2995.333333333333</c:v>
                </c:pt>
                <c:pt idx="9002">
                  <c:v>2995.5</c:v>
                </c:pt>
                <c:pt idx="9003">
                  <c:v>2995.6666666666665</c:v>
                </c:pt>
                <c:pt idx="9004">
                  <c:v>2995.8333333333335</c:v>
                </c:pt>
                <c:pt idx="9005">
                  <c:v>2996</c:v>
                </c:pt>
                <c:pt idx="9006">
                  <c:v>2996.166666666667</c:v>
                </c:pt>
                <c:pt idx="9007">
                  <c:v>2996.333333333333</c:v>
                </c:pt>
                <c:pt idx="9008">
                  <c:v>2996.5</c:v>
                </c:pt>
                <c:pt idx="9009">
                  <c:v>2996.6666666666665</c:v>
                </c:pt>
                <c:pt idx="9010">
                  <c:v>2996.8333333333335</c:v>
                </c:pt>
                <c:pt idx="9011">
                  <c:v>2997</c:v>
                </c:pt>
                <c:pt idx="9012">
                  <c:v>2997.166666666667</c:v>
                </c:pt>
                <c:pt idx="9013">
                  <c:v>2997.333333333333</c:v>
                </c:pt>
                <c:pt idx="9014">
                  <c:v>2997.5</c:v>
                </c:pt>
                <c:pt idx="9015">
                  <c:v>2997.6666666666665</c:v>
                </c:pt>
                <c:pt idx="9016">
                  <c:v>2997.833333333333</c:v>
                </c:pt>
                <c:pt idx="9017">
                  <c:v>2998</c:v>
                </c:pt>
                <c:pt idx="9018">
                  <c:v>2998.1666666666665</c:v>
                </c:pt>
                <c:pt idx="9019">
                  <c:v>2998.3333333333335</c:v>
                </c:pt>
                <c:pt idx="9020">
                  <c:v>2998.5</c:v>
                </c:pt>
                <c:pt idx="9021">
                  <c:v>2998.666666666667</c:v>
                </c:pt>
                <c:pt idx="9022">
                  <c:v>2998.833333333333</c:v>
                </c:pt>
                <c:pt idx="9023">
                  <c:v>2999</c:v>
                </c:pt>
                <c:pt idx="9024">
                  <c:v>2999.1666666666665</c:v>
                </c:pt>
                <c:pt idx="9025">
                  <c:v>2999.3333333333335</c:v>
                </c:pt>
                <c:pt idx="9026">
                  <c:v>2999.5</c:v>
                </c:pt>
                <c:pt idx="9027">
                  <c:v>2999.666666666667</c:v>
                </c:pt>
                <c:pt idx="9028">
                  <c:v>2999.833333333333</c:v>
                </c:pt>
                <c:pt idx="9029">
                  <c:v>3000</c:v>
                </c:pt>
                <c:pt idx="9030">
                  <c:v>3000.1666666666665</c:v>
                </c:pt>
                <c:pt idx="9031">
                  <c:v>3000.333333333333</c:v>
                </c:pt>
                <c:pt idx="9032">
                  <c:v>3000.5</c:v>
                </c:pt>
                <c:pt idx="9033">
                  <c:v>3000.6666666666665</c:v>
                </c:pt>
                <c:pt idx="9034">
                  <c:v>3000.8333333333335</c:v>
                </c:pt>
                <c:pt idx="9035">
                  <c:v>3001</c:v>
                </c:pt>
                <c:pt idx="9036">
                  <c:v>3001.166666666667</c:v>
                </c:pt>
                <c:pt idx="9037">
                  <c:v>3001.333333333333</c:v>
                </c:pt>
                <c:pt idx="9038">
                  <c:v>3001.5</c:v>
                </c:pt>
                <c:pt idx="9039">
                  <c:v>3001.6666666666665</c:v>
                </c:pt>
                <c:pt idx="9040">
                  <c:v>3001.8333333333335</c:v>
                </c:pt>
                <c:pt idx="9041">
                  <c:v>3002</c:v>
                </c:pt>
                <c:pt idx="9042">
                  <c:v>3002.166666666667</c:v>
                </c:pt>
                <c:pt idx="9043">
                  <c:v>3002.333333333333</c:v>
                </c:pt>
                <c:pt idx="9044">
                  <c:v>3002.5</c:v>
                </c:pt>
                <c:pt idx="9045">
                  <c:v>3002.6666666666665</c:v>
                </c:pt>
                <c:pt idx="9046">
                  <c:v>3002.833333333333</c:v>
                </c:pt>
                <c:pt idx="9047">
                  <c:v>3003</c:v>
                </c:pt>
                <c:pt idx="9048">
                  <c:v>3003.1666666666665</c:v>
                </c:pt>
                <c:pt idx="9049">
                  <c:v>3003.3333333333335</c:v>
                </c:pt>
                <c:pt idx="9050">
                  <c:v>3003.5</c:v>
                </c:pt>
                <c:pt idx="9051">
                  <c:v>3003.666666666667</c:v>
                </c:pt>
                <c:pt idx="9052">
                  <c:v>3003.833333333333</c:v>
                </c:pt>
                <c:pt idx="9053">
                  <c:v>3004</c:v>
                </c:pt>
                <c:pt idx="9054">
                  <c:v>3004.1666666666665</c:v>
                </c:pt>
                <c:pt idx="9055">
                  <c:v>3004.3333333333335</c:v>
                </c:pt>
                <c:pt idx="9056">
                  <c:v>3004.5</c:v>
                </c:pt>
                <c:pt idx="9057">
                  <c:v>3004.666666666667</c:v>
                </c:pt>
                <c:pt idx="9058">
                  <c:v>3004.833333333333</c:v>
                </c:pt>
                <c:pt idx="9059">
                  <c:v>3005</c:v>
                </c:pt>
                <c:pt idx="9060">
                  <c:v>3005.1666666666665</c:v>
                </c:pt>
                <c:pt idx="9061">
                  <c:v>3005.333333333333</c:v>
                </c:pt>
                <c:pt idx="9062">
                  <c:v>3005.5</c:v>
                </c:pt>
                <c:pt idx="9063">
                  <c:v>3005.6666666666665</c:v>
                </c:pt>
                <c:pt idx="9064">
                  <c:v>3005.8333333333335</c:v>
                </c:pt>
                <c:pt idx="9065">
                  <c:v>3006</c:v>
                </c:pt>
                <c:pt idx="9066">
                  <c:v>3006.166666666667</c:v>
                </c:pt>
                <c:pt idx="9067">
                  <c:v>3006.333333333333</c:v>
                </c:pt>
                <c:pt idx="9068">
                  <c:v>3006.5</c:v>
                </c:pt>
                <c:pt idx="9069">
                  <c:v>3006.6666666666665</c:v>
                </c:pt>
                <c:pt idx="9070">
                  <c:v>3006.8333333333335</c:v>
                </c:pt>
                <c:pt idx="9071">
                  <c:v>3007</c:v>
                </c:pt>
                <c:pt idx="9072">
                  <c:v>3007.166666666667</c:v>
                </c:pt>
                <c:pt idx="9073">
                  <c:v>3007.333333333333</c:v>
                </c:pt>
                <c:pt idx="9074">
                  <c:v>3007.5</c:v>
                </c:pt>
                <c:pt idx="9075">
                  <c:v>3007.6666666666665</c:v>
                </c:pt>
                <c:pt idx="9076">
                  <c:v>3007.833333333333</c:v>
                </c:pt>
                <c:pt idx="9077">
                  <c:v>3008</c:v>
                </c:pt>
                <c:pt idx="9078">
                  <c:v>3008.1666666666665</c:v>
                </c:pt>
                <c:pt idx="9079">
                  <c:v>3008.3333333333335</c:v>
                </c:pt>
                <c:pt idx="9080">
                  <c:v>3008.5</c:v>
                </c:pt>
                <c:pt idx="9081">
                  <c:v>3008.666666666667</c:v>
                </c:pt>
                <c:pt idx="9082">
                  <c:v>3008.833333333333</c:v>
                </c:pt>
                <c:pt idx="9083">
                  <c:v>3009</c:v>
                </c:pt>
                <c:pt idx="9084">
                  <c:v>3009.1666666666665</c:v>
                </c:pt>
                <c:pt idx="9085">
                  <c:v>3009.3333333333335</c:v>
                </c:pt>
                <c:pt idx="9086">
                  <c:v>3009.5</c:v>
                </c:pt>
                <c:pt idx="9087">
                  <c:v>3009.666666666667</c:v>
                </c:pt>
                <c:pt idx="9088">
                  <c:v>3009.833333333333</c:v>
                </c:pt>
                <c:pt idx="9089">
                  <c:v>3010</c:v>
                </c:pt>
                <c:pt idx="9090">
                  <c:v>3010.1666666666665</c:v>
                </c:pt>
                <c:pt idx="9091">
                  <c:v>3010.333333333333</c:v>
                </c:pt>
                <c:pt idx="9092">
                  <c:v>3010.5</c:v>
                </c:pt>
                <c:pt idx="9093">
                  <c:v>3010.6666666666665</c:v>
                </c:pt>
                <c:pt idx="9094">
                  <c:v>3010.8333333333335</c:v>
                </c:pt>
                <c:pt idx="9095">
                  <c:v>3011</c:v>
                </c:pt>
                <c:pt idx="9096">
                  <c:v>3011.166666666667</c:v>
                </c:pt>
                <c:pt idx="9097">
                  <c:v>3011.333333333333</c:v>
                </c:pt>
                <c:pt idx="9098">
                  <c:v>3011.5</c:v>
                </c:pt>
                <c:pt idx="9099">
                  <c:v>3011.6666666666665</c:v>
                </c:pt>
                <c:pt idx="9100">
                  <c:v>3011.8333333333335</c:v>
                </c:pt>
                <c:pt idx="9101">
                  <c:v>3012</c:v>
                </c:pt>
                <c:pt idx="9102">
                  <c:v>3012.166666666667</c:v>
                </c:pt>
                <c:pt idx="9103">
                  <c:v>3012.333333333333</c:v>
                </c:pt>
                <c:pt idx="9104">
                  <c:v>3012.5</c:v>
                </c:pt>
                <c:pt idx="9105">
                  <c:v>3012.6666666666665</c:v>
                </c:pt>
                <c:pt idx="9106">
                  <c:v>3012.833333333333</c:v>
                </c:pt>
                <c:pt idx="9107">
                  <c:v>3013</c:v>
                </c:pt>
                <c:pt idx="9108">
                  <c:v>3013.1666666666665</c:v>
                </c:pt>
                <c:pt idx="9109">
                  <c:v>3013.3333333333335</c:v>
                </c:pt>
                <c:pt idx="9110">
                  <c:v>3013.5</c:v>
                </c:pt>
                <c:pt idx="9111">
                  <c:v>3013.666666666667</c:v>
                </c:pt>
                <c:pt idx="9112">
                  <c:v>3013.833333333333</c:v>
                </c:pt>
                <c:pt idx="9113">
                  <c:v>3014</c:v>
                </c:pt>
                <c:pt idx="9114">
                  <c:v>3014.1666666666665</c:v>
                </c:pt>
                <c:pt idx="9115">
                  <c:v>3014.3333333333335</c:v>
                </c:pt>
                <c:pt idx="9116">
                  <c:v>3014.5</c:v>
                </c:pt>
                <c:pt idx="9117">
                  <c:v>3014.666666666667</c:v>
                </c:pt>
                <c:pt idx="9118">
                  <c:v>3014.833333333333</c:v>
                </c:pt>
                <c:pt idx="9119">
                  <c:v>3015</c:v>
                </c:pt>
                <c:pt idx="9120">
                  <c:v>3015.1666666666665</c:v>
                </c:pt>
                <c:pt idx="9121">
                  <c:v>3015.333333333333</c:v>
                </c:pt>
                <c:pt idx="9122">
                  <c:v>3015.5</c:v>
                </c:pt>
                <c:pt idx="9123">
                  <c:v>3015.6666666666665</c:v>
                </c:pt>
                <c:pt idx="9124">
                  <c:v>3015.8333333333335</c:v>
                </c:pt>
                <c:pt idx="9125">
                  <c:v>3016</c:v>
                </c:pt>
                <c:pt idx="9126">
                  <c:v>3016.166666666667</c:v>
                </c:pt>
                <c:pt idx="9127">
                  <c:v>3016.333333333333</c:v>
                </c:pt>
                <c:pt idx="9128">
                  <c:v>3016.5</c:v>
                </c:pt>
                <c:pt idx="9129">
                  <c:v>3016.6666666666665</c:v>
                </c:pt>
                <c:pt idx="9130">
                  <c:v>3016.8333333333335</c:v>
                </c:pt>
                <c:pt idx="9131">
                  <c:v>3017</c:v>
                </c:pt>
                <c:pt idx="9132">
                  <c:v>3017.166666666667</c:v>
                </c:pt>
                <c:pt idx="9133">
                  <c:v>3017.333333333333</c:v>
                </c:pt>
                <c:pt idx="9134">
                  <c:v>3017.5</c:v>
                </c:pt>
                <c:pt idx="9135">
                  <c:v>3017.6666666666665</c:v>
                </c:pt>
                <c:pt idx="9136">
                  <c:v>3017.833333333333</c:v>
                </c:pt>
                <c:pt idx="9137">
                  <c:v>3018</c:v>
                </c:pt>
                <c:pt idx="9138">
                  <c:v>3018.1666666666665</c:v>
                </c:pt>
                <c:pt idx="9139">
                  <c:v>3018.3333333333335</c:v>
                </c:pt>
                <c:pt idx="9140">
                  <c:v>3018.5</c:v>
                </c:pt>
                <c:pt idx="9141">
                  <c:v>3018.666666666667</c:v>
                </c:pt>
                <c:pt idx="9142">
                  <c:v>3018.833333333333</c:v>
                </c:pt>
                <c:pt idx="9143">
                  <c:v>3019</c:v>
                </c:pt>
                <c:pt idx="9144">
                  <c:v>3019.1666666666665</c:v>
                </c:pt>
                <c:pt idx="9145">
                  <c:v>3019.3333333333335</c:v>
                </c:pt>
                <c:pt idx="9146">
                  <c:v>3019.5</c:v>
                </c:pt>
                <c:pt idx="9147">
                  <c:v>3019.666666666667</c:v>
                </c:pt>
                <c:pt idx="9148">
                  <c:v>3019.833333333333</c:v>
                </c:pt>
                <c:pt idx="9149">
                  <c:v>3020</c:v>
                </c:pt>
                <c:pt idx="9150">
                  <c:v>3020.1666666666665</c:v>
                </c:pt>
                <c:pt idx="9151">
                  <c:v>3020.333333333333</c:v>
                </c:pt>
                <c:pt idx="9152">
                  <c:v>3020.5</c:v>
                </c:pt>
                <c:pt idx="9153">
                  <c:v>3020.6666666666665</c:v>
                </c:pt>
                <c:pt idx="9154">
                  <c:v>3020.8333333333335</c:v>
                </c:pt>
                <c:pt idx="9155">
                  <c:v>3021</c:v>
                </c:pt>
                <c:pt idx="9156">
                  <c:v>3021.166666666667</c:v>
                </c:pt>
                <c:pt idx="9157">
                  <c:v>3021.333333333333</c:v>
                </c:pt>
                <c:pt idx="9158">
                  <c:v>3021.5</c:v>
                </c:pt>
                <c:pt idx="9159">
                  <c:v>3021.6666666666665</c:v>
                </c:pt>
                <c:pt idx="9160">
                  <c:v>3021.8333333333335</c:v>
                </c:pt>
                <c:pt idx="9161">
                  <c:v>3022</c:v>
                </c:pt>
                <c:pt idx="9162">
                  <c:v>3022.166666666667</c:v>
                </c:pt>
                <c:pt idx="9163">
                  <c:v>3022.333333333333</c:v>
                </c:pt>
                <c:pt idx="9164">
                  <c:v>3022.5</c:v>
                </c:pt>
                <c:pt idx="9165">
                  <c:v>3022.6666666666665</c:v>
                </c:pt>
                <c:pt idx="9166">
                  <c:v>3022.833333333333</c:v>
                </c:pt>
                <c:pt idx="9167">
                  <c:v>3023</c:v>
                </c:pt>
                <c:pt idx="9168">
                  <c:v>3023.1666666666665</c:v>
                </c:pt>
                <c:pt idx="9169">
                  <c:v>3023.3333333333335</c:v>
                </c:pt>
                <c:pt idx="9170">
                  <c:v>3023.5</c:v>
                </c:pt>
                <c:pt idx="9171">
                  <c:v>3023.666666666667</c:v>
                </c:pt>
                <c:pt idx="9172">
                  <c:v>3023.833333333333</c:v>
                </c:pt>
                <c:pt idx="9173">
                  <c:v>3024</c:v>
                </c:pt>
                <c:pt idx="9174">
                  <c:v>3024.1666666666665</c:v>
                </c:pt>
                <c:pt idx="9175">
                  <c:v>3024.3333333333335</c:v>
                </c:pt>
                <c:pt idx="9176">
                  <c:v>3024.5</c:v>
                </c:pt>
                <c:pt idx="9177">
                  <c:v>3024.666666666667</c:v>
                </c:pt>
                <c:pt idx="9178">
                  <c:v>3024.833333333333</c:v>
                </c:pt>
                <c:pt idx="9179">
                  <c:v>3025</c:v>
                </c:pt>
                <c:pt idx="9180">
                  <c:v>3025.1666666666665</c:v>
                </c:pt>
                <c:pt idx="9181">
                  <c:v>3025.333333333333</c:v>
                </c:pt>
                <c:pt idx="9182">
                  <c:v>3025.5</c:v>
                </c:pt>
                <c:pt idx="9183">
                  <c:v>3025.6666666666665</c:v>
                </c:pt>
                <c:pt idx="9184">
                  <c:v>3025.8333333333335</c:v>
                </c:pt>
                <c:pt idx="9185">
                  <c:v>3026</c:v>
                </c:pt>
                <c:pt idx="9186">
                  <c:v>3026.166666666667</c:v>
                </c:pt>
                <c:pt idx="9187">
                  <c:v>3026.333333333333</c:v>
                </c:pt>
                <c:pt idx="9188">
                  <c:v>3026.5</c:v>
                </c:pt>
                <c:pt idx="9189">
                  <c:v>3026.6666666666665</c:v>
                </c:pt>
                <c:pt idx="9190">
                  <c:v>3026.8333333333335</c:v>
                </c:pt>
                <c:pt idx="9191">
                  <c:v>3027</c:v>
                </c:pt>
                <c:pt idx="9192">
                  <c:v>3027.166666666667</c:v>
                </c:pt>
                <c:pt idx="9193">
                  <c:v>3027.333333333333</c:v>
                </c:pt>
                <c:pt idx="9194">
                  <c:v>3027.5</c:v>
                </c:pt>
                <c:pt idx="9195">
                  <c:v>3027.6666666666665</c:v>
                </c:pt>
                <c:pt idx="9196">
                  <c:v>3027.833333333333</c:v>
                </c:pt>
                <c:pt idx="9197">
                  <c:v>3028</c:v>
                </c:pt>
                <c:pt idx="9198">
                  <c:v>3028.1666666666665</c:v>
                </c:pt>
                <c:pt idx="9199">
                  <c:v>3028.3333333333335</c:v>
                </c:pt>
                <c:pt idx="9200">
                  <c:v>3028.5</c:v>
                </c:pt>
                <c:pt idx="9201">
                  <c:v>3028.666666666667</c:v>
                </c:pt>
                <c:pt idx="9202">
                  <c:v>3028.833333333333</c:v>
                </c:pt>
                <c:pt idx="9203">
                  <c:v>3029</c:v>
                </c:pt>
                <c:pt idx="9204">
                  <c:v>3029.1666666666665</c:v>
                </c:pt>
                <c:pt idx="9205">
                  <c:v>3029.3333333333335</c:v>
                </c:pt>
                <c:pt idx="9206">
                  <c:v>3029.5</c:v>
                </c:pt>
                <c:pt idx="9207">
                  <c:v>3029.666666666667</c:v>
                </c:pt>
                <c:pt idx="9208">
                  <c:v>3029.833333333333</c:v>
                </c:pt>
                <c:pt idx="9209">
                  <c:v>3030</c:v>
                </c:pt>
                <c:pt idx="9210">
                  <c:v>3030.1666666666665</c:v>
                </c:pt>
                <c:pt idx="9211">
                  <c:v>3030.333333333333</c:v>
                </c:pt>
                <c:pt idx="9212">
                  <c:v>3030.5</c:v>
                </c:pt>
                <c:pt idx="9213">
                  <c:v>3030.6666666666665</c:v>
                </c:pt>
                <c:pt idx="9214">
                  <c:v>3030.8333333333335</c:v>
                </c:pt>
                <c:pt idx="9215">
                  <c:v>3031</c:v>
                </c:pt>
                <c:pt idx="9216">
                  <c:v>3031.166666666667</c:v>
                </c:pt>
                <c:pt idx="9217">
                  <c:v>3031.333333333333</c:v>
                </c:pt>
                <c:pt idx="9218">
                  <c:v>3031.5</c:v>
                </c:pt>
                <c:pt idx="9219">
                  <c:v>3031.6666666666665</c:v>
                </c:pt>
                <c:pt idx="9220">
                  <c:v>3031.8333333333335</c:v>
                </c:pt>
                <c:pt idx="9221">
                  <c:v>3032</c:v>
                </c:pt>
                <c:pt idx="9222">
                  <c:v>3032.166666666667</c:v>
                </c:pt>
                <c:pt idx="9223">
                  <c:v>3032.333333333333</c:v>
                </c:pt>
                <c:pt idx="9224">
                  <c:v>3032.5</c:v>
                </c:pt>
                <c:pt idx="9225">
                  <c:v>3032.6666666666665</c:v>
                </c:pt>
                <c:pt idx="9226">
                  <c:v>3032.833333333333</c:v>
                </c:pt>
                <c:pt idx="9227">
                  <c:v>3033</c:v>
                </c:pt>
                <c:pt idx="9228">
                  <c:v>3033.1666666666665</c:v>
                </c:pt>
                <c:pt idx="9229">
                  <c:v>3033.3333333333335</c:v>
                </c:pt>
                <c:pt idx="9230">
                  <c:v>3033.5</c:v>
                </c:pt>
                <c:pt idx="9231">
                  <c:v>3033.666666666667</c:v>
                </c:pt>
                <c:pt idx="9232">
                  <c:v>3033.833333333333</c:v>
                </c:pt>
                <c:pt idx="9233">
                  <c:v>3034</c:v>
                </c:pt>
                <c:pt idx="9234">
                  <c:v>3034.1666666666665</c:v>
                </c:pt>
                <c:pt idx="9235">
                  <c:v>3034.3333333333335</c:v>
                </c:pt>
                <c:pt idx="9236">
                  <c:v>3034.5</c:v>
                </c:pt>
                <c:pt idx="9237">
                  <c:v>3034.666666666667</c:v>
                </c:pt>
                <c:pt idx="9238">
                  <c:v>3034.833333333333</c:v>
                </c:pt>
                <c:pt idx="9239">
                  <c:v>3035</c:v>
                </c:pt>
                <c:pt idx="9240">
                  <c:v>3035.1666666666665</c:v>
                </c:pt>
                <c:pt idx="9241">
                  <c:v>3035.333333333333</c:v>
                </c:pt>
                <c:pt idx="9242">
                  <c:v>3035.5</c:v>
                </c:pt>
                <c:pt idx="9243">
                  <c:v>3035.6666666666665</c:v>
                </c:pt>
                <c:pt idx="9244">
                  <c:v>3035.8333333333335</c:v>
                </c:pt>
                <c:pt idx="9245">
                  <c:v>3036</c:v>
                </c:pt>
                <c:pt idx="9246">
                  <c:v>3036.166666666667</c:v>
                </c:pt>
                <c:pt idx="9247">
                  <c:v>3036.333333333333</c:v>
                </c:pt>
                <c:pt idx="9248">
                  <c:v>3036.5</c:v>
                </c:pt>
                <c:pt idx="9249">
                  <c:v>3036.6666666666665</c:v>
                </c:pt>
                <c:pt idx="9250">
                  <c:v>3036.8333333333335</c:v>
                </c:pt>
                <c:pt idx="9251">
                  <c:v>3037</c:v>
                </c:pt>
                <c:pt idx="9252">
                  <c:v>3037.166666666667</c:v>
                </c:pt>
                <c:pt idx="9253">
                  <c:v>3037.333333333333</c:v>
                </c:pt>
                <c:pt idx="9254">
                  <c:v>3037.5</c:v>
                </c:pt>
                <c:pt idx="9255">
                  <c:v>3037.6666666666665</c:v>
                </c:pt>
                <c:pt idx="9256">
                  <c:v>3037.833333333333</c:v>
                </c:pt>
                <c:pt idx="9257">
                  <c:v>3038</c:v>
                </c:pt>
                <c:pt idx="9258">
                  <c:v>3038.1666666666665</c:v>
                </c:pt>
                <c:pt idx="9259">
                  <c:v>3038.3333333333335</c:v>
                </c:pt>
                <c:pt idx="9260">
                  <c:v>3038.5</c:v>
                </c:pt>
                <c:pt idx="9261">
                  <c:v>3038.666666666667</c:v>
                </c:pt>
                <c:pt idx="9262">
                  <c:v>3038.833333333333</c:v>
                </c:pt>
                <c:pt idx="9263">
                  <c:v>3039</c:v>
                </c:pt>
                <c:pt idx="9264">
                  <c:v>3039.1666666666665</c:v>
                </c:pt>
                <c:pt idx="9265">
                  <c:v>3039.3333333333335</c:v>
                </c:pt>
                <c:pt idx="9266">
                  <c:v>3039.5</c:v>
                </c:pt>
                <c:pt idx="9267">
                  <c:v>3039.666666666667</c:v>
                </c:pt>
                <c:pt idx="9268">
                  <c:v>3039.833333333333</c:v>
                </c:pt>
                <c:pt idx="9269">
                  <c:v>3040</c:v>
                </c:pt>
                <c:pt idx="9270">
                  <c:v>3040.1666666666665</c:v>
                </c:pt>
                <c:pt idx="9271">
                  <c:v>3040.333333333333</c:v>
                </c:pt>
                <c:pt idx="9272">
                  <c:v>3040.5</c:v>
                </c:pt>
                <c:pt idx="9273">
                  <c:v>3040.6666666666665</c:v>
                </c:pt>
                <c:pt idx="9274">
                  <c:v>3040.8333333333335</c:v>
                </c:pt>
                <c:pt idx="9275">
                  <c:v>3041</c:v>
                </c:pt>
                <c:pt idx="9276">
                  <c:v>3041.166666666667</c:v>
                </c:pt>
                <c:pt idx="9277">
                  <c:v>3041.333333333333</c:v>
                </c:pt>
                <c:pt idx="9278">
                  <c:v>3041.5</c:v>
                </c:pt>
                <c:pt idx="9279">
                  <c:v>3041.6666666666665</c:v>
                </c:pt>
                <c:pt idx="9280">
                  <c:v>3041.8333333333335</c:v>
                </c:pt>
                <c:pt idx="9281">
                  <c:v>3042</c:v>
                </c:pt>
                <c:pt idx="9282">
                  <c:v>3042.166666666667</c:v>
                </c:pt>
                <c:pt idx="9283">
                  <c:v>3042.333333333333</c:v>
                </c:pt>
                <c:pt idx="9284">
                  <c:v>3042.5</c:v>
                </c:pt>
                <c:pt idx="9285">
                  <c:v>3042.6666666666665</c:v>
                </c:pt>
                <c:pt idx="9286">
                  <c:v>3042.833333333333</c:v>
                </c:pt>
                <c:pt idx="9287">
                  <c:v>3043</c:v>
                </c:pt>
                <c:pt idx="9288">
                  <c:v>3043.1666666666665</c:v>
                </c:pt>
                <c:pt idx="9289">
                  <c:v>3043.3333333333335</c:v>
                </c:pt>
                <c:pt idx="9290">
                  <c:v>3043.5</c:v>
                </c:pt>
                <c:pt idx="9291">
                  <c:v>3043.666666666667</c:v>
                </c:pt>
                <c:pt idx="9292">
                  <c:v>3043.833333333333</c:v>
                </c:pt>
                <c:pt idx="9293">
                  <c:v>3044</c:v>
                </c:pt>
                <c:pt idx="9294">
                  <c:v>3044.1666666666665</c:v>
                </c:pt>
                <c:pt idx="9295">
                  <c:v>3044.3333333333335</c:v>
                </c:pt>
                <c:pt idx="9296">
                  <c:v>3044.5</c:v>
                </c:pt>
                <c:pt idx="9297">
                  <c:v>3044.666666666667</c:v>
                </c:pt>
                <c:pt idx="9298">
                  <c:v>3044.833333333333</c:v>
                </c:pt>
                <c:pt idx="9299">
                  <c:v>3045</c:v>
                </c:pt>
                <c:pt idx="9300">
                  <c:v>3045.1666666666665</c:v>
                </c:pt>
                <c:pt idx="9301">
                  <c:v>3045.333333333333</c:v>
                </c:pt>
                <c:pt idx="9302">
                  <c:v>3045.5</c:v>
                </c:pt>
                <c:pt idx="9303">
                  <c:v>3045.6666666666665</c:v>
                </c:pt>
                <c:pt idx="9304">
                  <c:v>3045.8333333333335</c:v>
                </c:pt>
                <c:pt idx="9305">
                  <c:v>3046</c:v>
                </c:pt>
                <c:pt idx="9306">
                  <c:v>3046.166666666667</c:v>
                </c:pt>
                <c:pt idx="9307">
                  <c:v>3046.333333333333</c:v>
                </c:pt>
                <c:pt idx="9308">
                  <c:v>3046.5</c:v>
                </c:pt>
                <c:pt idx="9309">
                  <c:v>3046.6666666666665</c:v>
                </c:pt>
                <c:pt idx="9310">
                  <c:v>3046.8333333333335</c:v>
                </c:pt>
                <c:pt idx="9311">
                  <c:v>3047</c:v>
                </c:pt>
                <c:pt idx="9312">
                  <c:v>3047.166666666667</c:v>
                </c:pt>
                <c:pt idx="9313">
                  <c:v>3047.333333333333</c:v>
                </c:pt>
                <c:pt idx="9314">
                  <c:v>3047.5</c:v>
                </c:pt>
                <c:pt idx="9315">
                  <c:v>3047.6666666666665</c:v>
                </c:pt>
                <c:pt idx="9316">
                  <c:v>3047.833333333333</c:v>
                </c:pt>
                <c:pt idx="9317">
                  <c:v>3048</c:v>
                </c:pt>
                <c:pt idx="9318">
                  <c:v>3048.1666666666665</c:v>
                </c:pt>
                <c:pt idx="9319">
                  <c:v>3048.3333333333335</c:v>
                </c:pt>
                <c:pt idx="9320">
                  <c:v>3048.5</c:v>
                </c:pt>
                <c:pt idx="9321">
                  <c:v>3048.666666666667</c:v>
                </c:pt>
                <c:pt idx="9322">
                  <c:v>3048.833333333333</c:v>
                </c:pt>
                <c:pt idx="9323">
                  <c:v>3049</c:v>
                </c:pt>
                <c:pt idx="9324">
                  <c:v>3049.1666666666665</c:v>
                </c:pt>
                <c:pt idx="9325">
                  <c:v>3049.3333333333335</c:v>
                </c:pt>
                <c:pt idx="9326">
                  <c:v>3049.5</c:v>
                </c:pt>
                <c:pt idx="9327">
                  <c:v>3049.666666666667</c:v>
                </c:pt>
                <c:pt idx="9328">
                  <c:v>3049.833333333333</c:v>
                </c:pt>
                <c:pt idx="9329">
                  <c:v>3050</c:v>
                </c:pt>
                <c:pt idx="9330">
                  <c:v>3050.1666666666665</c:v>
                </c:pt>
                <c:pt idx="9331">
                  <c:v>3050.333333333333</c:v>
                </c:pt>
                <c:pt idx="9332">
                  <c:v>3050.5</c:v>
                </c:pt>
                <c:pt idx="9333">
                  <c:v>3050.6666666666665</c:v>
                </c:pt>
                <c:pt idx="9334">
                  <c:v>3050.8333333333335</c:v>
                </c:pt>
                <c:pt idx="9335">
                  <c:v>3051</c:v>
                </c:pt>
                <c:pt idx="9336">
                  <c:v>3051.166666666667</c:v>
                </c:pt>
                <c:pt idx="9337">
                  <c:v>3051.333333333333</c:v>
                </c:pt>
                <c:pt idx="9338">
                  <c:v>3051.5</c:v>
                </c:pt>
                <c:pt idx="9339">
                  <c:v>3051.6666666666665</c:v>
                </c:pt>
                <c:pt idx="9340">
                  <c:v>3051.8333333333335</c:v>
                </c:pt>
                <c:pt idx="9341">
                  <c:v>3052</c:v>
                </c:pt>
                <c:pt idx="9342">
                  <c:v>3052.166666666667</c:v>
                </c:pt>
                <c:pt idx="9343">
                  <c:v>3052.333333333333</c:v>
                </c:pt>
                <c:pt idx="9344">
                  <c:v>3052.5</c:v>
                </c:pt>
                <c:pt idx="9345">
                  <c:v>3052.6666666666665</c:v>
                </c:pt>
                <c:pt idx="9346">
                  <c:v>3052.833333333333</c:v>
                </c:pt>
                <c:pt idx="9347">
                  <c:v>3053</c:v>
                </c:pt>
                <c:pt idx="9348">
                  <c:v>3053.1666666666665</c:v>
                </c:pt>
                <c:pt idx="9349">
                  <c:v>3053.3333333333335</c:v>
                </c:pt>
                <c:pt idx="9350">
                  <c:v>3053.5</c:v>
                </c:pt>
                <c:pt idx="9351">
                  <c:v>3053.666666666667</c:v>
                </c:pt>
                <c:pt idx="9352">
                  <c:v>3053.833333333333</c:v>
                </c:pt>
                <c:pt idx="9353">
                  <c:v>3054</c:v>
                </c:pt>
                <c:pt idx="9354">
                  <c:v>3054.1666666666665</c:v>
                </c:pt>
                <c:pt idx="9355">
                  <c:v>3054.3333333333335</c:v>
                </c:pt>
                <c:pt idx="9356">
                  <c:v>3054.5</c:v>
                </c:pt>
                <c:pt idx="9357">
                  <c:v>3054.666666666667</c:v>
                </c:pt>
                <c:pt idx="9358">
                  <c:v>3054.833333333333</c:v>
                </c:pt>
                <c:pt idx="9359">
                  <c:v>3055</c:v>
                </c:pt>
                <c:pt idx="9360">
                  <c:v>3055.1666666666665</c:v>
                </c:pt>
                <c:pt idx="9361">
                  <c:v>3055.333333333333</c:v>
                </c:pt>
                <c:pt idx="9362">
                  <c:v>3055.5</c:v>
                </c:pt>
                <c:pt idx="9363">
                  <c:v>3055.6666666666665</c:v>
                </c:pt>
                <c:pt idx="9364">
                  <c:v>3055.8333333333335</c:v>
                </c:pt>
                <c:pt idx="9365">
                  <c:v>3056</c:v>
                </c:pt>
                <c:pt idx="9366">
                  <c:v>3056.166666666667</c:v>
                </c:pt>
                <c:pt idx="9367">
                  <c:v>3056.333333333333</c:v>
                </c:pt>
                <c:pt idx="9368">
                  <c:v>3056.5</c:v>
                </c:pt>
                <c:pt idx="9369">
                  <c:v>3056.6666666666665</c:v>
                </c:pt>
                <c:pt idx="9370">
                  <c:v>3056.8333333333335</c:v>
                </c:pt>
                <c:pt idx="9371">
                  <c:v>3057</c:v>
                </c:pt>
                <c:pt idx="9372">
                  <c:v>3057.166666666667</c:v>
                </c:pt>
                <c:pt idx="9373">
                  <c:v>3057.333333333333</c:v>
                </c:pt>
                <c:pt idx="9374">
                  <c:v>3057.5</c:v>
                </c:pt>
                <c:pt idx="9375">
                  <c:v>3057.6666666666665</c:v>
                </c:pt>
                <c:pt idx="9376">
                  <c:v>3057.833333333333</c:v>
                </c:pt>
                <c:pt idx="9377">
                  <c:v>3058</c:v>
                </c:pt>
                <c:pt idx="9378">
                  <c:v>3058.1666666666665</c:v>
                </c:pt>
                <c:pt idx="9379">
                  <c:v>3058.3333333333335</c:v>
                </c:pt>
                <c:pt idx="9380">
                  <c:v>3058.5</c:v>
                </c:pt>
                <c:pt idx="9381">
                  <c:v>3058.666666666667</c:v>
                </c:pt>
                <c:pt idx="9382">
                  <c:v>3058.833333333333</c:v>
                </c:pt>
                <c:pt idx="9383">
                  <c:v>3059</c:v>
                </c:pt>
                <c:pt idx="9384">
                  <c:v>3059.1666666666665</c:v>
                </c:pt>
                <c:pt idx="9385">
                  <c:v>3059.3333333333335</c:v>
                </c:pt>
                <c:pt idx="9386">
                  <c:v>3059.5</c:v>
                </c:pt>
                <c:pt idx="9387">
                  <c:v>3059.666666666667</c:v>
                </c:pt>
                <c:pt idx="9388">
                  <c:v>3059.833333333333</c:v>
                </c:pt>
                <c:pt idx="9389">
                  <c:v>3060</c:v>
                </c:pt>
                <c:pt idx="9390">
                  <c:v>3060.1666666666665</c:v>
                </c:pt>
                <c:pt idx="9391">
                  <c:v>3060.333333333333</c:v>
                </c:pt>
                <c:pt idx="9392">
                  <c:v>3060.5</c:v>
                </c:pt>
                <c:pt idx="9393">
                  <c:v>3060.6666666666665</c:v>
                </c:pt>
                <c:pt idx="9394">
                  <c:v>3060.8333333333335</c:v>
                </c:pt>
                <c:pt idx="9395">
                  <c:v>3061</c:v>
                </c:pt>
                <c:pt idx="9396">
                  <c:v>3061.166666666667</c:v>
                </c:pt>
                <c:pt idx="9397">
                  <c:v>3061.333333333333</c:v>
                </c:pt>
                <c:pt idx="9398">
                  <c:v>3061.5</c:v>
                </c:pt>
                <c:pt idx="9399">
                  <c:v>3061.6666666666665</c:v>
                </c:pt>
                <c:pt idx="9400">
                  <c:v>3061.8333333333335</c:v>
                </c:pt>
                <c:pt idx="9401">
                  <c:v>3062</c:v>
                </c:pt>
                <c:pt idx="9402">
                  <c:v>3062.166666666667</c:v>
                </c:pt>
                <c:pt idx="9403">
                  <c:v>3062.333333333333</c:v>
                </c:pt>
                <c:pt idx="9404">
                  <c:v>3062.5</c:v>
                </c:pt>
                <c:pt idx="9405">
                  <c:v>3062.6666666666665</c:v>
                </c:pt>
                <c:pt idx="9406">
                  <c:v>3062.833333333333</c:v>
                </c:pt>
                <c:pt idx="9407">
                  <c:v>3063</c:v>
                </c:pt>
                <c:pt idx="9408">
                  <c:v>3063.1666666666665</c:v>
                </c:pt>
                <c:pt idx="9409">
                  <c:v>3063.3333333333335</c:v>
                </c:pt>
                <c:pt idx="9410">
                  <c:v>3063.5</c:v>
                </c:pt>
                <c:pt idx="9411">
                  <c:v>3063.666666666667</c:v>
                </c:pt>
                <c:pt idx="9412">
                  <c:v>3063.833333333333</c:v>
                </c:pt>
                <c:pt idx="9413">
                  <c:v>3064</c:v>
                </c:pt>
                <c:pt idx="9414">
                  <c:v>3064.1666666666665</c:v>
                </c:pt>
                <c:pt idx="9415">
                  <c:v>3064.3333333333335</c:v>
                </c:pt>
                <c:pt idx="9416">
                  <c:v>3064.5</c:v>
                </c:pt>
                <c:pt idx="9417">
                  <c:v>3064.666666666667</c:v>
                </c:pt>
                <c:pt idx="9418">
                  <c:v>3064.833333333333</c:v>
                </c:pt>
                <c:pt idx="9419">
                  <c:v>3065</c:v>
                </c:pt>
                <c:pt idx="9420">
                  <c:v>3065.1666666666665</c:v>
                </c:pt>
                <c:pt idx="9421">
                  <c:v>3065.333333333333</c:v>
                </c:pt>
                <c:pt idx="9422">
                  <c:v>3065.5</c:v>
                </c:pt>
                <c:pt idx="9423">
                  <c:v>3065.6666666666665</c:v>
                </c:pt>
                <c:pt idx="9424">
                  <c:v>3065.8333333333335</c:v>
                </c:pt>
                <c:pt idx="9425">
                  <c:v>3066</c:v>
                </c:pt>
                <c:pt idx="9426">
                  <c:v>3066.166666666667</c:v>
                </c:pt>
                <c:pt idx="9427">
                  <c:v>3066.333333333333</c:v>
                </c:pt>
                <c:pt idx="9428">
                  <c:v>3066.5</c:v>
                </c:pt>
                <c:pt idx="9429">
                  <c:v>3066.6666666666665</c:v>
                </c:pt>
                <c:pt idx="9430">
                  <c:v>3066.8333333333335</c:v>
                </c:pt>
                <c:pt idx="9431">
                  <c:v>3067</c:v>
                </c:pt>
                <c:pt idx="9432">
                  <c:v>3067.166666666667</c:v>
                </c:pt>
                <c:pt idx="9433">
                  <c:v>3067.333333333333</c:v>
                </c:pt>
                <c:pt idx="9434">
                  <c:v>3067.5</c:v>
                </c:pt>
                <c:pt idx="9435">
                  <c:v>3067.6666666666665</c:v>
                </c:pt>
                <c:pt idx="9436">
                  <c:v>3067.833333333333</c:v>
                </c:pt>
                <c:pt idx="9437">
                  <c:v>3068</c:v>
                </c:pt>
                <c:pt idx="9438">
                  <c:v>3068.1666666666665</c:v>
                </c:pt>
                <c:pt idx="9439">
                  <c:v>3068.3333333333335</c:v>
                </c:pt>
                <c:pt idx="9440">
                  <c:v>3068.5</c:v>
                </c:pt>
                <c:pt idx="9441">
                  <c:v>3068.666666666667</c:v>
                </c:pt>
                <c:pt idx="9442">
                  <c:v>3068.833333333333</c:v>
                </c:pt>
                <c:pt idx="9443">
                  <c:v>3069</c:v>
                </c:pt>
                <c:pt idx="9444">
                  <c:v>3069.1666666666665</c:v>
                </c:pt>
                <c:pt idx="9445">
                  <c:v>3069.3333333333335</c:v>
                </c:pt>
                <c:pt idx="9446">
                  <c:v>3069.5</c:v>
                </c:pt>
                <c:pt idx="9447">
                  <c:v>3069.666666666667</c:v>
                </c:pt>
                <c:pt idx="9448">
                  <c:v>3069.833333333333</c:v>
                </c:pt>
                <c:pt idx="9449">
                  <c:v>3070</c:v>
                </c:pt>
                <c:pt idx="9450">
                  <c:v>3070.1666666666665</c:v>
                </c:pt>
                <c:pt idx="9451">
                  <c:v>3070.333333333333</c:v>
                </c:pt>
                <c:pt idx="9452">
                  <c:v>3070.5</c:v>
                </c:pt>
                <c:pt idx="9453">
                  <c:v>3070.6666666666665</c:v>
                </c:pt>
                <c:pt idx="9454">
                  <c:v>3070.8333333333335</c:v>
                </c:pt>
                <c:pt idx="9455">
                  <c:v>3071</c:v>
                </c:pt>
                <c:pt idx="9456">
                  <c:v>3071.166666666667</c:v>
                </c:pt>
                <c:pt idx="9457">
                  <c:v>3071.333333333333</c:v>
                </c:pt>
                <c:pt idx="9458">
                  <c:v>3071.5</c:v>
                </c:pt>
                <c:pt idx="9459">
                  <c:v>3071.6666666666665</c:v>
                </c:pt>
                <c:pt idx="9460">
                  <c:v>3071.8333333333335</c:v>
                </c:pt>
                <c:pt idx="9461">
                  <c:v>3072</c:v>
                </c:pt>
                <c:pt idx="9462">
                  <c:v>3072.166666666667</c:v>
                </c:pt>
                <c:pt idx="9463">
                  <c:v>3072.333333333333</c:v>
                </c:pt>
                <c:pt idx="9464">
                  <c:v>3072.5</c:v>
                </c:pt>
                <c:pt idx="9465">
                  <c:v>3072.6666666666665</c:v>
                </c:pt>
                <c:pt idx="9466">
                  <c:v>3072.833333333333</c:v>
                </c:pt>
                <c:pt idx="9467">
                  <c:v>3073</c:v>
                </c:pt>
                <c:pt idx="9468">
                  <c:v>3073.1666666666665</c:v>
                </c:pt>
                <c:pt idx="9469">
                  <c:v>3073.3333333333335</c:v>
                </c:pt>
                <c:pt idx="9470">
                  <c:v>3073.5</c:v>
                </c:pt>
                <c:pt idx="9471">
                  <c:v>3073.666666666667</c:v>
                </c:pt>
                <c:pt idx="9472">
                  <c:v>3073.833333333333</c:v>
                </c:pt>
                <c:pt idx="9473">
                  <c:v>3074</c:v>
                </c:pt>
                <c:pt idx="9474">
                  <c:v>3074.1666666666665</c:v>
                </c:pt>
                <c:pt idx="9475">
                  <c:v>3074.3333333333335</c:v>
                </c:pt>
                <c:pt idx="9476">
                  <c:v>3074.5</c:v>
                </c:pt>
                <c:pt idx="9477">
                  <c:v>3074.666666666667</c:v>
                </c:pt>
                <c:pt idx="9478">
                  <c:v>3074.833333333333</c:v>
                </c:pt>
                <c:pt idx="9479">
                  <c:v>3075</c:v>
                </c:pt>
                <c:pt idx="9480">
                  <c:v>3075.1666666666665</c:v>
                </c:pt>
                <c:pt idx="9481">
                  <c:v>3075.333333333333</c:v>
                </c:pt>
                <c:pt idx="9482">
                  <c:v>3075.5</c:v>
                </c:pt>
                <c:pt idx="9483">
                  <c:v>3075.6666666666665</c:v>
                </c:pt>
                <c:pt idx="9484">
                  <c:v>3075.8333333333335</c:v>
                </c:pt>
                <c:pt idx="9485">
                  <c:v>3076</c:v>
                </c:pt>
                <c:pt idx="9486">
                  <c:v>3076.166666666667</c:v>
                </c:pt>
                <c:pt idx="9487">
                  <c:v>3076.333333333333</c:v>
                </c:pt>
                <c:pt idx="9488">
                  <c:v>3076.5</c:v>
                </c:pt>
                <c:pt idx="9489">
                  <c:v>3076.6666666666665</c:v>
                </c:pt>
                <c:pt idx="9490">
                  <c:v>3076.8333333333335</c:v>
                </c:pt>
                <c:pt idx="9491">
                  <c:v>3077</c:v>
                </c:pt>
                <c:pt idx="9492">
                  <c:v>3077.166666666667</c:v>
                </c:pt>
                <c:pt idx="9493">
                  <c:v>3077.333333333333</c:v>
                </c:pt>
                <c:pt idx="9494">
                  <c:v>3077.5</c:v>
                </c:pt>
                <c:pt idx="9495">
                  <c:v>3077.6666666666665</c:v>
                </c:pt>
                <c:pt idx="9496">
                  <c:v>3077.833333333333</c:v>
                </c:pt>
                <c:pt idx="9497">
                  <c:v>3078</c:v>
                </c:pt>
                <c:pt idx="9498">
                  <c:v>3078.1666666666665</c:v>
                </c:pt>
                <c:pt idx="9499">
                  <c:v>3078.3333333333335</c:v>
                </c:pt>
                <c:pt idx="9500">
                  <c:v>3078.5</c:v>
                </c:pt>
                <c:pt idx="9501">
                  <c:v>3078.666666666667</c:v>
                </c:pt>
                <c:pt idx="9502">
                  <c:v>3078.833333333333</c:v>
                </c:pt>
                <c:pt idx="9503">
                  <c:v>3079</c:v>
                </c:pt>
                <c:pt idx="9504">
                  <c:v>3079.1666666666665</c:v>
                </c:pt>
                <c:pt idx="9505">
                  <c:v>3079.3333333333335</c:v>
                </c:pt>
                <c:pt idx="9506">
                  <c:v>3079.5</c:v>
                </c:pt>
                <c:pt idx="9507">
                  <c:v>3079.666666666667</c:v>
                </c:pt>
                <c:pt idx="9508">
                  <c:v>3079.833333333333</c:v>
                </c:pt>
                <c:pt idx="9509">
                  <c:v>3080</c:v>
                </c:pt>
                <c:pt idx="9510">
                  <c:v>3080.1666666666665</c:v>
                </c:pt>
                <c:pt idx="9511">
                  <c:v>3080.333333333333</c:v>
                </c:pt>
                <c:pt idx="9512">
                  <c:v>3080.5</c:v>
                </c:pt>
                <c:pt idx="9513">
                  <c:v>3080.6666666666665</c:v>
                </c:pt>
                <c:pt idx="9514">
                  <c:v>3080.8333333333335</c:v>
                </c:pt>
                <c:pt idx="9515">
                  <c:v>3081</c:v>
                </c:pt>
                <c:pt idx="9516">
                  <c:v>3081.166666666667</c:v>
                </c:pt>
                <c:pt idx="9517">
                  <c:v>3081.333333333333</c:v>
                </c:pt>
                <c:pt idx="9518">
                  <c:v>3081.5</c:v>
                </c:pt>
                <c:pt idx="9519">
                  <c:v>3081.6666666666665</c:v>
                </c:pt>
                <c:pt idx="9520">
                  <c:v>3081.8333333333335</c:v>
                </c:pt>
                <c:pt idx="9521">
                  <c:v>3082</c:v>
                </c:pt>
                <c:pt idx="9522">
                  <c:v>3082.166666666667</c:v>
                </c:pt>
                <c:pt idx="9523">
                  <c:v>3082.333333333333</c:v>
                </c:pt>
                <c:pt idx="9524">
                  <c:v>3082.5</c:v>
                </c:pt>
                <c:pt idx="9525">
                  <c:v>3082.6666666666665</c:v>
                </c:pt>
                <c:pt idx="9526">
                  <c:v>3082.833333333333</c:v>
                </c:pt>
                <c:pt idx="9527">
                  <c:v>3083</c:v>
                </c:pt>
                <c:pt idx="9528">
                  <c:v>3083.1666666666665</c:v>
                </c:pt>
                <c:pt idx="9529">
                  <c:v>3083.3333333333335</c:v>
                </c:pt>
                <c:pt idx="9530">
                  <c:v>3083.5</c:v>
                </c:pt>
                <c:pt idx="9531">
                  <c:v>3083.666666666667</c:v>
                </c:pt>
                <c:pt idx="9532">
                  <c:v>3083.833333333333</c:v>
                </c:pt>
                <c:pt idx="9533">
                  <c:v>3084</c:v>
                </c:pt>
                <c:pt idx="9534">
                  <c:v>3084.1666666666665</c:v>
                </c:pt>
                <c:pt idx="9535">
                  <c:v>3084.3333333333335</c:v>
                </c:pt>
                <c:pt idx="9536">
                  <c:v>3084.5</c:v>
                </c:pt>
                <c:pt idx="9537">
                  <c:v>3084.666666666667</c:v>
                </c:pt>
                <c:pt idx="9538">
                  <c:v>3084.833333333333</c:v>
                </c:pt>
                <c:pt idx="9539">
                  <c:v>3085</c:v>
                </c:pt>
                <c:pt idx="9540">
                  <c:v>3085.1666666666665</c:v>
                </c:pt>
                <c:pt idx="9541">
                  <c:v>3085.333333333333</c:v>
                </c:pt>
                <c:pt idx="9542">
                  <c:v>3085.5</c:v>
                </c:pt>
                <c:pt idx="9543">
                  <c:v>3085.6666666666665</c:v>
                </c:pt>
                <c:pt idx="9544">
                  <c:v>3085.8333333333335</c:v>
                </c:pt>
                <c:pt idx="9545">
                  <c:v>3086</c:v>
                </c:pt>
                <c:pt idx="9546">
                  <c:v>3086.166666666667</c:v>
                </c:pt>
                <c:pt idx="9547">
                  <c:v>3086.333333333333</c:v>
                </c:pt>
                <c:pt idx="9548">
                  <c:v>3086.5</c:v>
                </c:pt>
                <c:pt idx="9549">
                  <c:v>3086.6666666666665</c:v>
                </c:pt>
                <c:pt idx="9550">
                  <c:v>3086.8333333333335</c:v>
                </c:pt>
                <c:pt idx="9551">
                  <c:v>3087</c:v>
                </c:pt>
                <c:pt idx="9552">
                  <c:v>3087.166666666667</c:v>
                </c:pt>
                <c:pt idx="9553">
                  <c:v>3087.333333333333</c:v>
                </c:pt>
                <c:pt idx="9554">
                  <c:v>3087.5</c:v>
                </c:pt>
                <c:pt idx="9555">
                  <c:v>3087.6666666666665</c:v>
                </c:pt>
                <c:pt idx="9556">
                  <c:v>3087.833333333333</c:v>
                </c:pt>
                <c:pt idx="9557">
                  <c:v>3088</c:v>
                </c:pt>
                <c:pt idx="9558">
                  <c:v>3088.1666666666665</c:v>
                </c:pt>
                <c:pt idx="9559">
                  <c:v>3088.3333333333335</c:v>
                </c:pt>
                <c:pt idx="9560">
                  <c:v>3088.5</c:v>
                </c:pt>
                <c:pt idx="9561">
                  <c:v>3088.666666666667</c:v>
                </c:pt>
                <c:pt idx="9562">
                  <c:v>3088.833333333333</c:v>
                </c:pt>
                <c:pt idx="9563">
                  <c:v>3089</c:v>
                </c:pt>
                <c:pt idx="9564">
                  <c:v>3089.1666666666665</c:v>
                </c:pt>
                <c:pt idx="9565">
                  <c:v>3089.3333333333335</c:v>
                </c:pt>
                <c:pt idx="9566">
                  <c:v>3089.5</c:v>
                </c:pt>
                <c:pt idx="9567">
                  <c:v>3089.666666666667</c:v>
                </c:pt>
                <c:pt idx="9568">
                  <c:v>3089.833333333333</c:v>
                </c:pt>
                <c:pt idx="9569">
                  <c:v>3090</c:v>
                </c:pt>
                <c:pt idx="9570">
                  <c:v>3090.1666666666665</c:v>
                </c:pt>
                <c:pt idx="9571">
                  <c:v>3090.333333333333</c:v>
                </c:pt>
                <c:pt idx="9572">
                  <c:v>3090.5</c:v>
                </c:pt>
                <c:pt idx="9573">
                  <c:v>3090.6666666666665</c:v>
                </c:pt>
                <c:pt idx="9574">
                  <c:v>3090.8333333333335</c:v>
                </c:pt>
                <c:pt idx="9575">
                  <c:v>3091</c:v>
                </c:pt>
                <c:pt idx="9576">
                  <c:v>3091.166666666667</c:v>
                </c:pt>
                <c:pt idx="9577">
                  <c:v>3091.333333333333</c:v>
                </c:pt>
                <c:pt idx="9578">
                  <c:v>3091.5</c:v>
                </c:pt>
                <c:pt idx="9579">
                  <c:v>3091.6666666666665</c:v>
                </c:pt>
                <c:pt idx="9580">
                  <c:v>3091.8333333333335</c:v>
                </c:pt>
                <c:pt idx="9581">
                  <c:v>3092</c:v>
                </c:pt>
                <c:pt idx="9582">
                  <c:v>3092.166666666667</c:v>
                </c:pt>
                <c:pt idx="9583">
                  <c:v>3092.333333333333</c:v>
                </c:pt>
                <c:pt idx="9584">
                  <c:v>3092.5</c:v>
                </c:pt>
                <c:pt idx="9585">
                  <c:v>3092.6666666666665</c:v>
                </c:pt>
                <c:pt idx="9586">
                  <c:v>3092.833333333333</c:v>
                </c:pt>
                <c:pt idx="9587">
                  <c:v>3093</c:v>
                </c:pt>
                <c:pt idx="9588">
                  <c:v>3093.1666666666665</c:v>
                </c:pt>
                <c:pt idx="9589">
                  <c:v>3093.3333333333335</c:v>
                </c:pt>
                <c:pt idx="9590">
                  <c:v>3093.5</c:v>
                </c:pt>
                <c:pt idx="9591">
                  <c:v>3093.666666666667</c:v>
                </c:pt>
                <c:pt idx="9592">
                  <c:v>3093.833333333333</c:v>
                </c:pt>
                <c:pt idx="9593">
                  <c:v>3094</c:v>
                </c:pt>
                <c:pt idx="9594">
                  <c:v>3094.1666666666665</c:v>
                </c:pt>
                <c:pt idx="9595">
                  <c:v>3094.3333333333335</c:v>
                </c:pt>
                <c:pt idx="9596">
                  <c:v>3094.5</c:v>
                </c:pt>
                <c:pt idx="9597">
                  <c:v>3094.666666666667</c:v>
                </c:pt>
                <c:pt idx="9598">
                  <c:v>3094.833333333333</c:v>
                </c:pt>
                <c:pt idx="9599">
                  <c:v>3095</c:v>
                </c:pt>
                <c:pt idx="9600">
                  <c:v>3095.1666666666665</c:v>
                </c:pt>
                <c:pt idx="9601">
                  <c:v>3095.333333333333</c:v>
                </c:pt>
                <c:pt idx="9602">
                  <c:v>3095.5</c:v>
                </c:pt>
                <c:pt idx="9603">
                  <c:v>3095.6666666666665</c:v>
                </c:pt>
                <c:pt idx="9604">
                  <c:v>3095.8333333333335</c:v>
                </c:pt>
                <c:pt idx="9605">
                  <c:v>3096</c:v>
                </c:pt>
                <c:pt idx="9606">
                  <c:v>3096.166666666667</c:v>
                </c:pt>
                <c:pt idx="9607">
                  <c:v>3096.333333333333</c:v>
                </c:pt>
                <c:pt idx="9608">
                  <c:v>3096.5</c:v>
                </c:pt>
                <c:pt idx="9609">
                  <c:v>3096.6666666666665</c:v>
                </c:pt>
                <c:pt idx="9610">
                  <c:v>3096.8333333333335</c:v>
                </c:pt>
                <c:pt idx="9611">
                  <c:v>3097</c:v>
                </c:pt>
                <c:pt idx="9612">
                  <c:v>3097.166666666667</c:v>
                </c:pt>
                <c:pt idx="9613">
                  <c:v>3097.333333333333</c:v>
                </c:pt>
                <c:pt idx="9614">
                  <c:v>3097.5</c:v>
                </c:pt>
                <c:pt idx="9615">
                  <c:v>3097.6666666666665</c:v>
                </c:pt>
                <c:pt idx="9616">
                  <c:v>3097.833333333333</c:v>
                </c:pt>
                <c:pt idx="9617">
                  <c:v>3098</c:v>
                </c:pt>
                <c:pt idx="9618">
                  <c:v>3098.1666666666665</c:v>
                </c:pt>
                <c:pt idx="9619">
                  <c:v>3098.3333333333335</c:v>
                </c:pt>
                <c:pt idx="9620">
                  <c:v>3098.5</c:v>
                </c:pt>
                <c:pt idx="9621">
                  <c:v>3098.666666666667</c:v>
                </c:pt>
                <c:pt idx="9622">
                  <c:v>3098.833333333333</c:v>
                </c:pt>
                <c:pt idx="9623">
                  <c:v>3099</c:v>
                </c:pt>
                <c:pt idx="9624">
                  <c:v>3099.1666666666665</c:v>
                </c:pt>
                <c:pt idx="9625">
                  <c:v>3099.3333333333335</c:v>
                </c:pt>
                <c:pt idx="9626">
                  <c:v>3099.5</c:v>
                </c:pt>
                <c:pt idx="9627">
                  <c:v>3099.666666666667</c:v>
                </c:pt>
                <c:pt idx="9628">
                  <c:v>3099.833333333333</c:v>
                </c:pt>
                <c:pt idx="9629">
                  <c:v>3100</c:v>
                </c:pt>
                <c:pt idx="9630">
                  <c:v>3100.1666666666665</c:v>
                </c:pt>
                <c:pt idx="9631">
                  <c:v>3100.333333333333</c:v>
                </c:pt>
                <c:pt idx="9632">
                  <c:v>3100.5</c:v>
                </c:pt>
                <c:pt idx="9633">
                  <c:v>3100.6666666666665</c:v>
                </c:pt>
                <c:pt idx="9634">
                  <c:v>3100.8333333333335</c:v>
                </c:pt>
                <c:pt idx="9635">
                  <c:v>3101</c:v>
                </c:pt>
                <c:pt idx="9636">
                  <c:v>3101.166666666667</c:v>
                </c:pt>
                <c:pt idx="9637">
                  <c:v>3101.333333333333</c:v>
                </c:pt>
                <c:pt idx="9638">
                  <c:v>3101.5</c:v>
                </c:pt>
                <c:pt idx="9639">
                  <c:v>3101.6666666666665</c:v>
                </c:pt>
                <c:pt idx="9640">
                  <c:v>3101.8333333333335</c:v>
                </c:pt>
                <c:pt idx="9641">
                  <c:v>3102</c:v>
                </c:pt>
                <c:pt idx="9642">
                  <c:v>3102.166666666667</c:v>
                </c:pt>
                <c:pt idx="9643">
                  <c:v>3102.333333333333</c:v>
                </c:pt>
                <c:pt idx="9644">
                  <c:v>3102.5</c:v>
                </c:pt>
                <c:pt idx="9645">
                  <c:v>3102.6666666666665</c:v>
                </c:pt>
                <c:pt idx="9646">
                  <c:v>3102.833333333333</c:v>
                </c:pt>
                <c:pt idx="9647">
                  <c:v>3103</c:v>
                </c:pt>
                <c:pt idx="9648">
                  <c:v>3103.1666666666665</c:v>
                </c:pt>
                <c:pt idx="9649">
                  <c:v>3103.3333333333335</c:v>
                </c:pt>
                <c:pt idx="9650">
                  <c:v>3103.5</c:v>
                </c:pt>
                <c:pt idx="9651">
                  <c:v>3103.666666666667</c:v>
                </c:pt>
                <c:pt idx="9652">
                  <c:v>3103.833333333333</c:v>
                </c:pt>
                <c:pt idx="9653">
                  <c:v>3104</c:v>
                </c:pt>
                <c:pt idx="9654">
                  <c:v>3104.1666666666665</c:v>
                </c:pt>
                <c:pt idx="9655">
                  <c:v>3104.3333333333335</c:v>
                </c:pt>
                <c:pt idx="9656">
                  <c:v>3104.5</c:v>
                </c:pt>
                <c:pt idx="9657">
                  <c:v>3104.666666666667</c:v>
                </c:pt>
                <c:pt idx="9658">
                  <c:v>3104.833333333333</c:v>
                </c:pt>
                <c:pt idx="9659">
                  <c:v>3105</c:v>
                </c:pt>
                <c:pt idx="9660">
                  <c:v>3105.1666666666665</c:v>
                </c:pt>
                <c:pt idx="9661">
                  <c:v>3105.333333333333</c:v>
                </c:pt>
                <c:pt idx="9662">
                  <c:v>3105.5</c:v>
                </c:pt>
                <c:pt idx="9663">
                  <c:v>3105.6666666666665</c:v>
                </c:pt>
                <c:pt idx="9664">
                  <c:v>3105.8333333333335</c:v>
                </c:pt>
                <c:pt idx="9665">
                  <c:v>3106</c:v>
                </c:pt>
                <c:pt idx="9666">
                  <c:v>3106.166666666667</c:v>
                </c:pt>
                <c:pt idx="9667">
                  <c:v>3106.333333333333</c:v>
                </c:pt>
                <c:pt idx="9668">
                  <c:v>3106.5</c:v>
                </c:pt>
                <c:pt idx="9669">
                  <c:v>3106.6666666666665</c:v>
                </c:pt>
                <c:pt idx="9670">
                  <c:v>3106.8333333333335</c:v>
                </c:pt>
                <c:pt idx="9671">
                  <c:v>3107</c:v>
                </c:pt>
                <c:pt idx="9672">
                  <c:v>3107.166666666667</c:v>
                </c:pt>
                <c:pt idx="9673">
                  <c:v>3107.333333333333</c:v>
                </c:pt>
                <c:pt idx="9674">
                  <c:v>3107.5</c:v>
                </c:pt>
                <c:pt idx="9675">
                  <c:v>3107.6666666666665</c:v>
                </c:pt>
                <c:pt idx="9676">
                  <c:v>3107.833333333333</c:v>
                </c:pt>
                <c:pt idx="9677">
                  <c:v>3108</c:v>
                </c:pt>
                <c:pt idx="9678">
                  <c:v>3108.1666666666665</c:v>
                </c:pt>
                <c:pt idx="9679">
                  <c:v>3108.3333333333335</c:v>
                </c:pt>
                <c:pt idx="9680">
                  <c:v>3108.5</c:v>
                </c:pt>
                <c:pt idx="9681">
                  <c:v>3108.666666666667</c:v>
                </c:pt>
                <c:pt idx="9682">
                  <c:v>3108.833333333333</c:v>
                </c:pt>
                <c:pt idx="9683">
                  <c:v>3109</c:v>
                </c:pt>
                <c:pt idx="9684">
                  <c:v>3109.1666666666665</c:v>
                </c:pt>
                <c:pt idx="9685">
                  <c:v>3109.3333333333335</c:v>
                </c:pt>
                <c:pt idx="9686">
                  <c:v>3109.5</c:v>
                </c:pt>
                <c:pt idx="9687">
                  <c:v>3109.666666666667</c:v>
                </c:pt>
                <c:pt idx="9688">
                  <c:v>3109.833333333333</c:v>
                </c:pt>
                <c:pt idx="9689">
                  <c:v>3110</c:v>
                </c:pt>
                <c:pt idx="9690">
                  <c:v>3110.1666666666665</c:v>
                </c:pt>
                <c:pt idx="9691">
                  <c:v>3110.333333333333</c:v>
                </c:pt>
                <c:pt idx="9692">
                  <c:v>3110.5</c:v>
                </c:pt>
                <c:pt idx="9693">
                  <c:v>3110.6666666666665</c:v>
                </c:pt>
                <c:pt idx="9694">
                  <c:v>3110.8333333333335</c:v>
                </c:pt>
                <c:pt idx="9695">
                  <c:v>3111</c:v>
                </c:pt>
                <c:pt idx="9696">
                  <c:v>3111.166666666667</c:v>
                </c:pt>
                <c:pt idx="9697">
                  <c:v>3111.333333333333</c:v>
                </c:pt>
                <c:pt idx="9698">
                  <c:v>3111.5</c:v>
                </c:pt>
                <c:pt idx="9699">
                  <c:v>3111.6666666666665</c:v>
                </c:pt>
                <c:pt idx="9700">
                  <c:v>3111.8333333333335</c:v>
                </c:pt>
                <c:pt idx="9701">
                  <c:v>3112</c:v>
                </c:pt>
                <c:pt idx="9702">
                  <c:v>3112.166666666667</c:v>
                </c:pt>
                <c:pt idx="9703">
                  <c:v>3112.333333333333</c:v>
                </c:pt>
                <c:pt idx="9704">
                  <c:v>3112.5</c:v>
                </c:pt>
                <c:pt idx="9705">
                  <c:v>3112.6666666666665</c:v>
                </c:pt>
                <c:pt idx="9706">
                  <c:v>3112.833333333333</c:v>
                </c:pt>
                <c:pt idx="9707">
                  <c:v>3113</c:v>
                </c:pt>
                <c:pt idx="9708">
                  <c:v>3113.1666666666665</c:v>
                </c:pt>
                <c:pt idx="9709">
                  <c:v>3113.3333333333335</c:v>
                </c:pt>
                <c:pt idx="9710">
                  <c:v>3113.5</c:v>
                </c:pt>
                <c:pt idx="9711">
                  <c:v>3113.666666666667</c:v>
                </c:pt>
                <c:pt idx="9712">
                  <c:v>3113.833333333333</c:v>
                </c:pt>
                <c:pt idx="9713">
                  <c:v>3114</c:v>
                </c:pt>
                <c:pt idx="9714">
                  <c:v>3114.1666666666665</c:v>
                </c:pt>
                <c:pt idx="9715">
                  <c:v>3114.3333333333335</c:v>
                </c:pt>
                <c:pt idx="9716">
                  <c:v>3114.5</c:v>
                </c:pt>
                <c:pt idx="9717">
                  <c:v>3114.666666666667</c:v>
                </c:pt>
                <c:pt idx="9718">
                  <c:v>3114.833333333333</c:v>
                </c:pt>
                <c:pt idx="9719">
                  <c:v>3115</c:v>
                </c:pt>
                <c:pt idx="9720">
                  <c:v>3115.1666666666665</c:v>
                </c:pt>
                <c:pt idx="9721">
                  <c:v>3115.333333333333</c:v>
                </c:pt>
                <c:pt idx="9722">
                  <c:v>3115.5</c:v>
                </c:pt>
                <c:pt idx="9723">
                  <c:v>3115.6666666666665</c:v>
                </c:pt>
                <c:pt idx="9724">
                  <c:v>3115.8333333333335</c:v>
                </c:pt>
                <c:pt idx="9725">
                  <c:v>3116</c:v>
                </c:pt>
                <c:pt idx="9726">
                  <c:v>3116.166666666667</c:v>
                </c:pt>
                <c:pt idx="9727">
                  <c:v>3116.333333333333</c:v>
                </c:pt>
                <c:pt idx="9728">
                  <c:v>3116.5</c:v>
                </c:pt>
                <c:pt idx="9729">
                  <c:v>3116.6666666666665</c:v>
                </c:pt>
                <c:pt idx="9730">
                  <c:v>3116.8333333333335</c:v>
                </c:pt>
                <c:pt idx="9731">
                  <c:v>3117</c:v>
                </c:pt>
                <c:pt idx="9732">
                  <c:v>3117.166666666667</c:v>
                </c:pt>
                <c:pt idx="9733">
                  <c:v>3117.333333333333</c:v>
                </c:pt>
                <c:pt idx="9734">
                  <c:v>3117.5</c:v>
                </c:pt>
                <c:pt idx="9735">
                  <c:v>3117.6666666666665</c:v>
                </c:pt>
                <c:pt idx="9736">
                  <c:v>3117.833333333333</c:v>
                </c:pt>
                <c:pt idx="9737">
                  <c:v>3118</c:v>
                </c:pt>
                <c:pt idx="9738">
                  <c:v>3118.1666666666665</c:v>
                </c:pt>
                <c:pt idx="9739">
                  <c:v>3118.3333333333335</c:v>
                </c:pt>
                <c:pt idx="9740">
                  <c:v>3118.5</c:v>
                </c:pt>
                <c:pt idx="9741">
                  <c:v>3118.666666666667</c:v>
                </c:pt>
                <c:pt idx="9742">
                  <c:v>3118.833333333333</c:v>
                </c:pt>
                <c:pt idx="9743">
                  <c:v>3119</c:v>
                </c:pt>
                <c:pt idx="9744">
                  <c:v>3119.1666666666665</c:v>
                </c:pt>
                <c:pt idx="9745">
                  <c:v>3119.3333333333335</c:v>
                </c:pt>
                <c:pt idx="9746">
                  <c:v>3119.5</c:v>
                </c:pt>
                <c:pt idx="9747">
                  <c:v>3119.666666666667</c:v>
                </c:pt>
                <c:pt idx="9748">
                  <c:v>3119.833333333333</c:v>
                </c:pt>
                <c:pt idx="9749">
                  <c:v>3120</c:v>
                </c:pt>
                <c:pt idx="9750">
                  <c:v>3120.1666666666665</c:v>
                </c:pt>
                <c:pt idx="9751">
                  <c:v>3120.333333333333</c:v>
                </c:pt>
                <c:pt idx="9752">
                  <c:v>3120.5</c:v>
                </c:pt>
                <c:pt idx="9753">
                  <c:v>3120.6666666666665</c:v>
                </c:pt>
                <c:pt idx="9754">
                  <c:v>3120.8333333333335</c:v>
                </c:pt>
                <c:pt idx="9755">
                  <c:v>3121</c:v>
                </c:pt>
                <c:pt idx="9756">
                  <c:v>3121.166666666667</c:v>
                </c:pt>
                <c:pt idx="9757">
                  <c:v>3121.333333333333</c:v>
                </c:pt>
                <c:pt idx="9758">
                  <c:v>3121.5</c:v>
                </c:pt>
                <c:pt idx="9759">
                  <c:v>3121.6666666666665</c:v>
                </c:pt>
                <c:pt idx="9760">
                  <c:v>3121.8333333333335</c:v>
                </c:pt>
                <c:pt idx="9761">
                  <c:v>3122</c:v>
                </c:pt>
                <c:pt idx="9762">
                  <c:v>3122.166666666667</c:v>
                </c:pt>
                <c:pt idx="9763">
                  <c:v>3122.333333333333</c:v>
                </c:pt>
                <c:pt idx="9764">
                  <c:v>3122.5</c:v>
                </c:pt>
                <c:pt idx="9765">
                  <c:v>3122.6666666666665</c:v>
                </c:pt>
                <c:pt idx="9766">
                  <c:v>3122.833333333333</c:v>
                </c:pt>
                <c:pt idx="9767">
                  <c:v>3123</c:v>
                </c:pt>
                <c:pt idx="9768">
                  <c:v>3123.1666666666665</c:v>
                </c:pt>
                <c:pt idx="9769">
                  <c:v>3123.3333333333335</c:v>
                </c:pt>
                <c:pt idx="9770">
                  <c:v>3123.5</c:v>
                </c:pt>
                <c:pt idx="9771">
                  <c:v>3123.666666666667</c:v>
                </c:pt>
                <c:pt idx="9772">
                  <c:v>3123.833333333333</c:v>
                </c:pt>
                <c:pt idx="9773">
                  <c:v>3124</c:v>
                </c:pt>
                <c:pt idx="9774">
                  <c:v>3124.1666666666665</c:v>
                </c:pt>
                <c:pt idx="9775">
                  <c:v>3124.3333333333335</c:v>
                </c:pt>
                <c:pt idx="9776">
                  <c:v>3124.5</c:v>
                </c:pt>
                <c:pt idx="9777">
                  <c:v>3124.666666666667</c:v>
                </c:pt>
                <c:pt idx="9778">
                  <c:v>3124.833333333333</c:v>
                </c:pt>
                <c:pt idx="9779">
                  <c:v>3125</c:v>
                </c:pt>
                <c:pt idx="9780">
                  <c:v>3125.1666666666665</c:v>
                </c:pt>
                <c:pt idx="9781">
                  <c:v>3125.333333333333</c:v>
                </c:pt>
                <c:pt idx="9782">
                  <c:v>3125.5</c:v>
                </c:pt>
                <c:pt idx="9783">
                  <c:v>3125.6666666666665</c:v>
                </c:pt>
                <c:pt idx="9784">
                  <c:v>3125.8333333333335</c:v>
                </c:pt>
                <c:pt idx="9785">
                  <c:v>3126</c:v>
                </c:pt>
                <c:pt idx="9786">
                  <c:v>3126.166666666667</c:v>
                </c:pt>
                <c:pt idx="9787">
                  <c:v>3126.333333333333</c:v>
                </c:pt>
                <c:pt idx="9788">
                  <c:v>3126.5</c:v>
                </c:pt>
                <c:pt idx="9789">
                  <c:v>3126.6666666666665</c:v>
                </c:pt>
                <c:pt idx="9790">
                  <c:v>3126.8333333333335</c:v>
                </c:pt>
                <c:pt idx="9791">
                  <c:v>3127</c:v>
                </c:pt>
                <c:pt idx="9792">
                  <c:v>3127.166666666667</c:v>
                </c:pt>
                <c:pt idx="9793">
                  <c:v>3127.333333333333</c:v>
                </c:pt>
                <c:pt idx="9794">
                  <c:v>3127.5</c:v>
                </c:pt>
                <c:pt idx="9795">
                  <c:v>3127.6666666666665</c:v>
                </c:pt>
                <c:pt idx="9796">
                  <c:v>3127.833333333333</c:v>
                </c:pt>
                <c:pt idx="9797">
                  <c:v>3128</c:v>
                </c:pt>
                <c:pt idx="9798">
                  <c:v>3128.1666666666665</c:v>
                </c:pt>
                <c:pt idx="9799">
                  <c:v>3128.3333333333335</c:v>
                </c:pt>
                <c:pt idx="9800">
                  <c:v>3128.5</c:v>
                </c:pt>
                <c:pt idx="9801">
                  <c:v>3128.666666666667</c:v>
                </c:pt>
                <c:pt idx="9802">
                  <c:v>3128.833333333333</c:v>
                </c:pt>
                <c:pt idx="9803">
                  <c:v>3129</c:v>
                </c:pt>
                <c:pt idx="9804">
                  <c:v>3129.1666666666665</c:v>
                </c:pt>
                <c:pt idx="9805">
                  <c:v>3129.3333333333335</c:v>
                </c:pt>
                <c:pt idx="9806">
                  <c:v>3129.5</c:v>
                </c:pt>
                <c:pt idx="9807">
                  <c:v>3129.666666666667</c:v>
                </c:pt>
                <c:pt idx="9808">
                  <c:v>3129.833333333333</c:v>
                </c:pt>
                <c:pt idx="9809">
                  <c:v>3130</c:v>
                </c:pt>
                <c:pt idx="9810">
                  <c:v>3130.1666666666665</c:v>
                </c:pt>
                <c:pt idx="9811">
                  <c:v>3130.333333333333</c:v>
                </c:pt>
                <c:pt idx="9812">
                  <c:v>3130.5</c:v>
                </c:pt>
                <c:pt idx="9813">
                  <c:v>3130.6666666666665</c:v>
                </c:pt>
                <c:pt idx="9814">
                  <c:v>3130.8333333333335</c:v>
                </c:pt>
                <c:pt idx="9815">
                  <c:v>3131</c:v>
                </c:pt>
                <c:pt idx="9816">
                  <c:v>3131.166666666667</c:v>
                </c:pt>
                <c:pt idx="9817">
                  <c:v>3131.333333333333</c:v>
                </c:pt>
                <c:pt idx="9818">
                  <c:v>3131.5</c:v>
                </c:pt>
                <c:pt idx="9819">
                  <c:v>3131.6666666666665</c:v>
                </c:pt>
                <c:pt idx="9820">
                  <c:v>3131.8333333333335</c:v>
                </c:pt>
                <c:pt idx="9821">
                  <c:v>3132</c:v>
                </c:pt>
                <c:pt idx="9822">
                  <c:v>3132.166666666667</c:v>
                </c:pt>
                <c:pt idx="9823">
                  <c:v>3132.333333333333</c:v>
                </c:pt>
                <c:pt idx="9824">
                  <c:v>3132.5</c:v>
                </c:pt>
                <c:pt idx="9825">
                  <c:v>3132.6666666666665</c:v>
                </c:pt>
                <c:pt idx="9826">
                  <c:v>3132.833333333333</c:v>
                </c:pt>
                <c:pt idx="9827">
                  <c:v>3133</c:v>
                </c:pt>
                <c:pt idx="9828">
                  <c:v>3133.1666666666665</c:v>
                </c:pt>
                <c:pt idx="9829">
                  <c:v>3133.3333333333335</c:v>
                </c:pt>
                <c:pt idx="9830">
                  <c:v>3133.5</c:v>
                </c:pt>
                <c:pt idx="9831">
                  <c:v>3133.666666666667</c:v>
                </c:pt>
                <c:pt idx="9832">
                  <c:v>3133.833333333333</c:v>
                </c:pt>
                <c:pt idx="9833">
                  <c:v>3134</c:v>
                </c:pt>
                <c:pt idx="9834">
                  <c:v>3134.1666666666665</c:v>
                </c:pt>
                <c:pt idx="9835">
                  <c:v>3134.3333333333335</c:v>
                </c:pt>
                <c:pt idx="9836">
                  <c:v>3134.5</c:v>
                </c:pt>
                <c:pt idx="9837">
                  <c:v>3134.666666666667</c:v>
                </c:pt>
                <c:pt idx="9838">
                  <c:v>3134.833333333333</c:v>
                </c:pt>
                <c:pt idx="9839">
                  <c:v>3135</c:v>
                </c:pt>
                <c:pt idx="9840">
                  <c:v>3135.1666666666665</c:v>
                </c:pt>
                <c:pt idx="9841">
                  <c:v>3135.333333333333</c:v>
                </c:pt>
                <c:pt idx="9842">
                  <c:v>3135.5</c:v>
                </c:pt>
                <c:pt idx="9843">
                  <c:v>3135.6666666666665</c:v>
                </c:pt>
                <c:pt idx="9844">
                  <c:v>3135.8333333333335</c:v>
                </c:pt>
                <c:pt idx="9845">
                  <c:v>3136</c:v>
                </c:pt>
                <c:pt idx="9846">
                  <c:v>3136.166666666667</c:v>
                </c:pt>
                <c:pt idx="9847">
                  <c:v>3136.333333333333</c:v>
                </c:pt>
                <c:pt idx="9848">
                  <c:v>3136.5</c:v>
                </c:pt>
                <c:pt idx="9849">
                  <c:v>3136.6666666666665</c:v>
                </c:pt>
                <c:pt idx="9850">
                  <c:v>3136.8333333333335</c:v>
                </c:pt>
                <c:pt idx="9851">
                  <c:v>3137</c:v>
                </c:pt>
                <c:pt idx="9852">
                  <c:v>3137.166666666667</c:v>
                </c:pt>
                <c:pt idx="9853">
                  <c:v>3137.333333333333</c:v>
                </c:pt>
                <c:pt idx="9854">
                  <c:v>3137.5</c:v>
                </c:pt>
                <c:pt idx="9855">
                  <c:v>3137.6666666666665</c:v>
                </c:pt>
                <c:pt idx="9856">
                  <c:v>3137.833333333333</c:v>
                </c:pt>
                <c:pt idx="9857">
                  <c:v>3138</c:v>
                </c:pt>
                <c:pt idx="9858">
                  <c:v>3138.1666666666665</c:v>
                </c:pt>
                <c:pt idx="9859">
                  <c:v>3138.3333333333335</c:v>
                </c:pt>
                <c:pt idx="9860">
                  <c:v>3138.5</c:v>
                </c:pt>
                <c:pt idx="9861">
                  <c:v>3138.666666666667</c:v>
                </c:pt>
                <c:pt idx="9862">
                  <c:v>3138.833333333333</c:v>
                </c:pt>
                <c:pt idx="9863">
                  <c:v>3139</c:v>
                </c:pt>
                <c:pt idx="9864">
                  <c:v>3139.1666666666665</c:v>
                </c:pt>
                <c:pt idx="9865">
                  <c:v>3139.3333333333335</c:v>
                </c:pt>
                <c:pt idx="9866">
                  <c:v>3139.5</c:v>
                </c:pt>
                <c:pt idx="9867">
                  <c:v>3139.666666666667</c:v>
                </c:pt>
                <c:pt idx="9868">
                  <c:v>3139.833333333333</c:v>
                </c:pt>
                <c:pt idx="9869">
                  <c:v>3140</c:v>
                </c:pt>
                <c:pt idx="9870">
                  <c:v>3140.1666666666665</c:v>
                </c:pt>
                <c:pt idx="9871">
                  <c:v>3140.333333333333</c:v>
                </c:pt>
                <c:pt idx="9872">
                  <c:v>3140.5</c:v>
                </c:pt>
                <c:pt idx="9873">
                  <c:v>3140.6666666666665</c:v>
                </c:pt>
                <c:pt idx="9874">
                  <c:v>3140.8333333333335</c:v>
                </c:pt>
                <c:pt idx="9875">
                  <c:v>3141</c:v>
                </c:pt>
                <c:pt idx="9876">
                  <c:v>3141.166666666667</c:v>
                </c:pt>
                <c:pt idx="9877">
                  <c:v>3141.333333333333</c:v>
                </c:pt>
                <c:pt idx="9878">
                  <c:v>3141.5</c:v>
                </c:pt>
                <c:pt idx="9879">
                  <c:v>3141.6666666666665</c:v>
                </c:pt>
                <c:pt idx="9880">
                  <c:v>3141.8333333333335</c:v>
                </c:pt>
                <c:pt idx="9881">
                  <c:v>3142</c:v>
                </c:pt>
                <c:pt idx="9882">
                  <c:v>3142.166666666667</c:v>
                </c:pt>
                <c:pt idx="9883">
                  <c:v>3142.333333333333</c:v>
                </c:pt>
                <c:pt idx="9884">
                  <c:v>3142.5</c:v>
                </c:pt>
                <c:pt idx="9885">
                  <c:v>3142.6666666666665</c:v>
                </c:pt>
                <c:pt idx="9886">
                  <c:v>3142.833333333333</c:v>
                </c:pt>
                <c:pt idx="9887">
                  <c:v>3143</c:v>
                </c:pt>
                <c:pt idx="9888">
                  <c:v>3143.1666666666665</c:v>
                </c:pt>
                <c:pt idx="9889">
                  <c:v>3143.3333333333335</c:v>
                </c:pt>
                <c:pt idx="9890">
                  <c:v>3143.5</c:v>
                </c:pt>
                <c:pt idx="9891">
                  <c:v>3143.666666666667</c:v>
                </c:pt>
                <c:pt idx="9892">
                  <c:v>3143.833333333333</c:v>
                </c:pt>
                <c:pt idx="9893">
                  <c:v>3144</c:v>
                </c:pt>
                <c:pt idx="9894">
                  <c:v>3144.1666666666665</c:v>
                </c:pt>
                <c:pt idx="9895">
                  <c:v>3144.3333333333335</c:v>
                </c:pt>
                <c:pt idx="9896">
                  <c:v>3144.5</c:v>
                </c:pt>
                <c:pt idx="9897">
                  <c:v>3144.666666666667</c:v>
                </c:pt>
                <c:pt idx="9898">
                  <c:v>3144.833333333333</c:v>
                </c:pt>
                <c:pt idx="9899">
                  <c:v>3145</c:v>
                </c:pt>
                <c:pt idx="9900">
                  <c:v>3145.1666666666665</c:v>
                </c:pt>
                <c:pt idx="9901">
                  <c:v>3145.333333333333</c:v>
                </c:pt>
                <c:pt idx="9902">
                  <c:v>3145.5</c:v>
                </c:pt>
                <c:pt idx="9903">
                  <c:v>3145.6666666666665</c:v>
                </c:pt>
                <c:pt idx="9904">
                  <c:v>3145.8333333333335</c:v>
                </c:pt>
                <c:pt idx="9905">
                  <c:v>3146</c:v>
                </c:pt>
                <c:pt idx="9906">
                  <c:v>3146.166666666667</c:v>
                </c:pt>
                <c:pt idx="9907">
                  <c:v>3146.333333333333</c:v>
                </c:pt>
                <c:pt idx="9908">
                  <c:v>3146.5</c:v>
                </c:pt>
                <c:pt idx="9909">
                  <c:v>3146.6666666666665</c:v>
                </c:pt>
                <c:pt idx="9910">
                  <c:v>3146.8333333333335</c:v>
                </c:pt>
                <c:pt idx="9911">
                  <c:v>3147</c:v>
                </c:pt>
                <c:pt idx="9912">
                  <c:v>3147.166666666667</c:v>
                </c:pt>
                <c:pt idx="9913">
                  <c:v>3147.333333333333</c:v>
                </c:pt>
                <c:pt idx="9914">
                  <c:v>3147.5</c:v>
                </c:pt>
                <c:pt idx="9915">
                  <c:v>3147.6666666666665</c:v>
                </c:pt>
                <c:pt idx="9916">
                  <c:v>3147.833333333333</c:v>
                </c:pt>
                <c:pt idx="9917">
                  <c:v>3148</c:v>
                </c:pt>
                <c:pt idx="9918">
                  <c:v>3148.1666666666665</c:v>
                </c:pt>
                <c:pt idx="9919">
                  <c:v>3148.3333333333335</c:v>
                </c:pt>
                <c:pt idx="9920">
                  <c:v>3148.5</c:v>
                </c:pt>
                <c:pt idx="9921">
                  <c:v>3148.666666666667</c:v>
                </c:pt>
                <c:pt idx="9922">
                  <c:v>3148.833333333333</c:v>
                </c:pt>
                <c:pt idx="9923">
                  <c:v>3149</c:v>
                </c:pt>
                <c:pt idx="9924">
                  <c:v>3149.1666666666665</c:v>
                </c:pt>
                <c:pt idx="9925">
                  <c:v>3149.3333333333335</c:v>
                </c:pt>
                <c:pt idx="9926">
                  <c:v>3149.5</c:v>
                </c:pt>
                <c:pt idx="9927">
                  <c:v>3149.666666666667</c:v>
                </c:pt>
                <c:pt idx="9928">
                  <c:v>3149.833333333333</c:v>
                </c:pt>
                <c:pt idx="9929">
                  <c:v>3150</c:v>
                </c:pt>
                <c:pt idx="9930">
                  <c:v>3150.1666666666665</c:v>
                </c:pt>
                <c:pt idx="9931">
                  <c:v>3150.333333333333</c:v>
                </c:pt>
                <c:pt idx="9932">
                  <c:v>3150.5</c:v>
                </c:pt>
                <c:pt idx="9933">
                  <c:v>3150.6666666666665</c:v>
                </c:pt>
                <c:pt idx="9934">
                  <c:v>3150.8333333333335</c:v>
                </c:pt>
                <c:pt idx="9935">
                  <c:v>3151</c:v>
                </c:pt>
                <c:pt idx="9936">
                  <c:v>3151.166666666667</c:v>
                </c:pt>
                <c:pt idx="9937">
                  <c:v>3151.333333333333</c:v>
                </c:pt>
                <c:pt idx="9938">
                  <c:v>3151.5</c:v>
                </c:pt>
                <c:pt idx="9939">
                  <c:v>3151.6666666666665</c:v>
                </c:pt>
                <c:pt idx="9940">
                  <c:v>3151.8333333333335</c:v>
                </c:pt>
                <c:pt idx="9941">
                  <c:v>3152</c:v>
                </c:pt>
                <c:pt idx="9942">
                  <c:v>3152.166666666667</c:v>
                </c:pt>
                <c:pt idx="9943">
                  <c:v>3152.333333333333</c:v>
                </c:pt>
                <c:pt idx="9944">
                  <c:v>3152.5</c:v>
                </c:pt>
                <c:pt idx="9945">
                  <c:v>3152.6666666666665</c:v>
                </c:pt>
                <c:pt idx="9946">
                  <c:v>3152.833333333333</c:v>
                </c:pt>
                <c:pt idx="9947">
                  <c:v>3153</c:v>
                </c:pt>
                <c:pt idx="9948">
                  <c:v>3153.1666666666665</c:v>
                </c:pt>
                <c:pt idx="9949">
                  <c:v>3153.3333333333335</c:v>
                </c:pt>
                <c:pt idx="9950">
                  <c:v>3153.5</c:v>
                </c:pt>
                <c:pt idx="9951">
                  <c:v>3153.666666666667</c:v>
                </c:pt>
                <c:pt idx="9952">
                  <c:v>3153.833333333333</c:v>
                </c:pt>
                <c:pt idx="9953">
                  <c:v>3154</c:v>
                </c:pt>
                <c:pt idx="9954">
                  <c:v>3154.1666666666665</c:v>
                </c:pt>
                <c:pt idx="9955">
                  <c:v>3154.3333333333335</c:v>
                </c:pt>
                <c:pt idx="9956">
                  <c:v>3154.5</c:v>
                </c:pt>
                <c:pt idx="9957">
                  <c:v>3154.666666666667</c:v>
                </c:pt>
                <c:pt idx="9958">
                  <c:v>3154.833333333333</c:v>
                </c:pt>
                <c:pt idx="9959">
                  <c:v>3155</c:v>
                </c:pt>
                <c:pt idx="9960">
                  <c:v>3155.1666666666665</c:v>
                </c:pt>
                <c:pt idx="9961">
                  <c:v>3155.333333333333</c:v>
                </c:pt>
                <c:pt idx="9962">
                  <c:v>3155.5</c:v>
                </c:pt>
                <c:pt idx="9963">
                  <c:v>3155.6666666666665</c:v>
                </c:pt>
                <c:pt idx="9964">
                  <c:v>3155.8333333333335</c:v>
                </c:pt>
                <c:pt idx="9965">
                  <c:v>3156</c:v>
                </c:pt>
                <c:pt idx="9966">
                  <c:v>3156.166666666667</c:v>
                </c:pt>
                <c:pt idx="9967">
                  <c:v>3156.333333333333</c:v>
                </c:pt>
                <c:pt idx="9968">
                  <c:v>3156.5</c:v>
                </c:pt>
                <c:pt idx="9969">
                  <c:v>3156.6666666666665</c:v>
                </c:pt>
                <c:pt idx="9970">
                  <c:v>3156.8333333333335</c:v>
                </c:pt>
                <c:pt idx="9971">
                  <c:v>3157</c:v>
                </c:pt>
                <c:pt idx="9972">
                  <c:v>3157.166666666667</c:v>
                </c:pt>
                <c:pt idx="9973">
                  <c:v>3157.333333333333</c:v>
                </c:pt>
                <c:pt idx="9974">
                  <c:v>3157.5</c:v>
                </c:pt>
                <c:pt idx="9975">
                  <c:v>3157.6666666666665</c:v>
                </c:pt>
                <c:pt idx="9976">
                  <c:v>3157.833333333333</c:v>
                </c:pt>
                <c:pt idx="9977">
                  <c:v>3158</c:v>
                </c:pt>
                <c:pt idx="9978">
                  <c:v>3158.1666666666665</c:v>
                </c:pt>
                <c:pt idx="9979">
                  <c:v>3158.3333333333335</c:v>
                </c:pt>
                <c:pt idx="9980">
                  <c:v>3158.5</c:v>
                </c:pt>
                <c:pt idx="9981">
                  <c:v>3158.666666666667</c:v>
                </c:pt>
                <c:pt idx="9982">
                  <c:v>3158.833333333333</c:v>
                </c:pt>
                <c:pt idx="9983">
                  <c:v>3159</c:v>
                </c:pt>
                <c:pt idx="9984">
                  <c:v>3159.1666666666665</c:v>
                </c:pt>
                <c:pt idx="9985">
                  <c:v>3159.3333333333335</c:v>
                </c:pt>
                <c:pt idx="9986">
                  <c:v>3159.5</c:v>
                </c:pt>
                <c:pt idx="9987">
                  <c:v>3159.666666666667</c:v>
                </c:pt>
                <c:pt idx="9988">
                  <c:v>3159.833333333333</c:v>
                </c:pt>
                <c:pt idx="9989">
                  <c:v>3160</c:v>
                </c:pt>
                <c:pt idx="9990">
                  <c:v>3160.1666666666665</c:v>
                </c:pt>
                <c:pt idx="9991">
                  <c:v>3160.333333333333</c:v>
                </c:pt>
                <c:pt idx="9992">
                  <c:v>3160.5</c:v>
                </c:pt>
                <c:pt idx="9993">
                  <c:v>3160.6666666666665</c:v>
                </c:pt>
                <c:pt idx="9994">
                  <c:v>3160.8333333333335</c:v>
                </c:pt>
                <c:pt idx="9995">
                  <c:v>3161</c:v>
                </c:pt>
                <c:pt idx="9996">
                  <c:v>3161.166666666667</c:v>
                </c:pt>
                <c:pt idx="9997">
                  <c:v>3161.333333333333</c:v>
                </c:pt>
                <c:pt idx="9998">
                  <c:v>3161.5</c:v>
                </c:pt>
                <c:pt idx="9999">
                  <c:v>3161.6666666666665</c:v>
                </c:pt>
              </c:numCache>
            </c:numRef>
          </c:yVal>
          <c:smooth val="0"/>
        </c:ser>
        <c:ser>
          <c:idx val="1"/>
          <c:order val="1"/>
          <c:tx>
            <c:v>shrinking technology</c:v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Nebenrechnung_Break_Even!$A$4:$A$10003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Nebenrechnung_Break_Even!$G$4:$G$10003</c:f>
              <c:numCache>
                <c:formatCode>0.00</c:formatCode>
                <c:ptCount val="10000"/>
                <c:pt idx="0">
                  <c:v>127.5</c:v>
                </c:pt>
                <c:pt idx="1">
                  <c:v>128</c:v>
                </c:pt>
                <c:pt idx="2">
                  <c:v>128.5</c:v>
                </c:pt>
                <c:pt idx="3">
                  <c:v>129</c:v>
                </c:pt>
                <c:pt idx="4">
                  <c:v>129.5</c:v>
                </c:pt>
                <c:pt idx="5">
                  <c:v>130</c:v>
                </c:pt>
                <c:pt idx="6">
                  <c:v>130.5</c:v>
                </c:pt>
                <c:pt idx="7">
                  <c:v>131</c:v>
                </c:pt>
                <c:pt idx="8">
                  <c:v>131.5</c:v>
                </c:pt>
                <c:pt idx="9">
                  <c:v>132</c:v>
                </c:pt>
                <c:pt idx="10">
                  <c:v>132.5</c:v>
                </c:pt>
                <c:pt idx="11">
                  <c:v>133</c:v>
                </c:pt>
                <c:pt idx="12">
                  <c:v>133.5</c:v>
                </c:pt>
                <c:pt idx="13">
                  <c:v>134</c:v>
                </c:pt>
                <c:pt idx="14">
                  <c:v>134.5</c:v>
                </c:pt>
                <c:pt idx="15">
                  <c:v>135</c:v>
                </c:pt>
                <c:pt idx="16">
                  <c:v>135.5</c:v>
                </c:pt>
                <c:pt idx="17">
                  <c:v>136</c:v>
                </c:pt>
                <c:pt idx="18">
                  <c:v>136.5</c:v>
                </c:pt>
                <c:pt idx="19">
                  <c:v>137</c:v>
                </c:pt>
                <c:pt idx="20">
                  <c:v>137.5</c:v>
                </c:pt>
                <c:pt idx="21">
                  <c:v>138</c:v>
                </c:pt>
                <c:pt idx="22">
                  <c:v>138.5</c:v>
                </c:pt>
                <c:pt idx="23">
                  <c:v>139</c:v>
                </c:pt>
                <c:pt idx="24">
                  <c:v>139.5</c:v>
                </c:pt>
                <c:pt idx="25">
                  <c:v>140</c:v>
                </c:pt>
                <c:pt idx="26">
                  <c:v>140.5</c:v>
                </c:pt>
                <c:pt idx="27">
                  <c:v>141</c:v>
                </c:pt>
                <c:pt idx="28">
                  <c:v>141.5</c:v>
                </c:pt>
                <c:pt idx="29">
                  <c:v>142</c:v>
                </c:pt>
                <c:pt idx="30">
                  <c:v>142.5</c:v>
                </c:pt>
                <c:pt idx="31">
                  <c:v>143</c:v>
                </c:pt>
                <c:pt idx="32">
                  <c:v>143.5</c:v>
                </c:pt>
                <c:pt idx="33">
                  <c:v>144</c:v>
                </c:pt>
                <c:pt idx="34">
                  <c:v>144.5</c:v>
                </c:pt>
                <c:pt idx="35">
                  <c:v>145</c:v>
                </c:pt>
                <c:pt idx="36">
                  <c:v>145.5</c:v>
                </c:pt>
                <c:pt idx="37">
                  <c:v>146</c:v>
                </c:pt>
                <c:pt idx="38">
                  <c:v>146.5</c:v>
                </c:pt>
                <c:pt idx="39">
                  <c:v>147</c:v>
                </c:pt>
                <c:pt idx="40">
                  <c:v>147.5</c:v>
                </c:pt>
                <c:pt idx="41">
                  <c:v>148</c:v>
                </c:pt>
                <c:pt idx="42">
                  <c:v>148.5</c:v>
                </c:pt>
                <c:pt idx="43">
                  <c:v>149</c:v>
                </c:pt>
                <c:pt idx="44">
                  <c:v>149.5</c:v>
                </c:pt>
                <c:pt idx="45">
                  <c:v>150</c:v>
                </c:pt>
                <c:pt idx="46">
                  <c:v>150.5</c:v>
                </c:pt>
                <c:pt idx="47">
                  <c:v>151</c:v>
                </c:pt>
                <c:pt idx="48">
                  <c:v>151.5</c:v>
                </c:pt>
                <c:pt idx="49">
                  <c:v>152</c:v>
                </c:pt>
                <c:pt idx="50">
                  <c:v>152.5</c:v>
                </c:pt>
                <c:pt idx="51">
                  <c:v>153</c:v>
                </c:pt>
                <c:pt idx="52">
                  <c:v>153.5</c:v>
                </c:pt>
                <c:pt idx="53">
                  <c:v>154</c:v>
                </c:pt>
                <c:pt idx="54">
                  <c:v>154.5</c:v>
                </c:pt>
                <c:pt idx="55">
                  <c:v>155</c:v>
                </c:pt>
                <c:pt idx="56">
                  <c:v>155.5</c:v>
                </c:pt>
                <c:pt idx="57">
                  <c:v>156</c:v>
                </c:pt>
                <c:pt idx="58">
                  <c:v>156.5</c:v>
                </c:pt>
                <c:pt idx="59">
                  <c:v>157</c:v>
                </c:pt>
                <c:pt idx="60">
                  <c:v>157.5</c:v>
                </c:pt>
                <c:pt idx="61">
                  <c:v>158</c:v>
                </c:pt>
                <c:pt idx="62">
                  <c:v>158.5</c:v>
                </c:pt>
                <c:pt idx="63">
                  <c:v>159</c:v>
                </c:pt>
                <c:pt idx="64">
                  <c:v>159.5</c:v>
                </c:pt>
                <c:pt idx="65">
                  <c:v>160</c:v>
                </c:pt>
                <c:pt idx="66">
                  <c:v>160.5</c:v>
                </c:pt>
                <c:pt idx="67">
                  <c:v>161</c:v>
                </c:pt>
                <c:pt idx="68">
                  <c:v>161.5</c:v>
                </c:pt>
                <c:pt idx="69">
                  <c:v>162</c:v>
                </c:pt>
                <c:pt idx="70">
                  <c:v>162.5</c:v>
                </c:pt>
                <c:pt idx="71">
                  <c:v>163</c:v>
                </c:pt>
                <c:pt idx="72">
                  <c:v>163.5</c:v>
                </c:pt>
                <c:pt idx="73">
                  <c:v>164</c:v>
                </c:pt>
                <c:pt idx="74">
                  <c:v>164.5</c:v>
                </c:pt>
                <c:pt idx="75">
                  <c:v>165</c:v>
                </c:pt>
                <c:pt idx="76">
                  <c:v>165.5</c:v>
                </c:pt>
                <c:pt idx="77">
                  <c:v>166</c:v>
                </c:pt>
                <c:pt idx="78">
                  <c:v>166.5</c:v>
                </c:pt>
                <c:pt idx="79">
                  <c:v>167</c:v>
                </c:pt>
                <c:pt idx="80">
                  <c:v>167.5</c:v>
                </c:pt>
                <c:pt idx="81">
                  <c:v>168</c:v>
                </c:pt>
                <c:pt idx="82">
                  <c:v>168.5</c:v>
                </c:pt>
                <c:pt idx="83">
                  <c:v>169</c:v>
                </c:pt>
                <c:pt idx="84">
                  <c:v>169.5</c:v>
                </c:pt>
                <c:pt idx="85">
                  <c:v>170</c:v>
                </c:pt>
                <c:pt idx="86">
                  <c:v>170.5</c:v>
                </c:pt>
                <c:pt idx="87">
                  <c:v>171</c:v>
                </c:pt>
                <c:pt idx="88">
                  <c:v>171.5</c:v>
                </c:pt>
                <c:pt idx="89">
                  <c:v>172</c:v>
                </c:pt>
                <c:pt idx="90">
                  <c:v>172.5</c:v>
                </c:pt>
                <c:pt idx="91">
                  <c:v>173</c:v>
                </c:pt>
                <c:pt idx="92">
                  <c:v>173.5</c:v>
                </c:pt>
                <c:pt idx="93">
                  <c:v>174</c:v>
                </c:pt>
                <c:pt idx="94">
                  <c:v>174.5</c:v>
                </c:pt>
                <c:pt idx="95">
                  <c:v>175</c:v>
                </c:pt>
                <c:pt idx="96">
                  <c:v>175.5</c:v>
                </c:pt>
                <c:pt idx="97">
                  <c:v>176</c:v>
                </c:pt>
                <c:pt idx="98">
                  <c:v>176.5</c:v>
                </c:pt>
                <c:pt idx="99">
                  <c:v>177</c:v>
                </c:pt>
                <c:pt idx="100">
                  <c:v>177.5</c:v>
                </c:pt>
                <c:pt idx="101">
                  <c:v>178</c:v>
                </c:pt>
                <c:pt idx="102">
                  <c:v>178.5</c:v>
                </c:pt>
                <c:pt idx="103">
                  <c:v>179</c:v>
                </c:pt>
                <c:pt idx="104">
                  <c:v>179.5</c:v>
                </c:pt>
                <c:pt idx="105">
                  <c:v>180</c:v>
                </c:pt>
                <c:pt idx="106">
                  <c:v>180.5</c:v>
                </c:pt>
                <c:pt idx="107">
                  <c:v>181</c:v>
                </c:pt>
                <c:pt idx="108">
                  <c:v>181.5</c:v>
                </c:pt>
                <c:pt idx="109">
                  <c:v>182</c:v>
                </c:pt>
                <c:pt idx="110">
                  <c:v>182.5</c:v>
                </c:pt>
                <c:pt idx="111">
                  <c:v>183</c:v>
                </c:pt>
                <c:pt idx="112">
                  <c:v>183.5</c:v>
                </c:pt>
                <c:pt idx="113">
                  <c:v>184</c:v>
                </c:pt>
                <c:pt idx="114">
                  <c:v>184.5</c:v>
                </c:pt>
                <c:pt idx="115">
                  <c:v>185</c:v>
                </c:pt>
                <c:pt idx="116">
                  <c:v>185.5</c:v>
                </c:pt>
                <c:pt idx="117">
                  <c:v>186</c:v>
                </c:pt>
                <c:pt idx="118">
                  <c:v>186.5</c:v>
                </c:pt>
                <c:pt idx="119">
                  <c:v>187</c:v>
                </c:pt>
                <c:pt idx="120">
                  <c:v>187.5</c:v>
                </c:pt>
                <c:pt idx="121">
                  <c:v>188</c:v>
                </c:pt>
                <c:pt idx="122">
                  <c:v>188.5</c:v>
                </c:pt>
                <c:pt idx="123">
                  <c:v>189</c:v>
                </c:pt>
                <c:pt idx="124">
                  <c:v>189.5</c:v>
                </c:pt>
                <c:pt idx="125">
                  <c:v>190</c:v>
                </c:pt>
                <c:pt idx="126">
                  <c:v>190.5</c:v>
                </c:pt>
                <c:pt idx="127">
                  <c:v>191</c:v>
                </c:pt>
                <c:pt idx="128">
                  <c:v>191.5</c:v>
                </c:pt>
                <c:pt idx="129">
                  <c:v>192</c:v>
                </c:pt>
                <c:pt idx="130">
                  <c:v>192.5</c:v>
                </c:pt>
                <c:pt idx="131">
                  <c:v>193</c:v>
                </c:pt>
                <c:pt idx="132">
                  <c:v>193.5</c:v>
                </c:pt>
                <c:pt idx="133">
                  <c:v>194</c:v>
                </c:pt>
                <c:pt idx="134">
                  <c:v>194.5</c:v>
                </c:pt>
                <c:pt idx="135">
                  <c:v>195</c:v>
                </c:pt>
                <c:pt idx="136">
                  <c:v>195.5</c:v>
                </c:pt>
                <c:pt idx="137">
                  <c:v>196</c:v>
                </c:pt>
                <c:pt idx="138">
                  <c:v>196.5</c:v>
                </c:pt>
                <c:pt idx="139">
                  <c:v>197</c:v>
                </c:pt>
                <c:pt idx="140">
                  <c:v>197.5</c:v>
                </c:pt>
                <c:pt idx="141">
                  <c:v>198</c:v>
                </c:pt>
                <c:pt idx="142">
                  <c:v>198.5</c:v>
                </c:pt>
                <c:pt idx="143">
                  <c:v>199</c:v>
                </c:pt>
                <c:pt idx="144">
                  <c:v>199.5</c:v>
                </c:pt>
                <c:pt idx="145">
                  <c:v>200</c:v>
                </c:pt>
                <c:pt idx="146">
                  <c:v>200.5</c:v>
                </c:pt>
                <c:pt idx="147">
                  <c:v>201</c:v>
                </c:pt>
                <c:pt idx="148">
                  <c:v>201.5</c:v>
                </c:pt>
                <c:pt idx="149">
                  <c:v>202</c:v>
                </c:pt>
                <c:pt idx="150">
                  <c:v>202.5</c:v>
                </c:pt>
                <c:pt idx="151">
                  <c:v>203</c:v>
                </c:pt>
                <c:pt idx="152">
                  <c:v>203.5</c:v>
                </c:pt>
                <c:pt idx="153">
                  <c:v>204</c:v>
                </c:pt>
                <c:pt idx="154">
                  <c:v>204.5</c:v>
                </c:pt>
                <c:pt idx="155">
                  <c:v>205</c:v>
                </c:pt>
                <c:pt idx="156">
                  <c:v>205.5</c:v>
                </c:pt>
                <c:pt idx="157">
                  <c:v>206</c:v>
                </c:pt>
                <c:pt idx="158">
                  <c:v>206.5</c:v>
                </c:pt>
                <c:pt idx="159">
                  <c:v>207</c:v>
                </c:pt>
                <c:pt idx="160">
                  <c:v>207.5</c:v>
                </c:pt>
                <c:pt idx="161">
                  <c:v>208</c:v>
                </c:pt>
                <c:pt idx="162">
                  <c:v>208.5</c:v>
                </c:pt>
                <c:pt idx="163">
                  <c:v>209</c:v>
                </c:pt>
                <c:pt idx="164">
                  <c:v>209.5</c:v>
                </c:pt>
                <c:pt idx="165">
                  <c:v>210</c:v>
                </c:pt>
                <c:pt idx="166">
                  <c:v>210.5</c:v>
                </c:pt>
                <c:pt idx="167">
                  <c:v>211</c:v>
                </c:pt>
                <c:pt idx="168">
                  <c:v>211.5</c:v>
                </c:pt>
                <c:pt idx="169">
                  <c:v>212</c:v>
                </c:pt>
                <c:pt idx="170">
                  <c:v>212.5</c:v>
                </c:pt>
                <c:pt idx="171">
                  <c:v>213</c:v>
                </c:pt>
                <c:pt idx="172">
                  <c:v>213.5</c:v>
                </c:pt>
                <c:pt idx="173">
                  <c:v>214</c:v>
                </c:pt>
                <c:pt idx="174">
                  <c:v>214.5</c:v>
                </c:pt>
                <c:pt idx="175">
                  <c:v>215</c:v>
                </c:pt>
                <c:pt idx="176">
                  <c:v>215.5</c:v>
                </c:pt>
                <c:pt idx="177">
                  <c:v>216</c:v>
                </c:pt>
                <c:pt idx="178">
                  <c:v>216.5</c:v>
                </c:pt>
                <c:pt idx="179">
                  <c:v>217</c:v>
                </c:pt>
                <c:pt idx="180">
                  <c:v>217.5</c:v>
                </c:pt>
                <c:pt idx="181">
                  <c:v>218</c:v>
                </c:pt>
                <c:pt idx="182">
                  <c:v>218.5</c:v>
                </c:pt>
                <c:pt idx="183">
                  <c:v>219</c:v>
                </c:pt>
                <c:pt idx="184">
                  <c:v>219.5</c:v>
                </c:pt>
                <c:pt idx="185">
                  <c:v>220</c:v>
                </c:pt>
                <c:pt idx="186">
                  <c:v>220.5</c:v>
                </c:pt>
                <c:pt idx="187">
                  <c:v>221</c:v>
                </c:pt>
                <c:pt idx="188">
                  <c:v>221.5</c:v>
                </c:pt>
                <c:pt idx="189">
                  <c:v>222</c:v>
                </c:pt>
                <c:pt idx="190">
                  <c:v>222.5</c:v>
                </c:pt>
                <c:pt idx="191">
                  <c:v>223</c:v>
                </c:pt>
                <c:pt idx="192">
                  <c:v>223.5</c:v>
                </c:pt>
                <c:pt idx="193">
                  <c:v>224</c:v>
                </c:pt>
                <c:pt idx="194">
                  <c:v>224.5</c:v>
                </c:pt>
                <c:pt idx="195">
                  <c:v>225</c:v>
                </c:pt>
                <c:pt idx="196">
                  <c:v>225.5</c:v>
                </c:pt>
                <c:pt idx="197">
                  <c:v>226</c:v>
                </c:pt>
                <c:pt idx="198">
                  <c:v>226.5</c:v>
                </c:pt>
                <c:pt idx="199">
                  <c:v>227</c:v>
                </c:pt>
                <c:pt idx="200">
                  <c:v>227.5</c:v>
                </c:pt>
                <c:pt idx="201">
                  <c:v>228</c:v>
                </c:pt>
                <c:pt idx="202">
                  <c:v>228.5</c:v>
                </c:pt>
                <c:pt idx="203">
                  <c:v>229</c:v>
                </c:pt>
                <c:pt idx="204">
                  <c:v>229.5</c:v>
                </c:pt>
                <c:pt idx="205">
                  <c:v>230</c:v>
                </c:pt>
                <c:pt idx="206">
                  <c:v>230.5</c:v>
                </c:pt>
                <c:pt idx="207">
                  <c:v>231</c:v>
                </c:pt>
                <c:pt idx="208">
                  <c:v>231.5</c:v>
                </c:pt>
                <c:pt idx="209">
                  <c:v>232</c:v>
                </c:pt>
                <c:pt idx="210">
                  <c:v>232.5</c:v>
                </c:pt>
                <c:pt idx="211">
                  <c:v>233</c:v>
                </c:pt>
                <c:pt idx="212">
                  <c:v>233.5</c:v>
                </c:pt>
                <c:pt idx="213">
                  <c:v>234</c:v>
                </c:pt>
                <c:pt idx="214">
                  <c:v>234.5</c:v>
                </c:pt>
                <c:pt idx="215">
                  <c:v>235</c:v>
                </c:pt>
                <c:pt idx="216">
                  <c:v>235.5</c:v>
                </c:pt>
                <c:pt idx="217">
                  <c:v>236</c:v>
                </c:pt>
                <c:pt idx="218">
                  <c:v>236.5</c:v>
                </c:pt>
                <c:pt idx="219">
                  <c:v>237</c:v>
                </c:pt>
                <c:pt idx="220">
                  <c:v>237.5</c:v>
                </c:pt>
                <c:pt idx="221">
                  <c:v>238</c:v>
                </c:pt>
                <c:pt idx="222">
                  <c:v>238.5</c:v>
                </c:pt>
                <c:pt idx="223">
                  <c:v>239</c:v>
                </c:pt>
                <c:pt idx="224">
                  <c:v>239.5</c:v>
                </c:pt>
                <c:pt idx="225">
                  <c:v>240</c:v>
                </c:pt>
                <c:pt idx="226">
                  <c:v>240.5</c:v>
                </c:pt>
                <c:pt idx="227">
                  <c:v>241</c:v>
                </c:pt>
                <c:pt idx="228">
                  <c:v>241.5</c:v>
                </c:pt>
                <c:pt idx="229">
                  <c:v>242</c:v>
                </c:pt>
                <c:pt idx="230">
                  <c:v>242.5</c:v>
                </c:pt>
                <c:pt idx="231">
                  <c:v>243</c:v>
                </c:pt>
                <c:pt idx="232">
                  <c:v>243.5</c:v>
                </c:pt>
                <c:pt idx="233">
                  <c:v>244</c:v>
                </c:pt>
                <c:pt idx="234">
                  <c:v>244.5</c:v>
                </c:pt>
                <c:pt idx="235">
                  <c:v>245</c:v>
                </c:pt>
                <c:pt idx="236">
                  <c:v>245.5</c:v>
                </c:pt>
                <c:pt idx="237">
                  <c:v>246</c:v>
                </c:pt>
                <c:pt idx="238">
                  <c:v>246.5</c:v>
                </c:pt>
                <c:pt idx="239">
                  <c:v>247</c:v>
                </c:pt>
                <c:pt idx="240">
                  <c:v>247.5</c:v>
                </c:pt>
                <c:pt idx="241">
                  <c:v>248</c:v>
                </c:pt>
                <c:pt idx="242">
                  <c:v>248.5</c:v>
                </c:pt>
                <c:pt idx="243">
                  <c:v>249</c:v>
                </c:pt>
                <c:pt idx="244">
                  <c:v>249.5</c:v>
                </c:pt>
                <c:pt idx="245">
                  <c:v>250</c:v>
                </c:pt>
                <c:pt idx="246">
                  <c:v>250.5</c:v>
                </c:pt>
                <c:pt idx="247">
                  <c:v>251</c:v>
                </c:pt>
                <c:pt idx="248">
                  <c:v>251.5</c:v>
                </c:pt>
                <c:pt idx="249">
                  <c:v>252</c:v>
                </c:pt>
                <c:pt idx="250">
                  <c:v>252.5</c:v>
                </c:pt>
                <c:pt idx="251">
                  <c:v>253</c:v>
                </c:pt>
                <c:pt idx="252">
                  <c:v>253.5</c:v>
                </c:pt>
                <c:pt idx="253">
                  <c:v>254</c:v>
                </c:pt>
                <c:pt idx="254">
                  <c:v>254.5</c:v>
                </c:pt>
                <c:pt idx="255">
                  <c:v>255</c:v>
                </c:pt>
                <c:pt idx="256">
                  <c:v>255.5</c:v>
                </c:pt>
                <c:pt idx="257">
                  <c:v>256</c:v>
                </c:pt>
                <c:pt idx="258">
                  <c:v>256.5</c:v>
                </c:pt>
                <c:pt idx="259">
                  <c:v>257</c:v>
                </c:pt>
                <c:pt idx="260">
                  <c:v>257.5</c:v>
                </c:pt>
                <c:pt idx="261">
                  <c:v>258</c:v>
                </c:pt>
                <c:pt idx="262">
                  <c:v>258.5</c:v>
                </c:pt>
                <c:pt idx="263">
                  <c:v>259</c:v>
                </c:pt>
                <c:pt idx="264">
                  <c:v>259.5</c:v>
                </c:pt>
                <c:pt idx="265">
                  <c:v>260</c:v>
                </c:pt>
                <c:pt idx="266">
                  <c:v>260.5</c:v>
                </c:pt>
                <c:pt idx="267">
                  <c:v>261</c:v>
                </c:pt>
                <c:pt idx="268">
                  <c:v>261.5</c:v>
                </c:pt>
                <c:pt idx="269">
                  <c:v>262</c:v>
                </c:pt>
                <c:pt idx="270">
                  <c:v>262.5</c:v>
                </c:pt>
                <c:pt idx="271">
                  <c:v>263</c:v>
                </c:pt>
                <c:pt idx="272">
                  <c:v>263.5</c:v>
                </c:pt>
                <c:pt idx="273">
                  <c:v>264</c:v>
                </c:pt>
                <c:pt idx="274">
                  <c:v>264.5</c:v>
                </c:pt>
                <c:pt idx="275">
                  <c:v>265</c:v>
                </c:pt>
                <c:pt idx="276">
                  <c:v>265.5</c:v>
                </c:pt>
                <c:pt idx="277">
                  <c:v>266</c:v>
                </c:pt>
                <c:pt idx="278">
                  <c:v>266.5</c:v>
                </c:pt>
                <c:pt idx="279">
                  <c:v>267</c:v>
                </c:pt>
                <c:pt idx="280">
                  <c:v>267.5</c:v>
                </c:pt>
                <c:pt idx="281">
                  <c:v>268</c:v>
                </c:pt>
                <c:pt idx="282">
                  <c:v>268.5</c:v>
                </c:pt>
                <c:pt idx="283">
                  <c:v>269</c:v>
                </c:pt>
                <c:pt idx="284">
                  <c:v>269.5</c:v>
                </c:pt>
                <c:pt idx="285">
                  <c:v>270</c:v>
                </c:pt>
                <c:pt idx="286">
                  <c:v>270.5</c:v>
                </c:pt>
                <c:pt idx="287">
                  <c:v>271</c:v>
                </c:pt>
                <c:pt idx="288">
                  <c:v>271.5</c:v>
                </c:pt>
                <c:pt idx="289">
                  <c:v>272</c:v>
                </c:pt>
                <c:pt idx="290">
                  <c:v>272.5</c:v>
                </c:pt>
                <c:pt idx="291">
                  <c:v>273</c:v>
                </c:pt>
                <c:pt idx="292">
                  <c:v>273.5</c:v>
                </c:pt>
                <c:pt idx="293">
                  <c:v>274</c:v>
                </c:pt>
                <c:pt idx="294">
                  <c:v>274.5</c:v>
                </c:pt>
                <c:pt idx="295">
                  <c:v>275</c:v>
                </c:pt>
                <c:pt idx="296">
                  <c:v>275.5</c:v>
                </c:pt>
                <c:pt idx="297">
                  <c:v>276</c:v>
                </c:pt>
                <c:pt idx="298">
                  <c:v>276.5</c:v>
                </c:pt>
                <c:pt idx="299">
                  <c:v>277</c:v>
                </c:pt>
                <c:pt idx="300">
                  <c:v>277.5</c:v>
                </c:pt>
                <c:pt idx="301">
                  <c:v>278</c:v>
                </c:pt>
                <c:pt idx="302">
                  <c:v>278.5</c:v>
                </c:pt>
                <c:pt idx="303">
                  <c:v>279</c:v>
                </c:pt>
                <c:pt idx="304">
                  <c:v>279.5</c:v>
                </c:pt>
                <c:pt idx="305">
                  <c:v>280</c:v>
                </c:pt>
                <c:pt idx="306">
                  <c:v>280.5</c:v>
                </c:pt>
                <c:pt idx="307">
                  <c:v>281</c:v>
                </c:pt>
                <c:pt idx="308">
                  <c:v>281.5</c:v>
                </c:pt>
                <c:pt idx="309">
                  <c:v>282</c:v>
                </c:pt>
                <c:pt idx="310">
                  <c:v>282.5</c:v>
                </c:pt>
                <c:pt idx="311">
                  <c:v>283</c:v>
                </c:pt>
                <c:pt idx="312">
                  <c:v>283.5</c:v>
                </c:pt>
                <c:pt idx="313">
                  <c:v>284</c:v>
                </c:pt>
                <c:pt idx="314">
                  <c:v>284.5</c:v>
                </c:pt>
                <c:pt idx="315">
                  <c:v>285</c:v>
                </c:pt>
                <c:pt idx="316">
                  <c:v>285.5</c:v>
                </c:pt>
                <c:pt idx="317">
                  <c:v>286</c:v>
                </c:pt>
                <c:pt idx="318">
                  <c:v>286.5</c:v>
                </c:pt>
                <c:pt idx="319">
                  <c:v>287</c:v>
                </c:pt>
                <c:pt idx="320">
                  <c:v>287.5</c:v>
                </c:pt>
                <c:pt idx="321">
                  <c:v>288</c:v>
                </c:pt>
                <c:pt idx="322">
                  <c:v>288.5</c:v>
                </c:pt>
                <c:pt idx="323">
                  <c:v>289</c:v>
                </c:pt>
                <c:pt idx="324">
                  <c:v>289.5</c:v>
                </c:pt>
                <c:pt idx="325">
                  <c:v>290</c:v>
                </c:pt>
                <c:pt idx="326">
                  <c:v>290.5</c:v>
                </c:pt>
                <c:pt idx="327">
                  <c:v>291</c:v>
                </c:pt>
                <c:pt idx="328">
                  <c:v>291.5</c:v>
                </c:pt>
                <c:pt idx="329">
                  <c:v>292</c:v>
                </c:pt>
                <c:pt idx="330">
                  <c:v>292.5</c:v>
                </c:pt>
                <c:pt idx="331">
                  <c:v>293</c:v>
                </c:pt>
                <c:pt idx="332">
                  <c:v>293.5</c:v>
                </c:pt>
                <c:pt idx="333">
                  <c:v>294</c:v>
                </c:pt>
                <c:pt idx="334">
                  <c:v>294.5</c:v>
                </c:pt>
                <c:pt idx="335">
                  <c:v>295</c:v>
                </c:pt>
                <c:pt idx="336">
                  <c:v>295.5</c:v>
                </c:pt>
                <c:pt idx="337">
                  <c:v>296</c:v>
                </c:pt>
                <c:pt idx="338">
                  <c:v>296.5</c:v>
                </c:pt>
                <c:pt idx="339">
                  <c:v>297</c:v>
                </c:pt>
                <c:pt idx="340">
                  <c:v>297.5</c:v>
                </c:pt>
                <c:pt idx="341">
                  <c:v>298</c:v>
                </c:pt>
                <c:pt idx="342">
                  <c:v>298.5</c:v>
                </c:pt>
                <c:pt idx="343">
                  <c:v>299</c:v>
                </c:pt>
                <c:pt idx="344">
                  <c:v>299.5</c:v>
                </c:pt>
                <c:pt idx="345">
                  <c:v>300</c:v>
                </c:pt>
                <c:pt idx="346">
                  <c:v>300.5</c:v>
                </c:pt>
                <c:pt idx="347">
                  <c:v>301</c:v>
                </c:pt>
                <c:pt idx="348">
                  <c:v>301.5</c:v>
                </c:pt>
                <c:pt idx="349">
                  <c:v>302</c:v>
                </c:pt>
                <c:pt idx="350">
                  <c:v>302.5</c:v>
                </c:pt>
                <c:pt idx="351">
                  <c:v>303</c:v>
                </c:pt>
                <c:pt idx="352">
                  <c:v>303.5</c:v>
                </c:pt>
                <c:pt idx="353">
                  <c:v>304</c:v>
                </c:pt>
                <c:pt idx="354">
                  <c:v>304.5</c:v>
                </c:pt>
                <c:pt idx="355">
                  <c:v>305</c:v>
                </c:pt>
                <c:pt idx="356">
                  <c:v>305.5</c:v>
                </c:pt>
                <c:pt idx="357">
                  <c:v>306</c:v>
                </c:pt>
                <c:pt idx="358">
                  <c:v>306.5</c:v>
                </c:pt>
                <c:pt idx="359">
                  <c:v>307</c:v>
                </c:pt>
                <c:pt idx="360">
                  <c:v>307.5</c:v>
                </c:pt>
                <c:pt idx="361">
                  <c:v>308</c:v>
                </c:pt>
                <c:pt idx="362">
                  <c:v>308.5</c:v>
                </c:pt>
                <c:pt idx="363">
                  <c:v>309</c:v>
                </c:pt>
                <c:pt idx="364">
                  <c:v>309.5</c:v>
                </c:pt>
                <c:pt idx="365">
                  <c:v>310</c:v>
                </c:pt>
                <c:pt idx="366">
                  <c:v>310.5</c:v>
                </c:pt>
                <c:pt idx="367">
                  <c:v>311</c:v>
                </c:pt>
                <c:pt idx="368">
                  <c:v>311.5</c:v>
                </c:pt>
                <c:pt idx="369">
                  <c:v>312</c:v>
                </c:pt>
                <c:pt idx="370">
                  <c:v>312.5</c:v>
                </c:pt>
                <c:pt idx="371">
                  <c:v>313</c:v>
                </c:pt>
                <c:pt idx="372">
                  <c:v>313.5</c:v>
                </c:pt>
                <c:pt idx="373">
                  <c:v>314</c:v>
                </c:pt>
                <c:pt idx="374">
                  <c:v>314.5</c:v>
                </c:pt>
                <c:pt idx="375">
                  <c:v>315</c:v>
                </c:pt>
                <c:pt idx="376">
                  <c:v>315.5</c:v>
                </c:pt>
                <c:pt idx="377">
                  <c:v>316</c:v>
                </c:pt>
                <c:pt idx="378">
                  <c:v>316.5</c:v>
                </c:pt>
                <c:pt idx="379">
                  <c:v>317</c:v>
                </c:pt>
                <c:pt idx="380">
                  <c:v>317.5</c:v>
                </c:pt>
                <c:pt idx="381">
                  <c:v>318</c:v>
                </c:pt>
                <c:pt idx="382">
                  <c:v>318.5</c:v>
                </c:pt>
                <c:pt idx="383">
                  <c:v>319</c:v>
                </c:pt>
                <c:pt idx="384">
                  <c:v>319.5</c:v>
                </c:pt>
                <c:pt idx="385">
                  <c:v>320</c:v>
                </c:pt>
                <c:pt idx="386">
                  <c:v>320.5</c:v>
                </c:pt>
                <c:pt idx="387">
                  <c:v>321</c:v>
                </c:pt>
                <c:pt idx="388">
                  <c:v>321.5</c:v>
                </c:pt>
                <c:pt idx="389">
                  <c:v>322</c:v>
                </c:pt>
                <c:pt idx="390">
                  <c:v>322.5</c:v>
                </c:pt>
                <c:pt idx="391">
                  <c:v>323</c:v>
                </c:pt>
                <c:pt idx="392">
                  <c:v>323.5</c:v>
                </c:pt>
                <c:pt idx="393">
                  <c:v>324</c:v>
                </c:pt>
                <c:pt idx="394">
                  <c:v>324.5</c:v>
                </c:pt>
                <c:pt idx="395">
                  <c:v>325</c:v>
                </c:pt>
                <c:pt idx="396">
                  <c:v>325.5</c:v>
                </c:pt>
                <c:pt idx="397">
                  <c:v>326</c:v>
                </c:pt>
                <c:pt idx="398">
                  <c:v>326.5</c:v>
                </c:pt>
                <c:pt idx="399">
                  <c:v>327</c:v>
                </c:pt>
                <c:pt idx="400">
                  <c:v>327.5</c:v>
                </c:pt>
                <c:pt idx="401">
                  <c:v>328</c:v>
                </c:pt>
                <c:pt idx="402">
                  <c:v>328.5</c:v>
                </c:pt>
                <c:pt idx="403">
                  <c:v>329</c:v>
                </c:pt>
                <c:pt idx="404">
                  <c:v>329.5</c:v>
                </c:pt>
                <c:pt idx="405">
                  <c:v>330</c:v>
                </c:pt>
                <c:pt idx="406">
                  <c:v>330.5</c:v>
                </c:pt>
                <c:pt idx="407">
                  <c:v>331</c:v>
                </c:pt>
                <c:pt idx="408">
                  <c:v>331.5</c:v>
                </c:pt>
                <c:pt idx="409">
                  <c:v>332</c:v>
                </c:pt>
                <c:pt idx="410">
                  <c:v>332.5</c:v>
                </c:pt>
                <c:pt idx="411">
                  <c:v>333</c:v>
                </c:pt>
                <c:pt idx="412">
                  <c:v>333.5</c:v>
                </c:pt>
                <c:pt idx="413">
                  <c:v>334</c:v>
                </c:pt>
                <c:pt idx="414">
                  <c:v>334.5</c:v>
                </c:pt>
                <c:pt idx="415">
                  <c:v>335</c:v>
                </c:pt>
                <c:pt idx="416">
                  <c:v>335.5</c:v>
                </c:pt>
                <c:pt idx="417">
                  <c:v>336</c:v>
                </c:pt>
                <c:pt idx="418">
                  <c:v>336.5</c:v>
                </c:pt>
                <c:pt idx="419">
                  <c:v>337</c:v>
                </c:pt>
                <c:pt idx="420">
                  <c:v>337.5</c:v>
                </c:pt>
                <c:pt idx="421">
                  <c:v>338</c:v>
                </c:pt>
                <c:pt idx="422">
                  <c:v>338.5</c:v>
                </c:pt>
                <c:pt idx="423">
                  <c:v>339</c:v>
                </c:pt>
                <c:pt idx="424">
                  <c:v>339.5</c:v>
                </c:pt>
                <c:pt idx="425">
                  <c:v>340</c:v>
                </c:pt>
                <c:pt idx="426">
                  <c:v>340.5</c:v>
                </c:pt>
                <c:pt idx="427">
                  <c:v>341</c:v>
                </c:pt>
                <c:pt idx="428">
                  <c:v>341.5</c:v>
                </c:pt>
                <c:pt idx="429">
                  <c:v>342</c:v>
                </c:pt>
                <c:pt idx="430">
                  <c:v>342.5</c:v>
                </c:pt>
                <c:pt idx="431">
                  <c:v>343</c:v>
                </c:pt>
                <c:pt idx="432">
                  <c:v>343.5</c:v>
                </c:pt>
                <c:pt idx="433">
                  <c:v>344</c:v>
                </c:pt>
                <c:pt idx="434">
                  <c:v>344.5</c:v>
                </c:pt>
                <c:pt idx="435">
                  <c:v>345</c:v>
                </c:pt>
                <c:pt idx="436">
                  <c:v>345.5</c:v>
                </c:pt>
                <c:pt idx="437">
                  <c:v>346</c:v>
                </c:pt>
                <c:pt idx="438">
                  <c:v>346.5</c:v>
                </c:pt>
                <c:pt idx="439">
                  <c:v>347</c:v>
                </c:pt>
                <c:pt idx="440">
                  <c:v>347.5</c:v>
                </c:pt>
                <c:pt idx="441">
                  <c:v>348</c:v>
                </c:pt>
                <c:pt idx="442">
                  <c:v>348.5</c:v>
                </c:pt>
                <c:pt idx="443">
                  <c:v>349</c:v>
                </c:pt>
                <c:pt idx="444">
                  <c:v>349.5</c:v>
                </c:pt>
                <c:pt idx="445">
                  <c:v>350</c:v>
                </c:pt>
                <c:pt idx="446">
                  <c:v>350.5</c:v>
                </c:pt>
                <c:pt idx="447">
                  <c:v>351</c:v>
                </c:pt>
                <c:pt idx="448">
                  <c:v>351.5</c:v>
                </c:pt>
                <c:pt idx="449">
                  <c:v>352</c:v>
                </c:pt>
                <c:pt idx="450">
                  <c:v>352.5</c:v>
                </c:pt>
                <c:pt idx="451">
                  <c:v>353</c:v>
                </c:pt>
                <c:pt idx="452">
                  <c:v>353.5</c:v>
                </c:pt>
                <c:pt idx="453">
                  <c:v>354</c:v>
                </c:pt>
                <c:pt idx="454">
                  <c:v>354.5</c:v>
                </c:pt>
                <c:pt idx="455">
                  <c:v>355</c:v>
                </c:pt>
                <c:pt idx="456">
                  <c:v>355.5</c:v>
                </c:pt>
                <c:pt idx="457">
                  <c:v>356</c:v>
                </c:pt>
                <c:pt idx="458">
                  <c:v>356.5</c:v>
                </c:pt>
                <c:pt idx="459">
                  <c:v>357</c:v>
                </c:pt>
                <c:pt idx="460">
                  <c:v>357.5</c:v>
                </c:pt>
                <c:pt idx="461">
                  <c:v>358</c:v>
                </c:pt>
                <c:pt idx="462">
                  <c:v>358.5</c:v>
                </c:pt>
                <c:pt idx="463">
                  <c:v>359</c:v>
                </c:pt>
                <c:pt idx="464">
                  <c:v>359.5</c:v>
                </c:pt>
                <c:pt idx="465">
                  <c:v>360</c:v>
                </c:pt>
                <c:pt idx="466">
                  <c:v>360.5</c:v>
                </c:pt>
                <c:pt idx="467">
                  <c:v>361</c:v>
                </c:pt>
                <c:pt idx="468">
                  <c:v>361.5</c:v>
                </c:pt>
                <c:pt idx="469">
                  <c:v>362</c:v>
                </c:pt>
                <c:pt idx="470">
                  <c:v>362.5</c:v>
                </c:pt>
                <c:pt idx="471">
                  <c:v>363</c:v>
                </c:pt>
                <c:pt idx="472">
                  <c:v>363.5</c:v>
                </c:pt>
                <c:pt idx="473">
                  <c:v>364</c:v>
                </c:pt>
                <c:pt idx="474">
                  <c:v>364.5</c:v>
                </c:pt>
                <c:pt idx="475">
                  <c:v>365</c:v>
                </c:pt>
                <c:pt idx="476">
                  <c:v>365.5</c:v>
                </c:pt>
                <c:pt idx="477">
                  <c:v>366</c:v>
                </c:pt>
                <c:pt idx="478">
                  <c:v>366.5</c:v>
                </c:pt>
                <c:pt idx="479">
                  <c:v>367</c:v>
                </c:pt>
                <c:pt idx="480">
                  <c:v>367.5</c:v>
                </c:pt>
                <c:pt idx="481">
                  <c:v>368</c:v>
                </c:pt>
                <c:pt idx="482">
                  <c:v>368.5</c:v>
                </c:pt>
                <c:pt idx="483">
                  <c:v>369</c:v>
                </c:pt>
                <c:pt idx="484">
                  <c:v>369.5</c:v>
                </c:pt>
                <c:pt idx="485">
                  <c:v>370</c:v>
                </c:pt>
                <c:pt idx="486">
                  <c:v>370.5</c:v>
                </c:pt>
                <c:pt idx="487">
                  <c:v>371</c:v>
                </c:pt>
                <c:pt idx="488">
                  <c:v>371.5</c:v>
                </c:pt>
                <c:pt idx="489">
                  <c:v>372</c:v>
                </c:pt>
                <c:pt idx="490">
                  <c:v>372.5</c:v>
                </c:pt>
                <c:pt idx="491">
                  <c:v>373</c:v>
                </c:pt>
                <c:pt idx="492">
                  <c:v>373.5</c:v>
                </c:pt>
                <c:pt idx="493">
                  <c:v>374</c:v>
                </c:pt>
                <c:pt idx="494">
                  <c:v>374.5</c:v>
                </c:pt>
                <c:pt idx="495">
                  <c:v>375</c:v>
                </c:pt>
                <c:pt idx="496">
                  <c:v>375.5</c:v>
                </c:pt>
                <c:pt idx="497">
                  <c:v>376</c:v>
                </c:pt>
                <c:pt idx="498">
                  <c:v>376.5</c:v>
                </c:pt>
                <c:pt idx="499">
                  <c:v>377</c:v>
                </c:pt>
                <c:pt idx="500">
                  <c:v>377.5</c:v>
                </c:pt>
                <c:pt idx="501">
                  <c:v>378</c:v>
                </c:pt>
                <c:pt idx="502">
                  <c:v>378.5</c:v>
                </c:pt>
                <c:pt idx="503">
                  <c:v>379</c:v>
                </c:pt>
                <c:pt idx="504">
                  <c:v>379.5</c:v>
                </c:pt>
                <c:pt idx="505">
                  <c:v>380</c:v>
                </c:pt>
                <c:pt idx="506">
                  <c:v>380.5</c:v>
                </c:pt>
                <c:pt idx="507">
                  <c:v>381</c:v>
                </c:pt>
                <c:pt idx="508">
                  <c:v>381.5</c:v>
                </c:pt>
                <c:pt idx="509">
                  <c:v>382</c:v>
                </c:pt>
                <c:pt idx="510">
                  <c:v>382.5</c:v>
                </c:pt>
                <c:pt idx="511">
                  <c:v>383</c:v>
                </c:pt>
                <c:pt idx="512">
                  <c:v>383.5</c:v>
                </c:pt>
                <c:pt idx="513">
                  <c:v>384</c:v>
                </c:pt>
                <c:pt idx="514">
                  <c:v>384.5</c:v>
                </c:pt>
                <c:pt idx="515">
                  <c:v>385</c:v>
                </c:pt>
                <c:pt idx="516">
                  <c:v>385.5</c:v>
                </c:pt>
                <c:pt idx="517">
                  <c:v>386</c:v>
                </c:pt>
                <c:pt idx="518">
                  <c:v>386.5</c:v>
                </c:pt>
                <c:pt idx="519">
                  <c:v>387</c:v>
                </c:pt>
                <c:pt idx="520">
                  <c:v>387.5</c:v>
                </c:pt>
                <c:pt idx="521">
                  <c:v>388</c:v>
                </c:pt>
                <c:pt idx="522">
                  <c:v>388.5</c:v>
                </c:pt>
                <c:pt idx="523">
                  <c:v>389</c:v>
                </c:pt>
                <c:pt idx="524">
                  <c:v>389.5</c:v>
                </c:pt>
                <c:pt idx="525">
                  <c:v>390</c:v>
                </c:pt>
                <c:pt idx="526">
                  <c:v>390.5</c:v>
                </c:pt>
                <c:pt idx="527">
                  <c:v>391</c:v>
                </c:pt>
                <c:pt idx="528">
                  <c:v>391.5</c:v>
                </c:pt>
                <c:pt idx="529">
                  <c:v>392</c:v>
                </c:pt>
                <c:pt idx="530">
                  <c:v>392.5</c:v>
                </c:pt>
                <c:pt idx="531">
                  <c:v>393</c:v>
                </c:pt>
                <c:pt idx="532">
                  <c:v>393.5</c:v>
                </c:pt>
                <c:pt idx="533">
                  <c:v>394</c:v>
                </c:pt>
                <c:pt idx="534">
                  <c:v>394.5</c:v>
                </c:pt>
                <c:pt idx="535">
                  <c:v>395</c:v>
                </c:pt>
                <c:pt idx="536">
                  <c:v>395.5</c:v>
                </c:pt>
                <c:pt idx="537">
                  <c:v>396</c:v>
                </c:pt>
                <c:pt idx="538">
                  <c:v>396.5</c:v>
                </c:pt>
                <c:pt idx="539">
                  <c:v>397</c:v>
                </c:pt>
                <c:pt idx="540">
                  <c:v>397.5</c:v>
                </c:pt>
                <c:pt idx="541">
                  <c:v>398</c:v>
                </c:pt>
                <c:pt idx="542">
                  <c:v>398.5</c:v>
                </c:pt>
                <c:pt idx="543">
                  <c:v>399</c:v>
                </c:pt>
                <c:pt idx="544">
                  <c:v>399.5</c:v>
                </c:pt>
                <c:pt idx="545">
                  <c:v>400</c:v>
                </c:pt>
                <c:pt idx="546">
                  <c:v>400.5</c:v>
                </c:pt>
                <c:pt idx="547">
                  <c:v>401</c:v>
                </c:pt>
                <c:pt idx="548">
                  <c:v>401.5</c:v>
                </c:pt>
                <c:pt idx="549">
                  <c:v>402</c:v>
                </c:pt>
                <c:pt idx="550">
                  <c:v>402.5</c:v>
                </c:pt>
                <c:pt idx="551">
                  <c:v>403</c:v>
                </c:pt>
                <c:pt idx="552">
                  <c:v>403.5</c:v>
                </c:pt>
                <c:pt idx="553">
                  <c:v>404</c:v>
                </c:pt>
                <c:pt idx="554">
                  <c:v>404.5</c:v>
                </c:pt>
                <c:pt idx="555">
                  <c:v>405</c:v>
                </c:pt>
                <c:pt idx="556">
                  <c:v>405.5</c:v>
                </c:pt>
                <c:pt idx="557">
                  <c:v>406</c:v>
                </c:pt>
                <c:pt idx="558">
                  <c:v>406.5</c:v>
                </c:pt>
                <c:pt idx="559">
                  <c:v>407</c:v>
                </c:pt>
                <c:pt idx="560">
                  <c:v>407.5</c:v>
                </c:pt>
                <c:pt idx="561">
                  <c:v>408</c:v>
                </c:pt>
                <c:pt idx="562">
                  <c:v>408.5</c:v>
                </c:pt>
                <c:pt idx="563">
                  <c:v>409</c:v>
                </c:pt>
                <c:pt idx="564">
                  <c:v>409.5</c:v>
                </c:pt>
                <c:pt idx="565">
                  <c:v>410</c:v>
                </c:pt>
                <c:pt idx="566">
                  <c:v>410.5</c:v>
                </c:pt>
                <c:pt idx="567">
                  <c:v>411</c:v>
                </c:pt>
                <c:pt idx="568">
                  <c:v>411.5</c:v>
                </c:pt>
                <c:pt idx="569">
                  <c:v>412</c:v>
                </c:pt>
                <c:pt idx="570">
                  <c:v>412.5</c:v>
                </c:pt>
                <c:pt idx="571">
                  <c:v>413</c:v>
                </c:pt>
                <c:pt idx="572">
                  <c:v>413.5</c:v>
                </c:pt>
                <c:pt idx="573">
                  <c:v>414</c:v>
                </c:pt>
                <c:pt idx="574">
                  <c:v>414.5</c:v>
                </c:pt>
                <c:pt idx="575">
                  <c:v>415</c:v>
                </c:pt>
                <c:pt idx="576">
                  <c:v>415.5</c:v>
                </c:pt>
                <c:pt idx="577">
                  <c:v>416</c:v>
                </c:pt>
                <c:pt idx="578">
                  <c:v>416.5</c:v>
                </c:pt>
                <c:pt idx="579">
                  <c:v>417</c:v>
                </c:pt>
                <c:pt idx="580">
                  <c:v>417.5</c:v>
                </c:pt>
                <c:pt idx="581">
                  <c:v>418</c:v>
                </c:pt>
                <c:pt idx="582">
                  <c:v>418.5</c:v>
                </c:pt>
                <c:pt idx="583">
                  <c:v>419</c:v>
                </c:pt>
                <c:pt idx="584">
                  <c:v>419.5</c:v>
                </c:pt>
                <c:pt idx="585">
                  <c:v>420</c:v>
                </c:pt>
                <c:pt idx="586">
                  <c:v>420.5</c:v>
                </c:pt>
                <c:pt idx="587">
                  <c:v>421</c:v>
                </c:pt>
                <c:pt idx="588">
                  <c:v>421.5</c:v>
                </c:pt>
                <c:pt idx="589">
                  <c:v>422</c:v>
                </c:pt>
                <c:pt idx="590">
                  <c:v>422.5</c:v>
                </c:pt>
                <c:pt idx="591">
                  <c:v>423</c:v>
                </c:pt>
                <c:pt idx="592">
                  <c:v>423.5</c:v>
                </c:pt>
                <c:pt idx="593">
                  <c:v>424</c:v>
                </c:pt>
                <c:pt idx="594">
                  <c:v>424.5</c:v>
                </c:pt>
                <c:pt idx="595">
                  <c:v>425</c:v>
                </c:pt>
                <c:pt idx="596">
                  <c:v>425.5</c:v>
                </c:pt>
                <c:pt idx="597">
                  <c:v>426</c:v>
                </c:pt>
                <c:pt idx="598">
                  <c:v>426.5</c:v>
                </c:pt>
                <c:pt idx="599">
                  <c:v>427</c:v>
                </c:pt>
                <c:pt idx="600">
                  <c:v>427.5</c:v>
                </c:pt>
                <c:pt idx="601">
                  <c:v>428</c:v>
                </c:pt>
                <c:pt idx="602">
                  <c:v>428.5</c:v>
                </c:pt>
                <c:pt idx="603">
                  <c:v>429</c:v>
                </c:pt>
                <c:pt idx="604">
                  <c:v>429.5</c:v>
                </c:pt>
                <c:pt idx="605">
                  <c:v>430</c:v>
                </c:pt>
                <c:pt idx="606">
                  <c:v>430.5</c:v>
                </c:pt>
                <c:pt idx="607">
                  <c:v>431</c:v>
                </c:pt>
                <c:pt idx="608">
                  <c:v>431.5</c:v>
                </c:pt>
                <c:pt idx="609">
                  <c:v>432</c:v>
                </c:pt>
                <c:pt idx="610">
                  <c:v>432.5</c:v>
                </c:pt>
                <c:pt idx="611">
                  <c:v>433</c:v>
                </c:pt>
                <c:pt idx="612">
                  <c:v>433.5</c:v>
                </c:pt>
                <c:pt idx="613">
                  <c:v>434</c:v>
                </c:pt>
                <c:pt idx="614">
                  <c:v>434.5</c:v>
                </c:pt>
                <c:pt idx="615">
                  <c:v>435</c:v>
                </c:pt>
                <c:pt idx="616">
                  <c:v>435.5</c:v>
                </c:pt>
                <c:pt idx="617">
                  <c:v>436</c:v>
                </c:pt>
                <c:pt idx="618">
                  <c:v>436.5</c:v>
                </c:pt>
                <c:pt idx="619">
                  <c:v>437</c:v>
                </c:pt>
                <c:pt idx="620">
                  <c:v>437.5</c:v>
                </c:pt>
                <c:pt idx="621">
                  <c:v>438</c:v>
                </c:pt>
                <c:pt idx="622">
                  <c:v>438.5</c:v>
                </c:pt>
                <c:pt idx="623">
                  <c:v>439</c:v>
                </c:pt>
                <c:pt idx="624">
                  <c:v>439.5</c:v>
                </c:pt>
                <c:pt idx="625">
                  <c:v>440</c:v>
                </c:pt>
                <c:pt idx="626">
                  <c:v>440.5</c:v>
                </c:pt>
                <c:pt idx="627">
                  <c:v>441</c:v>
                </c:pt>
                <c:pt idx="628">
                  <c:v>441.5</c:v>
                </c:pt>
                <c:pt idx="629">
                  <c:v>442</c:v>
                </c:pt>
                <c:pt idx="630">
                  <c:v>442.5</c:v>
                </c:pt>
                <c:pt idx="631">
                  <c:v>443</c:v>
                </c:pt>
                <c:pt idx="632">
                  <c:v>443.5</c:v>
                </c:pt>
                <c:pt idx="633">
                  <c:v>444</c:v>
                </c:pt>
                <c:pt idx="634">
                  <c:v>444.5</c:v>
                </c:pt>
                <c:pt idx="635">
                  <c:v>445</c:v>
                </c:pt>
                <c:pt idx="636">
                  <c:v>445.5</c:v>
                </c:pt>
                <c:pt idx="637">
                  <c:v>446</c:v>
                </c:pt>
                <c:pt idx="638">
                  <c:v>446.5</c:v>
                </c:pt>
                <c:pt idx="639">
                  <c:v>447</c:v>
                </c:pt>
                <c:pt idx="640">
                  <c:v>447.50000000000006</c:v>
                </c:pt>
                <c:pt idx="641">
                  <c:v>448</c:v>
                </c:pt>
                <c:pt idx="642">
                  <c:v>448.5</c:v>
                </c:pt>
                <c:pt idx="643">
                  <c:v>449</c:v>
                </c:pt>
                <c:pt idx="644">
                  <c:v>449.5</c:v>
                </c:pt>
                <c:pt idx="645">
                  <c:v>450.00000000000006</c:v>
                </c:pt>
                <c:pt idx="646">
                  <c:v>450.5</c:v>
                </c:pt>
                <c:pt idx="647">
                  <c:v>451</c:v>
                </c:pt>
                <c:pt idx="648">
                  <c:v>451.5</c:v>
                </c:pt>
                <c:pt idx="649">
                  <c:v>452</c:v>
                </c:pt>
                <c:pt idx="650">
                  <c:v>452.50000000000006</c:v>
                </c:pt>
                <c:pt idx="651">
                  <c:v>453</c:v>
                </c:pt>
                <c:pt idx="652">
                  <c:v>453.5</c:v>
                </c:pt>
                <c:pt idx="653">
                  <c:v>454</c:v>
                </c:pt>
                <c:pt idx="654">
                  <c:v>454.5</c:v>
                </c:pt>
                <c:pt idx="655">
                  <c:v>455.00000000000006</c:v>
                </c:pt>
                <c:pt idx="656">
                  <c:v>455.5</c:v>
                </c:pt>
                <c:pt idx="657">
                  <c:v>456</c:v>
                </c:pt>
                <c:pt idx="658">
                  <c:v>456.5</c:v>
                </c:pt>
                <c:pt idx="659">
                  <c:v>457</c:v>
                </c:pt>
                <c:pt idx="660">
                  <c:v>457.50000000000006</c:v>
                </c:pt>
                <c:pt idx="661">
                  <c:v>458</c:v>
                </c:pt>
                <c:pt idx="662">
                  <c:v>458.5</c:v>
                </c:pt>
                <c:pt idx="663">
                  <c:v>459</c:v>
                </c:pt>
                <c:pt idx="664">
                  <c:v>459.5</c:v>
                </c:pt>
                <c:pt idx="665">
                  <c:v>460.00000000000006</c:v>
                </c:pt>
                <c:pt idx="666">
                  <c:v>460.5</c:v>
                </c:pt>
                <c:pt idx="667">
                  <c:v>461</c:v>
                </c:pt>
                <c:pt idx="668">
                  <c:v>461.5</c:v>
                </c:pt>
                <c:pt idx="669">
                  <c:v>462</c:v>
                </c:pt>
                <c:pt idx="670">
                  <c:v>462.50000000000006</c:v>
                </c:pt>
                <c:pt idx="671">
                  <c:v>463</c:v>
                </c:pt>
                <c:pt idx="672">
                  <c:v>463.5</c:v>
                </c:pt>
                <c:pt idx="673">
                  <c:v>464</c:v>
                </c:pt>
                <c:pt idx="674">
                  <c:v>464.5</c:v>
                </c:pt>
                <c:pt idx="675">
                  <c:v>465.00000000000006</c:v>
                </c:pt>
                <c:pt idx="676">
                  <c:v>465.5</c:v>
                </c:pt>
                <c:pt idx="677">
                  <c:v>466</c:v>
                </c:pt>
                <c:pt idx="678">
                  <c:v>466.5</c:v>
                </c:pt>
                <c:pt idx="679">
                  <c:v>467</c:v>
                </c:pt>
                <c:pt idx="680">
                  <c:v>467.50000000000006</c:v>
                </c:pt>
                <c:pt idx="681">
                  <c:v>468</c:v>
                </c:pt>
                <c:pt idx="682">
                  <c:v>468.5</c:v>
                </c:pt>
                <c:pt idx="683">
                  <c:v>469</c:v>
                </c:pt>
                <c:pt idx="684">
                  <c:v>469.5</c:v>
                </c:pt>
                <c:pt idx="685">
                  <c:v>470.00000000000006</c:v>
                </c:pt>
                <c:pt idx="686">
                  <c:v>470.5</c:v>
                </c:pt>
                <c:pt idx="687">
                  <c:v>471</c:v>
                </c:pt>
                <c:pt idx="688">
                  <c:v>471.5</c:v>
                </c:pt>
                <c:pt idx="689">
                  <c:v>472</c:v>
                </c:pt>
                <c:pt idx="690">
                  <c:v>472.50000000000006</c:v>
                </c:pt>
                <c:pt idx="691">
                  <c:v>473</c:v>
                </c:pt>
                <c:pt idx="692">
                  <c:v>473.5</c:v>
                </c:pt>
                <c:pt idx="693">
                  <c:v>474</c:v>
                </c:pt>
                <c:pt idx="694">
                  <c:v>474.5</c:v>
                </c:pt>
                <c:pt idx="695">
                  <c:v>475.00000000000006</c:v>
                </c:pt>
                <c:pt idx="696">
                  <c:v>475.5</c:v>
                </c:pt>
                <c:pt idx="697">
                  <c:v>476</c:v>
                </c:pt>
                <c:pt idx="698">
                  <c:v>476.5</c:v>
                </c:pt>
                <c:pt idx="699">
                  <c:v>477</c:v>
                </c:pt>
                <c:pt idx="700">
                  <c:v>477.50000000000006</c:v>
                </c:pt>
                <c:pt idx="701">
                  <c:v>478</c:v>
                </c:pt>
                <c:pt idx="702">
                  <c:v>478.5</c:v>
                </c:pt>
                <c:pt idx="703">
                  <c:v>479</c:v>
                </c:pt>
                <c:pt idx="704">
                  <c:v>479.5</c:v>
                </c:pt>
                <c:pt idx="705">
                  <c:v>480.00000000000006</c:v>
                </c:pt>
                <c:pt idx="706">
                  <c:v>480.5</c:v>
                </c:pt>
                <c:pt idx="707">
                  <c:v>481</c:v>
                </c:pt>
                <c:pt idx="708">
                  <c:v>481.5</c:v>
                </c:pt>
                <c:pt idx="709">
                  <c:v>482</c:v>
                </c:pt>
                <c:pt idx="710">
                  <c:v>482.50000000000006</c:v>
                </c:pt>
                <c:pt idx="711">
                  <c:v>483</c:v>
                </c:pt>
                <c:pt idx="712">
                  <c:v>483.5</c:v>
                </c:pt>
                <c:pt idx="713">
                  <c:v>484</c:v>
                </c:pt>
                <c:pt idx="714">
                  <c:v>484.5</c:v>
                </c:pt>
                <c:pt idx="715">
                  <c:v>485.00000000000006</c:v>
                </c:pt>
                <c:pt idx="716">
                  <c:v>485.5</c:v>
                </c:pt>
                <c:pt idx="717">
                  <c:v>486</c:v>
                </c:pt>
                <c:pt idx="718">
                  <c:v>486.5</c:v>
                </c:pt>
                <c:pt idx="719">
                  <c:v>487</c:v>
                </c:pt>
                <c:pt idx="720">
                  <c:v>487.50000000000006</c:v>
                </c:pt>
                <c:pt idx="721">
                  <c:v>488</c:v>
                </c:pt>
                <c:pt idx="722">
                  <c:v>488.5</c:v>
                </c:pt>
                <c:pt idx="723">
                  <c:v>489</c:v>
                </c:pt>
                <c:pt idx="724">
                  <c:v>489.5</c:v>
                </c:pt>
                <c:pt idx="725">
                  <c:v>490.00000000000006</c:v>
                </c:pt>
                <c:pt idx="726">
                  <c:v>490.5</c:v>
                </c:pt>
                <c:pt idx="727">
                  <c:v>491</c:v>
                </c:pt>
                <c:pt idx="728">
                  <c:v>491.5</c:v>
                </c:pt>
                <c:pt idx="729">
                  <c:v>492</c:v>
                </c:pt>
                <c:pt idx="730">
                  <c:v>492.50000000000006</c:v>
                </c:pt>
                <c:pt idx="731">
                  <c:v>493</c:v>
                </c:pt>
                <c:pt idx="732">
                  <c:v>493.5</c:v>
                </c:pt>
                <c:pt idx="733">
                  <c:v>494</c:v>
                </c:pt>
                <c:pt idx="734">
                  <c:v>494.5</c:v>
                </c:pt>
                <c:pt idx="735">
                  <c:v>495.00000000000006</c:v>
                </c:pt>
                <c:pt idx="736">
                  <c:v>495.5</c:v>
                </c:pt>
                <c:pt idx="737">
                  <c:v>496</c:v>
                </c:pt>
                <c:pt idx="738">
                  <c:v>496.5</c:v>
                </c:pt>
                <c:pt idx="739">
                  <c:v>497</c:v>
                </c:pt>
                <c:pt idx="740">
                  <c:v>497.50000000000006</c:v>
                </c:pt>
                <c:pt idx="741">
                  <c:v>498</c:v>
                </c:pt>
                <c:pt idx="742">
                  <c:v>498.5</c:v>
                </c:pt>
                <c:pt idx="743">
                  <c:v>499</c:v>
                </c:pt>
                <c:pt idx="744">
                  <c:v>499.5</c:v>
                </c:pt>
                <c:pt idx="745">
                  <c:v>500.00000000000006</c:v>
                </c:pt>
                <c:pt idx="746">
                  <c:v>500.5</c:v>
                </c:pt>
                <c:pt idx="747">
                  <c:v>501</c:v>
                </c:pt>
                <c:pt idx="748">
                  <c:v>501.5</c:v>
                </c:pt>
                <c:pt idx="749">
                  <c:v>502</c:v>
                </c:pt>
                <c:pt idx="750">
                  <c:v>502.50000000000006</c:v>
                </c:pt>
                <c:pt idx="751">
                  <c:v>503</c:v>
                </c:pt>
                <c:pt idx="752">
                  <c:v>503.5</c:v>
                </c:pt>
                <c:pt idx="753">
                  <c:v>504</c:v>
                </c:pt>
                <c:pt idx="754">
                  <c:v>504.5</c:v>
                </c:pt>
                <c:pt idx="755">
                  <c:v>505.00000000000006</c:v>
                </c:pt>
                <c:pt idx="756">
                  <c:v>505.5</c:v>
                </c:pt>
                <c:pt idx="757">
                  <c:v>506</c:v>
                </c:pt>
                <c:pt idx="758">
                  <c:v>506.5</c:v>
                </c:pt>
                <c:pt idx="759">
                  <c:v>507</c:v>
                </c:pt>
                <c:pt idx="760">
                  <c:v>507.50000000000006</c:v>
                </c:pt>
                <c:pt idx="761">
                  <c:v>508</c:v>
                </c:pt>
                <c:pt idx="762">
                  <c:v>508.5</c:v>
                </c:pt>
                <c:pt idx="763">
                  <c:v>509</c:v>
                </c:pt>
                <c:pt idx="764">
                  <c:v>509.5</c:v>
                </c:pt>
                <c:pt idx="765">
                  <c:v>510.00000000000006</c:v>
                </c:pt>
                <c:pt idx="766">
                  <c:v>510.5</c:v>
                </c:pt>
                <c:pt idx="767">
                  <c:v>511.00000000000006</c:v>
                </c:pt>
                <c:pt idx="768">
                  <c:v>511.5</c:v>
                </c:pt>
                <c:pt idx="769">
                  <c:v>512</c:v>
                </c:pt>
                <c:pt idx="770">
                  <c:v>512.5</c:v>
                </c:pt>
                <c:pt idx="771">
                  <c:v>513</c:v>
                </c:pt>
                <c:pt idx="772">
                  <c:v>513.5</c:v>
                </c:pt>
                <c:pt idx="773">
                  <c:v>514</c:v>
                </c:pt>
                <c:pt idx="774">
                  <c:v>514.5</c:v>
                </c:pt>
                <c:pt idx="775">
                  <c:v>515</c:v>
                </c:pt>
                <c:pt idx="776">
                  <c:v>515.5</c:v>
                </c:pt>
                <c:pt idx="777">
                  <c:v>516</c:v>
                </c:pt>
                <c:pt idx="778">
                  <c:v>516.5</c:v>
                </c:pt>
                <c:pt idx="779">
                  <c:v>517</c:v>
                </c:pt>
                <c:pt idx="780">
                  <c:v>517.5</c:v>
                </c:pt>
                <c:pt idx="781">
                  <c:v>518</c:v>
                </c:pt>
                <c:pt idx="782">
                  <c:v>518.5</c:v>
                </c:pt>
                <c:pt idx="783">
                  <c:v>519</c:v>
                </c:pt>
                <c:pt idx="784">
                  <c:v>519.5</c:v>
                </c:pt>
                <c:pt idx="785">
                  <c:v>520</c:v>
                </c:pt>
                <c:pt idx="786">
                  <c:v>520.5</c:v>
                </c:pt>
                <c:pt idx="787">
                  <c:v>521</c:v>
                </c:pt>
                <c:pt idx="788">
                  <c:v>521.5</c:v>
                </c:pt>
                <c:pt idx="789">
                  <c:v>522</c:v>
                </c:pt>
                <c:pt idx="790">
                  <c:v>522.5</c:v>
                </c:pt>
                <c:pt idx="791">
                  <c:v>523</c:v>
                </c:pt>
                <c:pt idx="792">
                  <c:v>523.5</c:v>
                </c:pt>
                <c:pt idx="793">
                  <c:v>524</c:v>
                </c:pt>
                <c:pt idx="794">
                  <c:v>524.5</c:v>
                </c:pt>
                <c:pt idx="795">
                  <c:v>525</c:v>
                </c:pt>
                <c:pt idx="796">
                  <c:v>525.5</c:v>
                </c:pt>
                <c:pt idx="797">
                  <c:v>526</c:v>
                </c:pt>
                <c:pt idx="798">
                  <c:v>526.5</c:v>
                </c:pt>
                <c:pt idx="799">
                  <c:v>527</c:v>
                </c:pt>
                <c:pt idx="800">
                  <c:v>654.5</c:v>
                </c:pt>
                <c:pt idx="801">
                  <c:v>655</c:v>
                </c:pt>
                <c:pt idx="802">
                  <c:v>655.5</c:v>
                </c:pt>
                <c:pt idx="803">
                  <c:v>656</c:v>
                </c:pt>
                <c:pt idx="804">
                  <c:v>656.5</c:v>
                </c:pt>
                <c:pt idx="805">
                  <c:v>657</c:v>
                </c:pt>
                <c:pt idx="806">
                  <c:v>657.5</c:v>
                </c:pt>
                <c:pt idx="807">
                  <c:v>658</c:v>
                </c:pt>
                <c:pt idx="808">
                  <c:v>658.5</c:v>
                </c:pt>
                <c:pt idx="809">
                  <c:v>659</c:v>
                </c:pt>
                <c:pt idx="810">
                  <c:v>659.5</c:v>
                </c:pt>
                <c:pt idx="811">
                  <c:v>660</c:v>
                </c:pt>
                <c:pt idx="812">
                  <c:v>660.5</c:v>
                </c:pt>
                <c:pt idx="813">
                  <c:v>661</c:v>
                </c:pt>
                <c:pt idx="814">
                  <c:v>661.5</c:v>
                </c:pt>
                <c:pt idx="815">
                  <c:v>662</c:v>
                </c:pt>
                <c:pt idx="816">
                  <c:v>662.5</c:v>
                </c:pt>
                <c:pt idx="817">
                  <c:v>663</c:v>
                </c:pt>
                <c:pt idx="818">
                  <c:v>663.5</c:v>
                </c:pt>
                <c:pt idx="819">
                  <c:v>664</c:v>
                </c:pt>
                <c:pt idx="820">
                  <c:v>664.5</c:v>
                </c:pt>
                <c:pt idx="821">
                  <c:v>665</c:v>
                </c:pt>
                <c:pt idx="822">
                  <c:v>665.5</c:v>
                </c:pt>
                <c:pt idx="823">
                  <c:v>666</c:v>
                </c:pt>
                <c:pt idx="824">
                  <c:v>666.5</c:v>
                </c:pt>
                <c:pt idx="825">
                  <c:v>667</c:v>
                </c:pt>
                <c:pt idx="826">
                  <c:v>667.5</c:v>
                </c:pt>
                <c:pt idx="827">
                  <c:v>668</c:v>
                </c:pt>
                <c:pt idx="828">
                  <c:v>668.5</c:v>
                </c:pt>
                <c:pt idx="829">
                  <c:v>669</c:v>
                </c:pt>
                <c:pt idx="830">
                  <c:v>669.5</c:v>
                </c:pt>
                <c:pt idx="831">
                  <c:v>670</c:v>
                </c:pt>
                <c:pt idx="832">
                  <c:v>670.5</c:v>
                </c:pt>
                <c:pt idx="833">
                  <c:v>671</c:v>
                </c:pt>
                <c:pt idx="834">
                  <c:v>671.5</c:v>
                </c:pt>
                <c:pt idx="835">
                  <c:v>672</c:v>
                </c:pt>
                <c:pt idx="836">
                  <c:v>672.5</c:v>
                </c:pt>
                <c:pt idx="837">
                  <c:v>673</c:v>
                </c:pt>
                <c:pt idx="838">
                  <c:v>673.5</c:v>
                </c:pt>
                <c:pt idx="839">
                  <c:v>674</c:v>
                </c:pt>
                <c:pt idx="840">
                  <c:v>674.5</c:v>
                </c:pt>
                <c:pt idx="841">
                  <c:v>675</c:v>
                </c:pt>
                <c:pt idx="842">
                  <c:v>675.5</c:v>
                </c:pt>
                <c:pt idx="843">
                  <c:v>676</c:v>
                </c:pt>
                <c:pt idx="844">
                  <c:v>676.5</c:v>
                </c:pt>
                <c:pt idx="845">
                  <c:v>677</c:v>
                </c:pt>
                <c:pt idx="846">
                  <c:v>677.5</c:v>
                </c:pt>
                <c:pt idx="847">
                  <c:v>678</c:v>
                </c:pt>
                <c:pt idx="848">
                  <c:v>678.5</c:v>
                </c:pt>
                <c:pt idx="849">
                  <c:v>679</c:v>
                </c:pt>
                <c:pt idx="850">
                  <c:v>679.5</c:v>
                </c:pt>
                <c:pt idx="851">
                  <c:v>680</c:v>
                </c:pt>
                <c:pt idx="852">
                  <c:v>680.5</c:v>
                </c:pt>
                <c:pt idx="853">
                  <c:v>681</c:v>
                </c:pt>
                <c:pt idx="854">
                  <c:v>681.5</c:v>
                </c:pt>
                <c:pt idx="855">
                  <c:v>682</c:v>
                </c:pt>
                <c:pt idx="856">
                  <c:v>682.5</c:v>
                </c:pt>
                <c:pt idx="857">
                  <c:v>683</c:v>
                </c:pt>
                <c:pt idx="858">
                  <c:v>683.5</c:v>
                </c:pt>
                <c:pt idx="859">
                  <c:v>684</c:v>
                </c:pt>
                <c:pt idx="860">
                  <c:v>684.5</c:v>
                </c:pt>
                <c:pt idx="861">
                  <c:v>685</c:v>
                </c:pt>
                <c:pt idx="862">
                  <c:v>685.5</c:v>
                </c:pt>
                <c:pt idx="863">
                  <c:v>686</c:v>
                </c:pt>
                <c:pt idx="864">
                  <c:v>686.5</c:v>
                </c:pt>
                <c:pt idx="865">
                  <c:v>687</c:v>
                </c:pt>
                <c:pt idx="866">
                  <c:v>687.5</c:v>
                </c:pt>
                <c:pt idx="867">
                  <c:v>688</c:v>
                </c:pt>
                <c:pt idx="868">
                  <c:v>688.5</c:v>
                </c:pt>
                <c:pt idx="869">
                  <c:v>689</c:v>
                </c:pt>
                <c:pt idx="870">
                  <c:v>689.5</c:v>
                </c:pt>
                <c:pt idx="871">
                  <c:v>690</c:v>
                </c:pt>
                <c:pt idx="872">
                  <c:v>690.5</c:v>
                </c:pt>
                <c:pt idx="873">
                  <c:v>691</c:v>
                </c:pt>
                <c:pt idx="874">
                  <c:v>691.5</c:v>
                </c:pt>
                <c:pt idx="875">
                  <c:v>692</c:v>
                </c:pt>
                <c:pt idx="876">
                  <c:v>692.5</c:v>
                </c:pt>
                <c:pt idx="877">
                  <c:v>693</c:v>
                </c:pt>
                <c:pt idx="878">
                  <c:v>693.5</c:v>
                </c:pt>
                <c:pt idx="879">
                  <c:v>694</c:v>
                </c:pt>
                <c:pt idx="880">
                  <c:v>694.5</c:v>
                </c:pt>
                <c:pt idx="881">
                  <c:v>695</c:v>
                </c:pt>
                <c:pt idx="882">
                  <c:v>695.5</c:v>
                </c:pt>
                <c:pt idx="883">
                  <c:v>696</c:v>
                </c:pt>
                <c:pt idx="884">
                  <c:v>696.5</c:v>
                </c:pt>
                <c:pt idx="885">
                  <c:v>697</c:v>
                </c:pt>
                <c:pt idx="886">
                  <c:v>697.5</c:v>
                </c:pt>
                <c:pt idx="887">
                  <c:v>698</c:v>
                </c:pt>
                <c:pt idx="888">
                  <c:v>698.5</c:v>
                </c:pt>
                <c:pt idx="889">
                  <c:v>699</c:v>
                </c:pt>
                <c:pt idx="890">
                  <c:v>699.5</c:v>
                </c:pt>
                <c:pt idx="891">
                  <c:v>700</c:v>
                </c:pt>
                <c:pt idx="892">
                  <c:v>700.5</c:v>
                </c:pt>
                <c:pt idx="893">
                  <c:v>701</c:v>
                </c:pt>
                <c:pt idx="894">
                  <c:v>701.5</c:v>
                </c:pt>
                <c:pt idx="895">
                  <c:v>702</c:v>
                </c:pt>
                <c:pt idx="896">
                  <c:v>702.5</c:v>
                </c:pt>
                <c:pt idx="897">
                  <c:v>703</c:v>
                </c:pt>
                <c:pt idx="898">
                  <c:v>703.5</c:v>
                </c:pt>
                <c:pt idx="899">
                  <c:v>704</c:v>
                </c:pt>
                <c:pt idx="900">
                  <c:v>704.5</c:v>
                </c:pt>
                <c:pt idx="901">
                  <c:v>705</c:v>
                </c:pt>
                <c:pt idx="902">
                  <c:v>705.5</c:v>
                </c:pt>
                <c:pt idx="903">
                  <c:v>706</c:v>
                </c:pt>
                <c:pt idx="904">
                  <c:v>706.5</c:v>
                </c:pt>
                <c:pt idx="905">
                  <c:v>707</c:v>
                </c:pt>
                <c:pt idx="906">
                  <c:v>707.5</c:v>
                </c:pt>
                <c:pt idx="907">
                  <c:v>708</c:v>
                </c:pt>
                <c:pt idx="908">
                  <c:v>708.5</c:v>
                </c:pt>
                <c:pt idx="909">
                  <c:v>709</c:v>
                </c:pt>
                <c:pt idx="910">
                  <c:v>709.5</c:v>
                </c:pt>
                <c:pt idx="911">
                  <c:v>710</c:v>
                </c:pt>
                <c:pt idx="912">
                  <c:v>710.5</c:v>
                </c:pt>
                <c:pt idx="913">
                  <c:v>711</c:v>
                </c:pt>
                <c:pt idx="914">
                  <c:v>711.5</c:v>
                </c:pt>
                <c:pt idx="915">
                  <c:v>712</c:v>
                </c:pt>
                <c:pt idx="916">
                  <c:v>712.5</c:v>
                </c:pt>
                <c:pt idx="917">
                  <c:v>713</c:v>
                </c:pt>
                <c:pt idx="918">
                  <c:v>713.5</c:v>
                </c:pt>
                <c:pt idx="919">
                  <c:v>714</c:v>
                </c:pt>
                <c:pt idx="920">
                  <c:v>714.5</c:v>
                </c:pt>
                <c:pt idx="921">
                  <c:v>715</c:v>
                </c:pt>
                <c:pt idx="922">
                  <c:v>715.5</c:v>
                </c:pt>
                <c:pt idx="923">
                  <c:v>716</c:v>
                </c:pt>
                <c:pt idx="924">
                  <c:v>716.5</c:v>
                </c:pt>
                <c:pt idx="925">
                  <c:v>717</c:v>
                </c:pt>
                <c:pt idx="926">
                  <c:v>717.5</c:v>
                </c:pt>
                <c:pt idx="927">
                  <c:v>718</c:v>
                </c:pt>
                <c:pt idx="928">
                  <c:v>718.5</c:v>
                </c:pt>
                <c:pt idx="929">
                  <c:v>719</c:v>
                </c:pt>
                <c:pt idx="930">
                  <c:v>719.5</c:v>
                </c:pt>
                <c:pt idx="931">
                  <c:v>720</c:v>
                </c:pt>
                <c:pt idx="932">
                  <c:v>720.5</c:v>
                </c:pt>
                <c:pt idx="933">
                  <c:v>721</c:v>
                </c:pt>
                <c:pt idx="934">
                  <c:v>721.5</c:v>
                </c:pt>
                <c:pt idx="935">
                  <c:v>722</c:v>
                </c:pt>
                <c:pt idx="936">
                  <c:v>722.5</c:v>
                </c:pt>
                <c:pt idx="937">
                  <c:v>723</c:v>
                </c:pt>
                <c:pt idx="938">
                  <c:v>723.5</c:v>
                </c:pt>
                <c:pt idx="939">
                  <c:v>724</c:v>
                </c:pt>
                <c:pt idx="940">
                  <c:v>724.5</c:v>
                </c:pt>
                <c:pt idx="941">
                  <c:v>725</c:v>
                </c:pt>
                <c:pt idx="942">
                  <c:v>725.5</c:v>
                </c:pt>
                <c:pt idx="943">
                  <c:v>726</c:v>
                </c:pt>
                <c:pt idx="944">
                  <c:v>726.5</c:v>
                </c:pt>
                <c:pt idx="945">
                  <c:v>727</c:v>
                </c:pt>
                <c:pt idx="946">
                  <c:v>727.5</c:v>
                </c:pt>
                <c:pt idx="947">
                  <c:v>728</c:v>
                </c:pt>
                <c:pt idx="948">
                  <c:v>728.5</c:v>
                </c:pt>
                <c:pt idx="949">
                  <c:v>729</c:v>
                </c:pt>
                <c:pt idx="950">
                  <c:v>729.5</c:v>
                </c:pt>
                <c:pt idx="951">
                  <c:v>730</c:v>
                </c:pt>
                <c:pt idx="952">
                  <c:v>730.5</c:v>
                </c:pt>
                <c:pt idx="953">
                  <c:v>731</c:v>
                </c:pt>
                <c:pt idx="954">
                  <c:v>731.5</c:v>
                </c:pt>
                <c:pt idx="955">
                  <c:v>732</c:v>
                </c:pt>
                <c:pt idx="956">
                  <c:v>732.5</c:v>
                </c:pt>
                <c:pt idx="957">
                  <c:v>733</c:v>
                </c:pt>
                <c:pt idx="958">
                  <c:v>733.5</c:v>
                </c:pt>
                <c:pt idx="959">
                  <c:v>734</c:v>
                </c:pt>
                <c:pt idx="960">
                  <c:v>734.5</c:v>
                </c:pt>
                <c:pt idx="961">
                  <c:v>735</c:v>
                </c:pt>
                <c:pt idx="962">
                  <c:v>735.5</c:v>
                </c:pt>
                <c:pt idx="963">
                  <c:v>736</c:v>
                </c:pt>
                <c:pt idx="964">
                  <c:v>736.5</c:v>
                </c:pt>
                <c:pt idx="965">
                  <c:v>737</c:v>
                </c:pt>
                <c:pt idx="966">
                  <c:v>737.5</c:v>
                </c:pt>
                <c:pt idx="967">
                  <c:v>738</c:v>
                </c:pt>
                <c:pt idx="968">
                  <c:v>738.5</c:v>
                </c:pt>
                <c:pt idx="969">
                  <c:v>739</c:v>
                </c:pt>
                <c:pt idx="970">
                  <c:v>739.5</c:v>
                </c:pt>
                <c:pt idx="971">
                  <c:v>740</c:v>
                </c:pt>
                <c:pt idx="972">
                  <c:v>740.5</c:v>
                </c:pt>
                <c:pt idx="973">
                  <c:v>741</c:v>
                </c:pt>
                <c:pt idx="974">
                  <c:v>741.5</c:v>
                </c:pt>
                <c:pt idx="975">
                  <c:v>742</c:v>
                </c:pt>
                <c:pt idx="976">
                  <c:v>742.5</c:v>
                </c:pt>
                <c:pt idx="977">
                  <c:v>743</c:v>
                </c:pt>
                <c:pt idx="978">
                  <c:v>743.5</c:v>
                </c:pt>
                <c:pt idx="979">
                  <c:v>744</c:v>
                </c:pt>
                <c:pt idx="980">
                  <c:v>744.5</c:v>
                </c:pt>
                <c:pt idx="981">
                  <c:v>745</c:v>
                </c:pt>
                <c:pt idx="982">
                  <c:v>745.5</c:v>
                </c:pt>
                <c:pt idx="983">
                  <c:v>746</c:v>
                </c:pt>
                <c:pt idx="984">
                  <c:v>746.5</c:v>
                </c:pt>
                <c:pt idx="985">
                  <c:v>747</c:v>
                </c:pt>
                <c:pt idx="986">
                  <c:v>747.5</c:v>
                </c:pt>
                <c:pt idx="987">
                  <c:v>748</c:v>
                </c:pt>
                <c:pt idx="988">
                  <c:v>748.5</c:v>
                </c:pt>
                <c:pt idx="989">
                  <c:v>749</c:v>
                </c:pt>
                <c:pt idx="990">
                  <c:v>749.5</c:v>
                </c:pt>
                <c:pt idx="991">
                  <c:v>750</c:v>
                </c:pt>
                <c:pt idx="992">
                  <c:v>750.5</c:v>
                </c:pt>
                <c:pt idx="993">
                  <c:v>751</c:v>
                </c:pt>
                <c:pt idx="994">
                  <c:v>751.5</c:v>
                </c:pt>
                <c:pt idx="995">
                  <c:v>752</c:v>
                </c:pt>
                <c:pt idx="996">
                  <c:v>752.5</c:v>
                </c:pt>
                <c:pt idx="997">
                  <c:v>753</c:v>
                </c:pt>
                <c:pt idx="998">
                  <c:v>753.5</c:v>
                </c:pt>
                <c:pt idx="999">
                  <c:v>754</c:v>
                </c:pt>
                <c:pt idx="1000">
                  <c:v>754.5</c:v>
                </c:pt>
                <c:pt idx="1001">
                  <c:v>755</c:v>
                </c:pt>
                <c:pt idx="1002">
                  <c:v>755.5</c:v>
                </c:pt>
                <c:pt idx="1003">
                  <c:v>756</c:v>
                </c:pt>
                <c:pt idx="1004">
                  <c:v>756.5</c:v>
                </c:pt>
                <c:pt idx="1005">
                  <c:v>757</c:v>
                </c:pt>
                <c:pt idx="1006">
                  <c:v>757.5</c:v>
                </c:pt>
                <c:pt idx="1007">
                  <c:v>758</c:v>
                </c:pt>
                <c:pt idx="1008">
                  <c:v>758.5</c:v>
                </c:pt>
                <c:pt idx="1009">
                  <c:v>759</c:v>
                </c:pt>
                <c:pt idx="1010">
                  <c:v>759.5</c:v>
                </c:pt>
                <c:pt idx="1011">
                  <c:v>760</c:v>
                </c:pt>
                <c:pt idx="1012">
                  <c:v>760.5</c:v>
                </c:pt>
                <c:pt idx="1013">
                  <c:v>761</c:v>
                </c:pt>
                <c:pt idx="1014">
                  <c:v>761.5</c:v>
                </c:pt>
                <c:pt idx="1015">
                  <c:v>762</c:v>
                </c:pt>
                <c:pt idx="1016">
                  <c:v>762.5</c:v>
                </c:pt>
                <c:pt idx="1017">
                  <c:v>763</c:v>
                </c:pt>
                <c:pt idx="1018">
                  <c:v>763.5</c:v>
                </c:pt>
                <c:pt idx="1019">
                  <c:v>764</c:v>
                </c:pt>
                <c:pt idx="1020">
                  <c:v>764.5</c:v>
                </c:pt>
                <c:pt idx="1021">
                  <c:v>765</c:v>
                </c:pt>
                <c:pt idx="1022">
                  <c:v>765.5</c:v>
                </c:pt>
                <c:pt idx="1023">
                  <c:v>766</c:v>
                </c:pt>
                <c:pt idx="1024">
                  <c:v>766.5</c:v>
                </c:pt>
                <c:pt idx="1025">
                  <c:v>767</c:v>
                </c:pt>
                <c:pt idx="1026">
                  <c:v>767.5</c:v>
                </c:pt>
                <c:pt idx="1027">
                  <c:v>768</c:v>
                </c:pt>
                <c:pt idx="1028">
                  <c:v>768.5</c:v>
                </c:pt>
                <c:pt idx="1029">
                  <c:v>769</c:v>
                </c:pt>
                <c:pt idx="1030">
                  <c:v>769.5</c:v>
                </c:pt>
                <c:pt idx="1031">
                  <c:v>770</c:v>
                </c:pt>
                <c:pt idx="1032">
                  <c:v>770.5</c:v>
                </c:pt>
                <c:pt idx="1033">
                  <c:v>771</c:v>
                </c:pt>
                <c:pt idx="1034">
                  <c:v>771.5</c:v>
                </c:pt>
                <c:pt idx="1035">
                  <c:v>772</c:v>
                </c:pt>
                <c:pt idx="1036">
                  <c:v>772.5</c:v>
                </c:pt>
                <c:pt idx="1037">
                  <c:v>773</c:v>
                </c:pt>
                <c:pt idx="1038">
                  <c:v>773.5</c:v>
                </c:pt>
                <c:pt idx="1039">
                  <c:v>774</c:v>
                </c:pt>
                <c:pt idx="1040">
                  <c:v>774.5</c:v>
                </c:pt>
                <c:pt idx="1041">
                  <c:v>775</c:v>
                </c:pt>
                <c:pt idx="1042">
                  <c:v>775.5</c:v>
                </c:pt>
                <c:pt idx="1043">
                  <c:v>776</c:v>
                </c:pt>
                <c:pt idx="1044">
                  <c:v>776.5</c:v>
                </c:pt>
                <c:pt idx="1045">
                  <c:v>777</c:v>
                </c:pt>
                <c:pt idx="1046">
                  <c:v>777.5</c:v>
                </c:pt>
                <c:pt idx="1047">
                  <c:v>778</c:v>
                </c:pt>
                <c:pt idx="1048">
                  <c:v>778.5</c:v>
                </c:pt>
                <c:pt idx="1049">
                  <c:v>779</c:v>
                </c:pt>
                <c:pt idx="1050">
                  <c:v>779.5</c:v>
                </c:pt>
                <c:pt idx="1051">
                  <c:v>780</c:v>
                </c:pt>
                <c:pt idx="1052">
                  <c:v>780.5</c:v>
                </c:pt>
                <c:pt idx="1053">
                  <c:v>781</c:v>
                </c:pt>
                <c:pt idx="1054">
                  <c:v>781.5</c:v>
                </c:pt>
                <c:pt idx="1055">
                  <c:v>782</c:v>
                </c:pt>
                <c:pt idx="1056">
                  <c:v>782.5</c:v>
                </c:pt>
                <c:pt idx="1057">
                  <c:v>783</c:v>
                </c:pt>
                <c:pt idx="1058">
                  <c:v>783.5</c:v>
                </c:pt>
                <c:pt idx="1059">
                  <c:v>784</c:v>
                </c:pt>
                <c:pt idx="1060">
                  <c:v>784.5</c:v>
                </c:pt>
                <c:pt idx="1061">
                  <c:v>785</c:v>
                </c:pt>
                <c:pt idx="1062">
                  <c:v>785.5</c:v>
                </c:pt>
                <c:pt idx="1063">
                  <c:v>786</c:v>
                </c:pt>
                <c:pt idx="1064">
                  <c:v>786.5</c:v>
                </c:pt>
                <c:pt idx="1065">
                  <c:v>787</c:v>
                </c:pt>
                <c:pt idx="1066">
                  <c:v>787.5</c:v>
                </c:pt>
                <c:pt idx="1067">
                  <c:v>788</c:v>
                </c:pt>
                <c:pt idx="1068">
                  <c:v>788.5</c:v>
                </c:pt>
                <c:pt idx="1069">
                  <c:v>789</c:v>
                </c:pt>
                <c:pt idx="1070">
                  <c:v>789.5</c:v>
                </c:pt>
                <c:pt idx="1071">
                  <c:v>790</c:v>
                </c:pt>
                <c:pt idx="1072">
                  <c:v>790.5</c:v>
                </c:pt>
                <c:pt idx="1073">
                  <c:v>791</c:v>
                </c:pt>
                <c:pt idx="1074">
                  <c:v>791.5</c:v>
                </c:pt>
                <c:pt idx="1075">
                  <c:v>792</c:v>
                </c:pt>
                <c:pt idx="1076">
                  <c:v>792.5</c:v>
                </c:pt>
                <c:pt idx="1077">
                  <c:v>793</c:v>
                </c:pt>
                <c:pt idx="1078">
                  <c:v>793.5</c:v>
                </c:pt>
                <c:pt idx="1079">
                  <c:v>794</c:v>
                </c:pt>
                <c:pt idx="1080">
                  <c:v>794.5</c:v>
                </c:pt>
                <c:pt idx="1081">
                  <c:v>795</c:v>
                </c:pt>
                <c:pt idx="1082">
                  <c:v>795.5</c:v>
                </c:pt>
                <c:pt idx="1083">
                  <c:v>796</c:v>
                </c:pt>
                <c:pt idx="1084">
                  <c:v>796.5</c:v>
                </c:pt>
                <c:pt idx="1085">
                  <c:v>797</c:v>
                </c:pt>
                <c:pt idx="1086">
                  <c:v>797.5</c:v>
                </c:pt>
                <c:pt idx="1087">
                  <c:v>798</c:v>
                </c:pt>
                <c:pt idx="1088">
                  <c:v>798.5</c:v>
                </c:pt>
                <c:pt idx="1089">
                  <c:v>799</c:v>
                </c:pt>
                <c:pt idx="1090">
                  <c:v>799.5</c:v>
                </c:pt>
                <c:pt idx="1091">
                  <c:v>800</c:v>
                </c:pt>
                <c:pt idx="1092">
                  <c:v>800.5</c:v>
                </c:pt>
                <c:pt idx="1093">
                  <c:v>801</c:v>
                </c:pt>
                <c:pt idx="1094">
                  <c:v>801.5</c:v>
                </c:pt>
                <c:pt idx="1095">
                  <c:v>802</c:v>
                </c:pt>
                <c:pt idx="1096">
                  <c:v>802.5</c:v>
                </c:pt>
                <c:pt idx="1097">
                  <c:v>803</c:v>
                </c:pt>
                <c:pt idx="1098">
                  <c:v>803.5</c:v>
                </c:pt>
                <c:pt idx="1099">
                  <c:v>804</c:v>
                </c:pt>
                <c:pt idx="1100">
                  <c:v>804.5</c:v>
                </c:pt>
                <c:pt idx="1101">
                  <c:v>805</c:v>
                </c:pt>
                <c:pt idx="1102">
                  <c:v>805.5</c:v>
                </c:pt>
                <c:pt idx="1103">
                  <c:v>806</c:v>
                </c:pt>
                <c:pt idx="1104">
                  <c:v>806.5</c:v>
                </c:pt>
                <c:pt idx="1105">
                  <c:v>807</c:v>
                </c:pt>
                <c:pt idx="1106">
                  <c:v>807.5</c:v>
                </c:pt>
                <c:pt idx="1107">
                  <c:v>808</c:v>
                </c:pt>
                <c:pt idx="1108">
                  <c:v>808.5</c:v>
                </c:pt>
                <c:pt idx="1109">
                  <c:v>809</c:v>
                </c:pt>
                <c:pt idx="1110">
                  <c:v>809.5</c:v>
                </c:pt>
                <c:pt idx="1111">
                  <c:v>810</c:v>
                </c:pt>
                <c:pt idx="1112">
                  <c:v>810.5</c:v>
                </c:pt>
                <c:pt idx="1113">
                  <c:v>811</c:v>
                </c:pt>
                <c:pt idx="1114">
                  <c:v>811.5</c:v>
                </c:pt>
                <c:pt idx="1115">
                  <c:v>812</c:v>
                </c:pt>
                <c:pt idx="1116">
                  <c:v>812.5</c:v>
                </c:pt>
                <c:pt idx="1117">
                  <c:v>813</c:v>
                </c:pt>
                <c:pt idx="1118">
                  <c:v>813.5</c:v>
                </c:pt>
                <c:pt idx="1119">
                  <c:v>814</c:v>
                </c:pt>
                <c:pt idx="1120">
                  <c:v>814.5</c:v>
                </c:pt>
                <c:pt idx="1121">
                  <c:v>815</c:v>
                </c:pt>
                <c:pt idx="1122">
                  <c:v>815.5</c:v>
                </c:pt>
                <c:pt idx="1123">
                  <c:v>816</c:v>
                </c:pt>
                <c:pt idx="1124">
                  <c:v>816.5</c:v>
                </c:pt>
                <c:pt idx="1125">
                  <c:v>817</c:v>
                </c:pt>
                <c:pt idx="1126">
                  <c:v>817.5</c:v>
                </c:pt>
                <c:pt idx="1127">
                  <c:v>818</c:v>
                </c:pt>
                <c:pt idx="1128">
                  <c:v>818.5</c:v>
                </c:pt>
                <c:pt idx="1129">
                  <c:v>819</c:v>
                </c:pt>
                <c:pt idx="1130">
                  <c:v>819.5</c:v>
                </c:pt>
                <c:pt idx="1131">
                  <c:v>820</c:v>
                </c:pt>
                <c:pt idx="1132">
                  <c:v>820.5</c:v>
                </c:pt>
                <c:pt idx="1133">
                  <c:v>821</c:v>
                </c:pt>
                <c:pt idx="1134">
                  <c:v>821.5</c:v>
                </c:pt>
                <c:pt idx="1135">
                  <c:v>822</c:v>
                </c:pt>
                <c:pt idx="1136">
                  <c:v>822.5</c:v>
                </c:pt>
                <c:pt idx="1137">
                  <c:v>823</c:v>
                </c:pt>
                <c:pt idx="1138">
                  <c:v>823.5</c:v>
                </c:pt>
                <c:pt idx="1139">
                  <c:v>824</c:v>
                </c:pt>
                <c:pt idx="1140">
                  <c:v>824.5</c:v>
                </c:pt>
                <c:pt idx="1141">
                  <c:v>825</c:v>
                </c:pt>
                <c:pt idx="1142">
                  <c:v>825.5</c:v>
                </c:pt>
                <c:pt idx="1143">
                  <c:v>826</c:v>
                </c:pt>
                <c:pt idx="1144">
                  <c:v>826.5</c:v>
                </c:pt>
                <c:pt idx="1145">
                  <c:v>827</c:v>
                </c:pt>
                <c:pt idx="1146">
                  <c:v>827.5</c:v>
                </c:pt>
                <c:pt idx="1147">
                  <c:v>828</c:v>
                </c:pt>
                <c:pt idx="1148">
                  <c:v>828.5</c:v>
                </c:pt>
                <c:pt idx="1149">
                  <c:v>829</c:v>
                </c:pt>
                <c:pt idx="1150">
                  <c:v>829.5</c:v>
                </c:pt>
                <c:pt idx="1151">
                  <c:v>830</c:v>
                </c:pt>
                <c:pt idx="1152">
                  <c:v>830.5</c:v>
                </c:pt>
                <c:pt idx="1153">
                  <c:v>831</c:v>
                </c:pt>
                <c:pt idx="1154">
                  <c:v>831.5</c:v>
                </c:pt>
                <c:pt idx="1155">
                  <c:v>832</c:v>
                </c:pt>
                <c:pt idx="1156">
                  <c:v>832.5</c:v>
                </c:pt>
                <c:pt idx="1157">
                  <c:v>833</c:v>
                </c:pt>
                <c:pt idx="1158">
                  <c:v>833.5</c:v>
                </c:pt>
                <c:pt idx="1159">
                  <c:v>834</c:v>
                </c:pt>
                <c:pt idx="1160">
                  <c:v>834.5</c:v>
                </c:pt>
                <c:pt idx="1161">
                  <c:v>835</c:v>
                </c:pt>
                <c:pt idx="1162">
                  <c:v>835.5</c:v>
                </c:pt>
                <c:pt idx="1163">
                  <c:v>836</c:v>
                </c:pt>
                <c:pt idx="1164">
                  <c:v>836.5</c:v>
                </c:pt>
                <c:pt idx="1165">
                  <c:v>837</c:v>
                </c:pt>
                <c:pt idx="1166">
                  <c:v>837.5</c:v>
                </c:pt>
                <c:pt idx="1167">
                  <c:v>838</c:v>
                </c:pt>
                <c:pt idx="1168">
                  <c:v>838.5</c:v>
                </c:pt>
                <c:pt idx="1169">
                  <c:v>839</c:v>
                </c:pt>
                <c:pt idx="1170">
                  <c:v>839.5</c:v>
                </c:pt>
                <c:pt idx="1171">
                  <c:v>840</c:v>
                </c:pt>
                <c:pt idx="1172">
                  <c:v>840.5</c:v>
                </c:pt>
                <c:pt idx="1173">
                  <c:v>841</c:v>
                </c:pt>
                <c:pt idx="1174">
                  <c:v>841.5</c:v>
                </c:pt>
                <c:pt idx="1175">
                  <c:v>842</c:v>
                </c:pt>
                <c:pt idx="1176">
                  <c:v>842.5</c:v>
                </c:pt>
                <c:pt idx="1177">
                  <c:v>843</c:v>
                </c:pt>
                <c:pt idx="1178">
                  <c:v>843.5</c:v>
                </c:pt>
                <c:pt idx="1179">
                  <c:v>844</c:v>
                </c:pt>
                <c:pt idx="1180">
                  <c:v>844.5</c:v>
                </c:pt>
                <c:pt idx="1181">
                  <c:v>845</c:v>
                </c:pt>
                <c:pt idx="1182">
                  <c:v>845.5</c:v>
                </c:pt>
                <c:pt idx="1183">
                  <c:v>846</c:v>
                </c:pt>
                <c:pt idx="1184">
                  <c:v>846.5</c:v>
                </c:pt>
                <c:pt idx="1185">
                  <c:v>847</c:v>
                </c:pt>
                <c:pt idx="1186">
                  <c:v>847.5</c:v>
                </c:pt>
                <c:pt idx="1187">
                  <c:v>848</c:v>
                </c:pt>
                <c:pt idx="1188">
                  <c:v>848.5</c:v>
                </c:pt>
                <c:pt idx="1189">
                  <c:v>849</c:v>
                </c:pt>
                <c:pt idx="1190">
                  <c:v>849.5</c:v>
                </c:pt>
                <c:pt idx="1191">
                  <c:v>850</c:v>
                </c:pt>
                <c:pt idx="1192">
                  <c:v>850.5</c:v>
                </c:pt>
                <c:pt idx="1193">
                  <c:v>851</c:v>
                </c:pt>
                <c:pt idx="1194">
                  <c:v>851.5</c:v>
                </c:pt>
                <c:pt idx="1195">
                  <c:v>852</c:v>
                </c:pt>
                <c:pt idx="1196">
                  <c:v>852.5</c:v>
                </c:pt>
                <c:pt idx="1197">
                  <c:v>853</c:v>
                </c:pt>
                <c:pt idx="1198">
                  <c:v>853.5</c:v>
                </c:pt>
                <c:pt idx="1199">
                  <c:v>854</c:v>
                </c:pt>
                <c:pt idx="1200">
                  <c:v>854.5</c:v>
                </c:pt>
                <c:pt idx="1201">
                  <c:v>855</c:v>
                </c:pt>
                <c:pt idx="1202">
                  <c:v>855.5</c:v>
                </c:pt>
                <c:pt idx="1203">
                  <c:v>856</c:v>
                </c:pt>
                <c:pt idx="1204">
                  <c:v>856.5</c:v>
                </c:pt>
                <c:pt idx="1205">
                  <c:v>857</c:v>
                </c:pt>
                <c:pt idx="1206">
                  <c:v>857.5</c:v>
                </c:pt>
                <c:pt idx="1207">
                  <c:v>858</c:v>
                </c:pt>
                <c:pt idx="1208">
                  <c:v>858.5</c:v>
                </c:pt>
                <c:pt idx="1209">
                  <c:v>859</c:v>
                </c:pt>
                <c:pt idx="1210">
                  <c:v>859.5</c:v>
                </c:pt>
                <c:pt idx="1211">
                  <c:v>860</c:v>
                </c:pt>
                <c:pt idx="1212">
                  <c:v>860.5</c:v>
                </c:pt>
                <c:pt idx="1213">
                  <c:v>861</c:v>
                </c:pt>
                <c:pt idx="1214">
                  <c:v>861.5</c:v>
                </c:pt>
                <c:pt idx="1215">
                  <c:v>862</c:v>
                </c:pt>
                <c:pt idx="1216">
                  <c:v>862.5</c:v>
                </c:pt>
                <c:pt idx="1217">
                  <c:v>863</c:v>
                </c:pt>
                <c:pt idx="1218">
                  <c:v>863.5</c:v>
                </c:pt>
                <c:pt idx="1219">
                  <c:v>864</c:v>
                </c:pt>
                <c:pt idx="1220">
                  <c:v>864.5</c:v>
                </c:pt>
                <c:pt idx="1221">
                  <c:v>865</c:v>
                </c:pt>
                <c:pt idx="1222">
                  <c:v>865.5</c:v>
                </c:pt>
                <c:pt idx="1223">
                  <c:v>866</c:v>
                </c:pt>
                <c:pt idx="1224">
                  <c:v>866.5</c:v>
                </c:pt>
                <c:pt idx="1225">
                  <c:v>867</c:v>
                </c:pt>
                <c:pt idx="1226">
                  <c:v>867.5</c:v>
                </c:pt>
                <c:pt idx="1227">
                  <c:v>868</c:v>
                </c:pt>
                <c:pt idx="1228">
                  <c:v>868.5</c:v>
                </c:pt>
                <c:pt idx="1229">
                  <c:v>869</c:v>
                </c:pt>
                <c:pt idx="1230">
                  <c:v>869.5</c:v>
                </c:pt>
                <c:pt idx="1231">
                  <c:v>870</c:v>
                </c:pt>
                <c:pt idx="1232">
                  <c:v>870.5</c:v>
                </c:pt>
                <c:pt idx="1233">
                  <c:v>871</c:v>
                </c:pt>
                <c:pt idx="1234">
                  <c:v>871.5</c:v>
                </c:pt>
                <c:pt idx="1235">
                  <c:v>872</c:v>
                </c:pt>
                <c:pt idx="1236">
                  <c:v>872.5</c:v>
                </c:pt>
                <c:pt idx="1237">
                  <c:v>873</c:v>
                </c:pt>
                <c:pt idx="1238">
                  <c:v>873.5</c:v>
                </c:pt>
                <c:pt idx="1239">
                  <c:v>874</c:v>
                </c:pt>
                <c:pt idx="1240">
                  <c:v>874.5</c:v>
                </c:pt>
                <c:pt idx="1241">
                  <c:v>875</c:v>
                </c:pt>
                <c:pt idx="1242">
                  <c:v>875.5</c:v>
                </c:pt>
                <c:pt idx="1243">
                  <c:v>876</c:v>
                </c:pt>
                <c:pt idx="1244">
                  <c:v>876.5</c:v>
                </c:pt>
                <c:pt idx="1245">
                  <c:v>877</c:v>
                </c:pt>
                <c:pt idx="1246">
                  <c:v>877.5</c:v>
                </c:pt>
                <c:pt idx="1247">
                  <c:v>878</c:v>
                </c:pt>
                <c:pt idx="1248">
                  <c:v>878.5</c:v>
                </c:pt>
                <c:pt idx="1249">
                  <c:v>879</c:v>
                </c:pt>
                <c:pt idx="1250">
                  <c:v>879.5</c:v>
                </c:pt>
                <c:pt idx="1251">
                  <c:v>880</c:v>
                </c:pt>
                <c:pt idx="1252">
                  <c:v>880.5</c:v>
                </c:pt>
                <c:pt idx="1253">
                  <c:v>881</c:v>
                </c:pt>
                <c:pt idx="1254">
                  <c:v>881.5</c:v>
                </c:pt>
                <c:pt idx="1255">
                  <c:v>882</c:v>
                </c:pt>
                <c:pt idx="1256">
                  <c:v>882.5</c:v>
                </c:pt>
                <c:pt idx="1257">
                  <c:v>883</c:v>
                </c:pt>
                <c:pt idx="1258">
                  <c:v>883.5</c:v>
                </c:pt>
                <c:pt idx="1259">
                  <c:v>884</c:v>
                </c:pt>
                <c:pt idx="1260">
                  <c:v>884.5</c:v>
                </c:pt>
                <c:pt idx="1261">
                  <c:v>885</c:v>
                </c:pt>
                <c:pt idx="1262">
                  <c:v>885.5</c:v>
                </c:pt>
                <c:pt idx="1263">
                  <c:v>886</c:v>
                </c:pt>
                <c:pt idx="1264">
                  <c:v>886.5</c:v>
                </c:pt>
                <c:pt idx="1265">
                  <c:v>887</c:v>
                </c:pt>
                <c:pt idx="1266">
                  <c:v>887.5</c:v>
                </c:pt>
                <c:pt idx="1267">
                  <c:v>888</c:v>
                </c:pt>
                <c:pt idx="1268">
                  <c:v>888.5</c:v>
                </c:pt>
                <c:pt idx="1269">
                  <c:v>889</c:v>
                </c:pt>
                <c:pt idx="1270">
                  <c:v>889.5</c:v>
                </c:pt>
                <c:pt idx="1271">
                  <c:v>890</c:v>
                </c:pt>
                <c:pt idx="1272">
                  <c:v>890.5</c:v>
                </c:pt>
                <c:pt idx="1273">
                  <c:v>891</c:v>
                </c:pt>
                <c:pt idx="1274">
                  <c:v>891.5</c:v>
                </c:pt>
                <c:pt idx="1275">
                  <c:v>892</c:v>
                </c:pt>
                <c:pt idx="1276">
                  <c:v>892.5</c:v>
                </c:pt>
                <c:pt idx="1277">
                  <c:v>893</c:v>
                </c:pt>
                <c:pt idx="1278">
                  <c:v>893.5</c:v>
                </c:pt>
                <c:pt idx="1279">
                  <c:v>894</c:v>
                </c:pt>
                <c:pt idx="1280">
                  <c:v>894.5</c:v>
                </c:pt>
                <c:pt idx="1281">
                  <c:v>895.00000000000011</c:v>
                </c:pt>
                <c:pt idx="1282">
                  <c:v>895.5</c:v>
                </c:pt>
                <c:pt idx="1283">
                  <c:v>896</c:v>
                </c:pt>
                <c:pt idx="1284">
                  <c:v>896.5</c:v>
                </c:pt>
                <c:pt idx="1285">
                  <c:v>897</c:v>
                </c:pt>
                <c:pt idx="1286">
                  <c:v>897.50000000000011</c:v>
                </c:pt>
                <c:pt idx="1287">
                  <c:v>898</c:v>
                </c:pt>
                <c:pt idx="1288">
                  <c:v>898.5</c:v>
                </c:pt>
                <c:pt idx="1289">
                  <c:v>899</c:v>
                </c:pt>
                <c:pt idx="1290">
                  <c:v>899.5</c:v>
                </c:pt>
                <c:pt idx="1291">
                  <c:v>900.00000000000011</c:v>
                </c:pt>
                <c:pt idx="1292">
                  <c:v>900.5</c:v>
                </c:pt>
                <c:pt idx="1293">
                  <c:v>901</c:v>
                </c:pt>
                <c:pt idx="1294">
                  <c:v>901.5</c:v>
                </c:pt>
                <c:pt idx="1295">
                  <c:v>902</c:v>
                </c:pt>
                <c:pt idx="1296">
                  <c:v>902.50000000000011</c:v>
                </c:pt>
                <c:pt idx="1297">
                  <c:v>903</c:v>
                </c:pt>
                <c:pt idx="1298">
                  <c:v>903.5</c:v>
                </c:pt>
                <c:pt idx="1299">
                  <c:v>904</c:v>
                </c:pt>
                <c:pt idx="1300">
                  <c:v>904.5</c:v>
                </c:pt>
                <c:pt idx="1301">
                  <c:v>905.00000000000011</c:v>
                </c:pt>
                <c:pt idx="1302">
                  <c:v>905.5</c:v>
                </c:pt>
                <c:pt idx="1303">
                  <c:v>906</c:v>
                </c:pt>
                <c:pt idx="1304">
                  <c:v>906.5</c:v>
                </c:pt>
                <c:pt idx="1305">
                  <c:v>907</c:v>
                </c:pt>
                <c:pt idx="1306">
                  <c:v>907.50000000000011</c:v>
                </c:pt>
                <c:pt idx="1307">
                  <c:v>908</c:v>
                </c:pt>
                <c:pt idx="1308">
                  <c:v>908.5</c:v>
                </c:pt>
                <c:pt idx="1309">
                  <c:v>909</c:v>
                </c:pt>
                <c:pt idx="1310">
                  <c:v>909.5</c:v>
                </c:pt>
                <c:pt idx="1311">
                  <c:v>910.00000000000011</c:v>
                </c:pt>
                <c:pt idx="1312">
                  <c:v>910.5</c:v>
                </c:pt>
                <c:pt idx="1313">
                  <c:v>911</c:v>
                </c:pt>
                <c:pt idx="1314">
                  <c:v>911.5</c:v>
                </c:pt>
                <c:pt idx="1315">
                  <c:v>912</c:v>
                </c:pt>
                <c:pt idx="1316">
                  <c:v>912.50000000000011</c:v>
                </c:pt>
                <c:pt idx="1317">
                  <c:v>913</c:v>
                </c:pt>
                <c:pt idx="1318">
                  <c:v>913.5</c:v>
                </c:pt>
                <c:pt idx="1319">
                  <c:v>914</c:v>
                </c:pt>
                <c:pt idx="1320">
                  <c:v>914.5</c:v>
                </c:pt>
                <c:pt idx="1321">
                  <c:v>915.00000000000011</c:v>
                </c:pt>
                <c:pt idx="1322">
                  <c:v>915.5</c:v>
                </c:pt>
                <c:pt idx="1323">
                  <c:v>916</c:v>
                </c:pt>
                <c:pt idx="1324">
                  <c:v>916.5</c:v>
                </c:pt>
                <c:pt idx="1325">
                  <c:v>917</c:v>
                </c:pt>
                <c:pt idx="1326">
                  <c:v>917.50000000000011</c:v>
                </c:pt>
                <c:pt idx="1327">
                  <c:v>918</c:v>
                </c:pt>
                <c:pt idx="1328">
                  <c:v>918.5</c:v>
                </c:pt>
                <c:pt idx="1329">
                  <c:v>919</c:v>
                </c:pt>
                <c:pt idx="1330">
                  <c:v>919.5</c:v>
                </c:pt>
                <c:pt idx="1331">
                  <c:v>920.00000000000011</c:v>
                </c:pt>
                <c:pt idx="1332">
                  <c:v>920.5</c:v>
                </c:pt>
                <c:pt idx="1333">
                  <c:v>921</c:v>
                </c:pt>
                <c:pt idx="1334">
                  <c:v>921.5</c:v>
                </c:pt>
                <c:pt idx="1335">
                  <c:v>922</c:v>
                </c:pt>
                <c:pt idx="1336">
                  <c:v>922.50000000000011</c:v>
                </c:pt>
                <c:pt idx="1337">
                  <c:v>923</c:v>
                </c:pt>
                <c:pt idx="1338">
                  <c:v>923.5</c:v>
                </c:pt>
                <c:pt idx="1339">
                  <c:v>924</c:v>
                </c:pt>
                <c:pt idx="1340">
                  <c:v>924.5</c:v>
                </c:pt>
                <c:pt idx="1341">
                  <c:v>925.00000000000011</c:v>
                </c:pt>
                <c:pt idx="1342">
                  <c:v>925.5</c:v>
                </c:pt>
                <c:pt idx="1343">
                  <c:v>926</c:v>
                </c:pt>
                <c:pt idx="1344">
                  <c:v>926.5</c:v>
                </c:pt>
                <c:pt idx="1345">
                  <c:v>927</c:v>
                </c:pt>
                <c:pt idx="1346">
                  <c:v>927.50000000000011</c:v>
                </c:pt>
                <c:pt idx="1347">
                  <c:v>928</c:v>
                </c:pt>
                <c:pt idx="1348">
                  <c:v>928.5</c:v>
                </c:pt>
                <c:pt idx="1349">
                  <c:v>929</c:v>
                </c:pt>
                <c:pt idx="1350">
                  <c:v>929.5</c:v>
                </c:pt>
                <c:pt idx="1351">
                  <c:v>930.00000000000011</c:v>
                </c:pt>
                <c:pt idx="1352">
                  <c:v>930.5</c:v>
                </c:pt>
                <c:pt idx="1353">
                  <c:v>931</c:v>
                </c:pt>
                <c:pt idx="1354">
                  <c:v>931.5</c:v>
                </c:pt>
                <c:pt idx="1355">
                  <c:v>932</c:v>
                </c:pt>
                <c:pt idx="1356">
                  <c:v>932.50000000000011</c:v>
                </c:pt>
                <c:pt idx="1357">
                  <c:v>933</c:v>
                </c:pt>
                <c:pt idx="1358">
                  <c:v>933.5</c:v>
                </c:pt>
                <c:pt idx="1359">
                  <c:v>934</c:v>
                </c:pt>
                <c:pt idx="1360">
                  <c:v>934.5</c:v>
                </c:pt>
                <c:pt idx="1361">
                  <c:v>935.00000000000011</c:v>
                </c:pt>
                <c:pt idx="1362">
                  <c:v>935.5</c:v>
                </c:pt>
                <c:pt idx="1363">
                  <c:v>936</c:v>
                </c:pt>
                <c:pt idx="1364">
                  <c:v>936.5</c:v>
                </c:pt>
                <c:pt idx="1365">
                  <c:v>937</c:v>
                </c:pt>
                <c:pt idx="1366">
                  <c:v>937.50000000000011</c:v>
                </c:pt>
                <c:pt idx="1367">
                  <c:v>938</c:v>
                </c:pt>
                <c:pt idx="1368">
                  <c:v>938.5</c:v>
                </c:pt>
                <c:pt idx="1369">
                  <c:v>939</c:v>
                </c:pt>
                <c:pt idx="1370">
                  <c:v>939.5</c:v>
                </c:pt>
                <c:pt idx="1371">
                  <c:v>940.00000000000011</c:v>
                </c:pt>
                <c:pt idx="1372">
                  <c:v>940.5</c:v>
                </c:pt>
                <c:pt idx="1373">
                  <c:v>941</c:v>
                </c:pt>
                <c:pt idx="1374">
                  <c:v>941.5</c:v>
                </c:pt>
                <c:pt idx="1375">
                  <c:v>942</c:v>
                </c:pt>
                <c:pt idx="1376">
                  <c:v>942.50000000000011</c:v>
                </c:pt>
                <c:pt idx="1377">
                  <c:v>943</c:v>
                </c:pt>
                <c:pt idx="1378">
                  <c:v>943.5</c:v>
                </c:pt>
                <c:pt idx="1379">
                  <c:v>944</c:v>
                </c:pt>
                <c:pt idx="1380">
                  <c:v>944.5</c:v>
                </c:pt>
                <c:pt idx="1381">
                  <c:v>945.00000000000011</c:v>
                </c:pt>
                <c:pt idx="1382">
                  <c:v>945.5</c:v>
                </c:pt>
                <c:pt idx="1383">
                  <c:v>946</c:v>
                </c:pt>
                <c:pt idx="1384">
                  <c:v>946.5</c:v>
                </c:pt>
                <c:pt idx="1385">
                  <c:v>947</c:v>
                </c:pt>
                <c:pt idx="1386">
                  <c:v>947.50000000000011</c:v>
                </c:pt>
                <c:pt idx="1387">
                  <c:v>948</c:v>
                </c:pt>
                <c:pt idx="1388">
                  <c:v>948.5</c:v>
                </c:pt>
                <c:pt idx="1389">
                  <c:v>949</c:v>
                </c:pt>
                <c:pt idx="1390">
                  <c:v>949.5</c:v>
                </c:pt>
                <c:pt idx="1391">
                  <c:v>950.00000000000011</c:v>
                </c:pt>
                <c:pt idx="1392">
                  <c:v>950.5</c:v>
                </c:pt>
                <c:pt idx="1393">
                  <c:v>951</c:v>
                </c:pt>
                <c:pt idx="1394">
                  <c:v>951.5</c:v>
                </c:pt>
                <c:pt idx="1395">
                  <c:v>952</c:v>
                </c:pt>
                <c:pt idx="1396">
                  <c:v>952.50000000000011</c:v>
                </c:pt>
                <c:pt idx="1397">
                  <c:v>953</c:v>
                </c:pt>
                <c:pt idx="1398">
                  <c:v>953.5</c:v>
                </c:pt>
                <c:pt idx="1399">
                  <c:v>954</c:v>
                </c:pt>
                <c:pt idx="1400">
                  <c:v>954.5</c:v>
                </c:pt>
                <c:pt idx="1401">
                  <c:v>955.00000000000011</c:v>
                </c:pt>
                <c:pt idx="1402">
                  <c:v>955.5</c:v>
                </c:pt>
                <c:pt idx="1403">
                  <c:v>956</c:v>
                </c:pt>
                <c:pt idx="1404">
                  <c:v>956.5</c:v>
                </c:pt>
                <c:pt idx="1405">
                  <c:v>957</c:v>
                </c:pt>
                <c:pt idx="1406">
                  <c:v>957.50000000000011</c:v>
                </c:pt>
                <c:pt idx="1407">
                  <c:v>958</c:v>
                </c:pt>
                <c:pt idx="1408">
                  <c:v>958.5</c:v>
                </c:pt>
                <c:pt idx="1409">
                  <c:v>959</c:v>
                </c:pt>
                <c:pt idx="1410">
                  <c:v>959.5</c:v>
                </c:pt>
                <c:pt idx="1411">
                  <c:v>960.00000000000011</c:v>
                </c:pt>
                <c:pt idx="1412">
                  <c:v>960.5</c:v>
                </c:pt>
                <c:pt idx="1413">
                  <c:v>961</c:v>
                </c:pt>
                <c:pt idx="1414">
                  <c:v>961.5</c:v>
                </c:pt>
                <c:pt idx="1415">
                  <c:v>962</c:v>
                </c:pt>
                <c:pt idx="1416">
                  <c:v>962.50000000000011</c:v>
                </c:pt>
                <c:pt idx="1417">
                  <c:v>963</c:v>
                </c:pt>
                <c:pt idx="1418">
                  <c:v>963.5</c:v>
                </c:pt>
                <c:pt idx="1419">
                  <c:v>964</c:v>
                </c:pt>
                <c:pt idx="1420">
                  <c:v>964.5</c:v>
                </c:pt>
                <c:pt idx="1421">
                  <c:v>965.00000000000011</c:v>
                </c:pt>
                <c:pt idx="1422">
                  <c:v>965.5</c:v>
                </c:pt>
                <c:pt idx="1423">
                  <c:v>966</c:v>
                </c:pt>
                <c:pt idx="1424">
                  <c:v>966.5</c:v>
                </c:pt>
                <c:pt idx="1425">
                  <c:v>967</c:v>
                </c:pt>
                <c:pt idx="1426">
                  <c:v>967.50000000000011</c:v>
                </c:pt>
                <c:pt idx="1427">
                  <c:v>968</c:v>
                </c:pt>
                <c:pt idx="1428">
                  <c:v>968.5</c:v>
                </c:pt>
                <c:pt idx="1429">
                  <c:v>969</c:v>
                </c:pt>
                <c:pt idx="1430">
                  <c:v>969.5</c:v>
                </c:pt>
                <c:pt idx="1431">
                  <c:v>970.00000000000011</c:v>
                </c:pt>
                <c:pt idx="1432">
                  <c:v>970.5</c:v>
                </c:pt>
                <c:pt idx="1433">
                  <c:v>971</c:v>
                </c:pt>
                <c:pt idx="1434">
                  <c:v>971.5</c:v>
                </c:pt>
                <c:pt idx="1435">
                  <c:v>972</c:v>
                </c:pt>
                <c:pt idx="1436">
                  <c:v>972.50000000000011</c:v>
                </c:pt>
                <c:pt idx="1437">
                  <c:v>973</c:v>
                </c:pt>
                <c:pt idx="1438">
                  <c:v>973.5</c:v>
                </c:pt>
                <c:pt idx="1439">
                  <c:v>974</c:v>
                </c:pt>
                <c:pt idx="1440">
                  <c:v>974.5</c:v>
                </c:pt>
                <c:pt idx="1441">
                  <c:v>975.00000000000011</c:v>
                </c:pt>
                <c:pt idx="1442">
                  <c:v>975.5</c:v>
                </c:pt>
                <c:pt idx="1443">
                  <c:v>976</c:v>
                </c:pt>
                <c:pt idx="1444">
                  <c:v>976.5</c:v>
                </c:pt>
                <c:pt idx="1445">
                  <c:v>977</c:v>
                </c:pt>
                <c:pt idx="1446">
                  <c:v>977.50000000000011</c:v>
                </c:pt>
                <c:pt idx="1447">
                  <c:v>978</c:v>
                </c:pt>
                <c:pt idx="1448">
                  <c:v>978.5</c:v>
                </c:pt>
                <c:pt idx="1449">
                  <c:v>979</c:v>
                </c:pt>
                <c:pt idx="1450">
                  <c:v>979.5</c:v>
                </c:pt>
                <c:pt idx="1451">
                  <c:v>980.00000000000011</c:v>
                </c:pt>
                <c:pt idx="1452">
                  <c:v>980.5</c:v>
                </c:pt>
                <c:pt idx="1453">
                  <c:v>981</c:v>
                </c:pt>
                <c:pt idx="1454">
                  <c:v>981.5</c:v>
                </c:pt>
                <c:pt idx="1455">
                  <c:v>982</c:v>
                </c:pt>
                <c:pt idx="1456">
                  <c:v>982.50000000000011</c:v>
                </c:pt>
                <c:pt idx="1457">
                  <c:v>983</c:v>
                </c:pt>
                <c:pt idx="1458">
                  <c:v>983.5</c:v>
                </c:pt>
                <c:pt idx="1459">
                  <c:v>984</c:v>
                </c:pt>
                <c:pt idx="1460">
                  <c:v>984.5</c:v>
                </c:pt>
                <c:pt idx="1461">
                  <c:v>985.00000000000011</c:v>
                </c:pt>
                <c:pt idx="1462">
                  <c:v>985.5</c:v>
                </c:pt>
                <c:pt idx="1463">
                  <c:v>986</c:v>
                </c:pt>
                <c:pt idx="1464">
                  <c:v>986.5</c:v>
                </c:pt>
                <c:pt idx="1465">
                  <c:v>987</c:v>
                </c:pt>
                <c:pt idx="1466">
                  <c:v>987.50000000000011</c:v>
                </c:pt>
                <c:pt idx="1467">
                  <c:v>988</c:v>
                </c:pt>
                <c:pt idx="1468">
                  <c:v>988.5</c:v>
                </c:pt>
                <c:pt idx="1469">
                  <c:v>989</c:v>
                </c:pt>
                <c:pt idx="1470">
                  <c:v>989.5</c:v>
                </c:pt>
                <c:pt idx="1471">
                  <c:v>990.00000000000011</c:v>
                </c:pt>
                <c:pt idx="1472">
                  <c:v>990.5</c:v>
                </c:pt>
                <c:pt idx="1473">
                  <c:v>991</c:v>
                </c:pt>
                <c:pt idx="1474">
                  <c:v>991.5</c:v>
                </c:pt>
                <c:pt idx="1475">
                  <c:v>992</c:v>
                </c:pt>
                <c:pt idx="1476">
                  <c:v>992.50000000000011</c:v>
                </c:pt>
                <c:pt idx="1477">
                  <c:v>993</c:v>
                </c:pt>
                <c:pt idx="1478">
                  <c:v>993.5</c:v>
                </c:pt>
                <c:pt idx="1479">
                  <c:v>994</c:v>
                </c:pt>
                <c:pt idx="1480">
                  <c:v>994.5</c:v>
                </c:pt>
                <c:pt idx="1481">
                  <c:v>995.00000000000011</c:v>
                </c:pt>
                <c:pt idx="1482">
                  <c:v>995.5</c:v>
                </c:pt>
                <c:pt idx="1483">
                  <c:v>996</c:v>
                </c:pt>
                <c:pt idx="1484">
                  <c:v>996.5</c:v>
                </c:pt>
                <c:pt idx="1485">
                  <c:v>997</c:v>
                </c:pt>
                <c:pt idx="1486">
                  <c:v>997.50000000000011</c:v>
                </c:pt>
                <c:pt idx="1487">
                  <c:v>998</c:v>
                </c:pt>
                <c:pt idx="1488">
                  <c:v>998.5</c:v>
                </c:pt>
                <c:pt idx="1489">
                  <c:v>999</c:v>
                </c:pt>
                <c:pt idx="1490">
                  <c:v>999.5</c:v>
                </c:pt>
                <c:pt idx="1491">
                  <c:v>1000.0000000000001</c:v>
                </c:pt>
                <c:pt idx="1492">
                  <c:v>1000.5</c:v>
                </c:pt>
                <c:pt idx="1493">
                  <c:v>1001</c:v>
                </c:pt>
                <c:pt idx="1494">
                  <c:v>1001.5</c:v>
                </c:pt>
                <c:pt idx="1495">
                  <c:v>1002</c:v>
                </c:pt>
                <c:pt idx="1496">
                  <c:v>1002.5000000000001</c:v>
                </c:pt>
                <c:pt idx="1497">
                  <c:v>1003</c:v>
                </c:pt>
                <c:pt idx="1498">
                  <c:v>1003.5</c:v>
                </c:pt>
                <c:pt idx="1499">
                  <c:v>1004</c:v>
                </c:pt>
                <c:pt idx="1500">
                  <c:v>1004.5</c:v>
                </c:pt>
                <c:pt idx="1501">
                  <c:v>1005.0000000000001</c:v>
                </c:pt>
                <c:pt idx="1502">
                  <c:v>1005.5</c:v>
                </c:pt>
                <c:pt idx="1503">
                  <c:v>1006</c:v>
                </c:pt>
                <c:pt idx="1504">
                  <c:v>1006.5</c:v>
                </c:pt>
                <c:pt idx="1505">
                  <c:v>1007</c:v>
                </c:pt>
                <c:pt idx="1506">
                  <c:v>1007.5000000000001</c:v>
                </c:pt>
                <c:pt idx="1507">
                  <c:v>1008</c:v>
                </c:pt>
                <c:pt idx="1508">
                  <c:v>1008.5</c:v>
                </c:pt>
                <c:pt idx="1509">
                  <c:v>1009</c:v>
                </c:pt>
                <c:pt idx="1510">
                  <c:v>1009.5</c:v>
                </c:pt>
                <c:pt idx="1511">
                  <c:v>1010.0000000000001</c:v>
                </c:pt>
                <c:pt idx="1512">
                  <c:v>1010.5</c:v>
                </c:pt>
                <c:pt idx="1513">
                  <c:v>1011</c:v>
                </c:pt>
                <c:pt idx="1514">
                  <c:v>1011.5</c:v>
                </c:pt>
                <c:pt idx="1515">
                  <c:v>1012</c:v>
                </c:pt>
                <c:pt idx="1516">
                  <c:v>1012.5000000000001</c:v>
                </c:pt>
                <c:pt idx="1517">
                  <c:v>1013</c:v>
                </c:pt>
                <c:pt idx="1518">
                  <c:v>1013.5</c:v>
                </c:pt>
                <c:pt idx="1519">
                  <c:v>1014</c:v>
                </c:pt>
                <c:pt idx="1520">
                  <c:v>1014.5</c:v>
                </c:pt>
                <c:pt idx="1521">
                  <c:v>1015.0000000000001</c:v>
                </c:pt>
                <c:pt idx="1522">
                  <c:v>1015.5</c:v>
                </c:pt>
                <c:pt idx="1523">
                  <c:v>1016</c:v>
                </c:pt>
                <c:pt idx="1524">
                  <c:v>1016.5</c:v>
                </c:pt>
                <c:pt idx="1525">
                  <c:v>1017</c:v>
                </c:pt>
                <c:pt idx="1526">
                  <c:v>1017.5000000000001</c:v>
                </c:pt>
                <c:pt idx="1527">
                  <c:v>1018</c:v>
                </c:pt>
                <c:pt idx="1528">
                  <c:v>1018.5</c:v>
                </c:pt>
                <c:pt idx="1529">
                  <c:v>1019</c:v>
                </c:pt>
                <c:pt idx="1530">
                  <c:v>1019.5</c:v>
                </c:pt>
                <c:pt idx="1531">
                  <c:v>1020.0000000000001</c:v>
                </c:pt>
                <c:pt idx="1532">
                  <c:v>1020.5</c:v>
                </c:pt>
                <c:pt idx="1533">
                  <c:v>1021</c:v>
                </c:pt>
                <c:pt idx="1534">
                  <c:v>1021.5</c:v>
                </c:pt>
                <c:pt idx="1535">
                  <c:v>1022.0000000000001</c:v>
                </c:pt>
                <c:pt idx="1536">
                  <c:v>1022.5000000000001</c:v>
                </c:pt>
                <c:pt idx="1537">
                  <c:v>1023</c:v>
                </c:pt>
                <c:pt idx="1538">
                  <c:v>1023.5</c:v>
                </c:pt>
                <c:pt idx="1539">
                  <c:v>1024</c:v>
                </c:pt>
                <c:pt idx="1540">
                  <c:v>1024.5</c:v>
                </c:pt>
                <c:pt idx="1541">
                  <c:v>1025</c:v>
                </c:pt>
                <c:pt idx="1542">
                  <c:v>1025.5</c:v>
                </c:pt>
                <c:pt idx="1543">
                  <c:v>1026</c:v>
                </c:pt>
                <c:pt idx="1544">
                  <c:v>1026.5</c:v>
                </c:pt>
                <c:pt idx="1545">
                  <c:v>1027</c:v>
                </c:pt>
                <c:pt idx="1546">
                  <c:v>1027.5</c:v>
                </c:pt>
                <c:pt idx="1547">
                  <c:v>1028</c:v>
                </c:pt>
                <c:pt idx="1548">
                  <c:v>1028.5</c:v>
                </c:pt>
                <c:pt idx="1549">
                  <c:v>1029</c:v>
                </c:pt>
                <c:pt idx="1550">
                  <c:v>1029.5</c:v>
                </c:pt>
                <c:pt idx="1551">
                  <c:v>1030</c:v>
                </c:pt>
                <c:pt idx="1552">
                  <c:v>1030.5</c:v>
                </c:pt>
                <c:pt idx="1553">
                  <c:v>1031</c:v>
                </c:pt>
                <c:pt idx="1554">
                  <c:v>1031.5</c:v>
                </c:pt>
                <c:pt idx="1555">
                  <c:v>1032</c:v>
                </c:pt>
                <c:pt idx="1556">
                  <c:v>1032.5</c:v>
                </c:pt>
                <c:pt idx="1557">
                  <c:v>1033</c:v>
                </c:pt>
                <c:pt idx="1558">
                  <c:v>1033.5</c:v>
                </c:pt>
                <c:pt idx="1559">
                  <c:v>1034</c:v>
                </c:pt>
                <c:pt idx="1560">
                  <c:v>1034.5</c:v>
                </c:pt>
                <c:pt idx="1561">
                  <c:v>1035</c:v>
                </c:pt>
                <c:pt idx="1562">
                  <c:v>1035.5</c:v>
                </c:pt>
                <c:pt idx="1563">
                  <c:v>1036</c:v>
                </c:pt>
                <c:pt idx="1564">
                  <c:v>1036.5</c:v>
                </c:pt>
                <c:pt idx="1565">
                  <c:v>1037</c:v>
                </c:pt>
                <c:pt idx="1566">
                  <c:v>1037.5</c:v>
                </c:pt>
                <c:pt idx="1567">
                  <c:v>1038</c:v>
                </c:pt>
                <c:pt idx="1568">
                  <c:v>1038.5</c:v>
                </c:pt>
                <c:pt idx="1569">
                  <c:v>1039</c:v>
                </c:pt>
                <c:pt idx="1570">
                  <c:v>1039.5</c:v>
                </c:pt>
                <c:pt idx="1571">
                  <c:v>1040</c:v>
                </c:pt>
                <c:pt idx="1572">
                  <c:v>1040.5</c:v>
                </c:pt>
                <c:pt idx="1573">
                  <c:v>1041</c:v>
                </c:pt>
                <c:pt idx="1574">
                  <c:v>1041.5</c:v>
                </c:pt>
                <c:pt idx="1575">
                  <c:v>1042</c:v>
                </c:pt>
                <c:pt idx="1576">
                  <c:v>1042.5</c:v>
                </c:pt>
                <c:pt idx="1577">
                  <c:v>1043</c:v>
                </c:pt>
                <c:pt idx="1578">
                  <c:v>1043.5</c:v>
                </c:pt>
                <c:pt idx="1579">
                  <c:v>1044</c:v>
                </c:pt>
                <c:pt idx="1580">
                  <c:v>1044.5</c:v>
                </c:pt>
                <c:pt idx="1581">
                  <c:v>1045</c:v>
                </c:pt>
                <c:pt idx="1582">
                  <c:v>1045.5</c:v>
                </c:pt>
                <c:pt idx="1583">
                  <c:v>1046</c:v>
                </c:pt>
                <c:pt idx="1584">
                  <c:v>1046.5</c:v>
                </c:pt>
                <c:pt idx="1585">
                  <c:v>1047</c:v>
                </c:pt>
                <c:pt idx="1586">
                  <c:v>1047.5</c:v>
                </c:pt>
                <c:pt idx="1587">
                  <c:v>1048</c:v>
                </c:pt>
                <c:pt idx="1588">
                  <c:v>1048.5</c:v>
                </c:pt>
                <c:pt idx="1589">
                  <c:v>1049</c:v>
                </c:pt>
                <c:pt idx="1590">
                  <c:v>1049.5</c:v>
                </c:pt>
                <c:pt idx="1591">
                  <c:v>1050</c:v>
                </c:pt>
                <c:pt idx="1592">
                  <c:v>1050.5</c:v>
                </c:pt>
                <c:pt idx="1593">
                  <c:v>1051</c:v>
                </c:pt>
                <c:pt idx="1594">
                  <c:v>1051.5</c:v>
                </c:pt>
                <c:pt idx="1595">
                  <c:v>1052</c:v>
                </c:pt>
                <c:pt idx="1596">
                  <c:v>1052.5</c:v>
                </c:pt>
                <c:pt idx="1597">
                  <c:v>1053</c:v>
                </c:pt>
                <c:pt idx="1598">
                  <c:v>1053.5</c:v>
                </c:pt>
                <c:pt idx="1599">
                  <c:v>1054</c:v>
                </c:pt>
                <c:pt idx="1600">
                  <c:v>1181.5</c:v>
                </c:pt>
                <c:pt idx="1601">
                  <c:v>1182</c:v>
                </c:pt>
                <c:pt idx="1602">
                  <c:v>1182.5</c:v>
                </c:pt>
                <c:pt idx="1603">
                  <c:v>1183</c:v>
                </c:pt>
                <c:pt idx="1604">
                  <c:v>1183.5</c:v>
                </c:pt>
                <c:pt idx="1605">
                  <c:v>1184</c:v>
                </c:pt>
                <c:pt idx="1606">
                  <c:v>1184.5</c:v>
                </c:pt>
                <c:pt idx="1607">
                  <c:v>1185</c:v>
                </c:pt>
                <c:pt idx="1608">
                  <c:v>1185.5</c:v>
                </c:pt>
                <c:pt idx="1609">
                  <c:v>1186</c:v>
                </c:pt>
                <c:pt idx="1610">
                  <c:v>1186.5</c:v>
                </c:pt>
                <c:pt idx="1611">
                  <c:v>1187</c:v>
                </c:pt>
                <c:pt idx="1612">
                  <c:v>1187.5</c:v>
                </c:pt>
                <c:pt idx="1613">
                  <c:v>1188</c:v>
                </c:pt>
                <c:pt idx="1614">
                  <c:v>1188.5</c:v>
                </c:pt>
                <c:pt idx="1615">
                  <c:v>1189</c:v>
                </c:pt>
                <c:pt idx="1616">
                  <c:v>1189.5</c:v>
                </c:pt>
                <c:pt idx="1617">
                  <c:v>1190</c:v>
                </c:pt>
                <c:pt idx="1618">
                  <c:v>1190.5</c:v>
                </c:pt>
                <c:pt idx="1619">
                  <c:v>1191</c:v>
                </c:pt>
                <c:pt idx="1620">
                  <c:v>1191.5</c:v>
                </c:pt>
                <c:pt idx="1621">
                  <c:v>1192</c:v>
                </c:pt>
                <c:pt idx="1622">
                  <c:v>1192.5</c:v>
                </c:pt>
                <c:pt idx="1623">
                  <c:v>1193</c:v>
                </c:pt>
                <c:pt idx="1624">
                  <c:v>1193.5</c:v>
                </c:pt>
                <c:pt idx="1625">
                  <c:v>1194</c:v>
                </c:pt>
                <c:pt idx="1626">
                  <c:v>1194.5</c:v>
                </c:pt>
                <c:pt idx="1627">
                  <c:v>1195</c:v>
                </c:pt>
                <c:pt idx="1628">
                  <c:v>1195.5</c:v>
                </c:pt>
                <c:pt idx="1629">
                  <c:v>1196</c:v>
                </c:pt>
                <c:pt idx="1630">
                  <c:v>1196.5</c:v>
                </c:pt>
                <c:pt idx="1631">
                  <c:v>1197</c:v>
                </c:pt>
                <c:pt idx="1632">
                  <c:v>1197.5</c:v>
                </c:pt>
                <c:pt idx="1633">
                  <c:v>1198</c:v>
                </c:pt>
                <c:pt idx="1634">
                  <c:v>1198.5</c:v>
                </c:pt>
                <c:pt idx="1635">
                  <c:v>1199</c:v>
                </c:pt>
                <c:pt idx="1636">
                  <c:v>1199.5</c:v>
                </c:pt>
                <c:pt idx="1637">
                  <c:v>1200</c:v>
                </c:pt>
                <c:pt idx="1638">
                  <c:v>1200.5</c:v>
                </c:pt>
                <c:pt idx="1639">
                  <c:v>1201</c:v>
                </c:pt>
                <c:pt idx="1640">
                  <c:v>1201.5</c:v>
                </c:pt>
                <c:pt idx="1641">
                  <c:v>1202</c:v>
                </c:pt>
                <c:pt idx="1642">
                  <c:v>1202.5</c:v>
                </c:pt>
                <c:pt idx="1643">
                  <c:v>1203</c:v>
                </c:pt>
                <c:pt idx="1644">
                  <c:v>1203.5</c:v>
                </c:pt>
                <c:pt idx="1645">
                  <c:v>1204</c:v>
                </c:pt>
                <c:pt idx="1646">
                  <c:v>1204.5</c:v>
                </c:pt>
                <c:pt idx="1647">
                  <c:v>1205</c:v>
                </c:pt>
                <c:pt idx="1648">
                  <c:v>1205.5</c:v>
                </c:pt>
                <c:pt idx="1649">
                  <c:v>1206</c:v>
                </c:pt>
                <c:pt idx="1650">
                  <c:v>1206.5</c:v>
                </c:pt>
                <c:pt idx="1651">
                  <c:v>1207</c:v>
                </c:pt>
                <c:pt idx="1652">
                  <c:v>1207.5</c:v>
                </c:pt>
                <c:pt idx="1653">
                  <c:v>1208</c:v>
                </c:pt>
                <c:pt idx="1654">
                  <c:v>1208.5</c:v>
                </c:pt>
                <c:pt idx="1655">
                  <c:v>1209</c:v>
                </c:pt>
                <c:pt idx="1656">
                  <c:v>1209.5</c:v>
                </c:pt>
                <c:pt idx="1657">
                  <c:v>1210</c:v>
                </c:pt>
                <c:pt idx="1658">
                  <c:v>1210.5</c:v>
                </c:pt>
                <c:pt idx="1659">
                  <c:v>1211</c:v>
                </c:pt>
                <c:pt idx="1660">
                  <c:v>1211.5</c:v>
                </c:pt>
                <c:pt idx="1661">
                  <c:v>1212</c:v>
                </c:pt>
                <c:pt idx="1662">
                  <c:v>1212.5</c:v>
                </c:pt>
                <c:pt idx="1663">
                  <c:v>1213</c:v>
                </c:pt>
                <c:pt idx="1664">
                  <c:v>1213.5</c:v>
                </c:pt>
                <c:pt idx="1665">
                  <c:v>1214</c:v>
                </c:pt>
                <c:pt idx="1666">
                  <c:v>1214.5</c:v>
                </c:pt>
                <c:pt idx="1667">
                  <c:v>1215</c:v>
                </c:pt>
                <c:pt idx="1668">
                  <c:v>1215.5</c:v>
                </c:pt>
                <c:pt idx="1669">
                  <c:v>1216</c:v>
                </c:pt>
                <c:pt idx="1670">
                  <c:v>1216.5</c:v>
                </c:pt>
                <c:pt idx="1671">
                  <c:v>1217</c:v>
                </c:pt>
                <c:pt idx="1672">
                  <c:v>1217.5</c:v>
                </c:pt>
                <c:pt idx="1673">
                  <c:v>1218</c:v>
                </c:pt>
                <c:pt idx="1674">
                  <c:v>1218.5</c:v>
                </c:pt>
                <c:pt idx="1675">
                  <c:v>1219</c:v>
                </c:pt>
                <c:pt idx="1676">
                  <c:v>1219.5</c:v>
                </c:pt>
                <c:pt idx="1677">
                  <c:v>1220</c:v>
                </c:pt>
                <c:pt idx="1678">
                  <c:v>1220.5</c:v>
                </c:pt>
                <c:pt idx="1679">
                  <c:v>1221</c:v>
                </c:pt>
                <c:pt idx="1680">
                  <c:v>1221.5</c:v>
                </c:pt>
                <c:pt idx="1681">
                  <c:v>1222</c:v>
                </c:pt>
                <c:pt idx="1682">
                  <c:v>1222.5</c:v>
                </c:pt>
                <c:pt idx="1683">
                  <c:v>1223</c:v>
                </c:pt>
                <c:pt idx="1684">
                  <c:v>1223.5</c:v>
                </c:pt>
                <c:pt idx="1685">
                  <c:v>1224</c:v>
                </c:pt>
                <c:pt idx="1686">
                  <c:v>1224.5</c:v>
                </c:pt>
                <c:pt idx="1687">
                  <c:v>1225</c:v>
                </c:pt>
                <c:pt idx="1688">
                  <c:v>1225.5</c:v>
                </c:pt>
                <c:pt idx="1689">
                  <c:v>1226</c:v>
                </c:pt>
                <c:pt idx="1690">
                  <c:v>1226.5</c:v>
                </c:pt>
                <c:pt idx="1691">
                  <c:v>1227</c:v>
                </c:pt>
                <c:pt idx="1692">
                  <c:v>1227.5</c:v>
                </c:pt>
                <c:pt idx="1693">
                  <c:v>1228</c:v>
                </c:pt>
                <c:pt idx="1694">
                  <c:v>1228.5</c:v>
                </c:pt>
                <c:pt idx="1695">
                  <c:v>1229</c:v>
                </c:pt>
                <c:pt idx="1696">
                  <c:v>1229.5</c:v>
                </c:pt>
                <c:pt idx="1697">
                  <c:v>1230</c:v>
                </c:pt>
                <c:pt idx="1698">
                  <c:v>1230.5</c:v>
                </c:pt>
                <c:pt idx="1699">
                  <c:v>1231</c:v>
                </c:pt>
                <c:pt idx="1700">
                  <c:v>1231.5</c:v>
                </c:pt>
                <c:pt idx="1701">
                  <c:v>1232</c:v>
                </c:pt>
                <c:pt idx="1702">
                  <c:v>1232.5</c:v>
                </c:pt>
                <c:pt idx="1703">
                  <c:v>1233</c:v>
                </c:pt>
                <c:pt idx="1704">
                  <c:v>1233.5</c:v>
                </c:pt>
                <c:pt idx="1705">
                  <c:v>1234</c:v>
                </c:pt>
                <c:pt idx="1706">
                  <c:v>1234.5</c:v>
                </c:pt>
                <c:pt idx="1707">
                  <c:v>1235</c:v>
                </c:pt>
                <c:pt idx="1708">
                  <c:v>1235.5</c:v>
                </c:pt>
                <c:pt idx="1709">
                  <c:v>1236</c:v>
                </c:pt>
                <c:pt idx="1710">
                  <c:v>1236.5</c:v>
                </c:pt>
                <c:pt idx="1711">
                  <c:v>1237</c:v>
                </c:pt>
                <c:pt idx="1712">
                  <c:v>1237.5</c:v>
                </c:pt>
                <c:pt idx="1713">
                  <c:v>1238</c:v>
                </c:pt>
                <c:pt idx="1714">
                  <c:v>1238.5</c:v>
                </c:pt>
                <c:pt idx="1715">
                  <c:v>1239</c:v>
                </c:pt>
                <c:pt idx="1716">
                  <c:v>1239.5</c:v>
                </c:pt>
                <c:pt idx="1717">
                  <c:v>1240</c:v>
                </c:pt>
                <c:pt idx="1718">
                  <c:v>1240.5</c:v>
                </c:pt>
                <c:pt idx="1719">
                  <c:v>1241</c:v>
                </c:pt>
                <c:pt idx="1720">
                  <c:v>1241.5</c:v>
                </c:pt>
                <c:pt idx="1721">
                  <c:v>1242</c:v>
                </c:pt>
                <c:pt idx="1722">
                  <c:v>1242.5</c:v>
                </c:pt>
                <c:pt idx="1723">
                  <c:v>1243</c:v>
                </c:pt>
                <c:pt idx="1724">
                  <c:v>1243.5</c:v>
                </c:pt>
                <c:pt idx="1725">
                  <c:v>1244</c:v>
                </c:pt>
                <c:pt idx="1726">
                  <c:v>1244.5</c:v>
                </c:pt>
                <c:pt idx="1727">
                  <c:v>1245</c:v>
                </c:pt>
                <c:pt idx="1728">
                  <c:v>1245.5</c:v>
                </c:pt>
                <c:pt idx="1729">
                  <c:v>1246</c:v>
                </c:pt>
                <c:pt idx="1730">
                  <c:v>1246.5</c:v>
                </c:pt>
                <c:pt idx="1731">
                  <c:v>1247</c:v>
                </c:pt>
                <c:pt idx="1732">
                  <c:v>1247.5</c:v>
                </c:pt>
                <c:pt idx="1733">
                  <c:v>1248</c:v>
                </c:pt>
                <c:pt idx="1734">
                  <c:v>1248.5</c:v>
                </c:pt>
                <c:pt idx="1735">
                  <c:v>1249</c:v>
                </c:pt>
                <c:pt idx="1736">
                  <c:v>1249.5</c:v>
                </c:pt>
                <c:pt idx="1737">
                  <c:v>1250</c:v>
                </c:pt>
                <c:pt idx="1738">
                  <c:v>1250.5</c:v>
                </c:pt>
                <c:pt idx="1739">
                  <c:v>1251</c:v>
                </c:pt>
                <c:pt idx="1740">
                  <c:v>1251.5</c:v>
                </c:pt>
                <c:pt idx="1741">
                  <c:v>1252</c:v>
                </c:pt>
                <c:pt idx="1742">
                  <c:v>1252.5</c:v>
                </c:pt>
                <c:pt idx="1743">
                  <c:v>1253</c:v>
                </c:pt>
                <c:pt idx="1744">
                  <c:v>1253.5</c:v>
                </c:pt>
                <c:pt idx="1745">
                  <c:v>1254</c:v>
                </c:pt>
                <c:pt idx="1746">
                  <c:v>1254.5</c:v>
                </c:pt>
                <c:pt idx="1747">
                  <c:v>1255</c:v>
                </c:pt>
                <c:pt idx="1748">
                  <c:v>1255.5</c:v>
                </c:pt>
                <c:pt idx="1749">
                  <c:v>1256</c:v>
                </c:pt>
                <c:pt idx="1750">
                  <c:v>1256.5</c:v>
                </c:pt>
                <c:pt idx="1751">
                  <c:v>1257</c:v>
                </c:pt>
                <c:pt idx="1752">
                  <c:v>1257.5</c:v>
                </c:pt>
                <c:pt idx="1753">
                  <c:v>1258</c:v>
                </c:pt>
                <c:pt idx="1754">
                  <c:v>1258.5</c:v>
                </c:pt>
                <c:pt idx="1755">
                  <c:v>1259</c:v>
                </c:pt>
                <c:pt idx="1756">
                  <c:v>1259.5</c:v>
                </c:pt>
                <c:pt idx="1757">
                  <c:v>1260</c:v>
                </c:pt>
                <c:pt idx="1758">
                  <c:v>1260.5</c:v>
                </c:pt>
                <c:pt idx="1759">
                  <c:v>1261</c:v>
                </c:pt>
                <c:pt idx="1760">
                  <c:v>1261.5</c:v>
                </c:pt>
                <c:pt idx="1761">
                  <c:v>1262</c:v>
                </c:pt>
                <c:pt idx="1762">
                  <c:v>1262.5</c:v>
                </c:pt>
                <c:pt idx="1763">
                  <c:v>1263</c:v>
                </c:pt>
                <c:pt idx="1764">
                  <c:v>1263.5</c:v>
                </c:pt>
                <c:pt idx="1765">
                  <c:v>1264</c:v>
                </c:pt>
                <c:pt idx="1766">
                  <c:v>1264.5</c:v>
                </c:pt>
                <c:pt idx="1767">
                  <c:v>1265</c:v>
                </c:pt>
                <c:pt idx="1768">
                  <c:v>1265.5</c:v>
                </c:pt>
                <c:pt idx="1769">
                  <c:v>1266</c:v>
                </c:pt>
                <c:pt idx="1770">
                  <c:v>1266.5</c:v>
                </c:pt>
                <c:pt idx="1771">
                  <c:v>1267</c:v>
                </c:pt>
                <c:pt idx="1772">
                  <c:v>1267.5</c:v>
                </c:pt>
                <c:pt idx="1773">
                  <c:v>1268</c:v>
                </c:pt>
                <c:pt idx="1774">
                  <c:v>1268.5</c:v>
                </c:pt>
                <c:pt idx="1775">
                  <c:v>1269</c:v>
                </c:pt>
                <c:pt idx="1776">
                  <c:v>1269.5</c:v>
                </c:pt>
                <c:pt idx="1777">
                  <c:v>1270</c:v>
                </c:pt>
                <c:pt idx="1778">
                  <c:v>1270.5</c:v>
                </c:pt>
                <c:pt idx="1779">
                  <c:v>1271</c:v>
                </c:pt>
                <c:pt idx="1780">
                  <c:v>1271.5</c:v>
                </c:pt>
                <c:pt idx="1781">
                  <c:v>1272</c:v>
                </c:pt>
                <c:pt idx="1782">
                  <c:v>1272.5</c:v>
                </c:pt>
                <c:pt idx="1783">
                  <c:v>1273</c:v>
                </c:pt>
                <c:pt idx="1784">
                  <c:v>1273.5</c:v>
                </c:pt>
                <c:pt idx="1785">
                  <c:v>1274</c:v>
                </c:pt>
                <c:pt idx="1786">
                  <c:v>1274.5</c:v>
                </c:pt>
                <c:pt idx="1787">
                  <c:v>1275</c:v>
                </c:pt>
                <c:pt idx="1788">
                  <c:v>1275.5</c:v>
                </c:pt>
                <c:pt idx="1789">
                  <c:v>1276</c:v>
                </c:pt>
                <c:pt idx="1790">
                  <c:v>1276.5</c:v>
                </c:pt>
                <c:pt idx="1791">
                  <c:v>1277</c:v>
                </c:pt>
                <c:pt idx="1792">
                  <c:v>1277.5</c:v>
                </c:pt>
                <c:pt idx="1793">
                  <c:v>1278</c:v>
                </c:pt>
                <c:pt idx="1794">
                  <c:v>1278.5</c:v>
                </c:pt>
                <c:pt idx="1795">
                  <c:v>1279</c:v>
                </c:pt>
                <c:pt idx="1796">
                  <c:v>1279.5</c:v>
                </c:pt>
                <c:pt idx="1797">
                  <c:v>1280</c:v>
                </c:pt>
                <c:pt idx="1798">
                  <c:v>1280.5</c:v>
                </c:pt>
                <c:pt idx="1799">
                  <c:v>1281</c:v>
                </c:pt>
                <c:pt idx="1800">
                  <c:v>1281.5</c:v>
                </c:pt>
                <c:pt idx="1801">
                  <c:v>1282</c:v>
                </c:pt>
                <c:pt idx="1802">
                  <c:v>1282.5</c:v>
                </c:pt>
                <c:pt idx="1803">
                  <c:v>1283</c:v>
                </c:pt>
                <c:pt idx="1804">
                  <c:v>1283.5</c:v>
                </c:pt>
                <c:pt idx="1805">
                  <c:v>1284</c:v>
                </c:pt>
                <c:pt idx="1806">
                  <c:v>1284.5</c:v>
                </c:pt>
                <c:pt idx="1807">
                  <c:v>1285</c:v>
                </c:pt>
                <c:pt idx="1808">
                  <c:v>1285.5</c:v>
                </c:pt>
                <c:pt idx="1809">
                  <c:v>1286</c:v>
                </c:pt>
                <c:pt idx="1810">
                  <c:v>1286.5</c:v>
                </c:pt>
                <c:pt idx="1811">
                  <c:v>1287</c:v>
                </c:pt>
                <c:pt idx="1812">
                  <c:v>1287.5</c:v>
                </c:pt>
                <c:pt idx="1813">
                  <c:v>1288</c:v>
                </c:pt>
                <c:pt idx="1814">
                  <c:v>1288.5</c:v>
                </c:pt>
                <c:pt idx="1815">
                  <c:v>1289</c:v>
                </c:pt>
                <c:pt idx="1816">
                  <c:v>1289.5</c:v>
                </c:pt>
                <c:pt idx="1817">
                  <c:v>1290</c:v>
                </c:pt>
                <c:pt idx="1818">
                  <c:v>1290.5</c:v>
                </c:pt>
                <c:pt idx="1819">
                  <c:v>1291</c:v>
                </c:pt>
                <c:pt idx="1820">
                  <c:v>1291.5</c:v>
                </c:pt>
                <c:pt idx="1821">
                  <c:v>1292</c:v>
                </c:pt>
                <c:pt idx="1822">
                  <c:v>1292.5</c:v>
                </c:pt>
                <c:pt idx="1823">
                  <c:v>1293</c:v>
                </c:pt>
                <c:pt idx="1824">
                  <c:v>1293.5</c:v>
                </c:pt>
                <c:pt idx="1825">
                  <c:v>1294</c:v>
                </c:pt>
                <c:pt idx="1826">
                  <c:v>1294.5</c:v>
                </c:pt>
                <c:pt idx="1827">
                  <c:v>1295</c:v>
                </c:pt>
                <c:pt idx="1828">
                  <c:v>1295.5</c:v>
                </c:pt>
                <c:pt idx="1829">
                  <c:v>1296</c:v>
                </c:pt>
                <c:pt idx="1830">
                  <c:v>1296.5</c:v>
                </c:pt>
                <c:pt idx="1831">
                  <c:v>1297</c:v>
                </c:pt>
                <c:pt idx="1832">
                  <c:v>1297.5</c:v>
                </c:pt>
                <c:pt idx="1833">
                  <c:v>1298</c:v>
                </c:pt>
                <c:pt idx="1834">
                  <c:v>1298.5</c:v>
                </c:pt>
                <c:pt idx="1835">
                  <c:v>1299</c:v>
                </c:pt>
                <c:pt idx="1836">
                  <c:v>1299.5</c:v>
                </c:pt>
                <c:pt idx="1837">
                  <c:v>1300</c:v>
                </c:pt>
                <c:pt idx="1838">
                  <c:v>1300.5</c:v>
                </c:pt>
                <c:pt idx="1839">
                  <c:v>1301</c:v>
                </c:pt>
                <c:pt idx="1840">
                  <c:v>1301.5</c:v>
                </c:pt>
                <c:pt idx="1841">
                  <c:v>1302</c:v>
                </c:pt>
                <c:pt idx="1842">
                  <c:v>1302.5</c:v>
                </c:pt>
                <c:pt idx="1843">
                  <c:v>1303</c:v>
                </c:pt>
                <c:pt idx="1844">
                  <c:v>1303.5</c:v>
                </c:pt>
                <c:pt idx="1845">
                  <c:v>1304</c:v>
                </c:pt>
                <c:pt idx="1846">
                  <c:v>1304.5</c:v>
                </c:pt>
                <c:pt idx="1847">
                  <c:v>1305</c:v>
                </c:pt>
                <c:pt idx="1848">
                  <c:v>1305.5</c:v>
                </c:pt>
                <c:pt idx="1849">
                  <c:v>1306</c:v>
                </c:pt>
                <c:pt idx="1850">
                  <c:v>1306.5</c:v>
                </c:pt>
                <c:pt idx="1851">
                  <c:v>1307</c:v>
                </c:pt>
                <c:pt idx="1852">
                  <c:v>1307.5</c:v>
                </c:pt>
                <c:pt idx="1853">
                  <c:v>1308</c:v>
                </c:pt>
                <c:pt idx="1854">
                  <c:v>1308.5</c:v>
                </c:pt>
                <c:pt idx="1855">
                  <c:v>1309</c:v>
                </c:pt>
                <c:pt idx="1856">
                  <c:v>1309.5</c:v>
                </c:pt>
                <c:pt idx="1857">
                  <c:v>1310</c:v>
                </c:pt>
                <c:pt idx="1858">
                  <c:v>1310.5</c:v>
                </c:pt>
                <c:pt idx="1859">
                  <c:v>1311</c:v>
                </c:pt>
                <c:pt idx="1860">
                  <c:v>1311.5</c:v>
                </c:pt>
                <c:pt idx="1861">
                  <c:v>1312</c:v>
                </c:pt>
                <c:pt idx="1862">
                  <c:v>1312.5</c:v>
                </c:pt>
                <c:pt idx="1863">
                  <c:v>1313</c:v>
                </c:pt>
                <c:pt idx="1864">
                  <c:v>1313.5</c:v>
                </c:pt>
                <c:pt idx="1865">
                  <c:v>1314</c:v>
                </c:pt>
                <c:pt idx="1866">
                  <c:v>1314.5</c:v>
                </c:pt>
                <c:pt idx="1867">
                  <c:v>1315</c:v>
                </c:pt>
                <c:pt idx="1868">
                  <c:v>1315.5</c:v>
                </c:pt>
                <c:pt idx="1869">
                  <c:v>1316</c:v>
                </c:pt>
                <c:pt idx="1870">
                  <c:v>1316.5</c:v>
                </c:pt>
                <c:pt idx="1871">
                  <c:v>1317</c:v>
                </c:pt>
                <c:pt idx="1872">
                  <c:v>1317.5</c:v>
                </c:pt>
                <c:pt idx="1873">
                  <c:v>1318</c:v>
                </c:pt>
                <c:pt idx="1874">
                  <c:v>1318.5</c:v>
                </c:pt>
                <c:pt idx="1875">
                  <c:v>1319</c:v>
                </c:pt>
                <c:pt idx="1876">
                  <c:v>1319.5</c:v>
                </c:pt>
                <c:pt idx="1877">
                  <c:v>1320</c:v>
                </c:pt>
                <c:pt idx="1878">
                  <c:v>1320.5</c:v>
                </c:pt>
                <c:pt idx="1879">
                  <c:v>1321</c:v>
                </c:pt>
                <c:pt idx="1880">
                  <c:v>1321.5</c:v>
                </c:pt>
                <c:pt idx="1881">
                  <c:v>1322</c:v>
                </c:pt>
                <c:pt idx="1882">
                  <c:v>1322.5</c:v>
                </c:pt>
                <c:pt idx="1883">
                  <c:v>1323</c:v>
                </c:pt>
                <c:pt idx="1884">
                  <c:v>1323.5</c:v>
                </c:pt>
                <c:pt idx="1885">
                  <c:v>1324</c:v>
                </c:pt>
                <c:pt idx="1886">
                  <c:v>1324.5</c:v>
                </c:pt>
                <c:pt idx="1887">
                  <c:v>1325</c:v>
                </c:pt>
                <c:pt idx="1888">
                  <c:v>1325.5</c:v>
                </c:pt>
                <c:pt idx="1889">
                  <c:v>1326</c:v>
                </c:pt>
                <c:pt idx="1890">
                  <c:v>1326.5</c:v>
                </c:pt>
                <c:pt idx="1891">
                  <c:v>1327</c:v>
                </c:pt>
                <c:pt idx="1892">
                  <c:v>1327.5</c:v>
                </c:pt>
                <c:pt idx="1893">
                  <c:v>1328</c:v>
                </c:pt>
                <c:pt idx="1894">
                  <c:v>1328.5</c:v>
                </c:pt>
                <c:pt idx="1895">
                  <c:v>1329</c:v>
                </c:pt>
                <c:pt idx="1896">
                  <c:v>1329.5</c:v>
                </c:pt>
                <c:pt idx="1897">
                  <c:v>1330</c:v>
                </c:pt>
                <c:pt idx="1898">
                  <c:v>1330.5</c:v>
                </c:pt>
                <c:pt idx="1899">
                  <c:v>1331</c:v>
                </c:pt>
                <c:pt idx="1900">
                  <c:v>1331.5</c:v>
                </c:pt>
                <c:pt idx="1901">
                  <c:v>1332</c:v>
                </c:pt>
                <c:pt idx="1902">
                  <c:v>1332.5</c:v>
                </c:pt>
                <c:pt idx="1903">
                  <c:v>1333</c:v>
                </c:pt>
                <c:pt idx="1904">
                  <c:v>1333.5</c:v>
                </c:pt>
                <c:pt idx="1905">
                  <c:v>1334</c:v>
                </c:pt>
                <c:pt idx="1906">
                  <c:v>1334.5</c:v>
                </c:pt>
                <c:pt idx="1907">
                  <c:v>1335</c:v>
                </c:pt>
                <c:pt idx="1908">
                  <c:v>1335.5</c:v>
                </c:pt>
                <c:pt idx="1909">
                  <c:v>1336</c:v>
                </c:pt>
                <c:pt idx="1910">
                  <c:v>1336.5</c:v>
                </c:pt>
                <c:pt idx="1911">
                  <c:v>1337</c:v>
                </c:pt>
                <c:pt idx="1912">
                  <c:v>1337.5</c:v>
                </c:pt>
                <c:pt idx="1913">
                  <c:v>1338</c:v>
                </c:pt>
                <c:pt idx="1914">
                  <c:v>1338.5</c:v>
                </c:pt>
                <c:pt idx="1915">
                  <c:v>1339</c:v>
                </c:pt>
                <c:pt idx="1916">
                  <c:v>1339.5</c:v>
                </c:pt>
                <c:pt idx="1917">
                  <c:v>1340</c:v>
                </c:pt>
                <c:pt idx="1918">
                  <c:v>1340.5</c:v>
                </c:pt>
                <c:pt idx="1919">
                  <c:v>1341</c:v>
                </c:pt>
                <c:pt idx="1920">
                  <c:v>1341.5</c:v>
                </c:pt>
                <c:pt idx="1921">
                  <c:v>1342</c:v>
                </c:pt>
                <c:pt idx="1922">
                  <c:v>1342.5</c:v>
                </c:pt>
                <c:pt idx="1923">
                  <c:v>1343</c:v>
                </c:pt>
                <c:pt idx="1924">
                  <c:v>1343.5</c:v>
                </c:pt>
                <c:pt idx="1925">
                  <c:v>1344</c:v>
                </c:pt>
                <c:pt idx="1926">
                  <c:v>1344.5</c:v>
                </c:pt>
                <c:pt idx="1927">
                  <c:v>1345</c:v>
                </c:pt>
                <c:pt idx="1928">
                  <c:v>1345.5</c:v>
                </c:pt>
                <c:pt idx="1929">
                  <c:v>1346</c:v>
                </c:pt>
                <c:pt idx="1930">
                  <c:v>1346.5</c:v>
                </c:pt>
                <c:pt idx="1931">
                  <c:v>1347</c:v>
                </c:pt>
                <c:pt idx="1932">
                  <c:v>1347.5</c:v>
                </c:pt>
                <c:pt idx="1933">
                  <c:v>1348</c:v>
                </c:pt>
                <c:pt idx="1934">
                  <c:v>1348.5</c:v>
                </c:pt>
                <c:pt idx="1935">
                  <c:v>1349</c:v>
                </c:pt>
                <c:pt idx="1936">
                  <c:v>1349.5</c:v>
                </c:pt>
                <c:pt idx="1937">
                  <c:v>1350</c:v>
                </c:pt>
                <c:pt idx="1938">
                  <c:v>1350.5</c:v>
                </c:pt>
                <c:pt idx="1939">
                  <c:v>1351</c:v>
                </c:pt>
                <c:pt idx="1940">
                  <c:v>1351.5</c:v>
                </c:pt>
                <c:pt idx="1941">
                  <c:v>1352</c:v>
                </c:pt>
                <c:pt idx="1942">
                  <c:v>1352.5</c:v>
                </c:pt>
                <c:pt idx="1943">
                  <c:v>1353</c:v>
                </c:pt>
                <c:pt idx="1944">
                  <c:v>1353.5</c:v>
                </c:pt>
                <c:pt idx="1945">
                  <c:v>1354</c:v>
                </c:pt>
                <c:pt idx="1946">
                  <c:v>1354.5</c:v>
                </c:pt>
                <c:pt idx="1947">
                  <c:v>1355</c:v>
                </c:pt>
                <c:pt idx="1948">
                  <c:v>1355.5</c:v>
                </c:pt>
                <c:pt idx="1949">
                  <c:v>1356</c:v>
                </c:pt>
                <c:pt idx="1950">
                  <c:v>1356.5</c:v>
                </c:pt>
                <c:pt idx="1951">
                  <c:v>1357</c:v>
                </c:pt>
                <c:pt idx="1952">
                  <c:v>1357.5</c:v>
                </c:pt>
                <c:pt idx="1953">
                  <c:v>1358</c:v>
                </c:pt>
                <c:pt idx="1954">
                  <c:v>1358.5</c:v>
                </c:pt>
                <c:pt idx="1955">
                  <c:v>1359</c:v>
                </c:pt>
                <c:pt idx="1956">
                  <c:v>1359.5</c:v>
                </c:pt>
                <c:pt idx="1957">
                  <c:v>1360</c:v>
                </c:pt>
                <c:pt idx="1958">
                  <c:v>1360.5</c:v>
                </c:pt>
                <c:pt idx="1959">
                  <c:v>1361</c:v>
                </c:pt>
                <c:pt idx="1960">
                  <c:v>1361.5</c:v>
                </c:pt>
                <c:pt idx="1961">
                  <c:v>1362</c:v>
                </c:pt>
                <c:pt idx="1962">
                  <c:v>1362.5</c:v>
                </c:pt>
                <c:pt idx="1963">
                  <c:v>1363</c:v>
                </c:pt>
                <c:pt idx="1964">
                  <c:v>1363.5</c:v>
                </c:pt>
                <c:pt idx="1965">
                  <c:v>1364</c:v>
                </c:pt>
                <c:pt idx="1966">
                  <c:v>1364.5</c:v>
                </c:pt>
                <c:pt idx="1967">
                  <c:v>1365</c:v>
                </c:pt>
                <c:pt idx="1968">
                  <c:v>1365.5</c:v>
                </c:pt>
                <c:pt idx="1969">
                  <c:v>1366</c:v>
                </c:pt>
                <c:pt idx="1970">
                  <c:v>1366.5</c:v>
                </c:pt>
                <c:pt idx="1971">
                  <c:v>1367</c:v>
                </c:pt>
                <c:pt idx="1972">
                  <c:v>1367.5</c:v>
                </c:pt>
                <c:pt idx="1973">
                  <c:v>1368</c:v>
                </c:pt>
                <c:pt idx="1974">
                  <c:v>1368.5</c:v>
                </c:pt>
                <c:pt idx="1975">
                  <c:v>1369</c:v>
                </c:pt>
                <c:pt idx="1976">
                  <c:v>1369.5</c:v>
                </c:pt>
                <c:pt idx="1977">
                  <c:v>1370</c:v>
                </c:pt>
                <c:pt idx="1978">
                  <c:v>1370.5</c:v>
                </c:pt>
                <c:pt idx="1979">
                  <c:v>1371</c:v>
                </c:pt>
                <c:pt idx="1980">
                  <c:v>1371.5</c:v>
                </c:pt>
                <c:pt idx="1981">
                  <c:v>1372</c:v>
                </c:pt>
                <c:pt idx="1982">
                  <c:v>1372.5</c:v>
                </c:pt>
                <c:pt idx="1983">
                  <c:v>1373</c:v>
                </c:pt>
                <c:pt idx="1984">
                  <c:v>1373.5</c:v>
                </c:pt>
                <c:pt idx="1985">
                  <c:v>1374</c:v>
                </c:pt>
                <c:pt idx="1986">
                  <c:v>1374.5</c:v>
                </c:pt>
                <c:pt idx="1987">
                  <c:v>1375</c:v>
                </c:pt>
                <c:pt idx="1988">
                  <c:v>1375.5</c:v>
                </c:pt>
                <c:pt idx="1989">
                  <c:v>1376</c:v>
                </c:pt>
                <c:pt idx="1990">
                  <c:v>1376.5</c:v>
                </c:pt>
                <c:pt idx="1991">
                  <c:v>1377</c:v>
                </c:pt>
                <c:pt idx="1992">
                  <c:v>1377.5</c:v>
                </c:pt>
                <c:pt idx="1993">
                  <c:v>1378</c:v>
                </c:pt>
                <c:pt idx="1994">
                  <c:v>1378.5</c:v>
                </c:pt>
                <c:pt idx="1995">
                  <c:v>1379</c:v>
                </c:pt>
                <c:pt idx="1996">
                  <c:v>1379.5</c:v>
                </c:pt>
                <c:pt idx="1997">
                  <c:v>1380</c:v>
                </c:pt>
                <c:pt idx="1998">
                  <c:v>1380.5</c:v>
                </c:pt>
                <c:pt idx="1999">
                  <c:v>1381</c:v>
                </c:pt>
                <c:pt idx="2000">
                  <c:v>1381.5</c:v>
                </c:pt>
                <c:pt idx="2001">
                  <c:v>1382</c:v>
                </c:pt>
                <c:pt idx="2002">
                  <c:v>1382.5</c:v>
                </c:pt>
                <c:pt idx="2003">
                  <c:v>1383</c:v>
                </c:pt>
                <c:pt idx="2004">
                  <c:v>1383.5</c:v>
                </c:pt>
                <c:pt idx="2005">
                  <c:v>1384</c:v>
                </c:pt>
                <c:pt idx="2006">
                  <c:v>1384.5</c:v>
                </c:pt>
                <c:pt idx="2007">
                  <c:v>1385</c:v>
                </c:pt>
                <c:pt idx="2008">
                  <c:v>1385.5</c:v>
                </c:pt>
                <c:pt idx="2009">
                  <c:v>1386</c:v>
                </c:pt>
                <c:pt idx="2010">
                  <c:v>1386.5</c:v>
                </c:pt>
                <c:pt idx="2011">
                  <c:v>1387</c:v>
                </c:pt>
                <c:pt idx="2012">
                  <c:v>1387.5</c:v>
                </c:pt>
                <c:pt idx="2013">
                  <c:v>1388</c:v>
                </c:pt>
                <c:pt idx="2014">
                  <c:v>1388.5</c:v>
                </c:pt>
                <c:pt idx="2015">
                  <c:v>1389</c:v>
                </c:pt>
                <c:pt idx="2016">
                  <c:v>1389.5</c:v>
                </c:pt>
                <c:pt idx="2017">
                  <c:v>1390</c:v>
                </c:pt>
                <c:pt idx="2018">
                  <c:v>1390.5</c:v>
                </c:pt>
                <c:pt idx="2019">
                  <c:v>1391</c:v>
                </c:pt>
                <c:pt idx="2020">
                  <c:v>1391.5</c:v>
                </c:pt>
                <c:pt idx="2021">
                  <c:v>1392</c:v>
                </c:pt>
                <c:pt idx="2022">
                  <c:v>1392.5</c:v>
                </c:pt>
                <c:pt idx="2023">
                  <c:v>1393</c:v>
                </c:pt>
                <c:pt idx="2024">
                  <c:v>1393.5</c:v>
                </c:pt>
                <c:pt idx="2025">
                  <c:v>1394</c:v>
                </c:pt>
                <c:pt idx="2026">
                  <c:v>1394.5</c:v>
                </c:pt>
                <c:pt idx="2027">
                  <c:v>1395</c:v>
                </c:pt>
                <c:pt idx="2028">
                  <c:v>1395.5</c:v>
                </c:pt>
                <c:pt idx="2029">
                  <c:v>1396</c:v>
                </c:pt>
                <c:pt idx="2030">
                  <c:v>1396.5</c:v>
                </c:pt>
                <c:pt idx="2031">
                  <c:v>1397</c:v>
                </c:pt>
                <c:pt idx="2032">
                  <c:v>1397.5</c:v>
                </c:pt>
                <c:pt idx="2033">
                  <c:v>1398</c:v>
                </c:pt>
                <c:pt idx="2034">
                  <c:v>1398.5</c:v>
                </c:pt>
                <c:pt idx="2035">
                  <c:v>1399</c:v>
                </c:pt>
                <c:pt idx="2036">
                  <c:v>1399.5</c:v>
                </c:pt>
                <c:pt idx="2037">
                  <c:v>1400</c:v>
                </c:pt>
                <c:pt idx="2038">
                  <c:v>1400.5</c:v>
                </c:pt>
                <c:pt idx="2039">
                  <c:v>1401</c:v>
                </c:pt>
                <c:pt idx="2040">
                  <c:v>1401.5</c:v>
                </c:pt>
                <c:pt idx="2041">
                  <c:v>1402</c:v>
                </c:pt>
                <c:pt idx="2042">
                  <c:v>1402.5</c:v>
                </c:pt>
                <c:pt idx="2043">
                  <c:v>1403</c:v>
                </c:pt>
                <c:pt idx="2044">
                  <c:v>1403.5</c:v>
                </c:pt>
                <c:pt idx="2045">
                  <c:v>1404</c:v>
                </c:pt>
                <c:pt idx="2046">
                  <c:v>1404.5</c:v>
                </c:pt>
                <c:pt idx="2047">
                  <c:v>1405</c:v>
                </c:pt>
                <c:pt idx="2048">
                  <c:v>1405.5</c:v>
                </c:pt>
                <c:pt idx="2049">
                  <c:v>1406</c:v>
                </c:pt>
                <c:pt idx="2050">
                  <c:v>1406.5</c:v>
                </c:pt>
                <c:pt idx="2051">
                  <c:v>1407</c:v>
                </c:pt>
                <c:pt idx="2052">
                  <c:v>1407.5</c:v>
                </c:pt>
                <c:pt idx="2053">
                  <c:v>1408</c:v>
                </c:pt>
                <c:pt idx="2054">
                  <c:v>1408.5</c:v>
                </c:pt>
                <c:pt idx="2055">
                  <c:v>1409</c:v>
                </c:pt>
                <c:pt idx="2056">
                  <c:v>1409.5</c:v>
                </c:pt>
                <c:pt idx="2057">
                  <c:v>1410</c:v>
                </c:pt>
                <c:pt idx="2058">
                  <c:v>1410.5</c:v>
                </c:pt>
                <c:pt idx="2059">
                  <c:v>1411</c:v>
                </c:pt>
                <c:pt idx="2060">
                  <c:v>1411.5</c:v>
                </c:pt>
                <c:pt idx="2061">
                  <c:v>1412</c:v>
                </c:pt>
                <c:pt idx="2062">
                  <c:v>1412.5</c:v>
                </c:pt>
                <c:pt idx="2063">
                  <c:v>1413</c:v>
                </c:pt>
                <c:pt idx="2064">
                  <c:v>1413.5</c:v>
                </c:pt>
                <c:pt idx="2065">
                  <c:v>1414</c:v>
                </c:pt>
                <c:pt idx="2066">
                  <c:v>1414.5</c:v>
                </c:pt>
                <c:pt idx="2067">
                  <c:v>1415</c:v>
                </c:pt>
                <c:pt idx="2068">
                  <c:v>1415.5</c:v>
                </c:pt>
                <c:pt idx="2069">
                  <c:v>1416</c:v>
                </c:pt>
                <c:pt idx="2070">
                  <c:v>1416.5</c:v>
                </c:pt>
                <c:pt idx="2071">
                  <c:v>1417</c:v>
                </c:pt>
                <c:pt idx="2072">
                  <c:v>1417.5</c:v>
                </c:pt>
                <c:pt idx="2073">
                  <c:v>1418</c:v>
                </c:pt>
                <c:pt idx="2074">
                  <c:v>1418.5</c:v>
                </c:pt>
                <c:pt idx="2075">
                  <c:v>1419</c:v>
                </c:pt>
                <c:pt idx="2076">
                  <c:v>1419.5</c:v>
                </c:pt>
                <c:pt idx="2077">
                  <c:v>1420</c:v>
                </c:pt>
                <c:pt idx="2078">
                  <c:v>1420.5</c:v>
                </c:pt>
                <c:pt idx="2079">
                  <c:v>1421</c:v>
                </c:pt>
                <c:pt idx="2080">
                  <c:v>1421.5</c:v>
                </c:pt>
                <c:pt idx="2081">
                  <c:v>1422</c:v>
                </c:pt>
                <c:pt idx="2082">
                  <c:v>1422.5</c:v>
                </c:pt>
                <c:pt idx="2083">
                  <c:v>1423</c:v>
                </c:pt>
                <c:pt idx="2084">
                  <c:v>1423.5</c:v>
                </c:pt>
                <c:pt idx="2085">
                  <c:v>1424</c:v>
                </c:pt>
                <c:pt idx="2086">
                  <c:v>1424.5</c:v>
                </c:pt>
                <c:pt idx="2087">
                  <c:v>1425</c:v>
                </c:pt>
                <c:pt idx="2088">
                  <c:v>1425.5</c:v>
                </c:pt>
                <c:pt idx="2089">
                  <c:v>1426</c:v>
                </c:pt>
                <c:pt idx="2090">
                  <c:v>1426.5</c:v>
                </c:pt>
                <c:pt idx="2091">
                  <c:v>1427</c:v>
                </c:pt>
                <c:pt idx="2092">
                  <c:v>1427.5</c:v>
                </c:pt>
                <c:pt idx="2093">
                  <c:v>1428</c:v>
                </c:pt>
                <c:pt idx="2094">
                  <c:v>1428.5</c:v>
                </c:pt>
                <c:pt idx="2095">
                  <c:v>1429</c:v>
                </c:pt>
                <c:pt idx="2096">
                  <c:v>1429.5</c:v>
                </c:pt>
                <c:pt idx="2097">
                  <c:v>1430</c:v>
                </c:pt>
                <c:pt idx="2098">
                  <c:v>1430.5</c:v>
                </c:pt>
                <c:pt idx="2099">
                  <c:v>1431</c:v>
                </c:pt>
                <c:pt idx="2100">
                  <c:v>1431.5</c:v>
                </c:pt>
                <c:pt idx="2101">
                  <c:v>1432</c:v>
                </c:pt>
                <c:pt idx="2102">
                  <c:v>1432.5</c:v>
                </c:pt>
                <c:pt idx="2103">
                  <c:v>1433</c:v>
                </c:pt>
                <c:pt idx="2104">
                  <c:v>1433.5</c:v>
                </c:pt>
                <c:pt idx="2105">
                  <c:v>1434</c:v>
                </c:pt>
                <c:pt idx="2106">
                  <c:v>1434.5</c:v>
                </c:pt>
                <c:pt idx="2107">
                  <c:v>1435</c:v>
                </c:pt>
                <c:pt idx="2108">
                  <c:v>1435.5</c:v>
                </c:pt>
                <c:pt idx="2109">
                  <c:v>1436</c:v>
                </c:pt>
                <c:pt idx="2110">
                  <c:v>1436.5</c:v>
                </c:pt>
                <c:pt idx="2111">
                  <c:v>1437</c:v>
                </c:pt>
                <c:pt idx="2112">
                  <c:v>1437.5</c:v>
                </c:pt>
                <c:pt idx="2113">
                  <c:v>1438</c:v>
                </c:pt>
                <c:pt idx="2114">
                  <c:v>1438.5</c:v>
                </c:pt>
                <c:pt idx="2115">
                  <c:v>1439</c:v>
                </c:pt>
                <c:pt idx="2116">
                  <c:v>1439.5</c:v>
                </c:pt>
                <c:pt idx="2117">
                  <c:v>1440</c:v>
                </c:pt>
                <c:pt idx="2118">
                  <c:v>1440.5</c:v>
                </c:pt>
                <c:pt idx="2119">
                  <c:v>1441</c:v>
                </c:pt>
                <c:pt idx="2120">
                  <c:v>1441.5</c:v>
                </c:pt>
                <c:pt idx="2121">
                  <c:v>1442</c:v>
                </c:pt>
                <c:pt idx="2122">
                  <c:v>1442.5</c:v>
                </c:pt>
                <c:pt idx="2123">
                  <c:v>1443</c:v>
                </c:pt>
                <c:pt idx="2124">
                  <c:v>1443.5</c:v>
                </c:pt>
                <c:pt idx="2125">
                  <c:v>1444</c:v>
                </c:pt>
                <c:pt idx="2126">
                  <c:v>1444.5</c:v>
                </c:pt>
                <c:pt idx="2127">
                  <c:v>1445</c:v>
                </c:pt>
                <c:pt idx="2128">
                  <c:v>1445.5</c:v>
                </c:pt>
                <c:pt idx="2129">
                  <c:v>1446</c:v>
                </c:pt>
                <c:pt idx="2130">
                  <c:v>1446.5</c:v>
                </c:pt>
                <c:pt idx="2131">
                  <c:v>1447</c:v>
                </c:pt>
                <c:pt idx="2132">
                  <c:v>1447.5</c:v>
                </c:pt>
                <c:pt idx="2133">
                  <c:v>1448</c:v>
                </c:pt>
                <c:pt idx="2134">
                  <c:v>1448.5</c:v>
                </c:pt>
                <c:pt idx="2135">
                  <c:v>1449</c:v>
                </c:pt>
                <c:pt idx="2136">
                  <c:v>1449.5</c:v>
                </c:pt>
                <c:pt idx="2137">
                  <c:v>1450</c:v>
                </c:pt>
                <c:pt idx="2138">
                  <c:v>1450.5</c:v>
                </c:pt>
                <c:pt idx="2139">
                  <c:v>1451</c:v>
                </c:pt>
                <c:pt idx="2140">
                  <c:v>1451.5</c:v>
                </c:pt>
                <c:pt idx="2141">
                  <c:v>1452</c:v>
                </c:pt>
                <c:pt idx="2142">
                  <c:v>1452.5</c:v>
                </c:pt>
                <c:pt idx="2143">
                  <c:v>1453</c:v>
                </c:pt>
                <c:pt idx="2144">
                  <c:v>1453.5</c:v>
                </c:pt>
                <c:pt idx="2145">
                  <c:v>1454</c:v>
                </c:pt>
                <c:pt idx="2146">
                  <c:v>1454.5</c:v>
                </c:pt>
                <c:pt idx="2147">
                  <c:v>1455</c:v>
                </c:pt>
                <c:pt idx="2148">
                  <c:v>1455.5</c:v>
                </c:pt>
                <c:pt idx="2149">
                  <c:v>1456</c:v>
                </c:pt>
                <c:pt idx="2150">
                  <c:v>1456.5</c:v>
                </c:pt>
                <c:pt idx="2151">
                  <c:v>1457</c:v>
                </c:pt>
                <c:pt idx="2152">
                  <c:v>1457.5</c:v>
                </c:pt>
                <c:pt idx="2153">
                  <c:v>1458</c:v>
                </c:pt>
                <c:pt idx="2154">
                  <c:v>1458.5</c:v>
                </c:pt>
                <c:pt idx="2155">
                  <c:v>1459</c:v>
                </c:pt>
                <c:pt idx="2156">
                  <c:v>1459.5</c:v>
                </c:pt>
                <c:pt idx="2157">
                  <c:v>1460</c:v>
                </c:pt>
                <c:pt idx="2158">
                  <c:v>1460.5</c:v>
                </c:pt>
                <c:pt idx="2159">
                  <c:v>1461</c:v>
                </c:pt>
                <c:pt idx="2160">
                  <c:v>1461.5</c:v>
                </c:pt>
                <c:pt idx="2161">
                  <c:v>1462</c:v>
                </c:pt>
                <c:pt idx="2162">
                  <c:v>1462.5</c:v>
                </c:pt>
                <c:pt idx="2163">
                  <c:v>1463</c:v>
                </c:pt>
                <c:pt idx="2164">
                  <c:v>1463.5</c:v>
                </c:pt>
                <c:pt idx="2165">
                  <c:v>1464</c:v>
                </c:pt>
                <c:pt idx="2166">
                  <c:v>1464.5</c:v>
                </c:pt>
                <c:pt idx="2167">
                  <c:v>1465</c:v>
                </c:pt>
                <c:pt idx="2168">
                  <c:v>1465.5</c:v>
                </c:pt>
                <c:pt idx="2169">
                  <c:v>1466</c:v>
                </c:pt>
                <c:pt idx="2170">
                  <c:v>1466.5</c:v>
                </c:pt>
                <c:pt idx="2171">
                  <c:v>1467</c:v>
                </c:pt>
                <c:pt idx="2172">
                  <c:v>1467.5</c:v>
                </c:pt>
                <c:pt idx="2173">
                  <c:v>1468</c:v>
                </c:pt>
                <c:pt idx="2174">
                  <c:v>1468.5</c:v>
                </c:pt>
                <c:pt idx="2175">
                  <c:v>1469</c:v>
                </c:pt>
                <c:pt idx="2176">
                  <c:v>1469.5</c:v>
                </c:pt>
                <c:pt idx="2177">
                  <c:v>1470</c:v>
                </c:pt>
                <c:pt idx="2178">
                  <c:v>1470.5</c:v>
                </c:pt>
                <c:pt idx="2179">
                  <c:v>1471</c:v>
                </c:pt>
                <c:pt idx="2180">
                  <c:v>1471.5</c:v>
                </c:pt>
                <c:pt idx="2181">
                  <c:v>1472</c:v>
                </c:pt>
                <c:pt idx="2182">
                  <c:v>1472.5</c:v>
                </c:pt>
                <c:pt idx="2183">
                  <c:v>1473</c:v>
                </c:pt>
                <c:pt idx="2184">
                  <c:v>1473.5</c:v>
                </c:pt>
                <c:pt idx="2185">
                  <c:v>1474</c:v>
                </c:pt>
                <c:pt idx="2186">
                  <c:v>1474.5</c:v>
                </c:pt>
                <c:pt idx="2187">
                  <c:v>1475</c:v>
                </c:pt>
                <c:pt idx="2188">
                  <c:v>1475.5</c:v>
                </c:pt>
                <c:pt idx="2189">
                  <c:v>1476</c:v>
                </c:pt>
                <c:pt idx="2190">
                  <c:v>1476.5</c:v>
                </c:pt>
                <c:pt idx="2191">
                  <c:v>1477</c:v>
                </c:pt>
                <c:pt idx="2192">
                  <c:v>1477.5</c:v>
                </c:pt>
                <c:pt idx="2193">
                  <c:v>1478</c:v>
                </c:pt>
                <c:pt idx="2194">
                  <c:v>1478.5</c:v>
                </c:pt>
                <c:pt idx="2195">
                  <c:v>1479</c:v>
                </c:pt>
                <c:pt idx="2196">
                  <c:v>1479.5</c:v>
                </c:pt>
                <c:pt idx="2197">
                  <c:v>1480</c:v>
                </c:pt>
                <c:pt idx="2198">
                  <c:v>1480.5</c:v>
                </c:pt>
                <c:pt idx="2199">
                  <c:v>1481</c:v>
                </c:pt>
                <c:pt idx="2200">
                  <c:v>1481.5</c:v>
                </c:pt>
                <c:pt idx="2201">
                  <c:v>1482</c:v>
                </c:pt>
                <c:pt idx="2202">
                  <c:v>1482.5</c:v>
                </c:pt>
                <c:pt idx="2203">
                  <c:v>1483</c:v>
                </c:pt>
                <c:pt idx="2204">
                  <c:v>1483.5</c:v>
                </c:pt>
                <c:pt idx="2205">
                  <c:v>1484</c:v>
                </c:pt>
                <c:pt idx="2206">
                  <c:v>1484.5</c:v>
                </c:pt>
                <c:pt idx="2207">
                  <c:v>1485</c:v>
                </c:pt>
                <c:pt idx="2208">
                  <c:v>1485.5</c:v>
                </c:pt>
                <c:pt idx="2209">
                  <c:v>1486</c:v>
                </c:pt>
                <c:pt idx="2210">
                  <c:v>1486.5</c:v>
                </c:pt>
                <c:pt idx="2211">
                  <c:v>1487</c:v>
                </c:pt>
                <c:pt idx="2212">
                  <c:v>1487.5</c:v>
                </c:pt>
                <c:pt idx="2213">
                  <c:v>1488</c:v>
                </c:pt>
                <c:pt idx="2214">
                  <c:v>1488.5</c:v>
                </c:pt>
                <c:pt idx="2215">
                  <c:v>1489</c:v>
                </c:pt>
                <c:pt idx="2216">
                  <c:v>1489.5</c:v>
                </c:pt>
                <c:pt idx="2217">
                  <c:v>1490</c:v>
                </c:pt>
                <c:pt idx="2218">
                  <c:v>1490.5</c:v>
                </c:pt>
                <c:pt idx="2219">
                  <c:v>1491</c:v>
                </c:pt>
                <c:pt idx="2220">
                  <c:v>1491.5</c:v>
                </c:pt>
                <c:pt idx="2221">
                  <c:v>1492</c:v>
                </c:pt>
                <c:pt idx="2222">
                  <c:v>1492.5</c:v>
                </c:pt>
                <c:pt idx="2223">
                  <c:v>1493</c:v>
                </c:pt>
                <c:pt idx="2224">
                  <c:v>1493.5</c:v>
                </c:pt>
                <c:pt idx="2225">
                  <c:v>1494</c:v>
                </c:pt>
                <c:pt idx="2226">
                  <c:v>1494.5</c:v>
                </c:pt>
                <c:pt idx="2227">
                  <c:v>1495</c:v>
                </c:pt>
                <c:pt idx="2228">
                  <c:v>1495.5</c:v>
                </c:pt>
                <c:pt idx="2229">
                  <c:v>1496</c:v>
                </c:pt>
                <c:pt idx="2230">
                  <c:v>1496.5</c:v>
                </c:pt>
                <c:pt idx="2231">
                  <c:v>1497</c:v>
                </c:pt>
                <c:pt idx="2232">
                  <c:v>1497.5</c:v>
                </c:pt>
                <c:pt idx="2233">
                  <c:v>1498</c:v>
                </c:pt>
                <c:pt idx="2234">
                  <c:v>1498.5</c:v>
                </c:pt>
                <c:pt idx="2235">
                  <c:v>1499</c:v>
                </c:pt>
                <c:pt idx="2236">
                  <c:v>1499.5</c:v>
                </c:pt>
                <c:pt idx="2237">
                  <c:v>1500</c:v>
                </c:pt>
                <c:pt idx="2238">
                  <c:v>1500.5</c:v>
                </c:pt>
                <c:pt idx="2239">
                  <c:v>1501</c:v>
                </c:pt>
                <c:pt idx="2240">
                  <c:v>1501.5</c:v>
                </c:pt>
                <c:pt idx="2241">
                  <c:v>1502</c:v>
                </c:pt>
                <c:pt idx="2242">
                  <c:v>1502.5</c:v>
                </c:pt>
                <c:pt idx="2243">
                  <c:v>1503</c:v>
                </c:pt>
                <c:pt idx="2244">
                  <c:v>1503.5</c:v>
                </c:pt>
                <c:pt idx="2245">
                  <c:v>1504</c:v>
                </c:pt>
                <c:pt idx="2246">
                  <c:v>1504.5</c:v>
                </c:pt>
                <c:pt idx="2247">
                  <c:v>1505</c:v>
                </c:pt>
                <c:pt idx="2248">
                  <c:v>1505.5</c:v>
                </c:pt>
                <c:pt idx="2249">
                  <c:v>1506</c:v>
                </c:pt>
                <c:pt idx="2250">
                  <c:v>1506.5</c:v>
                </c:pt>
                <c:pt idx="2251">
                  <c:v>1507</c:v>
                </c:pt>
                <c:pt idx="2252">
                  <c:v>1507.5</c:v>
                </c:pt>
                <c:pt idx="2253">
                  <c:v>1508</c:v>
                </c:pt>
                <c:pt idx="2254">
                  <c:v>1508.5</c:v>
                </c:pt>
                <c:pt idx="2255">
                  <c:v>1509</c:v>
                </c:pt>
                <c:pt idx="2256">
                  <c:v>1509.5</c:v>
                </c:pt>
                <c:pt idx="2257">
                  <c:v>1510</c:v>
                </c:pt>
                <c:pt idx="2258">
                  <c:v>1510.5</c:v>
                </c:pt>
                <c:pt idx="2259">
                  <c:v>1511</c:v>
                </c:pt>
                <c:pt idx="2260">
                  <c:v>1511.5</c:v>
                </c:pt>
                <c:pt idx="2261">
                  <c:v>1512</c:v>
                </c:pt>
                <c:pt idx="2262">
                  <c:v>1512.5</c:v>
                </c:pt>
                <c:pt idx="2263">
                  <c:v>1513</c:v>
                </c:pt>
                <c:pt idx="2264">
                  <c:v>1513.5</c:v>
                </c:pt>
                <c:pt idx="2265">
                  <c:v>1514</c:v>
                </c:pt>
                <c:pt idx="2266">
                  <c:v>1514.5</c:v>
                </c:pt>
                <c:pt idx="2267">
                  <c:v>1515</c:v>
                </c:pt>
                <c:pt idx="2268">
                  <c:v>1515.5</c:v>
                </c:pt>
                <c:pt idx="2269">
                  <c:v>1516</c:v>
                </c:pt>
                <c:pt idx="2270">
                  <c:v>1516.5</c:v>
                </c:pt>
                <c:pt idx="2271">
                  <c:v>1517</c:v>
                </c:pt>
                <c:pt idx="2272">
                  <c:v>1517.5</c:v>
                </c:pt>
                <c:pt idx="2273">
                  <c:v>1518</c:v>
                </c:pt>
                <c:pt idx="2274">
                  <c:v>1518.5</c:v>
                </c:pt>
                <c:pt idx="2275">
                  <c:v>1519</c:v>
                </c:pt>
                <c:pt idx="2276">
                  <c:v>1519.5</c:v>
                </c:pt>
                <c:pt idx="2277">
                  <c:v>1520</c:v>
                </c:pt>
                <c:pt idx="2278">
                  <c:v>1520.5</c:v>
                </c:pt>
                <c:pt idx="2279">
                  <c:v>1521</c:v>
                </c:pt>
                <c:pt idx="2280">
                  <c:v>1521.5</c:v>
                </c:pt>
                <c:pt idx="2281">
                  <c:v>1522</c:v>
                </c:pt>
                <c:pt idx="2282">
                  <c:v>1522.5</c:v>
                </c:pt>
                <c:pt idx="2283">
                  <c:v>1523</c:v>
                </c:pt>
                <c:pt idx="2284">
                  <c:v>1523.5</c:v>
                </c:pt>
                <c:pt idx="2285">
                  <c:v>1524</c:v>
                </c:pt>
                <c:pt idx="2286">
                  <c:v>1524.5</c:v>
                </c:pt>
                <c:pt idx="2287">
                  <c:v>1525</c:v>
                </c:pt>
                <c:pt idx="2288">
                  <c:v>1525.5</c:v>
                </c:pt>
                <c:pt idx="2289">
                  <c:v>1526</c:v>
                </c:pt>
                <c:pt idx="2290">
                  <c:v>1526.5</c:v>
                </c:pt>
                <c:pt idx="2291">
                  <c:v>1527</c:v>
                </c:pt>
                <c:pt idx="2292">
                  <c:v>1527.5</c:v>
                </c:pt>
                <c:pt idx="2293">
                  <c:v>1528</c:v>
                </c:pt>
                <c:pt idx="2294">
                  <c:v>1528.5</c:v>
                </c:pt>
                <c:pt idx="2295">
                  <c:v>1529</c:v>
                </c:pt>
                <c:pt idx="2296">
                  <c:v>1529.5</c:v>
                </c:pt>
                <c:pt idx="2297">
                  <c:v>1530</c:v>
                </c:pt>
                <c:pt idx="2298">
                  <c:v>1530.5</c:v>
                </c:pt>
                <c:pt idx="2299">
                  <c:v>1531</c:v>
                </c:pt>
                <c:pt idx="2300">
                  <c:v>1531.5</c:v>
                </c:pt>
                <c:pt idx="2301">
                  <c:v>1532</c:v>
                </c:pt>
                <c:pt idx="2302">
                  <c:v>1532.5</c:v>
                </c:pt>
                <c:pt idx="2303">
                  <c:v>1533</c:v>
                </c:pt>
                <c:pt idx="2304">
                  <c:v>1533.5</c:v>
                </c:pt>
                <c:pt idx="2305">
                  <c:v>1534</c:v>
                </c:pt>
                <c:pt idx="2306">
                  <c:v>1534.5</c:v>
                </c:pt>
                <c:pt idx="2307">
                  <c:v>1535</c:v>
                </c:pt>
                <c:pt idx="2308">
                  <c:v>1535.5</c:v>
                </c:pt>
                <c:pt idx="2309">
                  <c:v>1536</c:v>
                </c:pt>
                <c:pt idx="2310">
                  <c:v>1536.5</c:v>
                </c:pt>
                <c:pt idx="2311">
                  <c:v>1537</c:v>
                </c:pt>
                <c:pt idx="2312">
                  <c:v>1537.5</c:v>
                </c:pt>
                <c:pt idx="2313">
                  <c:v>1538</c:v>
                </c:pt>
                <c:pt idx="2314">
                  <c:v>1538.5</c:v>
                </c:pt>
                <c:pt idx="2315">
                  <c:v>1539</c:v>
                </c:pt>
                <c:pt idx="2316">
                  <c:v>1539.5</c:v>
                </c:pt>
                <c:pt idx="2317">
                  <c:v>1540</c:v>
                </c:pt>
                <c:pt idx="2318">
                  <c:v>1540.5</c:v>
                </c:pt>
                <c:pt idx="2319">
                  <c:v>1541</c:v>
                </c:pt>
                <c:pt idx="2320">
                  <c:v>1541.5</c:v>
                </c:pt>
                <c:pt idx="2321">
                  <c:v>1542</c:v>
                </c:pt>
                <c:pt idx="2322">
                  <c:v>1542.5</c:v>
                </c:pt>
                <c:pt idx="2323">
                  <c:v>1543</c:v>
                </c:pt>
                <c:pt idx="2324">
                  <c:v>1543.5</c:v>
                </c:pt>
                <c:pt idx="2325">
                  <c:v>1544</c:v>
                </c:pt>
                <c:pt idx="2326">
                  <c:v>1544.5</c:v>
                </c:pt>
                <c:pt idx="2327">
                  <c:v>1545</c:v>
                </c:pt>
                <c:pt idx="2328">
                  <c:v>1545.5</c:v>
                </c:pt>
                <c:pt idx="2329">
                  <c:v>1546</c:v>
                </c:pt>
                <c:pt idx="2330">
                  <c:v>1546.5</c:v>
                </c:pt>
                <c:pt idx="2331">
                  <c:v>1547</c:v>
                </c:pt>
                <c:pt idx="2332">
                  <c:v>1547.5</c:v>
                </c:pt>
                <c:pt idx="2333">
                  <c:v>1548</c:v>
                </c:pt>
                <c:pt idx="2334">
                  <c:v>1548.5</c:v>
                </c:pt>
                <c:pt idx="2335">
                  <c:v>1549</c:v>
                </c:pt>
                <c:pt idx="2336">
                  <c:v>1549.5</c:v>
                </c:pt>
                <c:pt idx="2337">
                  <c:v>1550</c:v>
                </c:pt>
                <c:pt idx="2338">
                  <c:v>1550.5</c:v>
                </c:pt>
                <c:pt idx="2339">
                  <c:v>1551</c:v>
                </c:pt>
                <c:pt idx="2340">
                  <c:v>1551.5</c:v>
                </c:pt>
                <c:pt idx="2341">
                  <c:v>1552</c:v>
                </c:pt>
                <c:pt idx="2342">
                  <c:v>1552.5</c:v>
                </c:pt>
                <c:pt idx="2343">
                  <c:v>1553</c:v>
                </c:pt>
                <c:pt idx="2344">
                  <c:v>1553.5</c:v>
                </c:pt>
                <c:pt idx="2345">
                  <c:v>1554</c:v>
                </c:pt>
                <c:pt idx="2346">
                  <c:v>1554.5</c:v>
                </c:pt>
                <c:pt idx="2347">
                  <c:v>1555</c:v>
                </c:pt>
                <c:pt idx="2348">
                  <c:v>1555.5</c:v>
                </c:pt>
                <c:pt idx="2349">
                  <c:v>1556</c:v>
                </c:pt>
                <c:pt idx="2350">
                  <c:v>1556.5</c:v>
                </c:pt>
                <c:pt idx="2351">
                  <c:v>1557</c:v>
                </c:pt>
                <c:pt idx="2352">
                  <c:v>1557.5</c:v>
                </c:pt>
                <c:pt idx="2353">
                  <c:v>1558</c:v>
                </c:pt>
                <c:pt idx="2354">
                  <c:v>1558.5</c:v>
                </c:pt>
                <c:pt idx="2355">
                  <c:v>1559</c:v>
                </c:pt>
                <c:pt idx="2356">
                  <c:v>1559.5</c:v>
                </c:pt>
                <c:pt idx="2357">
                  <c:v>1560</c:v>
                </c:pt>
                <c:pt idx="2358">
                  <c:v>1560.5</c:v>
                </c:pt>
                <c:pt idx="2359">
                  <c:v>1561</c:v>
                </c:pt>
                <c:pt idx="2360">
                  <c:v>1561.5</c:v>
                </c:pt>
                <c:pt idx="2361">
                  <c:v>1562</c:v>
                </c:pt>
                <c:pt idx="2362">
                  <c:v>1562.5</c:v>
                </c:pt>
                <c:pt idx="2363">
                  <c:v>1563</c:v>
                </c:pt>
                <c:pt idx="2364">
                  <c:v>1563.5</c:v>
                </c:pt>
                <c:pt idx="2365">
                  <c:v>1564</c:v>
                </c:pt>
                <c:pt idx="2366">
                  <c:v>1564.5</c:v>
                </c:pt>
                <c:pt idx="2367">
                  <c:v>1565</c:v>
                </c:pt>
                <c:pt idx="2368">
                  <c:v>1565.5</c:v>
                </c:pt>
                <c:pt idx="2369">
                  <c:v>1566</c:v>
                </c:pt>
                <c:pt idx="2370">
                  <c:v>1566.5</c:v>
                </c:pt>
                <c:pt idx="2371">
                  <c:v>1567</c:v>
                </c:pt>
                <c:pt idx="2372">
                  <c:v>1567.5</c:v>
                </c:pt>
                <c:pt idx="2373">
                  <c:v>1568</c:v>
                </c:pt>
                <c:pt idx="2374">
                  <c:v>1568.5</c:v>
                </c:pt>
                <c:pt idx="2375">
                  <c:v>1569</c:v>
                </c:pt>
                <c:pt idx="2376">
                  <c:v>1569.5</c:v>
                </c:pt>
                <c:pt idx="2377">
                  <c:v>1570</c:v>
                </c:pt>
                <c:pt idx="2378">
                  <c:v>1570.5</c:v>
                </c:pt>
                <c:pt idx="2379">
                  <c:v>1571</c:v>
                </c:pt>
                <c:pt idx="2380">
                  <c:v>1571.5</c:v>
                </c:pt>
                <c:pt idx="2381">
                  <c:v>1572</c:v>
                </c:pt>
                <c:pt idx="2382">
                  <c:v>1572.5</c:v>
                </c:pt>
                <c:pt idx="2383">
                  <c:v>1573</c:v>
                </c:pt>
                <c:pt idx="2384">
                  <c:v>1573.5</c:v>
                </c:pt>
                <c:pt idx="2385">
                  <c:v>1574</c:v>
                </c:pt>
                <c:pt idx="2386">
                  <c:v>1574.5</c:v>
                </c:pt>
                <c:pt idx="2387">
                  <c:v>1575</c:v>
                </c:pt>
                <c:pt idx="2388">
                  <c:v>1575.5</c:v>
                </c:pt>
                <c:pt idx="2389">
                  <c:v>1576</c:v>
                </c:pt>
                <c:pt idx="2390">
                  <c:v>1576.5</c:v>
                </c:pt>
                <c:pt idx="2391">
                  <c:v>1577</c:v>
                </c:pt>
                <c:pt idx="2392">
                  <c:v>1577.5</c:v>
                </c:pt>
                <c:pt idx="2393">
                  <c:v>1578</c:v>
                </c:pt>
                <c:pt idx="2394">
                  <c:v>1578.5</c:v>
                </c:pt>
                <c:pt idx="2395">
                  <c:v>1579</c:v>
                </c:pt>
                <c:pt idx="2396">
                  <c:v>1579.5</c:v>
                </c:pt>
                <c:pt idx="2397">
                  <c:v>1580</c:v>
                </c:pt>
                <c:pt idx="2398">
                  <c:v>1580.5</c:v>
                </c:pt>
                <c:pt idx="2399">
                  <c:v>1581</c:v>
                </c:pt>
                <c:pt idx="2400">
                  <c:v>1708.5</c:v>
                </c:pt>
                <c:pt idx="2401">
                  <c:v>1709</c:v>
                </c:pt>
                <c:pt idx="2402">
                  <c:v>1709.5</c:v>
                </c:pt>
                <c:pt idx="2403">
                  <c:v>1710</c:v>
                </c:pt>
                <c:pt idx="2404">
                  <c:v>1710.5</c:v>
                </c:pt>
                <c:pt idx="2405">
                  <c:v>1711</c:v>
                </c:pt>
                <c:pt idx="2406">
                  <c:v>1711.5</c:v>
                </c:pt>
                <c:pt idx="2407">
                  <c:v>1712</c:v>
                </c:pt>
                <c:pt idx="2408">
                  <c:v>1712.5</c:v>
                </c:pt>
                <c:pt idx="2409">
                  <c:v>1713</c:v>
                </c:pt>
                <c:pt idx="2410">
                  <c:v>1713.5</c:v>
                </c:pt>
                <c:pt idx="2411">
                  <c:v>1714</c:v>
                </c:pt>
                <c:pt idx="2412">
                  <c:v>1714.5</c:v>
                </c:pt>
                <c:pt idx="2413">
                  <c:v>1715</c:v>
                </c:pt>
                <c:pt idx="2414">
                  <c:v>1715.5</c:v>
                </c:pt>
                <c:pt idx="2415">
                  <c:v>1716</c:v>
                </c:pt>
                <c:pt idx="2416">
                  <c:v>1716.5</c:v>
                </c:pt>
                <c:pt idx="2417">
                  <c:v>1717</c:v>
                </c:pt>
                <c:pt idx="2418">
                  <c:v>1717.5</c:v>
                </c:pt>
                <c:pt idx="2419">
                  <c:v>1718</c:v>
                </c:pt>
                <c:pt idx="2420">
                  <c:v>1718.5</c:v>
                </c:pt>
                <c:pt idx="2421">
                  <c:v>1719</c:v>
                </c:pt>
                <c:pt idx="2422">
                  <c:v>1719.5</c:v>
                </c:pt>
                <c:pt idx="2423">
                  <c:v>1720</c:v>
                </c:pt>
                <c:pt idx="2424">
                  <c:v>1720.5</c:v>
                </c:pt>
                <c:pt idx="2425">
                  <c:v>1721</c:v>
                </c:pt>
                <c:pt idx="2426">
                  <c:v>1721.5</c:v>
                </c:pt>
                <c:pt idx="2427">
                  <c:v>1722</c:v>
                </c:pt>
                <c:pt idx="2428">
                  <c:v>1722.5</c:v>
                </c:pt>
                <c:pt idx="2429">
                  <c:v>1723</c:v>
                </c:pt>
                <c:pt idx="2430">
                  <c:v>1723.5</c:v>
                </c:pt>
                <c:pt idx="2431">
                  <c:v>1724</c:v>
                </c:pt>
                <c:pt idx="2432">
                  <c:v>1724.5</c:v>
                </c:pt>
                <c:pt idx="2433">
                  <c:v>1725</c:v>
                </c:pt>
                <c:pt idx="2434">
                  <c:v>1725.5</c:v>
                </c:pt>
                <c:pt idx="2435">
                  <c:v>1726</c:v>
                </c:pt>
                <c:pt idx="2436">
                  <c:v>1726.5</c:v>
                </c:pt>
                <c:pt idx="2437">
                  <c:v>1727</c:v>
                </c:pt>
                <c:pt idx="2438">
                  <c:v>1727.5</c:v>
                </c:pt>
                <c:pt idx="2439">
                  <c:v>1728</c:v>
                </c:pt>
                <c:pt idx="2440">
                  <c:v>1728.5</c:v>
                </c:pt>
                <c:pt idx="2441">
                  <c:v>1729</c:v>
                </c:pt>
                <c:pt idx="2442">
                  <c:v>1729.5</c:v>
                </c:pt>
                <c:pt idx="2443">
                  <c:v>1730</c:v>
                </c:pt>
                <c:pt idx="2444">
                  <c:v>1730.5</c:v>
                </c:pt>
                <c:pt idx="2445">
                  <c:v>1731</c:v>
                </c:pt>
                <c:pt idx="2446">
                  <c:v>1731.5</c:v>
                </c:pt>
                <c:pt idx="2447">
                  <c:v>1732</c:v>
                </c:pt>
                <c:pt idx="2448">
                  <c:v>1732.5</c:v>
                </c:pt>
                <c:pt idx="2449">
                  <c:v>1733</c:v>
                </c:pt>
                <c:pt idx="2450">
                  <c:v>1733.5</c:v>
                </c:pt>
                <c:pt idx="2451">
                  <c:v>1734</c:v>
                </c:pt>
                <c:pt idx="2452">
                  <c:v>1734.5</c:v>
                </c:pt>
                <c:pt idx="2453">
                  <c:v>1735</c:v>
                </c:pt>
                <c:pt idx="2454">
                  <c:v>1735.5</c:v>
                </c:pt>
                <c:pt idx="2455">
                  <c:v>1736</c:v>
                </c:pt>
                <c:pt idx="2456">
                  <c:v>1736.5</c:v>
                </c:pt>
                <c:pt idx="2457">
                  <c:v>1737</c:v>
                </c:pt>
                <c:pt idx="2458">
                  <c:v>1737.5</c:v>
                </c:pt>
                <c:pt idx="2459">
                  <c:v>1738</c:v>
                </c:pt>
                <c:pt idx="2460">
                  <c:v>1738.5</c:v>
                </c:pt>
                <c:pt idx="2461">
                  <c:v>1739</c:v>
                </c:pt>
                <c:pt idx="2462">
                  <c:v>1739.5</c:v>
                </c:pt>
                <c:pt idx="2463">
                  <c:v>1740</c:v>
                </c:pt>
                <c:pt idx="2464">
                  <c:v>1740.5</c:v>
                </c:pt>
                <c:pt idx="2465">
                  <c:v>1741</c:v>
                </c:pt>
                <c:pt idx="2466">
                  <c:v>1741.5</c:v>
                </c:pt>
                <c:pt idx="2467">
                  <c:v>1742</c:v>
                </c:pt>
                <c:pt idx="2468">
                  <c:v>1742.5</c:v>
                </c:pt>
                <c:pt idx="2469">
                  <c:v>1743</c:v>
                </c:pt>
                <c:pt idx="2470">
                  <c:v>1743.5</c:v>
                </c:pt>
                <c:pt idx="2471">
                  <c:v>1744</c:v>
                </c:pt>
                <c:pt idx="2472">
                  <c:v>1744.5</c:v>
                </c:pt>
                <c:pt idx="2473">
                  <c:v>1745</c:v>
                </c:pt>
                <c:pt idx="2474">
                  <c:v>1745.5</c:v>
                </c:pt>
                <c:pt idx="2475">
                  <c:v>1746</c:v>
                </c:pt>
                <c:pt idx="2476">
                  <c:v>1746.5</c:v>
                </c:pt>
                <c:pt idx="2477">
                  <c:v>1747</c:v>
                </c:pt>
                <c:pt idx="2478">
                  <c:v>1747.5</c:v>
                </c:pt>
                <c:pt idx="2479">
                  <c:v>1748</c:v>
                </c:pt>
                <c:pt idx="2480">
                  <c:v>1748.5</c:v>
                </c:pt>
                <c:pt idx="2481">
                  <c:v>1749</c:v>
                </c:pt>
                <c:pt idx="2482">
                  <c:v>1749.5</c:v>
                </c:pt>
                <c:pt idx="2483">
                  <c:v>1750</c:v>
                </c:pt>
                <c:pt idx="2484">
                  <c:v>1750.5</c:v>
                </c:pt>
                <c:pt idx="2485">
                  <c:v>1751</c:v>
                </c:pt>
                <c:pt idx="2486">
                  <c:v>1751.5</c:v>
                </c:pt>
                <c:pt idx="2487">
                  <c:v>1752</c:v>
                </c:pt>
                <c:pt idx="2488">
                  <c:v>1752.5</c:v>
                </c:pt>
                <c:pt idx="2489">
                  <c:v>1753</c:v>
                </c:pt>
                <c:pt idx="2490">
                  <c:v>1753.5</c:v>
                </c:pt>
                <c:pt idx="2491">
                  <c:v>1754</c:v>
                </c:pt>
                <c:pt idx="2492">
                  <c:v>1754.5</c:v>
                </c:pt>
                <c:pt idx="2493">
                  <c:v>1755</c:v>
                </c:pt>
                <c:pt idx="2494">
                  <c:v>1755.5</c:v>
                </c:pt>
                <c:pt idx="2495">
                  <c:v>1756</c:v>
                </c:pt>
                <c:pt idx="2496">
                  <c:v>1756.5</c:v>
                </c:pt>
                <c:pt idx="2497">
                  <c:v>1757</c:v>
                </c:pt>
                <c:pt idx="2498">
                  <c:v>1757.5</c:v>
                </c:pt>
                <c:pt idx="2499">
                  <c:v>1758</c:v>
                </c:pt>
                <c:pt idx="2500">
                  <c:v>1758.5</c:v>
                </c:pt>
                <c:pt idx="2501">
                  <c:v>1759</c:v>
                </c:pt>
                <c:pt idx="2502">
                  <c:v>1759.5</c:v>
                </c:pt>
                <c:pt idx="2503">
                  <c:v>1760</c:v>
                </c:pt>
                <c:pt idx="2504">
                  <c:v>1760.5</c:v>
                </c:pt>
                <c:pt idx="2505">
                  <c:v>1761</c:v>
                </c:pt>
                <c:pt idx="2506">
                  <c:v>1761.5</c:v>
                </c:pt>
                <c:pt idx="2507">
                  <c:v>1762</c:v>
                </c:pt>
                <c:pt idx="2508">
                  <c:v>1762.5</c:v>
                </c:pt>
                <c:pt idx="2509">
                  <c:v>1763</c:v>
                </c:pt>
                <c:pt idx="2510">
                  <c:v>1763.5</c:v>
                </c:pt>
                <c:pt idx="2511">
                  <c:v>1764</c:v>
                </c:pt>
                <c:pt idx="2512">
                  <c:v>1764.5</c:v>
                </c:pt>
                <c:pt idx="2513">
                  <c:v>1765</c:v>
                </c:pt>
                <c:pt idx="2514">
                  <c:v>1765.5</c:v>
                </c:pt>
                <c:pt idx="2515">
                  <c:v>1766</c:v>
                </c:pt>
                <c:pt idx="2516">
                  <c:v>1766.5</c:v>
                </c:pt>
                <c:pt idx="2517">
                  <c:v>1767</c:v>
                </c:pt>
                <c:pt idx="2518">
                  <c:v>1767.5</c:v>
                </c:pt>
                <c:pt idx="2519">
                  <c:v>1768</c:v>
                </c:pt>
                <c:pt idx="2520">
                  <c:v>1768.5</c:v>
                </c:pt>
                <c:pt idx="2521">
                  <c:v>1769</c:v>
                </c:pt>
                <c:pt idx="2522">
                  <c:v>1769.5</c:v>
                </c:pt>
                <c:pt idx="2523">
                  <c:v>1770</c:v>
                </c:pt>
                <c:pt idx="2524">
                  <c:v>1770.5</c:v>
                </c:pt>
                <c:pt idx="2525">
                  <c:v>1771</c:v>
                </c:pt>
                <c:pt idx="2526">
                  <c:v>1771.5</c:v>
                </c:pt>
                <c:pt idx="2527">
                  <c:v>1772</c:v>
                </c:pt>
                <c:pt idx="2528">
                  <c:v>1772.5</c:v>
                </c:pt>
                <c:pt idx="2529">
                  <c:v>1773</c:v>
                </c:pt>
                <c:pt idx="2530">
                  <c:v>1773.5</c:v>
                </c:pt>
                <c:pt idx="2531">
                  <c:v>1774</c:v>
                </c:pt>
                <c:pt idx="2532">
                  <c:v>1774.5</c:v>
                </c:pt>
                <c:pt idx="2533">
                  <c:v>1775</c:v>
                </c:pt>
                <c:pt idx="2534">
                  <c:v>1775.5</c:v>
                </c:pt>
                <c:pt idx="2535">
                  <c:v>1776</c:v>
                </c:pt>
                <c:pt idx="2536">
                  <c:v>1776.5</c:v>
                </c:pt>
                <c:pt idx="2537">
                  <c:v>1777</c:v>
                </c:pt>
                <c:pt idx="2538">
                  <c:v>1777.5</c:v>
                </c:pt>
                <c:pt idx="2539">
                  <c:v>1778</c:v>
                </c:pt>
                <c:pt idx="2540">
                  <c:v>1778.5</c:v>
                </c:pt>
                <c:pt idx="2541">
                  <c:v>1779</c:v>
                </c:pt>
                <c:pt idx="2542">
                  <c:v>1779.5</c:v>
                </c:pt>
                <c:pt idx="2543">
                  <c:v>1780</c:v>
                </c:pt>
                <c:pt idx="2544">
                  <c:v>1780.5</c:v>
                </c:pt>
                <c:pt idx="2545">
                  <c:v>1781</c:v>
                </c:pt>
                <c:pt idx="2546">
                  <c:v>1781.5</c:v>
                </c:pt>
                <c:pt idx="2547">
                  <c:v>1782</c:v>
                </c:pt>
                <c:pt idx="2548">
                  <c:v>1782.5</c:v>
                </c:pt>
                <c:pt idx="2549">
                  <c:v>1783</c:v>
                </c:pt>
                <c:pt idx="2550">
                  <c:v>1783.5</c:v>
                </c:pt>
                <c:pt idx="2551">
                  <c:v>1784</c:v>
                </c:pt>
                <c:pt idx="2552">
                  <c:v>1784.5</c:v>
                </c:pt>
                <c:pt idx="2553">
                  <c:v>1785</c:v>
                </c:pt>
                <c:pt idx="2554">
                  <c:v>1785.5</c:v>
                </c:pt>
                <c:pt idx="2555">
                  <c:v>1786</c:v>
                </c:pt>
                <c:pt idx="2556">
                  <c:v>1786.5</c:v>
                </c:pt>
                <c:pt idx="2557">
                  <c:v>1787</c:v>
                </c:pt>
                <c:pt idx="2558">
                  <c:v>1787.5</c:v>
                </c:pt>
                <c:pt idx="2559">
                  <c:v>1788</c:v>
                </c:pt>
                <c:pt idx="2560">
                  <c:v>1788.5</c:v>
                </c:pt>
                <c:pt idx="2561">
                  <c:v>1789</c:v>
                </c:pt>
                <c:pt idx="2562">
                  <c:v>1789.5</c:v>
                </c:pt>
                <c:pt idx="2563">
                  <c:v>1790.0000000000002</c:v>
                </c:pt>
                <c:pt idx="2564">
                  <c:v>1790.5</c:v>
                </c:pt>
                <c:pt idx="2565">
                  <c:v>1791</c:v>
                </c:pt>
                <c:pt idx="2566">
                  <c:v>1791.5</c:v>
                </c:pt>
                <c:pt idx="2567">
                  <c:v>1792</c:v>
                </c:pt>
                <c:pt idx="2568">
                  <c:v>1792.5000000000002</c:v>
                </c:pt>
                <c:pt idx="2569">
                  <c:v>1793</c:v>
                </c:pt>
                <c:pt idx="2570">
                  <c:v>1793.5</c:v>
                </c:pt>
                <c:pt idx="2571">
                  <c:v>1794</c:v>
                </c:pt>
                <c:pt idx="2572">
                  <c:v>1794.5</c:v>
                </c:pt>
                <c:pt idx="2573">
                  <c:v>1795.0000000000002</c:v>
                </c:pt>
                <c:pt idx="2574">
                  <c:v>1795.5</c:v>
                </c:pt>
                <c:pt idx="2575">
                  <c:v>1796</c:v>
                </c:pt>
                <c:pt idx="2576">
                  <c:v>1796.5</c:v>
                </c:pt>
                <c:pt idx="2577">
                  <c:v>1797</c:v>
                </c:pt>
                <c:pt idx="2578">
                  <c:v>1797.5000000000002</c:v>
                </c:pt>
                <c:pt idx="2579">
                  <c:v>1798</c:v>
                </c:pt>
                <c:pt idx="2580">
                  <c:v>1798.5</c:v>
                </c:pt>
                <c:pt idx="2581">
                  <c:v>1799</c:v>
                </c:pt>
                <c:pt idx="2582">
                  <c:v>1799.5</c:v>
                </c:pt>
                <c:pt idx="2583">
                  <c:v>1800.0000000000002</c:v>
                </c:pt>
                <c:pt idx="2584">
                  <c:v>1800.5</c:v>
                </c:pt>
                <c:pt idx="2585">
                  <c:v>1801</c:v>
                </c:pt>
                <c:pt idx="2586">
                  <c:v>1801.5</c:v>
                </c:pt>
                <c:pt idx="2587">
                  <c:v>1802</c:v>
                </c:pt>
                <c:pt idx="2588">
                  <c:v>1802.5000000000002</c:v>
                </c:pt>
                <c:pt idx="2589">
                  <c:v>1803</c:v>
                </c:pt>
                <c:pt idx="2590">
                  <c:v>1803.5</c:v>
                </c:pt>
                <c:pt idx="2591">
                  <c:v>1804</c:v>
                </c:pt>
                <c:pt idx="2592">
                  <c:v>1804.5</c:v>
                </c:pt>
                <c:pt idx="2593">
                  <c:v>1805.0000000000002</c:v>
                </c:pt>
                <c:pt idx="2594">
                  <c:v>1805.5</c:v>
                </c:pt>
                <c:pt idx="2595">
                  <c:v>1806</c:v>
                </c:pt>
                <c:pt idx="2596">
                  <c:v>1806.5</c:v>
                </c:pt>
                <c:pt idx="2597">
                  <c:v>1807</c:v>
                </c:pt>
                <c:pt idx="2598">
                  <c:v>1807.5000000000002</c:v>
                </c:pt>
                <c:pt idx="2599">
                  <c:v>1808</c:v>
                </c:pt>
                <c:pt idx="2600">
                  <c:v>1808.5</c:v>
                </c:pt>
                <c:pt idx="2601">
                  <c:v>1809</c:v>
                </c:pt>
                <c:pt idx="2602">
                  <c:v>1809.5</c:v>
                </c:pt>
                <c:pt idx="2603">
                  <c:v>1810.0000000000002</c:v>
                </c:pt>
                <c:pt idx="2604">
                  <c:v>1810.5</c:v>
                </c:pt>
                <c:pt idx="2605">
                  <c:v>1811</c:v>
                </c:pt>
                <c:pt idx="2606">
                  <c:v>1811.5</c:v>
                </c:pt>
                <c:pt idx="2607">
                  <c:v>1812</c:v>
                </c:pt>
                <c:pt idx="2608">
                  <c:v>1812.5000000000002</c:v>
                </c:pt>
                <c:pt idx="2609">
                  <c:v>1813</c:v>
                </c:pt>
                <c:pt idx="2610">
                  <c:v>1813.5</c:v>
                </c:pt>
                <c:pt idx="2611">
                  <c:v>1814</c:v>
                </c:pt>
                <c:pt idx="2612">
                  <c:v>1814.5</c:v>
                </c:pt>
                <c:pt idx="2613">
                  <c:v>1815.0000000000002</c:v>
                </c:pt>
                <c:pt idx="2614">
                  <c:v>1815.5</c:v>
                </c:pt>
                <c:pt idx="2615">
                  <c:v>1816</c:v>
                </c:pt>
                <c:pt idx="2616">
                  <c:v>1816.5</c:v>
                </c:pt>
                <c:pt idx="2617">
                  <c:v>1817</c:v>
                </c:pt>
                <c:pt idx="2618">
                  <c:v>1817.5000000000002</c:v>
                </c:pt>
                <c:pt idx="2619">
                  <c:v>1818</c:v>
                </c:pt>
                <c:pt idx="2620">
                  <c:v>1818.5</c:v>
                </c:pt>
                <c:pt idx="2621">
                  <c:v>1819</c:v>
                </c:pt>
                <c:pt idx="2622">
                  <c:v>1819.5</c:v>
                </c:pt>
                <c:pt idx="2623">
                  <c:v>1820.0000000000002</c:v>
                </c:pt>
                <c:pt idx="2624">
                  <c:v>1820.5</c:v>
                </c:pt>
                <c:pt idx="2625">
                  <c:v>1821</c:v>
                </c:pt>
                <c:pt idx="2626">
                  <c:v>1821.5</c:v>
                </c:pt>
                <c:pt idx="2627">
                  <c:v>1822</c:v>
                </c:pt>
                <c:pt idx="2628">
                  <c:v>1822.5000000000002</c:v>
                </c:pt>
                <c:pt idx="2629">
                  <c:v>1823</c:v>
                </c:pt>
                <c:pt idx="2630">
                  <c:v>1823.5</c:v>
                </c:pt>
                <c:pt idx="2631">
                  <c:v>1824</c:v>
                </c:pt>
                <c:pt idx="2632">
                  <c:v>1824.5</c:v>
                </c:pt>
                <c:pt idx="2633">
                  <c:v>1825.0000000000002</c:v>
                </c:pt>
                <c:pt idx="2634">
                  <c:v>1825.5</c:v>
                </c:pt>
                <c:pt idx="2635">
                  <c:v>1826</c:v>
                </c:pt>
                <c:pt idx="2636">
                  <c:v>1826.5</c:v>
                </c:pt>
                <c:pt idx="2637">
                  <c:v>1827</c:v>
                </c:pt>
                <c:pt idx="2638">
                  <c:v>1827.5000000000002</c:v>
                </c:pt>
                <c:pt idx="2639">
                  <c:v>1828</c:v>
                </c:pt>
                <c:pt idx="2640">
                  <c:v>1828.5</c:v>
                </c:pt>
                <c:pt idx="2641">
                  <c:v>1829</c:v>
                </c:pt>
                <c:pt idx="2642">
                  <c:v>1829.5</c:v>
                </c:pt>
                <c:pt idx="2643">
                  <c:v>1830.0000000000002</c:v>
                </c:pt>
                <c:pt idx="2644">
                  <c:v>1830.5</c:v>
                </c:pt>
                <c:pt idx="2645">
                  <c:v>1831</c:v>
                </c:pt>
                <c:pt idx="2646">
                  <c:v>1831.5</c:v>
                </c:pt>
                <c:pt idx="2647">
                  <c:v>1832</c:v>
                </c:pt>
                <c:pt idx="2648">
                  <c:v>1832.5000000000002</c:v>
                </c:pt>
                <c:pt idx="2649">
                  <c:v>1833</c:v>
                </c:pt>
                <c:pt idx="2650">
                  <c:v>1833.5</c:v>
                </c:pt>
                <c:pt idx="2651">
                  <c:v>1834</c:v>
                </c:pt>
                <c:pt idx="2652">
                  <c:v>1834.5</c:v>
                </c:pt>
                <c:pt idx="2653">
                  <c:v>1835.0000000000002</c:v>
                </c:pt>
                <c:pt idx="2654">
                  <c:v>1835.5</c:v>
                </c:pt>
                <c:pt idx="2655">
                  <c:v>1836</c:v>
                </c:pt>
                <c:pt idx="2656">
                  <c:v>1836.5</c:v>
                </c:pt>
                <c:pt idx="2657">
                  <c:v>1837</c:v>
                </c:pt>
                <c:pt idx="2658">
                  <c:v>1837.5000000000002</c:v>
                </c:pt>
                <c:pt idx="2659">
                  <c:v>1838</c:v>
                </c:pt>
                <c:pt idx="2660">
                  <c:v>1838.5</c:v>
                </c:pt>
                <c:pt idx="2661">
                  <c:v>1839</c:v>
                </c:pt>
                <c:pt idx="2662">
                  <c:v>1839.5</c:v>
                </c:pt>
                <c:pt idx="2663">
                  <c:v>1840.0000000000002</c:v>
                </c:pt>
                <c:pt idx="2664">
                  <c:v>1840.5</c:v>
                </c:pt>
                <c:pt idx="2665">
                  <c:v>1841</c:v>
                </c:pt>
                <c:pt idx="2666">
                  <c:v>1841.5</c:v>
                </c:pt>
                <c:pt idx="2667">
                  <c:v>1842</c:v>
                </c:pt>
                <c:pt idx="2668">
                  <c:v>1842.5000000000002</c:v>
                </c:pt>
                <c:pt idx="2669">
                  <c:v>1843</c:v>
                </c:pt>
                <c:pt idx="2670">
                  <c:v>1843.5</c:v>
                </c:pt>
                <c:pt idx="2671">
                  <c:v>1844</c:v>
                </c:pt>
                <c:pt idx="2672">
                  <c:v>1844.5</c:v>
                </c:pt>
                <c:pt idx="2673">
                  <c:v>1845.0000000000002</c:v>
                </c:pt>
                <c:pt idx="2674">
                  <c:v>1845.5</c:v>
                </c:pt>
                <c:pt idx="2675">
                  <c:v>1846</c:v>
                </c:pt>
                <c:pt idx="2676">
                  <c:v>1846.5</c:v>
                </c:pt>
                <c:pt idx="2677">
                  <c:v>1847</c:v>
                </c:pt>
                <c:pt idx="2678">
                  <c:v>1847.5000000000002</c:v>
                </c:pt>
                <c:pt idx="2679">
                  <c:v>1848</c:v>
                </c:pt>
                <c:pt idx="2680">
                  <c:v>1848.5</c:v>
                </c:pt>
                <c:pt idx="2681">
                  <c:v>1849</c:v>
                </c:pt>
                <c:pt idx="2682">
                  <c:v>1849.5</c:v>
                </c:pt>
                <c:pt idx="2683">
                  <c:v>1850.0000000000002</c:v>
                </c:pt>
                <c:pt idx="2684">
                  <c:v>1850.5</c:v>
                </c:pt>
                <c:pt idx="2685">
                  <c:v>1851</c:v>
                </c:pt>
                <c:pt idx="2686">
                  <c:v>1851.5</c:v>
                </c:pt>
                <c:pt idx="2687">
                  <c:v>1852</c:v>
                </c:pt>
                <c:pt idx="2688">
                  <c:v>1852.5000000000002</c:v>
                </c:pt>
                <c:pt idx="2689">
                  <c:v>1853</c:v>
                </c:pt>
                <c:pt idx="2690">
                  <c:v>1853.5</c:v>
                </c:pt>
                <c:pt idx="2691">
                  <c:v>1854</c:v>
                </c:pt>
                <c:pt idx="2692">
                  <c:v>1854.5</c:v>
                </c:pt>
                <c:pt idx="2693">
                  <c:v>1855.0000000000002</c:v>
                </c:pt>
                <c:pt idx="2694">
                  <c:v>1855.5</c:v>
                </c:pt>
                <c:pt idx="2695">
                  <c:v>1856</c:v>
                </c:pt>
                <c:pt idx="2696">
                  <c:v>1856.5</c:v>
                </c:pt>
                <c:pt idx="2697">
                  <c:v>1857</c:v>
                </c:pt>
                <c:pt idx="2698">
                  <c:v>1857.5000000000002</c:v>
                </c:pt>
                <c:pt idx="2699">
                  <c:v>1858</c:v>
                </c:pt>
                <c:pt idx="2700">
                  <c:v>1858.5</c:v>
                </c:pt>
                <c:pt idx="2701">
                  <c:v>1859</c:v>
                </c:pt>
                <c:pt idx="2702">
                  <c:v>1859.5</c:v>
                </c:pt>
                <c:pt idx="2703">
                  <c:v>1860.0000000000002</c:v>
                </c:pt>
                <c:pt idx="2704">
                  <c:v>1860.5</c:v>
                </c:pt>
                <c:pt idx="2705">
                  <c:v>1861</c:v>
                </c:pt>
                <c:pt idx="2706">
                  <c:v>1861.5</c:v>
                </c:pt>
                <c:pt idx="2707">
                  <c:v>1862</c:v>
                </c:pt>
                <c:pt idx="2708">
                  <c:v>1862.5000000000002</c:v>
                </c:pt>
                <c:pt idx="2709">
                  <c:v>1863</c:v>
                </c:pt>
                <c:pt idx="2710">
                  <c:v>1863.5</c:v>
                </c:pt>
                <c:pt idx="2711">
                  <c:v>1864</c:v>
                </c:pt>
                <c:pt idx="2712">
                  <c:v>1864.5</c:v>
                </c:pt>
                <c:pt idx="2713">
                  <c:v>1865.0000000000002</c:v>
                </c:pt>
                <c:pt idx="2714">
                  <c:v>1865.5</c:v>
                </c:pt>
                <c:pt idx="2715">
                  <c:v>1866</c:v>
                </c:pt>
                <c:pt idx="2716">
                  <c:v>1866.5</c:v>
                </c:pt>
                <c:pt idx="2717">
                  <c:v>1867</c:v>
                </c:pt>
                <c:pt idx="2718">
                  <c:v>1867.5000000000002</c:v>
                </c:pt>
                <c:pt idx="2719">
                  <c:v>1868</c:v>
                </c:pt>
                <c:pt idx="2720">
                  <c:v>1868.5</c:v>
                </c:pt>
                <c:pt idx="2721">
                  <c:v>1869</c:v>
                </c:pt>
                <c:pt idx="2722">
                  <c:v>1869.5</c:v>
                </c:pt>
                <c:pt idx="2723">
                  <c:v>1870.0000000000002</c:v>
                </c:pt>
                <c:pt idx="2724">
                  <c:v>1870.5</c:v>
                </c:pt>
                <c:pt idx="2725">
                  <c:v>1871</c:v>
                </c:pt>
                <c:pt idx="2726">
                  <c:v>1871.5</c:v>
                </c:pt>
                <c:pt idx="2727">
                  <c:v>1872</c:v>
                </c:pt>
                <c:pt idx="2728">
                  <c:v>1872.5000000000002</c:v>
                </c:pt>
                <c:pt idx="2729">
                  <c:v>1873</c:v>
                </c:pt>
                <c:pt idx="2730">
                  <c:v>1873.5</c:v>
                </c:pt>
                <c:pt idx="2731">
                  <c:v>1874</c:v>
                </c:pt>
                <c:pt idx="2732">
                  <c:v>1874.5</c:v>
                </c:pt>
                <c:pt idx="2733">
                  <c:v>1875.0000000000002</c:v>
                </c:pt>
                <c:pt idx="2734">
                  <c:v>1875.5</c:v>
                </c:pt>
                <c:pt idx="2735">
                  <c:v>1876</c:v>
                </c:pt>
                <c:pt idx="2736">
                  <c:v>1876.5</c:v>
                </c:pt>
                <c:pt idx="2737">
                  <c:v>1877</c:v>
                </c:pt>
                <c:pt idx="2738">
                  <c:v>1877.5000000000002</c:v>
                </c:pt>
                <c:pt idx="2739">
                  <c:v>1878</c:v>
                </c:pt>
                <c:pt idx="2740">
                  <c:v>1878.5</c:v>
                </c:pt>
                <c:pt idx="2741">
                  <c:v>1879</c:v>
                </c:pt>
                <c:pt idx="2742">
                  <c:v>1879.5</c:v>
                </c:pt>
                <c:pt idx="2743">
                  <c:v>1880.0000000000002</c:v>
                </c:pt>
                <c:pt idx="2744">
                  <c:v>1880.5</c:v>
                </c:pt>
                <c:pt idx="2745">
                  <c:v>1881</c:v>
                </c:pt>
                <c:pt idx="2746">
                  <c:v>1881.5</c:v>
                </c:pt>
                <c:pt idx="2747">
                  <c:v>1882</c:v>
                </c:pt>
                <c:pt idx="2748">
                  <c:v>1882.5000000000002</c:v>
                </c:pt>
                <c:pt idx="2749">
                  <c:v>1883</c:v>
                </c:pt>
                <c:pt idx="2750">
                  <c:v>1883.5</c:v>
                </c:pt>
                <c:pt idx="2751">
                  <c:v>1884</c:v>
                </c:pt>
                <c:pt idx="2752">
                  <c:v>1884.5</c:v>
                </c:pt>
                <c:pt idx="2753">
                  <c:v>1885.0000000000002</c:v>
                </c:pt>
                <c:pt idx="2754">
                  <c:v>1885.5</c:v>
                </c:pt>
                <c:pt idx="2755">
                  <c:v>1886</c:v>
                </c:pt>
                <c:pt idx="2756">
                  <c:v>1886.5</c:v>
                </c:pt>
                <c:pt idx="2757">
                  <c:v>1887</c:v>
                </c:pt>
                <c:pt idx="2758">
                  <c:v>1887.5000000000002</c:v>
                </c:pt>
                <c:pt idx="2759">
                  <c:v>1888</c:v>
                </c:pt>
                <c:pt idx="2760">
                  <c:v>1888.5</c:v>
                </c:pt>
                <c:pt idx="2761">
                  <c:v>1889</c:v>
                </c:pt>
                <c:pt idx="2762">
                  <c:v>1889.5</c:v>
                </c:pt>
                <c:pt idx="2763">
                  <c:v>1890.0000000000002</c:v>
                </c:pt>
                <c:pt idx="2764">
                  <c:v>1890.5</c:v>
                </c:pt>
                <c:pt idx="2765">
                  <c:v>1891</c:v>
                </c:pt>
                <c:pt idx="2766">
                  <c:v>1891.5</c:v>
                </c:pt>
                <c:pt idx="2767">
                  <c:v>1892</c:v>
                </c:pt>
                <c:pt idx="2768">
                  <c:v>1892.5000000000002</c:v>
                </c:pt>
                <c:pt idx="2769">
                  <c:v>1893</c:v>
                </c:pt>
                <c:pt idx="2770">
                  <c:v>1893.5</c:v>
                </c:pt>
                <c:pt idx="2771">
                  <c:v>1894</c:v>
                </c:pt>
                <c:pt idx="2772">
                  <c:v>1894.5</c:v>
                </c:pt>
                <c:pt idx="2773">
                  <c:v>1895.0000000000002</c:v>
                </c:pt>
                <c:pt idx="2774">
                  <c:v>1895.5</c:v>
                </c:pt>
                <c:pt idx="2775">
                  <c:v>1896</c:v>
                </c:pt>
                <c:pt idx="2776">
                  <c:v>1896.5</c:v>
                </c:pt>
                <c:pt idx="2777">
                  <c:v>1897</c:v>
                </c:pt>
                <c:pt idx="2778">
                  <c:v>1897.5000000000002</c:v>
                </c:pt>
                <c:pt idx="2779">
                  <c:v>1898</c:v>
                </c:pt>
                <c:pt idx="2780">
                  <c:v>1898.5</c:v>
                </c:pt>
                <c:pt idx="2781">
                  <c:v>1899</c:v>
                </c:pt>
                <c:pt idx="2782">
                  <c:v>1899.5</c:v>
                </c:pt>
                <c:pt idx="2783">
                  <c:v>1900.0000000000002</c:v>
                </c:pt>
                <c:pt idx="2784">
                  <c:v>1900.5</c:v>
                </c:pt>
                <c:pt idx="2785">
                  <c:v>1901</c:v>
                </c:pt>
                <c:pt idx="2786">
                  <c:v>1901.5</c:v>
                </c:pt>
                <c:pt idx="2787">
                  <c:v>1902</c:v>
                </c:pt>
                <c:pt idx="2788">
                  <c:v>1902.5000000000002</c:v>
                </c:pt>
                <c:pt idx="2789">
                  <c:v>1903</c:v>
                </c:pt>
                <c:pt idx="2790">
                  <c:v>1903.5</c:v>
                </c:pt>
                <c:pt idx="2791">
                  <c:v>1904</c:v>
                </c:pt>
                <c:pt idx="2792">
                  <c:v>1904.5</c:v>
                </c:pt>
                <c:pt idx="2793">
                  <c:v>1905.0000000000002</c:v>
                </c:pt>
                <c:pt idx="2794">
                  <c:v>1905.5</c:v>
                </c:pt>
                <c:pt idx="2795">
                  <c:v>1906</c:v>
                </c:pt>
                <c:pt idx="2796">
                  <c:v>1906.5</c:v>
                </c:pt>
                <c:pt idx="2797">
                  <c:v>1907</c:v>
                </c:pt>
                <c:pt idx="2798">
                  <c:v>1907.5000000000002</c:v>
                </c:pt>
                <c:pt idx="2799">
                  <c:v>1908</c:v>
                </c:pt>
                <c:pt idx="2800">
                  <c:v>1908.5</c:v>
                </c:pt>
                <c:pt idx="2801">
                  <c:v>1909</c:v>
                </c:pt>
                <c:pt idx="2802">
                  <c:v>1909.5</c:v>
                </c:pt>
                <c:pt idx="2803">
                  <c:v>1910.0000000000002</c:v>
                </c:pt>
                <c:pt idx="2804">
                  <c:v>1910.5</c:v>
                </c:pt>
                <c:pt idx="2805">
                  <c:v>1911</c:v>
                </c:pt>
                <c:pt idx="2806">
                  <c:v>1911.5</c:v>
                </c:pt>
                <c:pt idx="2807">
                  <c:v>1912</c:v>
                </c:pt>
                <c:pt idx="2808">
                  <c:v>1912.5000000000002</c:v>
                </c:pt>
                <c:pt idx="2809">
                  <c:v>1913</c:v>
                </c:pt>
                <c:pt idx="2810">
                  <c:v>1913.5</c:v>
                </c:pt>
                <c:pt idx="2811">
                  <c:v>1914</c:v>
                </c:pt>
                <c:pt idx="2812">
                  <c:v>1914.5</c:v>
                </c:pt>
                <c:pt idx="2813">
                  <c:v>1915.0000000000002</c:v>
                </c:pt>
                <c:pt idx="2814">
                  <c:v>1915.5</c:v>
                </c:pt>
                <c:pt idx="2815">
                  <c:v>1916</c:v>
                </c:pt>
                <c:pt idx="2816">
                  <c:v>1916.5</c:v>
                </c:pt>
                <c:pt idx="2817">
                  <c:v>1917</c:v>
                </c:pt>
                <c:pt idx="2818">
                  <c:v>1917.5000000000002</c:v>
                </c:pt>
                <c:pt idx="2819">
                  <c:v>1918</c:v>
                </c:pt>
                <c:pt idx="2820">
                  <c:v>1918.5</c:v>
                </c:pt>
                <c:pt idx="2821">
                  <c:v>1919</c:v>
                </c:pt>
                <c:pt idx="2822">
                  <c:v>1919.5</c:v>
                </c:pt>
                <c:pt idx="2823">
                  <c:v>1920.0000000000002</c:v>
                </c:pt>
                <c:pt idx="2824">
                  <c:v>1920.5</c:v>
                </c:pt>
                <c:pt idx="2825">
                  <c:v>1921</c:v>
                </c:pt>
                <c:pt idx="2826">
                  <c:v>1921.5</c:v>
                </c:pt>
                <c:pt idx="2827">
                  <c:v>1922</c:v>
                </c:pt>
                <c:pt idx="2828">
                  <c:v>1922.5000000000002</c:v>
                </c:pt>
                <c:pt idx="2829">
                  <c:v>1923</c:v>
                </c:pt>
                <c:pt idx="2830">
                  <c:v>1923.5</c:v>
                </c:pt>
                <c:pt idx="2831">
                  <c:v>1924</c:v>
                </c:pt>
                <c:pt idx="2832">
                  <c:v>1924.5</c:v>
                </c:pt>
                <c:pt idx="2833">
                  <c:v>1925.0000000000002</c:v>
                </c:pt>
                <c:pt idx="2834">
                  <c:v>1925.5</c:v>
                </c:pt>
                <c:pt idx="2835">
                  <c:v>1926</c:v>
                </c:pt>
                <c:pt idx="2836">
                  <c:v>1926.5</c:v>
                </c:pt>
                <c:pt idx="2837">
                  <c:v>1927</c:v>
                </c:pt>
                <c:pt idx="2838">
                  <c:v>1927.5000000000002</c:v>
                </c:pt>
                <c:pt idx="2839">
                  <c:v>1928</c:v>
                </c:pt>
                <c:pt idx="2840">
                  <c:v>1928.5</c:v>
                </c:pt>
                <c:pt idx="2841">
                  <c:v>1929</c:v>
                </c:pt>
                <c:pt idx="2842">
                  <c:v>1929.5</c:v>
                </c:pt>
                <c:pt idx="2843">
                  <c:v>1930.0000000000002</c:v>
                </c:pt>
                <c:pt idx="2844">
                  <c:v>1930.5</c:v>
                </c:pt>
                <c:pt idx="2845">
                  <c:v>1931</c:v>
                </c:pt>
                <c:pt idx="2846">
                  <c:v>1931.5</c:v>
                </c:pt>
                <c:pt idx="2847">
                  <c:v>1932</c:v>
                </c:pt>
                <c:pt idx="2848">
                  <c:v>1932.5000000000002</c:v>
                </c:pt>
                <c:pt idx="2849">
                  <c:v>1933</c:v>
                </c:pt>
                <c:pt idx="2850">
                  <c:v>1933.5</c:v>
                </c:pt>
                <c:pt idx="2851">
                  <c:v>1934</c:v>
                </c:pt>
                <c:pt idx="2852">
                  <c:v>1934.5</c:v>
                </c:pt>
                <c:pt idx="2853">
                  <c:v>1935.0000000000002</c:v>
                </c:pt>
                <c:pt idx="2854">
                  <c:v>1935.5</c:v>
                </c:pt>
                <c:pt idx="2855">
                  <c:v>1936</c:v>
                </c:pt>
                <c:pt idx="2856">
                  <c:v>1936.5</c:v>
                </c:pt>
                <c:pt idx="2857">
                  <c:v>1937</c:v>
                </c:pt>
                <c:pt idx="2858">
                  <c:v>1937.5000000000002</c:v>
                </c:pt>
                <c:pt idx="2859">
                  <c:v>1938</c:v>
                </c:pt>
                <c:pt idx="2860">
                  <c:v>1938.5</c:v>
                </c:pt>
                <c:pt idx="2861">
                  <c:v>1939</c:v>
                </c:pt>
                <c:pt idx="2862">
                  <c:v>1939.5</c:v>
                </c:pt>
                <c:pt idx="2863">
                  <c:v>1940.0000000000002</c:v>
                </c:pt>
                <c:pt idx="2864">
                  <c:v>1940.5</c:v>
                </c:pt>
                <c:pt idx="2865">
                  <c:v>1941</c:v>
                </c:pt>
                <c:pt idx="2866">
                  <c:v>1941.5</c:v>
                </c:pt>
                <c:pt idx="2867">
                  <c:v>1942</c:v>
                </c:pt>
                <c:pt idx="2868">
                  <c:v>1942.5000000000002</c:v>
                </c:pt>
                <c:pt idx="2869">
                  <c:v>1943</c:v>
                </c:pt>
                <c:pt idx="2870">
                  <c:v>1943.5</c:v>
                </c:pt>
                <c:pt idx="2871">
                  <c:v>1944</c:v>
                </c:pt>
                <c:pt idx="2872">
                  <c:v>1944.5</c:v>
                </c:pt>
                <c:pt idx="2873">
                  <c:v>1945.0000000000002</c:v>
                </c:pt>
                <c:pt idx="2874">
                  <c:v>1945.5</c:v>
                </c:pt>
                <c:pt idx="2875">
                  <c:v>1946</c:v>
                </c:pt>
                <c:pt idx="2876">
                  <c:v>1946.5</c:v>
                </c:pt>
                <c:pt idx="2877">
                  <c:v>1947</c:v>
                </c:pt>
                <c:pt idx="2878">
                  <c:v>1947.5000000000002</c:v>
                </c:pt>
                <c:pt idx="2879">
                  <c:v>1948</c:v>
                </c:pt>
                <c:pt idx="2880">
                  <c:v>1948.5</c:v>
                </c:pt>
                <c:pt idx="2881">
                  <c:v>1949</c:v>
                </c:pt>
                <c:pt idx="2882">
                  <c:v>1949.5</c:v>
                </c:pt>
                <c:pt idx="2883">
                  <c:v>1950.0000000000002</c:v>
                </c:pt>
                <c:pt idx="2884">
                  <c:v>1950.5</c:v>
                </c:pt>
                <c:pt idx="2885">
                  <c:v>1951</c:v>
                </c:pt>
                <c:pt idx="2886">
                  <c:v>1951.5</c:v>
                </c:pt>
                <c:pt idx="2887">
                  <c:v>1952</c:v>
                </c:pt>
                <c:pt idx="2888">
                  <c:v>1952.5000000000002</c:v>
                </c:pt>
                <c:pt idx="2889">
                  <c:v>1953</c:v>
                </c:pt>
                <c:pt idx="2890">
                  <c:v>1953.5</c:v>
                </c:pt>
                <c:pt idx="2891">
                  <c:v>1954</c:v>
                </c:pt>
                <c:pt idx="2892">
                  <c:v>1954.5</c:v>
                </c:pt>
                <c:pt idx="2893">
                  <c:v>1955.0000000000002</c:v>
                </c:pt>
                <c:pt idx="2894">
                  <c:v>1955.5</c:v>
                </c:pt>
                <c:pt idx="2895">
                  <c:v>1956</c:v>
                </c:pt>
                <c:pt idx="2896">
                  <c:v>1956.5</c:v>
                </c:pt>
                <c:pt idx="2897">
                  <c:v>1957</c:v>
                </c:pt>
                <c:pt idx="2898">
                  <c:v>1957.5000000000002</c:v>
                </c:pt>
                <c:pt idx="2899">
                  <c:v>1958</c:v>
                </c:pt>
                <c:pt idx="2900">
                  <c:v>1958.5</c:v>
                </c:pt>
                <c:pt idx="2901">
                  <c:v>1959</c:v>
                </c:pt>
                <c:pt idx="2902">
                  <c:v>1959.5</c:v>
                </c:pt>
                <c:pt idx="2903">
                  <c:v>1960.0000000000002</c:v>
                </c:pt>
                <c:pt idx="2904">
                  <c:v>1960.5</c:v>
                </c:pt>
                <c:pt idx="2905">
                  <c:v>1961</c:v>
                </c:pt>
                <c:pt idx="2906">
                  <c:v>1961.5</c:v>
                </c:pt>
                <c:pt idx="2907">
                  <c:v>1962</c:v>
                </c:pt>
                <c:pt idx="2908">
                  <c:v>1962.5000000000002</c:v>
                </c:pt>
                <c:pt idx="2909">
                  <c:v>1963</c:v>
                </c:pt>
                <c:pt idx="2910">
                  <c:v>1963.5</c:v>
                </c:pt>
                <c:pt idx="2911">
                  <c:v>1964</c:v>
                </c:pt>
                <c:pt idx="2912">
                  <c:v>1964.5</c:v>
                </c:pt>
                <c:pt idx="2913">
                  <c:v>1965.0000000000002</c:v>
                </c:pt>
                <c:pt idx="2914">
                  <c:v>1965.5</c:v>
                </c:pt>
                <c:pt idx="2915">
                  <c:v>1966</c:v>
                </c:pt>
                <c:pt idx="2916">
                  <c:v>1966.5</c:v>
                </c:pt>
                <c:pt idx="2917">
                  <c:v>1967</c:v>
                </c:pt>
                <c:pt idx="2918">
                  <c:v>1967.5000000000002</c:v>
                </c:pt>
                <c:pt idx="2919">
                  <c:v>1968</c:v>
                </c:pt>
                <c:pt idx="2920">
                  <c:v>1968.5</c:v>
                </c:pt>
                <c:pt idx="2921">
                  <c:v>1969</c:v>
                </c:pt>
                <c:pt idx="2922">
                  <c:v>1969.5</c:v>
                </c:pt>
                <c:pt idx="2923">
                  <c:v>1970.0000000000002</c:v>
                </c:pt>
                <c:pt idx="2924">
                  <c:v>1970.5</c:v>
                </c:pt>
                <c:pt idx="2925">
                  <c:v>1971</c:v>
                </c:pt>
                <c:pt idx="2926">
                  <c:v>1971.5</c:v>
                </c:pt>
                <c:pt idx="2927">
                  <c:v>1972</c:v>
                </c:pt>
                <c:pt idx="2928">
                  <c:v>1972.5000000000002</c:v>
                </c:pt>
                <c:pt idx="2929">
                  <c:v>1973</c:v>
                </c:pt>
                <c:pt idx="2930">
                  <c:v>1973.5</c:v>
                </c:pt>
                <c:pt idx="2931">
                  <c:v>1974</c:v>
                </c:pt>
                <c:pt idx="2932">
                  <c:v>1974.5</c:v>
                </c:pt>
                <c:pt idx="2933">
                  <c:v>1975.0000000000002</c:v>
                </c:pt>
                <c:pt idx="2934">
                  <c:v>1975.5</c:v>
                </c:pt>
                <c:pt idx="2935">
                  <c:v>1976</c:v>
                </c:pt>
                <c:pt idx="2936">
                  <c:v>1976.5</c:v>
                </c:pt>
                <c:pt idx="2937">
                  <c:v>1977</c:v>
                </c:pt>
                <c:pt idx="2938">
                  <c:v>1977.5000000000002</c:v>
                </c:pt>
                <c:pt idx="2939">
                  <c:v>1978</c:v>
                </c:pt>
                <c:pt idx="2940">
                  <c:v>1978.5</c:v>
                </c:pt>
                <c:pt idx="2941">
                  <c:v>1979</c:v>
                </c:pt>
                <c:pt idx="2942">
                  <c:v>1979.5</c:v>
                </c:pt>
                <c:pt idx="2943">
                  <c:v>1980.0000000000002</c:v>
                </c:pt>
                <c:pt idx="2944">
                  <c:v>1980.5</c:v>
                </c:pt>
                <c:pt idx="2945">
                  <c:v>1981</c:v>
                </c:pt>
                <c:pt idx="2946">
                  <c:v>1981.5</c:v>
                </c:pt>
                <c:pt idx="2947">
                  <c:v>1982</c:v>
                </c:pt>
                <c:pt idx="2948">
                  <c:v>1982.5000000000002</c:v>
                </c:pt>
                <c:pt idx="2949">
                  <c:v>1983</c:v>
                </c:pt>
                <c:pt idx="2950">
                  <c:v>1983.5</c:v>
                </c:pt>
                <c:pt idx="2951">
                  <c:v>1984</c:v>
                </c:pt>
                <c:pt idx="2952">
                  <c:v>1984.5</c:v>
                </c:pt>
                <c:pt idx="2953">
                  <c:v>1985.0000000000002</c:v>
                </c:pt>
                <c:pt idx="2954">
                  <c:v>1985.5</c:v>
                </c:pt>
                <c:pt idx="2955">
                  <c:v>1986</c:v>
                </c:pt>
                <c:pt idx="2956">
                  <c:v>1986.5</c:v>
                </c:pt>
                <c:pt idx="2957">
                  <c:v>1987</c:v>
                </c:pt>
                <c:pt idx="2958">
                  <c:v>1987.5000000000002</c:v>
                </c:pt>
                <c:pt idx="2959">
                  <c:v>1988</c:v>
                </c:pt>
                <c:pt idx="2960">
                  <c:v>1988.5</c:v>
                </c:pt>
                <c:pt idx="2961">
                  <c:v>1989</c:v>
                </c:pt>
                <c:pt idx="2962">
                  <c:v>1989.5</c:v>
                </c:pt>
                <c:pt idx="2963">
                  <c:v>1990.0000000000002</c:v>
                </c:pt>
                <c:pt idx="2964">
                  <c:v>1990.5</c:v>
                </c:pt>
                <c:pt idx="2965">
                  <c:v>1991</c:v>
                </c:pt>
                <c:pt idx="2966">
                  <c:v>1991.5</c:v>
                </c:pt>
                <c:pt idx="2967">
                  <c:v>1992</c:v>
                </c:pt>
                <c:pt idx="2968">
                  <c:v>1992.5000000000002</c:v>
                </c:pt>
                <c:pt idx="2969">
                  <c:v>1993</c:v>
                </c:pt>
                <c:pt idx="2970">
                  <c:v>1993.5</c:v>
                </c:pt>
                <c:pt idx="2971">
                  <c:v>1994</c:v>
                </c:pt>
                <c:pt idx="2972">
                  <c:v>1994.5</c:v>
                </c:pt>
                <c:pt idx="2973">
                  <c:v>1995.0000000000002</c:v>
                </c:pt>
                <c:pt idx="2974">
                  <c:v>1995.5</c:v>
                </c:pt>
                <c:pt idx="2975">
                  <c:v>1996</c:v>
                </c:pt>
                <c:pt idx="2976">
                  <c:v>1996.5</c:v>
                </c:pt>
                <c:pt idx="2977">
                  <c:v>1997</c:v>
                </c:pt>
                <c:pt idx="2978">
                  <c:v>1997.5000000000002</c:v>
                </c:pt>
                <c:pt idx="2979">
                  <c:v>1998</c:v>
                </c:pt>
                <c:pt idx="2980">
                  <c:v>1998.5</c:v>
                </c:pt>
                <c:pt idx="2981">
                  <c:v>1999</c:v>
                </c:pt>
                <c:pt idx="2982">
                  <c:v>1999.5</c:v>
                </c:pt>
                <c:pt idx="2983">
                  <c:v>2000.0000000000002</c:v>
                </c:pt>
                <c:pt idx="2984">
                  <c:v>2000.5</c:v>
                </c:pt>
                <c:pt idx="2985">
                  <c:v>2001</c:v>
                </c:pt>
                <c:pt idx="2986">
                  <c:v>2001.5</c:v>
                </c:pt>
                <c:pt idx="2987">
                  <c:v>2002</c:v>
                </c:pt>
                <c:pt idx="2988">
                  <c:v>2002.5000000000002</c:v>
                </c:pt>
                <c:pt idx="2989">
                  <c:v>2003</c:v>
                </c:pt>
                <c:pt idx="2990">
                  <c:v>2003.5</c:v>
                </c:pt>
                <c:pt idx="2991">
                  <c:v>2004</c:v>
                </c:pt>
                <c:pt idx="2992">
                  <c:v>2004.5</c:v>
                </c:pt>
                <c:pt idx="2993">
                  <c:v>2005.0000000000002</c:v>
                </c:pt>
                <c:pt idx="2994">
                  <c:v>2005.5</c:v>
                </c:pt>
                <c:pt idx="2995">
                  <c:v>2006</c:v>
                </c:pt>
                <c:pt idx="2996">
                  <c:v>2006.5</c:v>
                </c:pt>
                <c:pt idx="2997">
                  <c:v>2007</c:v>
                </c:pt>
                <c:pt idx="2998">
                  <c:v>2007.5000000000002</c:v>
                </c:pt>
                <c:pt idx="2999">
                  <c:v>2008</c:v>
                </c:pt>
                <c:pt idx="3000">
                  <c:v>2008.5</c:v>
                </c:pt>
                <c:pt idx="3001">
                  <c:v>2009</c:v>
                </c:pt>
                <c:pt idx="3002">
                  <c:v>2009.5</c:v>
                </c:pt>
                <c:pt idx="3003">
                  <c:v>2010.0000000000002</c:v>
                </c:pt>
                <c:pt idx="3004">
                  <c:v>2010.5</c:v>
                </c:pt>
                <c:pt idx="3005">
                  <c:v>2011</c:v>
                </c:pt>
                <c:pt idx="3006">
                  <c:v>2011.5</c:v>
                </c:pt>
                <c:pt idx="3007">
                  <c:v>2012</c:v>
                </c:pt>
                <c:pt idx="3008">
                  <c:v>2012.5000000000002</c:v>
                </c:pt>
                <c:pt idx="3009">
                  <c:v>2013</c:v>
                </c:pt>
                <c:pt idx="3010">
                  <c:v>2013.5</c:v>
                </c:pt>
                <c:pt idx="3011">
                  <c:v>2014</c:v>
                </c:pt>
                <c:pt idx="3012">
                  <c:v>2014.5</c:v>
                </c:pt>
                <c:pt idx="3013">
                  <c:v>2015.0000000000002</c:v>
                </c:pt>
                <c:pt idx="3014">
                  <c:v>2015.5</c:v>
                </c:pt>
                <c:pt idx="3015">
                  <c:v>2016</c:v>
                </c:pt>
                <c:pt idx="3016">
                  <c:v>2016.5</c:v>
                </c:pt>
                <c:pt idx="3017">
                  <c:v>2017</c:v>
                </c:pt>
                <c:pt idx="3018">
                  <c:v>2017.5000000000002</c:v>
                </c:pt>
                <c:pt idx="3019">
                  <c:v>2018</c:v>
                </c:pt>
                <c:pt idx="3020">
                  <c:v>2018.5</c:v>
                </c:pt>
                <c:pt idx="3021">
                  <c:v>2019</c:v>
                </c:pt>
                <c:pt idx="3022">
                  <c:v>2019.5</c:v>
                </c:pt>
                <c:pt idx="3023">
                  <c:v>2020.0000000000002</c:v>
                </c:pt>
                <c:pt idx="3024">
                  <c:v>2020.5</c:v>
                </c:pt>
                <c:pt idx="3025">
                  <c:v>2021</c:v>
                </c:pt>
                <c:pt idx="3026">
                  <c:v>2021.5</c:v>
                </c:pt>
                <c:pt idx="3027">
                  <c:v>2022</c:v>
                </c:pt>
                <c:pt idx="3028">
                  <c:v>2022.5000000000002</c:v>
                </c:pt>
                <c:pt idx="3029">
                  <c:v>2023</c:v>
                </c:pt>
                <c:pt idx="3030">
                  <c:v>2023.5</c:v>
                </c:pt>
                <c:pt idx="3031">
                  <c:v>2024</c:v>
                </c:pt>
                <c:pt idx="3032">
                  <c:v>2024.5</c:v>
                </c:pt>
                <c:pt idx="3033">
                  <c:v>2025.0000000000002</c:v>
                </c:pt>
                <c:pt idx="3034">
                  <c:v>2025.5</c:v>
                </c:pt>
                <c:pt idx="3035">
                  <c:v>2026</c:v>
                </c:pt>
                <c:pt idx="3036">
                  <c:v>2026.5</c:v>
                </c:pt>
                <c:pt idx="3037">
                  <c:v>2027</c:v>
                </c:pt>
                <c:pt idx="3038">
                  <c:v>2027.5000000000002</c:v>
                </c:pt>
                <c:pt idx="3039">
                  <c:v>2028</c:v>
                </c:pt>
                <c:pt idx="3040">
                  <c:v>2028.5</c:v>
                </c:pt>
                <c:pt idx="3041">
                  <c:v>2029</c:v>
                </c:pt>
                <c:pt idx="3042">
                  <c:v>2029.5</c:v>
                </c:pt>
                <c:pt idx="3043">
                  <c:v>2030.0000000000002</c:v>
                </c:pt>
                <c:pt idx="3044">
                  <c:v>2030.5</c:v>
                </c:pt>
                <c:pt idx="3045">
                  <c:v>2031</c:v>
                </c:pt>
                <c:pt idx="3046">
                  <c:v>2031.5</c:v>
                </c:pt>
                <c:pt idx="3047">
                  <c:v>2032</c:v>
                </c:pt>
                <c:pt idx="3048">
                  <c:v>2032.5000000000002</c:v>
                </c:pt>
                <c:pt idx="3049">
                  <c:v>2033</c:v>
                </c:pt>
                <c:pt idx="3050">
                  <c:v>2033.5</c:v>
                </c:pt>
                <c:pt idx="3051">
                  <c:v>2034</c:v>
                </c:pt>
                <c:pt idx="3052">
                  <c:v>2034.5</c:v>
                </c:pt>
                <c:pt idx="3053">
                  <c:v>2035.0000000000002</c:v>
                </c:pt>
                <c:pt idx="3054">
                  <c:v>2035.5</c:v>
                </c:pt>
                <c:pt idx="3055">
                  <c:v>2036</c:v>
                </c:pt>
                <c:pt idx="3056">
                  <c:v>2036.5</c:v>
                </c:pt>
                <c:pt idx="3057">
                  <c:v>2037</c:v>
                </c:pt>
                <c:pt idx="3058">
                  <c:v>2037.5000000000002</c:v>
                </c:pt>
                <c:pt idx="3059">
                  <c:v>2038</c:v>
                </c:pt>
                <c:pt idx="3060">
                  <c:v>2038.5</c:v>
                </c:pt>
                <c:pt idx="3061">
                  <c:v>2039</c:v>
                </c:pt>
                <c:pt idx="3062">
                  <c:v>2039.5</c:v>
                </c:pt>
                <c:pt idx="3063">
                  <c:v>2040.0000000000002</c:v>
                </c:pt>
                <c:pt idx="3064">
                  <c:v>2040.5</c:v>
                </c:pt>
                <c:pt idx="3065">
                  <c:v>2041</c:v>
                </c:pt>
                <c:pt idx="3066">
                  <c:v>2041.5</c:v>
                </c:pt>
                <c:pt idx="3067">
                  <c:v>2042</c:v>
                </c:pt>
                <c:pt idx="3068">
                  <c:v>2042.5000000000002</c:v>
                </c:pt>
                <c:pt idx="3069">
                  <c:v>2043</c:v>
                </c:pt>
                <c:pt idx="3070">
                  <c:v>2043.5</c:v>
                </c:pt>
                <c:pt idx="3071">
                  <c:v>2044.0000000000002</c:v>
                </c:pt>
                <c:pt idx="3072">
                  <c:v>2044.5</c:v>
                </c:pt>
                <c:pt idx="3073">
                  <c:v>2045.0000000000002</c:v>
                </c:pt>
                <c:pt idx="3074">
                  <c:v>2045.5</c:v>
                </c:pt>
                <c:pt idx="3075">
                  <c:v>2046</c:v>
                </c:pt>
                <c:pt idx="3076">
                  <c:v>2046.5000000000002</c:v>
                </c:pt>
                <c:pt idx="3077">
                  <c:v>2047</c:v>
                </c:pt>
                <c:pt idx="3078">
                  <c:v>2047.5000000000002</c:v>
                </c:pt>
                <c:pt idx="3079">
                  <c:v>2048</c:v>
                </c:pt>
                <c:pt idx="3080">
                  <c:v>2048.5</c:v>
                </c:pt>
                <c:pt idx="3081">
                  <c:v>2049</c:v>
                </c:pt>
                <c:pt idx="3082">
                  <c:v>2049.5</c:v>
                </c:pt>
                <c:pt idx="3083">
                  <c:v>2050</c:v>
                </c:pt>
                <c:pt idx="3084">
                  <c:v>2050.5</c:v>
                </c:pt>
                <c:pt idx="3085">
                  <c:v>2051</c:v>
                </c:pt>
                <c:pt idx="3086">
                  <c:v>2051.5</c:v>
                </c:pt>
                <c:pt idx="3087">
                  <c:v>2052</c:v>
                </c:pt>
                <c:pt idx="3088">
                  <c:v>2052.5</c:v>
                </c:pt>
                <c:pt idx="3089">
                  <c:v>2053</c:v>
                </c:pt>
                <c:pt idx="3090">
                  <c:v>2053.5</c:v>
                </c:pt>
                <c:pt idx="3091">
                  <c:v>2054</c:v>
                </c:pt>
                <c:pt idx="3092">
                  <c:v>2054.5</c:v>
                </c:pt>
                <c:pt idx="3093">
                  <c:v>2055</c:v>
                </c:pt>
                <c:pt idx="3094">
                  <c:v>2055.5</c:v>
                </c:pt>
                <c:pt idx="3095">
                  <c:v>2056</c:v>
                </c:pt>
                <c:pt idx="3096">
                  <c:v>2056.5</c:v>
                </c:pt>
                <c:pt idx="3097">
                  <c:v>2057</c:v>
                </c:pt>
                <c:pt idx="3098">
                  <c:v>2057.5</c:v>
                </c:pt>
                <c:pt idx="3099">
                  <c:v>2058</c:v>
                </c:pt>
                <c:pt idx="3100">
                  <c:v>2058.5</c:v>
                </c:pt>
                <c:pt idx="3101">
                  <c:v>2059</c:v>
                </c:pt>
                <c:pt idx="3102">
                  <c:v>2059.5</c:v>
                </c:pt>
                <c:pt idx="3103">
                  <c:v>2060</c:v>
                </c:pt>
                <c:pt idx="3104">
                  <c:v>2060.5</c:v>
                </c:pt>
                <c:pt idx="3105">
                  <c:v>2061</c:v>
                </c:pt>
                <c:pt idx="3106">
                  <c:v>2061.5</c:v>
                </c:pt>
                <c:pt idx="3107">
                  <c:v>2062</c:v>
                </c:pt>
                <c:pt idx="3108">
                  <c:v>2062.5</c:v>
                </c:pt>
                <c:pt idx="3109">
                  <c:v>2063</c:v>
                </c:pt>
                <c:pt idx="3110">
                  <c:v>2063.5</c:v>
                </c:pt>
                <c:pt idx="3111">
                  <c:v>2064</c:v>
                </c:pt>
                <c:pt idx="3112">
                  <c:v>2064.5</c:v>
                </c:pt>
                <c:pt idx="3113">
                  <c:v>2065</c:v>
                </c:pt>
                <c:pt idx="3114">
                  <c:v>2065.5</c:v>
                </c:pt>
                <c:pt idx="3115">
                  <c:v>2066</c:v>
                </c:pt>
                <c:pt idx="3116">
                  <c:v>2066.5</c:v>
                </c:pt>
                <c:pt idx="3117">
                  <c:v>2067</c:v>
                </c:pt>
                <c:pt idx="3118">
                  <c:v>2067.5</c:v>
                </c:pt>
                <c:pt idx="3119">
                  <c:v>2068</c:v>
                </c:pt>
                <c:pt idx="3120">
                  <c:v>2068.5</c:v>
                </c:pt>
                <c:pt idx="3121">
                  <c:v>2069</c:v>
                </c:pt>
                <c:pt idx="3122">
                  <c:v>2069.5</c:v>
                </c:pt>
                <c:pt idx="3123">
                  <c:v>2070</c:v>
                </c:pt>
                <c:pt idx="3124">
                  <c:v>2070.5</c:v>
                </c:pt>
                <c:pt idx="3125">
                  <c:v>2071</c:v>
                </c:pt>
                <c:pt idx="3126">
                  <c:v>2071.5</c:v>
                </c:pt>
                <c:pt idx="3127">
                  <c:v>2072</c:v>
                </c:pt>
                <c:pt idx="3128">
                  <c:v>2072.5</c:v>
                </c:pt>
                <c:pt idx="3129">
                  <c:v>2073</c:v>
                </c:pt>
                <c:pt idx="3130">
                  <c:v>2073.5</c:v>
                </c:pt>
                <c:pt idx="3131">
                  <c:v>2074</c:v>
                </c:pt>
                <c:pt idx="3132">
                  <c:v>2074.5</c:v>
                </c:pt>
                <c:pt idx="3133">
                  <c:v>2075</c:v>
                </c:pt>
                <c:pt idx="3134">
                  <c:v>2075.5</c:v>
                </c:pt>
                <c:pt idx="3135">
                  <c:v>2076</c:v>
                </c:pt>
                <c:pt idx="3136">
                  <c:v>2076.5</c:v>
                </c:pt>
                <c:pt idx="3137">
                  <c:v>2077</c:v>
                </c:pt>
                <c:pt idx="3138">
                  <c:v>2077.5</c:v>
                </c:pt>
                <c:pt idx="3139">
                  <c:v>2078</c:v>
                </c:pt>
                <c:pt idx="3140">
                  <c:v>2078.5</c:v>
                </c:pt>
                <c:pt idx="3141">
                  <c:v>2079</c:v>
                </c:pt>
                <c:pt idx="3142">
                  <c:v>2079.5</c:v>
                </c:pt>
                <c:pt idx="3143">
                  <c:v>2080</c:v>
                </c:pt>
                <c:pt idx="3144">
                  <c:v>2080.5</c:v>
                </c:pt>
                <c:pt idx="3145">
                  <c:v>2081</c:v>
                </c:pt>
                <c:pt idx="3146">
                  <c:v>2081.5</c:v>
                </c:pt>
                <c:pt idx="3147">
                  <c:v>2082</c:v>
                </c:pt>
                <c:pt idx="3148">
                  <c:v>2082.5</c:v>
                </c:pt>
                <c:pt idx="3149">
                  <c:v>2083</c:v>
                </c:pt>
                <c:pt idx="3150">
                  <c:v>2083.5</c:v>
                </c:pt>
                <c:pt idx="3151">
                  <c:v>2084</c:v>
                </c:pt>
                <c:pt idx="3152">
                  <c:v>2084.5</c:v>
                </c:pt>
                <c:pt idx="3153">
                  <c:v>2085</c:v>
                </c:pt>
                <c:pt idx="3154">
                  <c:v>2085.5</c:v>
                </c:pt>
                <c:pt idx="3155">
                  <c:v>2086</c:v>
                </c:pt>
                <c:pt idx="3156">
                  <c:v>2086.5</c:v>
                </c:pt>
                <c:pt idx="3157">
                  <c:v>2087</c:v>
                </c:pt>
                <c:pt idx="3158">
                  <c:v>2087.5</c:v>
                </c:pt>
                <c:pt idx="3159">
                  <c:v>2088</c:v>
                </c:pt>
                <c:pt idx="3160">
                  <c:v>2088.5</c:v>
                </c:pt>
                <c:pt idx="3161">
                  <c:v>2089</c:v>
                </c:pt>
                <c:pt idx="3162">
                  <c:v>2089.5</c:v>
                </c:pt>
                <c:pt idx="3163">
                  <c:v>2090</c:v>
                </c:pt>
                <c:pt idx="3164">
                  <c:v>2090.5</c:v>
                </c:pt>
                <c:pt idx="3165">
                  <c:v>2091</c:v>
                </c:pt>
                <c:pt idx="3166">
                  <c:v>2091.5</c:v>
                </c:pt>
                <c:pt idx="3167">
                  <c:v>2092</c:v>
                </c:pt>
                <c:pt idx="3168">
                  <c:v>2092.5</c:v>
                </c:pt>
                <c:pt idx="3169">
                  <c:v>2093</c:v>
                </c:pt>
                <c:pt idx="3170">
                  <c:v>2093.5</c:v>
                </c:pt>
                <c:pt idx="3171">
                  <c:v>2094</c:v>
                </c:pt>
                <c:pt idx="3172">
                  <c:v>2094.5</c:v>
                </c:pt>
                <c:pt idx="3173">
                  <c:v>2095</c:v>
                </c:pt>
                <c:pt idx="3174">
                  <c:v>2095.5</c:v>
                </c:pt>
                <c:pt idx="3175">
                  <c:v>2096</c:v>
                </c:pt>
                <c:pt idx="3176">
                  <c:v>2096.5</c:v>
                </c:pt>
                <c:pt idx="3177">
                  <c:v>2097</c:v>
                </c:pt>
                <c:pt idx="3178">
                  <c:v>2097.5</c:v>
                </c:pt>
                <c:pt idx="3179">
                  <c:v>2098</c:v>
                </c:pt>
                <c:pt idx="3180">
                  <c:v>2098.5</c:v>
                </c:pt>
                <c:pt idx="3181">
                  <c:v>2099</c:v>
                </c:pt>
                <c:pt idx="3182">
                  <c:v>2099.5</c:v>
                </c:pt>
                <c:pt idx="3183">
                  <c:v>2100</c:v>
                </c:pt>
                <c:pt idx="3184">
                  <c:v>2100.5</c:v>
                </c:pt>
                <c:pt idx="3185">
                  <c:v>2101</c:v>
                </c:pt>
                <c:pt idx="3186">
                  <c:v>2101.5</c:v>
                </c:pt>
                <c:pt idx="3187">
                  <c:v>2102</c:v>
                </c:pt>
                <c:pt idx="3188">
                  <c:v>2102.5</c:v>
                </c:pt>
                <c:pt idx="3189">
                  <c:v>2103</c:v>
                </c:pt>
                <c:pt idx="3190">
                  <c:v>2103.5</c:v>
                </c:pt>
                <c:pt idx="3191">
                  <c:v>2104</c:v>
                </c:pt>
                <c:pt idx="3192">
                  <c:v>2104.5</c:v>
                </c:pt>
                <c:pt idx="3193">
                  <c:v>2105</c:v>
                </c:pt>
                <c:pt idx="3194">
                  <c:v>2105.5</c:v>
                </c:pt>
                <c:pt idx="3195">
                  <c:v>2106</c:v>
                </c:pt>
                <c:pt idx="3196">
                  <c:v>2106.5</c:v>
                </c:pt>
                <c:pt idx="3197">
                  <c:v>2107</c:v>
                </c:pt>
                <c:pt idx="3198">
                  <c:v>2107.5</c:v>
                </c:pt>
                <c:pt idx="3199">
                  <c:v>2108</c:v>
                </c:pt>
                <c:pt idx="3200">
                  <c:v>2235.5</c:v>
                </c:pt>
                <c:pt idx="3201">
                  <c:v>2236</c:v>
                </c:pt>
                <c:pt idx="3202">
                  <c:v>2236.5</c:v>
                </c:pt>
                <c:pt idx="3203">
                  <c:v>2237</c:v>
                </c:pt>
                <c:pt idx="3204">
                  <c:v>2237.5</c:v>
                </c:pt>
                <c:pt idx="3205">
                  <c:v>2238</c:v>
                </c:pt>
                <c:pt idx="3206">
                  <c:v>2238.5</c:v>
                </c:pt>
                <c:pt idx="3207">
                  <c:v>2239</c:v>
                </c:pt>
                <c:pt idx="3208">
                  <c:v>2239.5</c:v>
                </c:pt>
                <c:pt idx="3209">
                  <c:v>2240</c:v>
                </c:pt>
                <c:pt idx="3210">
                  <c:v>2240.5</c:v>
                </c:pt>
                <c:pt idx="3211">
                  <c:v>2241</c:v>
                </c:pt>
                <c:pt idx="3212">
                  <c:v>2241.5</c:v>
                </c:pt>
                <c:pt idx="3213">
                  <c:v>2242</c:v>
                </c:pt>
                <c:pt idx="3214">
                  <c:v>2242.5</c:v>
                </c:pt>
                <c:pt idx="3215">
                  <c:v>2243</c:v>
                </c:pt>
                <c:pt idx="3216">
                  <c:v>2243.5</c:v>
                </c:pt>
                <c:pt idx="3217">
                  <c:v>2244</c:v>
                </c:pt>
                <c:pt idx="3218">
                  <c:v>2244.5</c:v>
                </c:pt>
                <c:pt idx="3219">
                  <c:v>2245</c:v>
                </c:pt>
                <c:pt idx="3220">
                  <c:v>2245.5</c:v>
                </c:pt>
                <c:pt idx="3221">
                  <c:v>2246</c:v>
                </c:pt>
                <c:pt idx="3222">
                  <c:v>2246.5</c:v>
                </c:pt>
                <c:pt idx="3223">
                  <c:v>2247</c:v>
                </c:pt>
                <c:pt idx="3224">
                  <c:v>2247.5</c:v>
                </c:pt>
                <c:pt idx="3225">
                  <c:v>2248</c:v>
                </c:pt>
                <c:pt idx="3226">
                  <c:v>2248.5</c:v>
                </c:pt>
                <c:pt idx="3227">
                  <c:v>2249</c:v>
                </c:pt>
                <c:pt idx="3228">
                  <c:v>2249.5</c:v>
                </c:pt>
                <c:pt idx="3229">
                  <c:v>2250</c:v>
                </c:pt>
                <c:pt idx="3230">
                  <c:v>2250.5</c:v>
                </c:pt>
                <c:pt idx="3231">
                  <c:v>2251</c:v>
                </c:pt>
                <c:pt idx="3232">
                  <c:v>2251.5</c:v>
                </c:pt>
                <c:pt idx="3233">
                  <c:v>2252</c:v>
                </c:pt>
                <c:pt idx="3234">
                  <c:v>2252.5</c:v>
                </c:pt>
                <c:pt idx="3235">
                  <c:v>2253</c:v>
                </c:pt>
                <c:pt idx="3236">
                  <c:v>2253.5</c:v>
                </c:pt>
                <c:pt idx="3237">
                  <c:v>2254</c:v>
                </c:pt>
                <c:pt idx="3238">
                  <c:v>2254.5</c:v>
                </c:pt>
                <c:pt idx="3239">
                  <c:v>2255</c:v>
                </c:pt>
                <c:pt idx="3240">
                  <c:v>2255.5</c:v>
                </c:pt>
                <c:pt idx="3241">
                  <c:v>2256</c:v>
                </c:pt>
                <c:pt idx="3242">
                  <c:v>2256.5</c:v>
                </c:pt>
                <c:pt idx="3243">
                  <c:v>2257</c:v>
                </c:pt>
                <c:pt idx="3244">
                  <c:v>2257.5</c:v>
                </c:pt>
                <c:pt idx="3245">
                  <c:v>2258</c:v>
                </c:pt>
                <c:pt idx="3246">
                  <c:v>2258.5</c:v>
                </c:pt>
                <c:pt idx="3247">
                  <c:v>2259</c:v>
                </c:pt>
                <c:pt idx="3248">
                  <c:v>2259.5</c:v>
                </c:pt>
                <c:pt idx="3249">
                  <c:v>2260</c:v>
                </c:pt>
                <c:pt idx="3250">
                  <c:v>2260.5</c:v>
                </c:pt>
                <c:pt idx="3251">
                  <c:v>2261</c:v>
                </c:pt>
                <c:pt idx="3252">
                  <c:v>2261.5</c:v>
                </c:pt>
                <c:pt idx="3253">
                  <c:v>2262</c:v>
                </c:pt>
                <c:pt idx="3254">
                  <c:v>2262.5</c:v>
                </c:pt>
                <c:pt idx="3255">
                  <c:v>2263</c:v>
                </c:pt>
                <c:pt idx="3256">
                  <c:v>2263.5</c:v>
                </c:pt>
                <c:pt idx="3257">
                  <c:v>2264</c:v>
                </c:pt>
                <c:pt idx="3258">
                  <c:v>2264.5</c:v>
                </c:pt>
                <c:pt idx="3259">
                  <c:v>2265</c:v>
                </c:pt>
                <c:pt idx="3260">
                  <c:v>2265.5</c:v>
                </c:pt>
                <c:pt idx="3261">
                  <c:v>2266</c:v>
                </c:pt>
                <c:pt idx="3262">
                  <c:v>2266.5</c:v>
                </c:pt>
                <c:pt idx="3263">
                  <c:v>2267</c:v>
                </c:pt>
                <c:pt idx="3264">
                  <c:v>2267.5</c:v>
                </c:pt>
                <c:pt idx="3265">
                  <c:v>2268</c:v>
                </c:pt>
                <c:pt idx="3266">
                  <c:v>2268.5</c:v>
                </c:pt>
                <c:pt idx="3267">
                  <c:v>2269</c:v>
                </c:pt>
                <c:pt idx="3268">
                  <c:v>2269.5</c:v>
                </c:pt>
                <c:pt idx="3269">
                  <c:v>2270</c:v>
                </c:pt>
                <c:pt idx="3270">
                  <c:v>2270.5</c:v>
                </c:pt>
                <c:pt idx="3271">
                  <c:v>2271</c:v>
                </c:pt>
                <c:pt idx="3272">
                  <c:v>2271.5</c:v>
                </c:pt>
                <c:pt idx="3273">
                  <c:v>2272</c:v>
                </c:pt>
                <c:pt idx="3274">
                  <c:v>2272.5</c:v>
                </c:pt>
                <c:pt idx="3275">
                  <c:v>2273</c:v>
                </c:pt>
                <c:pt idx="3276">
                  <c:v>2273.5</c:v>
                </c:pt>
                <c:pt idx="3277">
                  <c:v>2274</c:v>
                </c:pt>
                <c:pt idx="3278">
                  <c:v>2274.5</c:v>
                </c:pt>
                <c:pt idx="3279">
                  <c:v>2275</c:v>
                </c:pt>
                <c:pt idx="3280">
                  <c:v>2275.5</c:v>
                </c:pt>
                <c:pt idx="3281">
                  <c:v>2276</c:v>
                </c:pt>
                <c:pt idx="3282">
                  <c:v>2276.5</c:v>
                </c:pt>
                <c:pt idx="3283">
                  <c:v>2277</c:v>
                </c:pt>
                <c:pt idx="3284">
                  <c:v>2277.5</c:v>
                </c:pt>
                <c:pt idx="3285">
                  <c:v>2278</c:v>
                </c:pt>
                <c:pt idx="3286">
                  <c:v>2278.5</c:v>
                </c:pt>
                <c:pt idx="3287">
                  <c:v>2279</c:v>
                </c:pt>
                <c:pt idx="3288">
                  <c:v>2279.5</c:v>
                </c:pt>
                <c:pt idx="3289">
                  <c:v>2280</c:v>
                </c:pt>
                <c:pt idx="3290">
                  <c:v>2280.5</c:v>
                </c:pt>
                <c:pt idx="3291">
                  <c:v>2281</c:v>
                </c:pt>
                <c:pt idx="3292">
                  <c:v>2281.5</c:v>
                </c:pt>
                <c:pt idx="3293">
                  <c:v>2282</c:v>
                </c:pt>
                <c:pt idx="3294">
                  <c:v>2282.5</c:v>
                </c:pt>
                <c:pt idx="3295">
                  <c:v>2283</c:v>
                </c:pt>
                <c:pt idx="3296">
                  <c:v>2283.5</c:v>
                </c:pt>
                <c:pt idx="3297">
                  <c:v>2284</c:v>
                </c:pt>
                <c:pt idx="3298">
                  <c:v>2284.5</c:v>
                </c:pt>
                <c:pt idx="3299">
                  <c:v>2285</c:v>
                </c:pt>
                <c:pt idx="3300">
                  <c:v>2285.5</c:v>
                </c:pt>
                <c:pt idx="3301">
                  <c:v>2286</c:v>
                </c:pt>
                <c:pt idx="3302">
                  <c:v>2286.5</c:v>
                </c:pt>
                <c:pt idx="3303">
                  <c:v>2287</c:v>
                </c:pt>
                <c:pt idx="3304">
                  <c:v>2287.5</c:v>
                </c:pt>
                <c:pt idx="3305">
                  <c:v>2288</c:v>
                </c:pt>
                <c:pt idx="3306">
                  <c:v>2288.5</c:v>
                </c:pt>
                <c:pt idx="3307">
                  <c:v>2289</c:v>
                </c:pt>
                <c:pt idx="3308">
                  <c:v>2289.5</c:v>
                </c:pt>
                <c:pt idx="3309">
                  <c:v>2290</c:v>
                </c:pt>
                <c:pt idx="3310">
                  <c:v>2290.5</c:v>
                </c:pt>
                <c:pt idx="3311">
                  <c:v>2291</c:v>
                </c:pt>
                <c:pt idx="3312">
                  <c:v>2291.5</c:v>
                </c:pt>
                <c:pt idx="3313">
                  <c:v>2292</c:v>
                </c:pt>
                <c:pt idx="3314">
                  <c:v>2292.5</c:v>
                </c:pt>
                <c:pt idx="3315">
                  <c:v>2293</c:v>
                </c:pt>
                <c:pt idx="3316">
                  <c:v>2293.5</c:v>
                </c:pt>
                <c:pt idx="3317">
                  <c:v>2294</c:v>
                </c:pt>
                <c:pt idx="3318">
                  <c:v>2294.5</c:v>
                </c:pt>
                <c:pt idx="3319">
                  <c:v>2295</c:v>
                </c:pt>
                <c:pt idx="3320">
                  <c:v>2295.5</c:v>
                </c:pt>
                <c:pt idx="3321">
                  <c:v>2296</c:v>
                </c:pt>
                <c:pt idx="3322">
                  <c:v>2296.5</c:v>
                </c:pt>
                <c:pt idx="3323">
                  <c:v>2297</c:v>
                </c:pt>
                <c:pt idx="3324">
                  <c:v>2297.5</c:v>
                </c:pt>
                <c:pt idx="3325">
                  <c:v>2298</c:v>
                </c:pt>
                <c:pt idx="3326">
                  <c:v>2298.5</c:v>
                </c:pt>
                <c:pt idx="3327">
                  <c:v>2299</c:v>
                </c:pt>
                <c:pt idx="3328">
                  <c:v>2299.5</c:v>
                </c:pt>
                <c:pt idx="3329">
                  <c:v>2300</c:v>
                </c:pt>
                <c:pt idx="3330">
                  <c:v>2300.5</c:v>
                </c:pt>
                <c:pt idx="3331">
                  <c:v>2301</c:v>
                </c:pt>
                <c:pt idx="3332">
                  <c:v>2301.5</c:v>
                </c:pt>
                <c:pt idx="3333">
                  <c:v>2302</c:v>
                </c:pt>
                <c:pt idx="3334">
                  <c:v>2302.5</c:v>
                </c:pt>
                <c:pt idx="3335">
                  <c:v>2303</c:v>
                </c:pt>
                <c:pt idx="3336">
                  <c:v>2303.5</c:v>
                </c:pt>
                <c:pt idx="3337">
                  <c:v>2304</c:v>
                </c:pt>
                <c:pt idx="3338">
                  <c:v>2304.5</c:v>
                </c:pt>
                <c:pt idx="3339">
                  <c:v>2305</c:v>
                </c:pt>
                <c:pt idx="3340">
                  <c:v>2305.5</c:v>
                </c:pt>
                <c:pt idx="3341">
                  <c:v>2306</c:v>
                </c:pt>
                <c:pt idx="3342">
                  <c:v>2306.5</c:v>
                </c:pt>
                <c:pt idx="3343">
                  <c:v>2307</c:v>
                </c:pt>
                <c:pt idx="3344">
                  <c:v>2307.5</c:v>
                </c:pt>
                <c:pt idx="3345">
                  <c:v>2308</c:v>
                </c:pt>
                <c:pt idx="3346">
                  <c:v>2308.5</c:v>
                </c:pt>
                <c:pt idx="3347">
                  <c:v>2309</c:v>
                </c:pt>
                <c:pt idx="3348">
                  <c:v>2309.5</c:v>
                </c:pt>
                <c:pt idx="3349">
                  <c:v>2310</c:v>
                </c:pt>
                <c:pt idx="3350">
                  <c:v>2310.5</c:v>
                </c:pt>
                <c:pt idx="3351">
                  <c:v>2311</c:v>
                </c:pt>
                <c:pt idx="3352">
                  <c:v>2311.5</c:v>
                </c:pt>
                <c:pt idx="3353">
                  <c:v>2312</c:v>
                </c:pt>
                <c:pt idx="3354">
                  <c:v>2312.5</c:v>
                </c:pt>
                <c:pt idx="3355">
                  <c:v>2313</c:v>
                </c:pt>
                <c:pt idx="3356">
                  <c:v>2313.5</c:v>
                </c:pt>
                <c:pt idx="3357">
                  <c:v>2314</c:v>
                </c:pt>
                <c:pt idx="3358">
                  <c:v>2314.5</c:v>
                </c:pt>
                <c:pt idx="3359">
                  <c:v>2315</c:v>
                </c:pt>
                <c:pt idx="3360">
                  <c:v>2315.5</c:v>
                </c:pt>
                <c:pt idx="3361">
                  <c:v>2316</c:v>
                </c:pt>
                <c:pt idx="3362">
                  <c:v>2316.5</c:v>
                </c:pt>
                <c:pt idx="3363">
                  <c:v>2317</c:v>
                </c:pt>
                <c:pt idx="3364">
                  <c:v>2317.5</c:v>
                </c:pt>
                <c:pt idx="3365">
                  <c:v>2318</c:v>
                </c:pt>
                <c:pt idx="3366">
                  <c:v>2318.5</c:v>
                </c:pt>
                <c:pt idx="3367">
                  <c:v>2319</c:v>
                </c:pt>
                <c:pt idx="3368">
                  <c:v>2319.5</c:v>
                </c:pt>
                <c:pt idx="3369">
                  <c:v>2320</c:v>
                </c:pt>
                <c:pt idx="3370">
                  <c:v>2320.5</c:v>
                </c:pt>
                <c:pt idx="3371">
                  <c:v>2321</c:v>
                </c:pt>
                <c:pt idx="3372">
                  <c:v>2321.5</c:v>
                </c:pt>
                <c:pt idx="3373">
                  <c:v>2322</c:v>
                </c:pt>
                <c:pt idx="3374">
                  <c:v>2322.5</c:v>
                </c:pt>
                <c:pt idx="3375">
                  <c:v>2323</c:v>
                </c:pt>
                <c:pt idx="3376">
                  <c:v>2323.5</c:v>
                </c:pt>
                <c:pt idx="3377">
                  <c:v>2324</c:v>
                </c:pt>
                <c:pt idx="3378">
                  <c:v>2324.5</c:v>
                </c:pt>
                <c:pt idx="3379">
                  <c:v>2325</c:v>
                </c:pt>
                <c:pt idx="3380">
                  <c:v>2325.5</c:v>
                </c:pt>
                <c:pt idx="3381">
                  <c:v>2326</c:v>
                </c:pt>
                <c:pt idx="3382">
                  <c:v>2326.5</c:v>
                </c:pt>
                <c:pt idx="3383">
                  <c:v>2327</c:v>
                </c:pt>
                <c:pt idx="3384">
                  <c:v>2327.5</c:v>
                </c:pt>
                <c:pt idx="3385">
                  <c:v>2328</c:v>
                </c:pt>
                <c:pt idx="3386">
                  <c:v>2328.5</c:v>
                </c:pt>
                <c:pt idx="3387">
                  <c:v>2329</c:v>
                </c:pt>
                <c:pt idx="3388">
                  <c:v>2329.5</c:v>
                </c:pt>
                <c:pt idx="3389">
                  <c:v>2330</c:v>
                </c:pt>
                <c:pt idx="3390">
                  <c:v>2330.5</c:v>
                </c:pt>
                <c:pt idx="3391">
                  <c:v>2331</c:v>
                </c:pt>
                <c:pt idx="3392">
                  <c:v>2331.5</c:v>
                </c:pt>
                <c:pt idx="3393">
                  <c:v>2332</c:v>
                </c:pt>
                <c:pt idx="3394">
                  <c:v>2332.5</c:v>
                </c:pt>
                <c:pt idx="3395">
                  <c:v>2333</c:v>
                </c:pt>
                <c:pt idx="3396">
                  <c:v>2333.5</c:v>
                </c:pt>
                <c:pt idx="3397">
                  <c:v>2334</c:v>
                </c:pt>
                <c:pt idx="3398">
                  <c:v>2334.5</c:v>
                </c:pt>
                <c:pt idx="3399">
                  <c:v>2335</c:v>
                </c:pt>
                <c:pt idx="3400">
                  <c:v>2335.5</c:v>
                </c:pt>
                <c:pt idx="3401">
                  <c:v>2336</c:v>
                </c:pt>
                <c:pt idx="3402">
                  <c:v>2336.5</c:v>
                </c:pt>
                <c:pt idx="3403">
                  <c:v>2337</c:v>
                </c:pt>
                <c:pt idx="3404">
                  <c:v>2337.5</c:v>
                </c:pt>
                <c:pt idx="3405">
                  <c:v>2338</c:v>
                </c:pt>
                <c:pt idx="3406">
                  <c:v>2338.5</c:v>
                </c:pt>
                <c:pt idx="3407">
                  <c:v>2339</c:v>
                </c:pt>
                <c:pt idx="3408">
                  <c:v>2339.5</c:v>
                </c:pt>
                <c:pt idx="3409">
                  <c:v>2340</c:v>
                </c:pt>
                <c:pt idx="3410">
                  <c:v>2340.5</c:v>
                </c:pt>
                <c:pt idx="3411">
                  <c:v>2341</c:v>
                </c:pt>
                <c:pt idx="3412">
                  <c:v>2341.5</c:v>
                </c:pt>
                <c:pt idx="3413">
                  <c:v>2342</c:v>
                </c:pt>
                <c:pt idx="3414">
                  <c:v>2342.5</c:v>
                </c:pt>
                <c:pt idx="3415">
                  <c:v>2343</c:v>
                </c:pt>
                <c:pt idx="3416">
                  <c:v>2343.5</c:v>
                </c:pt>
                <c:pt idx="3417">
                  <c:v>2344</c:v>
                </c:pt>
                <c:pt idx="3418">
                  <c:v>2344.5</c:v>
                </c:pt>
                <c:pt idx="3419">
                  <c:v>2345</c:v>
                </c:pt>
                <c:pt idx="3420">
                  <c:v>2345.5</c:v>
                </c:pt>
                <c:pt idx="3421">
                  <c:v>2346</c:v>
                </c:pt>
                <c:pt idx="3422">
                  <c:v>2346.5</c:v>
                </c:pt>
                <c:pt idx="3423">
                  <c:v>2347</c:v>
                </c:pt>
                <c:pt idx="3424">
                  <c:v>2347.5</c:v>
                </c:pt>
                <c:pt idx="3425">
                  <c:v>2348</c:v>
                </c:pt>
                <c:pt idx="3426">
                  <c:v>2348.5</c:v>
                </c:pt>
                <c:pt idx="3427">
                  <c:v>2349</c:v>
                </c:pt>
                <c:pt idx="3428">
                  <c:v>2349.5</c:v>
                </c:pt>
                <c:pt idx="3429">
                  <c:v>2350</c:v>
                </c:pt>
                <c:pt idx="3430">
                  <c:v>2350.5</c:v>
                </c:pt>
                <c:pt idx="3431">
                  <c:v>2351</c:v>
                </c:pt>
                <c:pt idx="3432">
                  <c:v>2351.5</c:v>
                </c:pt>
                <c:pt idx="3433">
                  <c:v>2352</c:v>
                </c:pt>
                <c:pt idx="3434">
                  <c:v>2352.5</c:v>
                </c:pt>
                <c:pt idx="3435">
                  <c:v>2353</c:v>
                </c:pt>
                <c:pt idx="3436">
                  <c:v>2353.5</c:v>
                </c:pt>
                <c:pt idx="3437">
                  <c:v>2354</c:v>
                </c:pt>
                <c:pt idx="3438">
                  <c:v>2354.5</c:v>
                </c:pt>
                <c:pt idx="3439">
                  <c:v>2355</c:v>
                </c:pt>
                <c:pt idx="3440">
                  <c:v>2355.5</c:v>
                </c:pt>
                <c:pt idx="3441">
                  <c:v>2356</c:v>
                </c:pt>
                <c:pt idx="3442">
                  <c:v>2356.5</c:v>
                </c:pt>
                <c:pt idx="3443">
                  <c:v>2357</c:v>
                </c:pt>
                <c:pt idx="3444">
                  <c:v>2357.5</c:v>
                </c:pt>
                <c:pt idx="3445">
                  <c:v>2358</c:v>
                </c:pt>
                <c:pt idx="3446">
                  <c:v>2358.5</c:v>
                </c:pt>
                <c:pt idx="3447">
                  <c:v>2359</c:v>
                </c:pt>
                <c:pt idx="3448">
                  <c:v>2359.5</c:v>
                </c:pt>
                <c:pt idx="3449">
                  <c:v>2360</c:v>
                </c:pt>
                <c:pt idx="3450">
                  <c:v>2360.5</c:v>
                </c:pt>
                <c:pt idx="3451">
                  <c:v>2361</c:v>
                </c:pt>
                <c:pt idx="3452">
                  <c:v>2361.5</c:v>
                </c:pt>
                <c:pt idx="3453">
                  <c:v>2362</c:v>
                </c:pt>
                <c:pt idx="3454">
                  <c:v>2362.5</c:v>
                </c:pt>
                <c:pt idx="3455">
                  <c:v>2363</c:v>
                </c:pt>
                <c:pt idx="3456">
                  <c:v>2363.5</c:v>
                </c:pt>
                <c:pt idx="3457">
                  <c:v>2364</c:v>
                </c:pt>
                <c:pt idx="3458">
                  <c:v>2364.5</c:v>
                </c:pt>
                <c:pt idx="3459">
                  <c:v>2365</c:v>
                </c:pt>
                <c:pt idx="3460">
                  <c:v>2365.5</c:v>
                </c:pt>
                <c:pt idx="3461">
                  <c:v>2366</c:v>
                </c:pt>
                <c:pt idx="3462">
                  <c:v>2366.5</c:v>
                </c:pt>
                <c:pt idx="3463">
                  <c:v>2367</c:v>
                </c:pt>
                <c:pt idx="3464">
                  <c:v>2367.5</c:v>
                </c:pt>
                <c:pt idx="3465">
                  <c:v>2368</c:v>
                </c:pt>
                <c:pt idx="3466">
                  <c:v>2368.5</c:v>
                </c:pt>
                <c:pt idx="3467">
                  <c:v>2369</c:v>
                </c:pt>
                <c:pt idx="3468">
                  <c:v>2369.5</c:v>
                </c:pt>
                <c:pt idx="3469">
                  <c:v>2370</c:v>
                </c:pt>
                <c:pt idx="3470">
                  <c:v>2370.5</c:v>
                </c:pt>
                <c:pt idx="3471">
                  <c:v>2371</c:v>
                </c:pt>
                <c:pt idx="3472">
                  <c:v>2371.5</c:v>
                </c:pt>
                <c:pt idx="3473">
                  <c:v>2372</c:v>
                </c:pt>
                <c:pt idx="3474">
                  <c:v>2372.5</c:v>
                </c:pt>
                <c:pt idx="3475">
                  <c:v>2373</c:v>
                </c:pt>
                <c:pt idx="3476">
                  <c:v>2373.5</c:v>
                </c:pt>
                <c:pt idx="3477">
                  <c:v>2374</c:v>
                </c:pt>
                <c:pt idx="3478">
                  <c:v>2374.5</c:v>
                </c:pt>
                <c:pt idx="3479">
                  <c:v>2375</c:v>
                </c:pt>
                <c:pt idx="3480">
                  <c:v>2375.5</c:v>
                </c:pt>
                <c:pt idx="3481">
                  <c:v>2376</c:v>
                </c:pt>
                <c:pt idx="3482">
                  <c:v>2376.5</c:v>
                </c:pt>
                <c:pt idx="3483">
                  <c:v>2377</c:v>
                </c:pt>
                <c:pt idx="3484">
                  <c:v>2377.5</c:v>
                </c:pt>
                <c:pt idx="3485">
                  <c:v>2378</c:v>
                </c:pt>
                <c:pt idx="3486">
                  <c:v>2378.5</c:v>
                </c:pt>
                <c:pt idx="3487">
                  <c:v>2379</c:v>
                </c:pt>
                <c:pt idx="3488">
                  <c:v>2379.5</c:v>
                </c:pt>
                <c:pt idx="3489">
                  <c:v>2380</c:v>
                </c:pt>
                <c:pt idx="3490">
                  <c:v>2380.5</c:v>
                </c:pt>
                <c:pt idx="3491">
                  <c:v>2381</c:v>
                </c:pt>
                <c:pt idx="3492">
                  <c:v>2381.5</c:v>
                </c:pt>
                <c:pt idx="3493">
                  <c:v>2382</c:v>
                </c:pt>
                <c:pt idx="3494">
                  <c:v>2382.5</c:v>
                </c:pt>
                <c:pt idx="3495">
                  <c:v>2383</c:v>
                </c:pt>
                <c:pt idx="3496">
                  <c:v>2383.5</c:v>
                </c:pt>
                <c:pt idx="3497">
                  <c:v>2384</c:v>
                </c:pt>
                <c:pt idx="3498">
                  <c:v>2384.5</c:v>
                </c:pt>
                <c:pt idx="3499">
                  <c:v>2385</c:v>
                </c:pt>
                <c:pt idx="3500">
                  <c:v>2385.5</c:v>
                </c:pt>
                <c:pt idx="3501">
                  <c:v>2386</c:v>
                </c:pt>
                <c:pt idx="3502">
                  <c:v>2386.5</c:v>
                </c:pt>
                <c:pt idx="3503">
                  <c:v>2387</c:v>
                </c:pt>
                <c:pt idx="3504">
                  <c:v>2387.5</c:v>
                </c:pt>
                <c:pt idx="3505">
                  <c:v>2388</c:v>
                </c:pt>
                <c:pt idx="3506">
                  <c:v>2388.5</c:v>
                </c:pt>
                <c:pt idx="3507">
                  <c:v>2389</c:v>
                </c:pt>
                <c:pt idx="3508">
                  <c:v>2389.5</c:v>
                </c:pt>
                <c:pt idx="3509">
                  <c:v>2390</c:v>
                </c:pt>
                <c:pt idx="3510">
                  <c:v>2390.5</c:v>
                </c:pt>
                <c:pt idx="3511">
                  <c:v>2391</c:v>
                </c:pt>
                <c:pt idx="3512">
                  <c:v>2391.5</c:v>
                </c:pt>
                <c:pt idx="3513">
                  <c:v>2392</c:v>
                </c:pt>
                <c:pt idx="3514">
                  <c:v>2392.5</c:v>
                </c:pt>
                <c:pt idx="3515">
                  <c:v>2393</c:v>
                </c:pt>
                <c:pt idx="3516">
                  <c:v>2393.5</c:v>
                </c:pt>
                <c:pt idx="3517">
                  <c:v>2394</c:v>
                </c:pt>
                <c:pt idx="3518">
                  <c:v>2394.5</c:v>
                </c:pt>
                <c:pt idx="3519">
                  <c:v>2395</c:v>
                </c:pt>
                <c:pt idx="3520">
                  <c:v>2395.5</c:v>
                </c:pt>
                <c:pt idx="3521">
                  <c:v>2396</c:v>
                </c:pt>
                <c:pt idx="3522">
                  <c:v>2396.5</c:v>
                </c:pt>
                <c:pt idx="3523">
                  <c:v>2397</c:v>
                </c:pt>
                <c:pt idx="3524">
                  <c:v>2397.5</c:v>
                </c:pt>
                <c:pt idx="3525">
                  <c:v>2398</c:v>
                </c:pt>
                <c:pt idx="3526">
                  <c:v>2398.5</c:v>
                </c:pt>
                <c:pt idx="3527">
                  <c:v>2399</c:v>
                </c:pt>
                <c:pt idx="3528">
                  <c:v>2399.5</c:v>
                </c:pt>
                <c:pt idx="3529">
                  <c:v>2400</c:v>
                </c:pt>
                <c:pt idx="3530">
                  <c:v>2400.5</c:v>
                </c:pt>
                <c:pt idx="3531">
                  <c:v>2401</c:v>
                </c:pt>
                <c:pt idx="3532">
                  <c:v>2401.5</c:v>
                </c:pt>
                <c:pt idx="3533">
                  <c:v>2402</c:v>
                </c:pt>
                <c:pt idx="3534">
                  <c:v>2402.5</c:v>
                </c:pt>
                <c:pt idx="3535">
                  <c:v>2403</c:v>
                </c:pt>
                <c:pt idx="3536">
                  <c:v>2403.5</c:v>
                </c:pt>
                <c:pt idx="3537">
                  <c:v>2404</c:v>
                </c:pt>
                <c:pt idx="3538">
                  <c:v>2404.5</c:v>
                </c:pt>
                <c:pt idx="3539">
                  <c:v>2405</c:v>
                </c:pt>
                <c:pt idx="3540">
                  <c:v>2405.5</c:v>
                </c:pt>
                <c:pt idx="3541">
                  <c:v>2406</c:v>
                </c:pt>
                <c:pt idx="3542">
                  <c:v>2406.5</c:v>
                </c:pt>
                <c:pt idx="3543">
                  <c:v>2407</c:v>
                </c:pt>
                <c:pt idx="3544">
                  <c:v>2407.5</c:v>
                </c:pt>
                <c:pt idx="3545">
                  <c:v>2408</c:v>
                </c:pt>
                <c:pt idx="3546">
                  <c:v>2408.5</c:v>
                </c:pt>
                <c:pt idx="3547">
                  <c:v>2409</c:v>
                </c:pt>
                <c:pt idx="3548">
                  <c:v>2409.5</c:v>
                </c:pt>
                <c:pt idx="3549">
                  <c:v>2410</c:v>
                </c:pt>
                <c:pt idx="3550">
                  <c:v>2410.5</c:v>
                </c:pt>
                <c:pt idx="3551">
                  <c:v>2411</c:v>
                </c:pt>
                <c:pt idx="3552">
                  <c:v>2411.5</c:v>
                </c:pt>
                <c:pt idx="3553">
                  <c:v>2412</c:v>
                </c:pt>
                <c:pt idx="3554">
                  <c:v>2412.5</c:v>
                </c:pt>
                <c:pt idx="3555">
                  <c:v>2413</c:v>
                </c:pt>
                <c:pt idx="3556">
                  <c:v>2413.5</c:v>
                </c:pt>
                <c:pt idx="3557">
                  <c:v>2414</c:v>
                </c:pt>
                <c:pt idx="3558">
                  <c:v>2414.5</c:v>
                </c:pt>
                <c:pt idx="3559">
                  <c:v>2415</c:v>
                </c:pt>
                <c:pt idx="3560">
                  <c:v>2415.5</c:v>
                </c:pt>
                <c:pt idx="3561">
                  <c:v>2416</c:v>
                </c:pt>
                <c:pt idx="3562">
                  <c:v>2416.5</c:v>
                </c:pt>
                <c:pt idx="3563">
                  <c:v>2417</c:v>
                </c:pt>
                <c:pt idx="3564">
                  <c:v>2417.5</c:v>
                </c:pt>
                <c:pt idx="3565">
                  <c:v>2418</c:v>
                </c:pt>
                <c:pt idx="3566">
                  <c:v>2418.5</c:v>
                </c:pt>
                <c:pt idx="3567">
                  <c:v>2419</c:v>
                </c:pt>
                <c:pt idx="3568">
                  <c:v>2419.5</c:v>
                </c:pt>
                <c:pt idx="3569">
                  <c:v>2420</c:v>
                </c:pt>
                <c:pt idx="3570">
                  <c:v>2420.5</c:v>
                </c:pt>
                <c:pt idx="3571">
                  <c:v>2421</c:v>
                </c:pt>
                <c:pt idx="3572">
                  <c:v>2421.5</c:v>
                </c:pt>
                <c:pt idx="3573">
                  <c:v>2422</c:v>
                </c:pt>
                <c:pt idx="3574">
                  <c:v>2422.5</c:v>
                </c:pt>
                <c:pt idx="3575">
                  <c:v>2423</c:v>
                </c:pt>
                <c:pt idx="3576">
                  <c:v>2423.5</c:v>
                </c:pt>
                <c:pt idx="3577">
                  <c:v>2424</c:v>
                </c:pt>
                <c:pt idx="3578">
                  <c:v>2424.5</c:v>
                </c:pt>
                <c:pt idx="3579">
                  <c:v>2425</c:v>
                </c:pt>
                <c:pt idx="3580">
                  <c:v>2425.5</c:v>
                </c:pt>
                <c:pt idx="3581">
                  <c:v>2426</c:v>
                </c:pt>
                <c:pt idx="3582">
                  <c:v>2426.5</c:v>
                </c:pt>
                <c:pt idx="3583">
                  <c:v>2427</c:v>
                </c:pt>
                <c:pt idx="3584">
                  <c:v>2427.5</c:v>
                </c:pt>
                <c:pt idx="3585">
                  <c:v>2428</c:v>
                </c:pt>
                <c:pt idx="3586">
                  <c:v>2428.5</c:v>
                </c:pt>
                <c:pt idx="3587">
                  <c:v>2429</c:v>
                </c:pt>
                <c:pt idx="3588">
                  <c:v>2429.5</c:v>
                </c:pt>
                <c:pt idx="3589">
                  <c:v>2430</c:v>
                </c:pt>
                <c:pt idx="3590">
                  <c:v>2430.5</c:v>
                </c:pt>
                <c:pt idx="3591">
                  <c:v>2431</c:v>
                </c:pt>
                <c:pt idx="3592">
                  <c:v>2431.5</c:v>
                </c:pt>
                <c:pt idx="3593">
                  <c:v>2432</c:v>
                </c:pt>
                <c:pt idx="3594">
                  <c:v>2432.5</c:v>
                </c:pt>
                <c:pt idx="3595">
                  <c:v>2433</c:v>
                </c:pt>
                <c:pt idx="3596">
                  <c:v>2433.5</c:v>
                </c:pt>
                <c:pt idx="3597">
                  <c:v>2434</c:v>
                </c:pt>
                <c:pt idx="3598">
                  <c:v>2434.5</c:v>
                </c:pt>
                <c:pt idx="3599">
                  <c:v>2435</c:v>
                </c:pt>
                <c:pt idx="3600">
                  <c:v>2435.5</c:v>
                </c:pt>
                <c:pt idx="3601">
                  <c:v>2436</c:v>
                </c:pt>
                <c:pt idx="3602">
                  <c:v>2436.5</c:v>
                </c:pt>
                <c:pt idx="3603">
                  <c:v>2437</c:v>
                </c:pt>
                <c:pt idx="3604">
                  <c:v>2437.5</c:v>
                </c:pt>
                <c:pt idx="3605">
                  <c:v>2438</c:v>
                </c:pt>
                <c:pt idx="3606">
                  <c:v>2438.5</c:v>
                </c:pt>
                <c:pt idx="3607">
                  <c:v>2439</c:v>
                </c:pt>
                <c:pt idx="3608">
                  <c:v>2439.5</c:v>
                </c:pt>
                <c:pt idx="3609">
                  <c:v>2440</c:v>
                </c:pt>
                <c:pt idx="3610">
                  <c:v>2440.5</c:v>
                </c:pt>
                <c:pt idx="3611">
                  <c:v>2441</c:v>
                </c:pt>
                <c:pt idx="3612">
                  <c:v>2441.5</c:v>
                </c:pt>
                <c:pt idx="3613">
                  <c:v>2442</c:v>
                </c:pt>
                <c:pt idx="3614">
                  <c:v>2442.5</c:v>
                </c:pt>
                <c:pt idx="3615">
                  <c:v>2443</c:v>
                </c:pt>
                <c:pt idx="3616">
                  <c:v>2443.5</c:v>
                </c:pt>
                <c:pt idx="3617">
                  <c:v>2444</c:v>
                </c:pt>
                <c:pt idx="3618">
                  <c:v>2444.5</c:v>
                </c:pt>
                <c:pt idx="3619">
                  <c:v>2445</c:v>
                </c:pt>
                <c:pt idx="3620">
                  <c:v>2445.5</c:v>
                </c:pt>
                <c:pt idx="3621">
                  <c:v>2446</c:v>
                </c:pt>
                <c:pt idx="3622">
                  <c:v>2446.5</c:v>
                </c:pt>
                <c:pt idx="3623">
                  <c:v>2447</c:v>
                </c:pt>
                <c:pt idx="3624">
                  <c:v>2447.5</c:v>
                </c:pt>
                <c:pt idx="3625">
                  <c:v>2448</c:v>
                </c:pt>
                <c:pt idx="3626">
                  <c:v>2448.5</c:v>
                </c:pt>
                <c:pt idx="3627">
                  <c:v>2449</c:v>
                </c:pt>
                <c:pt idx="3628">
                  <c:v>2449.5</c:v>
                </c:pt>
                <c:pt idx="3629">
                  <c:v>2450</c:v>
                </c:pt>
                <c:pt idx="3630">
                  <c:v>2450.5</c:v>
                </c:pt>
                <c:pt idx="3631">
                  <c:v>2451</c:v>
                </c:pt>
                <c:pt idx="3632">
                  <c:v>2451.5</c:v>
                </c:pt>
                <c:pt idx="3633">
                  <c:v>2452</c:v>
                </c:pt>
                <c:pt idx="3634">
                  <c:v>2452.5</c:v>
                </c:pt>
                <c:pt idx="3635">
                  <c:v>2453</c:v>
                </c:pt>
                <c:pt idx="3636">
                  <c:v>2453.5</c:v>
                </c:pt>
                <c:pt idx="3637">
                  <c:v>2454</c:v>
                </c:pt>
                <c:pt idx="3638">
                  <c:v>2454.5</c:v>
                </c:pt>
                <c:pt idx="3639">
                  <c:v>2455</c:v>
                </c:pt>
                <c:pt idx="3640">
                  <c:v>2455.5</c:v>
                </c:pt>
                <c:pt idx="3641">
                  <c:v>2456</c:v>
                </c:pt>
                <c:pt idx="3642">
                  <c:v>2456.5</c:v>
                </c:pt>
                <c:pt idx="3643">
                  <c:v>2457</c:v>
                </c:pt>
                <c:pt idx="3644">
                  <c:v>2457.5</c:v>
                </c:pt>
                <c:pt idx="3645">
                  <c:v>2458</c:v>
                </c:pt>
                <c:pt idx="3646">
                  <c:v>2458.5</c:v>
                </c:pt>
                <c:pt idx="3647">
                  <c:v>2459</c:v>
                </c:pt>
                <c:pt idx="3648">
                  <c:v>2459.5</c:v>
                </c:pt>
                <c:pt idx="3649">
                  <c:v>2460</c:v>
                </c:pt>
                <c:pt idx="3650">
                  <c:v>2460.5</c:v>
                </c:pt>
                <c:pt idx="3651">
                  <c:v>2461</c:v>
                </c:pt>
                <c:pt idx="3652">
                  <c:v>2461.5</c:v>
                </c:pt>
                <c:pt idx="3653">
                  <c:v>2462</c:v>
                </c:pt>
                <c:pt idx="3654">
                  <c:v>2462.5</c:v>
                </c:pt>
                <c:pt idx="3655">
                  <c:v>2463</c:v>
                </c:pt>
                <c:pt idx="3656">
                  <c:v>2463.5</c:v>
                </c:pt>
                <c:pt idx="3657">
                  <c:v>2464</c:v>
                </c:pt>
                <c:pt idx="3658">
                  <c:v>2464.5</c:v>
                </c:pt>
                <c:pt idx="3659">
                  <c:v>2465</c:v>
                </c:pt>
                <c:pt idx="3660">
                  <c:v>2465.5</c:v>
                </c:pt>
                <c:pt idx="3661">
                  <c:v>2466</c:v>
                </c:pt>
                <c:pt idx="3662">
                  <c:v>2466.5</c:v>
                </c:pt>
                <c:pt idx="3663">
                  <c:v>2467</c:v>
                </c:pt>
                <c:pt idx="3664">
                  <c:v>2467.5</c:v>
                </c:pt>
                <c:pt idx="3665">
                  <c:v>2468</c:v>
                </c:pt>
                <c:pt idx="3666">
                  <c:v>2468.5</c:v>
                </c:pt>
                <c:pt idx="3667">
                  <c:v>2469</c:v>
                </c:pt>
                <c:pt idx="3668">
                  <c:v>2469.5</c:v>
                </c:pt>
                <c:pt idx="3669">
                  <c:v>2470</c:v>
                </c:pt>
                <c:pt idx="3670">
                  <c:v>2470.5</c:v>
                </c:pt>
                <c:pt idx="3671">
                  <c:v>2471</c:v>
                </c:pt>
                <c:pt idx="3672">
                  <c:v>2471.5</c:v>
                </c:pt>
                <c:pt idx="3673">
                  <c:v>2472</c:v>
                </c:pt>
                <c:pt idx="3674">
                  <c:v>2472.5</c:v>
                </c:pt>
                <c:pt idx="3675">
                  <c:v>2473</c:v>
                </c:pt>
                <c:pt idx="3676">
                  <c:v>2473.5</c:v>
                </c:pt>
                <c:pt idx="3677">
                  <c:v>2474</c:v>
                </c:pt>
                <c:pt idx="3678">
                  <c:v>2474.5</c:v>
                </c:pt>
                <c:pt idx="3679">
                  <c:v>2475</c:v>
                </c:pt>
                <c:pt idx="3680">
                  <c:v>2475.5</c:v>
                </c:pt>
                <c:pt idx="3681">
                  <c:v>2476</c:v>
                </c:pt>
                <c:pt idx="3682">
                  <c:v>2476.5</c:v>
                </c:pt>
                <c:pt idx="3683">
                  <c:v>2477</c:v>
                </c:pt>
                <c:pt idx="3684">
                  <c:v>2477.5</c:v>
                </c:pt>
                <c:pt idx="3685">
                  <c:v>2478</c:v>
                </c:pt>
                <c:pt idx="3686">
                  <c:v>2478.5</c:v>
                </c:pt>
                <c:pt idx="3687">
                  <c:v>2479</c:v>
                </c:pt>
                <c:pt idx="3688">
                  <c:v>2479.5</c:v>
                </c:pt>
                <c:pt idx="3689">
                  <c:v>2480</c:v>
                </c:pt>
                <c:pt idx="3690">
                  <c:v>2480.5</c:v>
                </c:pt>
                <c:pt idx="3691">
                  <c:v>2481</c:v>
                </c:pt>
                <c:pt idx="3692">
                  <c:v>2481.5</c:v>
                </c:pt>
                <c:pt idx="3693">
                  <c:v>2482</c:v>
                </c:pt>
                <c:pt idx="3694">
                  <c:v>2482.5</c:v>
                </c:pt>
                <c:pt idx="3695">
                  <c:v>2483</c:v>
                </c:pt>
                <c:pt idx="3696">
                  <c:v>2483.5</c:v>
                </c:pt>
                <c:pt idx="3697">
                  <c:v>2484</c:v>
                </c:pt>
                <c:pt idx="3698">
                  <c:v>2484.5</c:v>
                </c:pt>
                <c:pt idx="3699">
                  <c:v>2485</c:v>
                </c:pt>
                <c:pt idx="3700">
                  <c:v>2485.5</c:v>
                </c:pt>
                <c:pt idx="3701">
                  <c:v>2486</c:v>
                </c:pt>
                <c:pt idx="3702">
                  <c:v>2486.5</c:v>
                </c:pt>
                <c:pt idx="3703">
                  <c:v>2487</c:v>
                </c:pt>
                <c:pt idx="3704">
                  <c:v>2487.5</c:v>
                </c:pt>
                <c:pt idx="3705">
                  <c:v>2488</c:v>
                </c:pt>
                <c:pt idx="3706">
                  <c:v>2488.5</c:v>
                </c:pt>
                <c:pt idx="3707">
                  <c:v>2489</c:v>
                </c:pt>
                <c:pt idx="3708">
                  <c:v>2489.5</c:v>
                </c:pt>
                <c:pt idx="3709">
                  <c:v>2490</c:v>
                </c:pt>
                <c:pt idx="3710">
                  <c:v>2490.5</c:v>
                </c:pt>
                <c:pt idx="3711">
                  <c:v>2491</c:v>
                </c:pt>
                <c:pt idx="3712">
                  <c:v>2491.5</c:v>
                </c:pt>
                <c:pt idx="3713">
                  <c:v>2492</c:v>
                </c:pt>
                <c:pt idx="3714">
                  <c:v>2492.5</c:v>
                </c:pt>
                <c:pt idx="3715">
                  <c:v>2493</c:v>
                </c:pt>
                <c:pt idx="3716">
                  <c:v>2493.5</c:v>
                </c:pt>
                <c:pt idx="3717">
                  <c:v>2494</c:v>
                </c:pt>
                <c:pt idx="3718">
                  <c:v>2494.5</c:v>
                </c:pt>
                <c:pt idx="3719">
                  <c:v>2495</c:v>
                </c:pt>
                <c:pt idx="3720">
                  <c:v>2495.5</c:v>
                </c:pt>
                <c:pt idx="3721">
                  <c:v>2496</c:v>
                </c:pt>
                <c:pt idx="3722">
                  <c:v>2496.5</c:v>
                </c:pt>
                <c:pt idx="3723">
                  <c:v>2497</c:v>
                </c:pt>
                <c:pt idx="3724">
                  <c:v>2497.5</c:v>
                </c:pt>
                <c:pt idx="3725">
                  <c:v>2498</c:v>
                </c:pt>
                <c:pt idx="3726">
                  <c:v>2498.5</c:v>
                </c:pt>
                <c:pt idx="3727">
                  <c:v>2499</c:v>
                </c:pt>
                <c:pt idx="3728">
                  <c:v>2499.5</c:v>
                </c:pt>
                <c:pt idx="3729">
                  <c:v>2500</c:v>
                </c:pt>
                <c:pt idx="3730">
                  <c:v>2500.5</c:v>
                </c:pt>
                <c:pt idx="3731">
                  <c:v>2501</c:v>
                </c:pt>
                <c:pt idx="3732">
                  <c:v>2501.5</c:v>
                </c:pt>
                <c:pt idx="3733">
                  <c:v>2502</c:v>
                </c:pt>
                <c:pt idx="3734">
                  <c:v>2502.5</c:v>
                </c:pt>
                <c:pt idx="3735">
                  <c:v>2503</c:v>
                </c:pt>
                <c:pt idx="3736">
                  <c:v>2503.5</c:v>
                </c:pt>
                <c:pt idx="3737">
                  <c:v>2504</c:v>
                </c:pt>
                <c:pt idx="3738">
                  <c:v>2504.5</c:v>
                </c:pt>
                <c:pt idx="3739">
                  <c:v>2505</c:v>
                </c:pt>
                <c:pt idx="3740">
                  <c:v>2505.5</c:v>
                </c:pt>
                <c:pt idx="3741">
                  <c:v>2506</c:v>
                </c:pt>
                <c:pt idx="3742">
                  <c:v>2506.5</c:v>
                </c:pt>
                <c:pt idx="3743">
                  <c:v>2507</c:v>
                </c:pt>
                <c:pt idx="3744">
                  <c:v>2507.5</c:v>
                </c:pt>
                <c:pt idx="3745">
                  <c:v>2508</c:v>
                </c:pt>
                <c:pt idx="3746">
                  <c:v>2508.5</c:v>
                </c:pt>
                <c:pt idx="3747">
                  <c:v>2509</c:v>
                </c:pt>
                <c:pt idx="3748">
                  <c:v>2509.5</c:v>
                </c:pt>
                <c:pt idx="3749">
                  <c:v>2510</c:v>
                </c:pt>
                <c:pt idx="3750">
                  <c:v>2510.5</c:v>
                </c:pt>
                <c:pt idx="3751">
                  <c:v>2511</c:v>
                </c:pt>
                <c:pt idx="3752">
                  <c:v>2511.5</c:v>
                </c:pt>
                <c:pt idx="3753">
                  <c:v>2512</c:v>
                </c:pt>
                <c:pt idx="3754">
                  <c:v>2512.5</c:v>
                </c:pt>
                <c:pt idx="3755">
                  <c:v>2513</c:v>
                </c:pt>
                <c:pt idx="3756">
                  <c:v>2513.5</c:v>
                </c:pt>
                <c:pt idx="3757">
                  <c:v>2514</c:v>
                </c:pt>
                <c:pt idx="3758">
                  <c:v>2514.5</c:v>
                </c:pt>
                <c:pt idx="3759">
                  <c:v>2515</c:v>
                </c:pt>
                <c:pt idx="3760">
                  <c:v>2515.5</c:v>
                </c:pt>
                <c:pt idx="3761">
                  <c:v>2516</c:v>
                </c:pt>
                <c:pt idx="3762">
                  <c:v>2516.5</c:v>
                </c:pt>
                <c:pt idx="3763">
                  <c:v>2517</c:v>
                </c:pt>
                <c:pt idx="3764">
                  <c:v>2517.5</c:v>
                </c:pt>
                <c:pt idx="3765">
                  <c:v>2518</c:v>
                </c:pt>
                <c:pt idx="3766">
                  <c:v>2518.5</c:v>
                </c:pt>
                <c:pt idx="3767">
                  <c:v>2519</c:v>
                </c:pt>
                <c:pt idx="3768">
                  <c:v>2519.5</c:v>
                </c:pt>
                <c:pt idx="3769">
                  <c:v>2520</c:v>
                </c:pt>
                <c:pt idx="3770">
                  <c:v>2520.5</c:v>
                </c:pt>
                <c:pt idx="3771">
                  <c:v>2521</c:v>
                </c:pt>
                <c:pt idx="3772">
                  <c:v>2521.5</c:v>
                </c:pt>
                <c:pt idx="3773">
                  <c:v>2522</c:v>
                </c:pt>
                <c:pt idx="3774">
                  <c:v>2522.5</c:v>
                </c:pt>
                <c:pt idx="3775">
                  <c:v>2523</c:v>
                </c:pt>
                <c:pt idx="3776">
                  <c:v>2523.5</c:v>
                </c:pt>
                <c:pt idx="3777">
                  <c:v>2524</c:v>
                </c:pt>
                <c:pt idx="3778">
                  <c:v>2524.5</c:v>
                </c:pt>
                <c:pt idx="3779">
                  <c:v>2525</c:v>
                </c:pt>
                <c:pt idx="3780">
                  <c:v>2525.5</c:v>
                </c:pt>
                <c:pt idx="3781">
                  <c:v>2526</c:v>
                </c:pt>
                <c:pt idx="3782">
                  <c:v>2526.5</c:v>
                </c:pt>
                <c:pt idx="3783">
                  <c:v>2527</c:v>
                </c:pt>
                <c:pt idx="3784">
                  <c:v>2527.5</c:v>
                </c:pt>
                <c:pt idx="3785">
                  <c:v>2528</c:v>
                </c:pt>
                <c:pt idx="3786">
                  <c:v>2528.5</c:v>
                </c:pt>
                <c:pt idx="3787">
                  <c:v>2529</c:v>
                </c:pt>
                <c:pt idx="3788">
                  <c:v>2529.5</c:v>
                </c:pt>
                <c:pt idx="3789">
                  <c:v>2530</c:v>
                </c:pt>
                <c:pt idx="3790">
                  <c:v>2530.5</c:v>
                </c:pt>
                <c:pt idx="3791">
                  <c:v>2531</c:v>
                </c:pt>
                <c:pt idx="3792">
                  <c:v>2531.5</c:v>
                </c:pt>
                <c:pt idx="3793">
                  <c:v>2532</c:v>
                </c:pt>
                <c:pt idx="3794">
                  <c:v>2532.5</c:v>
                </c:pt>
                <c:pt idx="3795">
                  <c:v>2533</c:v>
                </c:pt>
                <c:pt idx="3796">
                  <c:v>2533.5</c:v>
                </c:pt>
                <c:pt idx="3797">
                  <c:v>2534</c:v>
                </c:pt>
                <c:pt idx="3798">
                  <c:v>2534.5</c:v>
                </c:pt>
                <c:pt idx="3799">
                  <c:v>2535</c:v>
                </c:pt>
                <c:pt idx="3800">
                  <c:v>2535.5</c:v>
                </c:pt>
                <c:pt idx="3801">
                  <c:v>2536</c:v>
                </c:pt>
                <c:pt idx="3802">
                  <c:v>2536.5</c:v>
                </c:pt>
                <c:pt idx="3803">
                  <c:v>2537</c:v>
                </c:pt>
                <c:pt idx="3804">
                  <c:v>2537.5</c:v>
                </c:pt>
                <c:pt idx="3805">
                  <c:v>2538</c:v>
                </c:pt>
                <c:pt idx="3806">
                  <c:v>2538.5</c:v>
                </c:pt>
                <c:pt idx="3807">
                  <c:v>2539</c:v>
                </c:pt>
                <c:pt idx="3808">
                  <c:v>2539.5</c:v>
                </c:pt>
                <c:pt idx="3809">
                  <c:v>2540</c:v>
                </c:pt>
                <c:pt idx="3810">
                  <c:v>2540.5</c:v>
                </c:pt>
                <c:pt idx="3811">
                  <c:v>2541</c:v>
                </c:pt>
                <c:pt idx="3812">
                  <c:v>2541.5</c:v>
                </c:pt>
                <c:pt idx="3813">
                  <c:v>2542</c:v>
                </c:pt>
                <c:pt idx="3814">
                  <c:v>2542.5</c:v>
                </c:pt>
                <c:pt idx="3815">
                  <c:v>2543</c:v>
                </c:pt>
                <c:pt idx="3816">
                  <c:v>2543.5</c:v>
                </c:pt>
                <c:pt idx="3817">
                  <c:v>2544</c:v>
                </c:pt>
                <c:pt idx="3818">
                  <c:v>2544.5</c:v>
                </c:pt>
                <c:pt idx="3819">
                  <c:v>2545</c:v>
                </c:pt>
                <c:pt idx="3820">
                  <c:v>2545.5</c:v>
                </c:pt>
                <c:pt idx="3821">
                  <c:v>2546</c:v>
                </c:pt>
                <c:pt idx="3822">
                  <c:v>2546.5</c:v>
                </c:pt>
                <c:pt idx="3823">
                  <c:v>2547</c:v>
                </c:pt>
                <c:pt idx="3824">
                  <c:v>2547.5</c:v>
                </c:pt>
                <c:pt idx="3825">
                  <c:v>2548</c:v>
                </c:pt>
                <c:pt idx="3826">
                  <c:v>2548.5</c:v>
                </c:pt>
                <c:pt idx="3827">
                  <c:v>2549</c:v>
                </c:pt>
                <c:pt idx="3828">
                  <c:v>2549.5</c:v>
                </c:pt>
                <c:pt idx="3829">
                  <c:v>2550</c:v>
                </c:pt>
                <c:pt idx="3830">
                  <c:v>2550.5</c:v>
                </c:pt>
                <c:pt idx="3831">
                  <c:v>2551</c:v>
                </c:pt>
                <c:pt idx="3832">
                  <c:v>2551.5</c:v>
                </c:pt>
                <c:pt idx="3833">
                  <c:v>2552</c:v>
                </c:pt>
                <c:pt idx="3834">
                  <c:v>2552.5</c:v>
                </c:pt>
                <c:pt idx="3835">
                  <c:v>2553</c:v>
                </c:pt>
                <c:pt idx="3836">
                  <c:v>2553.5</c:v>
                </c:pt>
                <c:pt idx="3837">
                  <c:v>2554</c:v>
                </c:pt>
                <c:pt idx="3838">
                  <c:v>2554.5</c:v>
                </c:pt>
                <c:pt idx="3839">
                  <c:v>2555</c:v>
                </c:pt>
                <c:pt idx="3840">
                  <c:v>2555.5</c:v>
                </c:pt>
                <c:pt idx="3841">
                  <c:v>2556</c:v>
                </c:pt>
                <c:pt idx="3842">
                  <c:v>2556.5</c:v>
                </c:pt>
                <c:pt idx="3843">
                  <c:v>2557</c:v>
                </c:pt>
                <c:pt idx="3844">
                  <c:v>2557.5</c:v>
                </c:pt>
                <c:pt idx="3845">
                  <c:v>2558</c:v>
                </c:pt>
                <c:pt idx="3846">
                  <c:v>2558.5</c:v>
                </c:pt>
                <c:pt idx="3847">
                  <c:v>2559</c:v>
                </c:pt>
                <c:pt idx="3848">
                  <c:v>2559.5</c:v>
                </c:pt>
                <c:pt idx="3849">
                  <c:v>2560</c:v>
                </c:pt>
                <c:pt idx="3850">
                  <c:v>2560.5</c:v>
                </c:pt>
                <c:pt idx="3851">
                  <c:v>2561</c:v>
                </c:pt>
                <c:pt idx="3852">
                  <c:v>2561.5</c:v>
                </c:pt>
                <c:pt idx="3853">
                  <c:v>2562</c:v>
                </c:pt>
                <c:pt idx="3854">
                  <c:v>2562.5</c:v>
                </c:pt>
                <c:pt idx="3855">
                  <c:v>2563</c:v>
                </c:pt>
                <c:pt idx="3856">
                  <c:v>2563.5</c:v>
                </c:pt>
                <c:pt idx="3857">
                  <c:v>2564</c:v>
                </c:pt>
                <c:pt idx="3858">
                  <c:v>2564.5</c:v>
                </c:pt>
                <c:pt idx="3859">
                  <c:v>2565</c:v>
                </c:pt>
                <c:pt idx="3860">
                  <c:v>2565.5</c:v>
                </c:pt>
                <c:pt idx="3861">
                  <c:v>2566</c:v>
                </c:pt>
                <c:pt idx="3862">
                  <c:v>2566.5</c:v>
                </c:pt>
                <c:pt idx="3863">
                  <c:v>2567</c:v>
                </c:pt>
                <c:pt idx="3864">
                  <c:v>2567.5</c:v>
                </c:pt>
                <c:pt idx="3865">
                  <c:v>2568</c:v>
                </c:pt>
                <c:pt idx="3866">
                  <c:v>2568.5</c:v>
                </c:pt>
                <c:pt idx="3867">
                  <c:v>2569</c:v>
                </c:pt>
                <c:pt idx="3868">
                  <c:v>2569.5</c:v>
                </c:pt>
                <c:pt idx="3869">
                  <c:v>2570</c:v>
                </c:pt>
                <c:pt idx="3870">
                  <c:v>2570.5</c:v>
                </c:pt>
                <c:pt idx="3871">
                  <c:v>2571</c:v>
                </c:pt>
                <c:pt idx="3872">
                  <c:v>2571.5</c:v>
                </c:pt>
                <c:pt idx="3873">
                  <c:v>2572</c:v>
                </c:pt>
                <c:pt idx="3874">
                  <c:v>2572.5</c:v>
                </c:pt>
                <c:pt idx="3875">
                  <c:v>2573</c:v>
                </c:pt>
                <c:pt idx="3876">
                  <c:v>2573.5</c:v>
                </c:pt>
                <c:pt idx="3877">
                  <c:v>2574</c:v>
                </c:pt>
                <c:pt idx="3878">
                  <c:v>2574.5</c:v>
                </c:pt>
                <c:pt idx="3879">
                  <c:v>2575</c:v>
                </c:pt>
                <c:pt idx="3880">
                  <c:v>2575.5</c:v>
                </c:pt>
                <c:pt idx="3881">
                  <c:v>2576</c:v>
                </c:pt>
                <c:pt idx="3882">
                  <c:v>2576.5</c:v>
                </c:pt>
                <c:pt idx="3883">
                  <c:v>2577</c:v>
                </c:pt>
                <c:pt idx="3884">
                  <c:v>2577.5</c:v>
                </c:pt>
                <c:pt idx="3885">
                  <c:v>2578</c:v>
                </c:pt>
                <c:pt idx="3886">
                  <c:v>2578.5</c:v>
                </c:pt>
                <c:pt idx="3887">
                  <c:v>2579</c:v>
                </c:pt>
                <c:pt idx="3888">
                  <c:v>2579.5</c:v>
                </c:pt>
                <c:pt idx="3889">
                  <c:v>2580</c:v>
                </c:pt>
                <c:pt idx="3890">
                  <c:v>2580.5</c:v>
                </c:pt>
                <c:pt idx="3891">
                  <c:v>2581</c:v>
                </c:pt>
                <c:pt idx="3892">
                  <c:v>2581.5</c:v>
                </c:pt>
                <c:pt idx="3893">
                  <c:v>2582</c:v>
                </c:pt>
                <c:pt idx="3894">
                  <c:v>2582.5</c:v>
                </c:pt>
                <c:pt idx="3895">
                  <c:v>2583</c:v>
                </c:pt>
                <c:pt idx="3896">
                  <c:v>2583.5</c:v>
                </c:pt>
                <c:pt idx="3897">
                  <c:v>2584</c:v>
                </c:pt>
                <c:pt idx="3898">
                  <c:v>2584.5</c:v>
                </c:pt>
                <c:pt idx="3899">
                  <c:v>2585</c:v>
                </c:pt>
                <c:pt idx="3900">
                  <c:v>2585.5</c:v>
                </c:pt>
                <c:pt idx="3901">
                  <c:v>2586</c:v>
                </c:pt>
                <c:pt idx="3902">
                  <c:v>2586.5</c:v>
                </c:pt>
                <c:pt idx="3903">
                  <c:v>2587</c:v>
                </c:pt>
                <c:pt idx="3904">
                  <c:v>2587.5</c:v>
                </c:pt>
                <c:pt idx="3905">
                  <c:v>2588</c:v>
                </c:pt>
                <c:pt idx="3906">
                  <c:v>2588.5</c:v>
                </c:pt>
                <c:pt idx="3907">
                  <c:v>2589</c:v>
                </c:pt>
                <c:pt idx="3908">
                  <c:v>2589.5</c:v>
                </c:pt>
                <c:pt idx="3909">
                  <c:v>2590</c:v>
                </c:pt>
                <c:pt idx="3910">
                  <c:v>2590.5</c:v>
                </c:pt>
                <c:pt idx="3911">
                  <c:v>2591</c:v>
                </c:pt>
                <c:pt idx="3912">
                  <c:v>2591.5</c:v>
                </c:pt>
                <c:pt idx="3913">
                  <c:v>2592</c:v>
                </c:pt>
                <c:pt idx="3914">
                  <c:v>2592.5</c:v>
                </c:pt>
                <c:pt idx="3915">
                  <c:v>2593</c:v>
                </c:pt>
                <c:pt idx="3916">
                  <c:v>2593.5</c:v>
                </c:pt>
                <c:pt idx="3917">
                  <c:v>2594</c:v>
                </c:pt>
                <c:pt idx="3918">
                  <c:v>2594.5</c:v>
                </c:pt>
                <c:pt idx="3919">
                  <c:v>2595</c:v>
                </c:pt>
                <c:pt idx="3920">
                  <c:v>2595.5</c:v>
                </c:pt>
                <c:pt idx="3921">
                  <c:v>2596</c:v>
                </c:pt>
                <c:pt idx="3922">
                  <c:v>2596.5</c:v>
                </c:pt>
                <c:pt idx="3923">
                  <c:v>2597</c:v>
                </c:pt>
                <c:pt idx="3924">
                  <c:v>2597.5</c:v>
                </c:pt>
                <c:pt idx="3925">
                  <c:v>2598</c:v>
                </c:pt>
                <c:pt idx="3926">
                  <c:v>2598.5</c:v>
                </c:pt>
                <c:pt idx="3927">
                  <c:v>2599</c:v>
                </c:pt>
                <c:pt idx="3928">
                  <c:v>2599.5</c:v>
                </c:pt>
                <c:pt idx="3929">
                  <c:v>2600</c:v>
                </c:pt>
                <c:pt idx="3930">
                  <c:v>2600.5</c:v>
                </c:pt>
                <c:pt idx="3931">
                  <c:v>2601</c:v>
                </c:pt>
                <c:pt idx="3932">
                  <c:v>2601.5</c:v>
                </c:pt>
                <c:pt idx="3933">
                  <c:v>2602</c:v>
                </c:pt>
                <c:pt idx="3934">
                  <c:v>2602.5</c:v>
                </c:pt>
                <c:pt idx="3935">
                  <c:v>2603</c:v>
                </c:pt>
                <c:pt idx="3936">
                  <c:v>2603.5</c:v>
                </c:pt>
                <c:pt idx="3937">
                  <c:v>2604</c:v>
                </c:pt>
                <c:pt idx="3938">
                  <c:v>2604.5</c:v>
                </c:pt>
                <c:pt idx="3939">
                  <c:v>2605</c:v>
                </c:pt>
                <c:pt idx="3940">
                  <c:v>2605.5</c:v>
                </c:pt>
                <c:pt idx="3941">
                  <c:v>2606</c:v>
                </c:pt>
                <c:pt idx="3942">
                  <c:v>2606.5</c:v>
                </c:pt>
                <c:pt idx="3943">
                  <c:v>2607</c:v>
                </c:pt>
                <c:pt idx="3944">
                  <c:v>2607.5</c:v>
                </c:pt>
                <c:pt idx="3945">
                  <c:v>2608</c:v>
                </c:pt>
                <c:pt idx="3946">
                  <c:v>2608.5</c:v>
                </c:pt>
                <c:pt idx="3947">
                  <c:v>2609</c:v>
                </c:pt>
                <c:pt idx="3948">
                  <c:v>2609.5</c:v>
                </c:pt>
                <c:pt idx="3949">
                  <c:v>2610</c:v>
                </c:pt>
                <c:pt idx="3950">
                  <c:v>2610.5</c:v>
                </c:pt>
                <c:pt idx="3951">
                  <c:v>2611</c:v>
                </c:pt>
                <c:pt idx="3952">
                  <c:v>2611.5</c:v>
                </c:pt>
                <c:pt idx="3953">
                  <c:v>2612</c:v>
                </c:pt>
                <c:pt idx="3954">
                  <c:v>2612.5</c:v>
                </c:pt>
                <c:pt idx="3955">
                  <c:v>2613</c:v>
                </c:pt>
                <c:pt idx="3956">
                  <c:v>2613.5</c:v>
                </c:pt>
                <c:pt idx="3957">
                  <c:v>2614</c:v>
                </c:pt>
                <c:pt idx="3958">
                  <c:v>2614.5</c:v>
                </c:pt>
                <c:pt idx="3959">
                  <c:v>2615</c:v>
                </c:pt>
                <c:pt idx="3960">
                  <c:v>2615.5</c:v>
                </c:pt>
                <c:pt idx="3961">
                  <c:v>2616</c:v>
                </c:pt>
                <c:pt idx="3962">
                  <c:v>2616.5</c:v>
                </c:pt>
                <c:pt idx="3963">
                  <c:v>2617</c:v>
                </c:pt>
                <c:pt idx="3964">
                  <c:v>2617.5</c:v>
                </c:pt>
                <c:pt idx="3965">
                  <c:v>2618</c:v>
                </c:pt>
                <c:pt idx="3966">
                  <c:v>2618.5</c:v>
                </c:pt>
                <c:pt idx="3967">
                  <c:v>2619</c:v>
                </c:pt>
                <c:pt idx="3968">
                  <c:v>2619.5</c:v>
                </c:pt>
                <c:pt idx="3969">
                  <c:v>2620</c:v>
                </c:pt>
                <c:pt idx="3970">
                  <c:v>2620.5</c:v>
                </c:pt>
                <c:pt idx="3971">
                  <c:v>2621</c:v>
                </c:pt>
                <c:pt idx="3972">
                  <c:v>2621.5</c:v>
                </c:pt>
                <c:pt idx="3973">
                  <c:v>2622</c:v>
                </c:pt>
                <c:pt idx="3974">
                  <c:v>2622.5</c:v>
                </c:pt>
                <c:pt idx="3975">
                  <c:v>2623</c:v>
                </c:pt>
                <c:pt idx="3976">
                  <c:v>2623.5</c:v>
                </c:pt>
                <c:pt idx="3977">
                  <c:v>2624</c:v>
                </c:pt>
                <c:pt idx="3978">
                  <c:v>2624.5</c:v>
                </c:pt>
                <c:pt idx="3979">
                  <c:v>2625</c:v>
                </c:pt>
                <c:pt idx="3980">
                  <c:v>2625.5</c:v>
                </c:pt>
                <c:pt idx="3981">
                  <c:v>2626</c:v>
                </c:pt>
                <c:pt idx="3982">
                  <c:v>2626.5</c:v>
                </c:pt>
                <c:pt idx="3983">
                  <c:v>2627</c:v>
                </c:pt>
                <c:pt idx="3984">
                  <c:v>2627.5</c:v>
                </c:pt>
                <c:pt idx="3985">
                  <c:v>2628</c:v>
                </c:pt>
                <c:pt idx="3986">
                  <c:v>2628.5</c:v>
                </c:pt>
                <c:pt idx="3987">
                  <c:v>2629</c:v>
                </c:pt>
                <c:pt idx="3988">
                  <c:v>2629.5</c:v>
                </c:pt>
                <c:pt idx="3989">
                  <c:v>2630</c:v>
                </c:pt>
                <c:pt idx="3990">
                  <c:v>2630.5</c:v>
                </c:pt>
                <c:pt idx="3991">
                  <c:v>2631</c:v>
                </c:pt>
                <c:pt idx="3992">
                  <c:v>2631.5</c:v>
                </c:pt>
                <c:pt idx="3993">
                  <c:v>2632</c:v>
                </c:pt>
                <c:pt idx="3994">
                  <c:v>2632.5</c:v>
                </c:pt>
                <c:pt idx="3995">
                  <c:v>2633</c:v>
                </c:pt>
                <c:pt idx="3996">
                  <c:v>2633.5</c:v>
                </c:pt>
                <c:pt idx="3997">
                  <c:v>2634</c:v>
                </c:pt>
                <c:pt idx="3998">
                  <c:v>2634.5</c:v>
                </c:pt>
                <c:pt idx="3999">
                  <c:v>2635</c:v>
                </c:pt>
                <c:pt idx="4000">
                  <c:v>2762.5</c:v>
                </c:pt>
                <c:pt idx="4001">
                  <c:v>2763</c:v>
                </c:pt>
                <c:pt idx="4002">
                  <c:v>2763.5</c:v>
                </c:pt>
                <c:pt idx="4003">
                  <c:v>2764</c:v>
                </c:pt>
                <c:pt idx="4004">
                  <c:v>2764.5</c:v>
                </c:pt>
                <c:pt idx="4005">
                  <c:v>2765</c:v>
                </c:pt>
                <c:pt idx="4006">
                  <c:v>2765.5</c:v>
                </c:pt>
                <c:pt idx="4007">
                  <c:v>2766</c:v>
                </c:pt>
                <c:pt idx="4008">
                  <c:v>2766.5</c:v>
                </c:pt>
                <c:pt idx="4009">
                  <c:v>2767</c:v>
                </c:pt>
                <c:pt idx="4010">
                  <c:v>2767.5</c:v>
                </c:pt>
                <c:pt idx="4011">
                  <c:v>2768</c:v>
                </c:pt>
                <c:pt idx="4012">
                  <c:v>2768.5</c:v>
                </c:pt>
                <c:pt idx="4013">
                  <c:v>2769</c:v>
                </c:pt>
                <c:pt idx="4014">
                  <c:v>2769.5</c:v>
                </c:pt>
                <c:pt idx="4015">
                  <c:v>2770</c:v>
                </c:pt>
                <c:pt idx="4016">
                  <c:v>2770.5</c:v>
                </c:pt>
                <c:pt idx="4017">
                  <c:v>2771</c:v>
                </c:pt>
                <c:pt idx="4018">
                  <c:v>2771.5</c:v>
                </c:pt>
                <c:pt idx="4019">
                  <c:v>2772</c:v>
                </c:pt>
                <c:pt idx="4020">
                  <c:v>2772.5</c:v>
                </c:pt>
                <c:pt idx="4021">
                  <c:v>2773</c:v>
                </c:pt>
                <c:pt idx="4022">
                  <c:v>2773.5</c:v>
                </c:pt>
                <c:pt idx="4023">
                  <c:v>2774</c:v>
                </c:pt>
                <c:pt idx="4024">
                  <c:v>2774.5</c:v>
                </c:pt>
                <c:pt idx="4025">
                  <c:v>2775</c:v>
                </c:pt>
                <c:pt idx="4026">
                  <c:v>2775.5</c:v>
                </c:pt>
                <c:pt idx="4027">
                  <c:v>2776</c:v>
                </c:pt>
                <c:pt idx="4028">
                  <c:v>2776.5</c:v>
                </c:pt>
                <c:pt idx="4029">
                  <c:v>2777</c:v>
                </c:pt>
                <c:pt idx="4030">
                  <c:v>2777.5</c:v>
                </c:pt>
                <c:pt idx="4031">
                  <c:v>2778</c:v>
                </c:pt>
                <c:pt idx="4032">
                  <c:v>2778.5</c:v>
                </c:pt>
                <c:pt idx="4033">
                  <c:v>2779</c:v>
                </c:pt>
                <c:pt idx="4034">
                  <c:v>2779.5</c:v>
                </c:pt>
                <c:pt idx="4035">
                  <c:v>2780</c:v>
                </c:pt>
                <c:pt idx="4036">
                  <c:v>2780.5</c:v>
                </c:pt>
                <c:pt idx="4037">
                  <c:v>2781</c:v>
                </c:pt>
                <c:pt idx="4038">
                  <c:v>2781.5</c:v>
                </c:pt>
                <c:pt idx="4039">
                  <c:v>2782</c:v>
                </c:pt>
                <c:pt idx="4040">
                  <c:v>2782.5</c:v>
                </c:pt>
                <c:pt idx="4041">
                  <c:v>2783</c:v>
                </c:pt>
                <c:pt idx="4042">
                  <c:v>2783.5</c:v>
                </c:pt>
                <c:pt idx="4043">
                  <c:v>2784</c:v>
                </c:pt>
                <c:pt idx="4044">
                  <c:v>2784.5</c:v>
                </c:pt>
                <c:pt idx="4045">
                  <c:v>2785</c:v>
                </c:pt>
                <c:pt idx="4046">
                  <c:v>2785.5</c:v>
                </c:pt>
                <c:pt idx="4047">
                  <c:v>2786</c:v>
                </c:pt>
                <c:pt idx="4048">
                  <c:v>2786.5</c:v>
                </c:pt>
                <c:pt idx="4049">
                  <c:v>2787</c:v>
                </c:pt>
                <c:pt idx="4050">
                  <c:v>2787.5</c:v>
                </c:pt>
                <c:pt idx="4051">
                  <c:v>2788</c:v>
                </c:pt>
                <c:pt idx="4052">
                  <c:v>2788.5</c:v>
                </c:pt>
                <c:pt idx="4053">
                  <c:v>2789</c:v>
                </c:pt>
                <c:pt idx="4054">
                  <c:v>2789.5</c:v>
                </c:pt>
                <c:pt idx="4055">
                  <c:v>2790</c:v>
                </c:pt>
                <c:pt idx="4056">
                  <c:v>2790.5</c:v>
                </c:pt>
                <c:pt idx="4057">
                  <c:v>2791</c:v>
                </c:pt>
                <c:pt idx="4058">
                  <c:v>2791.5</c:v>
                </c:pt>
                <c:pt idx="4059">
                  <c:v>2792</c:v>
                </c:pt>
                <c:pt idx="4060">
                  <c:v>2792.5</c:v>
                </c:pt>
                <c:pt idx="4061">
                  <c:v>2793</c:v>
                </c:pt>
                <c:pt idx="4062">
                  <c:v>2793.5</c:v>
                </c:pt>
                <c:pt idx="4063">
                  <c:v>2794</c:v>
                </c:pt>
                <c:pt idx="4064">
                  <c:v>2794.5</c:v>
                </c:pt>
                <c:pt idx="4065">
                  <c:v>2795</c:v>
                </c:pt>
                <c:pt idx="4066">
                  <c:v>2795.5</c:v>
                </c:pt>
                <c:pt idx="4067">
                  <c:v>2796</c:v>
                </c:pt>
                <c:pt idx="4068">
                  <c:v>2796.5</c:v>
                </c:pt>
                <c:pt idx="4069">
                  <c:v>2797</c:v>
                </c:pt>
                <c:pt idx="4070">
                  <c:v>2797.5</c:v>
                </c:pt>
                <c:pt idx="4071">
                  <c:v>2798</c:v>
                </c:pt>
                <c:pt idx="4072">
                  <c:v>2798.5</c:v>
                </c:pt>
                <c:pt idx="4073">
                  <c:v>2799</c:v>
                </c:pt>
                <c:pt idx="4074">
                  <c:v>2799.5</c:v>
                </c:pt>
                <c:pt idx="4075">
                  <c:v>2800</c:v>
                </c:pt>
                <c:pt idx="4076">
                  <c:v>2800.5</c:v>
                </c:pt>
                <c:pt idx="4077">
                  <c:v>2801</c:v>
                </c:pt>
                <c:pt idx="4078">
                  <c:v>2801.5</c:v>
                </c:pt>
                <c:pt idx="4079">
                  <c:v>2802</c:v>
                </c:pt>
                <c:pt idx="4080">
                  <c:v>2802.5</c:v>
                </c:pt>
                <c:pt idx="4081">
                  <c:v>2803</c:v>
                </c:pt>
                <c:pt idx="4082">
                  <c:v>2803.5</c:v>
                </c:pt>
                <c:pt idx="4083">
                  <c:v>2804</c:v>
                </c:pt>
                <c:pt idx="4084">
                  <c:v>2804.5</c:v>
                </c:pt>
                <c:pt idx="4085">
                  <c:v>2805</c:v>
                </c:pt>
                <c:pt idx="4086">
                  <c:v>2805.5</c:v>
                </c:pt>
                <c:pt idx="4087">
                  <c:v>2806</c:v>
                </c:pt>
                <c:pt idx="4088">
                  <c:v>2806.5</c:v>
                </c:pt>
                <c:pt idx="4089">
                  <c:v>2807</c:v>
                </c:pt>
                <c:pt idx="4090">
                  <c:v>2807.5</c:v>
                </c:pt>
                <c:pt idx="4091">
                  <c:v>2808</c:v>
                </c:pt>
                <c:pt idx="4092">
                  <c:v>2808.5</c:v>
                </c:pt>
                <c:pt idx="4093">
                  <c:v>2809</c:v>
                </c:pt>
                <c:pt idx="4094">
                  <c:v>2809.5</c:v>
                </c:pt>
                <c:pt idx="4095">
                  <c:v>2810</c:v>
                </c:pt>
                <c:pt idx="4096">
                  <c:v>2810.5</c:v>
                </c:pt>
                <c:pt idx="4097">
                  <c:v>2811</c:v>
                </c:pt>
                <c:pt idx="4098">
                  <c:v>2811.5</c:v>
                </c:pt>
                <c:pt idx="4099">
                  <c:v>2812</c:v>
                </c:pt>
                <c:pt idx="4100">
                  <c:v>2812.5</c:v>
                </c:pt>
                <c:pt idx="4101">
                  <c:v>2813</c:v>
                </c:pt>
                <c:pt idx="4102">
                  <c:v>2813.5</c:v>
                </c:pt>
                <c:pt idx="4103">
                  <c:v>2814</c:v>
                </c:pt>
                <c:pt idx="4104">
                  <c:v>2814.5</c:v>
                </c:pt>
                <c:pt idx="4105">
                  <c:v>2815</c:v>
                </c:pt>
                <c:pt idx="4106">
                  <c:v>2815.5</c:v>
                </c:pt>
                <c:pt idx="4107">
                  <c:v>2816</c:v>
                </c:pt>
                <c:pt idx="4108">
                  <c:v>2816.5</c:v>
                </c:pt>
                <c:pt idx="4109">
                  <c:v>2817</c:v>
                </c:pt>
                <c:pt idx="4110">
                  <c:v>2817.5</c:v>
                </c:pt>
                <c:pt idx="4111">
                  <c:v>2818</c:v>
                </c:pt>
                <c:pt idx="4112">
                  <c:v>2818.5</c:v>
                </c:pt>
                <c:pt idx="4113">
                  <c:v>2819</c:v>
                </c:pt>
                <c:pt idx="4114">
                  <c:v>2819.5</c:v>
                </c:pt>
                <c:pt idx="4115">
                  <c:v>2820</c:v>
                </c:pt>
                <c:pt idx="4116">
                  <c:v>2820.5</c:v>
                </c:pt>
                <c:pt idx="4117">
                  <c:v>2821</c:v>
                </c:pt>
                <c:pt idx="4118">
                  <c:v>2821.5</c:v>
                </c:pt>
                <c:pt idx="4119">
                  <c:v>2822</c:v>
                </c:pt>
                <c:pt idx="4120">
                  <c:v>2822.5</c:v>
                </c:pt>
                <c:pt idx="4121">
                  <c:v>2823</c:v>
                </c:pt>
                <c:pt idx="4122">
                  <c:v>2823.5</c:v>
                </c:pt>
                <c:pt idx="4123">
                  <c:v>2824</c:v>
                </c:pt>
                <c:pt idx="4124">
                  <c:v>2824.5</c:v>
                </c:pt>
                <c:pt idx="4125">
                  <c:v>2825</c:v>
                </c:pt>
                <c:pt idx="4126">
                  <c:v>2825.5</c:v>
                </c:pt>
                <c:pt idx="4127">
                  <c:v>2826</c:v>
                </c:pt>
                <c:pt idx="4128">
                  <c:v>2826.5</c:v>
                </c:pt>
                <c:pt idx="4129">
                  <c:v>2827</c:v>
                </c:pt>
                <c:pt idx="4130">
                  <c:v>2827.5</c:v>
                </c:pt>
                <c:pt idx="4131">
                  <c:v>2828</c:v>
                </c:pt>
                <c:pt idx="4132">
                  <c:v>2828.5</c:v>
                </c:pt>
                <c:pt idx="4133">
                  <c:v>2829</c:v>
                </c:pt>
                <c:pt idx="4134">
                  <c:v>2829.5</c:v>
                </c:pt>
                <c:pt idx="4135">
                  <c:v>2830</c:v>
                </c:pt>
                <c:pt idx="4136">
                  <c:v>2830.5</c:v>
                </c:pt>
                <c:pt idx="4137">
                  <c:v>2831</c:v>
                </c:pt>
                <c:pt idx="4138">
                  <c:v>2831.5</c:v>
                </c:pt>
                <c:pt idx="4139">
                  <c:v>2832</c:v>
                </c:pt>
                <c:pt idx="4140">
                  <c:v>2832.5</c:v>
                </c:pt>
                <c:pt idx="4141">
                  <c:v>2833</c:v>
                </c:pt>
                <c:pt idx="4142">
                  <c:v>2833.5</c:v>
                </c:pt>
                <c:pt idx="4143">
                  <c:v>2834</c:v>
                </c:pt>
                <c:pt idx="4144">
                  <c:v>2834.5</c:v>
                </c:pt>
                <c:pt idx="4145">
                  <c:v>2835</c:v>
                </c:pt>
                <c:pt idx="4146">
                  <c:v>2835.5</c:v>
                </c:pt>
                <c:pt idx="4147">
                  <c:v>2836</c:v>
                </c:pt>
                <c:pt idx="4148">
                  <c:v>2836.5</c:v>
                </c:pt>
                <c:pt idx="4149">
                  <c:v>2837</c:v>
                </c:pt>
                <c:pt idx="4150">
                  <c:v>2837.5</c:v>
                </c:pt>
                <c:pt idx="4151">
                  <c:v>2838</c:v>
                </c:pt>
                <c:pt idx="4152">
                  <c:v>2838.5</c:v>
                </c:pt>
                <c:pt idx="4153">
                  <c:v>2839</c:v>
                </c:pt>
                <c:pt idx="4154">
                  <c:v>2839.5</c:v>
                </c:pt>
                <c:pt idx="4155">
                  <c:v>2840</c:v>
                </c:pt>
                <c:pt idx="4156">
                  <c:v>2840.5</c:v>
                </c:pt>
                <c:pt idx="4157">
                  <c:v>2841</c:v>
                </c:pt>
                <c:pt idx="4158">
                  <c:v>2841.5</c:v>
                </c:pt>
                <c:pt idx="4159">
                  <c:v>2842</c:v>
                </c:pt>
                <c:pt idx="4160">
                  <c:v>2842.5</c:v>
                </c:pt>
                <c:pt idx="4161">
                  <c:v>2843</c:v>
                </c:pt>
                <c:pt idx="4162">
                  <c:v>2843.5</c:v>
                </c:pt>
                <c:pt idx="4163">
                  <c:v>2844</c:v>
                </c:pt>
                <c:pt idx="4164">
                  <c:v>2844.5</c:v>
                </c:pt>
                <c:pt idx="4165">
                  <c:v>2845</c:v>
                </c:pt>
                <c:pt idx="4166">
                  <c:v>2845.5</c:v>
                </c:pt>
                <c:pt idx="4167">
                  <c:v>2846</c:v>
                </c:pt>
                <c:pt idx="4168">
                  <c:v>2846.5</c:v>
                </c:pt>
                <c:pt idx="4169">
                  <c:v>2847</c:v>
                </c:pt>
                <c:pt idx="4170">
                  <c:v>2847.5</c:v>
                </c:pt>
                <c:pt idx="4171">
                  <c:v>2848</c:v>
                </c:pt>
                <c:pt idx="4172">
                  <c:v>2848.5</c:v>
                </c:pt>
                <c:pt idx="4173">
                  <c:v>2849</c:v>
                </c:pt>
                <c:pt idx="4174">
                  <c:v>2849.5</c:v>
                </c:pt>
                <c:pt idx="4175">
                  <c:v>2850</c:v>
                </c:pt>
                <c:pt idx="4176">
                  <c:v>2850.5</c:v>
                </c:pt>
                <c:pt idx="4177">
                  <c:v>2851</c:v>
                </c:pt>
                <c:pt idx="4178">
                  <c:v>2851.5</c:v>
                </c:pt>
                <c:pt idx="4179">
                  <c:v>2852</c:v>
                </c:pt>
                <c:pt idx="4180">
                  <c:v>2852.5</c:v>
                </c:pt>
                <c:pt idx="4181">
                  <c:v>2853</c:v>
                </c:pt>
                <c:pt idx="4182">
                  <c:v>2853.5</c:v>
                </c:pt>
                <c:pt idx="4183">
                  <c:v>2854</c:v>
                </c:pt>
                <c:pt idx="4184">
                  <c:v>2854.5</c:v>
                </c:pt>
                <c:pt idx="4185">
                  <c:v>2855</c:v>
                </c:pt>
                <c:pt idx="4186">
                  <c:v>2855.5</c:v>
                </c:pt>
                <c:pt idx="4187">
                  <c:v>2856</c:v>
                </c:pt>
                <c:pt idx="4188">
                  <c:v>2856.5</c:v>
                </c:pt>
                <c:pt idx="4189">
                  <c:v>2857</c:v>
                </c:pt>
                <c:pt idx="4190">
                  <c:v>2857.5</c:v>
                </c:pt>
                <c:pt idx="4191">
                  <c:v>2858</c:v>
                </c:pt>
                <c:pt idx="4192">
                  <c:v>2858.5</c:v>
                </c:pt>
                <c:pt idx="4193">
                  <c:v>2859</c:v>
                </c:pt>
                <c:pt idx="4194">
                  <c:v>2859.5</c:v>
                </c:pt>
                <c:pt idx="4195">
                  <c:v>2860</c:v>
                </c:pt>
                <c:pt idx="4196">
                  <c:v>2860.5</c:v>
                </c:pt>
                <c:pt idx="4197">
                  <c:v>2861</c:v>
                </c:pt>
                <c:pt idx="4198">
                  <c:v>2861.5</c:v>
                </c:pt>
                <c:pt idx="4199">
                  <c:v>2862</c:v>
                </c:pt>
                <c:pt idx="4200">
                  <c:v>2862.5</c:v>
                </c:pt>
                <c:pt idx="4201">
                  <c:v>2863</c:v>
                </c:pt>
                <c:pt idx="4202">
                  <c:v>2863.5</c:v>
                </c:pt>
                <c:pt idx="4203">
                  <c:v>2864</c:v>
                </c:pt>
                <c:pt idx="4204">
                  <c:v>2864.5</c:v>
                </c:pt>
                <c:pt idx="4205">
                  <c:v>2865</c:v>
                </c:pt>
                <c:pt idx="4206">
                  <c:v>2865.5</c:v>
                </c:pt>
                <c:pt idx="4207">
                  <c:v>2866</c:v>
                </c:pt>
                <c:pt idx="4208">
                  <c:v>2866.5</c:v>
                </c:pt>
                <c:pt idx="4209">
                  <c:v>2867</c:v>
                </c:pt>
                <c:pt idx="4210">
                  <c:v>2867.5</c:v>
                </c:pt>
                <c:pt idx="4211">
                  <c:v>2868</c:v>
                </c:pt>
                <c:pt idx="4212">
                  <c:v>2868.5</c:v>
                </c:pt>
                <c:pt idx="4213">
                  <c:v>2869</c:v>
                </c:pt>
                <c:pt idx="4214">
                  <c:v>2869.5</c:v>
                </c:pt>
                <c:pt idx="4215">
                  <c:v>2870</c:v>
                </c:pt>
                <c:pt idx="4216">
                  <c:v>2870.5</c:v>
                </c:pt>
                <c:pt idx="4217">
                  <c:v>2871</c:v>
                </c:pt>
                <c:pt idx="4218">
                  <c:v>2871.5</c:v>
                </c:pt>
                <c:pt idx="4219">
                  <c:v>2872</c:v>
                </c:pt>
                <c:pt idx="4220">
                  <c:v>2872.5</c:v>
                </c:pt>
                <c:pt idx="4221">
                  <c:v>2873</c:v>
                </c:pt>
                <c:pt idx="4222">
                  <c:v>2873.5</c:v>
                </c:pt>
                <c:pt idx="4223">
                  <c:v>2874</c:v>
                </c:pt>
                <c:pt idx="4224">
                  <c:v>2874.5</c:v>
                </c:pt>
                <c:pt idx="4225">
                  <c:v>2875</c:v>
                </c:pt>
                <c:pt idx="4226">
                  <c:v>2875.5</c:v>
                </c:pt>
                <c:pt idx="4227">
                  <c:v>2876</c:v>
                </c:pt>
                <c:pt idx="4228">
                  <c:v>2876.5</c:v>
                </c:pt>
                <c:pt idx="4229">
                  <c:v>2877</c:v>
                </c:pt>
                <c:pt idx="4230">
                  <c:v>2877.5</c:v>
                </c:pt>
                <c:pt idx="4231">
                  <c:v>2878</c:v>
                </c:pt>
                <c:pt idx="4232">
                  <c:v>2878.5</c:v>
                </c:pt>
                <c:pt idx="4233">
                  <c:v>2879</c:v>
                </c:pt>
                <c:pt idx="4234">
                  <c:v>2879.5</c:v>
                </c:pt>
                <c:pt idx="4235">
                  <c:v>2880</c:v>
                </c:pt>
                <c:pt idx="4236">
                  <c:v>2880.5</c:v>
                </c:pt>
                <c:pt idx="4237">
                  <c:v>2881</c:v>
                </c:pt>
                <c:pt idx="4238">
                  <c:v>2881.5</c:v>
                </c:pt>
                <c:pt idx="4239">
                  <c:v>2882</c:v>
                </c:pt>
                <c:pt idx="4240">
                  <c:v>2882.5</c:v>
                </c:pt>
                <c:pt idx="4241">
                  <c:v>2883</c:v>
                </c:pt>
                <c:pt idx="4242">
                  <c:v>2883.5</c:v>
                </c:pt>
                <c:pt idx="4243">
                  <c:v>2884</c:v>
                </c:pt>
                <c:pt idx="4244">
                  <c:v>2884.5</c:v>
                </c:pt>
                <c:pt idx="4245">
                  <c:v>2885</c:v>
                </c:pt>
                <c:pt idx="4246">
                  <c:v>2885.5</c:v>
                </c:pt>
                <c:pt idx="4247">
                  <c:v>2886</c:v>
                </c:pt>
                <c:pt idx="4248">
                  <c:v>2886.5</c:v>
                </c:pt>
                <c:pt idx="4249">
                  <c:v>2887</c:v>
                </c:pt>
                <c:pt idx="4250">
                  <c:v>2887.5</c:v>
                </c:pt>
                <c:pt idx="4251">
                  <c:v>2888</c:v>
                </c:pt>
                <c:pt idx="4252">
                  <c:v>2888.5</c:v>
                </c:pt>
                <c:pt idx="4253">
                  <c:v>2889</c:v>
                </c:pt>
                <c:pt idx="4254">
                  <c:v>2889.5</c:v>
                </c:pt>
                <c:pt idx="4255">
                  <c:v>2890</c:v>
                </c:pt>
                <c:pt idx="4256">
                  <c:v>2890.5</c:v>
                </c:pt>
                <c:pt idx="4257">
                  <c:v>2891</c:v>
                </c:pt>
                <c:pt idx="4258">
                  <c:v>2891.5</c:v>
                </c:pt>
                <c:pt idx="4259">
                  <c:v>2892</c:v>
                </c:pt>
                <c:pt idx="4260">
                  <c:v>2892.5</c:v>
                </c:pt>
                <c:pt idx="4261">
                  <c:v>2893</c:v>
                </c:pt>
                <c:pt idx="4262">
                  <c:v>2893.5</c:v>
                </c:pt>
                <c:pt idx="4263">
                  <c:v>2894</c:v>
                </c:pt>
                <c:pt idx="4264">
                  <c:v>2894.5</c:v>
                </c:pt>
                <c:pt idx="4265">
                  <c:v>2895</c:v>
                </c:pt>
                <c:pt idx="4266">
                  <c:v>2895.5</c:v>
                </c:pt>
                <c:pt idx="4267">
                  <c:v>2896</c:v>
                </c:pt>
                <c:pt idx="4268">
                  <c:v>2896.5</c:v>
                </c:pt>
                <c:pt idx="4269">
                  <c:v>2897</c:v>
                </c:pt>
                <c:pt idx="4270">
                  <c:v>2897.5</c:v>
                </c:pt>
                <c:pt idx="4271">
                  <c:v>2898</c:v>
                </c:pt>
                <c:pt idx="4272">
                  <c:v>2898.5</c:v>
                </c:pt>
                <c:pt idx="4273">
                  <c:v>2899</c:v>
                </c:pt>
                <c:pt idx="4274">
                  <c:v>2899.5</c:v>
                </c:pt>
                <c:pt idx="4275">
                  <c:v>2900</c:v>
                </c:pt>
                <c:pt idx="4276">
                  <c:v>2900.5</c:v>
                </c:pt>
                <c:pt idx="4277">
                  <c:v>2901</c:v>
                </c:pt>
                <c:pt idx="4278">
                  <c:v>2901.5</c:v>
                </c:pt>
                <c:pt idx="4279">
                  <c:v>2902</c:v>
                </c:pt>
                <c:pt idx="4280">
                  <c:v>2902.5</c:v>
                </c:pt>
                <c:pt idx="4281">
                  <c:v>2903</c:v>
                </c:pt>
                <c:pt idx="4282">
                  <c:v>2903.5</c:v>
                </c:pt>
                <c:pt idx="4283">
                  <c:v>2904</c:v>
                </c:pt>
                <c:pt idx="4284">
                  <c:v>2904.5</c:v>
                </c:pt>
                <c:pt idx="4285">
                  <c:v>2905</c:v>
                </c:pt>
                <c:pt idx="4286">
                  <c:v>2905.5</c:v>
                </c:pt>
                <c:pt idx="4287">
                  <c:v>2906</c:v>
                </c:pt>
                <c:pt idx="4288">
                  <c:v>2906.5</c:v>
                </c:pt>
                <c:pt idx="4289">
                  <c:v>2907</c:v>
                </c:pt>
                <c:pt idx="4290">
                  <c:v>2907.5</c:v>
                </c:pt>
                <c:pt idx="4291">
                  <c:v>2908</c:v>
                </c:pt>
                <c:pt idx="4292">
                  <c:v>2908.5</c:v>
                </c:pt>
                <c:pt idx="4293">
                  <c:v>2909</c:v>
                </c:pt>
                <c:pt idx="4294">
                  <c:v>2909.5</c:v>
                </c:pt>
                <c:pt idx="4295">
                  <c:v>2910</c:v>
                </c:pt>
                <c:pt idx="4296">
                  <c:v>2910.5</c:v>
                </c:pt>
                <c:pt idx="4297">
                  <c:v>2911</c:v>
                </c:pt>
                <c:pt idx="4298">
                  <c:v>2911.5</c:v>
                </c:pt>
                <c:pt idx="4299">
                  <c:v>2912</c:v>
                </c:pt>
                <c:pt idx="4300">
                  <c:v>2912.5</c:v>
                </c:pt>
                <c:pt idx="4301">
                  <c:v>2913</c:v>
                </c:pt>
                <c:pt idx="4302">
                  <c:v>2913.5</c:v>
                </c:pt>
                <c:pt idx="4303">
                  <c:v>2914</c:v>
                </c:pt>
                <c:pt idx="4304">
                  <c:v>2914.5</c:v>
                </c:pt>
                <c:pt idx="4305">
                  <c:v>2915</c:v>
                </c:pt>
                <c:pt idx="4306">
                  <c:v>2915.5</c:v>
                </c:pt>
                <c:pt idx="4307">
                  <c:v>2916</c:v>
                </c:pt>
                <c:pt idx="4308">
                  <c:v>2916.5</c:v>
                </c:pt>
                <c:pt idx="4309">
                  <c:v>2917</c:v>
                </c:pt>
                <c:pt idx="4310">
                  <c:v>2917.5</c:v>
                </c:pt>
                <c:pt idx="4311">
                  <c:v>2918</c:v>
                </c:pt>
                <c:pt idx="4312">
                  <c:v>2918.5</c:v>
                </c:pt>
                <c:pt idx="4313">
                  <c:v>2919</c:v>
                </c:pt>
                <c:pt idx="4314">
                  <c:v>2919.5</c:v>
                </c:pt>
                <c:pt idx="4315">
                  <c:v>2920</c:v>
                </c:pt>
                <c:pt idx="4316">
                  <c:v>2920.5</c:v>
                </c:pt>
                <c:pt idx="4317">
                  <c:v>2921</c:v>
                </c:pt>
                <c:pt idx="4318">
                  <c:v>2921.5</c:v>
                </c:pt>
                <c:pt idx="4319">
                  <c:v>2922</c:v>
                </c:pt>
                <c:pt idx="4320">
                  <c:v>2922.5</c:v>
                </c:pt>
                <c:pt idx="4321">
                  <c:v>2923</c:v>
                </c:pt>
                <c:pt idx="4322">
                  <c:v>2923.5</c:v>
                </c:pt>
                <c:pt idx="4323">
                  <c:v>2924</c:v>
                </c:pt>
                <c:pt idx="4324">
                  <c:v>2924.5</c:v>
                </c:pt>
                <c:pt idx="4325">
                  <c:v>2925</c:v>
                </c:pt>
                <c:pt idx="4326">
                  <c:v>2925.5</c:v>
                </c:pt>
                <c:pt idx="4327">
                  <c:v>2926</c:v>
                </c:pt>
                <c:pt idx="4328">
                  <c:v>2926.5</c:v>
                </c:pt>
                <c:pt idx="4329">
                  <c:v>2927</c:v>
                </c:pt>
                <c:pt idx="4330">
                  <c:v>2927.5</c:v>
                </c:pt>
                <c:pt idx="4331">
                  <c:v>2928</c:v>
                </c:pt>
                <c:pt idx="4332">
                  <c:v>2928.5</c:v>
                </c:pt>
                <c:pt idx="4333">
                  <c:v>2929</c:v>
                </c:pt>
                <c:pt idx="4334">
                  <c:v>2929.5</c:v>
                </c:pt>
                <c:pt idx="4335">
                  <c:v>2930</c:v>
                </c:pt>
                <c:pt idx="4336">
                  <c:v>2930.5</c:v>
                </c:pt>
                <c:pt idx="4337">
                  <c:v>2931</c:v>
                </c:pt>
                <c:pt idx="4338">
                  <c:v>2931.5</c:v>
                </c:pt>
                <c:pt idx="4339">
                  <c:v>2932</c:v>
                </c:pt>
                <c:pt idx="4340">
                  <c:v>2932.5</c:v>
                </c:pt>
                <c:pt idx="4341">
                  <c:v>2933</c:v>
                </c:pt>
                <c:pt idx="4342">
                  <c:v>2933.5</c:v>
                </c:pt>
                <c:pt idx="4343">
                  <c:v>2934</c:v>
                </c:pt>
                <c:pt idx="4344">
                  <c:v>2934.5</c:v>
                </c:pt>
                <c:pt idx="4345">
                  <c:v>2935</c:v>
                </c:pt>
                <c:pt idx="4346">
                  <c:v>2935.5</c:v>
                </c:pt>
                <c:pt idx="4347">
                  <c:v>2936</c:v>
                </c:pt>
                <c:pt idx="4348">
                  <c:v>2936.5</c:v>
                </c:pt>
                <c:pt idx="4349">
                  <c:v>2937</c:v>
                </c:pt>
                <c:pt idx="4350">
                  <c:v>2937.5</c:v>
                </c:pt>
                <c:pt idx="4351">
                  <c:v>2938</c:v>
                </c:pt>
                <c:pt idx="4352">
                  <c:v>2938.5</c:v>
                </c:pt>
                <c:pt idx="4353">
                  <c:v>2939</c:v>
                </c:pt>
                <c:pt idx="4354">
                  <c:v>2939.5</c:v>
                </c:pt>
                <c:pt idx="4355">
                  <c:v>2940</c:v>
                </c:pt>
                <c:pt idx="4356">
                  <c:v>2940.5</c:v>
                </c:pt>
                <c:pt idx="4357">
                  <c:v>2941</c:v>
                </c:pt>
                <c:pt idx="4358">
                  <c:v>2941.5</c:v>
                </c:pt>
                <c:pt idx="4359">
                  <c:v>2942</c:v>
                </c:pt>
                <c:pt idx="4360">
                  <c:v>2942.5</c:v>
                </c:pt>
                <c:pt idx="4361">
                  <c:v>2943</c:v>
                </c:pt>
                <c:pt idx="4362">
                  <c:v>2943.5</c:v>
                </c:pt>
                <c:pt idx="4363">
                  <c:v>2944</c:v>
                </c:pt>
                <c:pt idx="4364">
                  <c:v>2944.5</c:v>
                </c:pt>
                <c:pt idx="4365">
                  <c:v>2945</c:v>
                </c:pt>
                <c:pt idx="4366">
                  <c:v>2945.5</c:v>
                </c:pt>
                <c:pt idx="4367">
                  <c:v>2946</c:v>
                </c:pt>
                <c:pt idx="4368">
                  <c:v>2946.5</c:v>
                </c:pt>
                <c:pt idx="4369">
                  <c:v>2947</c:v>
                </c:pt>
                <c:pt idx="4370">
                  <c:v>2947.5</c:v>
                </c:pt>
                <c:pt idx="4371">
                  <c:v>2948</c:v>
                </c:pt>
                <c:pt idx="4372">
                  <c:v>2948.5</c:v>
                </c:pt>
                <c:pt idx="4373">
                  <c:v>2949</c:v>
                </c:pt>
                <c:pt idx="4374">
                  <c:v>2949.5</c:v>
                </c:pt>
                <c:pt idx="4375">
                  <c:v>2950</c:v>
                </c:pt>
                <c:pt idx="4376">
                  <c:v>2950.5</c:v>
                </c:pt>
                <c:pt idx="4377">
                  <c:v>2951</c:v>
                </c:pt>
                <c:pt idx="4378">
                  <c:v>2951.5</c:v>
                </c:pt>
                <c:pt idx="4379">
                  <c:v>2952</c:v>
                </c:pt>
                <c:pt idx="4380">
                  <c:v>2952.5</c:v>
                </c:pt>
                <c:pt idx="4381">
                  <c:v>2953</c:v>
                </c:pt>
                <c:pt idx="4382">
                  <c:v>2953.5</c:v>
                </c:pt>
                <c:pt idx="4383">
                  <c:v>2954</c:v>
                </c:pt>
                <c:pt idx="4384">
                  <c:v>2954.5</c:v>
                </c:pt>
                <c:pt idx="4385">
                  <c:v>2955</c:v>
                </c:pt>
                <c:pt idx="4386">
                  <c:v>2955.5</c:v>
                </c:pt>
                <c:pt idx="4387">
                  <c:v>2956</c:v>
                </c:pt>
                <c:pt idx="4388">
                  <c:v>2956.5</c:v>
                </c:pt>
                <c:pt idx="4389">
                  <c:v>2957</c:v>
                </c:pt>
                <c:pt idx="4390">
                  <c:v>2957.5</c:v>
                </c:pt>
                <c:pt idx="4391">
                  <c:v>2958</c:v>
                </c:pt>
                <c:pt idx="4392">
                  <c:v>2958.5</c:v>
                </c:pt>
                <c:pt idx="4393">
                  <c:v>2959</c:v>
                </c:pt>
                <c:pt idx="4394">
                  <c:v>2959.5</c:v>
                </c:pt>
                <c:pt idx="4395">
                  <c:v>2960</c:v>
                </c:pt>
                <c:pt idx="4396">
                  <c:v>2960.5</c:v>
                </c:pt>
                <c:pt idx="4397">
                  <c:v>2961</c:v>
                </c:pt>
                <c:pt idx="4398">
                  <c:v>2961.5</c:v>
                </c:pt>
                <c:pt idx="4399">
                  <c:v>2962</c:v>
                </c:pt>
                <c:pt idx="4400">
                  <c:v>2962.5</c:v>
                </c:pt>
                <c:pt idx="4401">
                  <c:v>2963</c:v>
                </c:pt>
                <c:pt idx="4402">
                  <c:v>2963.5</c:v>
                </c:pt>
                <c:pt idx="4403">
                  <c:v>2964</c:v>
                </c:pt>
                <c:pt idx="4404">
                  <c:v>2964.5</c:v>
                </c:pt>
                <c:pt idx="4405">
                  <c:v>2965</c:v>
                </c:pt>
                <c:pt idx="4406">
                  <c:v>2965.5</c:v>
                </c:pt>
                <c:pt idx="4407">
                  <c:v>2966</c:v>
                </c:pt>
                <c:pt idx="4408">
                  <c:v>2966.5</c:v>
                </c:pt>
                <c:pt idx="4409">
                  <c:v>2967</c:v>
                </c:pt>
                <c:pt idx="4410">
                  <c:v>2967.5</c:v>
                </c:pt>
                <c:pt idx="4411">
                  <c:v>2968</c:v>
                </c:pt>
                <c:pt idx="4412">
                  <c:v>2968.5</c:v>
                </c:pt>
                <c:pt idx="4413">
                  <c:v>2969</c:v>
                </c:pt>
                <c:pt idx="4414">
                  <c:v>2969.5</c:v>
                </c:pt>
                <c:pt idx="4415">
                  <c:v>2970</c:v>
                </c:pt>
                <c:pt idx="4416">
                  <c:v>2970.5</c:v>
                </c:pt>
                <c:pt idx="4417">
                  <c:v>2971</c:v>
                </c:pt>
                <c:pt idx="4418">
                  <c:v>2971.5</c:v>
                </c:pt>
                <c:pt idx="4419">
                  <c:v>2972</c:v>
                </c:pt>
                <c:pt idx="4420">
                  <c:v>2972.5</c:v>
                </c:pt>
                <c:pt idx="4421">
                  <c:v>2973</c:v>
                </c:pt>
                <c:pt idx="4422">
                  <c:v>2973.5</c:v>
                </c:pt>
                <c:pt idx="4423">
                  <c:v>2974</c:v>
                </c:pt>
                <c:pt idx="4424">
                  <c:v>2974.5</c:v>
                </c:pt>
                <c:pt idx="4425">
                  <c:v>2975</c:v>
                </c:pt>
                <c:pt idx="4426">
                  <c:v>2975.5</c:v>
                </c:pt>
                <c:pt idx="4427">
                  <c:v>2976</c:v>
                </c:pt>
                <c:pt idx="4428">
                  <c:v>2976.5</c:v>
                </c:pt>
                <c:pt idx="4429">
                  <c:v>2977</c:v>
                </c:pt>
                <c:pt idx="4430">
                  <c:v>2977.5</c:v>
                </c:pt>
                <c:pt idx="4431">
                  <c:v>2978</c:v>
                </c:pt>
                <c:pt idx="4432">
                  <c:v>2978.5</c:v>
                </c:pt>
                <c:pt idx="4433">
                  <c:v>2979</c:v>
                </c:pt>
                <c:pt idx="4434">
                  <c:v>2979.5</c:v>
                </c:pt>
                <c:pt idx="4435">
                  <c:v>2980</c:v>
                </c:pt>
                <c:pt idx="4436">
                  <c:v>2980.5</c:v>
                </c:pt>
                <c:pt idx="4437">
                  <c:v>2981</c:v>
                </c:pt>
                <c:pt idx="4438">
                  <c:v>2981.5</c:v>
                </c:pt>
                <c:pt idx="4439">
                  <c:v>2982</c:v>
                </c:pt>
                <c:pt idx="4440">
                  <c:v>2982.5</c:v>
                </c:pt>
                <c:pt idx="4441">
                  <c:v>2983</c:v>
                </c:pt>
                <c:pt idx="4442">
                  <c:v>2983.5</c:v>
                </c:pt>
                <c:pt idx="4443">
                  <c:v>2984</c:v>
                </c:pt>
                <c:pt idx="4444">
                  <c:v>2984.5</c:v>
                </c:pt>
                <c:pt idx="4445">
                  <c:v>2985</c:v>
                </c:pt>
                <c:pt idx="4446">
                  <c:v>2985.5</c:v>
                </c:pt>
                <c:pt idx="4447">
                  <c:v>2986</c:v>
                </c:pt>
                <c:pt idx="4448">
                  <c:v>2986.5</c:v>
                </c:pt>
                <c:pt idx="4449">
                  <c:v>2987</c:v>
                </c:pt>
                <c:pt idx="4450">
                  <c:v>2987.5</c:v>
                </c:pt>
                <c:pt idx="4451">
                  <c:v>2988</c:v>
                </c:pt>
                <c:pt idx="4452">
                  <c:v>2988.5</c:v>
                </c:pt>
                <c:pt idx="4453">
                  <c:v>2989</c:v>
                </c:pt>
                <c:pt idx="4454">
                  <c:v>2989.5</c:v>
                </c:pt>
                <c:pt idx="4455">
                  <c:v>2990</c:v>
                </c:pt>
                <c:pt idx="4456">
                  <c:v>2990.5</c:v>
                </c:pt>
                <c:pt idx="4457">
                  <c:v>2991</c:v>
                </c:pt>
                <c:pt idx="4458">
                  <c:v>2991.5</c:v>
                </c:pt>
                <c:pt idx="4459">
                  <c:v>2992</c:v>
                </c:pt>
                <c:pt idx="4460">
                  <c:v>2992.5</c:v>
                </c:pt>
                <c:pt idx="4461">
                  <c:v>2993</c:v>
                </c:pt>
                <c:pt idx="4462">
                  <c:v>2993.5</c:v>
                </c:pt>
                <c:pt idx="4463">
                  <c:v>2994</c:v>
                </c:pt>
                <c:pt idx="4464">
                  <c:v>2994.5</c:v>
                </c:pt>
                <c:pt idx="4465">
                  <c:v>2995</c:v>
                </c:pt>
                <c:pt idx="4466">
                  <c:v>2995.5</c:v>
                </c:pt>
                <c:pt idx="4467">
                  <c:v>2996</c:v>
                </c:pt>
                <c:pt idx="4468">
                  <c:v>2996.5</c:v>
                </c:pt>
                <c:pt idx="4469">
                  <c:v>2997</c:v>
                </c:pt>
                <c:pt idx="4470">
                  <c:v>2997.5</c:v>
                </c:pt>
                <c:pt idx="4471">
                  <c:v>2998</c:v>
                </c:pt>
                <c:pt idx="4472">
                  <c:v>2998.5</c:v>
                </c:pt>
                <c:pt idx="4473">
                  <c:v>2999</c:v>
                </c:pt>
                <c:pt idx="4474">
                  <c:v>2999.5</c:v>
                </c:pt>
                <c:pt idx="4475">
                  <c:v>3000</c:v>
                </c:pt>
                <c:pt idx="4476">
                  <c:v>3000.5</c:v>
                </c:pt>
                <c:pt idx="4477">
                  <c:v>3001</c:v>
                </c:pt>
                <c:pt idx="4478">
                  <c:v>3001.5</c:v>
                </c:pt>
                <c:pt idx="4479">
                  <c:v>3002</c:v>
                </c:pt>
                <c:pt idx="4480">
                  <c:v>3002.5</c:v>
                </c:pt>
                <c:pt idx="4481">
                  <c:v>3003</c:v>
                </c:pt>
                <c:pt idx="4482">
                  <c:v>3003.5</c:v>
                </c:pt>
                <c:pt idx="4483">
                  <c:v>3004</c:v>
                </c:pt>
                <c:pt idx="4484">
                  <c:v>3004.5</c:v>
                </c:pt>
                <c:pt idx="4485">
                  <c:v>3005</c:v>
                </c:pt>
                <c:pt idx="4486">
                  <c:v>3005.5</c:v>
                </c:pt>
                <c:pt idx="4487">
                  <c:v>3006</c:v>
                </c:pt>
                <c:pt idx="4488">
                  <c:v>3006.5</c:v>
                </c:pt>
                <c:pt idx="4489">
                  <c:v>3007</c:v>
                </c:pt>
                <c:pt idx="4490">
                  <c:v>3007.5</c:v>
                </c:pt>
                <c:pt idx="4491">
                  <c:v>3008</c:v>
                </c:pt>
                <c:pt idx="4492">
                  <c:v>3008.5</c:v>
                </c:pt>
                <c:pt idx="4493">
                  <c:v>3009</c:v>
                </c:pt>
                <c:pt idx="4494">
                  <c:v>3009.5</c:v>
                </c:pt>
                <c:pt idx="4495">
                  <c:v>3010</c:v>
                </c:pt>
                <c:pt idx="4496">
                  <c:v>3010.5</c:v>
                </c:pt>
                <c:pt idx="4497">
                  <c:v>3011</c:v>
                </c:pt>
                <c:pt idx="4498">
                  <c:v>3011.5</c:v>
                </c:pt>
                <c:pt idx="4499">
                  <c:v>3012</c:v>
                </c:pt>
                <c:pt idx="4500">
                  <c:v>3012.5</c:v>
                </c:pt>
                <c:pt idx="4501">
                  <c:v>3013</c:v>
                </c:pt>
                <c:pt idx="4502">
                  <c:v>3013.5</c:v>
                </c:pt>
                <c:pt idx="4503">
                  <c:v>3014</c:v>
                </c:pt>
                <c:pt idx="4504">
                  <c:v>3014.5</c:v>
                </c:pt>
                <c:pt idx="4505">
                  <c:v>3015</c:v>
                </c:pt>
                <c:pt idx="4506">
                  <c:v>3015.5</c:v>
                </c:pt>
                <c:pt idx="4507">
                  <c:v>3016</c:v>
                </c:pt>
                <c:pt idx="4508">
                  <c:v>3016.5</c:v>
                </c:pt>
                <c:pt idx="4509">
                  <c:v>3017</c:v>
                </c:pt>
                <c:pt idx="4510">
                  <c:v>3017.5</c:v>
                </c:pt>
                <c:pt idx="4511">
                  <c:v>3018</c:v>
                </c:pt>
                <c:pt idx="4512">
                  <c:v>3018.5</c:v>
                </c:pt>
                <c:pt idx="4513">
                  <c:v>3019</c:v>
                </c:pt>
                <c:pt idx="4514">
                  <c:v>3019.5</c:v>
                </c:pt>
                <c:pt idx="4515">
                  <c:v>3020</c:v>
                </c:pt>
                <c:pt idx="4516">
                  <c:v>3020.5</c:v>
                </c:pt>
                <c:pt idx="4517">
                  <c:v>3021</c:v>
                </c:pt>
                <c:pt idx="4518">
                  <c:v>3021.5</c:v>
                </c:pt>
                <c:pt idx="4519">
                  <c:v>3022</c:v>
                </c:pt>
                <c:pt idx="4520">
                  <c:v>3022.5</c:v>
                </c:pt>
                <c:pt idx="4521">
                  <c:v>3023</c:v>
                </c:pt>
                <c:pt idx="4522">
                  <c:v>3023.5</c:v>
                </c:pt>
                <c:pt idx="4523">
                  <c:v>3024</c:v>
                </c:pt>
                <c:pt idx="4524">
                  <c:v>3024.5</c:v>
                </c:pt>
                <c:pt idx="4525">
                  <c:v>3025</c:v>
                </c:pt>
                <c:pt idx="4526">
                  <c:v>3025.5</c:v>
                </c:pt>
                <c:pt idx="4527">
                  <c:v>3026</c:v>
                </c:pt>
                <c:pt idx="4528">
                  <c:v>3026.5</c:v>
                </c:pt>
                <c:pt idx="4529">
                  <c:v>3027</c:v>
                </c:pt>
                <c:pt idx="4530">
                  <c:v>3027.5</c:v>
                </c:pt>
                <c:pt idx="4531">
                  <c:v>3028</c:v>
                </c:pt>
                <c:pt idx="4532">
                  <c:v>3028.5</c:v>
                </c:pt>
                <c:pt idx="4533">
                  <c:v>3029</c:v>
                </c:pt>
                <c:pt idx="4534">
                  <c:v>3029.5</c:v>
                </c:pt>
                <c:pt idx="4535">
                  <c:v>3030</c:v>
                </c:pt>
                <c:pt idx="4536">
                  <c:v>3030.5</c:v>
                </c:pt>
                <c:pt idx="4537">
                  <c:v>3031</c:v>
                </c:pt>
                <c:pt idx="4538">
                  <c:v>3031.5</c:v>
                </c:pt>
                <c:pt idx="4539">
                  <c:v>3032</c:v>
                </c:pt>
                <c:pt idx="4540">
                  <c:v>3032.5</c:v>
                </c:pt>
                <c:pt idx="4541">
                  <c:v>3033</c:v>
                </c:pt>
                <c:pt idx="4542">
                  <c:v>3033.5</c:v>
                </c:pt>
                <c:pt idx="4543">
                  <c:v>3034</c:v>
                </c:pt>
                <c:pt idx="4544">
                  <c:v>3034.5</c:v>
                </c:pt>
                <c:pt idx="4545">
                  <c:v>3035</c:v>
                </c:pt>
                <c:pt idx="4546">
                  <c:v>3035.5</c:v>
                </c:pt>
                <c:pt idx="4547">
                  <c:v>3036</c:v>
                </c:pt>
                <c:pt idx="4548">
                  <c:v>3036.5</c:v>
                </c:pt>
                <c:pt idx="4549">
                  <c:v>3037</c:v>
                </c:pt>
                <c:pt idx="4550">
                  <c:v>3037.5</c:v>
                </c:pt>
                <c:pt idx="4551">
                  <c:v>3038</c:v>
                </c:pt>
                <c:pt idx="4552">
                  <c:v>3038.5</c:v>
                </c:pt>
                <c:pt idx="4553">
                  <c:v>3039</c:v>
                </c:pt>
                <c:pt idx="4554">
                  <c:v>3039.5</c:v>
                </c:pt>
                <c:pt idx="4555">
                  <c:v>3040</c:v>
                </c:pt>
                <c:pt idx="4556">
                  <c:v>3040.5</c:v>
                </c:pt>
                <c:pt idx="4557">
                  <c:v>3041</c:v>
                </c:pt>
                <c:pt idx="4558">
                  <c:v>3041.5</c:v>
                </c:pt>
                <c:pt idx="4559">
                  <c:v>3042</c:v>
                </c:pt>
                <c:pt idx="4560">
                  <c:v>3042.5</c:v>
                </c:pt>
                <c:pt idx="4561">
                  <c:v>3043</c:v>
                </c:pt>
                <c:pt idx="4562">
                  <c:v>3043.5</c:v>
                </c:pt>
                <c:pt idx="4563">
                  <c:v>3044</c:v>
                </c:pt>
                <c:pt idx="4564">
                  <c:v>3044.5</c:v>
                </c:pt>
                <c:pt idx="4565">
                  <c:v>3045</c:v>
                </c:pt>
                <c:pt idx="4566">
                  <c:v>3045.5</c:v>
                </c:pt>
                <c:pt idx="4567">
                  <c:v>3046</c:v>
                </c:pt>
                <c:pt idx="4568">
                  <c:v>3046.5</c:v>
                </c:pt>
                <c:pt idx="4569">
                  <c:v>3047</c:v>
                </c:pt>
                <c:pt idx="4570">
                  <c:v>3047.5</c:v>
                </c:pt>
                <c:pt idx="4571">
                  <c:v>3048</c:v>
                </c:pt>
                <c:pt idx="4572">
                  <c:v>3048.5</c:v>
                </c:pt>
                <c:pt idx="4573">
                  <c:v>3049</c:v>
                </c:pt>
                <c:pt idx="4574">
                  <c:v>3049.5</c:v>
                </c:pt>
                <c:pt idx="4575">
                  <c:v>3050</c:v>
                </c:pt>
                <c:pt idx="4576">
                  <c:v>3050.5</c:v>
                </c:pt>
                <c:pt idx="4577">
                  <c:v>3051</c:v>
                </c:pt>
                <c:pt idx="4578">
                  <c:v>3051.5</c:v>
                </c:pt>
                <c:pt idx="4579">
                  <c:v>3052</c:v>
                </c:pt>
                <c:pt idx="4580">
                  <c:v>3052.5</c:v>
                </c:pt>
                <c:pt idx="4581">
                  <c:v>3053</c:v>
                </c:pt>
                <c:pt idx="4582">
                  <c:v>3053.5</c:v>
                </c:pt>
                <c:pt idx="4583">
                  <c:v>3054</c:v>
                </c:pt>
                <c:pt idx="4584">
                  <c:v>3054.5</c:v>
                </c:pt>
                <c:pt idx="4585">
                  <c:v>3055</c:v>
                </c:pt>
                <c:pt idx="4586">
                  <c:v>3055.5</c:v>
                </c:pt>
                <c:pt idx="4587">
                  <c:v>3056</c:v>
                </c:pt>
                <c:pt idx="4588">
                  <c:v>3056.5</c:v>
                </c:pt>
                <c:pt idx="4589">
                  <c:v>3057</c:v>
                </c:pt>
                <c:pt idx="4590">
                  <c:v>3057.5</c:v>
                </c:pt>
                <c:pt idx="4591">
                  <c:v>3058</c:v>
                </c:pt>
                <c:pt idx="4592">
                  <c:v>3058.5</c:v>
                </c:pt>
                <c:pt idx="4593">
                  <c:v>3059</c:v>
                </c:pt>
                <c:pt idx="4594">
                  <c:v>3059.5</c:v>
                </c:pt>
                <c:pt idx="4595">
                  <c:v>3060</c:v>
                </c:pt>
                <c:pt idx="4596">
                  <c:v>3060.5</c:v>
                </c:pt>
                <c:pt idx="4597">
                  <c:v>3061</c:v>
                </c:pt>
                <c:pt idx="4598">
                  <c:v>3061.5</c:v>
                </c:pt>
                <c:pt idx="4599">
                  <c:v>3062</c:v>
                </c:pt>
                <c:pt idx="4600">
                  <c:v>3062.5</c:v>
                </c:pt>
                <c:pt idx="4601">
                  <c:v>3063</c:v>
                </c:pt>
                <c:pt idx="4602">
                  <c:v>3063.5</c:v>
                </c:pt>
                <c:pt idx="4603">
                  <c:v>3064</c:v>
                </c:pt>
                <c:pt idx="4604">
                  <c:v>3064.5</c:v>
                </c:pt>
                <c:pt idx="4605">
                  <c:v>3065</c:v>
                </c:pt>
                <c:pt idx="4606">
                  <c:v>3065.5</c:v>
                </c:pt>
                <c:pt idx="4607">
                  <c:v>3066</c:v>
                </c:pt>
                <c:pt idx="4608">
                  <c:v>3066.5</c:v>
                </c:pt>
                <c:pt idx="4609">
                  <c:v>3067</c:v>
                </c:pt>
                <c:pt idx="4610">
                  <c:v>3067.5</c:v>
                </c:pt>
                <c:pt idx="4611">
                  <c:v>3068</c:v>
                </c:pt>
                <c:pt idx="4612">
                  <c:v>3068.5</c:v>
                </c:pt>
                <c:pt idx="4613">
                  <c:v>3069</c:v>
                </c:pt>
                <c:pt idx="4614">
                  <c:v>3069.5</c:v>
                </c:pt>
                <c:pt idx="4615">
                  <c:v>3070</c:v>
                </c:pt>
                <c:pt idx="4616">
                  <c:v>3070.5</c:v>
                </c:pt>
                <c:pt idx="4617">
                  <c:v>3071</c:v>
                </c:pt>
                <c:pt idx="4618">
                  <c:v>3071.5</c:v>
                </c:pt>
                <c:pt idx="4619">
                  <c:v>3072</c:v>
                </c:pt>
                <c:pt idx="4620">
                  <c:v>3072.5</c:v>
                </c:pt>
                <c:pt idx="4621">
                  <c:v>3073</c:v>
                </c:pt>
                <c:pt idx="4622">
                  <c:v>3073.5</c:v>
                </c:pt>
                <c:pt idx="4623">
                  <c:v>3074</c:v>
                </c:pt>
                <c:pt idx="4624">
                  <c:v>3074.5</c:v>
                </c:pt>
                <c:pt idx="4625">
                  <c:v>3075</c:v>
                </c:pt>
                <c:pt idx="4626">
                  <c:v>3075.5</c:v>
                </c:pt>
                <c:pt idx="4627">
                  <c:v>3076</c:v>
                </c:pt>
                <c:pt idx="4628">
                  <c:v>3076.5</c:v>
                </c:pt>
                <c:pt idx="4629">
                  <c:v>3077</c:v>
                </c:pt>
                <c:pt idx="4630">
                  <c:v>3077.5</c:v>
                </c:pt>
                <c:pt idx="4631">
                  <c:v>3078</c:v>
                </c:pt>
                <c:pt idx="4632">
                  <c:v>3078.5</c:v>
                </c:pt>
                <c:pt idx="4633">
                  <c:v>3079</c:v>
                </c:pt>
                <c:pt idx="4634">
                  <c:v>3079.5</c:v>
                </c:pt>
                <c:pt idx="4635">
                  <c:v>3080</c:v>
                </c:pt>
                <c:pt idx="4636">
                  <c:v>3080.5</c:v>
                </c:pt>
                <c:pt idx="4637">
                  <c:v>3081</c:v>
                </c:pt>
                <c:pt idx="4638">
                  <c:v>3081.5</c:v>
                </c:pt>
                <c:pt idx="4639">
                  <c:v>3082</c:v>
                </c:pt>
                <c:pt idx="4640">
                  <c:v>3082.5</c:v>
                </c:pt>
                <c:pt idx="4641">
                  <c:v>3083</c:v>
                </c:pt>
                <c:pt idx="4642">
                  <c:v>3083.5</c:v>
                </c:pt>
                <c:pt idx="4643">
                  <c:v>3084</c:v>
                </c:pt>
                <c:pt idx="4644">
                  <c:v>3084.5</c:v>
                </c:pt>
                <c:pt idx="4645">
                  <c:v>3085</c:v>
                </c:pt>
                <c:pt idx="4646">
                  <c:v>3085.5</c:v>
                </c:pt>
                <c:pt idx="4647">
                  <c:v>3086</c:v>
                </c:pt>
                <c:pt idx="4648">
                  <c:v>3086.5</c:v>
                </c:pt>
                <c:pt idx="4649">
                  <c:v>3087</c:v>
                </c:pt>
                <c:pt idx="4650">
                  <c:v>3087.5</c:v>
                </c:pt>
                <c:pt idx="4651">
                  <c:v>3088</c:v>
                </c:pt>
                <c:pt idx="4652">
                  <c:v>3088.5</c:v>
                </c:pt>
                <c:pt idx="4653">
                  <c:v>3089</c:v>
                </c:pt>
                <c:pt idx="4654">
                  <c:v>3089.5</c:v>
                </c:pt>
                <c:pt idx="4655">
                  <c:v>3090</c:v>
                </c:pt>
                <c:pt idx="4656">
                  <c:v>3090.5</c:v>
                </c:pt>
                <c:pt idx="4657">
                  <c:v>3091</c:v>
                </c:pt>
                <c:pt idx="4658">
                  <c:v>3091.5</c:v>
                </c:pt>
                <c:pt idx="4659">
                  <c:v>3092</c:v>
                </c:pt>
                <c:pt idx="4660">
                  <c:v>3092.5</c:v>
                </c:pt>
                <c:pt idx="4661">
                  <c:v>3093</c:v>
                </c:pt>
                <c:pt idx="4662">
                  <c:v>3093.5</c:v>
                </c:pt>
                <c:pt idx="4663">
                  <c:v>3094</c:v>
                </c:pt>
                <c:pt idx="4664">
                  <c:v>3094.5</c:v>
                </c:pt>
                <c:pt idx="4665">
                  <c:v>3095</c:v>
                </c:pt>
                <c:pt idx="4666">
                  <c:v>3095.5</c:v>
                </c:pt>
                <c:pt idx="4667">
                  <c:v>3096</c:v>
                </c:pt>
                <c:pt idx="4668">
                  <c:v>3096.5</c:v>
                </c:pt>
                <c:pt idx="4669">
                  <c:v>3097</c:v>
                </c:pt>
                <c:pt idx="4670">
                  <c:v>3097.5</c:v>
                </c:pt>
                <c:pt idx="4671">
                  <c:v>3098</c:v>
                </c:pt>
                <c:pt idx="4672">
                  <c:v>3098.5</c:v>
                </c:pt>
                <c:pt idx="4673">
                  <c:v>3099</c:v>
                </c:pt>
                <c:pt idx="4674">
                  <c:v>3099.5</c:v>
                </c:pt>
                <c:pt idx="4675">
                  <c:v>3100</c:v>
                </c:pt>
                <c:pt idx="4676">
                  <c:v>3100.5</c:v>
                </c:pt>
                <c:pt idx="4677">
                  <c:v>3101</c:v>
                </c:pt>
                <c:pt idx="4678">
                  <c:v>3101.5</c:v>
                </c:pt>
                <c:pt idx="4679">
                  <c:v>3102</c:v>
                </c:pt>
                <c:pt idx="4680">
                  <c:v>3102.5</c:v>
                </c:pt>
                <c:pt idx="4681">
                  <c:v>3103</c:v>
                </c:pt>
                <c:pt idx="4682">
                  <c:v>3103.5</c:v>
                </c:pt>
                <c:pt idx="4683">
                  <c:v>3104</c:v>
                </c:pt>
                <c:pt idx="4684">
                  <c:v>3104.5</c:v>
                </c:pt>
                <c:pt idx="4685">
                  <c:v>3105</c:v>
                </c:pt>
                <c:pt idx="4686">
                  <c:v>3105.5</c:v>
                </c:pt>
                <c:pt idx="4687">
                  <c:v>3106</c:v>
                </c:pt>
                <c:pt idx="4688">
                  <c:v>3106.5</c:v>
                </c:pt>
                <c:pt idx="4689">
                  <c:v>3107</c:v>
                </c:pt>
                <c:pt idx="4690">
                  <c:v>3107.5</c:v>
                </c:pt>
                <c:pt idx="4691">
                  <c:v>3108</c:v>
                </c:pt>
                <c:pt idx="4692">
                  <c:v>3108.5</c:v>
                </c:pt>
                <c:pt idx="4693">
                  <c:v>3109</c:v>
                </c:pt>
                <c:pt idx="4694">
                  <c:v>3109.5</c:v>
                </c:pt>
                <c:pt idx="4695">
                  <c:v>3110</c:v>
                </c:pt>
                <c:pt idx="4696">
                  <c:v>3110.5</c:v>
                </c:pt>
                <c:pt idx="4697">
                  <c:v>3111</c:v>
                </c:pt>
                <c:pt idx="4698">
                  <c:v>3111.5</c:v>
                </c:pt>
                <c:pt idx="4699">
                  <c:v>3112</c:v>
                </c:pt>
                <c:pt idx="4700">
                  <c:v>3112.5</c:v>
                </c:pt>
                <c:pt idx="4701">
                  <c:v>3113</c:v>
                </c:pt>
                <c:pt idx="4702">
                  <c:v>3113.5</c:v>
                </c:pt>
                <c:pt idx="4703">
                  <c:v>3114</c:v>
                </c:pt>
                <c:pt idx="4704">
                  <c:v>3114.5</c:v>
                </c:pt>
                <c:pt idx="4705">
                  <c:v>3115</c:v>
                </c:pt>
                <c:pt idx="4706">
                  <c:v>3115.5</c:v>
                </c:pt>
                <c:pt idx="4707">
                  <c:v>3116</c:v>
                </c:pt>
                <c:pt idx="4708">
                  <c:v>3116.5</c:v>
                </c:pt>
                <c:pt idx="4709">
                  <c:v>3117</c:v>
                </c:pt>
                <c:pt idx="4710">
                  <c:v>3117.5</c:v>
                </c:pt>
                <c:pt idx="4711">
                  <c:v>3118</c:v>
                </c:pt>
                <c:pt idx="4712">
                  <c:v>3118.5</c:v>
                </c:pt>
                <c:pt idx="4713">
                  <c:v>3119</c:v>
                </c:pt>
                <c:pt idx="4714">
                  <c:v>3119.5</c:v>
                </c:pt>
                <c:pt idx="4715">
                  <c:v>3120</c:v>
                </c:pt>
                <c:pt idx="4716">
                  <c:v>3120.5</c:v>
                </c:pt>
                <c:pt idx="4717">
                  <c:v>3121</c:v>
                </c:pt>
                <c:pt idx="4718">
                  <c:v>3121.5</c:v>
                </c:pt>
                <c:pt idx="4719">
                  <c:v>3122</c:v>
                </c:pt>
                <c:pt idx="4720">
                  <c:v>3122.5</c:v>
                </c:pt>
                <c:pt idx="4721">
                  <c:v>3123</c:v>
                </c:pt>
                <c:pt idx="4722">
                  <c:v>3123.5</c:v>
                </c:pt>
                <c:pt idx="4723">
                  <c:v>3124</c:v>
                </c:pt>
                <c:pt idx="4724">
                  <c:v>3124.5</c:v>
                </c:pt>
                <c:pt idx="4725">
                  <c:v>3125</c:v>
                </c:pt>
                <c:pt idx="4726">
                  <c:v>3125.5</c:v>
                </c:pt>
                <c:pt idx="4727">
                  <c:v>3126</c:v>
                </c:pt>
                <c:pt idx="4728">
                  <c:v>3126.5</c:v>
                </c:pt>
                <c:pt idx="4729">
                  <c:v>3127</c:v>
                </c:pt>
                <c:pt idx="4730">
                  <c:v>3127.5</c:v>
                </c:pt>
                <c:pt idx="4731">
                  <c:v>3128</c:v>
                </c:pt>
                <c:pt idx="4732">
                  <c:v>3128.5</c:v>
                </c:pt>
                <c:pt idx="4733">
                  <c:v>3129</c:v>
                </c:pt>
                <c:pt idx="4734">
                  <c:v>3129.5</c:v>
                </c:pt>
                <c:pt idx="4735">
                  <c:v>3130</c:v>
                </c:pt>
                <c:pt idx="4736">
                  <c:v>3130.5</c:v>
                </c:pt>
                <c:pt idx="4737">
                  <c:v>3131</c:v>
                </c:pt>
                <c:pt idx="4738">
                  <c:v>3131.5</c:v>
                </c:pt>
                <c:pt idx="4739">
                  <c:v>3132</c:v>
                </c:pt>
                <c:pt idx="4740">
                  <c:v>3132.5</c:v>
                </c:pt>
                <c:pt idx="4741">
                  <c:v>3133</c:v>
                </c:pt>
                <c:pt idx="4742">
                  <c:v>3133.5</c:v>
                </c:pt>
                <c:pt idx="4743">
                  <c:v>3134</c:v>
                </c:pt>
                <c:pt idx="4744">
                  <c:v>3134.5</c:v>
                </c:pt>
                <c:pt idx="4745">
                  <c:v>3135</c:v>
                </c:pt>
                <c:pt idx="4746">
                  <c:v>3135.5</c:v>
                </c:pt>
                <c:pt idx="4747">
                  <c:v>3136</c:v>
                </c:pt>
                <c:pt idx="4748">
                  <c:v>3136.5</c:v>
                </c:pt>
                <c:pt idx="4749">
                  <c:v>3137</c:v>
                </c:pt>
                <c:pt idx="4750">
                  <c:v>3137.5</c:v>
                </c:pt>
                <c:pt idx="4751">
                  <c:v>3138</c:v>
                </c:pt>
                <c:pt idx="4752">
                  <c:v>3138.5</c:v>
                </c:pt>
                <c:pt idx="4753">
                  <c:v>3139</c:v>
                </c:pt>
                <c:pt idx="4754">
                  <c:v>3139.5</c:v>
                </c:pt>
                <c:pt idx="4755">
                  <c:v>3140</c:v>
                </c:pt>
                <c:pt idx="4756">
                  <c:v>3140.5</c:v>
                </c:pt>
                <c:pt idx="4757">
                  <c:v>3141</c:v>
                </c:pt>
                <c:pt idx="4758">
                  <c:v>3141.5</c:v>
                </c:pt>
                <c:pt idx="4759">
                  <c:v>3142</c:v>
                </c:pt>
                <c:pt idx="4760">
                  <c:v>3142.5</c:v>
                </c:pt>
                <c:pt idx="4761">
                  <c:v>3143</c:v>
                </c:pt>
                <c:pt idx="4762">
                  <c:v>3143.5</c:v>
                </c:pt>
                <c:pt idx="4763">
                  <c:v>3144</c:v>
                </c:pt>
                <c:pt idx="4764">
                  <c:v>3144.5</c:v>
                </c:pt>
                <c:pt idx="4765">
                  <c:v>3145</c:v>
                </c:pt>
                <c:pt idx="4766">
                  <c:v>3145.5</c:v>
                </c:pt>
                <c:pt idx="4767">
                  <c:v>3146</c:v>
                </c:pt>
                <c:pt idx="4768">
                  <c:v>3146.5</c:v>
                </c:pt>
                <c:pt idx="4769">
                  <c:v>3147</c:v>
                </c:pt>
                <c:pt idx="4770">
                  <c:v>3147.5</c:v>
                </c:pt>
                <c:pt idx="4771">
                  <c:v>3148</c:v>
                </c:pt>
                <c:pt idx="4772">
                  <c:v>3148.5</c:v>
                </c:pt>
                <c:pt idx="4773">
                  <c:v>3149</c:v>
                </c:pt>
                <c:pt idx="4774">
                  <c:v>3149.5</c:v>
                </c:pt>
                <c:pt idx="4775">
                  <c:v>3150</c:v>
                </c:pt>
                <c:pt idx="4776">
                  <c:v>3150.5</c:v>
                </c:pt>
                <c:pt idx="4777">
                  <c:v>3151</c:v>
                </c:pt>
                <c:pt idx="4778">
                  <c:v>3151.5</c:v>
                </c:pt>
                <c:pt idx="4779">
                  <c:v>3152</c:v>
                </c:pt>
                <c:pt idx="4780">
                  <c:v>3152.5</c:v>
                </c:pt>
                <c:pt idx="4781">
                  <c:v>3153</c:v>
                </c:pt>
                <c:pt idx="4782">
                  <c:v>3153.5</c:v>
                </c:pt>
                <c:pt idx="4783">
                  <c:v>3154</c:v>
                </c:pt>
                <c:pt idx="4784">
                  <c:v>3154.5</c:v>
                </c:pt>
                <c:pt idx="4785">
                  <c:v>3155</c:v>
                </c:pt>
                <c:pt idx="4786">
                  <c:v>3155.5</c:v>
                </c:pt>
                <c:pt idx="4787">
                  <c:v>3156</c:v>
                </c:pt>
                <c:pt idx="4788">
                  <c:v>3156.5</c:v>
                </c:pt>
                <c:pt idx="4789">
                  <c:v>3157</c:v>
                </c:pt>
                <c:pt idx="4790">
                  <c:v>3157.5</c:v>
                </c:pt>
                <c:pt idx="4791">
                  <c:v>3158</c:v>
                </c:pt>
                <c:pt idx="4792">
                  <c:v>3158.5</c:v>
                </c:pt>
                <c:pt idx="4793">
                  <c:v>3159</c:v>
                </c:pt>
                <c:pt idx="4794">
                  <c:v>3159.5</c:v>
                </c:pt>
                <c:pt idx="4795">
                  <c:v>3160</c:v>
                </c:pt>
                <c:pt idx="4796">
                  <c:v>3160.5</c:v>
                </c:pt>
                <c:pt idx="4797">
                  <c:v>3161</c:v>
                </c:pt>
                <c:pt idx="4798">
                  <c:v>3161.5</c:v>
                </c:pt>
                <c:pt idx="4799">
                  <c:v>3162</c:v>
                </c:pt>
                <c:pt idx="4800">
                  <c:v>3289.5</c:v>
                </c:pt>
                <c:pt idx="4801">
                  <c:v>3290</c:v>
                </c:pt>
                <c:pt idx="4802">
                  <c:v>3290.5</c:v>
                </c:pt>
                <c:pt idx="4803">
                  <c:v>3291</c:v>
                </c:pt>
                <c:pt idx="4804">
                  <c:v>3291.5</c:v>
                </c:pt>
                <c:pt idx="4805">
                  <c:v>3292</c:v>
                </c:pt>
                <c:pt idx="4806">
                  <c:v>3292.5</c:v>
                </c:pt>
                <c:pt idx="4807">
                  <c:v>3293</c:v>
                </c:pt>
                <c:pt idx="4808">
                  <c:v>3293.5</c:v>
                </c:pt>
                <c:pt idx="4809">
                  <c:v>3294</c:v>
                </c:pt>
                <c:pt idx="4810">
                  <c:v>3294.5</c:v>
                </c:pt>
                <c:pt idx="4811">
                  <c:v>3295</c:v>
                </c:pt>
                <c:pt idx="4812">
                  <c:v>3295.5</c:v>
                </c:pt>
                <c:pt idx="4813">
                  <c:v>3296</c:v>
                </c:pt>
                <c:pt idx="4814">
                  <c:v>3296.5</c:v>
                </c:pt>
                <c:pt idx="4815">
                  <c:v>3297</c:v>
                </c:pt>
                <c:pt idx="4816">
                  <c:v>3297.5</c:v>
                </c:pt>
                <c:pt idx="4817">
                  <c:v>3298</c:v>
                </c:pt>
                <c:pt idx="4818">
                  <c:v>3298.5</c:v>
                </c:pt>
                <c:pt idx="4819">
                  <c:v>3299</c:v>
                </c:pt>
                <c:pt idx="4820">
                  <c:v>3299.5</c:v>
                </c:pt>
                <c:pt idx="4821">
                  <c:v>3300</c:v>
                </c:pt>
                <c:pt idx="4822">
                  <c:v>3300.5</c:v>
                </c:pt>
                <c:pt idx="4823">
                  <c:v>3301</c:v>
                </c:pt>
                <c:pt idx="4824">
                  <c:v>3301.5</c:v>
                </c:pt>
                <c:pt idx="4825">
                  <c:v>3302</c:v>
                </c:pt>
                <c:pt idx="4826">
                  <c:v>3302.5</c:v>
                </c:pt>
                <c:pt idx="4827">
                  <c:v>3303</c:v>
                </c:pt>
                <c:pt idx="4828">
                  <c:v>3303.5</c:v>
                </c:pt>
                <c:pt idx="4829">
                  <c:v>3304</c:v>
                </c:pt>
                <c:pt idx="4830">
                  <c:v>3304.5</c:v>
                </c:pt>
                <c:pt idx="4831">
                  <c:v>3305</c:v>
                </c:pt>
                <c:pt idx="4832">
                  <c:v>3305.5</c:v>
                </c:pt>
                <c:pt idx="4833">
                  <c:v>3306</c:v>
                </c:pt>
                <c:pt idx="4834">
                  <c:v>3306.5</c:v>
                </c:pt>
                <c:pt idx="4835">
                  <c:v>3307</c:v>
                </c:pt>
                <c:pt idx="4836">
                  <c:v>3307.5</c:v>
                </c:pt>
                <c:pt idx="4837">
                  <c:v>3308</c:v>
                </c:pt>
                <c:pt idx="4838">
                  <c:v>3308.5</c:v>
                </c:pt>
                <c:pt idx="4839">
                  <c:v>3309</c:v>
                </c:pt>
                <c:pt idx="4840">
                  <c:v>3309.5</c:v>
                </c:pt>
                <c:pt idx="4841">
                  <c:v>3310</c:v>
                </c:pt>
                <c:pt idx="4842">
                  <c:v>3310.5</c:v>
                </c:pt>
                <c:pt idx="4843">
                  <c:v>3311</c:v>
                </c:pt>
                <c:pt idx="4844">
                  <c:v>3311.5</c:v>
                </c:pt>
                <c:pt idx="4845">
                  <c:v>3312</c:v>
                </c:pt>
                <c:pt idx="4846">
                  <c:v>3312.5</c:v>
                </c:pt>
                <c:pt idx="4847">
                  <c:v>3313</c:v>
                </c:pt>
                <c:pt idx="4848">
                  <c:v>3313.5</c:v>
                </c:pt>
                <c:pt idx="4849">
                  <c:v>3314</c:v>
                </c:pt>
                <c:pt idx="4850">
                  <c:v>3314.5</c:v>
                </c:pt>
                <c:pt idx="4851">
                  <c:v>3315</c:v>
                </c:pt>
                <c:pt idx="4852">
                  <c:v>3315.5</c:v>
                </c:pt>
                <c:pt idx="4853">
                  <c:v>3316</c:v>
                </c:pt>
                <c:pt idx="4854">
                  <c:v>3316.5</c:v>
                </c:pt>
                <c:pt idx="4855">
                  <c:v>3317</c:v>
                </c:pt>
                <c:pt idx="4856">
                  <c:v>3317.5</c:v>
                </c:pt>
                <c:pt idx="4857">
                  <c:v>3318</c:v>
                </c:pt>
                <c:pt idx="4858">
                  <c:v>3318.5</c:v>
                </c:pt>
                <c:pt idx="4859">
                  <c:v>3319</c:v>
                </c:pt>
                <c:pt idx="4860">
                  <c:v>3319.5</c:v>
                </c:pt>
                <c:pt idx="4861">
                  <c:v>3320</c:v>
                </c:pt>
                <c:pt idx="4862">
                  <c:v>3320.5</c:v>
                </c:pt>
                <c:pt idx="4863">
                  <c:v>3321</c:v>
                </c:pt>
                <c:pt idx="4864">
                  <c:v>3321.5</c:v>
                </c:pt>
                <c:pt idx="4865">
                  <c:v>3322</c:v>
                </c:pt>
                <c:pt idx="4866">
                  <c:v>3322.5</c:v>
                </c:pt>
                <c:pt idx="4867">
                  <c:v>3323</c:v>
                </c:pt>
                <c:pt idx="4868">
                  <c:v>3323.5</c:v>
                </c:pt>
                <c:pt idx="4869">
                  <c:v>3324</c:v>
                </c:pt>
                <c:pt idx="4870">
                  <c:v>3324.5</c:v>
                </c:pt>
                <c:pt idx="4871">
                  <c:v>3325</c:v>
                </c:pt>
                <c:pt idx="4872">
                  <c:v>3325.5</c:v>
                </c:pt>
                <c:pt idx="4873">
                  <c:v>3326</c:v>
                </c:pt>
                <c:pt idx="4874">
                  <c:v>3326.5</c:v>
                </c:pt>
                <c:pt idx="4875">
                  <c:v>3327</c:v>
                </c:pt>
                <c:pt idx="4876">
                  <c:v>3327.5</c:v>
                </c:pt>
                <c:pt idx="4877">
                  <c:v>3328</c:v>
                </c:pt>
                <c:pt idx="4878">
                  <c:v>3328.5</c:v>
                </c:pt>
                <c:pt idx="4879">
                  <c:v>3329</c:v>
                </c:pt>
                <c:pt idx="4880">
                  <c:v>3329.5</c:v>
                </c:pt>
                <c:pt idx="4881">
                  <c:v>3330</c:v>
                </c:pt>
                <c:pt idx="4882">
                  <c:v>3330.5</c:v>
                </c:pt>
                <c:pt idx="4883">
                  <c:v>3331</c:v>
                </c:pt>
                <c:pt idx="4884">
                  <c:v>3331.5</c:v>
                </c:pt>
                <c:pt idx="4885">
                  <c:v>3332</c:v>
                </c:pt>
                <c:pt idx="4886">
                  <c:v>3332.5</c:v>
                </c:pt>
                <c:pt idx="4887">
                  <c:v>3333</c:v>
                </c:pt>
                <c:pt idx="4888">
                  <c:v>3333.5</c:v>
                </c:pt>
                <c:pt idx="4889">
                  <c:v>3334</c:v>
                </c:pt>
                <c:pt idx="4890">
                  <c:v>3334.5</c:v>
                </c:pt>
                <c:pt idx="4891">
                  <c:v>3335</c:v>
                </c:pt>
                <c:pt idx="4892">
                  <c:v>3335.5</c:v>
                </c:pt>
                <c:pt idx="4893">
                  <c:v>3336</c:v>
                </c:pt>
                <c:pt idx="4894">
                  <c:v>3336.5</c:v>
                </c:pt>
                <c:pt idx="4895">
                  <c:v>3337</c:v>
                </c:pt>
                <c:pt idx="4896">
                  <c:v>3337.5</c:v>
                </c:pt>
                <c:pt idx="4897">
                  <c:v>3338</c:v>
                </c:pt>
                <c:pt idx="4898">
                  <c:v>3338.5</c:v>
                </c:pt>
                <c:pt idx="4899">
                  <c:v>3339</c:v>
                </c:pt>
                <c:pt idx="4900">
                  <c:v>3339.5</c:v>
                </c:pt>
                <c:pt idx="4901">
                  <c:v>3340</c:v>
                </c:pt>
                <c:pt idx="4902">
                  <c:v>3340.5</c:v>
                </c:pt>
                <c:pt idx="4903">
                  <c:v>3341</c:v>
                </c:pt>
                <c:pt idx="4904">
                  <c:v>3341.5</c:v>
                </c:pt>
                <c:pt idx="4905">
                  <c:v>3342</c:v>
                </c:pt>
                <c:pt idx="4906">
                  <c:v>3342.5</c:v>
                </c:pt>
                <c:pt idx="4907">
                  <c:v>3343</c:v>
                </c:pt>
                <c:pt idx="4908">
                  <c:v>3343.5</c:v>
                </c:pt>
                <c:pt idx="4909">
                  <c:v>3344</c:v>
                </c:pt>
                <c:pt idx="4910">
                  <c:v>3344.5</c:v>
                </c:pt>
                <c:pt idx="4911">
                  <c:v>3345</c:v>
                </c:pt>
                <c:pt idx="4912">
                  <c:v>3345.5</c:v>
                </c:pt>
                <c:pt idx="4913">
                  <c:v>3346</c:v>
                </c:pt>
                <c:pt idx="4914">
                  <c:v>3346.5</c:v>
                </c:pt>
                <c:pt idx="4915">
                  <c:v>3347</c:v>
                </c:pt>
                <c:pt idx="4916">
                  <c:v>3347.5</c:v>
                </c:pt>
                <c:pt idx="4917">
                  <c:v>3348</c:v>
                </c:pt>
                <c:pt idx="4918">
                  <c:v>3348.5</c:v>
                </c:pt>
                <c:pt idx="4919">
                  <c:v>3349</c:v>
                </c:pt>
                <c:pt idx="4920">
                  <c:v>3349.5</c:v>
                </c:pt>
                <c:pt idx="4921">
                  <c:v>3350</c:v>
                </c:pt>
                <c:pt idx="4922">
                  <c:v>3350.5</c:v>
                </c:pt>
                <c:pt idx="4923">
                  <c:v>3351</c:v>
                </c:pt>
                <c:pt idx="4924">
                  <c:v>3351.5</c:v>
                </c:pt>
                <c:pt idx="4925">
                  <c:v>3352</c:v>
                </c:pt>
                <c:pt idx="4926">
                  <c:v>3352.5</c:v>
                </c:pt>
                <c:pt idx="4927">
                  <c:v>3353</c:v>
                </c:pt>
                <c:pt idx="4928">
                  <c:v>3353.5</c:v>
                </c:pt>
                <c:pt idx="4929">
                  <c:v>3354</c:v>
                </c:pt>
                <c:pt idx="4930">
                  <c:v>3354.5</c:v>
                </c:pt>
                <c:pt idx="4931">
                  <c:v>3355</c:v>
                </c:pt>
                <c:pt idx="4932">
                  <c:v>3355.5</c:v>
                </c:pt>
                <c:pt idx="4933">
                  <c:v>3356</c:v>
                </c:pt>
                <c:pt idx="4934">
                  <c:v>3356.5</c:v>
                </c:pt>
                <c:pt idx="4935">
                  <c:v>3357</c:v>
                </c:pt>
                <c:pt idx="4936">
                  <c:v>3357.5</c:v>
                </c:pt>
                <c:pt idx="4937">
                  <c:v>3358</c:v>
                </c:pt>
                <c:pt idx="4938">
                  <c:v>3358.5</c:v>
                </c:pt>
                <c:pt idx="4939">
                  <c:v>3359</c:v>
                </c:pt>
                <c:pt idx="4940">
                  <c:v>3359.5</c:v>
                </c:pt>
                <c:pt idx="4941">
                  <c:v>3360</c:v>
                </c:pt>
                <c:pt idx="4942">
                  <c:v>3360.5</c:v>
                </c:pt>
                <c:pt idx="4943">
                  <c:v>3361</c:v>
                </c:pt>
                <c:pt idx="4944">
                  <c:v>3361.5</c:v>
                </c:pt>
                <c:pt idx="4945">
                  <c:v>3362</c:v>
                </c:pt>
                <c:pt idx="4946">
                  <c:v>3362.5</c:v>
                </c:pt>
                <c:pt idx="4947">
                  <c:v>3363</c:v>
                </c:pt>
                <c:pt idx="4948">
                  <c:v>3363.5</c:v>
                </c:pt>
                <c:pt idx="4949">
                  <c:v>3364</c:v>
                </c:pt>
                <c:pt idx="4950">
                  <c:v>3364.5</c:v>
                </c:pt>
                <c:pt idx="4951">
                  <c:v>3365</c:v>
                </c:pt>
                <c:pt idx="4952">
                  <c:v>3365.5</c:v>
                </c:pt>
                <c:pt idx="4953">
                  <c:v>3366</c:v>
                </c:pt>
                <c:pt idx="4954">
                  <c:v>3366.5</c:v>
                </c:pt>
                <c:pt idx="4955">
                  <c:v>3367</c:v>
                </c:pt>
                <c:pt idx="4956">
                  <c:v>3367.5</c:v>
                </c:pt>
                <c:pt idx="4957">
                  <c:v>3368</c:v>
                </c:pt>
                <c:pt idx="4958">
                  <c:v>3368.5</c:v>
                </c:pt>
                <c:pt idx="4959">
                  <c:v>3369</c:v>
                </c:pt>
                <c:pt idx="4960">
                  <c:v>3369.5</c:v>
                </c:pt>
                <c:pt idx="4961">
                  <c:v>3370</c:v>
                </c:pt>
                <c:pt idx="4962">
                  <c:v>3370.5</c:v>
                </c:pt>
                <c:pt idx="4963">
                  <c:v>3371</c:v>
                </c:pt>
                <c:pt idx="4964">
                  <c:v>3371.5</c:v>
                </c:pt>
                <c:pt idx="4965">
                  <c:v>3372</c:v>
                </c:pt>
                <c:pt idx="4966">
                  <c:v>3372.5</c:v>
                </c:pt>
                <c:pt idx="4967">
                  <c:v>3373</c:v>
                </c:pt>
                <c:pt idx="4968">
                  <c:v>3373.5</c:v>
                </c:pt>
                <c:pt idx="4969">
                  <c:v>3374</c:v>
                </c:pt>
                <c:pt idx="4970">
                  <c:v>3374.5</c:v>
                </c:pt>
                <c:pt idx="4971">
                  <c:v>3375</c:v>
                </c:pt>
                <c:pt idx="4972">
                  <c:v>3375.5</c:v>
                </c:pt>
                <c:pt idx="4973">
                  <c:v>3376</c:v>
                </c:pt>
                <c:pt idx="4974">
                  <c:v>3376.5</c:v>
                </c:pt>
                <c:pt idx="4975">
                  <c:v>3377</c:v>
                </c:pt>
                <c:pt idx="4976">
                  <c:v>3377.5</c:v>
                </c:pt>
                <c:pt idx="4977">
                  <c:v>3378</c:v>
                </c:pt>
                <c:pt idx="4978">
                  <c:v>3378.5</c:v>
                </c:pt>
                <c:pt idx="4979">
                  <c:v>3379</c:v>
                </c:pt>
                <c:pt idx="4980">
                  <c:v>3379.5</c:v>
                </c:pt>
                <c:pt idx="4981">
                  <c:v>3380</c:v>
                </c:pt>
                <c:pt idx="4982">
                  <c:v>3380.5</c:v>
                </c:pt>
                <c:pt idx="4983">
                  <c:v>3381</c:v>
                </c:pt>
                <c:pt idx="4984">
                  <c:v>3381.5</c:v>
                </c:pt>
                <c:pt idx="4985">
                  <c:v>3382</c:v>
                </c:pt>
                <c:pt idx="4986">
                  <c:v>3382.5</c:v>
                </c:pt>
                <c:pt idx="4987">
                  <c:v>3383</c:v>
                </c:pt>
                <c:pt idx="4988">
                  <c:v>3383.5</c:v>
                </c:pt>
                <c:pt idx="4989">
                  <c:v>3384</c:v>
                </c:pt>
                <c:pt idx="4990">
                  <c:v>3384.5</c:v>
                </c:pt>
                <c:pt idx="4991">
                  <c:v>3385</c:v>
                </c:pt>
                <c:pt idx="4992">
                  <c:v>3385.5</c:v>
                </c:pt>
                <c:pt idx="4993">
                  <c:v>3386</c:v>
                </c:pt>
                <c:pt idx="4994">
                  <c:v>3386.5</c:v>
                </c:pt>
                <c:pt idx="4995">
                  <c:v>3387</c:v>
                </c:pt>
                <c:pt idx="4996">
                  <c:v>3387.5</c:v>
                </c:pt>
                <c:pt idx="4997">
                  <c:v>3388</c:v>
                </c:pt>
                <c:pt idx="4998">
                  <c:v>3388.5</c:v>
                </c:pt>
                <c:pt idx="4999">
                  <c:v>3389</c:v>
                </c:pt>
                <c:pt idx="5000">
                  <c:v>3389.5</c:v>
                </c:pt>
                <c:pt idx="5001">
                  <c:v>3390</c:v>
                </c:pt>
                <c:pt idx="5002">
                  <c:v>3390.5</c:v>
                </c:pt>
                <c:pt idx="5003">
                  <c:v>3391</c:v>
                </c:pt>
                <c:pt idx="5004">
                  <c:v>3391.5</c:v>
                </c:pt>
                <c:pt idx="5005">
                  <c:v>3392</c:v>
                </c:pt>
                <c:pt idx="5006">
                  <c:v>3392.5</c:v>
                </c:pt>
                <c:pt idx="5007">
                  <c:v>3393</c:v>
                </c:pt>
                <c:pt idx="5008">
                  <c:v>3393.5</c:v>
                </c:pt>
                <c:pt idx="5009">
                  <c:v>3394</c:v>
                </c:pt>
                <c:pt idx="5010">
                  <c:v>3394.5</c:v>
                </c:pt>
                <c:pt idx="5011">
                  <c:v>3395</c:v>
                </c:pt>
                <c:pt idx="5012">
                  <c:v>3395.5</c:v>
                </c:pt>
                <c:pt idx="5013">
                  <c:v>3396</c:v>
                </c:pt>
                <c:pt idx="5014">
                  <c:v>3396.5</c:v>
                </c:pt>
                <c:pt idx="5015">
                  <c:v>3397</c:v>
                </c:pt>
                <c:pt idx="5016">
                  <c:v>3397.5</c:v>
                </c:pt>
                <c:pt idx="5017">
                  <c:v>3398</c:v>
                </c:pt>
                <c:pt idx="5018">
                  <c:v>3398.5</c:v>
                </c:pt>
                <c:pt idx="5019">
                  <c:v>3399</c:v>
                </c:pt>
                <c:pt idx="5020">
                  <c:v>3399.5</c:v>
                </c:pt>
                <c:pt idx="5021">
                  <c:v>3400</c:v>
                </c:pt>
                <c:pt idx="5022">
                  <c:v>3400.5</c:v>
                </c:pt>
                <c:pt idx="5023">
                  <c:v>3401</c:v>
                </c:pt>
                <c:pt idx="5024">
                  <c:v>3401.5</c:v>
                </c:pt>
                <c:pt idx="5025">
                  <c:v>3402</c:v>
                </c:pt>
                <c:pt idx="5026">
                  <c:v>3402.5</c:v>
                </c:pt>
                <c:pt idx="5027">
                  <c:v>3403</c:v>
                </c:pt>
                <c:pt idx="5028">
                  <c:v>3403.5</c:v>
                </c:pt>
                <c:pt idx="5029">
                  <c:v>3404</c:v>
                </c:pt>
                <c:pt idx="5030">
                  <c:v>3404.5</c:v>
                </c:pt>
                <c:pt idx="5031">
                  <c:v>3405</c:v>
                </c:pt>
                <c:pt idx="5032">
                  <c:v>3405.5</c:v>
                </c:pt>
                <c:pt idx="5033">
                  <c:v>3406</c:v>
                </c:pt>
                <c:pt idx="5034">
                  <c:v>3406.5</c:v>
                </c:pt>
                <c:pt idx="5035">
                  <c:v>3407</c:v>
                </c:pt>
                <c:pt idx="5036">
                  <c:v>3407.5</c:v>
                </c:pt>
                <c:pt idx="5037">
                  <c:v>3408</c:v>
                </c:pt>
                <c:pt idx="5038">
                  <c:v>3408.5</c:v>
                </c:pt>
                <c:pt idx="5039">
                  <c:v>3409</c:v>
                </c:pt>
                <c:pt idx="5040">
                  <c:v>3409.5</c:v>
                </c:pt>
                <c:pt idx="5041">
                  <c:v>3410</c:v>
                </c:pt>
                <c:pt idx="5042">
                  <c:v>3410.5</c:v>
                </c:pt>
                <c:pt idx="5043">
                  <c:v>3411</c:v>
                </c:pt>
                <c:pt idx="5044">
                  <c:v>3411.5</c:v>
                </c:pt>
                <c:pt idx="5045">
                  <c:v>3412</c:v>
                </c:pt>
                <c:pt idx="5046">
                  <c:v>3412.5</c:v>
                </c:pt>
                <c:pt idx="5047">
                  <c:v>3413</c:v>
                </c:pt>
                <c:pt idx="5048">
                  <c:v>3413.5</c:v>
                </c:pt>
                <c:pt idx="5049">
                  <c:v>3414</c:v>
                </c:pt>
                <c:pt idx="5050">
                  <c:v>3414.5</c:v>
                </c:pt>
                <c:pt idx="5051">
                  <c:v>3415</c:v>
                </c:pt>
                <c:pt idx="5052">
                  <c:v>3415.5</c:v>
                </c:pt>
                <c:pt idx="5053">
                  <c:v>3416</c:v>
                </c:pt>
                <c:pt idx="5054">
                  <c:v>3416.5</c:v>
                </c:pt>
                <c:pt idx="5055">
                  <c:v>3417</c:v>
                </c:pt>
                <c:pt idx="5056">
                  <c:v>3417.5</c:v>
                </c:pt>
                <c:pt idx="5057">
                  <c:v>3418</c:v>
                </c:pt>
                <c:pt idx="5058">
                  <c:v>3418.5</c:v>
                </c:pt>
                <c:pt idx="5059">
                  <c:v>3419</c:v>
                </c:pt>
                <c:pt idx="5060">
                  <c:v>3419.5</c:v>
                </c:pt>
                <c:pt idx="5061">
                  <c:v>3420</c:v>
                </c:pt>
                <c:pt idx="5062">
                  <c:v>3420.5</c:v>
                </c:pt>
                <c:pt idx="5063">
                  <c:v>3421</c:v>
                </c:pt>
                <c:pt idx="5064">
                  <c:v>3421.5</c:v>
                </c:pt>
                <c:pt idx="5065">
                  <c:v>3422</c:v>
                </c:pt>
                <c:pt idx="5066">
                  <c:v>3422.5</c:v>
                </c:pt>
                <c:pt idx="5067">
                  <c:v>3423</c:v>
                </c:pt>
                <c:pt idx="5068">
                  <c:v>3423.5</c:v>
                </c:pt>
                <c:pt idx="5069">
                  <c:v>3424</c:v>
                </c:pt>
                <c:pt idx="5070">
                  <c:v>3424.5</c:v>
                </c:pt>
                <c:pt idx="5071">
                  <c:v>3425</c:v>
                </c:pt>
                <c:pt idx="5072">
                  <c:v>3425.5</c:v>
                </c:pt>
                <c:pt idx="5073">
                  <c:v>3426</c:v>
                </c:pt>
                <c:pt idx="5074">
                  <c:v>3426.5</c:v>
                </c:pt>
                <c:pt idx="5075">
                  <c:v>3427</c:v>
                </c:pt>
                <c:pt idx="5076">
                  <c:v>3427.5</c:v>
                </c:pt>
                <c:pt idx="5077">
                  <c:v>3428</c:v>
                </c:pt>
                <c:pt idx="5078">
                  <c:v>3428.5</c:v>
                </c:pt>
                <c:pt idx="5079">
                  <c:v>3429</c:v>
                </c:pt>
                <c:pt idx="5080">
                  <c:v>3429.5</c:v>
                </c:pt>
                <c:pt idx="5081">
                  <c:v>3430</c:v>
                </c:pt>
                <c:pt idx="5082">
                  <c:v>3430.5</c:v>
                </c:pt>
                <c:pt idx="5083">
                  <c:v>3431</c:v>
                </c:pt>
                <c:pt idx="5084">
                  <c:v>3431.5</c:v>
                </c:pt>
                <c:pt idx="5085">
                  <c:v>3432</c:v>
                </c:pt>
                <c:pt idx="5086">
                  <c:v>3432.5</c:v>
                </c:pt>
                <c:pt idx="5087">
                  <c:v>3433</c:v>
                </c:pt>
                <c:pt idx="5088">
                  <c:v>3433.5</c:v>
                </c:pt>
                <c:pt idx="5089">
                  <c:v>3434</c:v>
                </c:pt>
                <c:pt idx="5090">
                  <c:v>3434.5</c:v>
                </c:pt>
                <c:pt idx="5091">
                  <c:v>3435</c:v>
                </c:pt>
                <c:pt idx="5092">
                  <c:v>3435.5</c:v>
                </c:pt>
                <c:pt idx="5093">
                  <c:v>3436</c:v>
                </c:pt>
                <c:pt idx="5094">
                  <c:v>3436.5</c:v>
                </c:pt>
                <c:pt idx="5095">
                  <c:v>3437</c:v>
                </c:pt>
                <c:pt idx="5096">
                  <c:v>3437.5</c:v>
                </c:pt>
                <c:pt idx="5097">
                  <c:v>3438</c:v>
                </c:pt>
                <c:pt idx="5098">
                  <c:v>3438.5</c:v>
                </c:pt>
                <c:pt idx="5099">
                  <c:v>3439</c:v>
                </c:pt>
                <c:pt idx="5100">
                  <c:v>3439.5</c:v>
                </c:pt>
                <c:pt idx="5101">
                  <c:v>3440</c:v>
                </c:pt>
                <c:pt idx="5102">
                  <c:v>3440.5</c:v>
                </c:pt>
                <c:pt idx="5103">
                  <c:v>3441</c:v>
                </c:pt>
                <c:pt idx="5104">
                  <c:v>3441.5</c:v>
                </c:pt>
                <c:pt idx="5105">
                  <c:v>3442</c:v>
                </c:pt>
                <c:pt idx="5106">
                  <c:v>3442.5</c:v>
                </c:pt>
                <c:pt idx="5107">
                  <c:v>3443</c:v>
                </c:pt>
                <c:pt idx="5108">
                  <c:v>3443.5</c:v>
                </c:pt>
                <c:pt idx="5109">
                  <c:v>3444</c:v>
                </c:pt>
                <c:pt idx="5110">
                  <c:v>3444.5</c:v>
                </c:pt>
                <c:pt idx="5111">
                  <c:v>3445</c:v>
                </c:pt>
                <c:pt idx="5112">
                  <c:v>3445.5</c:v>
                </c:pt>
                <c:pt idx="5113">
                  <c:v>3446</c:v>
                </c:pt>
                <c:pt idx="5114">
                  <c:v>3446.5</c:v>
                </c:pt>
                <c:pt idx="5115">
                  <c:v>3447</c:v>
                </c:pt>
                <c:pt idx="5116">
                  <c:v>3447.5</c:v>
                </c:pt>
                <c:pt idx="5117">
                  <c:v>3448</c:v>
                </c:pt>
                <c:pt idx="5118">
                  <c:v>3448.5</c:v>
                </c:pt>
                <c:pt idx="5119">
                  <c:v>3449</c:v>
                </c:pt>
                <c:pt idx="5120">
                  <c:v>3449.5</c:v>
                </c:pt>
                <c:pt idx="5121">
                  <c:v>3450</c:v>
                </c:pt>
                <c:pt idx="5122">
                  <c:v>3450.5000000000005</c:v>
                </c:pt>
                <c:pt idx="5123">
                  <c:v>3451</c:v>
                </c:pt>
                <c:pt idx="5124">
                  <c:v>3451.5</c:v>
                </c:pt>
                <c:pt idx="5125">
                  <c:v>3452</c:v>
                </c:pt>
                <c:pt idx="5126">
                  <c:v>3452.5</c:v>
                </c:pt>
                <c:pt idx="5127">
                  <c:v>3453.0000000000005</c:v>
                </c:pt>
                <c:pt idx="5128">
                  <c:v>3453.5</c:v>
                </c:pt>
                <c:pt idx="5129">
                  <c:v>3454</c:v>
                </c:pt>
                <c:pt idx="5130">
                  <c:v>3454.5</c:v>
                </c:pt>
                <c:pt idx="5131">
                  <c:v>3455</c:v>
                </c:pt>
                <c:pt idx="5132">
                  <c:v>3455.5000000000005</c:v>
                </c:pt>
                <c:pt idx="5133">
                  <c:v>3456</c:v>
                </c:pt>
                <c:pt idx="5134">
                  <c:v>3456.5</c:v>
                </c:pt>
                <c:pt idx="5135">
                  <c:v>3457</c:v>
                </c:pt>
                <c:pt idx="5136">
                  <c:v>3457.5</c:v>
                </c:pt>
                <c:pt idx="5137">
                  <c:v>3458.0000000000005</c:v>
                </c:pt>
                <c:pt idx="5138">
                  <c:v>3458.5</c:v>
                </c:pt>
                <c:pt idx="5139">
                  <c:v>3459</c:v>
                </c:pt>
                <c:pt idx="5140">
                  <c:v>3459.5</c:v>
                </c:pt>
                <c:pt idx="5141">
                  <c:v>3460</c:v>
                </c:pt>
                <c:pt idx="5142">
                  <c:v>3460.5000000000005</c:v>
                </c:pt>
                <c:pt idx="5143">
                  <c:v>3461</c:v>
                </c:pt>
                <c:pt idx="5144">
                  <c:v>3461.5</c:v>
                </c:pt>
                <c:pt idx="5145">
                  <c:v>3462</c:v>
                </c:pt>
                <c:pt idx="5146">
                  <c:v>3462.5</c:v>
                </c:pt>
                <c:pt idx="5147">
                  <c:v>3463.0000000000005</c:v>
                </c:pt>
                <c:pt idx="5148">
                  <c:v>3463.5</c:v>
                </c:pt>
                <c:pt idx="5149">
                  <c:v>3464</c:v>
                </c:pt>
                <c:pt idx="5150">
                  <c:v>3464.5</c:v>
                </c:pt>
                <c:pt idx="5151">
                  <c:v>3465</c:v>
                </c:pt>
                <c:pt idx="5152">
                  <c:v>3465.5000000000005</c:v>
                </c:pt>
                <c:pt idx="5153">
                  <c:v>3466</c:v>
                </c:pt>
                <c:pt idx="5154">
                  <c:v>3466.5</c:v>
                </c:pt>
                <c:pt idx="5155">
                  <c:v>3467</c:v>
                </c:pt>
                <c:pt idx="5156">
                  <c:v>3467.5</c:v>
                </c:pt>
                <c:pt idx="5157">
                  <c:v>3468.0000000000005</c:v>
                </c:pt>
                <c:pt idx="5158">
                  <c:v>3468.5</c:v>
                </c:pt>
                <c:pt idx="5159">
                  <c:v>3469</c:v>
                </c:pt>
                <c:pt idx="5160">
                  <c:v>3469.5</c:v>
                </c:pt>
                <c:pt idx="5161">
                  <c:v>3470</c:v>
                </c:pt>
                <c:pt idx="5162">
                  <c:v>3470.5000000000005</c:v>
                </c:pt>
                <c:pt idx="5163">
                  <c:v>3471</c:v>
                </c:pt>
                <c:pt idx="5164">
                  <c:v>3471.5</c:v>
                </c:pt>
                <c:pt idx="5165">
                  <c:v>3472</c:v>
                </c:pt>
                <c:pt idx="5166">
                  <c:v>3472.5</c:v>
                </c:pt>
                <c:pt idx="5167">
                  <c:v>3473.0000000000005</c:v>
                </c:pt>
                <c:pt idx="5168">
                  <c:v>3473.5</c:v>
                </c:pt>
                <c:pt idx="5169">
                  <c:v>3474</c:v>
                </c:pt>
                <c:pt idx="5170">
                  <c:v>3474.5</c:v>
                </c:pt>
                <c:pt idx="5171">
                  <c:v>3475</c:v>
                </c:pt>
                <c:pt idx="5172">
                  <c:v>3475.5000000000005</c:v>
                </c:pt>
                <c:pt idx="5173">
                  <c:v>3476</c:v>
                </c:pt>
                <c:pt idx="5174">
                  <c:v>3476.5</c:v>
                </c:pt>
                <c:pt idx="5175">
                  <c:v>3477</c:v>
                </c:pt>
                <c:pt idx="5176">
                  <c:v>3477.5</c:v>
                </c:pt>
                <c:pt idx="5177">
                  <c:v>3478.0000000000005</c:v>
                </c:pt>
                <c:pt idx="5178">
                  <c:v>3478.5</c:v>
                </c:pt>
                <c:pt idx="5179">
                  <c:v>3479</c:v>
                </c:pt>
                <c:pt idx="5180">
                  <c:v>3479.5</c:v>
                </c:pt>
                <c:pt idx="5181">
                  <c:v>3480</c:v>
                </c:pt>
                <c:pt idx="5182">
                  <c:v>3480.5000000000005</c:v>
                </c:pt>
                <c:pt idx="5183">
                  <c:v>3481</c:v>
                </c:pt>
                <c:pt idx="5184">
                  <c:v>3481.5</c:v>
                </c:pt>
                <c:pt idx="5185">
                  <c:v>3482</c:v>
                </c:pt>
                <c:pt idx="5186">
                  <c:v>3482.5</c:v>
                </c:pt>
                <c:pt idx="5187">
                  <c:v>3483.0000000000005</c:v>
                </c:pt>
                <c:pt idx="5188">
                  <c:v>3483.5</c:v>
                </c:pt>
                <c:pt idx="5189">
                  <c:v>3484</c:v>
                </c:pt>
                <c:pt idx="5190">
                  <c:v>3484.5</c:v>
                </c:pt>
                <c:pt idx="5191">
                  <c:v>3485</c:v>
                </c:pt>
                <c:pt idx="5192">
                  <c:v>3485.5000000000005</c:v>
                </c:pt>
                <c:pt idx="5193">
                  <c:v>3486</c:v>
                </c:pt>
                <c:pt idx="5194">
                  <c:v>3486.5</c:v>
                </c:pt>
                <c:pt idx="5195">
                  <c:v>3487</c:v>
                </c:pt>
                <c:pt idx="5196">
                  <c:v>3487.5</c:v>
                </c:pt>
                <c:pt idx="5197">
                  <c:v>3488.0000000000005</c:v>
                </c:pt>
                <c:pt idx="5198">
                  <c:v>3488.5</c:v>
                </c:pt>
                <c:pt idx="5199">
                  <c:v>3489</c:v>
                </c:pt>
                <c:pt idx="5200">
                  <c:v>3489.5</c:v>
                </c:pt>
                <c:pt idx="5201">
                  <c:v>3490</c:v>
                </c:pt>
                <c:pt idx="5202">
                  <c:v>3490.5000000000005</c:v>
                </c:pt>
                <c:pt idx="5203">
                  <c:v>3491</c:v>
                </c:pt>
                <c:pt idx="5204">
                  <c:v>3491.5</c:v>
                </c:pt>
                <c:pt idx="5205">
                  <c:v>3492</c:v>
                </c:pt>
                <c:pt idx="5206">
                  <c:v>3492.5</c:v>
                </c:pt>
                <c:pt idx="5207">
                  <c:v>3493.0000000000005</c:v>
                </c:pt>
                <c:pt idx="5208">
                  <c:v>3493.5</c:v>
                </c:pt>
                <c:pt idx="5209">
                  <c:v>3494</c:v>
                </c:pt>
                <c:pt idx="5210">
                  <c:v>3494.5</c:v>
                </c:pt>
                <c:pt idx="5211">
                  <c:v>3495</c:v>
                </c:pt>
                <c:pt idx="5212">
                  <c:v>3495.5000000000005</c:v>
                </c:pt>
                <c:pt idx="5213">
                  <c:v>3496</c:v>
                </c:pt>
                <c:pt idx="5214">
                  <c:v>3496.5</c:v>
                </c:pt>
                <c:pt idx="5215">
                  <c:v>3497</c:v>
                </c:pt>
                <c:pt idx="5216">
                  <c:v>3497.5</c:v>
                </c:pt>
                <c:pt idx="5217">
                  <c:v>3498.0000000000005</c:v>
                </c:pt>
                <c:pt idx="5218">
                  <c:v>3498.5</c:v>
                </c:pt>
                <c:pt idx="5219">
                  <c:v>3499</c:v>
                </c:pt>
                <c:pt idx="5220">
                  <c:v>3499.5</c:v>
                </c:pt>
                <c:pt idx="5221">
                  <c:v>3500</c:v>
                </c:pt>
                <c:pt idx="5222">
                  <c:v>3500.5000000000005</c:v>
                </c:pt>
                <c:pt idx="5223">
                  <c:v>3501</c:v>
                </c:pt>
                <c:pt idx="5224">
                  <c:v>3501.5</c:v>
                </c:pt>
                <c:pt idx="5225">
                  <c:v>3502</c:v>
                </c:pt>
                <c:pt idx="5226">
                  <c:v>3502.5</c:v>
                </c:pt>
                <c:pt idx="5227">
                  <c:v>3503.0000000000005</c:v>
                </c:pt>
                <c:pt idx="5228">
                  <c:v>3503.5</c:v>
                </c:pt>
                <c:pt idx="5229">
                  <c:v>3504</c:v>
                </c:pt>
                <c:pt idx="5230">
                  <c:v>3504.5</c:v>
                </c:pt>
                <c:pt idx="5231">
                  <c:v>3505</c:v>
                </c:pt>
                <c:pt idx="5232">
                  <c:v>3505.5000000000005</c:v>
                </c:pt>
                <c:pt idx="5233">
                  <c:v>3506</c:v>
                </c:pt>
                <c:pt idx="5234">
                  <c:v>3506.5</c:v>
                </c:pt>
                <c:pt idx="5235">
                  <c:v>3507</c:v>
                </c:pt>
                <c:pt idx="5236">
                  <c:v>3507.5</c:v>
                </c:pt>
                <c:pt idx="5237">
                  <c:v>3508.0000000000005</c:v>
                </c:pt>
                <c:pt idx="5238">
                  <c:v>3508.5</c:v>
                </c:pt>
                <c:pt idx="5239">
                  <c:v>3509</c:v>
                </c:pt>
                <c:pt idx="5240">
                  <c:v>3509.5</c:v>
                </c:pt>
                <c:pt idx="5241">
                  <c:v>3510</c:v>
                </c:pt>
                <c:pt idx="5242">
                  <c:v>3510.5000000000005</c:v>
                </c:pt>
                <c:pt idx="5243">
                  <c:v>3511</c:v>
                </c:pt>
                <c:pt idx="5244">
                  <c:v>3511.5</c:v>
                </c:pt>
                <c:pt idx="5245">
                  <c:v>3512</c:v>
                </c:pt>
                <c:pt idx="5246">
                  <c:v>3512.5</c:v>
                </c:pt>
                <c:pt idx="5247">
                  <c:v>3513.0000000000005</c:v>
                </c:pt>
                <c:pt idx="5248">
                  <c:v>3513.5</c:v>
                </c:pt>
                <c:pt idx="5249">
                  <c:v>3514</c:v>
                </c:pt>
                <c:pt idx="5250">
                  <c:v>3514.5</c:v>
                </c:pt>
                <c:pt idx="5251">
                  <c:v>3515</c:v>
                </c:pt>
                <c:pt idx="5252">
                  <c:v>3515.5000000000005</c:v>
                </c:pt>
                <c:pt idx="5253">
                  <c:v>3516</c:v>
                </c:pt>
                <c:pt idx="5254">
                  <c:v>3516.5</c:v>
                </c:pt>
                <c:pt idx="5255">
                  <c:v>3517</c:v>
                </c:pt>
                <c:pt idx="5256">
                  <c:v>3517.5</c:v>
                </c:pt>
                <c:pt idx="5257">
                  <c:v>3518.0000000000005</c:v>
                </c:pt>
                <c:pt idx="5258">
                  <c:v>3518.5</c:v>
                </c:pt>
                <c:pt idx="5259">
                  <c:v>3519</c:v>
                </c:pt>
                <c:pt idx="5260">
                  <c:v>3519.5</c:v>
                </c:pt>
                <c:pt idx="5261">
                  <c:v>3520</c:v>
                </c:pt>
                <c:pt idx="5262">
                  <c:v>3520.5000000000005</c:v>
                </c:pt>
                <c:pt idx="5263">
                  <c:v>3521</c:v>
                </c:pt>
                <c:pt idx="5264">
                  <c:v>3521.5</c:v>
                </c:pt>
                <c:pt idx="5265">
                  <c:v>3522</c:v>
                </c:pt>
                <c:pt idx="5266">
                  <c:v>3522.5</c:v>
                </c:pt>
                <c:pt idx="5267">
                  <c:v>3523.0000000000005</c:v>
                </c:pt>
                <c:pt idx="5268">
                  <c:v>3523.5</c:v>
                </c:pt>
                <c:pt idx="5269">
                  <c:v>3524</c:v>
                </c:pt>
                <c:pt idx="5270">
                  <c:v>3524.5</c:v>
                </c:pt>
                <c:pt idx="5271">
                  <c:v>3525</c:v>
                </c:pt>
                <c:pt idx="5272">
                  <c:v>3525.5000000000005</c:v>
                </c:pt>
                <c:pt idx="5273">
                  <c:v>3526</c:v>
                </c:pt>
                <c:pt idx="5274">
                  <c:v>3526.5</c:v>
                </c:pt>
                <c:pt idx="5275">
                  <c:v>3527</c:v>
                </c:pt>
                <c:pt idx="5276">
                  <c:v>3527.5</c:v>
                </c:pt>
                <c:pt idx="5277">
                  <c:v>3528.0000000000005</c:v>
                </c:pt>
                <c:pt idx="5278">
                  <c:v>3528.5</c:v>
                </c:pt>
                <c:pt idx="5279">
                  <c:v>3529</c:v>
                </c:pt>
                <c:pt idx="5280">
                  <c:v>3529.5</c:v>
                </c:pt>
                <c:pt idx="5281">
                  <c:v>3530</c:v>
                </c:pt>
                <c:pt idx="5282">
                  <c:v>3530.5000000000005</c:v>
                </c:pt>
                <c:pt idx="5283">
                  <c:v>3531</c:v>
                </c:pt>
                <c:pt idx="5284">
                  <c:v>3531.5</c:v>
                </c:pt>
                <c:pt idx="5285">
                  <c:v>3532</c:v>
                </c:pt>
                <c:pt idx="5286">
                  <c:v>3532.5</c:v>
                </c:pt>
                <c:pt idx="5287">
                  <c:v>3533.0000000000005</c:v>
                </c:pt>
                <c:pt idx="5288">
                  <c:v>3533.5</c:v>
                </c:pt>
                <c:pt idx="5289">
                  <c:v>3534</c:v>
                </c:pt>
                <c:pt idx="5290">
                  <c:v>3534.5</c:v>
                </c:pt>
                <c:pt idx="5291">
                  <c:v>3535</c:v>
                </c:pt>
                <c:pt idx="5292">
                  <c:v>3535.5000000000005</c:v>
                </c:pt>
                <c:pt idx="5293">
                  <c:v>3536</c:v>
                </c:pt>
                <c:pt idx="5294">
                  <c:v>3536.5</c:v>
                </c:pt>
                <c:pt idx="5295">
                  <c:v>3537</c:v>
                </c:pt>
                <c:pt idx="5296">
                  <c:v>3537.5</c:v>
                </c:pt>
                <c:pt idx="5297">
                  <c:v>3538.0000000000005</c:v>
                </c:pt>
                <c:pt idx="5298">
                  <c:v>3538.5</c:v>
                </c:pt>
                <c:pt idx="5299">
                  <c:v>3539</c:v>
                </c:pt>
                <c:pt idx="5300">
                  <c:v>3539.5</c:v>
                </c:pt>
                <c:pt idx="5301">
                  <c:v>3540</c:v>
                </c:pt>
                <c:pt idx="5302">
                  <c:v>3540.5000000000005</c:v>
                </c:pt>
                <c:pt idx="5303">
                  <c:v>3541</c:v>
                </c:pt>
                <c:pt idx="5304">
                  <c:v>3541.5</c:v>
                </c:pt>
                <c:pt idx="5305">
                  <c:v>3542</c:v>
                </c:pt>
                <c:pt idx="5306">
                  <c:v>3542.5</c:v>
                </c:pt>
                <c:pt idx="5307">
                  <c:v>3543.0000000000005</c:v>
                </c:pt>
                <c:pt idx="5308">
                  <c:v>3543.5</c:v>
                </c:pt>
                <c:pt idx="5309">
                  <c:v>3544</c:v>
                </c:pt>
                <c:pt idx="5310">
                  <c:v>3544.5</c:v>
                </c:pt>
                <c:pt idx="5311">
                  <c:v>3545</c:v>
                </c:pt>
                <c:pt idx="5312">
                  <c:v>3545.5000000000005</c:v>
                </c:pt>
                <c:pt idx="5313">
                  <c:v>3546</c:v>
                </c:pt>
                <c:pt idx="5314">
                  <c:v>3546.5</c:v>
                </c:pt>
                <c:pt idx="5315">
                  <c:v>3547</c:v>
                </c:pt>
                <c:pt idx="5316">
                  <c:v>3547.5</c:v>
                </c:pt>
                <c:pt idx="5317">
                  <c:v>3548.0000000000005</c:v>
                </c:pt>
                <c:pt idx="5318">
                  <c:v>3548.5</c:v>
                </c:pt>
                <c:pt idx="5319">
                  <c:v>3549</c:v>
                </c:pt>
                <c:pt idx="5320">
                  <c:v>3549.5</c:v>
                </c:pt>
                <c:pt idx="5321">
                  <c:v>3550</c:v>
                </c:pt>
                <c:pt idx="5322">
                  <c:v>3550.5000000000005</c:v>
                </c:pt>
                <c:pt idx="5323">
                  <c:v>3551</c:v>
                </c:pt>
                <c:pt idx="5324">
                  <c:v>3551.5</c:v>
                </c:pt>
                <c:pt idx="5325">
                  <c:v>3552</c:v>
                </c:pt>
                <c:pt idx="5326">
                  <c:v>3552.5</c:v>
                </c:pt>
                <c:pt idx="5327">
                  <c:v>3553.0000000000005</c:v>
                </c:pt>
                <c:pt idx="5328">
                  <c:v>3553.5</c:v>
                </c:pt>
                <c:pt idx="5329">
                  <c:v>3554</c:v>
                </c:pt>
                <c:pt idx="5330">
                  <c:v>3554.5</c:v>
                </c:pt>
                <c:pt idx="5331">
                  <c:v>3555</c:v>
                </c:pt>
                <c:pt idx="5332">
                  <c:v>3555.5000000000005</c:v>
                </c:pt>
                <c:pt idx="5333">
                  <c:v>3556</c:v>
                </c:pt>
                <c:pt idx="5334">
                  <c:v>3556.5</c:v>
                </c:pt>
                <c:pt idx="5335">
                  <c:v>3557</c:v>
                </c:pt>
                <c:pt idx="5336">
                  <c:v>3557.5</c:v>
                </c:pt>
                <c:pt idx="5337">
                  <c:v>3558.0000000000005</c:v>
                </c:pt>
                <c:pt idx="5338">
                  <c:v>3558.5</c:v>
                </c:pt>
                <c:pt idx="5339">
                  <c:v>3559</c:v>
                </c:pt>
                <c:pt idx="5340">
                  <c:v>3559.5</c:v>
                </c:pt>
                <c:pt idx="5341">
                  <c:v>3560</c:v>
                </c:pt>
                <c:pt idx="5342">
                  <c:v>3560.5000000000005</c:v>
                </c:pt>
                <c:pt idx="5343">
                  <c:v>3561</c:v>
                </c:pt>
                <c:pt idx="5344">
                  <c:v>3561.5</c:v>
                </c:pt>
                <c:pt idx="5345">
                  <c:v>3562</c:v>
                </c:pt>
                <c:pt idx="5346">
                  <c:v>3562.5</c:v>
                </c:pt>
                <c:pt idx="5347">
                  <c:v>3563.0000000000005</c:v>
                </c:pt>
                <c:pt idx="5348">
                  <c:v>3563.5</c:v>
                </c:pt>
                <c:pt idx="5349">
                  <c:v>3564</c:v>
                </c:pt>
                <c:pt idx="5350">
                  <c:v>3564.5</c:v>
                </c:pt>
                <c:pt idx="5351">
                  <c:v>3565</c:v>
                </c:pt>
                <c:pt idx="5352">
                  <c:v>3565.5000000000005</c:v>
                </c:pt>
                <c:pt idx="5353">
                  <c:v>3566</c:v>
                </c:pt>
                <c:pt idx="5354">
                  <c:v>3566.5</c:v>
                </c:pt>
                <c:pt idx="5355">
                  <c:v>3567</c:v>
                </c:pt>
                <c:pt idx="5356">
                  <c:v>3567.5</c:v>
                </c:pt>
                <c:pt idx="5357">
                  <c:v>3568.0000000000005</c:v>
                </c:pt>
                <c:pt idx="5358">
                  <c:v>3568.5</c:v>
                </c:pt>
                <c:pt idx="5359">
                  <c:v>3569</c:v>
                </c:pt>
                <c:pt idx="5360">
                  <c:v>3569.5</c:v>
                </c:pt>
                <c:pt idx="5361">
                  <c:v>3570</c:v>
                </c:pt>
                <c:pt idx="5362">
                  <c:v>3570.5000000000005</c:v>
                </c:pt>
                <c:pt idx="5363">
                  <c:v>3571</c:v>
                </c:pt>
                <c:pt idx="5364">
                  <c:v>3571.5</c:v>
                </c:pt>
                <c:pt idx="5365">
                  <c:v>3572</c:v>
                </c:pt>
                <c:pt idx="5366">
                  <c:v>3572.5</c:v>
                </c:pt>
                <c:pt idx="5367">
                  <c:v>3573.0000000000005</c:v>
                </c:pt>
                <c:pt idx="5368">
                  <c:v>3573.5</c:v>
                </c:pt>
                <c:pt idx="5369">
                  <c:v>3574</c:v>
                </c:pt>
                <c:pt idx="5370">
                  <c:v>3574.5</c:v>
                </c:pt>
                <c:pt idx="5371">
                  <c:v>3575</c:v>
                </c:pt>
                <c:pt idx="5372">
                  <c:v>3575.5000000000005</c:v>
                </c:pt>
                <c:pt idx="5373">
                  <c:v>3576</c:v>
                </c:pt>
                <c:pt idx="5374">
                  <c:v>3576.5</c:v>
                </c:pt>
                <c:pt idx="5375">
                  <c:v>3577</c:v>
                </c:pt>
                <c:pt idx="5376">
                  <c:v>3577.5</c:v>
                </c:pt>
                <c:pt idx="5377">
                  <c:v>3578.0000000000005</c:v>
                </c:pt>
                <c:pt idx="5378">
                  <c:v>3578.5</c:v>
                </c:pt>
                <c:pt idx="5379">
                  <c:v>3579</c:v>
                </c:pt>
                <c:pt idx="5380">
                  <c:v>3579.5</c:v>
                </c:pt>
                <c:pt idx="5381">
                  <c:v>3580</c:v>
                </c:pt>
                <c:pt idx="5382">
                  <c:v>3580.5000000000005</c:v>
                </c:pt>
                <c:pt idx="5383">
                  <c:v>3581</c:v>
                </c:pt>
                <c:pt idx="5384">
                  <c:v>3581.5</c:v>
                </c:pt>
                <c:pt idx="5385">
                  <c:v>3582</c:v>
                </c:pt>
                <c:pt idx="5386">
                  <c:v>3582.5</c:v>
                </c:pt>
                <c:pt idx="5387">
                  <c:v>3583.0000000000005</c:v>
                </c:pt>
                <c:pt idx="5388">
                  <c:v>3583.5</c:v>
                </c:pt>
                <c:pt idx="5389">
                  <c:v>3584</c:v>
                </c:pt>
                <c:pt idx="5390">
                  <c:v>3584.5</c:v>
                </c:pt>
                <c:pt idx="5391">
                  <c:v>3585</c:v>
                </c:pt>
                <c:pt idx="5392">
                  <c:v>3585.5000000000005</c:v>
                </c:pt>
                <c:pt idx="5393">
                  <c:v>3586</c:v>
                </c:pt>
                <c:pt idx="5394">
                  <c:v>3586.5</c:v>
                </c:pt>
                <c:pt idx="5395">
                  <c:v>3587</c:v>
                </c:pt>
                <c:pt idx="5396">
                  <c:v>3587.5</c:v>
                </c:pt>
                <c:pt idx="5397">
                  <c:v>3588.0000000000005</c:v>
                </c:pt>
                <c:pt idx="5398">
                  <c:v>3588.5</c:v>
                </c:pt>
                <c:pt idx="5399">
                  <c:v>3589</c:v>
                </c:pt>
                <c:pt idx="5400">
                  <c:v>3589.5</c:v>
                </c:pt>
                <c:pt idx="5401">
                  <c:v>3590</c:v>
                </c:pt>
                <c:pt idx="5402">
                  <c:v>3590.5000000000005</c:v>
                </c:pt>
                <c:pt idx="5403">
                  <c:v>3591</c:v>
                </c:pt>
                <c:pt idx="5404">
                  <c:v>3591.5</c:v>
                </c:pt>
                <c:pt idx="5405">
                  <c:v>3592</c:v>
                </c:pt>
                <c:pt idx="5406">
                  <c:v>3592.5</c:v>
                </c:pt>
                <c:pt idx="5407">
                  <c:v>3593.0000000000005</c:v>
                </c:pt>
                <c:pt idx="5408">
                  <c:v>3593.5</c:v>
                </c:pt>
                <c:pt idx="5409">
                  <c:v>3594</c:v>
                </c:pt>
                <c:pt idx="5410">
                  <c:v>3594.5</c:v>
                </c:pt>
                <c:pt idx="5411">
                  <c:v>3595</c:v>
                </c:pt>
                <c:pt idx="5412">
                  <c:v>3595.5000000000005</c:v>
                </c:pt>
                <c:pt idx="5413">
                  <c:v>3596</c:v>
                </c:pt>
                <c:pt idx="5414">
                  <c:v>3596.5</c:v>
                </c:pt>
                <c:pt idx="5415">
                  <c:v>3597</c:v>
                </c:pt>
                <c:pt idx="5416">
                  <c:v>3597.5</c:v>
                </c:pt>
                <c:pt idx="5417">
                  <c:v>3598.0000000000005</c:v>
                </c:pt>
                <c:pt idx="5418">
                  <c:v>3598.5</c:v>
                </c:pt>
                <c:pt idx="5419">
                  <c:v>3599</c:v>
                </c:pt>
                <c:pt idx="5420">
                  <c:v>3599.5</c:v>
                </c:pt>
                <c:pt idx="5421">
                  <c:v>3600</c:v>
                </c:pt>
                <c:pt idx="5422">
                  <c:v>3600.5000000000005</c:v>
                </c:pt>
                <c:pt idx="5423">
                  <c:v>3601</c:v>
                </c:pt>
                <c:pt idx="5424">
                  <c:v>3601.5</c:v>
                </c:pt>
                <c:pt idx="5425">
                  <c:v>3602</c:v>
                </c:pt>
                <c:pt idx="5426">
                  <c:v>3602.5</c:v>
                </c:pt>
                <c:pt idx="5427">
                  <c:v>3603.0000000000005</c:v>
                </c:pt>
                <c:pt idx="5428">
                  <c:v>3603.5</c:v>
                </c:pt>
                <c:pt idx="5429">
                  <c:v>3604</c:v>
                </c:pt>
                <c:pt idx="5430">
                  <c:v>3604.5</c:v>
                </c:pt>
                <c:pt idx="5431">
                  <c:v>3605</c:v>
                </c:pt>
                <c:pt idx="5432">
                  <c:v>3605.5000000000005</c:v>
                </c:pt>
                <c:pt idx="5433">
                  <c:v>3606</c:v>
                </c:pt>
                <c:pt idx="5434">
                  <c:v>3606.5</c:v>
                </c:pt>
                <c:pt idx="5435">
                  <c:v>3607</c:v>
                </c:pt>
                <c:pt idx="5436">
                  <c:v>3607.5</c:v>
                </c:pt>
                <c:pt idx="5437">
                  <c:v>3608.0000000000005</c:v>
                </c:pt>
                <c:pt idx="5438">
                  <c:v>3608.5</c:v>
                </c:pt>
                <c:pt idx="5439">
                  <c:v>3609</c:v>
                </c:pt>
                <c:pt idx="5440">
                  <c:v>3609.5</c:v>
                </c:pt>
                <c:pt idx="5441">
                  <c:v>3610</c:v>
                </c:pt>
                <c:pt idx="5442">
                  <c:v>3610.5000000000005</c:v>
                </c:pt>
                <c:pt idx="5443">
                  <c:v>3611</c:v>
                </c:pt>
                <c:pt idx="5444">
                  <c:v>3611.5</c:v>
                </c:pt>
                <c:pt idx="5445">
                  <c:v>3612</c:v>
                </c:pt>
                <c:pt idx="5446">
                  <c:v>3612.5</c:v>
                </c:pt>
                <c:pt idx="5447">
                  <c:v>3613.0000000000005</c:v>
                </c:pt>
                <c:pt idx="5448">
                  <c:v>3613.5</c:v>
                </c:pt>
                <c:pt idx="5449">
                  <c:v>3614</c:v>
                </c:pt>
                <c:pt idx="5450">
                  <c:v>3614.5</c:v>
                </c:pt>
                <c:pt idx="5451">
                  <c:v>3615</c:v>
                </c:pt>
                <c:pt idx="5452">
                  <c:v>3615.5000000000005</c:v>
                </c:pt>
                <c:pt idx="5453">
                  <c:v>3616</c:v>
                </c:pt>
                <c:pt idx="5454">
                  <c:v>3616.5</c:v>
                </c:pt>
                <c:pt idx="5455">
                  <c:v>3617</c:v>
                </c:pt>
                <c:pt idx="5456">
                  <c:v>3617.5</c:v>
                </c:pt>
                <c:pt idx="5457">
                  <c:v>3618.0000000000005</c:v>
                </c:pt>
                <c:pt idx="5458">
                  <c:v>3618.5</c:v>
                </c:pt>
                <c:pt idx="5459">
                  <c:v>3619</c:v>
                </c:pt>
                <c:pt idx="5460">
                  <c:v>3619.5</c:v>
                </c:pt>
                <c:pt idx="5461">
                  <c:v>3620</c:v>
                </c:pt>
                <c:pt idx="5462">
                  <c:v>3620.5000000000005</c:v>
                </c:pt>
                <c:pt idx="5463">
                  <c:v>3621</c:v>
                </c:pt>
                <c:pt idx="5464">
                  <c:v>3621.5</c:v>
                </c:pt>
                <c:pt idx="5465">
                  <c:v>3622</c:v>
                </c:pt>
                <c:pt idx="5466">
                  <c:v>3622.5</c:v>
                </c:pt>
                <c:pt idx="5467">
                  <c:v>3623.0000000000005</c:v>
                </c:pt>
                <c:pt idx="5468">
                  <c:v>3623.5</c:v>
                </c:pt>
                <c:pt idx="5469">
                  <c:v>3624</c:v>
                </c:pt>
                <c:pt idx="5470">
                  <c:v>3624.5</c:v>
                </c:pt>
                <c:pt idx="5471">
                  <c:v>3625</c:v>
                </c:pt>
                <c:pt idx="5472">
                  <c:v>3625.5000000000005</c:v>
                </c:pt>
                <c:pt idx="5473">
                  <c:v>3626</c:v>
                </c:pt>
                <c:pt idx="5474">
                  <c:v>3626.5</c:v>
                </c:pt>
                <c:pt idx="5475">
                  <c:v>3627</c:v>
                </c:pt>
                <c:pt idx="5476">
                  <c:v>3627.5</c:v>
                </c:pt>
                <c:pt idx="5477">
                  <c:v>3628.0000000000005</c:v>
                </c:pt>
                <c:pt idx="5478">
                  <c:v>3628.5</c:v>
                </c:pt>
                <c:pt idx="5479">
                  <c:v>3629</c:v>
                </c:pt>
                <c:pt idx="5480">
                  <c:v>3629.5</c:v>
                </c:pt>
                <c:pt idx="5481">
                  <c:v>3630</c:v>
                </c:pt>
                <c:pt idx="5482">
                  <c:v>3630.5000000000005</c:v>
                </c:pt>
                <c:pt idx="5483">
                  <c:v>3631</c:v>
                </c:pt>
                <c:pt idx="5484">
                  <c:v>3631.5</c:v>
                </c:pt>
                <c:pt idx="5485">
                  <c:v>3632</c:v>
                </c:pt>
                <c:pt idx="5486">
                  <c:v>3632.5</c:v>
                </c:pt>
                <c:pt idx="5487">
                  <c:v>3633.0000000000005</c:v>
                </c:pt>
                <c:pt idx="5488">
                  <c:v>3633.5</c:v>
                </c:pt>
                <c:pt idx="5489">
                  <c:v>3634</c:v>
                </c:pt>
                <c:pt idx="5490">
                  <c:v>3634.5</c:v>
                </c:pt>
                <c:pt idx="5491">
                  <c:v>3635</c:v>
                </c:pt>
                <c:pt idx="5492">
                  <c:v>3635.5000000000005</c:v>
                </c:pt>
                <c:pt idx="5493">
                  <c:v>3636</c:v>
                </c:pt>
                <c:pt idx="5494">
                  <c:v>3636.5</c:v>
                </c:pt>
                <c:pt idx="5495">
                  <c:v>3637</c:v>
                </c:pt>
                <c:pt idx="5496">
                  <c:v>3637.5</c:v>
                </c:pt>
                <c:pt idx="5497">
                  <c:v>3638.0000000000005</c:v>
                </c:pt>
                <c:pt idx="5498">
                  <c:v>3638.5</c:v>
                </c:pt>
                <c:pt idx="5499">
                  <c:v>3639</c:v>
                </c:pt>
                <c:pt idx="5500">
                  <c:v>3639.5</c:v>
                </c:pt>
                <c:pt idx="5501">
                  <c:v>3640</c:v>
                </c:pt>
                <c:pt idx="5502">
                  <c:v>3640.5000000000005</c:v>
                </c:pt>
                <c:pt idx="5503">
                  <c:v>3641</c:v>
                </c:pt>
                <c:pt idx="5504">
                  <c:v>3641.5</c:v>
                </c:pt>
                <c:pt idx="5505">
                  <c:v>3642</c:v>
                </c:pt>
                <c:pt idx="5506">
                  <c:v>3642.5</c:v>
                </c:pt>
                <c:pt idx="5507">
                  <c:v>3643.0000000000005</c:v>
                </c:pt>
                <c:pt idx="5508">
                  <c:v>3643.5</c:v>
                </c:pt>
                <c:pt idx="5509">
                  <c:v>3644</c:v>
                </c:pt>
                <c:pt idx="5510">
                  <c:v>3644.5</c:v>
                </c:pt>
                <c:pt idx="5511">
                  <c:v>3645</c:v>
                </c:pt>
                <c:pt idx="5512">
                  <c:v>3645.5000000000005</c:v>
                </c:pt>
                <c:pt idx="5513">
                  <c:v>3646</c:v>
                </c:pt>
                <c:pt idx="5514">
                  <c:v>3646.5</c:v>
                </c:pt>
                <c:pt idx="5515">
                  <c:v>3647</c:v>
                </c:pt>
                <c:pt idx="5516">
                  <c:v>3647.5</c:v>
                </c:pt>
                <c:pt idx="5517">
                  <c:v>3648.0000000000005</c:v>
                </c:pt>
                <c:pt idx="5518">
                  <c:v>3648.5</c:v>
                </c:pt>
                <c:pt idx="5519">
                  <c:v>3649</c:v>
                </c:pt>
                <c:pt idx="5520">
                  <c:v>3649.5</c:v>
                </c:pt>
                <c:pt idx="5521">
                  <c:v>3650</c:v>
                </c:pt>
                <c:pt idx="5522">
                  <c:v>3650.5000000000005</c:v>
                </c:pt>
                <c:pt idx="5523">
                  <c:v>3651</c:v>
                </c:pt>
                <c:pt idx="5524">
                  <c:v>3651.5</c:v>
                </c:pt>
                <c:pt idx="5525">
                  <c:v>3652</c:v>
                </c:pt>
                <c:pt idx="5526">
                  <c:v>3652.5</c:v>
                </c:pt>
                <c:pt idx="5527">
                  <c:v>3653.0000000000005</c:v>
                </c:pt>
                <c:pt idx="5528">
                  <c:v>3653.5</c:v>
                </c:pt>
                <c:pt idx="5529">
                  <c:v>3654</c:v>
                </c:pt>
                <c:pt idx="5530">
                  <c:v>3654.5</c:v>
                </c:pt>
                <c:pt idx="5531">
                  <c:v>3655</c:v>
                </c:pt>
                <c:pt idx="5532">
                  <c:v>3655.5000000000005</c:v>
                </c:pt>
                <c:pt idx="5533">
                  <c:v>3656</c:v>
                </c:pt>
                <c:pt idx="5534">
                  <c:v>3656.5</c:v>
                </c:pt>
                <c:pt idx="5535">
                  <c:v>3657</c:v>
                </c:pt>
                <c:pt idx="5536">
                  <c:v>3657.5</c:v>
                </c:pt>
                <c:pt idx="5537">
                  <c:v>3658.0000000000005</c:v>
                </c:pt>
                <c:pt idx="5538">
                  <c:v>3658.5</c:v>
                </c:pt>
                <c:pt idx="5539">
                  <c:v>3659</c:v>
                </c:pt>
                <c:pt idx="5540">
                  <c:v>3659.5</c:v>
                </c:pt>
                <c:pt idx="5541">
                  <c:v>3660</c:v>
                </c:pt>
                <c:pt idx="5542">
                  <c:v>3660.5000000000005</c:v>
                </c:pt>
                <c:pt idx="5543">
                  <c:v>3661</c:v>
                </c:pt>
                <c:pt idx="5544">
                  <c:v>3661.5</c:v>
                </c:pt>
                <c:pt idx="5545">
                  <c:v>3662</c:v>
                </c:pt>
                <c:pt idx="5546">
                  <c:v>3662.5</c:v>
                </c:pt>
                <c:pt idx="5547">
                  <c:v>3663.0000000000005</c:v>
                </c:pt>
                <c:pt idx="5548">
                  <c:v>3663.5</c:v>
                </c:pt>
                <c:pt idx="5549">
                  <c:v>3664</c:v>
                </c:pt>
                <c:pt idx="5550">
                  <c:v>3664.5</c:v>
                </c:pt>
                <c:pt idx="5551">
                  <c:v>3665</c:v>
                </c:pt>
                <c:pt idx="5552">
                  <c:v>3665.5000000000005</c:v>
                </c:pt>
                <c:pt idx="5553">
                  <c:v>3666</c:v>
                </c:pt>
                <c:pt idx="5554">
                  <c:v>3666.5</c:v>
                </c:pt>
                <c:pt idx="5555">
                  <c:v>3667</c:v>
                </c:pt>
                <c:pt idx="5556">
                  <c:v>3667.5</c:v>
                </c:pt>
                <c:pt idx="5557">
                  <c:v>3668.0000000000005</c:v>
                </c:pt>
                <c:pt idx="5558">
                  <c:v>3668.5</c:v>
                </c:pt>
                <c:pt idx="5559">
                  <c:v>3669</c:v>
                </c:pt>
                <c:pt idx="5560">
                  <c:v>3669.5</c:v>
                </c:pt>
                <c:pt idx="5561">
                  <c:v>3670</c:v>
                </c:pt>
                <c:pt idx="5562">
                  <c:v>3670.5000000000005</c:v>
                </c:pt>
                <c:pt idx="5563">
                  <c:v>3671</c:v>
                </c:pt>
                <c:pt idx="5564">
                  <c:v>3671.5</c:v>
                </c:pt>
                <c:pt idx="5565">
                  <c:v>3672</c:v>
                </c:pt>
                <c:pt idx="5566">
                  <c:v>3672.5</c:v>
                </c:pt>
                <c:pt idx="5567">
                  <c:v>3673.0000000000005</c:v>
                </c:pt>
                <c:pt idx="5568">
                  <c:v>3673.5</c:v>
                </c:pt>
                <c:pt idx="5569">
                  <c:v>3674</c:v>
                </c:pt>
                <c:pt idx="5570">
                  <c:v>3674.5</c:v>
                </c:pt>
                <c:pt idx="5571">
                  <c:v>3675</c:v>
                </c:pt>
                <c:pt idx="5572">
                  <c:v>3675.5000000000005</c:v>
                </c:pt>
                <c:pt idx="5573">
                  <c:v>3676</c:v>
                </c:pt>
                <c:pt idx="5574">
                  <c:v>3676.5</c:v>
                </c:pt>
                <c:pt idx="5575">
                  <c:v>3677</c:v>
                </c:pt>
                <c:pt idx="5576">
                  <c:v>3677.5</c:v>
                </c:pt>
                <c:pt idx="5577">
                  <c:v>3678.0000000000005</c:v>
                </c:pt>
                <c:pt idx="5578">
                  <c:v>3678.5</c:v>
                </c:pt>
                <c:pt idx="5579">
                  <c:v>3679</c:v>
                </c:pt>
                <c:pt idx="5580">
                  <c:v>3679.5</c:v>
                </c:pt>
                <c:pt idx="5581">
                  <c:v>3680</c:v>
                </c:pt>
                <c:pt idx="5582">
                  <c:v>3680.5000000000005</c:v>
                </c:pt>
                <c:pt idx="5583">
                  <c:v>3681</c:v>
                </c:pt>
                <c:pt idx="5584">
                  <c:v>3681.5</c:v>
                </c:pt>
                <c:pt idx="5585">
                  <c:v>3682</c:v>
                </c:pt>
                <c:pt idx="5586">
                  <c:v>3682.5</c:v>
                </c:pt>
                <c:pt idx="5587">
                  <c:v>3683.0000000000005</c:v>
                </c:pt>
                <c:pt idx="5588">
                  <c:v>3683.5</c:v>
                </c:pt>
                <c:pt idx="5589">
                  <c:v>3684</c:v>
                </c:pt>
                <c:pt idx="5590">
                  <c:v>3684.5</c:v>
                </c:pt>
                <c:pt idx="5591">
                  <c:v>3685</c:v>
                </c:pt>
                <c:pt idx="5592">
                  <c:v>3685.5000000000005</c:v>
                </c:pt>
                <c:pt idx="5593">
                  <c:v>3686</c:v>
                </c:pt>
                <c:pt idx="5594">
                  <c:v>3686.5</c:v>
                </c:pt>
                <c:pt idx="5595">
                  <c:v>3687</c:v>
                </c:pt>
                <c:pt idx="5596">
                  <c:v>3687.5</c:v>
                </c:pt>
                <c:pt idx="5597">
                  <c:v>3688.0000000000005</c:v>
                </c:pt>
                <c:pt idx="5598">
                  <c:v>3688.5</c:v>
                </c:pt>
                <c:pt idx="5599">
                  <c:v>3689</c:v>
                </c:pt>
                <c:pt idx="5600">
                  <c:v>3816.5</c:v>
                </c:pt>
                <c:pt idx="5601">
                  <c:v>3817</c:v>
                </c:pt>
                <c:pt idx="5602">
                  <c:v>3817.5000000000005</c:v>
                </c:pt>
                <c:pt idx="5603">
                  <c:v>3818</c:v>
                </c:pt>
                <c:pt idx="5604">
                  <c:v>3818.5</c:v>
                </c:pt>
                <c:pt idx="5605">
                  <c:v>3819</c:v>
                </c:pt>
                <c:pt idx="5606">
                  <c:v>3819.5</c:v>
                </c:pt>
                <c:pt idx="5607">
                  <c:v>3820.0000000000005</c:v>
                </c:pt>
                <c:pt idx="5608">
                  <c:v>3820.5</c:v>
                </c:pt>
                <c:pt idx="5609">
                  <c:v>3821</c:v>
                </c:pt>
                <c:pt idx="5610">
                  <c:v>3821.5</c:v>
                </c:pt>
                <c:pt idx="5611">
                  <c:v>3822</c:v>
                </c:pt>
                <c:pt idx="5612">
                  <c:v>3822.5000000000005</c:v>
                </c:pt>
                <c:pt idx="5613">
                  <c:v>3823</c:v>
                </c:pt>
                <c:pt idx="5614">
                  <c:v>3823.5</c:v>
                </c:pt>
                <c:pt idx="5615">
                  <c:v>3824</c:v>
                </c:pt>
                <c:pt idx="5616">
                  <c:v>3824.5</c:v>
                </c:pt>
                <c:pt idx="5617">
                  <c:v>3825.0000000000005</c:v>
                </c:pt>
                <c:pt idx="5618">
                  <c:v>3825.5</c:v>
                </c:pt>
                <c:pt idx="5619">
                  <c:v>3826</c:v>
                </c:pt>
                <c:pt idx="5620">
                  <c:v>3826.5</c:v>
                </c:pt>
                <c:pt idx="5621">
                  <c:v>3827</c:v>
                </c:pt>
                <c:pt idx="5622">
                  <c:v>3827.5000000000005</c:v>
                </c:pt>
                <c:pt idx="5623">
                  <c:v>3828</c:v>
                </c:pt>
                <c:pt idx="5624">
                  <c:v>3828.5</c:v>
                </c:pt>
                <c:pt idx="5625">
                  <c:v>3829</c:v>
                </c:pt>
                <c:pt idx="5626">
                  <c:v>3829.5</c:v>
                </c:pt>
                <c:pt idx="5627">
                  <c:v>3830.0000000000005</c:v>
                </c:pt>
                <c:pt idx="5628">
                  <c:v>3830.5</c:v>
                </c:pt>
                <c:pt idx="5629">
                  <c:v>3831</c:v>
                </c:pt>
                <c:pt idx="5630">
                  <c:v>3831.5</c:v>
                </c:pt>
                <c:pt idx="5631">
                  <c:v>3832</c:v>
                </c:pt>
                <c:pt idx="5632">
                  <c:v>3832.5000000000005</c:v>
                </c:pt>
                <c:pt idx="5633">
                  <c:v>3833</c:v>
                </c:pt>
                <c:pt idx="5634">
                  <c:v>3833.5</c:v>
                </c:pt>
                <c:pt idx="5635">
                  <c:v>3834</c:v>
                </c:pt>
                <c:pt idx="5636">
                  <c:v>3834.5</c:v>
                </c:pt>
                <c:pt idx="5637">
                  <c:v>3835.0000000000005</c:v>
                </c:pt>
                <c:pt idx="5638">
                  <c:v>3835.5</c:v>
                </c:pt>
                <c:pt idx="5639">
                  <c:v>3836</c:v>
                </c:pt>
                <c:pt idx="5640">
                  <c:v>3836.5</c:v>
                </c:pt>
                <c:pt idx="5641">
                  <c:v>3837</c:v>
                </c:pt>
                <c:pt idx="5642">
                  <c:v>3837.5000000000005</c:v>
                </c:pt>
                <c:pt idx="5643">
                  <c:v>3838</c:v>
                </c:pt>
                <c:pt idx="5644">
                  <c:v>3838.5</c:v>
                </c:pt>
                <c:pt idx="5645">
                  <c:v>3839</c:v>
                </c:pt>
                <c:pt idx="5646">
                  <c:v>3839.5</c:v>
                </c:pt>
                <c:pt idx="5647">
                  <c:v>3840.0000000000005</c:v>
                </c:pt>
                <c:pt idx="5648">
                  <c:v>3840.5</c:v>
                </c:pt>
                <c:pt idx="5649">
                  <c:v>3841</c:v>
                </c:pt>
                <c:pt idx="5650">
                  <c:v>3841.5</c:v>
                </c:pt>
                <c:pt idx="5651">
                  <c:v>3842</c:v>
                </c:pt>
                <c:pt idx="5652">
                  <c:v>3842.5000000000005</c:v>
                </c:pt>
                <c:pt idx="5653">
                  <c:v>3843</c:v>
                </c:pt>
                <c:pt idx="5654">
                  <c:v>3843.5</c:v>
                </c:pt>
                <c:pt idx="5655">
                  <c:v>3844</c:v>
                </c:pt>
                <c:pt idx="5656">
                  <c:v>3844.5</c:v>
                </c:pt>
                <c:pt idx="5657">
                  <c:v>3845.0000000000005</c:v>
                </c:pt>
                <c:pt idx="5658">
                  <c:v>3845.5</c:v>
                </c:pt>
                <c:pt idx="5659">
                  <c:v>3846</c:v>
                </c:pt>
                <c:pt idx="5660">
                  <c:v>3846.5</c:v>
                </c:pt>
                <c:pt idx="5661">
                  <c:v>3847</c:v>
                </c:pt>
                <c:pt idx="5662">
                  <c:v>3847.5000000000005</c:v>
                </c:pt>
                <c:pt idx="5663">
                  <c:v>3848</c:v>
                </c:pt>
                <c:pt idx="5664">
                  <c:v>3848.5</c:v>
                </c:pt>
                <c:pt idx="5665">
                  <c:v>3849</c:v>
                </c:pt>
                <c:pt idx="5666">
                  <c:v>3849.5</c:v>
                </c:pt>
                <c:pt idx="5667">
                  <c:v>3850.0000000000005</c:v>
                </c:pt>
                <c:pt idx="5668">
                  <c:v>3850.5</c:v>
                </c:pt>
                <c:pt idx="5669">
                  <c:v>3851</c:v>
                </c:pt>
                <c:pt idx="5670">
                  <c:v>3851.5</c:v>
                </c:pt>
                <c:pt idx="5671">
                  <c:v>3852</c:v>
                </c:pt>
                <c:pt idx="5672">
                  <c:v>3852.5000000000005</c:v>
                </c:pt>
                <c:pt idx="5673">
                  <c:v>3853</c:v>
                </c:pt>
                <c:pt idx="5674">
                  <c:v>3853.5</c:v>
                </c:pt>
                <c:pt idx="5675">
                  <c:v>3854</c:v>
                </c:pt>
                <c:pt idx="5676">
                  <c:v>3854.5</c:v>
                </c:pt>
                <c:pt idx="5677">
                  <c:v>3855.0000000000005</c:v>
                </c:pt>
                <c:pt idx="5678">
                  <c:v>3855.5</c:v>
                </c:pt>
                <c:pt idx="5679">
                  <c:v>3856</c:v>
                </c:pt>
                <c:pt idx="5680">
                  <c:v>3856.5</c:v>
                </c:pt>
                <c:pt idx="5681">
                  <c:v>3857</c:v>
                </c:pt>
                <c:pt idx="5682">
                  <c:v>3857.5000000000005</c:v>
                </c:pt>
                <c:pt idx="5683">
                  <c:v>3858</c:v>
                </c:pt>
                <c:pt idx="5684">
                  <c:v>3858.5</c:v>
                </c:pt>
                <c:pt idx="5685">
                  <c:v>3859</c:v>
                </c:pt>
                <c:pt idx="5686">
                  <c:v>3859.5</c:v>
                </c:pt>
                <c:pt idx="5687">
                  <c:v>3860.0000000000005</c:v>
                </c:pt>
                <c:pt idx="5688">
                  <c:v>3860.5</c:v>
                </c:pt>
                <c:pt idx="5689">
                  <c:v>3861</c:v>
                </c:pt>
                <c:pt idx="5690">
                  <c:v>3861.5</c:v>
                </c:pt>
                <c:pt idx="5691">
                  <c:v>3862</c:v>
                </c:pt>
                <c:pt idx="5692">
                  <c:v>3862.5000000000005</c:v>
                </c:pt>
                <c:pt idx="5693">
                  <c:v>3863</c:v>
                </c:pt>
                <c:pt idx="5694">
                  <c:v>3863.5</c:v>
                </c:pt>
                <c:pt idx="5695">
                  <c:v>3864</c:v>
                </c:pt>
                <c:pt idx="5696">
                  <c:v>3864.5</c:v>
                </c:pt>
                <c:pt idx="5697">
                  <c:v>3865.0000000000005</c:v>
                </c:pt>
                <c:pt idx="5698">
                  <c:v>3865.5</c:v>
                </c:pt>
                <c:pt idx="5699">
                  <c:v>3866</c:v>
                </c:pt>
                <c:pt idx="5700">
                  <c:v>3866.5</c:v>
                </c:pt>
                <c:pt idx="5701">
                  <c:v>3867</c:v>
                </c:pt>
                <c:pt idx="5702">
                  <c:v>3867.5000000000005</c:v>
                </c:pt>
                <c:pt idx="5703">
                  <c:v>3868</c:v>
                </c:pt>
                <c:pt idx="5704">
                  <c:v>3868.5</c:v>
                </c:pt>
                <c:pt idx="5705">
                  <c:v>3869</c:v>
                </c:pt>
                <c:pt idx="5706">
                  <c:v>3869.5</c:v>
                </c:pt>
                <c:pt idx="5707">
                  <c:v>3870.0000000000005</c:v>
                </c:pt>
                <c:pt idx="5708">
                  <c:v>3870.5</c:v>
                </c:pt>
                <c:pt idx="5709">
                  <c:v>3871</c:v>
                </c:pt>
                <c:pt idx="5710">
                  <c:v>3871.5</c:v>
                </c:pt>
                <c:pt idx="5711">
                  <c:v>3872</c:v>
                </c:pt>
                <c:pt idx="5712">
                  <c:v>3872.5000000000005</c:v>
                </c:pt>
                <c:pt idx="5713">
                  <c:v>3873</c:v>
                </c:pt>
                <c:pt idx="5714">
                  <c:v>3873.5</c:v>
                </c:pt>
                <c:pt idx="5715">
                  <c:v>3874</c:v>
                </c:pt>
                <c:pt idx="5716">
                  <c:v>3874.5</c:v>
                </c:pt>
                <c:pt idx="5717">
                  <c:v>3875.0000000000005</c:v>
                </c:pt>
                <c:pt idx="5718">
                  <c:v>3875.5</c:v>
                </c:pt>
                <c:pt idx="5719">
                  <c:v>3876</c:v>
                </c:pt>
                <c:pt idx="5720">
                  <c:v>3876.5</c:v>
                </c:pt>
                <c:pt idx="5721">
                  <c:v>3877</c:v>
                </c:pt>
                <c:pt idx="5722">
                  <c:v>3877.5000000000005</c:v>
                </c:pt>
                <c:pt idx="5723">
                  <c:v>3878</c:v>
                </c:pt>
                <c:pt idx="5724">
                  <c:v>3878.5</c:v>
                </c:pt>
                <c:pt idx="5725">
                  <c:v>3879</c:v>
                </c:pt>
                <c:pt idx="5726">
                  <c:v>3879.5</c:v>
                </c:pt>
                <c:pt idx="5727">
                  <c:v>3880.0000000000005</c:v>
                </c:pt>
                <c:pt idx="5728">
                  <c:v>3880.5</c:v>
                </c:pt>
                <c:pt idx="5729">
                  <c:v>3881</c:v>
                </c:pt>
                <c:pt idx="5730">
                  <c:v>3881.5</c:v>
                </c:pt>
                <c:pt idx="5731">
                  <c:v>3882</c:v>
                </c:pt>
                <c:pt idx="5732">
                  <c:v>3882.5000000000005</c:v>
                </c:pt>
                <c:pt idx="5733">
                  <c:v>3883</c:v>
                </c:pt>
                <c:pt idx="5734">
                  <c:v>3883.5</c:v>
                </c:pt>
                <c:pt idx="5735">
                  <c:v>3884</c:v>
                </c:pt>
                <c:pt idx="5736">
                  <c:v>3884.5</c:v>
                </c:pt>
                <c:pt idx="5737">
                  <c:v>3885.0000000000005</c:v>
                </c:pt>
                <c:pt idx="5738">
                  <c:v>3885.5</c:v>
                </c:pt>
                <c:pt idx="5739">
                  <c:v>3886</c:v>
                </c:pt>
                <c:pt idx="5740">
                  <c:v>3886.5</c:v>
                </c:pt>
                <c:pt idx="5741">
                  <c:v>3887</c:v>
                </c:pt>
                <c:pt idx="5742">
                  <c:v>3887.5000000000005</c:v>
                </c:pt>
                <c:pt idx="5743">
                  <c:v>3888</c:v>
                </c:pt>
                <c:pt idx="5744">
                  <c:v>3888.5</c:v>
                </c:pt>
                <c:pt idx="5745">
                  <c:v>3889</c:v>
                </c:pt>
                <c:pt idx="5746">
                  <c:v>3889.5</c:v>
                </c:pt>
                <c:pt idx="5747">
                  <c:v>3890.0000000000005</c:v>
                </c:pt>
                <c:pt idx="5748">
                  <c:v>3890.5</c:v>
                </c:pt>
                <c:pt idx="5749">
                  <c:v>3891</c:v>
                </c:pt>
                <c:pt idx="5750">
                  <c:v>3891.5</c:v>
                </c:pt>
                <c:pt idx="5751">
                  <c:v>3892</c:v>
                </c:pt>
                <c:pt idx="5752">
                  <c:v>3892.5000000000005</c:v>
                </c:pt>
                <c:pt idx="5753">
                  <c:v>3893</c:v>
                </c:pt>
                <c:pt idx="5754">
                  <c:v>3893.5</c:v>
                </c:pt>
                <c:pt idx="5755">
                  <c:v>3894</c:v>
                </c:pt>
                <c:pt idx="5756">
                  <c:v>3894.5</c:v>
                </c:pt>
                <c:pt idx="5757">
                  <c:v>3895.0000000000005</c:v>
                </c:pt>
                <c:pt idx="5758">
                  <c:v>3895.5</c:v>
                </c:pt>
                <c:pt idx="5759">
                  <c:v>3896</c:v>
                </c:pt>
                <c:pt idx="5760">
                  <c:v>3896.5</c:v>
                </c:pt>
                <c:pt idx="5761">
                  <c:v>3897</c:v>
                </c:pt>
                <c:pt idx="5762">
                  <c:v>3897.5000000000005</c:v>
                </c:pt>
                <c:pt idx="5763">
                  <c:v>3898</c:v>
                </c:pt>
                <c:pt idx="5764">
                  <c:v>3898.5</c:v>
                </c:pt>
                <c:pt idx="5765">
                  <c:v>3899</c:v>
                </c:pt>
                <c:pt idx="5766">
                  <c:v>3899.5</c:v>
                </c:pt>
                <c:pt idx="5767">
                  <c:v>3900.0000000000005</c:v>
                </c:pt>
                <c:pt idx="5768">
                  <c:v>3900.5</c:v>
                </c:pt>
                <c:pt idx="5769">
                  <c:v>3901</c:v>
                </c:pt>
                <c:pt idx="5770">
                  <c:v>3901.5</c:v>
                </c:pt>
                <c:pt idx="5771">
                  <c:v>3902</c:v>
                </c:pt>
                <c:pt idx="5772">
                  <c:v>3902.5000000000005</c:v>
                </c:pt>
                <c:pt idx="5773">
                  <c:v>3903</c:v>
                </c:pt>
                <c:pt idx="5774">
                  <c:v>3903.5</c:v>
                </c:pt>
                <c:pt idx="5775">
                  <c:v>3904</c:v>
                </c:pt>
                <c:pt idx="5776">
                  <c:v>3904.5</c:v>
                </c:pt>
                <c:pt idx="5777">
                  <c:v>3905.0000000000005</c:v>
                </c:pt>
                <c:pt idx="5778">
                  <c:v>3905.5</c:v>
                </c:pt>
                <c:pt idx="5779">
                  <c:v>3906</c:v>
                </c:pt>
                <c:pt idx="5780">
                  <c:v>3906.5</c:v>
                </c:pt>
                <c:pt idx="5781">
                  <c:v>3907</c:v>
                </c:pt>
                <c:pt idx="5782">
                  <c:v>3907.5000000000005</c:v>
                </c:pt>
                <c:pt idx="5783">
                  <c:v>3908</c:v>
                </c:pt>
                <c:pt idx="5784">
                  <c:v>3908.5</c:v>
                </c:pt>
                <c:pt idx="5785">
                  <c:v>3909</c:v>
                </c:pt>
                <c:pt idx="5786">
                  <c:v>3909.5</c:v>
                </c:pt>
                <c:pt idx="5787">
                  <c:v>3910.0000000000005</c:v>
                </c:pt>
                <c:pt idx="5788">
                  <c:v>3910.5</c:v>
                </c:pt>
                <c:pt idx="5789">
                  <c:v>3911</c:v>
                </c:pt>
                <c:pt idx="5790">
                  <c:v>3911.5</c:v>
                </c:pt>
                <c:pt idx="5791">
                  <c:v>3912</c:v>
                </c:pt>
                <c:pt idx="5792">
                  <c:v>3912.5000000000005</c:v>
                </c:pt>
                <c:pt idx="5793">
                  <c:v>3913</c:v>
                </c:pt>
                <c:pt idx="5794">
                  <c:v>3913.5</c:v>
                </c:pt>
                <c:pt idx="5795">
                  <c:v>3914</c:v>
                </c:pt>
                <c:pt idx="5796">
                  <c:v>3914.5</c:v>
                </c:pt>
                <c:pt idx="5797">
                  <c:v>3915.0000000000005</c:v>
                </c:pt>
                <c:pt idx="5798">
                  <c:v>3915.5</c:v>
                </c:pt>
                <c:pt idx="5799">
                  <c:v>3916</c:v>
                </c:pt>
                <c:pt idx="5800">
                  <c:v>3916.5</c:v>
                </c:pt>
                <c:pt idx="5801">
                  <c:v>3917</c:v>
                </c:pt>
                <c:pt idx="5802">
                  <c:v>3917.5000000000005</c:v>
                </c:pt>
                <c:pt idx="5803">
                  <c:v>3918</c:v>
                </c:pt>
                <c:pt idx="5804">
                  <c:v>3918.5</c:v>
                </c:pt>
                <c:pt idx="5805">
                  <c:v>3919</c:v>
                </c:pt>
                <c:pt idx="5806">
                  <c:v>3919.5</c:v>
                </c:pt>
                <c:pt idx="5807">
                  <c:v>3920.0000000000005</c:v>
                </c:pt>
                <c:pt idx="5808">
                  <c:v>3920.5</c:v>
                </c:pt>
                <c:pt idx="5809">
                  <c:v>3921</c:v>
                </c:pt>
                <c:pt idx="5810">
                  <c:v>3921.5</c:v>
                </c:pt>
                <c:pt idx="5811">
                  <c:v>3922</c:v>
                </c:pt>
                <c:pt idx="5812">
                  <c:v>3922.5000000000005</c:v>
                </c:pt>
                <c:pt idx="5813">
                  <c:v>3923</c:v>
                </c:pt>
                <c:pt idx="5814">
                  <c:v>3923.5</c:v>
                </c:pt>
                <c:pt idx="5815">
                  <c:v>3924</c:v>
                </c:pt>
                <c:pt idx="5816">
                  <c:v>3924.5</c:v>
                </c:pt>
                <c:pt idx="5817">
                  <c:v>3925.0000000000005</c:v>
                </c:pt>
                <c:pt idx="5818">
                  <c:v>3925.5</c:v>
                </c:pt>
                <c:pt idx="5819">
                  <c:v>3926</c:v>
                </c:pt>
                <c:pt idx="5820">
                  <c:v>3926.5</c:v>
                </c:pt>
                <c:pt idx="5821">
                  <c:v>3927</c:v>
                </c:pt>
                <c:pt idx="5822">
                  <c:v>3927.5000000000005</c:v>
                </c:pt>
                <c:pt idx="5823">
                  <c:v>3928</c:v>
                </c:pt>
                <c:pt idx="5824">
                  <c:v>3928.5</c:v>
                </c:pt>
                <c:pt idx="5825">
                  <c:v>3929</c:v>
                </c:pt>
                <c:pt idx="5826">
                  <c:v>3929.5</c:v>
                </c:pt>
                <c:pt idx="5827">
                  <c:v>3930.0000000000005</c:v>
                </c:pt>
                <c:pt idx="5828">
                  <c:v>3930.5</c:v>
                </c:pt>
                <c:pt idx="5829">
                  <c:v>3931</c:v>
                </c:pt>
                <c:pt idx="5830">
                  <c:v>3931.5</c:v>
                </c:pt>
                <c:pt idx="5831">
                  <c:v>3932</c:v>
                </c:pt>
                <c:pt idx="5832">
                  <c:v>3932.5000000000005</c:v>
                </c:pt>
                <c:pt idx="5833">
                  <c:v>3933</c:v>
                </c:pt>
                <c:pt idx="5834">
                  <c:v>3933.5</c:v>
                </c:pt>
                <c:pt idx="5835">
                  <c:v>3934</c:v>
                </c:pt>
                <c:pt idx="5836">
                  <c:v>3934.5</c:v>
                </c:pt>
                <c:pt idx="5837">
                  <c:v>3935.0000000000005</c:v>
                </c:pt>
                <c:pt idx="5838">
                  <c:v>3935.5</c:v>
                </c:pt>
                <c:pt idx="5839">
                  <c:v>3936</c:v>
                </c:pt>
                <c:pt idx="5840">
                  <c:v>3936.5</c:v>
                </c:pt>
                <c:pt idx="5841">
                  <c:v>3937</c:v>
                </c:pt>
                <c:pt idx="5842">
                  <c:v>3937.5000000000005</c:v>
                </c:pt>
                <c:pt idx="5843">
                  <c:v>3938</c:v>
                </c:pt>
                <c:pt idx="5844">
                  <c:v>3938.5</c:v>
                </c:pt>
                <c:pt idx="5845">
                  <c:v>3939</c:v>
                </c:pt>
                <c:pt idx="5846">
                  <c:v>3939.5</c:v>
                </c:pt>
                <c:pt idx="5847">
                  <c:v>3940.0000000000005</c:v>
                </c:pt>
                <c:pt idx="5848">
                  <c:v>3940.5</c:v>
                </c:pt>
                <c:pt idx="5849">
                  <c:v>3941</c:v>
                </c:pt>
                <c:pt idx="5850">
                  <c:v>3941.5</c:v>
                </c:pt>
                <c:pt idx="5851">
                  <c:v>3942</c:v>
                </c:pt>
                <c:pt idx="5852">
                  <c:v>3942.5000000000005</c:v>
                </c:pt>
                <c:pt idx="5853">
                  <c:v>3943</c:v>
                </c:pt>
                <c:pt idx="5854">
                  <c:v>3943.5</c:v>
                </c:pt>
                <c:pt idx="5855">
                  <c:v>3944</c:v>
                </c:pt>
                <c:pt idx="5856">
                  <c:v>3944.5</c:v>
                </c:pt>
                <c:pt idx="5857">
                  <c:v>3945.0000000000005</c:v>
                </c:pt>
                <c:pt idx="5858">
                  <c:v>3945.5</c:v>
                </c:pt>
                <c:pt idx="5859">
                  <c:v>3946</c:v>
                </c:pt>
                <c:pt idx="5860">
                  <c:v>3946.5</c:v>
                </c:pt>
                <c:pt idx="5861">
                  <c:v>3947</c:v>
                </c:pt>
                <c:pt idx="5862">
                  <c:v>3947.5000000000005</c:v>
                </c:pt>
                <c:pt idx="5863">
                  <c:v>3948</c:v>
                </c:pt>
                <c:pt idx="5864">
                  <c:v>3948.5</c:v>
                </c:pt>
                <c:pt idx="5865">
                  <c:v>3949</c:v>
                </c:pt>
                <c:pt idx="5866">
                  <c:v>3949.5</c:v>
                </c:pt>
                <c:pt idx="5867">
                  <c:v>3950.0000000000005</c:v>
                </c:pt>
                <c:pt idx="5868">
                  <c:v>3950.5</c:v>
                </c:pt>
                <c:pt idx="5869">
                  <c:v>3951</c:v>
                </c:pt>
                <c:pt idx="5870">
                  <c:v>3951.5</c:v>
                </c:pt>
                <c:pt idx="5871">
                  <c:v>3952</c:v>
                </c:pt>
                <c:pt idx="5872">
                  <c:v>3952.5000000000005</c:v>
                </c:pt>
                <c:pt idx="5873">
                  <c:v>3953</c:v>
                </c:pt>
                <c:pt idx="5874">
                  <c:v>3953.5</c:v>
                </c:pt>
                <c:pt idx="5875">
                  <c:v>3954</c:v>
                </c:pt>
                <c:pt idx="5876">
                  <c:v>3954.5</c:v>
                </c:pt>
                <c:pt idx="5877">
                  <c:v>3955.0000000000005</c:v>
                </c:pt>
                <c:pt idx="5878">
                  <c:v>3955.5</c:v>
                </c:pt>
                <c:pt idx="5879">
                  <c:v>3956</c:v>
                </c:pt>
                <c:pt idx="5880">
                  <c:v>3956.5</c:v>
                </c:pt>
                <c:pt idx="5881">
                  <c:v>3957</c:v>
                </c:pt>
                <c:pt idx="5882">
                  <c:v>3957.5000000000005</c:v>
                </c:pt>
                <c:pt idx="5883">
                  <c:v>3958</c:v>
                </c:pt>
                <c:pt idx="5884">
                  <c:v>3958.5</c:v>
                </c:pt>
                <c:pt idx="5885">
                  <c:v>3959</c:v>
                </c:pt>
                <c:pt idx="5886">
                  <c:v>3959.5</c:v>
                </c:pt>
                <c:pt idx="5887">
                  <c:v>3960.0000000000005</c:v>
                </c:pt>
                <c:pt idx="5888">
                  <c:v>3960.5</c:v>
                </c:pt>
                <c:pt idx="5889">
                  <c:v>3961</c:v>
                </c:pt>
                <c:pt idx="5890">
                  <c:v>3961.5</c:v>
                </c:pt>
                <c:pt idx="5891">
                  <c:v>3962</c:v>
                </c:pt>
                <c:pt idx="5892">
                  <c:v>3962.5000000000005</c:v>
                </c:pt>
                <c:pt idx="5893">
                  <c:v>3963</c:v>
                </c:pt>
                <c:pt idx="5894">
                  <c:v>3963.5</c:v>
                </c:pt>
                <c:pt idx="5895">
                  <c:v>3964</c:v>
                </c:pt>
                <c:pt idx="5896">
                  <c:v>3964.5</c:v>
                </c:pt>
                <c:pt idx="5897">
                  <c:v>3965.0000000000005</c:v>
                </c:pt>
                <c:pt idx="5898">
                  <c:v>3965.5</c:v>
                </c:pt>
                <c:pt idx="5899">
                  <c:v>3966</c:v>
                </c:pt>
                <c:pt idx="5900">
                  <c:v>3966.5</c:v>
                </c:pt>
                <c:pt idx="5901">
                  <c:v>3967</c:v>
                </c:pt>
                <c:pt idx="5902">
                  <c:v>3967.5000000000005</c:v>
                </c:pt>
                <c:pt idx="5903">
                  <c:v>3968</c:v>
                </c:pt>
                <c:pt idx="5904">
                  <c:v>3968.5</c:v>
                </c:pt>
                <c:pt idx="5905">
                  <c:v>3969</c:v>
                </c:pt>
                <c:pt idx="5906">
                  <c:v>3969.5</c:v>
                </c:pt>
                <c:pt idx="5907">
                  <c:v>3970.0000000000005</c:v>
                </c:pt>
                <c:pt idx="5908">
                  <c:v>3970.5</c:v>
                </c:pt>
                <c:pt idx="5909">
                  <c:v>3971</c:v>
                </c:pt>
                <c:pt idx="5910">
                  <c:v>3971.5</c:v>
                </c:pt>
                <c:pt idx="5911">
                  <c:v>3972</c:v>
                </c:pt>
                <c:pt idx="5912">
                  <c:v>3972.5000000000005</c:v>
                </c:pt>
                <c:pt idx="5913">
                  <c:v>3973</c:v>
                </c:pt>
                <c:pt idx="5914">
                  <c:v>3973.5</c:v>
                </c:pt>
                <c:pt idx="5915">
                  <c:v>3974</c:v>
                </c:pt>
                <c:pt idx="5916">
                  <c:v>3974.5</c:v>
                </c:pt>
                <c:pt idx="5917">
                  <c:v>3975.0000000000005</c:v>
                </c:pt>
                <c:pt idx="5918">
                  <c:v>3975.5</c:v>
                </c:pt>
                <c:pt idx="5919">
                  <c:v>3976</c:v>
                </c:pt>
                <c:pt idx="5920">
                  <c:v>3976.5</c:v>
                </c:pt>
                <c:pt idx="5921">
                  <c:v>3977</c:v>
                </c:pt>
                <c:pt idx="5922">
                  <c:v>3977.5000000000005</c:v>
                </c:pt>
                <c:pt idx="5923">
                  <c:v>3978</c:v>
                </c:pt>
                <c:pt idx="5924">
                  <c:v>3978.5</c:v>
                </c:pt>
                <c:pt idx="5925">
                  <c:v>3979</c:v>
                </c:pt>
                <c:pt idx="5926">
                  <c:v>3979.5</c:v>
                </c:pt>
                <c:pt idx="5927">
                  <c:v>3980.0000000000005</c:v>
                </c:pt>
                <c:pt idx="5928">
                  <c:v>3980.5</c:v>
                </c:pt>
                <c:pt idx="5929">
                  <c:v>3981</c:v>
                </c:pt>
                <c:pt idx="5930">
                  <c:v>3981.5</c:v>
                </c:pt>
                <c:pt idx="5931">
                  <c:v>3982</c:v>
                </c:pt>
                <c:pt idx="5932">
                  <c:v>3982.5000000000005</c:v>
                </c:pt>
                <c:pt idx="5933">
                  <c:v>3983</c:v>
                </c:pt>
                <c:pt idx="5934">
                  <c:v>3983.5</c:v>
                </c:pt>
                <c:pt idx="5935">
                  <c:v>3984</c:v>
                </c:pt>
                <c:pt idx="5936">
                  <c:v>3984.5</c:v>
                </c:pt>
                <c:pt idx="5937">
                  <c:v>3985.0000000000005</c:v>
                </c:pt>
                <c:pt idx="5938">
                  <c:v>3985.5</c:v>
                </c:pt>
                <c:pt idx="5939">
                  <c:v>3986</c:v>
                </c:pt>
                <c:pt idx="5940">
                  <c:v>3986.5</c:v>
                </c:pt>
                <c:pt idx="5941">
                  <c:v>3987</c:v>
                </c:pt>
                <c:pt idx="5942">
                  <c:v>3987.5000000000005</c:v>
                </c:pt>
                <c:pt idx="5943">
                  <c:v>3988</c:v>
                </c:pt>
                <c:pt idx="5944">
                  <c:v>3988.5</c:v>
                </c:pt>
                <c:pt idx="5945">
                  <c:v>3989</c:v>
                </c:pt>
                <c:pt idx="5946">
                  <c:v>3989.5</c:v>
                </c:pt>
                <c:pt idx="5947">
                  <c:v>3990.0000000000005</c:v>
                </c:pt>
                <c:pt idx="5948">
                  <c:v>3990.5</c:v>
                </c:pt>
                <c:pt idx="5949">
                  <c:v>3991</c:v>
                </c:pt>
                <c:pt idx="5950">
                  <c:v>3991.5</c:v>
                </c:pt>
                <c:pt idx="5951">
                  <c:v>3992</c:v>
                </c:pt>
                <c:pt idx="5952">
                  <c:v>3992.5000000000005</c:v>
                </c:pt>
                <c:pt idx="5953">
                  <c:v>3993</c:v>
                </c:pt>
                <c:pt idx="5954">
                  <c:v>3993.5</c:v>
                </c:pt>
                <c:pt idx="5955">
                  <c:v>3994</c:v>
                </c:pt>
                <c:pt idx="5956">
                  <c:v>3994.5</c:v>
                </c:pt>
                <c:pt idx="5957">
                  <c:v>3995.0000000000005</c:v>
                </c:pt>
                <c:pt idx="5958">
                  <c:v>3995.5</c:v>
                </c:pt>
                <c:pt idx="5959">
                  <c:v>3996</c:v>
                </c:pt>
                <c:pt idx="5960">
                  <c:v>3996.5</c:v>
                </c:pt>
                <c:pt idx="5961">
                  <c:v>3997</c:v>
                </c:pt>
                <c:pt idx="5962">
                  <c:v>3997.5000000000005</c:v>
                </c:pt>
                <c:pt idx="5963">
                  <c:v>3998</c:v>
                </c:pt>
                <c:pt idx="5964">
                  <c:v>3998.5</c:v>
                </c:pt>
                <c:pt idx="5965">
                  <c:v>3999</c:v>
                </c:pt>
                <c:pt idx="5966">
                  <c:v>3999.5</c:v>
                </c:pt>
                <c:pt idx="5967">
                  <c:v>4000.0000000000005</c:v>
                </c:pt>
                <c:pt idx="5968">
                  <c:v>4000.5</c:v>
                </c:pt>
                <c:pt idx="5969">
                  <c:v>4001</c:v>
                </c:pt>
                <c:pt idx="5970">
                  <c:v>4001.5</c:v>
                </c:pt>
                <c:pt idx="5971">
                  <c:v>4002</c:v>
                </c:pt>
                <c:pt idx="5972">
                  <c:v>4002.5000000000005</c:v>
                </c:pt>
                <c:pt idx="5973">
                  <c:v>4003</c:v>
                </c:pt>
                <c:pt idx="5974">
                  <c:v>4003.5</c:v>
                </c:pt>
                <c:pt idx="5975">
                  <c:v>4004</c:v>
                </c:pt>
                <c:pt idx="5976">
                  <c:v>4004.5</c:v>
                </c:pt>
                <c:pt idx="5977">
                  <c:v>4005.0000000000005</c:v>
                </c:pt>
                <c:pt idx="5978">
                  <c:v>4005.5</c:v>
                </c:pt>
                <c:pt idx="5979">
                  <c:v>4006</c:v>
                </c:pt>
                <c:pt idx="5980">
                  <c:v>4006.5</c:v>
                </c:pt>
                <c:pt idx="5981">
                  <c:v>4007</c:v>
                </c:pt>
                <c:pt idx="5982">
                  <c:v>4007.5000000000005</c:v>
                </c:pt>
                <c:pt idx="5983">
                  <c:v>4008</c:v>
                </c:pt>
                <c:pt idx="5984">
                  <c:v>4008.5</c:v>
                </c:pt>
                <c:pt idx="5985">
                  <c:v>4009</c:v>
                </c:pt>
                <c:pt idx="5986">
                  <c:v>4009.5</c:v>
                </c:pt>
                <c:pt idx="5987">
                  <c:v>4010.0000000000005</c:v>
                </c:pt>
                <c:pt idx="5988">
                  <c:v>4010.5</c:v>
                </c:pt>
                <c:pt idx="5989">
                  <c:v>4011</c:v>
                </c:pt>
                <c:pt idx="5990">
                  <c:v>4011.5</c:v>
                </c:pt>
                <c:pt idx="5991">
                  <c:v>4012</c:v>
                </c:pt>
                <c:pt idx="5992">
                  <c:v>4012.5000000000005</c:v>
                </c:pt>
                <c:pt idx="5993">
                  <c:v>4013</c:v>
                </c:pt>
                <c:pt idx="5994">
                  <c:v>4013.5</c:v>
                </c:pt>
                <c:pt idx="5995">
                  <c:v>4014</c:v>
                </c:pt>
                <c:pt idx="5996">
                  <c:v>4014.5</c:v>
                </c:pt>
                <c:pt idx="5997">
                  <c:v>4015.0000000000005</c:v>
                </c:pt>
                <c:pt idx="5998">
                  <c:v>4015.5</c:v>
                </c:pt>
                <c:pt idx="5999">
                  <c:v>4016</c:v>
                </c:pt>
                <c:pt idx="6000">
                  <c:v>4016.5</c:v>
                </c:pt>
                <c:pt idx="6001">
                  <c:v>4017</c:v>
                </c:pt>
                <c:pt idx="6002">
                  <c:v>4017.5000000000005</c:v>
                </c:pt>
                <c:pt idx="6003">
                  <c:v>4018</c:v>
                </c:pt>
                <c:pt idx="6004">
                  <c:v>4018.5</c:v>
                </c:pt>
                <c:pt idx="6005">
                  <c:v>4019</c:v>
                </c:pt>
                <c:pt idx="6006">
                  <c:v>4019.5</c:v>
                </c:pt>
                <c:pt idx="6007">
                  <c:v>4020.0000000000005</c:v>
                </c:pt>
                <c:pt idx="6008">
                  <c:v>4020.5</c:v>
                </c:pt>
                <c:pt idx="6009">
                  <c:v>4021</c:v>
                </c:pt>
                <c:pt idx="6010">
                  <c:v>4021.5</c:v>
                </c:pt>
                <c:pt idx="6011">
                  <c:v>4022</c:v>
                </c:pt>
                <c:pt idx="6012">
                  <c:v>4022.5000000000005</c:v>
                </c:pt>
                <c:pt idx="6013">
                  <c:v>4023</c:v>
                </c:pt>
                <c:pt idx="6014">
                  <c:v>4023.5</c:v>
                </c:pt>
                <c:pt idx="6015">
                  <c:v>4024</c:v>
                </c:pt>
                <c:pt idx="6016">
                  <c:v>4024.5</c:v>
                </c:pt>
                <c:pt idx="6017">
                  <c:v>4025.0000000000005</c:v>
                </c:pt>
                <c:pt idx="6018">
                  <c:v>4025.5</c:v>
                </c:pt>
                <c:pt idx="6019">
                  <c:v>4026</c:v>
                </c:pt>
                <c:pt idx="6020">
                  <c:v>4026.5</c:v>
                </c:pt>
                <c:pt idx="6021">
                  <c:v>4027</c:v>
                </c:pt>
                <c:pt idx="6022">
                  <c:v>4027.5000000000005</c:v>
                </c:pt>
                <c:pt idx="6023">
                  <c:v>4028</c:v>
                </c:pt>
                <c:pt idx="6024">
                  <c:v>4028.5</c:v>
                </c:pt>
                <c:pt idx="6025">
                  <c:v>4029</c:v>
                </c:pt>
                <c:pt idx="6026">
                  <c:v>4029.5</c:v>
                </c:pt>
                <c:pt idx="6027">
                  <c:v>4030.0000000000005</c:v>
                </c:pt>
                <c:pt idx="6028">
                  <c:v>4030.5</c:v>
                </c:pt>
                <c:pt idx="6029">
                  <c:v>4031</c:v>
                </c:pt>
                <c:pt idx="6030">
                  <c:v>4031.5</c:v>
                </c:pt>
                <c:pt idx="6031">
                  <c:v>4032</c:v>
                </c:pt>
                <c:pt idx="6032">
                  <c:v>4032.5000000000005</c:v>
                </c:pt>
                <c:pt idx="6033">
                  <c:v>4033</c:v>
                </c:pt>
                <c:pt idx="6034">
                  <c:v>4033.5</c:v>
                </c:pt>
                <c:pt idx="6035">
                  <c:v>4034</c:v>
                </c:pt>
                <c:pt idx="6036">
                  <c:v>4034.5</c:v>
                </c:pt>
                <c:pt idx="6037">
                  <c:v>4035.0000000000005</c:v>
                </c:pt>
                <c:pt idx="6038">
                  <c:v>4035.5</c:v>
                </c:pt>
                <c:pt idx="6039">
                  <c:v>4036</c:v>
                </c:pt>
                <c:pt idx="6040">
                  <c:v>4036.5</c:v>
                </c:pt>
                <c:pt idx="6041">
                  <c:v>4037</c:v>
                </c:pt>
                <c:pt idx="6042">
                  <c:v>4037.5000000000005</c:v>
                </c:pt>
                <c:pt idx="6043">
                  <c:v>4038</c:v>
                </c:pt>
                <c:pt idx="6044">
                  <c:v>4038.5</c:v>
                </c:pt>
                <c:pt idx="6045">
                  <c:v>4039</c:v>
                </c:pt>
                <c:pt idx="6046">
                  <c:v>4039.5</c:v>
                </c:pt>
                <c:pt idx="6047">
                  <c:v>4040.0000000000005</c:v>
                </c:pt>
                <c:pt idx="6048">
                  <c:v>4040.5</c:v>
                </c:pt>
                <c:pt idx="6049">
                  <c:v>4041</c:v>
                </c:pt>
                <c:pt idx="6050">
                  <c:v>4041.5</c:v>
                </c:pt>
                <c:pt idx="6051">
                  <c:v>4042</c:v>
                </c:pt>
                <c:pt idx="6052">
                  <c:v>4042.5000000000005</c:v>
                </c:pt>
                <c:pt idx="6053">
                  <c:v>4043</c:v>
                </c:pt>
                <c:pt idx="6054">
                  <c:v>4043.5</c:v>
                </c:pt>
                <c:pt idx="6055">
                  <c:v>4044</c:v>
                </c:pt>
                <c:pt idx="6056">
                  <c:v>4044.5</c:v>
                </c:pt>
                <c:pt idx="6057">
                  <c:v>4045.0000000000005</c:v>
                </c:pt>
                <c:pt idx="6058">
                  <c:v>4045.5</c:v>
                </c:pt>
                <c:pt idx="6059">
                  <c:v>4046</c:v>
                </c:pt>
                <c:pt idx="6060">
                  <c:v>4046.5</c:v>
                </c:pt>
                <c:pt idx="6061">
                  <c:v>4047</c:v>
                </c:pt>
                <c:pt idx="6062">
                  <c:v>4047.5000000000005</c:v>
                </c:pt>
                <c:pt idx="6063">
                  <c:v>4048</c:v>
                </c:pt>
                <c:pt idx="6064">
                  <c:v>4048.5</c:v>
                </c:pt>
                <c:pt idx="6065">
                  <c:v>4049</c:v>
                </c:pt>
                <c:pt idx="6066">
                  <c:v>4049.5</c:v>
                </c:pt>
                <c:pt idx="6067">
                  <c:v>4050.0000000000005</c:v>
                </c:pt>
                <c:pt idx="6068">
                  <c:v>4050.5</c:v>
                </c:pt>
                <c:pt idx="6069">
                  <c:v>4051</c:v>
                </c:pt>
                <c:pt idx="6070">
                  <c:v>4051.5</c:v>
                </c:pt>
                <c:pt idx="6071">
                  <c:v>4052</c:v>
                </c:pt>
                <c:pt idx="6072">
                  <c:v>4052.5000000000005</c:v>
                </c:pt>
                <c:pt idx="6073">
                  <c:v>4053</c:v>
                </c:pt>
                <c:pt idx="6074">
                  <c:v>4053.5</c:v>
                </c:pt>
                <c:pt idx="6075">
                  <c:v>4054</c:v>
                </c:pt>
                <c:pt idx="6076">
                  <c:v>4054.5</c:v>
                </c:pt>
                <c:pt idx="6077">
                  <c:v>4055.0000000000005</c:v>
                </c:pt>
                <c:pt idx="6078">
                  <c:v>4055.5</c:v>
                </c:pt>
                <c:pt idx="6079">
                  <c:v>4056</c:v>
                </c:pt>
                <c:pt idx="6080">
                  <c:v>4056.5</c:v>
                </c:pt>
                <c:pt idx="6081">
                  <c:v>4057</c:v>
                </c:pt>
                <c:pt idx="6082">
                  <c:v>4057.5000000000005</c:v>
                </c:pt>
                <c:pt idx="6083">
                  <c:v>4058</c:v>
                </c:pt>
                <c:pt idx="6084">
                  <c:v>4058.5</c:v>
                </c:pt>
                <c:pt idx="6085">
                  <c:v>4059</c:v>
                </c:pt>
                <c:pt idx="6086">
                  <c:v>4059.5</c:v>
                </c:pt>
                <c:pt idx="6087">
                  <c:v>4060.0000000000005</c:v>
                </c:pt>
                <c:pt idx="6088">
                  <c:v>4060.5</c:v>
                </c:pt>
                <c:pt idx="6089">
                  <c:v>4061</c:v>
                </c:pt>
                <c:pt idx="6090">
                  <c:v>4061.5</c:v>
                </c:pt>
                <c:pt idx="6091">
                  <c:v>4062</c:v>
                </c:pt>
                <c:pt idx="6092">
                  <c:v>4062.5000000000005</c:v>
                </c:pt>
                <c:pt idx="6093">
                  <c:v>4063</c:v>
                </c:pt>
                <c:pt idx="6094">
                  <c:v>4063.5</c:v>
                </c:pt>
                <c:pt idx="6095">
                  <c:v>4064</c:v>
                </c:pt>
                <c:pt idx="6096">
                  <c:v>4064.5</c:v>
                </c:pt>
                <c:pt idx="6097">
                  <c:v>4065.0000000000005</c:v>
                </c:pt>
                <c:pt idx="6098">
                  <c:v>4065.5</c:v>
                </c:pt>
                <c:pt idx="6099">
                  <c:v>4066</c:v>
                </c:pt>
                <c:pt idx="6100">
                  <c:v>4066.5</c:v>
                </c:pt>
                <c:pt idx="6101">
                  <c:v>4067</c:v>
                </c:pt>
                <c:pt idx="6102">
                  <c:v>4067.5000000000005</c:v>
                </c:pt>
                <c:pt idx="6103">
                  <c:v>4068</c:v>
                </c:pt>
                <c:pt idx="6104">
                  <c:v>4068.5</c:v>
                </c:pt>
                <c:pt idx="6105">
                  <c:v>4069</c:v>
                </c:pt>
                <c:pt idx="6106">
                  <c:v>4069.5</c:v>
                </c:pt>
                <c:pt idx="6107">
                  <c:v>4070.0000000000005</c:v>
                </c:pt>
                <c:pt idx="6108">
                  <c:v>4070.5</c:v>
                </c:pt>
                <c:pt idx="6109">
                  <c:v>4071</c:v>
                </c:pt>
                <c:pt idx="6110">
                  <c:v>4071.5</c:v>
                </c:pt>
                <c:pt idx="6111">
                  <c:v>4072</c:v>
                </c:pt>
                <c:pt idx="6112">
                  <c:v>4072.5000000000005</c:v>
                </c:pt>
                <c:pt idx="6113">
                  <c:v>4073</c:v>
                </c:pt>
                <c:pt idx="6114">
                  <c:v>4073.5</c:v>
                </c:pt>
                <c:pt idx="6115">
                  <c:v>4074</c:v>
                </c:pt>
                <c:pt idx="6116">
                  <c:v>4074.5</c:v>
                </c:pt>
                <c:pt idx="6117">
                  <c:v>4075.0000000000005</c:v>
                </c:pt>
                <c:pt idx="6118">
                  <c:v>4075.5</c:v>
                </c:pt>
                <c:pt idx="6119">
                  <c:v>4076</c:v>
                </c:pt>
                <c:pt idx="6120">
                  <c:v>4076.5</c:v>
                </c:pt>
                <c:pt idx="6121">
                  <c:v>4077</c:v>
                </c:pt>
                <c:pt idx="6122">
                  <c:v>4077.5000000000005</c:v>
                </c:pt>
                <c:pt idx="6123">
                  <c:v>4078</c:v>
                </c:pt>
                <c:pt idx="6124">
                  <c:v>4078.5</c:v>
                </c:pt>
                <c:pt idx="6125">
                  <c:v>4079</c:v>
                </c:pt>
                <c:pt idx="6126">
                  <c:v>4079.5</c:v>
                </c:pt>
                <c:pt idx="6127">
                  <c:v>4080.0000000000005</c:v>
                </c:pt>
                <c:pt idx="6128">
                  <c:v>4080.5</c:v>
                </c:pt>
                <c:pt idx="6129">
                  <c:v>4081</c:v>
                </c:pt>
                <c:pt idx="6130">
                  <c:v>4081.5</c:v>
                </c:pt>
                <c:pt idx="6131">
                  <c:v>4082</c:v>
                </c:pt>
                <c:pt idx="6132">
                  <c:v>4082.5000000000005</c:v>
                </c:pt>
                <c:pt idx="6133">
                  <c:v>4083</c:v>
                </c:pt>
                <c:pt idx="6134">
                  <c:v>4083.5</c:v>
                </c:pt>
                <c:pt idx="6135">
                  <c:v>4084</c:v>
                </c:pt>
                <c:pt idx="6136">
                  <c:v>4084.5</c:v>
                </c:pt>
                <c:pt idx="6137">
                  <c:v>4085.0000000000005</c:v>
                </c:pt>
                <c:pt idx="6138">
                  <c:v>4085.5000000000005</c:v>
                </c:pt>
                <c:pt idx="6139">
                  <c:v>4086</c:v>
                </c:pt>
                <c:pt idx="6140">
                  <c:v>4086.5</c:v>
                </c:pt>
                <c:pt idx="6141">
                  <c:v>4087</c:v>
                </c:pt>
                <c:pt idx="6142">
                  <c:v>4087.5000000000005</c:v>
                </c:pt>
                <c:pt idx="6143">
                  <c:v>4088.0000000000005</c:v>
                </c:pt>
                <c:pt idx="6144">
                  <c:v>4088.5</c:v>
                </c:pt>
                <c:pt idx="6145">
                  <c:v>4089</c:v>
                </c:pt>
                <c:pt idx="6146">
                  <c:v>4089.5</c:v>
                </c:pt>
                <c:pt idx="6147">
                  <c:v>4090.0000000000005</c:v>
                </c:pt>
                <c:pt idx="6148">
                  <c:v>4090.5000000000005</c:v>
                </c:pt>
                <c:pt idx="6149">
                  <c:v>4091</c:v>
                </c:pt>
                <c:pt idx="6150">
                  <c:v>4091.5</c:v>
                </c:pt>
                <c:pt idx="6151">
                  <c:v>4092</c:v>
                </c:pt>
                <c:pt idx="6152">
                  <c:v>4092.5000000000005</c:v>
                </c:pt>
                <c:pt idx="6153">
                  <c:v>4093.0000000000005</c:v>
                </c:pt>
                <c:pt idx="6154">
                  <c:v>4093.5</c:v>
                </c:pt>
                <c:pt idx="6155">
                  <c:v>4094</c:v>
                </c:pt>
                <c:pt idx="6156">
                  <c:v>4094.5</c:v>
                </c:pt>
                <c:pt idx="6157">
                  <c:v>4095.0000000000005</c:v>
                </c:pt>
                <c:pt idx="6158">
                  <c:v>4095.5000000000005</c:v>
                </c:pt>
                <c:pt idx="6159">
                  <c:v>4096</c:v>
                </c:pt>
                <c:pt idx="6160">
                  <c:v>4096.5</c:v>
                </c:pt>
                <c:pt idx="6161">
                  <c:v>4097</c:v>
                </c:pt>
                <c:pt idx="6162">
                  <c:v>4097.5</c:v>
                </c:pt>
                <c:pt idx="6163">
                  <c:v>4098</c:v>
                </c:pt>
                <c:pt idx="6164">
                  <c:v>4098.5</c:v>
                </c:pt>
                <c:pt idx="6165">
                  <c:v>4099</c:v>
                </c:pt>
                <c:pt idx="6166">
                  <c:v>4099.5</c:v>
                </c:pt>
                <c:pt idx="6167">
                  <c:v>4100</c:v>
                </c:pt>
                <c:pt idx="6168">
                  <c:v>4100.5</c:v>
                </c:pt>
                <c:pt idx="6169">
                  <c:v>4101</c:v>
                </c:pt>
                <c:pt idx="6170">
                  <c:v>4101.5</c:v>
                </c:pt>
                <c:pt idx="6171">
                  <c:v>4102</c:v>
                </c:pt>
                <c:pt idx="6172">
                  <c:v>4102.5</c:v>
                </c:pt>
                <c:pt idx="6173">
                  <c:v>4103</c:v>
                </c:pt>
                <c:pt idx="6174">
                  <c:v>4103.5</c:v>
                </c:pt>
                <c:pt idx="6175">
                  <c:v>4104</c:v>
                </c:pt>
                <c:pt idx="6176">
                  <c:v>4104.5</c:v>
                </c:pt>
                <c:pt idx="6177">
                  <c:v>4105</c:v>
                </c:pt>
                <c:pt idx="6178">
                  <c:v>4105.5</c:v>
                </c:pt>
                <c:pt idx="6179">
                  <c:v>4106</c:v>
                </c:pt>
                <c:pt idx="6180">
                  <c:v>4106.5</c:v>
                </c:pt>
                <c:pt idx="6181">
                  <c:v>4107</c:v>
                </c:pt>
                <c:pt idx="6182">
                  <c:v>4107.5</c:v>
                </c:pt>
                <c:pt idx="6183">
                  <c:v>4108</c:v>
                </c:pt>
                <c:pt idx="6184">
                  <c:v>4108.5</c:v>
                </c:pt>
                <c:pt idx="6185">
                  <c:v>4109</c:v>
                </c:pt>
                <c:pt idx="6186">
                  <c:v>4109.5</c:v>
                </c:pt>
                <c:pt idx="6187">
                  <c:v>4110</c:v>
                </c:pt>
                <c:pt idx="6188">
                  <c:v>4110.5</c:v>
                </c:pt>
                <c:pt idx="6189">
                  <c:v>4111</c:v>
                </c:pt>
                <c:pt idx="6190">
                  <c:v>4111.5</c:v>
                </c:pt>
                <c:pt idx="6191">
                  <c:v>4112</c:v>
                </c:pt>
                <c:pt idx="6192">
                  <c:v>4112.5</c:v>
                </c:pt>
                <c:pt idx="6193">
                  <c:v>4113</c:v>
                </c:pt>
                <c:pt idx="6194">
                  <c:v>4113.5</c:v>
                </c:pt>
                <c:pt idx="6195">
                  <c:v>4114</c:v>
                </c:pt>
                <c:pt idx="6196">
                  <c:v>4114.5</c:v>
                </c:pt>
                <c:pt idx="6197">
                  <c:v>4115</c:v>
                </c:pt>
                <c:pt idx="6198">
                  <c:v>4115.5</c:v>
                </c:pt>
                <c:pt idx="6199">
                  <c:v>4116</c:v>
                </c:pt>
                <c:pt idx="6200">
                  <c:v>4116.5</c:v>
                </c:pt>
                <c:pt idx="6201">
                  <c:v>4117</c:v>
                </c:pt>
                <c:pt idx="6202">
                  <c:v>4117.5</c:v>
                </c:pt>
                <c:pt idx="6203">
                  <c:v>4118</c:v>
                </c:pt>
                <c:pt idx="6204">
                  <c:v>4118.5</c:v>
                </c:pt>
                <c:pt idx="6205">
                  <c:v>4119</c:v>
                </c:pt>
                <c:pt idx="6206">
                  <c:v>4119.5</c:v>
                </c:pt>
                <c:pt idx="6207">
                  <c:v>4120</c:v>
                </c:pt>
                <c:pt idx="6208">
                  <c:v>4120.5</c:v>
                </c:pt>
                <c:pt idx="6209">
                  <c:v>4121</c:v>
                </c:pt>
                <c:pt idx="6210">
                  <c:v>4121.5</c:v>
                </c:pt>
                <c:pt idx="6211">
                  <c:v>4122</c:v>
                </c:pt>
                <c:pt idx="6212">
                  <c:v>4122.5</c:v>
                </c:pt>
                <c:pt idx="6213">
                  <c:v>4123</c:v>
                </c:pt>
                <c:pt idx="6214">
                  <c:v>4123.5</c:v>
                </c:pt>
                <c:pt idx="6215">
                  <c:v>4124</c:v>
                </c:pt>
                <c:pt idx="6216">
                  <c:v>4124.5</c:v>
                </c:pt>
                <c:pt idx="6217">
                  <c:v>4125</c:v>
                </c:pt>
                <c:pt idx="6218">
                  <c:v>4125.5</c:v>
                </c:pt>
                <c:pt idx="6219">
                  <c:v>4126</c:v>
                </c:pt>
                <c:pt idx="6220">
                  <c:v>4126.5</c:v>
                </c:pt>
                <c:pt idx="6221">
                  <c:v>4127</c:v>
                </c:pt>
                <c:pt idx="6222">
                  <c:v>4127.5</c:v>
                </c:pt>
                <c:pt idx="6223">
                  <c:v>4128</c:v>
                </c:pt>
                <c:pt idx="6224">
                  <c:v>4128.5</c:v>
                </c:pt>
                <c:pt idx="6225">
                  <c:v>4129</c:v>
                </c:pt>
                <c:pt idx="6226">
                  <c:v>4129.5</c:v>
                </c:pt>
                <c:pt idx="6227">
                  <c:v>4130</c:v>
                </c:pt>
                <c:pt idx="6228">
                  <c:v>4130.5</c:v>
                </c:pt>
                <c:pt idx="6229">
                  <c:v>4131</c:v>
                </c:pt>
                <c:pt idx="6230">
                  <c:v>4131.5</c:v>
                </c:pt>
                <c:pt idx="6231">
                  <c:v>4132</c:v>
                </c:pt>
                <c:pt idx="6232">
                  <c:v>4132.5</c:v>
                </c:pt>
                <c:pt idx="6233">
                  <c:v>4133</c:v>
                </c:pt>
                <c:pt idx="6234">
                  <c:v>4133.5</c:v>
                </c:pt>
                <c:pt idx="6235">
                  <c:v>4134</c:v>
                </c:pt>
                <c:pt idx="6236">
                  <c:v>4134.5</c:v>
                </c:pt>
                <c:pt idx="6237">
                  <c:v>4135</c:v>
                </c:pt>
                <c:pt idx="6238">
                  <c:v>4135.5</c:v>
                </c:pt>
                <c:pt idx="6239">
                  <c:v>4136</c:v>
                </c:pt>
                <c:pt idx="6240">
                  <c:v>4136.5</c:v>
                </c:pt>
                <c:pt idx="6241">
                  <c:v>4137</c:v>
                </c:pt>
                <c:pt idx="6242">
                  <c:v>4137.5</c:v>
                </c:pt>
                <c:pt idx="6243">
                  <c:v>4138</c:v>
                </c:pt>
                <c:pt idx="6244">
                  <c:v>4138.5</c:v>
                </c:pt>
                <c:pt idx="6245">
                  <c:v>4139</c:v>
                </c:pt>
                <c:pt idx="6246">
                  <c:v>4139.5</c:v>
                </c:pt>
                <c:pt idx="6247">
                  <c:v>4140</c:v>
                </c:pt>
                <c:pt idx="6248">
                  <c:v>4140.5</c:v>
                </c:pt>
                <c:pt idx="6249">
                  <c:v>4141</c:v>
                </c:pt>
                <c:pt idx="6250">
                  <c:v>4141.5</c:v>
                </c:pt>
                <c:pt idx="6251">
                  <c:v>4142</c:v>
                </c:pt>
                <c:pt idx="6252">
                  <c:v>4142.5</c:v>
                </c:pt>
                <c:pt idx="6253">
                  <c:v>4143</c:v>
                </c:pt>
                <c:pt idx="6254">
                  <c:v>4143.5</c:v>
                </c:pt>
                <c:pt idx="6255">
                  <c:v>4144</c:v>
                </c:pt>
                <c:pt idx="6256">
                  <c:v>4144.5</c:v>
                </c:pt>
                <c:pt idx="6257">
                  <c:v>4145</c:v>
                </c:pt>
                <c:pt idx="6258">
                  <c:v>4145.5</c:v>
                </c:pt>
                <c:pt idx="6259">
                  <c:v>4146</c:v>
                </c:pt>
                <c:pt idx="6260">
                  <c:v>4146.5</c:v>
                </c:pt>
                <c:pt idx="6261">
                  <c:v>4147</c:v>
                </c:pt>
                <c:pt idx="6262">
                  <c:v>4147.5</c:v>
                </c:pt>
                <c:pt idx="6263">
                  <c:v>4148</c:v>
                </c:pt>
                <c:pt idx="6264">
                  <c:v>4148.5</c:v>
                </c:pt>
                <c:pt idx="6265">
                  <c:v>4149</c:v>
                </c:pt>
                <c:pt idx="6266">
                  <c:v>4149.5</c:v>
                </c:pt>
                <c:pt idx="6267">
                  <c:v>4150</c:v>
                </c:pt>
                <c:pt idx="6268">
                  <c:v>4150.5</c:v>
                </c:pt>
                <c:pt idx="6269">
                  <c:v>4151</c:v>
                </c:pt>
                <c:pt idx="6270">
                  <c:v>4151.5</c:v>
                </c:pt>
                <c:pt idx="6271">
                  <c:v>4152</c:v>
                </c:pt>
                <c:pt idx="6272">
                  <c:v>4152.5</c:v>
                </c:pt>
                <c:pt idx="6273">
                  <c:v>4153</c:v>
                </c:pt>
                <c:pt idx="6274">
                  <c:v>4153.5</c:v>
                </c:pt>
                <c:pt idx="6275">
                  <c:v>4154</c:v>
                </c:pt>
                <c:pt idx="6276">
                  <c:v>4154.5</c:v>
                </c:pt>
                <c:pt idx="6277">
                  <c:v>4155</c:v>
                </c:pt>
                <c:pt idx="6278">
                  <c:v>4155.5</c:v>
                </c:pt>
                <c:pt idx="6279">
                  <c:v>4156</c:v>
                </c:pt>
                <c:pt idx="6280">
                  <c:v>4156.5</c:v>
                </c:pt>
                <c:pt idx="6281">
                  <c:v>4157</c:v>
                </c:pt>
                <c:pt idx="6282">
                  <c:v>4157.5</c:v>
                </c:pt>
                <c:pt idx="6283">
                  <c:v>4158</c:v>
                </c:pt>
                <c:pt idx="6284">
                  <c:v>4158.5</c:v>
                </c:pt>
                <c:pt idx="6285">
                  <c:v>4159</c:v>
                </c:pt>
                <c:pt idx="6286">
                  <c:v>4159.5</c:v>
                </c:pt>
                <c:pt idx="6287">
                  <c:v>4160</c:v>
                </c:pt>
                <c:pt idx="6288">
                  <c:v>4160.5</c:v>
                </c:pt>
                <c:pt idx="6289">
                  <c:v>4161</c:v>
                </c:pt>
                <c:pt idx="6290">
                  <c:v>4161.5</c:v>
                </c:pt>
                <c:pt idx="6291">
                  <c:v>4162</c:v>
                </c:pt>
                <c:pt idx="6292">
                  <c:v>4162.5</c:v>
                </c:pt>
                <c:pt idx="6293">
                  <c:v>4163</c:v>
                </c:pt>
                <c:pt idx="6294">
                  <c:v>4163.5</c:v>
                </c:pt>
                <c:pt idx="6295">
                  <c:v>4164</c:v>
                </c:pt>
                <c:pt idx="6296">
                  <c:v>4164.5</c:v>
                </c:pt>
                <c:pt idx="6297">
                  <c:v>4165</c:v>
                </c:pt>
                <c:pt idx="6298">
                  <c:v>4165.5</c:v>
                </c:pt>
                <c:pt idx="6299">
                  <c:v>4166</c:v>
                </c:pt>
                <c:pt idx="6300">
                  <c:v>4166.5</c:v>
                </c:pt>
                <c:pt idx="6301">
                  <c:v>4167</c:v>
                </c:pt>
                <c:pt idx="6302">
                  <c:v>4167.5</c:v>
                </c:pt>
                <c:pt idx="6303">
                  <c:v>4168</c:v>
                </c:pt>
                <c:pt idx="6304">
                  <c:v>4168.5</c:v>
                </c:pt>
                <c:pt idx="6305">
                  <c:v>4169</c:v>
                </c:pt>
                <c:pt idx="6306">
                  <c:v>4169.5</c:v>
                </c:pt>
                <c:pt idx="6307">
                  <c:v>4170</c:v>
                </c:pt>
                <c:pt idx="6308">
                  <c:v>4170.5</c:v>
                </c:pt>
                <c:pt idx="6309">
                  <c:v>4171</c:v>
                </c:pt>
                <c:pt idx="6310">
                  <c:v>4171.5</c:v>
                </c:pt>
                <c:pt idx="6311">
                  <c:v>4172</c:v>
                </c:pt>
                <c:pt idx="6312">
                  <c:v>4172.5</c:v>
                </c:pt>
                <c:pt idx="6313">
                  <c:v>4173</c:v>
                </c:pt>
                <c:pt idx="6314">
                  <c:v>4173.5</c:v>
                </c:pt>
                <c:pt idx="6315">
                  <c:v>4174</c:v>
                </c:pt>
                <c:pt idx="6316">
                  <c:v>4174.5</c:v>
                </c:pt>
                <c:pt idx="6317">
                  <c:v>4175</c:v>
                </c:pt>
                <c:pt idx="6318">
                  <c:v>4175.5</c:v>
                </c:pt>
                <c:pt idx="6319">
                  <c:v>4176</c:v>
                </c:pt>
                <c:pt idx="6320">
                  <c:v>4176.5</c:v>
                </c:pt>
                <c:pt idx="6321">
                  <c:v>4177</c:v>
                </c:pt>
                <c:pt idx="6322">
                  <c:v>4177.5</c:v>
                </c:pt>
                <c:pt idx="6323">
                  <c:v>4178</c:v>
                </c:pt>
                <c:pt idx="6324">
                  <c:v>4178.5</c:v>
                </c:pt>
                <c:pt idx="6325">
                  <c:v>4179</c:v>
                </c:pt>
                <c:pt idx="6326">
                  <c:v>4179.5</c:v>
                </c:pt>
                <c:pt idx="6327">
                  <c:v>4180</c:v>
                </c:pt>
                <c:pt idx="6328">
                  <c:v>4180.5</c:v>
                </c:pt>
                <c:pt idx="6329">
                  <c:v>4181</c:v>
                </c:pt>
                <c:pt idx="6330">
                  <c:v>4181.5</c:v>
                </c:pt>
                <c:pt idx="6331">
                  <c:v>4182</c:v>
                </c:pt>
                <c:pt idx="6332">
                  <c:v>4182.5</c:v>
                </c:pt>
                <c:pt idx="6333">
                  <c:v>4183</c:v>
                </c:pt>
                <c:pt idx="6334">
                  <c:v>4183.5</c:v>
                </c:pt>
                <c:pt idx="6335">
                  <c:v>4184</c:v>
                </c:pt>
                <c:pt idx="6336">
                  <c:v>4184.5</c:v>
                </c:pt>
                <c:pt idx="6337">
                  <c:v>4185</c:v>
                </c:pt>
                <c:pt idx="6338">
                  <c:v>4185.5</c:v>
                </c:pt>
                <c:pt idx="6339">
                  <c:v>4186</c:v>
                </c:pt>
                <c:pt idx="6340">
                  <c:v>4186.5</c:v>
                </c:pt>
                <c:pt idx="6341">
                  <c:v>4187</c:v>
                </c:pt>
                <c:pt idx="6342">
                  <c:v>4187.5</c:v>
                </c:pt>
                <c:pt idx="6343">
                  <c:v>4188</c:v>
                </c:pt>
                <c:pt idx="6344">
                  <c:v>4188.5</c:v>
                </c:pt>
                <c:pt idx="6345">
                  <c:v>4189</c:v>
                </c:pt>
                <c:pt idx="6346">
                  <c:v>4189.5</c:v>
                </c:pt>
                <c:pt idx="6347">
                  <c:v>4190</c:v>
                </c:pt>
                <c:pt idx="6348">
                  <c:v>4190.5</c:v>
                </c:pt>
                <c:pt idx="6349">
                  <c:v>4191</c:v>
                </c:pt>
                <c:pt idx="6350">
                  <c:v>4191.5</c:v>
                </c:pt>
                <c:pt idx="6351">
                  <c:v>4192</c:v>
                </c:pt>
                <c:pt idx="6352">
                  <c:v>4192.5</c:v>
                </c:pt>
                <c:pt idx="6353">
                  <c:v>4193</c:v>
                </c:pt>
                <c:pt idx="6354">
                  <c:v>4193.5</c:v>
                </c:pt>
                <c:pt idx="6355">
                  <c:v>4194</c:v>
                </c:pt>
                <c:pt idx="6356">
                  <c:v>4194.5</c:v>
                </c:pt>
                <c:pt idx="6357">
                  <c:v>4195</c:v>
                </c:pt>
                <c:pt idx="6358">
                  <c:v>4195.5</c:v>
                </c:pt>
                <c:pt idx="6359">
                  <c:v>4196</c:v>
                </c:pt>
                <c:pt idx="6360">
                  <c:v>4196.5</c:v>
                </c:pt>
                <c:pt idx="6361">
                  <c:v>4197</c:v>
                </c:pt>
                <c:pt idx="6362">
                  <c:v>4197.5</c:v>
                </c:pt>
                <c:pt idx="6363">
                  <c:v>4198</c:v>
                </c:pt>
                <c:pt idx="6364">
                  <c:v>4198.5</c:v>
                </c:pt>
                <c:pt idx="6365">
                  <c:v>4199</c:v>
                </c:pt>
                <c:pt idx="6366">
                  <c:v>4199.5</c:v>
                </c:pt>
                <c:pt idx="6367">
                  <c:v>4200</c:v>
                </c:pt>
                <c:pt idx="6368">
                  <c:v>4200.5</c:v>
                </c:pt>
                <c:pt idx="6369">
                  <c:v>4201</c:v>
                </c:pt>
                <c:pt idx="6370">
                  <c:v>4201.5</c:v>
                </c:pt>
                <c:pt idx="6371">
                  <c:v>4202</c:v>
                </c:pt>
                <c:pt idx="6372">
                  <c:v>4202.5</c:v>
                </c:pt>
                <c:pt idx="6373">
                  <c:v>4203</c:v>
                </c:pt>
                <c:pt idx="6374">
                  <c:v>4203.5</c:v>
                </c:pt>
                <c:pt idx="6375">
                  <c:v>4204</c:v>
                </c:pt>
                <c:pt idx="6376">
                  <c:v>4204.5</c:v>
                </c:pt>
                <c:pt idx="6377">
                  <c:v>4205</c:v>
                </c:pt>
                <c:pt idx="6378">
                  <c:v>4205.5</c:v>
                </c:pt>
                <c:pt idx="6379">
                  <c:v>4206</c:v>
                </c:pt>
                <c:pt idx="6380">
                  <c:v>4206.5</c:v>
                </c:pt>
                <c:pt idx="6381">
                  <c:v>4207</c:v>
                </c:pt>
                <c:pt idx="6382">
                  <c:v>4207.5</c:v>
                </c:pt>
                <c:pt idx="6383">
                  <c:v>4208</c:v>
                </c:pt>
                <c:pt idx="6384">
                  <c:v>4208.5</c:v>
                </c:pt>
                <c:pt idx="6385">
                  <c:v>4209</c:v>
                </c:pt>
                <c:pt idx="6386">
                  <c:v>4209.5</c:v>
                </c:pt>
                <c:pt idx="6387">
                  <c:v>4210</c:v>
                </c:pt>
                <c:pt idx="6388">
                  <c:v>4210.5</c:v>
                </c:pt>
                <c:pt idx="6389">
                  <c:v>4211</c:v>
                </c:pt>
                <c:pt idx="6390">
                  <c:v>4211.5</c:v>
                </c:pt>
                <c:pt idx="6391">
                  <c:v>4212</c:v>
                </c:pt>
                <c:pt idx="6392">
                  <c:v>4212.5</c:v>
                </c:pt>
                <c:pt idx="6393">
                  <c:v>4213</c:v>
                </c:pt>
                <c:pt idx="6394">
                  <c:v>4213.5</c:v>
                </c:pt>
                <c:pt idx="6395">
                  <c:v>4214</c:v>
                </c:pt>
                <c:pt idx="6396">
                  <c:v>4214.5</c:v>
                </c:pt>
                <c:pt idx="6397">
                  <c:v>4215</c:v>
                </c:pt>
                <c:pt idx="6398">
                  <c:v>4215.5</c:v>
                </c:pt>
                <c:pt idx="6399">
                  <c:v>4216</c:v>
                </c:pt>
                <c:pt idx="6400">
                  <c:v>4343.5</c:v>
                </c:pt>
                <c:pt idx="6401">
                  <c:v>4344</c:v>
                </c:pt>
                <c:pt idx="6402">
                  <c:v>4344.5</c:v>
                </c:pt>
                <c:pt idx="6403">
                  <c:v>4345</c:v>
                </c:pt>
                <c:pt idx="6404">
                  <c:v>4345.5</c:v>
                </c:pt>
                <c:pt idx="6405">
                  <c:v>4346</c:v>
                </c:pt>
                <c:pt idx="6406">
                  <c:v>4346.5</c:v>
                </c:pt>
                <c:pt idx="6407">
                  <c:v>4347</c:v>
                </c:pt>
                <c:pt idx="6408">
                  <c:v>4347.5</c:v>
                </c:pt>
                <c:pt idx="6409">
                  <c:v>4348</c:v>
                </c:pt>
                <c:pt idx="6410">
                  <c:v>4348.5</c:v>
                </c:pt>
                <c:pt idx="6411">
                  <c:v>4349</c:v>
                </c:pt>
                <c:pt idx="6412">
                  <c:v>4349.5</c:v>
                </c:pt>
                <c:pt idx="6413">
                  <c:v>4350</c:v>
                </c:pt>
                <c:pt idx="6414">
                  <c:v>4350.5</c:v>
                </c:pt>
                <c:pt idx="6415">
                  <c:v>4351</c:v>
                </c:pt>
                <c:pt idx="6416">
                  <c:v>4351.5</c:v>
                </c:pt>
                <c:pt idx="6417">
                  <c:v>4352</c:v>
                </c:pt>
                <c:pt idx="6418">
                  <c:v>4352.5</c:v>
                </c:pt>
                <c:pt idx="6419">
                  <c:v>4353</c:v>
                </c:pt>
                <c:pt idx="6420">
                  <c:v>4353.5</c:v>
                </c:pt>
                <c:pt idx="6421">
                  <c:v>4354</c:v>
                </c:pt>
                <c:pt idx="6422">
                  <c:v>4354.5</c:v>
                </c:pt>
                <c:pt idx="6423">
                  <c:v>4355</c:v>
                </c:pt>
                <c:pt idx="6424">
                  <c:v>4355.5</c:v>
                </c:pt>
                <c:pt idx="6425">
                  <c:v>4356</c:v>
                </c:pt>
                <c:pt idx="6426">
                  <c:v>4356.5</c:v>
                </c:pt>
                <c:pt idx="6427">
                  <c:v>4357</c:v>
                </c:pt>
                <c:pt idx="6428">
                  <c:v>4357.5</c:v>
                </c:pt>
                <c:pt idx="6429">
                  <c:v>4358</c:v>
                </c:pt>
                <c:pt idx="6430">
                  <c:v>4358.5</c:v>
                </c:pt>
                <c:pt idx="6431">
                  <c:v>4359</c:v>
                </c:pt>
                <c:pt idx="6432">
                  <c:v>4359.5</c:v>
                </c:pt>
                <c:pt idx="6433">
                  <c:v>4360</c:v>
                </c:pt>
                <c:pt idx="6434">
                  <c:v>4360.5</c:v>
                </c:pt>
                <c:pt idx="6435">
                  <c:v>4361</c:v>
                </c:pt>
                <c:pt idx="6436">
                  <c:v>4361.5</c:v>
                </c:pt>
                <c:pt idx="6437">
                  <c:v>4362</c:v>
                </c:pt>
                <c:pt idx="6438">
                  <c:v>4362.5</c:v>
                </c:pt>
                <c:pt idx="6439">
                  <c:v>4363</c:v>
                </c:pt>
                <c:pt idx="6440">
                  <c:v>4363.5</c:v>
                </c:pt>
                <c:pt idx="6441">
                  <c:v>4364</c:v>
                </c:pt>
                <c:pt idx="6442">
                  <c:v>4364.5</c:v>
                </c:pt>
                <c:pt idx="6443">
                  <c:v>4365</c:v>
                </c:pt>
                <c:pt idx="6444">
                  <c:v>4365.5</c:v>
                </c:pt>
                <c:pt idx="6445">
                  <c:v>4366</c:v>
                </c:pt>
                <c:pt idx="6446">
                  <c:v>4366.5</c:v>
                </c:pt>
                <c:pt idx="6447">
                  <c:v>4367</c:v>
                </c:pt>
                <c:pt idx="6448">
                  <c:v>4367.5</c:v>
                </c:pt>
                <c:pt idx="6449">
                  <c:v>4368</c:v>
                </c:pt>
                <c:pt idx="6450">
                  <c:v>4368.5</c:v>
                </c:pt>
                <c:pt idx="6451">
                  <c:v>4369</c:v>
                </c:pt>
                <c:pt idx="6452">
                  <c:v>4369.5</c:v>
                </c:pt>
                <c:pt idx="6453">
                  <c:v>4370</c:v>
                </c:pt>
                <c:pt idx="6454">
                  <c:v>4370.5</c:v>
                </c:pt>
                <c:pt idx="6455">
                  <c:v>4371</c:v>
                </c:pt>
                <c:pt idx="6456">
                  <c:v>4371.5</c:v>
                </c:pt>
                <c:pt idx="6457">
                  <c:v>4372</c:v>
                </c:pt>
                <c:pt idx="6458">
                  <c:v>4372.5</c:v>
                </c:pt>
                <c:pt idx="6459">
                  <c:v>4373</c:v>
                </c:pt>
                <c:pt idx="6460">
                  <c:v>4373.5</c:v>
                </c:pt>
                <c:pt idx="6461">
                  <c:v>4374</c:v>
                </c:pt>
                <c:pt idx="6462">
                  <c:v>4374.5</c:v>
                </c:pt>
                <c:pt idx="6463">
                  <c:v>4375</c:v>
                </c:pt>
                <c:pt idx="6464">
                  <c:v>4375.5</c:v>
                </c:pt>
                <c:pt idx="6465">
                  <c:v>4376</c:v>
                </c:pt>
                <c:pt idx="6466">
                  <c:v>4376.5</c:v>
                </c:pt>
                <c:pt idx="6467">
                  <c:v>4377</c:v>
                </c:pt>
                <c:pt idx="6468">
                  <c:v>4377.5</c:v>
                </c:pt>
                <c:pt idx="6469">
                  <c:v>4378</c:v>
                </c:pt>
                <c:pt idx="6470">
                  <c:v>4378.5</c:v>
                </c:pt>
                <c:pt idx="6471">
                  <c:v>4379</c:v>
                </c:pt>
                <c:pt idx="6472">
                  <c:v>4379.5</c:v>
                </c:pt>
                <c:pt idx="6473">
                  <c:v>4380</c:v>
                </c:pt>
                <c:pt idx="6474">
                  <c:v>4380.5</c:v>
                </c:pt>
                <c:pt idx="6475">
                  <c:v>4381</c:v>
                </c:pt>
                <c:pt idx="6476">
                  <c:v>4381.5</c:v>
                </c:pt>
                <c:pt idx="6477">
                  <c:v>4382</c:v>
                </c:pt>
                <c:pt idx="6478">
                  <c:v>4382.5</c:v>
                </c:pt>
                <c:pt idx="6479">
                  <c:v>4383</c:v>
                </c:pt>
                <c:pt idx="6480">
                  <c:v>4383.5</c:v>
                </c:pt>
                <c:pt idx="6481">
                  <c:v>4384</c:v>
                </c:pt>
                <c:pt idx="6482">
                  <c:v>4384.5</c:v>
                </c:pt>
                <c:pt idx="6483">
                  <c:v>4385</c:v>
                </c:pt>
                <c:pt idx="6484">
                  <c:v>4385.5</c:v>
                </c:pt>
                <c:pt idx="6485">
                  <c:v>4386</c:v>
                </c:pt>
                <c:pt idx="6486">
                  <c:v>4386.5</c:v>
                </c:pt>
                <c:pt idx="6487">
                  <c:v>4387</c:v>
                </c:pt>
                <c:pt idx="6488">
                  <c:v>4387.5</c:v>
                </c:pt>
                <c:pt idx="6489">
                  <c:v>4388</c:v>
                </c:pt>
                <c:pt idx="6490">
                  <c:v>4388.5</c:v>
                </c:pt>
                <c:pt idx="6491">
                  <c:v>4389</c:v>
                </c:pt>
                <c:pt idx="6492">
                  <c:v>4389.5</c:v>
                </c:pt>
                <c:pt idx="6493">
                  <c:v>4390</c:v>
                </c:pt>
                <c:pt idx="6494">
                  <c:v>4390.5</c:v>
                </c:pt>
                <c:pt idx="6495">
                  <c:v>4391</c:v>
                </c:pt>
                <c:pt idx="6496">
                  <c:v>4391.5</c:v>
                </c:pt>
                <c:pt idx="6497">
                  <c:v>4392</c:v>
                </c:pt>
                <c:pt idx="6498">
                  <c:v>4392.5</c:v>
                </c:pt>
                <c:pt idx="6499">
                  <c:v>4393</c:v>
                </c:pt>
                <c:pt idx="6500">
                  <c:v>4393.5</c:v>
                </c:pt>
                <c:pt idx="6501">
                  <c:v>4394</c:v>
                </c:pt>
                <c:pt idx="6502">
                  <c:v>4394.5</c:v>
                </c:pt>
                <c:pt idx="6503">
                  <c:v>4395</c:v>
                </c:pt>
                <c:pt idx="6504">
                  <c:v>4395.5</c:v>
                </c:pt>
                <c:pt idx="6505">
                  <c:v>4396</c:v>
                </c:pt>
                <c:pt idx="6506">
                  <c:v>4396.5</c:v>
                </c:pt>
                <c:pt idx="6507">
                  <c:v>4397</c:v>
                </c:pt>
                <c:pt idx="6508">
                  <c:v>4397.5</c:v>
                </c:pt>
                <c:pt idx="6509">
                  <c:v>4398</c:v>
                </c:pt>
                <c:pt idx="6510">
                  <c:v>4398.5</c:v>
                </c:pt>
                <c:pt idx="6511">
                  <c:v>4399</c:v>
                </c:pt>
                <c:pt idx="6512">
                  <c:v>4399.5</c:v>
                </c:pt>
                <c:pt idx="6513">
                  <c:v>4400</c:v>
                </c:pt>
                <c:pt idx="6514">
                  <c:v>4400.5</c:v>
                </c:pt>
                <c:pt idx="6515">
                  <c:v>4401</c:v>
                </c:pt>
                <c:pt idx="6516">
                  <c:v>4401.5</c:v>
                </c:pt>
                <c:pt idx="6517">
                  <c:v>4402</c:v>
                </c:pt>
                <c:pt idx="6518">
                  <c:v>4402.5</c:v>
                </c:pt>
                <c:pt idx="6519">
                  <c:v>4403</c:v>
                </c:pt>
                <c:pt idx="6520">
                  <c:v>4403.5</c:v>
                </c:pt>
                <c:pt idx="6521">
                  <c:v>4404</c:v>
                </c:pt>
                <c:pt idx="6522">
                  <c:v>4404.5</c:v>
                </c:pt>
                <c:pt idx="6523">
                  <c:v>4405</c:v>
                </c:pt>
                <c:pt idx="6524">
                  <c:v>4405.5</c:v>
                </c:pt>
                <c:pt idx="6525">
                  <c:v>4406</c:v>
                </c:pt>
                <c:pt idx="6526">
                  <c:v>4406.5</c:v>
                </c:pt>
                <c:pt idx="6527">
                  <c:v>4407</c:v>
                </c:pt>
                <c:pt idx="6528">
                  <c:v>4407.5</c:v>
                </c:pt>
                <c:pt idx="6529">
                  <c:v>4408</c:v>
                </c:pt>
                <c:pt idx="6530">
                  <c:v>4408.5</c:v>
                </c:pt>
                <c:pt idx="6531">
                  <c:v>4409</c:v>
                </c:pt>
                <c:pt idx="6532">
                  <c:v>4409.5</c:v>
                </c:pt>
                <c:pt idx="6533">
                  <c:v>4410</c:v>
                </c:pt>
                <c:pt idx="6534">
                  <c:v>4410.5</c:v>
                </c:pt>
                <c:pt idx="6535">
                  <c:v>4411</c:v>
                </c:pt>
                <c:pt idx="6536">
                  <c:v>4411.5</c:v>
                </c:pt>
                <c:pt idx="6537">
                  <c:v>4412</c:v>
                </c:pt>
                <c:pt idx="6538">
                  <c:v>4412.5</c:v>
                </c:pt>
                <c:pt idx="6539">
                  <c:v>4413</c:v>
                </c:pt>
                <c:pt idx="6540">
                  <c:v>4413.5</c:v>
                </c:pt>
                <c:pt idx="6541">
                  <c:v>4414</c:v>
                </c:pt>
                <c:pt idx="6542">
                  <c:v>4414.5</c:v>
                </c:pt>
                <c:pt idx="6543">
                  <c:v>4415</c:v>
                </c:pt>
                <c:pt idx="6544">
                  <c:v>4415.5</c:v>
                </c:pt>
                <c:pt idx="6545">
                  <c:v>4416</c:v>
                </c:pt>
                <c:pt idx="6546">
                  <c:v>4416.5</c:v>
                </c:pt>
                <c:pt idx="6547">
                  <c:v>4417</c:v>
                </c:pt>
                <c:pt idx="6548">
                  <c:v>4417.5</c:v>
                </c:pt>
                <c:pt idx="6549">
                  <c:v>4418</c:v>
                </c:pt>
                <c:pt idx="6550">
                  <c:v>4418.5</c:v>
                </c:pt>
                <c:pt idx="6551">
                  <c:v>4419</c:v>
                </c:pt>
                <c:pt idx="6552">
                  <c:v>4419.5</c:v>
                </c:pt>
                <c:pt idx="6553">
                  <c:v>4420</c:v>
                </c:pt>
                <c:pt idx="6554">
                  <c:v>4420.5</c:v>
                </c:pt>
                <c:pt idx="6555">
                  <c:v>4421</c:v>
                </c:pt>
                <c:pt idx="6556">
                  <c:v>4421.5</c:v>
                </c:pt>
                <c:pt idx="6557">
                  <c:v>4422</c:v>
                </c:pt>
                <c:pt idx="6558">
                  <c:v>4422.5</c:v>
                </c:pt>
                <c:pt idx="6559">
                  <c:v>4423</c:v>
                </c:pt>
                <c:pt idx="6560">
                  <c:v>4423.5</c:v>
                </c:pt>
                <c:pt idx="6561">
                  <c:v>4424</c:v>
                </c:pt>
                <c:pt idx="6562">
                  <c:v>4424.5</c:v>
                </c:pt>
                <c:pt idx="6563">
                  <c:v>4425</c:v>
                </c:pt>
                <c:pt idx="6564">
                  <c:v>4425.5</c:v>
                </c:pt>
                <c:pt idx="6565">
                  <c:v>4426</c:v>
                </c:pt>
                <c:pt idx="6566">
                  <c:v>4426.5</c:v>
                </c:pt>
                <c:pt idx="6567">
                  <c:v>4427</c:v>
                </c:pt>
                <c:pt idx="6568">
                  <c:v>4427.5</c:v>
                </c:pt>
                <c:pt idx="6569">
                  <c:v>4428</c:v>
                </c:pt>
                <c:pt idx="6570">
                  <c:v>4428.5</c:v>
                </c:pt>
                <c:pt idx="6571">
                  <c:v>4429</c:v>
                </c:pt>
                <c:pt idx="6572">
                  <c:v>4429.5</c:v>
                </c:pt>
                <c:pt idx="6573">
                  <c:v>4430</c:v>
                </c:pt>
                <c:pt idx="6574">
                  <c:v>4430.5</c:v>
                </c:pt>
                <c:pt idx="6575">
                  <c:v>4431</c:v>
                </c:pt>
                <c:pt idx="6576">
                  <c:v>4431.5</c:v>
                </c:pt>
                <c:pt idx="6577">
                  <c:v>4432</c:v>
                </c:pt>
                <c:pt idx="6578">
                  <c:v>4432.5</c:v>
                </c:pt>
                <c:pt idx="6579">
                  <c:v>4433</c:v>
                </c:pt>
                <c:pt idx="6580">
                  <c:v>4433.5</c:v>
                </c:pt>
                <c:pt idx="6581">
                  <c:v>4434</c:v>
                </c:pt>
                <c:pt idx="6582">
                  <c:v>4434.5</c:v>
                </c:pt>
                <c:pt idx="6583">
                  <c:v>4435</c:v>
                </c:pt>
                <c:pt idx="6584">
                  <c:v>4435.5</c:v>
                </c:pt>
                <c:pt idx="6585">
                  <c:v>4436</c:v>
                </c:pt>
                <c:pt idx="6586">
                  <c:v>4436.5</c:v>
                </c:pt>
                <c:pt idx="6587">
                  <c:v>4437</c:v>
                </c:pt>
                <c:pt idx="6588">
                  <c:v>4437.5</c:v>
                </c:pt>
                <c:pt idx="6589">
                  <c:v>4438</c:v>
                </c:pt>
                <c:pt idx="6590">
                  <c:v>4438.5</c:v>
                </c:pt>
                <c:pt idx="6591">
                  <c:v>4439</c:v>
                </c:pt>
                <c:pt idx="6592">
                  <c:v>4439.5</c:v>
                </c:pt>
                <c:pt idx="6593">
                  <c:v>4440</c:v>
                </c:pt>
                <c:pt idx="6594">
                  <c:v>4440.5</c:v>
                </c:pt>
                <c:pt idx="6595">
                  <c:v>4441</c:v>
                </c:pt>
                <c:pt idx="6596">
                  <c:v>4441.5</c:v>
                </c:pt>
                <c:pt idx="6597">
                  <c:v>4442</c:v>
                </c:pt>
                <c:pt idx="6598">
                  <c:v>4442.5</c:v>
                </c:pt>
                <c:pt idx="6599">
                  <c:v>4443</c:v>
                </c:pt>
                <c:pt idx="6600">
                  <c:v>4443.5</c:v>
                </c:pt>
                <c:pt idx="6601">
                  <c:v>4444</c:v>
                </c:pt>
                <c:pt idx="6602">
                  <c:v>4444.5</c:v>
                </c:pt>
                <c:pt idx="6603">
                  <c:v>4445</c:v>
                </c:pt>
                <c:pt idx="6604">
                  <c:v>4445.5</c:v>
                </c:pt>
                <c:pt idx="6605">
                  <c:v>4446</c:v>
                </c:pt>
                <c:pt idx="6606">
                  <c:v>4446.5</c:v>
                </c:pt>
                <c:pt idx="6607">
                  <c:v>4447</c:v>
                </c:pt>
                <c:pt idx="6608">
                  <c:v>4447.5</c:v>
                </c:pt>
                <c:pt idx="6609">
                  <c:v>4448</c:v>
                </c:pt>
                <c:pt idx="6610">
                  <c:v>4448.5</c:v>
                </c:pt>
                <c:pt idx="6611">
                  <c:v>4449</c:v>
                </c:pt>
                <c:pt idx="6612">
                  <c:v>4449.5</c:v>
                </c:pt>
                <c:pt idx="6613">
                  <c:v>4450</c:v>
                </c:pt>
                <c:pt idx="6614">
                  <c:v>4450.5</c:v>
                </c:pt>
                <c:pt idx="6615">
                  <c:v>4451</c:v>
                </c:pt>
                <c:pt idx="6616">
                  <c:v>4451.5</c:v>
                </c:pt>
                <c:pt idx="6617">
                  <c:v>4452</c:v>
                </c:pt>
                <c:pt idx="6618">
                  <c:v>4452.5</c:v>
                </c:pt>
                <c:pt idx="6619">
                  <c:v>4453</c:v>
                </c:pt>
                <c:pt idx="6620">
                  <c:v>4453.5</c:v>
                </c:pt>
                <c:pt idx="6621">
                  <c:v>4454</c:v>
                </c:pt>
                <c:pt idx="6622">
                  <c:v>4454.5</c:v>
                </c:pt>
                <c:pt idx="6623">
                  <c:v>4455</c:v>
                </c:pt>
                <c:pt idx="6624">
                  <c:v>4455.5</c:v>
                </c:pt>
                <c:pt idx="6625">
                  <c:v>4456</c:v>
                </c:pt>
                <c:pt idx="6626">
                  <c:v>4456.5</c:v>
                </c:pt>
                <c:pt idx="6627">
                  <c:v>4457</c:v>
                </c:pt>
                <c:pt idx="6628">
                  <c:v>4457.5</c:v>
                </c:pt>
                <c:pt idx="6629">
                  <c:v>4458</c:v>
                </c:pt>
                <c:pt idx="6630">
                  <c:v>4458.5</c:v>
                </c:pt>
                <c:pt idx="6631">
                  <c:v>4459</c:v>
                </c:pt>
                <c:pt idx="6632">
                  <c:v>4459.5</c:v>
                </c:pt>
                <c:pt idx="6633">
                  <c:v>4460</c:v>
                </c:pt>
                <c:pt idx="6634">
                  <c:v>4460.5</c:v>
                </c:pt>
                <c:pt idx="6635">
                  <c:v>4461</c:v>
                </c:pt>
                <c:pt idx="6636">
                  <c:v>4461.5</c:v>
                </c:pt>
                <c:pt idx="6637">
                  <c:v>4462</c:v>
                </c:pt>
                <c:pt idx="6638">
                  <c:v>4462.5</c:v>
                </c:pt>
                <c:pt idx="6639">
                  <c:v>4463</c:v>
                </c:pt>
                <c:pt idx="6640">
                  <c:v>4463.5</c:v>
                </c:pt>
                <c:pt idx="6641">
                  <c:v>4464</c:v>
                </c:pt>
                <c:pt idx="6642">
                  <c:v>4464.5</c:v>
                </c:pt>
                <c:pt idx="6643">
                  <c:v>4465</c:v>
                </c:pt>
                <c:pt idx="6644">
                  <c:v>4465.5</c:v>
                </c:pt>
                <c:pt idx="6645">
                  <c:v>4466</c:v>
                </c:pt>
                <c:pt idx="6646">
                  <c:v>4466.5</c:v>
                </c:pt>
                <c:pt idx="6647">
                  <c:v>4467</c:v>
                </c:pt>
                <c:pt idx="6648">
                  <c:v>4467.5</c:v>
                </c:pt>
                <c:pt idx="6649">
                  <c:v>4468</c:v>
                </c:pt>
                <c:pt idx="6650">
                  <c:v>4468.5</c:v>
                </c:pt>
                <c:pt idx="6651">
                  <c:v>4469</c:v>
                </c:pt>
                <c:pt idx="6652">
                  <c:v>4469.5</c:v>
                </c:pt>
                <c:pt idx="6653">
                  <c:v>4470</c:v>
                </c:pt>
                <c:pt idx="6654">
                  <c:v>4470.5</c:v>
                </c:pt>
                <c:pt idx="6655">
                  <c:v>4471</c:v>
                </c:pt>
                <c:pt idx="6656">
                  <c:v>4471.5</c:v>
                </c:pt>
                <c:pt idx="6657">
                  <c:v>4472</c:v>
                </c:pt>
                <c:pt idx="6658">
                  <c:v>4472.5</c:v>
                </c:pt>
                <c:pt idx="6659">
                  <c:v>4473</c:v>
                </c:pt>
                <c:pt idx="6660">
                  <c:v>4473.5</c:v>
                </c:pt>
                <c:pt idx="6661">
                  <c:v>4474</c:v>
                </c:pt>
                <c:pt idx="6662">
                  <c:v>4474.5</c:v>
                </c:pt>
                <c:pt idx="6663">
                  <c:v>4475</c:v>
                </c:pt>
                <c:pt idx="6664">
                  <c:v>4475.5</c:v>
                </c:pt>
                <c:pt idx="6665">
                  <c:v>4476</c:v>
                </c:pt>
                <c:pt idx="6666">
                  <c:v>4476.5</c:v>
                </c:pt>
                <c:pt idx="6667">
                  <c:v>4477</c:v>
                </c:pt>
                <c:pt idx="6668">
                  <c:v>4477.5</c:v>
                </c:pt>
                <c:pt idx="6669">
                  <c:v>4478</c:v>
                </c:pt>
                <c:pt idx="6670">
                  <c:v>4478.5</c:v>
                </c:pt>
                <c:pt idx="6671">
                  <c:v>4479</c:v>
                </c:pt>
                <c:pt idx="6672">
                  <c:v>4479.5</c:v>
                </c:pt>
                <c:pt idx="6673">
                  <c:v>4480</c:v>
                </c:pt>
                <c:pt idx="6674">
                  <c:v>4480.5</c:v>
                </c:pt>
                <c:pt idx="6675">
                  <c:v>4481</c:v>
                </c:pt>
                <c:pt idx="6676">
                  <c:v>4481.5</c:v>
                </c:pt>
                <c:pt idx="6677">
                  <c:v>4482</c:v>
                </c:pt>
                <c:pt idx="6678">
                  <c:v>4482.5</c:v>
                </c:pt>
                <c:pt idx="6679">
                  <c:v>4483</c:v>
                </c:pt>
                <c:pt idx="6680">
                  <c:v>4483.5</c:v>
                </c:pt>
                <c:pt idx="6681">
                  <c:v>4484</c:v>
                </c:pt>
                <c:pt idx="6682">
                  <c:v>4484.5</c:v>
                </c:pt>
                <c:pt idx="6683">
                  <c:v>4485</c:v>
                </c:pt>
                <c:pt idx="6684">
                  <c:v>4485.5</c:v>
                </c:pt>
                <c:pt idx="6685">
                  <c:v>4486</c:v>
                </c:pt>
                <c:pt idx="6686">
                  <c:v>4486.5</c:v>
                </c:pt>
                <c:pt idx="6687">
                  <c:v>4487</c:v>
                </c:pt>
                <c:pt idx="6688">
                  <c:v>4487.5</c:v>
                </c:pt>
                <c:pt idx="6689">
                  <c:v>4488</c:v>
                </c:pt>
                <c:pt idx="6690">
                  <c:v>4488.5</c:v>
                </c:pt>
                <c:pt idx="6691">
                  <c:v>4489</c:v>
                </c:pt>
                <c:pt idx="6692">
                  <c:v>4489.5</c:v>
                </c:pt>
                <c:pt idx="6693">
                  <c:v>4490</c:v>
                </c:pt>
                <c:pt idx="6694">
                  <c:v>4490.5</c:v>
                </c:pt>
                <c:pt idx="6695">
                  <c:v>4491</c:v>
                </c:pt>
                <c:pt idx="6696">
                  <c:v>4491.5</c:v>
                </c:pt>
                <c:pt idx="6697">
                  <c:v>4492</c:v>
                </c:pt>
                <c:pt idx="6698">
                  <c:v>4492.5</c:v>
                </c:pt>
                <c:pt idx="6699">
                  <c:v>4493</c:v>
                </c:pt>
                <c:pt idx="6700">
                  <c:v>4493.5</c:v>
                </c:pt>
                <c:pt idx="6701">
                  <c:v>4494</c:v>
                </c:pt>
                <c:pt idx="6702">
                  <c:v>4494.5</c:v>
                </c:pt>
                <c:pt idx="6703">
                  <c:v>4495</c:v>
                </c:pt>
                <c:pt idx="6704">
                  <c:v>4495.5</c:v>
                </c:pt>
                <c:pt idx="6705">
                  <c:v>4496</c:v>
                </c:pt>
                <c:pt idx="6706">
                  <c:v>4496.5</c:v>
                </c:pt>
                <c:pt idx="6707">
                  <c:v>4497</c:v>
                </c:pt>
                <c:pt idx="6708">
                  <c:v>4497.5</c:v>
                </c:pt>
                <c:pt idx="6709">
                  <c:v>4498</c:v>
                </c:pt>
                <c:pt idx="6710">
                  <c:v>4498.5</c:v>
                </c:pt>
                <c:pt idx="6711">
                  <c:v>4499</c:v>
                </c:pt>
                <c:pt idx="6712">
                  <c:v>4499.5</c:v>
                </c:pt>
                <c:pt idx="6713">
                  <c:v>4500</c:v>
                </c:pt>
                <c:pt idx="6714">
                  <c:v>4500.5</c:v>
                </c:pt>
                <c:pt idx="6715">
                  <c:v>4501</c:v>
                </c:pt>
                <c:pt idx="6716">
                  <c:v>4501.5</c:v>
                </c:pt>
                <c:pt idx="6717">
                  <c:v>4502</c:v>
                </c:pt>
                <c:pt idx="6718">
                  <c:v>4502.5</c:v>
                </c:pt>
                <c:pt idx="6719">
                  <c:v>4503</c:v>
                </c:pt>
                <c:pt idx="6720">
                  <c:v>4503.5</c:v>
                </c:pt>
                <c:pt idx="6721">
                  <c:v>4504</c:v>
                </c:pt>
                <c:pt idx="6722">
                  <c:v>4504.5</c:v>
                </c:pt>
                <c:pt idx="6723">
                  <c:v>4505</c:v>
                </c:pt>
                <c:pt idx="6724">
                  <c:v>4505.5</c:v>
                </c:pt>
                <c:pt idx="6725">
                  <c:v>4506</c:v>
                </c:pt>
                <c:pt idx="6726">
                  <c:v>4506.5</c:v>
                </c:pt>
                <c:pt idx="6727">
                  <c:v>4507</c:v>
                </c:pt>
                <c:pt idx="6728">
                  <c:v>4507.5</c:v>
                </c:pt>
                <c:pt idx="6729">
                  <c:v>4508</c:v>
                </c:pt>
                <c:pt idx="6730">
                  <c:v>4508.5</c:v>
                </c:pt>
                <c:pt idx="6731">
                  <c:v>4509</c:v>
                </c:pt>
                <c:pt idx="6732">
                  <c:v>4509.5</c:v>
                </c:pt>
                <c:pt idx="6733">
                  <c:v>4510</c:v>
                </c:pt>
                <c:pt idx="6734">
                  <c:v>4510.5</c:v>
                </c:pt>
                <c:pt idx="6735">
                  <c:v>4511</c:v>
                </c:pt>
                <c:pt idx="6736">
                  <c:v>4511.5</c:v>
                </c:pt>
                <c:pt idx="6737">
                  <c:v>4512</c:v>
                </c:pt>
                <c:pt idx="6738">
                  <c:v>4512.5</c:v>
                </c:pt>
                <c:pt idx="6739">
                  <c:v>4513</c:v>
                </c:pt>
                <c:pt idx="6740">
                  <c:v>4513.5</c:v>
                </c:pt>
                <c:pt idx="6741">
                  <c:v>4514</c:v>
                </c:pt>
                <c:pt idx="6742">
                  <c:v>4514.5</c:v>
                </c:pt>
                <c:pt idx="6743">
                  <c:v>4515</c:v>
                </c:pt>
                <c:pt idx="6744">
                  <c:v>4515.5</c:v>
                </c:pt>
                <c:pt idx="6745">
                  <c:v>4516</c:v>
                </c:pt>
                <c:pt idx="6746">
                  <c:v>4516.5</c:v>
                </c:pt>
                <c:pt idx="6747">
                  <c:v>4517</c:v>
                </c:pt>
                <c:pt idx="6748">
                  <c:v>4517.5</c:v>
                </c:pt>
                <c:pt idx="6749">
                  <c:v>4518</c:v>
                </c:pt>
                <c:pt idx="6750">
                  <c:v>4518.5</c:v>
                </c:pt>
                <c:pt idx="6751">
                  <c:v>4519</c:v>
                </c:pt>
                <c:pt idx="6752">
                  <c:v>4519.5</c:v>
                </c:pt>
                <c:pt idx="6753">
                  <c:v>4520</c:v>
                </c:pt>
                <c:pt idx="6754">
                  <c:v>4520.5</c:v>
                </c:pt>
                <c:pt idx="6755">
                  <c:v>4521</c:v>
                </c:pt>
                <c:pt idx="6756">
                  <c:v>4521.5</c:v>
                </c:pt>
                <c:pt idx="6757">
                  <c:v>4522</c:v>
                </c:pt>
                <c:pt idx="6758">
                  <c:v>4522.5</c:v>
                </c:pt>
                <c:pt idx="6759">
                  <c:v>4523</c:v>
                </c:pt>
                <c:pt idx="6760">
                  <c:v>4523.5</c:v>
                </c:pt>
                <c:pt idx="6761">
                  <c:v>4524</c:v>
                </c:pt>
                <c:pt idx="6762">
                  <c:v>4524.5</c:v>
                </c:pt>
                <c:pt idx="6763">
                  <c:v>4525</c:v>
                </c:pt>
                <c:pt idx="6764">
                  <c:v>4525.5</c:v>
                </c:pt>
                <c:pt idx="6765">
                  <c:v>4526</c:v>
                </c:pt>
                <c:pt idx="6766">
                  <c:v>4526.5</c:v>
                </c:pt>
                <c:pt idx="6767">
                  <c:v>4527</c:v>
                </c:pt>
                <c:pt idx="6768">
                  <c:v>4527.5</c:v>
                </c:pt>
                <c:pt idx="6769">
                  <c:v>4528</c:v>
                </c:pt>
                <c:pt idx="6770">
                  <c:v>4528.5</c:v>
                </c:pt>
                <c:pt idx="6771">
                  <c:v>4529</c:v>
                </c:pt>
                <c:pt idx="6772">
                  <c:v>4529.5</c:v>
                </c:pt>
                <c:pt idx="6773">
                  <c:v>4530</c:v>
                </c:pt>
                <c:pt idx="6774">
                  <c:v>4530.5</c:v>
                </c:pt>
                <c:pt idx="6775">
                  <c:v>4531</c:v>
                </c:pt>
                <c:pt idx="6776">
                  <c:v>4531.5</c:v>
                </c:pt>
                <c:pt idx="6777">
                  <c:v>4532</c:v>
                </c:pt>
                <c:pt idx="6778">
                  <c:v>4532.5</c:v>
                </c:pt>
                <c:pt idx="6779">
                  <c:v>4533</c:v>
                </c:pt>
                <c:pt idx="6780">
                  <c:v>4533.5</c:v>
                </c:pt>
                <c:pt idx="6781">
                  <c:v>4534</c:v>
                </c:pt>
                <c:pt idx="6782">
                  <c:v>4534.5</c:v>
                </c:pt>
                <c:pt idx="6783">
                  <c:v>4535</c:v>
                </c:pt>
                <c:pt idx="6784">
                  <c:v>4535.5</c:v>
                </c:pt>
                <c:pt idx="6785">
                  <c:v>4536</c:v>
                </c:pt>
                <c:pt idx="6786">
                  <c:v>4536.5</c:v>
                </c:pt>
                <c:pt idx="6787">
                  <c:v>4537</c:v>
                </c:pt>
                <c:pt idx="6788">
                  <c:v>4537.5</c:v>
                </c:pt>
                <c:pt idx="6789">
                  <c:v>4538</c:v>
                </c:pt>
                <c:pt idx="6790">
                  <c:v>4538.5</c:v>
                </c:pt>
                <c:pt idx="6791">
                  <c:v>4539</c:v>
                </c:pt>
                <c:pt idx="6792">
                  <c:v>4539.5</c:v>
                </c:pt>
                <c:pt idx="6793">
                  <c:v>4540</c:v>
                </c:pt>
                <c:pt idx="6794">
                  <c:v>4540.5</c:v>
                </c:pt>
                <c:pt idx="6795">
                  <c:v>4541</c:v>
                </c:pt>
                <c:pt idx="6796">
                  <c:v>4541.5</c:v>
                </c:pt>
                <c:pt idx="6797">
                  <c:v>4542</c:v>
                </c:pt>
                <c:pt idx="6798">
                  <c:v>4542.5</c:v>
                </c:pt>
                <c:pt idx="6799">
                  <c:v>4543</c:v>
                </c:pt>
                <c:pt idx="6800">
                  <c:v>4543.5</c:v>
                </c:pt>
                <c:pt idx="6801">
                  <c:v>4544</c:v>
                </c:pt>
                <c:pt idx="6802">
                  <c:v>4544.5</c:v>
                </c:pt>
                <c:pt idx="6803">
                  <c:v>4545</c:v>
                </c:pt>
                <c:pt idx="6804">
                  <c:v>4545.5</c:v>
                </c:pt>
                <c:pt idx="6805">
                  <c:v>4546</c:v>
                </c:pt>
                <c:pt idx="6806">
                  <c:v>4546.5</c:v>
                </c:pt>
                <c:pt idx="6807">
                  <c:v>4547</c:v>
                </c:pt>
                <c:pt idx="6808">
                  <c:v>4547.5</c:v>
                </c:pt>
                <c:pt idx="6809">
                  <c:v>4548</c:v>
                </c:pt>
                <c:pt idx="6810">
                  <c:v>4548.5</c:v>
                </c:pt>
                <c:pt idx="6811">
                  <c:v>4549</c:v>
                </c:pt>
                <c:pt idx="6812">
                  <c:v>4549.5</c:v>
                </c:pt>
                <c:pt idx="6813">
                  <c:v>4550</c:v>
                </c:pt>
                <c:pt idx="6814">
                  <c:v>4550.5</c:v>
                </c:pt>
                <c:pt idx="6815">
                  <c:v>4551</c:v>
                </c:pt>
                <c:pt idx="6816">
                  <c:v>4551.5</c:v>
                </c:pt>
                <c:pt idx="6817">
                  <c:v>4552</c:v>
                </c:pt>
                <c:pt idx="6818">
                  <c:v>4552.5</c:v>
                </c:pt>
                <c:pt idx="6819">
                  <c:v>4553</c:v>
                </c:pt>
                <c:pt idx="6820">
                  <c:v>4553.5</c:v>
                </c:pt>
                <c:pt idx="6821">
                  <c:v>4554</c:v>
                </c:pt>
                <c:pt idx="6822">
                  <c:v>4554.5</c:v>
                </c:pt>
                <c:pt idx="6823">
                  <c:v>4555</c:v>
                </c:pt>
                <c:pt idx="6824">
                  <c:v>4555.5</c:v>
                </c:pt>
                <c:pt idx="6825">
                  <c:v>4556</c:v>
                </c:pt>
                <c:pt idx="6826">
                  <c:v>4556.5</c:v>
                </c:pt>
                <c:pt idx="6827">
                  <c:v>4557</c:v>
                </c:pt>
                <c:pt idx="6828">
                  <c:v>4557.5</c:v>
                </c:pt>
                <c:pt idx="6829">
                  <c:v>4558</c:v>
                </c:pt>
                <c:pt idx="6830">
                  <c:v>4558.5</c:v>
                </c:pt>
                <c:pt idx="6831">
                  <c:v>4559</c:v>
                </c:pt>
                <c:pt idx="6832">
                  <c:v>4559.5</c:v>
                </c:pt>
                <c:pt idx="6833">
                  <c:v>4560</c:v>
                </c:pt>
                <c:pt idx="6834">
                  <c:v>4560.5</c:v>
                </c:pt>
                <c:pt idx="6835">
                  <c:v>4561</c:v>
                </c:pt>
                <c:pt idx="6836">
                  <c:v>4561.5</c:v>
                </c:pt>
                <c:pt idx="6837">
                  <c:v>4562</c:v>
                </c:pt>
                <c:pt idx="6838">
                  <c:v>4562.5</c:v>
                </c:pt>
                <c:pt idx="6839">
                  <c:v>4563</c:v>
                </c:pt>
                <c:pt idx="6840">
                  <c:v>4563.5</c:v>
                </c:pt>
                <c:pt idx="6841">
                  <c:v>4564</c:v>
                </c:pt>
                <c:pt idx="6842">
                  <c:v>4564.5</c:v>
                </c:pt>
                <c:pt idx="6843">
                  <c:v>4565</c:v>
                </c:pt>
                <c:pt idx="6844">
                  <c:v>4565.5</c:v>
                </c:pt>
                <c:pt idx="6845">
                  <c:v>4566</c:v>
                </c:pt>
                <c:pt idx="6846">
                  <c:v>4566.5</c:v>
                </c:pt>
                <c:pt idx="6847">
                  <c:v>4567</c:v>
                </c:pt>
                <c:pt idx="6848">
                  <c:v>4567.5</c:v>
                </c:pt>
                <c:pt idx="6849">
                  <c:v>4568</c:v>
                </c:pt>
                <c:pt idx="6850">
                  <c:v>4568.5</c:v>
                </c:pt>
                <c:pt idx="6851">
                  <c:v>4569</c:v>
                </c:pt>
                <c:pt idx="6852">
                  <c:v>4569.5</c:v>
                </c:pt>
                <c:pt idx="6853">
                  <c:v>4570</c:v>
                </c:pt>
                <c:pt idx="6854">
                  <c:v>4570.5</c:v>
                </c:pt>
                <c:pt idx="6855">
                  <c:v>4571</c:v>
                </c:pt>
                <c:pt idx="6856">
                  <c:v>4571.5</c:v>
                </c:pt>
                <c:pt idx="6857">
                  <c:v>4572</c:v>
                </c:pt>
                <c:pt idx="6858">
                  <c:v>4572.5</c:v>
                </c:pt>
                <c:pt idx="6859">
                  <c:v>4573</c:v>
                </c:pt>
                <c:pt idx="6860">
                  <c:v>4573.5</c:v>
                </c:pt>
                <c:pt idx="6861">
                  <c:v>4574</c:v>
                </c:pt>
                <c:pt idx="6862">
                  <c:v>4574.5</c:v>
                </c:pt>
                <c:pt idx="6863">
                  <c:v>4575</c:v>
                </c:pt>
                <c:pt idx="6864">
                  <c:v>4575.5</c:v>
                </c:pt>
                <c:pt idx="6865">
                  <c:v>4576</c:v>
                </c:pt>
                <c:pt idx="6866">
                  <c:v>4576.5</c:v>
                </c:pt>
                <c:pt idx="6867">
                  <c:v>4577</c:v>
                </c:pt>
                <c:pt idx="6868">
                  <c:v>4577.5</c:v>
                </c:pt>
                <c:pt idx="6869">
                  <c:v>4578</c:v>
                </c:pt>
                <c:pt idx="6870">
                  <c:v>4578.5</c:v>
                </c:pt>
                <c:pt idx="6871">
                  <c:v>4579</c:v>
                </c:pt>
                <c:pt idx="6872">
                  <c:v>4579.5</c:v>
                </c:pt>
                <c:pt idx="6873">
                  <c:v>4580</c:v>
                </c:pt>
                <c:pt idx="6874">
                  <c:v>4580.5</c:v>
                </c:pt>
                <c:pt idx="6875">
                  <c:v>4581</c:v>
                </c:pt>
                <c:pt idx="6876">
                  <c:v>4581.5</c:v>
                </c:pt>
                <c:pt idx="6877">
                  <c:v>4582</c:v>
                </c:pt>
                <c:pt idx="6878">
                  <c:v>4582.5</c:v>
                </c:pt>
                <c:pt idx="6879">
                  <c:v>4583</c:v>
                </c:pt>
                <c:pt idx="6880">
                  <c:v>4583.5</c:v>
                </c:pt>
                <c:pt idx="6881">
                  <c:v>4584</c:v>
                </c:pt>
                <c:pt idx="6882">
                  <c:v>4584.5</c:v>
                </c:pt>
                <c:pt idx="6883">
                  <c:v>4585</c:v>
                </c:pt>
                <c:pt idx="6884">
                  <c:v>4585.5</c:v>
                </c:pt>
                <c:pt idx="6885">
                  <c:v>4586</c:v>
                </c:pt>
                <c:pt idx="6886">
                  <c:v>4586.5</c:v>
                </c:pt>
                <c:pt idx="6887">
                  <c:v>4587</c:v>
                </c:pt>
                <c:pt idx="6888">
                  <c:v>4587.5</c:v>
                </c:pt>
                <c:pt idx="6889">
                  <c:v>4588</c:v>
                </c:pt>
                <c:pt idx="6890">
                  <c:v>4588.5</c:v>
                </c:pt>
                <c:pt idx="6891">
                  <c:v>4589</c:v>
                </c:pt>
                <c:pt idx="6892">
                  <c:v>4589.5</c:v>
                </c:pt>
                <c:pt idx="6893">
                  <c:v>4590</c:v>
                </c:pt>
                <c:pt idx="6894">
                  <c:v>4590.5</c:v>
                </c:pt>
                <c:pt idx="6895">
                  <c:v>4591</c:v>
                </c:pt>
                <c:pt idx="6896">
                  <c:v>4591.5</c:v>
                </c:pt>
                <c:pt idx="6897">
                  <c:v>4592</c:v>
                </c:pt>
                <c:pt idx="6898">
                  <c:v>4592.5</c:v>
                </c:pt>
                <c:pt idx="6899">
                  <c:v>4593</c:v>
                </c:pt>
                <c:pt idx="6900">
                  <c:v>4593.5</c:v>
                </c:pt>
                <c:pt idx="6901">
                  <c:v>4594</c:v>
                </c:pt>
                <c:pt idx="6902">
                  <c:v>4594.5</c:v>
                </c:pt>
                <c:pt idx="6903">
                  <c:v>4595</c:v>
                </c:pt>
                <c:pt idx="6904">
                  <c:v>4595.5</c:v>
                </c:pt>
                <c:pt idx="6905">
                  <c:v>4596</c:v>
                </c:pt>
                <c:pt idx="6906">
                  <c:v>4596.5</c:v>
                </c:pt>
                <c:pt idx="6907">
                  <c:v>4597</c:v>
                </c:pt>
                <c:pt idx="6908">
                  <c:v>4597.5</c:v>
                </c:pt>
                <c:pt idx="6909">
                  <c:v>4598</c:v>
                </c:pt>
                <c:pt idx="6910">
                  <c:v>4598.5</c:v>
                </c:pt>
                <c:pt idx="6911">
                  <c:v>4599</c:v>
                </c:pt>
                <c:pt idx="6912">
                  <c:v>4599.5</c:v>
                </c:pt>
                <c:pt idx="6913">
                  <c:v>4600</c:v>
                </c:pt>
                <c:pt idx="6914">
                  <c:v>4600.5</c:v>
                </c:pt>
                <c:pt idx="6915">
                  <c:v>4601</c:v>
                </c:pt>
                <c:pt idx="6916">
                  <c:v>4601.5</c:v>
                </c:pt>
                <c:pt idx="6917">
                  <c:v>4602</c:v>
                </c:pt>
                <c:pt idx="6918">
                  <c:v>4602.5</c:v>
                </c:pt>
                <c:pt idx="6919">
                  <c:v>4603</c:v>
                </c:pt>
                <c:pt idx="6920">
                  <c:v>4603.5</c:v>
                </c:pt>
                <c:pt idx="6921">
                  <c:v>4604</c:v>
                </c:pt>
                <c:pt idx="6922">
                  <c:v>4604.5</c:v>
                </c:pt>
                <c:pt idx="6923">
                  <c:v>4605</c:v>
                </c:pt>
                <c:pt idx="6924">
                  <c:v>4605.5</c:v>
                </c:pt>
                <c:pt idx="6925">
                  <c:v>4606</c:v>
                </c:pt>
                <c:pt idx="6926">
                  <c:v>4606.5</c:v>
                </c:pt>
                <c:pt idx="6927">
                  <c:v>4607</c:v>
                </c:pt>
                <c:pt idx="6928">
                  <c:v>4607.5</c:v>
                </c:pt>
                <c:pt idx="6929">
                  <c:v>4608</c:v>
                </c:pt>
                <c:pt idx="6930">
                  <c:v>4608.5</c:v>
                </c:pt>
                <c:pt idx="6931">
                  <c:v>4609</c:v>
                </c:pt>
                <c:pt idx="6932">
                  <c:v>4609.5</c:v>
                </c:pt>
                <c:pt idx="6933">
                  <c:v>4610</c:v>
                </c:pt>
                <c:pt idx="6934">
                  <c:v>4610.5</c:v>
                </c:pt>
                <c:pt idx="6935">
                  <c:v>4611</c:v>
                </c:pt>
                <c:pt idx="6936">
                  <c:v>4611.5</c:v>
                </c:pt>
                <c:pt idx="6937">
                  <c:v>4612</c:v>
                </c:pt>
                <c:pt idx="6938">
                  <c:v>4612.5</c:v>
                </c:pt>
                <c:pt idx="6939">
                  <c:v>4613</c:v>
                </c:pt>
                <c:pt idx="6940">
                  <c:v>4613.5</c:v>
                </c:pt>
                <c:pt idx="6941">
                  <c:v>4614</c:v>
                </c:pt>
                <c:pt idx="6942">
                  <c:v>4614.5</c:v>
                </c:pt>
                <c:pt idx="6943">
                  <c:v>4615</c:v>
                </c:pt>
                <c:pt idx="6944">
                  <c:v>4615.5</c:v>
                </c:pt>
                <c:pt idx="6945">
                  <c:v>4616</c:v>
                </c:pt>
                <c:pt idx="6946">
                  <c:v>4616.5</c:v>
                </c:pt>
                <c:pt idx="6947">
                  <c:v>4617</c:v>
                </c:pt>
                <c:pt idx="6948">
                  <c:v>4617.5</c:v>
                </c:pt>
                <c:pt idx="6949">
                  <c:v>4618</c:v>
                </c:pt>
                <c:pt idx="6950">
                  <c:v>4618.5</c:v>
                </c:pt>
                <c:pt idx="6951">
                  <c:v>4619</c:v>
                </c:pt>
                <c:pt idx="6952">
                  <c:v>4619.5</c:v>
                </c:pt>
                <c:pt idx="6953">
                  <c:v>4620</c:v>
                </c:pt>
                <c:pt idx="6954">
                  <c:v>4620.5</c:v>
                </c:pt>
                <c:pt idx="6955">
                  <c:v>4621</c:v>
                </c:pt>
                <c:pt idx="6956">
                  <c:v>4621.5</c:v>
                </c:pt>
                <c:pt idx="6957">
                  <c:v>4622</c:v>
                </c:pt>
                <c:pt idx="6958">
                  <c:v>4622.5</c:v>
                </c:pt>
                <c:pt idx="6959">
                  <c:v>4623</c:v>
                </c:pt>
                <c:pt idx="6960">
                  <c:v>4623.5</c:v>
                </c:pt>
                <c:pt idx="6961">
                  <c:v>4624</c:v>
                </c:pt>
                <c:pt idx="6962">
                  <c:v>4624.5</c:v>
                </c:pt>
                <c:pt idx="6963">
                  <c:v>4625</c:v>
                </c:pt>
                <c:pt idx="6964">
                  <c:v>4625.5</c:v>
                </c:pt>
                <c:pt idx="6965">
                  <c:v>4626</c:v>
                </c:pt>
                <c:pt idx="6966">
                  <c:v>4626.5</c:v>
                </c:pt>
                <c:pt idx="6967">
                  <c:v>4627</c:v>
                </c:pt>
                <c:pt idx="6968">
                  <c:v>4627.5</c:v>
                </c:pt>
                <c:pt idx="6969">
                  <c:v>4628</c:v>
                </c:pt>
                <c:pt idx="6970">
                  <c:v>4628.5</c:v>
                </c:pt>
                <c:pt idx="6971">
                  <c:v>4629</c:v>
                </c:pt>
                <c:pt idx="6972">
                  <c:v>4629.5</c:v>
                </c:pt>
                <c:pt idx="6973">
                  <c:v>4630</c:v>
                </c:pt>
                <c:pt idx="6974">
                  <c:v>4630.5</c:v>
                </c:pt>
                <c:pt idx="6975">
                  <c:v>4631</c:v>
                </c:pt>
                <c:pt idx="6976">
                  <c:v>4631.5</c:v>
                </c:pt>
                <c:pt idx="6977">
                  <c:v>4632</c:v>
                </c:pt>
                <c:pt idx="6978">
                  <c:v>4632.5</c:v>
                </c:pt>
                <c:pt idx="6979">
                  <c:v>4633</c:v>
                </c:pt>
                <c:pt idx="6980">
                  <c:v>4633.5</c:v>
                </c:pt>
                <c:pt idx="6981">
                  <c:v>4634</c:v>
                </c:pt>
                <c:pt idx="6982">
                  <c:v>4634.5</c:v>
                </c:pt>
                <c:pt idx="6983">
                  <c:v>4635</c:v>
                </c:pt>
                <c:pt idx="6984">
                  <c:v>4635.5</c:v>
                </c:pt>
                <c:pt idx="6985">
                  <c:v>4636</c:v>
                </c:pt>
                <c:pt idx="6986">
                  <c:v>4636.5</c:v>
                </c:pt>
                <c:pt idx="6987">
                  <c:v>4637</c:v>
                </c:pt>
                <c:pt idx="6988">
                  <c:v>4637.5</c:v>
                </c:pt>
                <c:pt idx="6989">
                  <c:v>4638</c:v>
                </c:pt>
                <c:pt idx="6990">
                  <c:v>4638.5</c:v>
                </c:pt>
                <c:pt idx="6991">
                  <c:v>4639</c:v>
                </c:pt>
                <c:pt idx="6992">
                  <c:v>4639.5</c:v>
                </c:pt>
                <c:pt idx="6993">
                  <c:v>4640</c:v>
                </c:pt>
                <c:pt idx="6994">
                  <c:v>4640.5</c:v>
                </c:pt>
                <c:pt idx="6995">
                  <c:v>4641</c:v>
                </c:pt>
                <c:pt idx="6996">
                  <c:v>4641.5</c:v>
                </c:pt>
                <c:pt idx="6997">
                  <c:v>4642</c:v>
                </c:pt>
                <c:pt idx="6998">
                  <c:v>4642.5</c:v>
                </c:pt>
                <c:pt idx="6999">
                  <c:v>4643</c:v>
                </c:pt>
                <c:pt idx="7000">
                  <c:v>4643.5</c:v>
                </c:pt>
                <c:pt idx="7001">
                  <c:v>4644</c:v>
                </c:pt>
                <c:pt idx="7002">
                  <c:v>4644.5</c:v>
                </c:pt>
                <c:pt idx="7003">
                  <c:v>4645</c:v>
                </c:pt>
                <c:pt idx="7004">
                  <c:v>4645.5</c:v>
                </c:pt>
                <c:pt idx="7005">
                  <c:v>4646</c:v>
                </c:pt>
                <c:pt idx="7006">
                  <c:v>4646.5</c:v>
                </c:pt>
                <c:pt idx="7007">
                  <c:v>4647</c:v>
                </c:pt>
                <c:pt idx="7008">
                  <c:v>4647.5</c:v>
                </c:pt>
                <c:pt idx="7009">
                  <c:v>4648</c:v>
                </c:pt>
                <c:pt idx="7010">
                  <c:v>4648.5</c:v>
                </c:pt>
                <c:pt idx="7011">
                  <c:v>4649</c:v>
                </c:pt>
                <c:pt idx="7012">
                  <c:v>4649.5</c:v>
                </c:pt>
                <c:pt idx="7013">
                  <c:v>4650</c:v>
                </c:pt>
                <c:pt idx="7014">
                  <c:v>4650.5</c:v>
                </c:pt>
                <c:pt idx="7015">
                  <c:v>4651</c:v>
                </c:pt>
                <c:pt idx="7016">
                  <c:v>4651.5</c:v>
                </c:pt>
                <c:pt idx="7017">
                  <c:v>4652</c:v>
                </c:pt>
                <c:pt idx="7018">
                  <c:v>4652.5</c:v>
                </c:pt>
                <c:pt idx="7019">
                  <c:v>4653</c:v>
                </c:pt>
                <c:pt idx="7020">
                  <c:v>4653.5</c:v>
                </c:pt>
                <c:pt idx="7021">
                  <c:v>4654</c:v>
                </c:pt>
                <c:pt idx="7022">
                  <c:v>4654.5</c:v>
                </c:pt>
                <c:pt idx="7023">
                  <c:v>4655</c:v>
                </c:pt>
                <c:pt idx="7024">
                  <c:v>4655.5</c:v>
                </c:pt>
                <c:pt idx="7025">
                  <c:v>4656</c:v>
                </c:pt>
                <c:pt idx="7026">
                  <c:v>4656.5</c:v>
                </c:pt>
                <c:pt idx="7027">
                  <c:v>4657</c:v>
                </c:pt>
                <c:pt idx="7028">
                  <c:v>4657.5</c:v>
                </c:pt>
                <c:pt idx="7029">
                  <c:v>4658</c:v>
                </c:pt>
                <c:pt idx="7030">
                  <c:v>4658.5</c:v>
                </c:pt>
                <c:pt idx="7031">
                  <c:v>4659</c:v>
                </c:pt>
                <c:pt idx="7032">
                  <c:v>4659.5</c:v>
                </c:pt>
                <c:pt idx="7033">
                  <c:v>4660</c:v>
                </c:pt>
                <c:pt idx="7034">
                  <c:v>4660.5</c:v>
                </c:pt>
                <c:pt idx="7035">
                  <c:v>4661</c:v>
                </c:pt>
                <c:pt idx="7036">
                  <c:v>4661.5</c:v>
                </c:pt>
                <c:pt idx="7037">
                  <c:v>4662</c:v>
                </c:pt>
                <c:pt idx="7038">
                  <c:v>4662.5</c:v>
                </c:pt>
                <c:pt idx="7039">
                  <c:v>4663</c:v>
                </c:pt>
                <c:pt idx="7040">
                  <c:v>4663.5</c:v>
                </c:pt>
                <c:pt idx="7041">
                  <c:v>4664</c:v>
                </c:pt>
                <c:pt idx="7042">
                  <c:v>4664.5</c:v>
                </c:pt>
                <c:pt idx="7043">
                  <c:v>4665</c:v>
                </c:pt>
                <c:pt idx="7044">
                  <c:v>4665.5</c:v>
                </c:pt>
                <c:pt idx="7045">
                  <c:v>4666</c:v>
                </c:pt>
                <c:pt idx="7046">
                  <c:v>4666.5</c:v>
                </c:pt>
                <c:pt idx="7047">
                  <c:v>4667</c:v>
                </c:pt>
                <c:pt idx="7048">
                  <c:v>4667.5</c:v>
                </c:pt>
                <c:pt idx="7049">
                  <c:v>4668</c:v>
                </c:pt>
                <c:pt idx="7050">
                  <c:v>4668.5</c:v>
                </c:pt>
                <c:pt idx="7051">
                  <c:v>4669</c:v>
                </c:pt>
                <c:pt idx="7052">
                  <c:v>4669.5</c:v>
                </c:pt>
                <c:pt idx="7053">
                  <c:v>4670</c:v>
                </c:pt>
                <c:pt idx="7054">
                  <c:v>4670.5</c:v>
                </c:pt>
                <c:pt idx="7055">
                  <c:v>4671</c:v>
                </c:pt>
                <c:pt idx="7056">
                  <c:v>4671.5</c:v>
                </c:pt>
                <c:pt idx="7057">
                  <c:v>4672</c:v>
                </c:pt>
                <c:pt idx="7058">
                  <c:v>4672.5</c:v>
                </c:pt>
                <c:pt idx="7059">
                  <c:v>4673</c:v>
                </c:pt>
                <c:pt idx="7060">
                  <c:v>4673.5</c:v>
                </c:pt>
                <c:pt idx="7061">
                  <c:v>4674</c:v>
                </c:pt>
                <c:pt idx="7062">
                  <c:v>4674.5</c:v>
                </c:pt>
                <c:pt idx="7063">
                  <c:v>4675</c:v>
                </c:pt>
                <c:pt idx="7064">
                  <c:v>4675.5</c:v>
                </c:pt>
                <c:pt idx="7065">
                  <c:v>4676</c:v>
                </c:pt>
                <c:pt idx="7066">
                  <c:v>4676.5</c:v>
                </c:pt>
                <c:pt idx="7067">
                  <c:v>4677</c:v>
                </c:pt>
                <c:pt idx="7068">
                  <c:v>4677.5</c:v>
                </c:pt>
                <c:pt idx="7069">
                  <c:v>4678</c:v>
                </c:pt>
                <c:pt idx="7070">
                  <c:v>4678.5</c:v>
                </c:pt>
                <c:pt idx="7071">
                  <c:v>4679</c:v>
                </c:pt>
                <c:pt idx="7072">
                  <c:v>4679.5</c:v>
                </c:pt>
                <c:pt idx="7073">
                  <c:v>4680</c:v>
                </c:pt>
                <c:pt idx="7074">
                  <c:v>4680.5</c:v>
                </c:pt>
                <c:pt idx="7075">
                  <c:v>4681</c:v>
                </c:pt>
                <c:pt idx="7076">
                  <c:v>4681.5</c:v>
                </c:pt>
                <c:pt idx="7077">
                  <c:v>4682</c:v>
                </c:pt>
                <c:pt idx="7078">
                  <c:v>4682.5</c:v>
                </c:pt>
                <c:pt idx="7079">
                  <c:v>4683</c:v>
                </c:pt>
                <c:pt idx="7080">
                  <c:v>4683.5</c:v>
                </c:pt>
                <c:pt idx="7081">
                  <c:v>4684</c:v>
                </c:pt>
                <c:pt idx="7082">
                  <c:v>4684.5</c:v>
                </c:pt>
                <c:pt idx="7083">
                  <c:v>4685</c:v>
                </c:pt>
                <c:pt idx="7084">
                  <c:v>4685.5</c:v>
                </c:pt>
                <c:pt idx="7085">
                  <c:v>4686</c:v>
                </c:pt>
                <c:pt idx="7086">
                  <c:v>4686.5</c:v>
                </c:pt>
                <c:pt idx="7087">
                  <c:v>4687</c:v>
                </c:pt>
                <c:pt idx="7088">
                  <c:v>4687.5</c:v>
                </c:pt>
                <c:pt idx="7089">
                  <c:v>4688</c:v>
                </c:pt>
                <c:pt idx="7090">
                  <c:v>4688.5</c:v>
                </c:pt>
                <c:pt idx="7091">
                  <c:v>4689</c:v>
                </c:pt>
                <c:pt idx="7092">
                  <c:v>4689.5</c:v>
                </c:pt>
                <c:pt idx="7093">
                  <c:v>4690</c:v>
                </c:pt>
                <c:pt idx="7094">
                  <c:v>4690.5</c:v>
                </c:pt>
                <c:pt idx="7095">
                  <c:v>4691</c:v>
                </c:pt>
                <c:pt idx="7096">
                  <c:v>4691.5</c:v>
                </c:pt>
                <c:pt idx="7097">
                  <c:v>4692</c:v>
                </c:pt>
                <c:pt idx="7098">
                  <c:v>4692.5</c:v>
                </c:pt>
                <c:pt idx="7099">
                  <c:v>4693</c:v>
                </c:pt>
                <c:pt idx="7100">
                  <c:v>4693.5</c:v>
                </c:pt>
                <c:pt idx="7101">
                  <c:v>4694</c:v>
                </c:pt>
                <c:pt idx="7102">
                  <c:v>4694.5</c:v>
                </c:pt>
                <c:pt idx="7103">
                  <c:v>4695</c:v>
                </c:pt>
                <c:pt idx="7104">
                  <c:v>4695.5</c:v>
                </c:pt>
                <c:pt idx="7105">
                  <c:v>4696</c:v>
                </c:pt>
                <c:pt idx="7106">
                  <c:v>4696.5</c:v>
                </c:pt>
                <c:pt idx="7107">
                  <c:v>4697</c:v>
                </c:pt>
                <c:pt idx="7108">
                  <c:v>4697.5</c:v>
                </c:pt>
                <c:pt idx="7109">
                  <c:v>4698</c:v>
                </c:pt>
                <c:pt idx="7110">
                  <c:v>4698.5</c:v>
                </c:pt>
                <c:pt idx="7111">
                  <c:v>4699</c:v>
                </c:pt>
                <c:pt idx="7112">
                  <c:v>4699.5</c:v>
                </c:pt>
                <c:pt idx="7113">
                  <c:v>4700</c:v>
                </c:pt>
                <c:pt idx="7114">
                  <c:v>4700.5</c:v>
                </c:pt>
                <c:pt idx="7115">
                  <c:v>4701</c:v>
                </c:pt>
                <c:pt idx="7116">
                  <c:v>4701.5</c:v>
                </c:pt>
                <c:pt idx="7117">
                  <c:v>4702</c:v>
                </c:pt>
                <c:pt idx="7118">
                  <c:v>4702.5</c:v>
                </c:pt>
                <c:pt idx="7119">
                  <c:v>4703</c:v>
                </c:pt>
                <c:pt idx="7120">
                  <c:v>4703.5</c:v>
                </c:pt>
                <c:pt idx="7121">
                  <c:v>4704</c:v>
                </c:pt>
                <c:pt idx="7122">
                  <c:v>4704.5</c:v>
                </c:pt>
                <c:pt idx="7123">
                  <c:v>4705</c:v>
                </c:pt>
                <c:pt idx="7124">
                  <c:v>4705.5</c:v>
                </c:pt>
                <c:pt idx="7125">
                  <c:v>4706</c:v>
                </c:pt>
                <c:pt idx="7126">
                  <c:v>4706.5</c:v>
                </c:pt>
                <c:pt idx="7127">
                  <c:v>4707</c:v>
                </c:pt>
                <c:pt idx="7128">
                  <c:v>4707.5</c:v>
                </c:pt>
                <c:pt idx="7129">
                  <c:v>4708</c:v>
                </c:pt>
                <c:pt idx="7130">
                  <c:v>4708.5</c:v>
                </c:pt>
                <c:pt idx="7131">
                  <c:v>4709</c:v>
                </c:pt>
                <c:pt idx="7132">
                  <c:v>4709.5</c:v>
                </c:pt>
                <c:pt idx="7133">
                  <c:v>4710</c:v>
                </c:pt>
                <c:pt idx="7134">
                  <c:v>4710.5</c:v>
                </c:pt>
                <c:pt idx="7135">
                  <c:v>4711</c:v>
                </c:pt>
                <c:pt idx="7136">
                  <c:v>4711.5</c:v>
                </c:pt>
                <c:pt idx="7137">
                  <c:v>4712</c:v>
                </c:pt>
                <c:pt idx="7138">
                  <c:v>4712.5</c:v>
                </c:pt>
                <c:pt idx="7139">
                  <c:v>4713</c:v>
                </c:pt>
                <c:pt idx="7140">
                  <c:v>4713.5</c:v>
                </c:pt>
                <c:pt idx="7141">
                  <c:v>4714</c:v>
                </c:pt>
                <c:pt idx="7142">
                  <c:v>4714.5</c:v>
                </c:pt>
                <c:pt idx="7143">
                  <c:v>4715</c:v>
                </c:pt>
                <c:pt idx="7144">
                  <c:v>4715.5</c:v>
                </c:pt>
                <c:pt idx="7145">
                  <c:v>4716</c:v>
                </c:pt>
                <c:pt idx="7146">
                  <c:v>4716.5</c:v>
                </c:pt>
                <c:pt idx="7147">
                  <c:v>4717</c:v>
                </c:pt>
                <c:pt idx="7148">
                  <c:v>4717.5</c:v>
                </c:pt>
                <c:pt idx="7149">
                  <c:v>4718</c:v>
                </c:pt>
                <c:pt idx="7150">
                  <c:v>4718.5</c:v>
                </c:pt>
                <c:pt idx="7151">
                  <c:v>4719</c:v>
                </c:pt>
                <c:pt idx="7152">
                  <c:v>4719.5</c:v>
                </c:pt>
                <c:pt idx="7153">
                  <c:v>4720</c:v>
                </c:pt>
                <c:pt idx="7154">
                  <c:v>4720.5</c:v>
                </c:pt>
                <c:pt idx="7155">
                  <c:v>4721</c:v>
                </c:pt>
                <c:pt idx="7156">
                  <c:v>4721.5</c:v>
                </c:pt>
                <c:pt idx="7157">
                  <c:v>4722</c:v>
                </c:pt>
                <c:pt idx="7158">
                  <c:v>4722.5</c:v>
                </c:pt>
                <c:pt idx="7159">
                  <c:v>4723</c:v>
                </c:pt>
                <c:pt idx="7160">
                  <c:v>4723.5</c:v>
                </c:pt>
                <c:pt idx="7161">
                  <c:v>4724</c:v>
                </c:pt>
                <c:pt idx="7162">
                  <c:v>4724.5</c:v>
                </c:pt>
                <c:pt idx="7163">
                  <c:v>4725</c:v>
                </c:pt>
                <c:pt idx="7164">
                  <c:v>4725.5</c:v>
                </c:pt>
                <c:pt idx="7165">
                  <c:v>4726</c:v>
                </c:pt>
                <c:pt idx="7166">
                  <c:v>4726.5</c:v>
                </c:pt>
                <c:pt idx="7167">
                  <c:v>4727</c:v>
                </c:pt>
                <c:pt idx="7168">
                  <c:v>4727.5</c:v>
                </c:pt>
                <c:pt idx="7169">
                  <c:v>4728</c:v>
                </c:pt>
                <c:pt idx="7170">
                  <c:v>4728.5</c:v>
                </c:pt>
                <c:pt idx="7171">
                  <c:v>4729</c:v>
                </c:pt>
                <c:pt idx="7172">
                  <c:v>4729.5</c:v>
                </c:pt>
                <c:pt idx="7173">
                  <c:v>4730</c:v>
                </c:pt>
                <c:pt idx="7174">
                  <c:v>4730.5</c:v>
                </c:pt>
                <c:pt idx="7175">
                  <c:v>4731</c:v>
                </c:pt>
                <c:pt idx="7176">
                  <c:v>4731.5</c:v>
                </c:pt>
                <c:pt idx="7177">
                  <c:v>4732</c:v>
                </c:pt>
                <c:pt idx="7178">
                  <c:v>4732.5</c:v>
                </c:pt>
                <c:pt idx="7179">
                  <c:v>4733</c:v>
                </c:pt>
                <c:pt idx="7180">
                  <c:v>4733.5</c:v>
                </c:pt>
                <c:pt idx="7181">
                  <c:v>4734</c:v>
                </c:pt>
                <c:pt idx="7182">
                  <c:v>4734.5</c:v>
                </c:pt>
                <c:pt idx="7183">
                  <c:v>4735</c:v>
                </c:pt>
                <c:pt idx="7184">
                  <c:v>4735.5</c:v>
                </c:pt>
                <c:pt idx="7185">
                  <c:v>4736</c:v>
                </c:pt>
                <c:pt idx="7186">
                  <c:v>4736.5</c:v>
                </c:pt>
                <c:pt idx="7187">
                  <c:v>4737</c:v>
                </c:pt>
                <c:pt idx="7188">
                  <c:v>4737.5</c:v>
                </c:pt>
                <c:pt idx="7189">
                  <c:v>4738</c:v>
                </c:pt>
                <c:pt idx="7190">
                  <c:v>4738.5</c:v>
                </c:pt>
                <c:pt idx="7191">
                  <c:v>4739</c:v>
                </c:pt>
                <c:pt idx="7192">
                  <c:v>4739.5</c:v>
                </c:pt>
                <c:pt idx="7193">
                  <c:v>4740</c:v>
                </c:pt>
                <c:pt idx="7194">
                  <c:v>4740.5</c:v>
                </c:pt>
                <c:pt idx="7195">
                  <c:v>4741</c:v>
                </c:pt>
                <c:pt idx="7196">
                  <c:v>4741.5</c:v>
                </c:pt>
                <c:pt idx="7197">
                  <c:v>4742</c:v>
                </c:pt>
                <c:pt idx="7198">
                  <c:v>4742.5</c:v>
                </c:pt>
                <c:pt idx="7199">
                  <c:v>4743</c:v>
                </c:pt>
                <c:pt idx="7200">
                  <c:v>4870.5</c:v>
                </c:pt>
                <c:pt idx="7201">
                  <c:v>4871</c:v>
                </c:pt>
                <c:pt idx="7202">
                  <c:v>4871.5</c:v>
                </c:pt>
                <c:pt idx="7203">
                  <c:v>4872</c:v>
                </c:pt>
                <c:pt idx="7204">
                  <c:v>4872.5</c:v>
                </c:pt>
                <c:pt idx="7205">
                  <c:v>4873</c:v>
                </c:pt>
                <c:pt idx="7206">
                  <c:v>4873.5</c:v>
                </c:pt>
                <c:pt idx="7207">
                  <c:v>4874</c:v>
                </c:pt>
                <c:pt idx="7208">
                  <c:v>4874.5</c:v>
                </c:pt>
                <c:pt idx="7209">
                  <c:v>4875</c:v>
                </c:pt>
                <c:pt idx="7210">
                  <c:v>4875.5</c:v>
                </c:pt>
                <c:pt idx="7211">
                  <c:v>4876</c:v>
                </c:pt>
                <c:pt idx="7212">
                  <c:v>4876.5</c:v>
                </c:pt>
                <c:pt idx="7213">
                  <c:v>4877</c:v>
                </c:pt>
                <c:pt idx="7214">
                  <c:v>4877.5</c:v>
                </c:pt>
                <c:pt idx="7215">
                  <c:v>4878</c:v>
                </c:pt>
                <c:pt idx="7216">
                  <c:v>4878.5</c:v>
                </c:pt>
                <c:pt idx="7217">
                  <c:v>4879</c:v>
                </c:pt>
                <c:pt idx="7218">
                  <c:v>4879.5</c:v>
                </c:pt>
                <c:pt idx="7219">
                  <c:v>4880</c:v>
                </c:pt>
                <c:pt idx="7220">
                  <c:v>4880.5</c:v>
                </c:pt>
                <c:pt idx="7221">
                  <c:v>4881</c:v>
                </c:pt>
                <c:pt idx="7222">
                  <c:v>4881.5</c:v>
                </c:pt>
                <c:pt idx="7223">
                  <c:v>4882</c:v>
                </c:pt>
                <c:pt idx="7224">
                  <c:v>4882.5</c:v>
                </c:pt>
                <c:pt idx="7225">
                  <c:v>4883</c:v>
                </c:pt>
                <c:pt idx="7226">
                  <c:v>4883.5</c:v>
                </c:pt>
                <c:pt idx="7227">
                  <c:v>4884</c:v>
                </c:pt>
                <c:pt idx="7228">
                  <c:v>4884.5</c:v>
                </c:pt>
                <c:pt idx="7229">
                  <c:v>4885</c:v>
                </c:pt>
                <c:pt idx="7230">
                  <c:v>4885.5</c:v>
                </c:pt>
                <c:pt idx="7231">
                  <c:v>4886</c:v>
                </c:pt>
                <c:pt idx="7232">
                  <c:v>4886.5</c:v>
                </c:pt>
                <c:pt idx="7233">
                  <c:v>4887</c:v>
                </c:pt>
                <c:pt idx="7234">
                  <c:v>4887.5</c:v>
                </c:pt>
                <c:pt idx="7235">
                  <c:v>4888</c:v>
                </c:pt>
                <c:pt idx="7236">
                  <c:v>4888.5</c:v>
                </c:pt>
                <c:pt idx="7237">
                  <c:v>4889</c:v>
                </c:pt>
                <c:pt idx="7238">
                  <c:v>4889.5</c:v>
                </c:pt>
                <c:pt idx="7239">
                  <c:v>4890</c:v>
                </c:pt>
                <c:pt idx="7240">
                  <c:v>4890.5</c:v>
                </c:pt>
                <c:pt idx="7241">
                  <c:v>4891</c:v>
                </c:pt>
                <c:pt idx="7242">
                  <c:v>4891.5</c:v>
                </c:pt>
                <c:pt idx="7243">
                  <c:v>4892</c:v>
                </c:pt>
                <c:pt idx="7244">
                  <c:v>4892.5</c:v>
                </c:pt>
                <c:pt idx="7245">
                  <c:v>4893</c:v>
                </c:pt>
                <c:pt idx="7246">
                  <c:v>4893.5</c:v>
                </c:pt>
                <c:pt idx="7247">
                  <c:v>4894</c:v>
                </c:pt>
                <c:pt idx="7248">
                  <c:v>4894.5</c:v>
                </c:pt>
                <c:pt idx="7249">
                  <c:v>4895</c:v>
                </c:pt>
                <c:pt idx="7250">
                  <c:v>4895.5</c:v>
                </c:pt>
                <c:pt idx="7251">
                  <c:v>4896</c:v>
                </c:pt>
                <c:pt idx="7252">
                  <c:v>4896.5</c:v>
                </c:pt>
                <c:pt idx="7253">
                  <c:v>4897</c:v>
                </c:pt>
                <c:pt idx="7254">
                  <c:v>4897.5</c:v>
                </c:pt>
                <c:pt idx="7255">
                  <c:v>4898</c:v>
                </c:pt>
                <c:pt idx="7256">
                  <c:v>4898.5</c:v>
                </c:pt>
                <c:pt idx="7257">
                  <c:v>4899</c:v>
                </c:pt>
                <c:pt idx="7258">
                  <c:v>4899.5</c:v>
                </c:pt>
                <c:pt idx="7259">
                  <c:v>4900</c:v>
                </c:pt>
                <c:pt idx="7260">
                  <c:v>4900.5</c:v>
                </c:pt>
                <c:pt idx="7261">
                  <c:v>4901</c:v>
                </c:pt>
                <c:pt idx="7262">
                  <c:v>4901.5</c:v>
                </c:pt>
                <c:pt idx="7263">
                  <c:v>4902</c:v>
                </c:pt>
                <c:pt idx="7264">
                  <c:v>4902.5</c:v>
                </c:pt>
                <c:pt idx="7265">
                  <c:v>4903</c:v>
                </c:pt>
                <c:pt idx="7266">
                  <c:v>4903.5</c:v>
                </c:pt>
                <c:pt idx="7267">
                  <c:v>4904</c:v>
                </c:pt>
                <c:pt idx="7268">
                  <c:v>4904.5</c:v>
                </c:pt>
                <c:pt idx="7269">
                  <c:v>4905</c:v>
                </c:pt>
                <c:pt idx="7270">
                  <c:v>4905.5</c:v>
                </c:pt>
                <c:pt idx="7271">
                  <c:v>4906</c:v>
                </c:pt>
                <c:pt idx="7272">
                  <c:v>4906.5</c:v>
                </c:pt>
                <c:pt idx="7273">
                  <c:v>4907</c:v>
                </c:pt>
                <c:pt idx="7274">
                  <c:v>4907.5</c:v>
                </c:pt>
                <c:pt idx="7275">
                  <c:v>4908</c:v>
                </c:pt>
                <c:pt idx="7276">
                  <c:v>4908.5</c:v>
                </c:pt>
                <c:pt idx="7277">
                  <c:v>4909</c:v>
                </c:pt>
                <c:pt idx="7278">
                  <c:v>4909.5</c:v>
                </c:pt>
                <c:pt idx="7279">
                  <c:v>4910</c:v>
                </c:pt>
                <c:pt idx="7280">
                  <c:v>4910.5</c:v>
                </c:pt>
                <c:pt idx="7281">
                  <c:v>4911</c:v>
                </c:pt>
                <c:pt idx="7282">
                  <c:v>4911.5</c:v>
                </c:pt>
                <c:pt idx="7283">
                  <c:v>4912</c:v>
                </c:pt>
                <c:pt idx="7284">
                  <c:v>4912.5</c:v>
                </c:pt>
                <c:pt idx="7285">
                  <c:v>4913</c:v>
                </c:pt>
                <c:pt idx="7286">
                  <c:v>4913.5</c:v>
                </c:pt>
                <c:pt idx="7287">
                  <c:v>4914</c:v>
                </c:pt>
                <c:pt idx="7288">
                  <c:v>4914.5</c:v>
                </c:pt>
                <c:pt idx="7289">
                  <c:v>4915</c:v>
                </c:pt>
                <c:pt idx="7290">
                  <c:v>4915.5</c:v>
                </c:pt>
                <c:pt idx="7291">
                  <c:v>4916</c:v>
                </c:pt>
                <c:pt idx="7292">
                  <c:v>4916.5</c:v>
                </c:pt>
                <c:pt idx="7293">
                  <c:v>4917</c:v>
                </c:pt>
                <c:pt idx="7294">
                  <c:v>4917.5</c:v>
                </c:pt>
                <c:pt idx="7295">
                  <c:v>4918</c:v>
                </c:pt>
                <c:pt idx="7296">
                  <c:v>4918.5</c:v>
                </c:pt>
                <c:pt idx="7297">
                  <c:v>4919</c:v>
                </c:pt>
                <c:pt idx="7298">
                  <c:v>4919.5</c:v>
                </c:pt>
                <c:pt idx="7299">
                  <c:v>4920</c:v>
                </c:pt>
                <c:pt idx="7300">
                  <c:v>4920.5</c:v>
                </c:pt>
                <c:pt idx="7301">
                  <c:v>4921</c:v>
                </c:pt>
                <c:pt idx="7302">
                  <c:v>4921.5</c:v>
                </c:pt>
                <c:pt idx="7303">
                  <c:v>4922</c:v>
                </c:pt>
                <c:pt idx="7304">
                  <c:v>4922.5</c:v>
                </c:pt>
                <c:pt idx="7305">
                  <c:v>4923</c:v>
                </c:pt>
                <c:pt idx="7306">
                  <c:v>4923.5</c:v>
                </c:pt>
                <c:pt idx="7307">
                  <c:v>4924</c:v>
                </c:pt>
                <c:pt idx="7308">
                  <c:v>4924.5</c:v>
                </c:pt>
                <c:pt idx="7309">
                  <c:v>4925</c:v>
                </c:pt>
                <c:pt idx="7310">
                  <c:v>4925.5</c:v>
                </c:pt>
                <c:pt idx="7311">
                  <c:v>4926</c:v>
                </c:pt>
                <c:pt idx="7312">
                  <c:v>4926.5</c:v>
                </c:pt>
                <c:pt idx="7313">
                  <c:v>4927</c:v>
                </c:pt>
                <c:pt idx="7314">
                  <c:v>4927.5</c:v>
                </c:pt>
                <c:pt idx="7315">
                  <c:v>4928</c:v>
                </c:pt>
                <c:pt idx="7316">
                  <c:v>4928.5</c:v>
                </c:pt>
                <c:pt idx="7317">
                  <c:v>4929</c:v>
                </c:pt>
                <c:pt idx="7318">
                  <c:v>4929.5</c:v>
                </c:pt>
                <c:pt idx="7319">
                  <c:v>4930</c:v>
                </c:pt>
                <c:pt idx="7320">
                  <c:v>4930.5</c:v>
                </c:pt>
                <c:pt idx="7321">
                  <c:v>4931</c:v>
                </c:pt>
                <c:pt idx="7322">
                  <c:v>4931.5</c:v>
                </c:pt>
                <c:pt idx="7323">
                  <c:v>4932</c:v>
                </c:pt>
                <c:pt idx="7324">
                  <c:v>4932.5</c:v>
                </c:pt>
                <c:pt idx="7325">
                  <c:v>4933</c:v>
                </c:pt>
                <c:pt idx="7326">
                  <c:v>4933.5</c:v>
                </c:pt>
                <c:pt idx="7327">
                  <c:v>4934</c:v>
                </c:pt>
                <c:pt idx="7328">
                  <c:v>4934.5</c:v>
                </c:pt>
                <c:pt idx="7329">
                  <c:v>4935</c:v>
                </c:pt>
                <c:pt idx="7330">
                  <c:v>4935.5</c:v>
                </c:pt>
                <c:pt idx="7331">
                  <c:v>4936</c:v>
                </c:pt>
                <c:pt idx="7332">
                  <c:v>4936.5</c:v>
                </c:pt>
                <c:pt idx="7333">
                  <c:v>4937</c:v>
                </c:pt>
                <c:pt idx="7334">
                  <c:v>4937.5</c:v>
                </c:pt>
                <c:pt idx="7335">
                  <c:v>4938</c:v>
                </c:pt>
                <c:pt idx="7336">
                  <c:v>4938.5</c:v>
                </c:pt>
                <c:pt idx="7337">
                  <c:v>4939</c:v>
                </c:pt>
                <c:pt idx="7338">
                  <c:v>4939.5</c:v>
                </c:pt>
                <c:pt idx="7339">
                  <c:v>4940</c:v>
                </c:pt>
                <c:pt idx="7340">
                  <c:v>4940.5</c:v>
                </c:pt>
                <c:pt idx="7341">
                  <c:v>4941</c:v>
                </c:pt>
                <c:pt idx="7342">
                  <c:v>4941.5</c:v>
                </c:pt>
                <c:pt idx="7343">
                  <c:v>4942</c:v>
                </c:pt>
                <c:pt idx="7344">
                  <c:v>4942.5</c:v>
                </c:pt>
                <c:pt idx="7345">
                  <c:v>4943</c:v>
                </c:pt>
                <c:pt idx="7346">
                  <c:v>4943.5</c:v>
                </c:pt>
                <c:pt idx="7347">
                  <c:v>4944</c:v>
                </c:pt>
                <c:pt idx="7348">
                  <c:v>4944.5</c:v>
                </c:pt>
                <c:pt idx="7349">
                  <c:v>4945</c:v>
                </c:pt>
                <c:pt idx="7350">
                  <c:v>4945.5</c:v>
                </c:pt>
                <c:pt idx="7351">
                  <c:v>4946</c:v>
                </c:pt>
                <c:pt idx="7352">
                  <c:v>4946.5</c:v>
                </c:pt>
                <c:pt idx="7353">
                  <c:v>4947</c:v>
                </c:pt>
                <c:pt idx="7354">
                  <c:v>4947.5</c:v>
                </c:pt>
                <c:pt idx="7355">
                  <c:v>4948</c:v>
                </c:pt>
                <c:pt idx="7356">
                  <c:v>4948.5</c:v>
                </c:pt>
                <c:pt idx="7357">
                  <c:v>4949</c:v>
                </c:pt>
                <c:pt idx="7358">
                  <c:v>4949.5</c:v>
                </c:pt>
                <c:pt idx="7359">
                  <c:v>4950</c:v>
                </c:pt>
                <c:pt idx="7360">
                  <c:v>4950.5</c:v>
                </c:pt>
                <c:pt idx="7361">
                  <c:v>4951</c:v>
                </c:pt>
                <c:pt idx="7362">
                  <c:v>4951.5</c:v>
                </c:pt>
                <c:pt idx="7363">
                  <c:v>4952</c:v>
                </c:pt>
                <c:pt idx="7364">
                  <c:v>4952.5</c:v>
                </c:pt>
                <c:pt idx="7365">
                  <c:v>4953</c:v>
                </c:pt>
                <c:pt idx="7366">
                  <c:v>4953.5</c:v>
                </c:pt>
                <c:pt idx="7367">
                  <c:v>4954</c:v>
                </c:pt>
                <c:pt idx="7368">
                  <c:v>4954.5</c:v>
                </c:pt>
                <c:pt idx="7369">
                  <c:v>4955</c:v>
                </c:pt>
                <c:pt idx="7370">
                  <c:v>4955.5</c:v>
                </c:pt>
                <c:pt idx="7371">
                  <c:v>4956</c:v>
                </c:pt>
                <c:pt idx="7372">
                  <c:v>4956.5</c:v>
                </c:pt>
                <c:pt idx="7373">
                  <c:v>4957</c:v>
                </c:pt>
                <c:pt idx="7374">
                  <c:v>4957.5</c:v>
                </c:pt>
                <c:pt idx="7375">
                  <c:v>4958</c:v>
                </c:pt>
                <c:pt idx="7376">
                  <c:v>4958.5</c:v>
                </c:pt>
                <c:pt idx="7377">
                  <c:v>4959</c:v>
                </c:pt>
                <c:pt idx="7378">
                  <c:v>4959.5</c:v>
                </c:pt>
                <c:pt idx="7379">
                  <c:v>4960</c:v>
                </c:pt>
                <c:pt idx="7380">
                  <c:v>4960.5</c:v>
                </c:pt>
                <c:pt idx="7381">
                  <c:v>4961</c:v>
                </c:pt>
                <c:pt idx="7382">
                  <c:v>4961.5</c:v>
                </c:pt>
                <c:pt idx="7383">
                  <c:v>4962</c:v>
                </c:pt>
                <c:pt idx="7384">
                  <c:v>4962.5</c:v>
                </c:pt>
                <c:pt idx="7385">
                  <c:v>4963</c:v>
                </c:pt>
                <c:pt idx="7386">
                  <c:v>4963.5</c:v>
                </c:pt>
                <c:pt idx="7387">
                  <c:v>4964</c:v>
                </c:pt>
                <c:pt idx="7388">
                  <c:v>4964.5</c:v>
                </c:pt>
                <c:pt idx="7389">
                  <c:v>4965</c:v>
                </c:pt>
                <c:pt idx="7390">
                  <c:v>4965.5</c:v>
                </c:pt>
                <c:pt idx="7391">
                  <c:v>4966</c:v>
                </c:pt>
                <c:pt idx="7392">
                  <c:v>4966.5</c:v>
                </c:pt>
                <c:pt idx="7393">
                  <c:v>4967</c:v>
                </c:pt>
                <c:pt idx="7394">
                  <c:v>4967.5</c:v>
                </c:pt>
                <c:pt idx="7395">
                  <c:v>4968</c:v>
                </c:pt>
                <c:pt idx="7396">
                  <c:v>4968.5</c:v>
                </c:pt>
                <c:pt idx="7397">
                  <c:v>4969</c:v>
                </c:pt>
                <c:pt idx="7398">
                  <c:v>4969.5</c:v>
                </c:pt>
                <c:pt idx="7399">
                  <c:v>4970</c:v>
                </c:pt>
                <c:pt idx="7400">
                  <c:v>4970.5</c:v>
                </c:pt>
                <c:pt idx="7401">
                  <c:v>4971</c:v>
                </c:pt>
                <c:pt idx="7402">
                  <c:v>4971.5</c:v>
                </c:pt>
                <c:pt idx="7403">
                  <c:v>4972</c:v>
                </c:pt>
                <c:pt idx="7404">
                  <c:v>4972.5</c:v>
                </c:pt>
                <c:pt idx="7405">
                  <c:v>4973</c:v>
                </c:pt>
                <c:pt idx="7406">
                  <c:v>4973.5</c:v>
                </c:pt>
                <c:pt idx="7407">
                  <c:v>4974</c:v>
                </c:pt>
                <c:pt idx="7408">
                  <c:v>4974.5</c:v>
                </c:pt>
                <c:pt idx="7409">
                  <c:v>4975</c:v>
                </c:pt>
                <c:pt idx="7410">
                  <c:v>4975.5</c:v>
                </c:pt>
                <c:pt idx="7411">
                  <c:v>4976</c:v>
                </c:pt>
                <c:pt idx="7412">
                  <c:v>4976.5</c:v>
                </c:pt>
                <c:pt idx="7413">
                  <c:v>4977</c:v>
                </c:pt>
                <c:pt idx="7414">
                  <c:v>4977.5</c:v>
                </c:pt>
                <c:pt idx="7415">
                  <c:v>4978</c:v>
                </c:pt>
                <c:pt idx="7416">
                  <c:v>4978.5</c:v>
                </c:pt>
                <c:pt idx="7417">
                  <c:v>4979</c:v>
                </c:pt>
                <c:pt idx="7418">
                  <c:v>4979.5</c:v>
                </c:pt>
                <c:pt idx="7419">
                  <c:v>4980</c:v>
                </c:pt>
                <c:pt idx="7420">
                  <c:v>4980.5</c:v>
                </c:pt>
                <c:pt idx="7421">
                  <c:v>4981</c:v>
                </c:pt>
                <c:pt idx="7422">
                  <c:v>4981.5</c:v>
                </c:pt>
                <c:pt idx="7423">
                  <c:v>4982</c:v>
                </c:pt>
                <c:pt idx="7424">
                  <c:v>4982.5</c:v>
                </c:pt>
                <c:pt idx="7425">
                  <c:v>4983</c:v>
                </c:pt>
                <c:pt idx="7426">
                  <c:v>4983.5</c:v>
                </c:pt>
                <c:pt idx="7427">
                  <c:v>4984</c:v>
                </c:pt>
                <c:pt idx="7428">
                  <c:v>4984.5</c:v>
                </c:pt>
                <c:pt idx="7429">
                  <c:v>4985</c:v>
                </c:pt>
                <c:pt idx="7430">
                  <c:v>4985.5</c:v>
                </c:pt>
                <c:pt idx="7431">
                  <c:v>4986</c:v>
                </c:pt>
                <c:pt idx="7432">
                  <c:v>4986.5</c:v>
                </c:pt>
                <c:pt idx="7433">
                  <c:v>4987</c:v>
                </c:pt>
                <c:pt idx="7434">
                  <c:v>4987.5</c:v>
                </c:pt>
                <c:pt idx="7435">
                  <c:v>4988</c:v>
                </c:pt>
                <c:pt idx="7436">
                  <c:v>4988.5</c:v>
                </c:pt>
                <c:pt idx="7437">
                  <c:v>4989</c:v>
                </c:pt>
                <c:pt idx="7438">
                  <c:v>4989.5</c:v>
                </c:pt>
                <c:pt idx="7439">
                  <c:v>4990</c:v>
                </c:pt>
                <c:pt idx="7440">
                  <c:v>4990.5</c:v>
                </c:pt>
                <c:pt idx="7441">
                  <c:v>4991</c:v>
                </c:pt>
                <c:pt idx="7442">
                  <c:v>4991.5</c:v>
                </c:pt>
                <c:pt idx="7443">
                  <c:v>4992</c:v>
                </c:pt>
                <c:pt idx="7444">
                  <c:v>4992.5</c:v>
                </c:pt>
                <c:pt idx="7445">
                  <c:v>4993</c:v>
                </c:pt>
                <c:pt idx="7446">
                  <c:v>4993.5</c:v>
                </c:pt>
                <c:pt idx="7447">
                  <c:v>4994</c:v>
                </c:pt>
                <c:pt idx="7448">
                  <c:v>4994.5</c:v>
                </c:pt>
                <c:pt idx="7449">
                  <c:v>4995</c:v>
                </c:pt>
                <c:pt idx="7450">
                  <c:v>4995.5</c:v>
                </c:pt>
                <c:pt idx="7451">
                  <c:v>4996</c:v>
                </c:pt>
                <c:pt idx="7452">
                  <c:v>4996.5</c:v>
                </c:pt>
                <c:pt idx="7453">
                  <c:v>4997</c:v>
                </c:pt>
                <c:pt idx="7454">
                  <c:v>4997.5</c:v>
                </c:pt>
                <c:pt idx="7455">
                  <c:v>4998</c:v>
                </c:pt>
                <c:pt idx="7456">
                  <c:v>4998.5</c:v>
                </c:pt>
                <c:pt idx="7457">
                  <c:v>4999</c:v>
                </c:pt>
                <c:pt idx="7458">
                  <c:v>4999.5</c:v>
                </c:pt>
                <c:pt idx="7459">
                  <c:v>5000</c:v>
                </c:pt>
                <c:pt idx="7460">
                  <c:v>5000.5</c:v>
                </c:pt>
                <c:pt idx="7461">
                  <c:v>5001</c:v>
                </c:pt>
                <c:pt idx="7462">
                  <c:v>5001.5</c:v>
                </c:pt>
                <c:pt idx="7463">
                  <c:v>5002</c:v>
                </c:pt>
                <c:pt idx="7464">
                  <c:v>5002.5</c:v>
                </c:pt>
                <c:pt idx="7465">
                  <c:v>5003</c:v>
                </c:pt>
                <c:pt idx="7466">
                  <c:v>5003.5</c:v>
                </c:pt>
                <c:pt idx="7467">
                  <c:v>5004</c:v>
                </c:pt>
                <c:pt idx="7468">
                  <c:v>5004.5</c:v>
                </c:pt>
                <c:pt idx="7469">
                  <c:v>5005</c:v>
                </c:pt>
                <c:pt idx="7470">
                  <c:v>5005.5</c:v>
                </c:pt>
                <c:pt idx="7471">
                  <c:v>5006</c:v>
                </c:pt>
                <c:pt idx="7472">
                  <c:v>5006.5</c:v>
                </c:pt>
                <c:pt idx="7473">
                  <c:v>5007</c:v>
                </c:pt>
                <c:pt idx="7474">
                  <c:v>5007.5</c:v>
                </c:pt>
                <c:pt idx="7475">
                  <c:v>5008</c:v>
                </c:pt>
                <c:pt idx="7476">
                  <c:v>5008.5</c:v>
                </c:pt>
                <c:pt idx="7477">
                  <c:v>5009</c:v>
                </c:pt>
                <c:pt idx="7478">
                  <c:v>5009.5</c:v>
                </c:pt>
                <c:pt idx="7479">
                  <c:v>5010</c:v>
                </c:pt>
                <c:pt idx="7480">
                  <c:v>5010.5</c:v>
                </c:pt>
                <c:pt idx="7481">
                  <c:v>5011</c:v>
                </c:pt>
                <c:pt idx="7482">
                  <c:v>5011.5</c:v>
                </c:pt>
                <c:pt idx="7483">
                  <c:v>5012</c:v>
                </c:pt>
                <c:pt idx="7484">
                  <c:v>5012.5</c:v>
                </c:pt>
                <c:pt idx="7485">
                  <c:v>5013</c:v>
                </c:pt>
                <c:pt idx="7486">
                  <c:v>5013.5</c:v>
                </c:pt>
                <c:pt idx="7487">
                  <c:v>5014</c:v>
                </c:pt>
                <c:pt idx="7488">
                  <c:v>5014.5</c:v>
                </c:pt>
                <c:pt idx="7489">
                  <c:v>5015</c:v>
                </c:pt>
                <c:pt idx="7490">
                  <c:v>5015.5</c:v>
                </c:pt>
                <c:pt idx="7491">
                  <c:v>5016</c:v>
                </c:pt>
                <c:pt idx="7492">
                  <c:v>5016.5</c:v>
                </c:pt>
                <c:pt idx="7493">
                  <c:v>5017</c:v>
                </c:pt>
                <c:pt idx="7494">
                  <c:v>5017.5</c:v>
                </c:pt>
                <c:pt idx="7495">
                  <c:v>5018</c:v>
                </c:pt>
                <c:pt idx="7496">
                  <c:v>5018.5</c:v>
                </c:pt>
                <c:pt idx="7497">
                  <c:v>5019</c:v>
                </c:pt>
                <c:pt idx="7498">
                  <c:v>5019.5</c:v>
                </c:pt>
                <c:pt idx="7499">
                  <c:v>5020</c:v>
                </c:pt>
                <c:pt idx="7500">
                  <c:v>5020.5</c:v>
                </c:pt>
                <c:pt idx="7501">
                  <c:v>5021</c:v>
                </c:pt>
                <c:pt idx="7502">
                  <c:v>5021.5</c:v>
                </c:pt>
                <c:pt idx="7503">
                  <c:v>5022</c:v>
                </c:pt>
                <c:pt idx="7504">
                  <c:v>5022.5</c:v>
                </c:pt>
                <c:pt idx="7505">
                  <c:v>5023</c:v>
                </c:pt>
                <c:pt idx="7506">
                  <c:v>5023.5</c:v>
                </c:pt>
                <c:pt idx="7507">
                  <c:v>5024</c:v>
                </c:pt>
                <c:pt idx="7508">
                  <c:v>5024.5</c:v>
                </c:pt>
                <c:pt idx="7509">
                  <c:v>5025</c:v>
                </c:pt>
                <c:pt idx="7510">
                  <c:v>5025.5</c:v>
                </c:pt>
                <c:pt idx="7511">
                  <c:v>5026</c:v>
                </c:pt>
                <c:pt idx="7512">
                  <c:v>5026.5</c:v>
                </c:pt>
                <c:pt idx="7513">
                  <c:v>5027</c:v>
                </c:pt>
                <c:pt idx="7514">
                  <c:v>5027.5</c:v>
                </c:pt>
                <c:pt idx="7515">
                  <c:v>5028</c:v>
                </c:pt>
                <c:pt idx="7516">
                  <c:v>5028.5</c:v>
                </c:pt>
                <c:pt idx="7517">
                  <c:v>5029</c:v>
                </c:pt>
                <c:pt idx="7518">
                  <c:v>5029.5</c:v>
                </c:pt>
                <c:pt idx="7519">
                  <c:v>5030</c:v>
                </c:pt>
                <c:pt idx="7520">
                  <c:v>5030.5</c:v>
                </c:pt>
                <c:pt idx="7521">
                  <c:v>5031</c:v>
                </c:pt>
                <c:pt idx="7522">
                  <c:v>5031.5</c:v>
                </c:pt>
                <c:pt idx="7523">
                  <c:v>5032</c:v>
                </c:pt>
                <c:pt idx="7524">
                  <c:v>5032.5</c:v>
                </c:pt>
                <c:pt idx="7525">
                  <c:v>5033</c:v>
                </c:pt>
                <c:pt idx="7526">
                  <c:v>5033.5</c:v>
                </c:pt>
                <c:pt idx="7527">
                  <c:v>5034</c:v>
                </c:pt>
                <c:pt idx="7528">
                  <c:v>5034.5</c:v>
                </c:pt>
                <c:pt idx="7529">
                  <c:v>5035</c:v>
                </c:pt>
                <c:pt idx="7530">
                  <c:v>5035.5</c:v>
                </c:pt>
                <c:pt idx="7531">
                  <c:v>5036</c:v>
                </c:pt>
                <c:pt idx="7532">
                  <c:v>5036.5</c:v>
                </c:pt>
                <c:pt idx="7533">
                  <c:v>5037</c:v>
                </c:pt>
                <c:pt idx="7534">
                  <c:v>5037.5</c:v>
                </c:pt>
                <c:pt idx="7535">
                  <c:v>5038</c:v>
                </c:pt>
                <c:pt idx="7536">
                  <c:v>5038.5</c:v>
                </c:pt>
                <c:pt idx="7537">
                  <c:v>5039</c:v>
                </c:pt>
                <c:pt idx="7538">
                  <c:v>5039.5</c:v>
                </c:pt>
                <c:pt idx="7539">
                  <c:v>5040</c:v>
                </c:pt>
                <c:pt idx="7540">
                  <c:v>5040.5</c:v>
                </c:pt>
                <c:pt idx="7541">
                  <c:v>5041</c:v>
                </c:pt>
                <c:pt idx="7542">
                  <c:v>5041.5</c:v>
                </c:pt>
                <c:pt idx="7543">
                  <c:v>5042</c:v>
                </c:pt>
                <c:pt idx="7544">
                  <c:v>5042.5</c:v>
                </c:pt>
                <c:pt idx="7545">
                  <c:v>5043</c:v>
                </c:pt>
                <c:pt idx="7546">
                  <c:v>5043.5</c:v>
                </c:pt>
                <c:pt idx="7547">
                  <c:v>5044</c:v>
                </c:pt>
                <c:pt idx="7548">
                  <c:v>5044.5</c:v>
                </c:pt>
                <c:pt idx="7549">
                  <c:v>5045</c:v>
                </c:pt>
                <c:pt idx="7550">
                  <c:v>5045.5</c:v>
                </c:pt>
                <c:pt idx="7551">
                  <c:v>5046</c:v>
                </c:pt>
                <c:pt idx="7552">
                  <c:v>5046.5</c:v>
                </c:pt>
                <c:pt idx="7553">
                  <c:v>5047</c:v>
                </c:pt>
                <c:pt idx="7554">
                  <c:v>5047.5</c:v>
                </c:pt>
                <c:pt idx="7555">
                  <c:v>5048</c:v>
                </c:pt>
                <c:pt idx="7556">
                  <c:v>5048.5</c:v>
                </c:pt>
                <c:pt idx="7557">
                  <c:v>5049</c:v>
                </c:pt>
                <c:pt idx="7558">
                  <c:v>5049.5</c:v>
                </c:pt>
                <c:pt idx="7559">
                  <c:v>5050</c:v>
                </c:pt>
                <c:pt idx="7560">
                  <c:v>5050.5</c:v>
                </c:pt>
                <c:pt idx="7561">
                  <c:v>5051</c:v>
                </c:pt>
                <c:pt idx="7562">
                  <c:v>5051.5</c:v>
                </c:pt>
                <c:pt idx="7563">
                  <c:v>5052</c:v>
                </c:pt>
                <c:pt idx="7564">
                  <c:v>5052.5</c:v>
                </c:pt>
                <c:pt idx="7565">
                  <c:v>5053</c:v>
                </c:pt>
                <c:pt idx="7566">
                  <c:v>5053.5</c:v>
                </c:pt>
                <c:pt idx="7567">
                  <c:v>5054</c:v>
                </c:pt>
                <c:pt idx="7568">
                  <c:v>5054.5</c:v>
                </c:pt>
                <c:pt idx="7569">
                  <c:v>5055</c:v>
                </c:pt>
                <c:pt idx="7570">
                  <c:v>5055.5</c:v>
                </c:pt>
                <c:pt idx="7571">
                  <c:v>5056</c:v>
                </c:pt>
                <c:pt idx="7572">
                  <c:v>5056.5</c:v>
                </c:pt>
                <c:pt idx="7573">
                  <c:v>5057</c:v>
                </c:pt>
                <c:pt idx="7574">
                  <c:v>5057.5</c:v>
                </c:pt>
                <c:pt idx="7575">
                  <c:v>5058</c:v>
                </c:pt>
                <c:pt idx="7576">
                  <c:v>5058.5</c:v>
                </c:pt>
                <c:pt idx="7577">
                  <c:v>5059</c:v>
                </c:pt>
                <c:pt idx="7578">
                  <c:v>5059.5</c:v>
                </c:pt>
                <c:pt idx="7579">
                  <c:v>5060</c:v>
                </c:pt>
                <c:pt idx="7580">
                  <c:v>5060.5</c:v>
                </c:pt>
                <c:pt idx="7581">
                  <c:v>5061</c:v>
                </c:pt>
                <c:pt idx="7582">
                  <c:v>5061.5</c:v>
                </c:pt>
                <c:pt idx="7583">
                  <c:v>5062</c:v>
                </c:pt>
                <c:pt idx="7584">
                  <c:v>5062.5</c:v>
                </c:pt>
                <c:pt idx="7585">
                  <c:v>5063</c:v>
                </c:pt>
                <c:pt idx="7586">
                  <c:v>5063.5</c:v>
                </c:pt>
                <c:pt idx="7587">
                  <c:v>5064</c:v>
                </c:pt>
                <c:pt idx="7588">
                  <c:v>5064.5</c:v>
                </c:pt>
                <c:pt idx="7589">
                  <c:v>5065</c:v>
                </c:pt>
                <c:pt idx="7590">
                  <c:v>5065.5</c:v>
                </c:pt>
                <c:pt idx="7591">
                  <c:v>5066</c:v>
                </c:pt>
                <c:pt idx="7592">
                  <c:v>5066.5</c:v>
                </c:pt>
                <c:pt idx="7593">
                  <c:v>5067</c:v>
                </c:pt>
                <c:pt idx="7594">
                  <c:v>5067.5</c:v>
                </c:pt>
                <c:pt idx="7595">
                  <c:v>5068</c:v>
                </c:pt>
                <c:pt idx="7596">
                  <c:v>5068.5</c:v>
                </c:pt>
                <c:pt idx="7597">
                  <c:v>5069</c:v>
                </c:pt>
                <c:pt idx="7598">
                  <c:v>5069.5</c:v>
                </c:pt>
                <c:pt idx="7599">
                  <c:v>5070</c:v>
                </c:pt>
                <c:pt idx="7600">
                  <c:v>5070.5</c:v>
                </c:pt>
                <c:pt idx="7601">
                  <c:v>5071</c:v>
                </c:pt>
                <c:pt idx="7602">
                  <c:v>5071.5</c:v>
                </c:pt>
                <c:pt idx="7603">
                  <c:v>5072</c:v>
                </c:pt>
                <c:pt idx="7604">
                  <c:v>5072.5</c:v>
                </c:pt>
                <c:pt idx="7605">
                  <c:v>5073</c:v>
                </c:pt>
                <c:pt idx="7606">
                  <c:v>5073.5</c:v>
                </c:pt>
                <c:pt idx="7607">
                  <c:v>5074</c:v>
                </c:pt>
                <c:pt idx="7608">
                  <c:v>5074.5</c:v>
                </c:pt>
                <c:pt idx="7609">
                  <c:v>5075</c:v>
                </c:pt>
                <c:pt idx="7610">
                  <c:v>5075.5</c:v>
                </c:pt>
                <c:pt idx="7611">
                  <c:v>5076</c:v>
                </c:pt>
                <c:pt idx="7612">
                  <c:v>5076.5</c:v>
                </c:pt>
                <c:pt idx="7613">
                  <c:v>5077</c:v>
                </c:pt>
                <c:pt idx="7614">
                  <c:v>5077.5</c:v>
                </c:pt>
                <c:pt idx="7615">
                  <c:v>5078</c:v>
                </c:pt>
                <c:pt idx="7616">
                  <c:v>5078.5</c:v>
                </c:pt>
                <c:pt idx="7617">
                  <c:v>5079</c:v>
                </c:pt>
                <c:pt idx="7618">
                  <c:v>5079.5</c:v>
                </c:pt>
                <c:pt idx="7619">
                  <c:v>5080</c:v>
                </c:pt>
                <c:pt idx="7620">
                  <c:v>5080.5</c:v>
                </c:pt>
                <c:pt idx="7621">
                  <c:v>5081</c:v>
                </c:pt>
                <c:pt idx="7622">
                  <c:v>5081.5</c:v>
                </c:pt>
                <c:pt idx="7623">
                  <c:v>5082</c:v>
                </c:pt>
                <c:pt idx="7624">
                  <c:v>5082.5</c:v>
                </c:pt>
                <c:pt idx="7625">
                  <c:v>5083</c:v>
                </c:pt>
                <c:pt idx="7626">
                  <c:v>5083.5</c:v>
                </c:pt>
                <c:pt idx="7627">
                  <c:v>5084</c:v>
                </c:pt>
                <c:pt idx="7628">
                  <c:v>5084.5</c:v>
                </c:pt>
                <c:pt idx="7629">
                  <c:v>5085</c:v>
                </c:pt>
                <c:pt idx="7630">
                  <c:v>5085.5</c:v>
                </c:pt>
                <c:pt idx="7631">
                  <c:v>5086</c:v>
                </c:pt>
                <c:pt idx="7632">
                  <c:v>5086.5</c:v>
                </c:pt>
                <c:pt idx="7633">
                  <c:v>5087</c:v>
                </c:pt>
                <c:pt idx="7634">
                  <c:v>5087.5</c:v>
                </c:pt>
                <c:pt idx="7635">
                  <c:v>5088</c:v>
                </c:pt>
                <c:pt idx="7636">
                  <c:v>5088.5</c:v>
                </c:pt>
                <c:pt idx="7637">
                  <c:v>5089</c:v>
                </c:pt>
                <c:pt idx="7638">
                  <c:v>5089.5</c:v>
                </c:pt>
                <c:pt idx="7639">
                  <c:v>5090</c:v>
                </c:pt>
                <c:pt idx="7640">
                  <c:v>5090.5</c:v>
                </c:pt>
                <c:pt idx="7641">
                  <c:v>5091</c:v>
                </c:pt>
                <c:pt idx="7642">
                  <c:v>5091.5</c:v>
                </c:pt>
                <c:pt idx="7643">
                  <c:v>5092</c:v>
                </c:pt>
                <c:pt idx="7644">
                  <c:v>5092.5</c:v>
                </c:pt>
                <c:pt idx="7645">
                  <c:v>5093</c:v>
                </c:pt>
                <c:pt idx="7646">
                  <c:v>5093.5</c:v>
                </c:pt>
                <c:pt idx="7647">
                  <c:v>5094</c:v>
                </c:pt>
                <c:pt idx="7648">
                  <c:v>5094.5</c:v>
                </c:pt>
                <c:pt idx="7649">
                  <c:v>5095</c:v>
                </c:pt>
                <c:pt idx="7650">
                  <c:v>5095.5</c:v>
                </c:pt>
                <c:pt idx="7651">
                  <c:v>5096</c:v>
                </c:pt>
                <c:pt idx="7652">
                  <c:v>5096.5</c:v>
                </c:pt>
                <c:pt idx="7653">
                  <c:v>5097</c:v>
                </c:pt>
                <c:pt idx="7654">
                  <c:v>5097.5</c:v>
                </c:pt>
                <c:pt idx="7655">
                  <c:v>5098</c:v>
                </c:pt>
                <c:pt idx="7656">
                  <c:v>5098.5</c:v>
                </c:pt>
                <c:pt idx="7657">
                  <c:v>5099</c:v>
                </c:pt>
                <c:pt idx="7658">
                  <c:v>5099.5</c:v>
                </c:pt>
                <c:pt idx="7659">
                  <c:v>5100</c:v>
                </c:pt>
                <c:pt idx="7660">
                  <c:v>5100.5</c:v>
                </c:pt>
                <c:pt idx="7661">
                  <c:v>5101</c:v>
                </c:pt>
                <c:pt idx="7662">
                  <c:v>5101.5</c:v>
                </c:pt>
                <c:pt idx="7663">
                  <c:v>5102</c:v>
                </c:pt>
                <c:pt idx="7664">
                  <c:v>5102.5</c:v>
                </c:pt>
                <c:pt idx="7665">
                  <c:v>5103</c:v>
                </c:pt>
                <c:pt idx="7666">
                  <c:v>5103.5</c:v>
                </c:pt>
                <c:pt idx="7667">
                  <c:v>5104</c:v>
                </c:pt>
                <c:pt idx="7668">
                  <c:v>5104.5</c:v>
                </c:pt>
                <c:pt idx="7669">
                  <c:v>5105</c:v>
                </c:pt>
                <c:pt idx="7670">
                  <c:v>5105.5</c:v>
                </c:pt>
                <c:pt idx="7671">
                  <c:v>5106</c:v>
                </c:pt>
                <c:pt idx="7672">
                  <c:v>5106.5</c:v>
                </c:pt>
                <c:pt idx="7673">
                  <c:v>5107</c:v>
                </c:pt>
                <c:pt idx="7674">
                  <c:v>5107.5</c:v>
                </c:pt>
                <c:pt idx="7675">
                  <c:v>5108</c:v>
                </c:pt>
                <c:pt idx="7676">
                  <c:v>5108.5</c:v>
                </c:pt>
                <c:pt idx="7677">
                  <c:v>5109</c:v>
                </c:pt>
                <c:pt idx="7678">
                  <c:v>5109.5</c:v>
                </c:pt>
                <c:pt idx="7679">
                  <c:v>5110</c:v>
                </c:pt>
                <c:pt idx="7680">
                  <c:v>5110.5</c:v>
                </c:pt>
                <c:pt idx="7681">
                  <c:v>5111</c:v>
                </c:pt>
                <c:pt idx="7682">
                  <c:v>5111.5</c:v>
                </c:pt>
                <c:pt idx="7683">
                  <c:v>5112</c:v>
                </c:pt>
                <c:pt idx="7684">
                  <c:v>5112.5</c:v>
                </c:pt>
                <c:pt idx="7685">
                  <c:v>5113</c:v>
                </c:pt>
                <c:pt idx="7686">
                  <c:v>5113.5</c:v>
                </c:pt>
                <c:pt idx="7687">
                  <c:v>5114</c:v>
                </c:pt>
                <c:pt idx="7688">
                  <c:v>5114.5</c:v>
                </c:pt>
                <c:pt idx="7689">
                  <c:v>5115</c:v>
                </c:pt>
                <c:pt idx="7690">
                  <c:v>5115.5</c:v>
                </c:pt>
                <c:pt idx="7691">
                  <c:v>5116</c:v>
                </c:pt>
                <c:pt idx="7692">
                  <c:v>5116.5</c:v>
                </c:pt>
                <c:pt idx="7693">
                  <c:v>5117</c:v>
                </c:pt>
                <c:pt idx="7694">
                  <c:v>5117.5</c:v>
                </c:pt>
                <c:pt idx="7695">
                  <c:v>5118</c:v>
                </c:pt>
                <c:pt idx="7696">
                  <c:v>5118.5</c:v>
                </c:pt>
                <c:pt idx="7697">
                  <c:v>5119</c:v>
                </c:pt>
                <c:pt idx="7698">
                  <c:v>5119.5</c:v>
                </c:pt>
                <c:pt idx="7699">
                  <c:v>5120</c:v>
                </c:pt>
                <c:pt idx="7700">
                  <c:v>5120.5</c:v>
                </c:pt>
                <c:pt idx="7701">
                  <c:v>5121</c:v>
                </c:pt>
                <c:pt idx="7702">
                  <c:v>5121.5</c:v>
                </c:pt>
                <c:pt idx="7703">
                  <c:v>5122</c:v>
                </c:pt>
                <c:pt idx="7704">
                  <c:v>5122.5</c:v>
                </c:pt>
                <c:pt idx="7705">
                  <c:v>5123</c:v>
                </c:pt>
                <c:pt idx="7706">
                  <c:v>5123.5</c:v>
                </c:pt>
                <c:pt idx="7707">
                  <c:v>5124</c:v>
                </c:pt>
                <c:pt idx="7708">
                  <c:v>5124.5</c:v>
                </c:pt>
                <c:pt idx="7709">
                  <c:v>5125</c:v>
                </c:pt>
                <c:pt idx="7710">
                  <c:v>5125.5</c:v>
                </c:pt>
                <c:pt idx="7711">
                  <c:v>5126</c:v>
                </c:pt>
                <c:pt idx="7712">
                  <c:v>5126.5</c:v>
                </c:pt>
                <c:pt idx="7713">
                  <c:v>5127</c:v>
                </c:pt>
                <c:pt idx="7714">
                  <c:v>5127.5</c:v>
                </c:pt>
                <c:pt idx="7715">
                  <c:v>5128</c:v>
                </c:pt>
                <c:pt idx="7716">
                  <c:v>5128.5</c:v>
                </c:pt>
                <c:pt idx="7717">
                  <c:v>5129</c:v>
                </c:pt>
                <c:pt idx="7718">
                  <c:v>5129.5</c:v>
                </c:pt>
                <c:pt idx="7719">
                  <c:v>5130</c:v>
                </c:pt>
                <c:pt idx="7720">
                  <c:v>5130.5</c:v>
                </c:pt>
                <c:pt idx="7721">
                  <c:v>5131</c:v>
                </c:pt>
                <c:pt idx="7722">
                  <c:v>5131.5</c:v>
                </c:pt>
                <c:pt idx="7723">
                  <c:v>5132</c:v>
                </c:pt>
                <c:pt idx="7724">
                  <c:v>5132.5</c:v>
                </c:pt>
                <c:pt idx="7725">
                  <c:v>5133</c:v>
                </c:pt>
                <c:pt idx="7726">
                  <c:v>5133.5</c:v>
                </c:pt>
                <c:pt idx="7727">
                  <c:v>5134</c:v>
                </c:pt>
                <c:pt idx="7728">
                  <c:v>5134.5</c:v>
                </c:pt>
                <c:pt idx="7729">
                  <c:v>5135</c:v>
                </c:pt>
                <c:pt idx="7730">
                  <c:v>5135.5</c:v>
                </c:pt>
                <c:pt idx="7731">
                  <c:v>5136</c:v>
                </c:pt>
                <c:pt idx="7732">
                  <c:v>5136.5</c:v>
                </c:pt>
                <c:pt idx="7733">
                  <c:v>5137</c:v>
                </c:pt>
                <c:pt idx="7734">
                  <c:v>5137.5</c:v>
                </c:pt>
                <c:pt idx="7735">
                  <c:v>5138</c:v>
                </c:pt>
                <c:pt idx="7736">
                  <c:v>5138.5</c:v>
                </c:pt>
                <c:pt idx="7737">
                  <c:v>5139</c:v>
                </c:pt>
                <c:pt idx="7738">
                  <c:v>5139.5</c:v>
                </c:pt>
                <c:pt idx="7739">
                  <c:v>5140</c:v>
                </c:pt>
                <c:pt idx="7740">
                  <c:v>5140.5</c:v>
                </c:pt>
                <c:pt idx="7741">
                  <c:v>5141</c:v>
                </c:pt>
                <c:pt idx="7742">
                  <c:v>5141.5</c:v>
                </c:pt>
                <c:pt idx="7743">
                  <c:v>5142</c:v>
                </c:pt>
                <c:pt idx="7744">
                  <c:v>5142.5</c:v>
                </c:pt>
                <c:pt idx="7745">
                  <c:v>5143</c:v>
                </c:pt>
                <c:pt idx="7746">
                  <c:v>5143.5</c:v>
                </c:pt>
                <c:pt idx="7747">
                  <c:v>5144</c:v>
                </c:pt>
                <c:pt idx="7748">
                  <c:v>5144.5</c:v>
                </c:pt>
                <c:pt idx="7749">
                  <c:v>5145</c:v>
                </c:pt>
                <c:pt idx="7750">
                  <c:v>5145.5</c:v>
                </c:pt>
                <c:pt idx="7751">
                  <c:v>5146</c:v>
                </c:pt>
                <c:pt idx="7752">
                  <c:v>5146.5</c:v>
                </c:pt>
                <c:pt idx="7753">
                  <c:v>5147</c:v>
                </c:pt>
                <c:pt idx="7754">
                  <c:v>5147.5</c:v>
                </c:pt>
                <c:pt idx="7755">
                  <c:v>5148</c:v>
                </c:pt>
                <c:pt idx="7756">
                  <c:v>5148.5</c:v>
                </c:pt>
                <c:pt idx="7757">
                  <c:v>5149</c:v>
                </c:pt>
                <c:pt idx="7758">
                  <c:v>5149.5</c:v>
                </c:pt>
                <c:pt idx="7759">
                  <c:v>5150</c:v>
                </c:pt>
                <c:pt idx="7760">
                  <c:v>5150.5</c:v>
                </c:pt>
                <c:pt idx="7761">
                  <c:v>5151</c:v>
                </c:pt>
                <c:pt idx="7762">
                  <c:v>5151.5</c:v>
                </c:pt>
                <c:pt idx="7763">
                  <c:v>5152</c:v>
                </c:pt>
                <c:pt idx="7764">
                  <c:v>5152.5</c:v>
                </c:pt>
                <c:pt idx="7765">
                  <c:v>5153</c:v>
                </c:pt>
                <c:pt idx="7766">
                  <c:v>5153.5</c:v>
                </c:pt>
                <c:pt idx="7767">
                  <c:v>5154</c:v>
                </c:pt>
                <c:pt idx="7768">
                  <c:v>5154.5</c:v>
                </c:pt>
                <c:pt idx="7769">
                  <c:v>5155</c:v>
                </c:pt>
                <c:pt idx="7770">
                  <c:v>5155.5</c:v>
                </c:pt>
                <c:pt idx="7771">
                  <c:v>5156</c:v>
                </c:pt>
                <c:pt idx="7772">
                  <c:v>5156.5</c:v>
                </c:pt>
                <c:pt idx="7773">
                  <c:v>5157</c:v>
                </c:pt>
                <c:pt idx="7774">
                  <c:v>5157.5</c:v>
                </c:pt>
                <c:pt idx="7775">
                  <c:v>5158</c:v>
                </c:pt>
                <c:pt idx="7776">
                  <c:v>5158.5</c:v>
                </c:pt>
                <c:pt idx="7777">
                  <c:v>5159</c:v>
                </c:pt>
                <c:pt idx="7778">
                  <c:v>5159.5</c:v>
                </c:pt>
                <c:pt idx="7779">
                  <c:v>5160</c:v>
                </c:pt>
                <c:pt idx="7780">
                  <c:v>5160.5</c:v>
                </c:pt>
                <c:pt idx="7781">
                  <c:v>5161</c:v>
                </c:pt>
                <c:pt idx="7782">
                  <c:v>5161.5</c:v>
                </c:pt>
                <c:pt idx="7783">
                  <c:v>5162</c:v>
                </c:pt>
                <c:pt idx="7784">
                  <c:v>5162.5</c:v>
                </c:pt>
                <c:pt idx="7785">
                  <c:v>5163</c:v>
                </c:pt>
                <c:pt idx="7786">
                  <c:v>5163.5</c:v>
                </c:pt>
                <c:pt idx="7787">
                  <c:v>5164</c:v>
                </c:pt>
                <c:pt idx="7788">
                  <c:v>5164.5</c:v>
                </c:pt>
                <c:pt idx="7789">
                  <c:v>5165</c:v>
                </c:pt>
                <c:pt idx="7790">
                  <c:v>5165.5</c:v>
                </c:pt>
                <c:pt idx="7791">
                  <c:v>5166</c:v>
                </c:pt>
                <c:pt idx="7792">
                  <c:v>5166.5</c:v>
                </c:pt>
                <c:pt idx="7793">
                  <c:v>5167</c:v>
                </c:pt>
                <c:pt idx="7794">
                  <c:v>5167.5</c:v>
                </c:pt>
                <c:pt idx="7795">
                  <c:v>5168</c:v>
                </c:pt>
                <c:pt idx="7796">
                  <c:v>5168.5</c:v>
                </c:pt>
                <c:pt idx="7797">
                  <c:v>5169</c:v>
                </c:pt>
                <c:pt idx="7798">
                  <c:v>5169.5</c:v>
                </c:pt>
                <c:pt idx="7799">
                  <c:v>5170</c:v>
                </c:pt>
                <c:pt idx="7800">
                  <c:v>5170.5</c:v>
                </c:pt>
                <c:pt idx="7801">
                  <c:v>5171</c:v>
                </c:pt>
                <c:pt idx="7802">
                  <c:v>5171.5</c:v>
                </c:pt>
                <c:pt idx="7803">
                  <c:v>5172</c:v>
                </c:pt>
                <c:pt idx="7804">
                  <c:v>5172.5</c:v>
                </c:pt>
                <c:pt idx="7805">
                  <c:v>5173</c:v>
                </c:pt>
                <c:pt idx="7806">
                  <c:v>5173.5</c:v>
                </c:pt>
                <c:pt idx="7807">
                  <c:v>5174</c:v>
                </c:pt>
                <c:pt idx="7808">
                  <c:v>5174.5</c:v>
                </c:pt>
                <c:pt idx="7809">
                  <c:v>5175</c:v>
                </c:pt>
                <c:pt idx="7810">
                  <c:v>5175.5</c:v>
                </c:pt>
                <c:pt idx="7811">
                  <c:v>5176</c:v>
                </c:pt>
                <c:pt idx="7812">
                  <c:v>5176.5</c:v>
                </c:pt>
                <c:pt idx="7813">
                  <c:v>5177</c:v>
                </c:pt>
                <c:pt idx="7814">
                  <c:v>5177.5</c:v>
                </c:pt>
                <c:pt idx="7815">
                  <c:v>5178</c:v>
                </c:pt>
                <c:pt idx="7816">
                  <c:v>5178.5</c:v>
                </c:pt>
                <c:pt idx="7817">
                  <c:v>5179</c:v>
                </c:pt>
                <c:pt idx="7818">
                  <c:v>5179.5</c:v>
                </c:pt>
                <c:pt idx="7819">
                  <c:v>5180</c:v>
                </c:pt>
                <c:pt idx="7820">
                  <c:v>5180.5</c:v>
                </c:pt>
                <c:pt idx="7821">
                  <c:v>5181</c:v>
                </c:pt>
                <c:pt idx="7822">
                  <c:v>5181.5</c:v>
                </c:pt>
                <c:pt idx="7823">
                  <c:v>5182</c:v>
                </c:pt>
                <c:pt idx="7824">
                  <c:v>5182.5</c:v>
                </c:pt>
                <c:pt idx="7825">
                  <c:v>5183</c:v>
                </c:pt>
                <c:pt idx="7826">
                  <c:v>5183.5</c:v>
                </c:pt>
                <c:pt idx="7827">
                  <c:v>5184</c:v>
                </c:pt>
                <c:pt idx="7828">
                  <c:v>5184.5</c:v>
                </c:pt>
                <c:pt idx="7829">
                  <c:v>5185</c:v>
                </c:pt>
                <c:pt idx="7830">
                  <c:v>5185.5</c:v>
                </c:pt>
                <c:pt idx="7831">
                  <c:v>5186</c:v>
                </c:pt>
                <c:pt idx="7832">
                  <c:v>5186.5</c:v>
                </c:pt>
                <c:pt idx="7833">
                  <c:v>5187</c:v>
                </c:pt>
                <c:pt idx="7834">
                  <c:v>5187.5</c:v>
                </c:pt>
                <c:pt idx="7835">
                  <c:v>5188</c:v>
                </c:pt>
                <c:pt idx="7836">
                  <c:v>5188.5</c:v>
                </c:pt>
                <c:pt idx="7837">
                  <c:v>5189</c:v>
                </c:pt>
                <c:pt idx="7838">
                  <c:v>5189.5</c:v>
                </c:pt>
                <c:pt idx="7839">
                  <c:v>5190</c:v>
                </c:pt>
                <c:pt idx="7840">
                  <c:v>5190.5</c:v>
                </c:pt>
                <c:pt idx="7841">
                  <c:v>5191</c:v>
                </c:pt>
                <c:pt idx="7842">
                  <c:v>5191.5</c:v>
                </c:pt>
                <c:pt idx="7843">
                  <c:v>5192</c:v>
                </c:pt>
                <c:pt idx="7844">
                  <c:v>5192.5</c:v>
                </c:pt>
                <c:pt idx="7845">
                  <c:v>5193</c:v>
                </c:pt>
                <c:pt idx="7846">
                  <c:v>5193.5</c:v>
                </c:pt>
                <c:pt idx="7847">
                  <c:v>5194</c:v>
                </c:pt>
                <c:pt idx="7848">
                  <c:v>5194.5</c:v>
                </c:pt>
                <c:pt idx="7849">
                  <c:v>5195</c:v>
                </c:pt>
                <c:pt idx="7850">
                  <c:v>5195.5</c:v>
                </c:pt>
                <c:pt idx="7851">
                  <c:v>5196</c:v>
                </c:pt>
                <c:pt idx="7852">
                  <c:v>5196.5</c:v>
                </c:pt>
                <c:pt idx="7853">
                  <c:v>5197</c:v>
                </c:pt>
                <c:pt idx="7854">
                  <c:v>5197.5</c:v>
                </c:pt>
                <c:pt idx="7855">
                  <c:v>5198</c:v>
                </c:pt>
                <c:pt idx="7856">
                  <c:v>5198.5</c:v>
                </c:pt>
                <c:pt idx="7857">
                  <c:v>5199</c:v>
                </c:pt>
                <c:pt idx="7858">
                  <c:v>5199.5</c:v>
                </c:pt>
                <c:pt idx="7859">
                  <c:v>5200</c:v>
                </c:pt>
                <c:pt idx="7860">
                  <c:v>5200.5</c:v>
                </c:pt>
                <c:pt idx="7861">
                  <c:v>5201</c:v>
                </c:pt>
                <c:pt idx="7862">
                  <c:v>5201.5</c:v>
                </c:pt>
                <c:pt idx="7863">
                  <c:v>5202</c:v>
                </c:pt>
                <c:pt idx="7864">
                  <c:v>5202.5</c:v>
                </c:pt>
                <c:pt idx="7865">
                  <c:v>5203</c:v>
                </c:pt>
                <c:pt idx="7866">
                  <c:v>5203.5</c:v>
                </c:pt>
                <c:pt idx="7867">
                  <c:v>5204</c:v>
                </c:pt>
                <c:pt idx="7868">
                  <c:v>5204.5</c:v>
                </c:pt>
                <c:pt idx="7869">
                  <c:v>5205</c:v>
                </c:pt>
                <c:pt idx="7870">
                  <c:v>5205.5</c:v>
                </c:pt>
                <c:pt idx="7871">
                  <c:v>5206</c:v>
                </c:pt>
                <c:pt idx="7872">
                  <c:v>5206.5</c:v>
                </c:pt>
                <c:pt idx="7873">
                  <c:v>5207</c:v>
                </c:pt>
                <c:pt idx="7874">
                  <c:v>5207.5</c:v>
                </c:pt>
                <c:pt idx="7875">
                  <c:v>5208</c:v>
                </c:pt>
                <c:pt idx="7876">
                  <c:v>5208.5</c:v>
                </c:pt>
                <c:pt idx="7877">
                  <c:v>5209</c:v>
                </c:pt>
                <c:pt idx="7878">
                  <c:v>5209.5</c:v>
                </c:pt>
                <c:pt idx="7879">
                  <c:v>5210</c:v>
                </c:pt>
                <c:pt idx="7880">
                  <c:v>5210.5</c:v>
                </c:pt>
                <c:pt idx="7881">
                  <c:v>5211</c:v>
                </c:pt>
                <c:pt idx="7882">
                  <c:v>5211.5</c:v>
                </c:pt>
                <c:pt idx="7883">
                  <c:v>5212</c:v>
                </c:pt>
                <c:pt idx="7884">
                  <c:v>5212.5</c:v>
                </c:pt>
                <c:pt idx="7885">
                  <c:v>5213</c:v>
                </c:pt>
                <c:pt idx="7886">
                  <c:v>5213.5</c:v>
                </c:pt>
                <c:pt idx="7887">
                  <c:v>5214</c:v>
                </c:pt>
                <c:pt idx="7888">
                  <c:v>5214.5</c:v>
                </c:pt>
                <c:pt idx="7889">
                  <c:v>5215</c:v>
                </c:pt>
                <c:pt idx="7890">
                  <c:v>5215.5</c:v>
                </c:pt>
                <c:pt idx="7891">
                  <c:v>5216</c:v>
                </c:pt>
                <c:pt idx="7892">
                  <c:v>5216.5</c:v>
                </c:pt>
                <c:pt idx="7893">
                  <c:v>5217</c:v>
                </c:pt>
                <c:pt idx="7894">
                  <c:v>5217.5</c:v>
                </c:pt>
                <c:pt idx="7895">
                  <c:v>5218</c:v>
                </c:pt>
                <c:pt idx="7896">
                  <c:v>5218.5</c:v>
                </c:pt>
                <c:pt idx="7897">
                  <c:v>5219</c:v>
                </c:pt>
                <c:pt idx="7898">
                  <c:v>5219.5</c:v>
                </c:pt>
                <c:pt idx="7899">
                  <c:v>5220</c:v>
                </c:pt>
                <c:pt idx="7900">
                  <c:v>5220.5</c:v>
                </c:pt>
                <c:pt idx="7901">
                  <c:v>5221</c:v>
                </c:pt>
                <c:pt idx="7902">
                  <c:v>5221.5</c:v>
                </c:pt>
                <c:pt idx="7903">
                  <c:v>5222</c:v>
                </c:pt>
                <c:pt idx="7904">
                  <c:v>5222.5</c:v>
                </c:pt>
                <c:pt idx="7905">
                  <c:v>5223</c:v>
                </c:pt>
                <c:pt idx="7906">
                  <c:v>5223.5</c:v>
                </c:pt>
                <c:pt idx="7907">
                  <c:v>5224</c:v>
                </c:pt>
                <c:pt idx="7908">
                  <c:v>5224.5</c:v>
                </c:pt>
                <c:pt idx="7909">
                  <c:v>5225</c:v>
                </c:pt>
                <c:pt idx="7910">
                  <c:v>5225.5</c:v>
                </c:pt>
                <c:pt idx="7911">
                  <c:v>5226</c:v>
                </c:pt>
                <c:pt idx="7912">
                  <c:v>5226.5</c:v>
                </c:pt>
                <c:pt idx="7913">
                  <c:v>5227</c:v>
                </c:pt>
                <c:pt idx="7914">
                  <c:v>5227.5</c:v>
                </c:pt>
                <c:pt idx="7915">
                  <c:v>5228</c:v>
                </c:pt>
                <c:pt idx="7916">
                  <c:v>5228.5</c:v>
                </c:pt>
                <c:pt idx="7917">
                  <c:v>5229</c:v>
                </c:pt>
                <c:pt idx="7918">
                  <c:v>5229.5</c:v>
                </c:pt>
                <c:pt idx="7919">
                  <c:v>5230</c:v>
                </c:pt>
                <c:pt idx="7920">
                  <c:v>5230.5</c:v>
                </c:pt>
                <c:pt idx="7921">
                  <c:v>5231</c:v>
                </c:pt>
                <c:pt idx="7922">
                  <c:v>5231.5</c:v>
                </c:pt>
                <c:pt idx="7923">
                  <c:v>5232</c:v>
                </c:pt>
                <c:pt idx="7924">
                  <c:v>5232.5</c:v>
                </c:pt>
                <c:pt idx="7925">
                  <c:v>5233</c:v>
                </c:pt>
                <c:pt idx="7926">
                  <c:v>5233.5</c:v>
                </c:pt>
                <c:pt idx="7927">
                  <c:v>5234</c:v>
                </c:pt>
                <c:pt idx="7928">
                  <c:v>5234.5</c:v>
                </c:pt>
                <c:pt idx="7929">
                  <c:v>5235</c:v>
                </c:pt>
                <c:pt idx="7930">
                  <c:v>5235.5</c:v>
                </c:pt>
                <c:pt idx="7931">
                  <c:v>5236</c:v>
                </c:pt>
                <c:pt idx="7932">
                  <c:v>5236.5</c:v>
                </c:pt>
                <c:pt idx="7933">
                  <c:v>5237</c:v>
                </c:pt>
                <c:pt idx="7934">
                  <c:v>5237.5</c:v>
                </c:pt>
                <c:pt idx="7935">
                  <c:v>5238</c:v>
                </c:pt>
                <c:pt idx="7936">
                  <c:v>5238.5</c:v>
                </c:pt>
                <c:pt idx="7937">
                  <c:v>5239</c:v>
                </c:pt>
                <c:pt idx="7938">
                  <c:v>5239.5</c:v>
                </c:pt>
                <c:pt idx="7939">
                  <c:v>5240</c:v>
                </c:pt>
                <c:pt idx="7940">
                  <c:v>5240.5</c:v>
                </c:pt>
                <c:pt idx="7941">
                  <c:v>5241</c:v>
                </c:pt>
                <c:pt idx="7942">
                  <c:v>5241.5</c:v>
                </c:pt>
                <c:pt idx="7943">
                  <c:v>5242</c:v>
                </c:pt>
                <c:pt idx="7944">
                  <c:v>5242.5</c:v>
                </c:pt>
                <c:pt idx="7945">
                  <c:v>5243</c:v>
                </c:pt>
                <c:pt idx="7946">
                  <c:v>5243.5</c:v>
                </c:pt>
                <c:pt idx="7947">
                  <c:v>5244</c:v>
                </c:pt>
                <c:pt idx="7948">
                  <c:v>5244.5</c:v>
                </c:pt>
                <c:pt idx="7949">
                  <c:v>5245</c:v>
                </c:pt>
                <c:pt idx="7950">
                  <c:v>5245.5</c:v>
                </c:pt>
                <c:pt idx="7951">
                  <c:v>5246</c:v>
                </c:pt>
                <c:pt idx="7952">
                  <c:v>5246.5</c:v>
                </c:pt>
                <c:pt idx="7953">
                  <c:v>5247</c:v>
                </c:pt>
                <c:pt idx="7954">
                  <c:v>5247.5</c:v>
                </c:pt>
                <c:pt idx="7955">
                  <c:v>5248</c:v>
                </c:pt>
                <c:pt idx="7956">
                  <c:v>5248.5</c:v>
                </c:pt>
                <c:pt idx="7957">
                  <c:v>5249</c:v>
                </c:pt>
                <c:pt idx="7958">
                  <c:v>5249.5</c:v>
                </c:pt>
                <c:pt idx="7959">
                  <c:v>5250</c:v>
                </c:pt>
                <c:pt idx="7960">
                  <c:v>5250.5</c:v>
                </c:pt>
                <c:pt idx="7961">
                  <c:v>5251</c:v>
                </c:pt>
                <c:pt idx="7962">
                  <c:v>5251.5</c:v>
                </c:pt>
                <c:pt idx="7963">
                  <c:v>5252</c:v>
                </c:pt>
                <c:pt idx="7964">
                  <c:v>5252.5</c:v>
                </c:pt>
                <c:pt idx="7965">
                  <c:v>5253</c:v>
                </c:pt>
                <c:pt idx="7966">
                  <c:v>5253.5</c:v>
                </c:pt>
                <c:pt idx="7967">
                  <c:v>5254</c:v>
                </c:pt>
                <c:pt idx="7968">
                  <c:v>5254.5</c:v>
                </c:pt>
                <c:pt idx="7969">
                  <c:v>5255</c:v>
                </c:pt>
                <c:pt idx="7970">
                  <c:v>5255.5</c:v>
                </c:pt>
                <c:pt idx="7971">
                  <c:v>5256</c:v>
                </c:pt>
                <c:pt idx="7972">
                  <c:v>5256.5</c:v>
                </c:pt>
                <c:pt idx="7973">
                  <c:v>5257</c:v>
                </c:pt>
                <c:pt idx="7974">
                  <c:v>5257.5</c:v>
                </c:pt>
                <c:pt idx="7975">
                  <c:v>5258</c:v>
                </c:pt>
                <c:pt idx="7976">
                  <c:v>5258.5</c:v>
                </c:pt>
                <c:pt idx="7977">
                  <c:v>5259</c:v>
                </c:pt>
                <c:pt idx="7978">
                  <c:v>5259.5</c:v>
                </c:pt>
                <c:pt idx="7979">
                  <c:v>5260</c:v>
                </c:pt>
                <c:pt idx="7980">
                  <c:v>5260.5</c:v>
                </c:pt>
                <c:pt idx="7981">
                  <c:v>5261</c:v>
                </c:pt>
                <c:pt idx="7982">
                  <c:v>5261.5</c:v>
                </c:pt>
                <c:pt idx="7983">
                  <c:v>5262</c:v>
                </c:pt>
                <c:pt idx="7984">
                  <c:v>5262.5</c:v>
                </c:pt>
                <c:pt idx="7985">
                  <c:v>5263</c:v>
                </c:pt>
                <c:pt idx="7986">
                  <c:v>5263.5</c:v>
                </c:pt>
                <c:pt idx="7987">
                  <c:v>5264</c:v>
                </c:pt>
                <c:pt idx="7988">
                  <c:v>5264.5</c:v>
                </c:pt>
                <c:pt idx="7989">
                  <c:v>5265</c:v>
                </c:pt>
                <c:pt idx="7990">
                  <c:v>5265.5</c:v>
                </c:pt>
                <c:pt idx="7991">
                  <c:v>5266</c:v>
                </c:pt>
                <c:pt idx="7992">
                  <c:v>5266.5</c:v>
                </c:pt>
                <c:pt idx="7993">
                  <c:v>5267</c:v>
                </c:pt>
                <c:pt idx="7994">
                  <c:v>5267.5</c:v>
                </c:pt>
                <c:pt idx="7995">
                  <c:v>5268</c:v>
                </c:pt>
                <c:pt idx="7996">
                  <c:v>5268.5</c:v>
                </c:pt>
                <c:pt idx="7997">
                  <c:v>5269</c:v>
                </c:pt>
                <c:pt idx="7998">
                  <c:v>5269.5</c:v>
                </c:pt>
                <c:pt idx="7999">
                  <c:v>5270</c:v>
                </c:pt>
                <c:pt idx="8000">
                  <c:v>5397.5</c:v>
                </c:pt>
                <c:pt idx="8001">
                  <c:v>5398</c:v>
                </c:pt>
                <c:pt idx="8002">
                  <c:v>5398.5</c:v>
                </c:pt>
                <c:pt idx="8003">
                  <c:v>5399</c:v>
                </c:pt>
                <c:pt idx="8004">
                  <c:v>5399.5</c:v>
                </c:pt>
                <c:pt idx="8005">
                  <c:v>5400</c:v>
                </c:pt>
                <c:pt idx="8006">
                  <c:v>5400.5</c:v>
                </c:pt>
                <c:pt idx="8007">
                  <c:v>5401</c:v>
                </c:pt>
                <c:pt idx="8008">
                  <c:v>5401.5</c:v>
                </c:pt>
                <c:pt idx="8009">
                  <c:v>5402</c:v>
                </c:pt>
                <c:pt idx="8010">
                  <c:v>5402.5</c:v>
                </c:pt>
                <c:pt idx="8011">
                  <c:v>5403</c:v>
                </c:pt>
                <c:pt idx="8012">
                  <c:v>5403.5</c:v>
                </c:pt>
                <c:pt idx="8013">
                  <c:v>5404</c:v>
                </c:pt>
                <c:pt idx="8014">
                  <c:v>5404.5</c:v>
                </c:pt>
                <c:pt idx="8015">
                  <c:v>5405</c:v>
                </c:pt>
                <c:pt idx="8016">
                  <c:v>5405.5</c:v>
                </c:pt>
                <c:pt idx="8017">
                  <c:v>5406</c:v>
                </c:pt>
                <c:pt idx="8018">
                  <c:v>5406.5</c:v>
                </c:pt>
                <c:pt idx="8019">
                  <c:v>5407</c:v>
                </c:pt>
                <c:pt idx="8020">
                  <c:v>5407.5</c:v>
                </c:pt>
                <c:pt idx="8021">
                  <c:v>5408</c:v>
                </c:pt>
                <c:pt idx="8022">
                  <c:v>5408.5</c:v>
                </c:pt>
                <c:pt idx="8023">
                  <c:v>5409</c:v>
                </c:pt>
                <c:pt idx="8024">
                  <c:v>5409.5</c:v>
                </c:pt>
                <c:pt idx="8025">
                  <c:v>5410</c:v>
                </c:pt>
                <c:pt idx="8026">
                  <c:v>5410.5</c:v>
                </c:pt>
                <c:pt idx="8027">
                  <c:v>5411</c:v>
                </c:pt>
                <c:pt idx="8028">
                  <c:v>5411.5</c:v>
                </c:pt>
                <c:pt idx="8029">
                  <c:v>5412</c:v>
                </c:pt>
                <c:pt idx="8030">
                  <c:v>5412.5</c:v>
                </c:pt>
                <c:pt idx="8031">
                  <c:v>5413</c:v>
                </c:pt>
                <c:pt idx="8032">
                  <c:v>5413.5</c:v>
                </c:pt>
                <c:pt idx="8033">
                  <c:v>5414</c:v>
                </c:pt>
                <c:pt idx="8034">
                  <c:v>5414.5</c:v>
                </c:pt>
                <c:pt idx="8035">
                  <c:v>5415</c:v>
                </c:pt>
                <c:pt idx="8036">
                  <c:v>5415.5</c:v>
                </c:pt>
                <c:pt idx="8037">
                  <c:v>5416</c:v>
                </c:pt>
                <c:pt idx="8038">
                  <c:v>5416.5</c:v>
                </c:pt>
                <c:pt idx="8039">
                  <c:v>5417</c:v>
                </c:pt>
                <c:pt idx="8040">
                  <c:v>5417.5</c:v>
                </c:pt>
                <c:pt idx="8041">
                  <c:v>5418</c:v>
                </c:pt>
                <c:pt idx="8042">
                  <c:v>5418.5</c:v>
                </c:pt>
                <c:pt idx="8043">
                  <c:v>5419</c:v>
                </c:pt>
                <c:pt idx="8044">
                  <c:v>5419.5</c:v>
                </c:pt>
                <c:pt idx="8045">
                  <c:v>5420</c:v>
                </c:pt>
                <c:pt idx="8046">
                  <c:v>5420.5</c:v>
                </c:pt>
                <c:pt idx="8047">
                  <c:v>5421</c:v>
                </c:pt>
                <c:pt idx="8048">
                  <c:v>5421.5</c:v>
                </c:pt>
                <c:pt idx="8049">
                  <c:v>5422</c:v>
                </c:pt>
                <c:pt idx="8050">
                  <c:v>5422.5</c:v>
                </c:pt>
                <c:pt idx="8051">
                  <c:v>5423</c:v>
                </c:pt>
                <c:pt idx="8052">
                  <c:v>5423.5</c:v>
                </c:pt>
                <c:pt idx="8053">
                  <c:v>5424</c:v>
                </c:pt>
                <c:pt idx="8054">
                  <c:v>5424.5</c:v>
                </c:pt>
                <c:pt idx="8055">
                  <c:v>5425</c:v>
                </c:pt>
                <c:pt idx="8056">
                  <c:v>5425.5</c:v>
                </c:pt>
                <c:pt idx="8057">
                  <c:v>5426</c:v>
                </c:pt>
                <c:pt idx="8058">
                  <c:v>5426.5</c:v>
                </c:pt>
                <c:pt idx="8059">
                  <c:v>5427</c:v>
                </c:pt>
                <c:pt idx="8060">
                  <c:v>5427.5</c:v>
                </c:pt>
                <c:pt idx="8061">
                  <c:v>5428</c:v>
                </c:pt>
                <c:pt idx="8062">
                  <c:v>5428.5</c:v>
                </c:pt>
                <c:pt idx="8063">
                  <c:v>5429</c:v>
                </c:pt>
                <c:pt idx="8064">
                  <c:v>5429.5</c:v>
                </c:pt>
                <c:pt idx="8065">
                  <c:v>5430</c:v>
                </c:pt>
                <c:pt idx="8066">
                  <c:v>5430.5</c:v>
                </c:pt>
                <c:pt idx="8067">
                  <c:v>5431</c:v>
                </c:pt>
                <c:pt idx="8068">
                  <c:v>5431.5</c:v>
                </c:pt>
                <c:pt idx="8069">
                  <c:v>5432</c:v>
                </c:pt>
                <c:pt idx="8070">
                  <c:v>5432.5</c:v>
                </c:pt>
                <c:pt idx="8071">
                  <c:v>5433</c:v>
                </c:pt>
                <c:pt idx="8072">
                  <c:v>5433.5</c:v>
                </c:pt>
                <c:pt idx="8073">
                  <c:v>5434</c:v>
                </c:pt>
                <c:pt idx="8074">
                  <c:v>5434.5</c:v>
                </c:pt>
                <c:pt idx="8075">
                  <c:v>5435</c:v>
                </c:pt>
                <c:pt idx="8076">
                  <c:v>5435.5</c:v>
                </c:pt>
                <c:pt idx="8077">
                  <c:v>5436</c:v>
                </c:pt>
                <c:pt idx="8078">
                  <c:v>5436.5</c:v>
                </c:pt>
                <c:pt idx="8079">
                  <c:v>5437</c:v>
                </c:pt>
                <c:pt idx="8080">
                  <c:v>5437.5</c:v>
                </c:pt>
                <c:pt idx="8081">
                  <c:v>5438</c:v>
                </c:pt>
                <c:pt idx="8082">
                  <c:v>5438.5</c:v>
                </c:pt>
                <c:pt idx="8083">
                  <c:v>5439</c:v>
                </c:pt>
                <c:pt idx="8084">
                  <c:v>5439.5</c:v>
                </c:pt>
                <c:pt idx="8085">
                  <c:v>5440</c:v>
                </c:pt>
                <c:pt idx="8086">
                  <c:v>5440.5</c:v>
                </c:pt>
                <c:pt idx="8087">
                  <c:v>5441</c:v>
                </c:pt>
                <c:pt idx="8088">
                  <c:v>5441.5</c:v>
                </c:pt>
                <c:pt idx="8089">
                  <c:v>5442</c:v>
                </c:pt>
                <c:pt idx="8090">
                  <c:v>5442.5</c:v>
                </c:pt>
                <c:pt idx="8091">
                  <c:v>5443</c:v>
                </c:pt>
                <c:pt idx="8092">
                  <c:v>5443.5</c:v>
                </c:pt>
                <c:pt idx="8093">
                  <c:v>5444</c:v>
                </c:pt>
                <c:pt idx="8094">
                  <c:v>5444.5</c:v>
                </c:pt>
                <c:pt idx="8095">
                  <c:v>5445</c:v>
                </c:pt>
                <c:pt idx="8096">
                  <c:v>5445.5</c:v>
                </c:pt>
                <c:pt idx="8097">
                  <c:v>5446</c:v>
                </c:pt>
                <c:pt idx="8098">
                  <c:v>5446.5</c:v>
                </c:pt>
                <c:pt idx="8099">
                  <c:v>5447</c:v>
                </c:pt>
                <c:pt idx="8100">
                  <c:v>5447.5</c:v>
                </c:pt>
                <c:pt idx="8101">
                  <c:v>5448</c:v>
                </c:pt>
                <c:pt idx="8102">
                  <c:v>5448.5</c:v>
                </c:pt>
                <c:pt idx="8103">
                  <c:v>5449</c:v>
                </c:pt>
                <c:pt idx="8104">
                  <c:v>5449.5</c:v>
                </c:pt>
                <c:pt idx="8105">
                  <c:v>5450</c:v>
                </c:pt>
                <c:pt idx="8106">
                  <c:v>5450.5</c:v>
                </c:pt>
                <c:pt idx="8107">
                  <c:v>5451</c:v>
                </c:pt>
                <c:pt idx="8108">
                  <c:v>5451.5</c:v>
                </c:pt>
                <c:pt idx="8109">
                  <c:v>5452</c:v>
                </c:pt>
                <c:pt idx="8110">
                  <c:v>5452.5</c:v>
                </c:pt>
                <c:pt idx="8111">
                  <c:v>5453</c:v>
                </c:pt>
                <c:pt idx="8112">
                  <c:v>5453.5</c:v>
                </c:pt>
                <c:pt idx="8113">
                  <c:v>5454</c:v>
                </c:pt>
                <c:pt idx="8114">
                  <c:v>5454.5</c:v>
                </c:pt>
                <c:pt idx="8115">
                  <c:v>5455</c:v>
                </c:pt>
                <c:pt idx="8116">
                  <c:v>5455.5</c:v>
                </c:pt>
                <c:pt idx="8117">
                  <c:v>5456</c:v>
                </c:pt>
                <c:pt idx="8118">
                  <c:v>5456.5</c:v>
                </c:pt>
                <c:pt idx="8119">
                  <c:v>5457</c:v>
                </c:pt>
                <c:pt idx="8120">
                  <c:v>5457.5</c:v>
                </c:pt>
                <c:pt idx="8121">
                  <c:v>5458</c:v>
                </c:pt>
                <c:pt idx="8122">
                  <c:v>5458.5</c:v>
                </c:pt>
                <c:pt idx="8123">
                  <c:v>5459</c:v>
                </c:pt>
                <c:pt idx="8124">
                  <c:v>5459.5</c:v>
                </c:pt>
                <c:pt idx="8125">
                  <c:v>5460</c:v>
                </c:pt>
                <c:pt idx="8126">
                  <c:v>5460.5</c:v>
                </c:pt>
                <c:pt idx="8127">
                  <c:v>5461</c:v>
                </c:pt>
                <c:pt idx="8128">
                  <c:v>5461.5</c:v>
                </c:pt>
                <c:pt idx="8129">
                  <c:v>5462</c:v>
                </c:pt>
                <c:pt idx="8130">
                  <c:v>5462.5</c:v>
                </c:pt>
                <c:pt idx="8131">
                  <c:v>5463</c:v>
                </c:pt>
                <c:pt idx="8132">
                  <c:v>5463.5</c:v>
                </c:pt>
                <c:pt idx="8133">
                  <c:v>5464</c:v>
                </c:pt>
                <c:pt idx="8134">
                  <c:v>5464.5</c:v>
                </c:pt>
                <c:pt idx="8135">
                  <c:v>5465</c:v>
                </c:pt>
                <c:pt idx="8136">
                  <c:v>5465.5</c:v>
                </c:pt>
                <c:pt idx="8137">
                  <c:v>5466</c:v>
                </c:pt>
                <c:pt idx="8138">
                  <c:v>5466.5</c:v>
                </c:pt>
                <c:pt idx="8139">
                  <c:v>5467</c:v>
                </c:pt>
                <c:pt idx="8140">
                  <c:v>5467.5</c:v>
                </c:pt>
                <c:pt idx="8141">
                  <c:v>5468</c:v>
                </c:pt>
                <c:pt idx="8142">
                  <c:v>5468.5</c:v>
                </c:pt>
                <c:pt idx="8143">
                  <c:v>5469</c:v>
                </c:pt>
                <c:pt idx="8144">
                  <c:v>5469.5</c:v>
                </c:pt>
                <c:pt idx="8145">
                  <c:v>5470</c:v>
                </c:pt>
                <c:pt idx="8146">
                  <c:v>5470.5</c:v>
                </c:pt>
                <c:pt idx="8147">
                  <c:v>5471</c:v>
                </c:pt>
                <c:pt idx="8148">
                  <c:v>5471.5</c:v>
                </c:pt>
                <c:pt idx="8149">
                  <c:v>5472</c:v>
                </c:pt>
                <c:pt idx="8150">
                  <c:v>5472.5</c:v>
                </c:pt>
                <c:pt idx="8151">
                  <c:v>5473</c:v>
                </c:pt>
                <c:pt idx="8152">
                  <c:v>5473.5</c:v>
                </c:pt>
                <c:pt idx="8153">
                  <c:v>5474</c:v>
                </c:pt>
                <c:pt idx="8154">
                  <c:v>5474.5</c:v>
                </c:pt>
                <c:pt idx="8155">
                  <c:v>5475</c:v>
                </c:pt>
                <c:pt idx="8156">
                  <c:v>5475.5</c:v>
                </c:pt>
                <c:pt idx="8157">
                  <c:v>5476</c:v>
                </c:pt>
                <c:pt idx="8158">
                  <c:v>5476.5</c:v>
                </c:pt>
                <c:pt idx="8159">
                  <c:v>5477</c:v>
                </c:pt>
                <c:pt idx="8160">
                  <c:v>5477.5</c:v>
                </c:pt>
                <c:pt idx="8161">
                  <c:v>5478</c:v>
                </c:pt>
                <c:pt idx="8162">
                  <c:v>5478.5</c:v>
                </c:pt>
                <c:pt idx="8163">
                  <c:v>5479</c:v>
                </c:pt>
                <c:pt idx="8164">
                  <c:v>5479.5</c:v>
                </c:pt>
                <c:pt idx="8165">
                  <c:v>5480</c:v>
                </c:pt>
                <c:pt idx="8166">
                  <c:v>5480.5</c:v>
                </c:pt>
                <c:pt idx="8167">
                  <c:v>5481</c:v>
                </c:pt>
                <c:pt idx="8168">
                  <c:v>5481.5</c:v>
                </c:pt>
                <c:pt idx="8169">
                  <c:v>5482</c:v>
                </c:pt>
                <c:pt idx="8170">
                  <c:v>5482.5</c:v>
                </c:pt>
                <c:pt idx="8171">
                  <c:v>5483</c:v>
                </c:pt>
                <c:pt idx="8172">
                  <c:v>5483.5</c:v>
                </c:pt>
                <c:pt idx="8173">
                  <c:v>5484</c:v>
                </c:pt>
                <c:pt idx="8174">
                  <c:v>5484.5</c:v>
                </c:pt>
                <c:pt idx="8175">
                  <c:v>5485</c:v>
                </c:pt>
                <c:pt idx="8176">
                  <c:v>5485.5</c:v>
                </c:pt>
                <c:pt idx="8177">
                  <c:v>5486</c:v>
                </c:pt>
                <c:pt idx="8178">
                  <c:v>5486.5</c:v>
                </c:pt>
                <c:pt idx="8179">
                  <c:v>5487</c:v>
                </c:pt>
                <c:pt idx="8180">
                  <c:v>5487.5</c:v>
                </c:pt>
                <c:pt idx="8181">
                  <c:v>5488</c:v>
                </c:pt>
                <c:pt idx="8182">
                  <c:v>5488.5</c:v>
                </c:pt>
                <c:pt idx="8183">
                  <c:v>5489</c:v>
                </c:pt>
                <c:pt idx="8184">
                  <c:v>5489.5</c:v>
                </c:pt>
                <c:pt idx="8185">
                  <c:v>5490</c:v>
                </c:pt>
                <c:pt idx="8186">
                  <c:v>5490.5</c:v>
                </c:pt>
                <c:pt idx="8187">
                  <c:v>5491</c:v>
                </c:pt>
                <c:pt idx="8188">
                  <c:v>5491.5</c:v>
                </c:pt>
                <c:pt idx="8189">
                  <c:v>5492</c:v>
                </c:pt>
                <c:pt idx="8190">
                  <c:v>5492.5</c:v>
                </c:pt>
                <c:pt idx="8191">
                  <c:v>5493</c:v>
                </c:pt>
                <c:pt idx="8192">
                  <c:v>5493.5</c:v>
                </c:pt>
                <c:pt idx="8193">
                  <c:v>5494</c:v>
                </c:pt>
                <c:pt idx="8194">
                  <c:v>5494.5</c:v>
                </c:pt>
                <c:pt idx="8195">
                  <c:v>5495</c:v>
                </c:pt>
                <c:pt idx="8196">
                  <c:v>5495.5</c:v>
                </c:pt>
                <c:pt idx="8197">
                  <c:v>5496</c:v>
                </c:pt>
                <c:pt idx="8198">
                  <c:v>5496.5</c:v>
                </c:pt>
                <c:pt idx="8199">
                  <c:v>5497</c:v>
                </c:pt>
                <c:pt idx="8200">
                  <c:v>5497.5</c:v>
                </c:pt>
                <c:pt idx="8201">
                  <c:v>5498</c:v>
                </c:pt>
                <c:pt idx="8202">
                  <c:v>5498.5</c:v>
                </c:pt>
                <c:pt idx="8203">
                  <c:v>5499</c:v>
                </c:pt>
                <c:pt idx="8204">
                  <c:v>5499.5</c:v>
                </c:pt>
                <c:pt idx="8205">
                  <c:v>5500</c:v>
                </c:pt>
                <c:pt idx="8206">
                  <c:v>5500.5</c:v>
                </c:pt>
                <c:pt idx="8207">
                  <c:v>5501</c:v>
                </c:pt>
                <c:pt idx="8208">
                  <c:v>5501.5</c:v>
                </c:pt>
                <c:pt idx="8209">
                  <c:v>5502</c:v>
                </c:pt>
                <c:pt idx="8210">
                  <c:v>5502.5</c:v>
                </c:pt>
                <c:pt idx="8211">
                  <c:v>5503</c:v>
                </c:pt>
                <c:pt idx="8212">
                  <c:v>5503.5</c:v>
                </c:pt>
                <c:pt idx="8213">
                  <c:v>5504</c:v>
                </c:pt>
                <c:pt idx="8214">
                  <c:v>5504.5</c:v>
                </c:pt>
                <c:pt idx="8215">
                  <c:v>5505</c:v>
                </c:pt>
                <c:pt idx="8216">
                  <c:v>5505.5</c:v>
                </c:pt>
                <c:pt idx="8217">
                  <c:v>5506</c:v>
                </c:pt>
                <c:pt idx="8218">
                  <c:v>5506.5</c:v>
                </c:pt>
                <c:pt idx="8219">
                  <c:v>5507</c:v>
                </c:pt>
                <c:pt idx="8220">
                  <c:v>5507.5</c:v>
                </c:pt>
                <c:pt idx="8221">
                  <c:v>5508</c:v>
                </c:pt>
                <c:pt idx="8222">
                  <c:v>5508.5</c:v>
                </c:pt>
                <c:pt idx="8223">
                  <c:v>5509</c:v>
                </c:pt>
                <c:pt idx="8224">
                  <c:v>5509.5</c:v>
                </c:pt>
                <c:pt idx="8225">
                  <c:v>5510</c:v>
                </c:pt>
                <c:pt idx="8226">
                  <c:v>5510.5</c:v>
                </c:pt>
                <c:pt idx="8227">
                  <c:v>5511</c:v>
                </c:pt>
                <c:pt idx="8228">
                  <c:v>5511.5</c:v>
                </c:pt>
                <c:pt idx="8229">
                  <c:v>5512</c:v>
                </c:pt>
                <c:pt idx="8230">
                  <c:v>5512.5</c:v>
                </c:pt>
                <c:pt idx="8231">
                  <c:v>5513</c:v>
                </c:pt>
                <c:pt idx="8232">
                  <c:v>5513.5</c:v>
                </c:pt>
                <c:pt idx="8233">
                  <c:v>5514</c:v>
                </c:pt>
                <c:pt idx="8234">
                  <c:v>5514.5</c:v>
                </c:pt>
                <c:pt idx="8235">
                  <c:v>5515</c:v>
                </c:pt>
                <c:pt idx="8236">
                  <c:v>5515.5</c:v>
                </c:pt>
                <c:pt idx="8237">
                  <c:v>5516</c:v>
                </c:pt>
                <c:pt idx="8238">
                  <c:v>5516.5</c:v>
                </c:pt>
                <c:pt idx="8239">
                  <c:v>5517</c:v>
                </c:pt>
                <c:pt idx="8240">
                  <c:v>5517.5</c:v>
                </c:pt>
                <c:pt idx="8241">
                  <c:v>5518</c:v>
                </c:pt>
                <c:pt idx="8242">
                  <c:v>5518.5</c:v>
                </c:pt>
                <c:pt idx="8243">
                  <c:v>5519</c:v>
                </c:pt>
                <c:pt idx="8244">
                  <c:v>5519.5</c:v>
                </c:pt>
                <c:pt idx="8245">
                  <c:v>5520</c:v>
                </c:pt>
                <c:pt idx="8246">
                  <c:v>5520.5</c:v>
                </c:pt>
                <c:pt idx="8247">
                  <c:v>5521</c:v>
                </c:pt>
                <c:pt idx="8248">
                  <c:v>5521.5</c:v>
                </c:pt>
                <c:pt idx="8249">
                  <c:v>5522</c:v>
                </c:pt>
                <c:pt idx="8250">
                  <c:v>5522.5</c:v>
                </c:pt>
                <c:pt idx="8251">
                  <c:v>5523</c:v>
                </c:pt>
                <c:pt idx="8252">
                  <c:v>5523.5</c:v>
                </c:pt>
                <c:pt idx="8253">
                  <c:v>5524</c:v>
                </c:pt>
                <c:pt idx="8254">
                  <c:v>5524.5</c:v>
                </c:pt>
                <c:pt idx="8255">
                  <c:v>5525</c:v>
                </c:pt>
                <c:pt idx="8256">
                  <c:v>5525.5</c:v>
                </c:pt>
                <c:pt idx="8257">
                  <c:v>5526</c:v>
                </c:pt>
                <c:pt idx="8258">
                  <c:v>5526.5</c:v>
                </c:pt>
                <c:pt idx="8259">
                  <c:v>5527</c:v>
                </c:pt>
                <c:pt idx="8260">
                  <c:v>5527.5</c:v>
                </c:pt>
                <c:pt idx="8261">
                  <c:v>5528</c:v>
                </c:pt>
                <c:pt idx="8262">
                  <c:v>5528.5</c:v>
                </c:pt>
                <c:pt idx="8263">
                  <c:v>5529</c:v>
                </c:pt>
                <c:pt idx="8264">
                  <c:v>5529.5</c:v>
                </c:pt>
                <c:pt idx="8265">
                  <c:v>5530</c:v>
                </c:pt>
                <c:pt idx="8266">
                  <c:v>5530.5</c:v>
                </c:pt>
                <c:pt idx="8267">
                  <c:v>5531</c:v>
                </c:pt>
                <c:pt idx="8268">
                  <c:v>5531.5</c:v>
                </c:pt>
                <c:pt idx="8269">
                  <c:v>5532</c:v>
                </c:pt>
                <c:pt idx="8270">
                  <c:v>5532.5</c:v>
                </c:pt>
                <c:pt idx="8271">
                  <c:v>5533</c:v>
                </c:pt>
                <c:pt idx="8272">
                  <c:v>5533.5</c:v>
                </c:pt>
                <c:pt idx="8273">
                  <c:v>5534</c:v>
                </c:pt>
                <c:pt idx="8274">
                  <c:v>5534.5</c:v>
                </c:pt>
                <c:pt idx="8275">
                  <c:v>5535</c:v>
                </c:pt>
                <c:pt idx="8276">
                  <c:v>5535.5</c:v>
                </c:pt>
                <c:pt idx="8277">
                  <c:v>5536</c:v>
                </c:pt>
                <c:pt idx="8278">
                  <c:v>5536.5</c:v>
                </c:pt>
                <c:pt idx="8279">
                  <c:v>5537</c:v>
                </c:pt>
                <c:pt idx="8280">
                  <c:v>5537.5</c:v>
                </c:pt>
                <c:pt idx="8281">
                  <c:v>5538</c:v>
                </c:pt>
                <c:pt idx="8282">
                  <c:v>5538.5</c:v>
                </c:pt>
                <c:pt idx="8283">
                  <c:v>5539</c:v>
                </c:pt>
                <c:pt idx="8284">
                  <c:v>5539.5</c:v>
                </c:pt>
                <c:pt idx="8285">
                  <c:v>5540</c:v>
                </c:pt>
                <c:pt idx="8286">
                  <c:v>5540.5</c:v>
                </c:pt>
                <c:pt idx="8287">
                  <c:v>5541</c:v>
                </c:pt>
                <c:pt idx="8288">
                  <c:v>5541.5</c:v>
                </c:pt>
                <c:pt idx="8289">
                  <c:v>5542</c:v>
                </c:pt>
                <c:pt idx="8290">
                  <c:v>5542.5</c:v>
                </c:pt>
                <c:pt idx="8291">
                  <c:v>5543</c:v>
                </c:pt>
                <c:pt idx="8292">
                  <c:v>5543.5</c:v>
                </c:pt>
                <c:pt idx="8293">
                  <c:v>5544</c:v>
                </c:pt>
                <c:pt idx="8294">
                  <c:v>5544.5</c:v>
                </c:pt>
                <c:pt idx="8295">
                  <c:v>5545</c:v>
                </c:pt>
                <c:pt idx="8296">
                  <c:v>5545.5</c:v>
                </c:pt>
                <c:pt idx="8297">
                  <c:v>5546</c:v>
                </c:pt>
                <c:pt idx="8298">
                  <c:v>5546.5</c:v>
                </c:pt>
                <c:pt idx="8299">
                  <c:v>5547</c:v>
                </c:pt>
                <c:pt idx="8300">
                  <c:v>5547.5</c:v>
                </c:pt>
                <c:pt idx="8301">
                  <c:v>5548</c:v>
                </c:pt>
                <c:pt idx="8302">
                  <c:v>5548.5</c:v>
                </c:pt>
                <c:pt idx="8303">
                  <c:v>5549</c:v>
                </c:pt>
                <c:pt idx="8304">
                  <c:v>5549.5</c:v>
                </c:pt>
                <c:pt idx="8305">
                  <c:v>5550</c:v>
                </c:pt>
                <c:pt idx="8306">
                  <c:v>5550.5</c:v>
                </c:pt>
                <c:pt idx="8307">
                  <c:v>5551</c:v>
                </c:pt>
                <c:pt idx="8308">
                  <c:v>5551.5</c:v>
                </c:pt>
                <c:pt idx="8309">
                  <c:v>5552</c:v>
                </c:pt>
                <c:pt idx="8310">
                  <c:v>5552.5</c:v>
                </c:pt>
                <c:pt idx="8311">
                  <c:v>5553</c:v>
                </c:pt>
                <c:pt idx="8312">
                  <c:v>5553.5</c:v>
                </c:pt>
                <c:pt idx="8313">
                  <c:v>5554</c:v>
                </c:pt>
                <c:pt idx="8314">
                  <c:v>5554.5</c:v>
                </c:pt>
                <c:pt idx="8315">
                  <c:v>5555</c:v>
                </c:pt>
                <c:pt idx="8316">
                  <c:v>5555.5</c:v>
                </c:pt>
                <c:pt idx="8317">
                  <c:v>5556</c:v>
                </c:pt>
                <c:pt idx="8318">
                  <c:v>5556.5</c:v>
                </c:pt>
                <c:pt idx="8319">
                  <c:v>5557</c:v>
                </c:pt>
                <c:pt idx="8320">
                  <c:v>5557.5</c:v>
                </c:pt>
                <c:pt idx="8321">
                  <c:v>5558</c:v>
                </c:pt>
                <c:pt idx="8322">
                  <c:v>5558.5</c:v>
                </c:pt>
                <c:pt idx="8323">
                  <c:v>5559</c:v>
                </c:pt>
                <c:pt idx="8324">
                  <c:v>5559.5</c:v>
                </c:pt>
                <c:pt idx="8325">
                  <c:v>5560</c:v>
                </c:pt>
                <c:pt idx="8326">
                  <c:v>5560.5</c:v>
                </c:pt>
                <c:pt idx="8327">
                  <c:v>5561</c:v>
                </c:pt>
                <c:pt idx="8328">
                  <c:v>5561.5</c:v>
                </c:pt>
                <c:pt idx="8329">
                  <c:v>5562</c:v>
                </c:pt>
                <c:pt idx="8330">
                  <c:v>5562.5</c:v>
                </c:pt>
                <c:pt idx="8331">
                  <c:v>5563</c:v>
                </c:pt>
                <c:pt idx="8332">
                  <c:v>5563.5</c:v>
                </c:pt>
                <c:pt idx="8333">
                  <c:v>5564</c:v>
                </c:pt>
                <c:pt idx="8334">
                  <c:v>5564.5</c:v>
                </c:pt>
                <c:pt idx="8335">
                  <c:v>5565</c:v>
                </c:pt>
                <c:pt idx="8336">
                  <c:v>5565.5</c:v>
                </c:pt>
                <c:pt idx="8337">
                  <c:v>5566</c:v>
                </c:pt>
                <c:pt idx="8338">
                  <c:v>5566.5</c:v>
                </c:pt>
                <c:pt idx="8339">
                  <c:v>5567</c:v>
                </c:pt>
                <c:pt idx="8340">
                  <c:v>5567.5</c:v>
                </c:pt>
                <c:pt idx="8341">
                  <c:v>5568</c:v>
                </c:pt>
                <c:pt idx="8342">
                  <c:v>5568.5</c:v>
                </c:pt>
                <c:pt idx="8343">
                  <c:v>5569</c:v>
                </c:pt>
                <c:pt idx="8344">
                  <c:v>5569.5</c:v>
                </c:pt>
                <c:pt idx="8345">
                  <c:v>5570</c:v>
                </c:pt>
                <c:pt idx="8346">
                  <c:v>5570.5</c:v>
                </c:pt>
                <c:pt idx="8347">
                  <c:v>5571</c:v>
                </c:pt>
                <c:pt idx="8348">
                  <c:v>5571.5</c:v>
                </c:pt>
                <c:pt idx="8349">
                  <c:v>5572</c:v>
                </c:pt>
                <c:pt idx="8350">
                  <c:v>5572.5</c:v>
                </c:pt>
                <c:pt idx="8351">
                  <c:v>5573</c:v>
                </c:pt>
                <c:pt idx="8352">
                  <c:v>5573.5</c:v>
                </c:pt>
                <c:pt idx="8353">
                  <c:v>5574</c:v>
                </c:pt>
                <c:pt idx="8354">
                  <c:v>5574.5</c:v>
                </c:pt>
                <c:pt idx="8355">
                  <c:v>5575</c:v>
                </c:pt>
                <c:pt idx="8356">
                  <c:v>5575.5</c:v>
                </c:pt>
                <c:pt idx="8357">
                  <c:v>5576</c:v>
                </c:pt>
                <c:pt idx="8358">
                  <c:v>5576.5</c:v>
                </c:pt>
                <c:pt idx="8359">
                  <c:v>5577</c:v>
                </c:pt>
                <c:pt idx="8360">
                  <c:v>5577.5</c:v>
                </c:pt>
                <c:pt idx="8361">
                  <c:v>5578</c:v>
                </c:pt>
                <c:pt idx="8362">
                  <c:v>5578.5</c:v>
                </c:pt>
                <c:pt idx="8363">
                  <c:v>5579</c:v>
                </c:pt>
                <c:pt idx="8364">
                  <c:v>5579.5</c:v>
                </c:pt>
                <c:pt idx="8365">
                  <c:v>5580</c:v>
                </c:pt>
                <c:pt idx="8366">
                  <c:v>5580.5</c:v>
                </c:pt>
                <c:pt idx="8367">
                  <c:v>5581</c:v>
                </c:pt>
                <c:pt idx="8368">
                  <c:v>5581.5</c:v>
                </c:pt>
                <c:pt idx="8369">
                  <c:v>5582</c:v>
                </c:pt>
                <c:pt idx="8370">
                  <c:v>5582.5</c:v>
                </c:pt>
                <c:pt idx="8371">
                  <c:v>5583</c:v>
                </c:pt>
                <c:pt idx="8372">
                  <c:v>5583.5</c:v>
                </c:pt>
                <c:pt idx="8373">
                  <c:v>5584</c:v>
                </c:pt>
                <c:pt idx="8374">
                  <c:v>5584.5</c:v>
                </c:pt>
                <c:pt idx="8375">
                  <c:v>5585</c:v>
                </c:pt>
                <c:pt idx="8376">
                  <c:v>5585.5</c:v>
                </c:pt>
                <c:pt idx="8377">
                  <c:v>5586</c:v>
                </c:pt>
                <c:pt idx="8378">
                  <c:v>5586.5</c:v>
                </c:pt>
                <c:pt idx="8379">
                  <c:v>5587</c:v>
                </c:pt>
                <c:pt idx="8380">
                  <c:v>5587.5</c:v>
                </c:pt>
                <c:pt idx="8381">
                  <c:v>5588</c:v>
                </c:pt>
                <c:pt idx="8382">
                  <c:v>5588.5</c:v>
                </c:pt>
                <c:pt idx="8383">
                  <c:v>5589</c:v>
                </c:pt>
                <c:pt idx="8384">
                  <c:v>5589.5</c:v>
                </c:pt>
                <c:pt idx="8385">
                  <c:v>5590</c:v>
                </c:pt>
                <c:pt idx="8386">
                  <c:v>5590.5</c:v>
                </c:pt>
                <c:pt idx="8387">
                  <c:v>5591</c:v>
                </c:pt>
                <c:pt idx="8388">
                  <c:v>5591.5</c:v>
                </c:pt>
                <c:pt idx="8389">
                  <c:v>5592</c:v>
                </c:pt>
                <c:pt idx="8390">
                  <c:v>5592.5</c:v>
                </c:pt>
                <c:pt idx="8391">
                  <c:v>5593</c:v>
                </c:pt>
                <c:pt idx="8392">
                  <c:v>5593.5</c:v>
                </c:pt>
                <c:pt idx="8393">
                  <c:v>5594</c:v>
                </c:pt>
                <c:pt idx="8394">
                  <c:v>5594.5</c:v>
                </c:pt>
                <c:pt idx="8395">
                  <c:v>5595</c:v>
                </c:pt>
                <c:pt idx="8396">
                  <c:v>5595.5</c:v>
                </c:pt>
                <c:pt idx="8397">
                  <c:v>5596</c:v>
                </c:pt>
                <c:pt idx="8398">
                  <c:v>5596.5</c:v>
                </c:pt>
                <c:pt idx="8399">
                  <c:v>5597</c:v>
                </c:pt>
                <c:pt idx="8400">
                  <c:v>5597.5</c:v>
                </c:pt>
                <c:pt idx="8401">
                  <c:v>5598</c:v>
                </c:pt>
                <c:pt idx="8402">
                  <c:v>5598.5</c:v>
                </c:pt>
                <c:pt idx="8403">
                  <c:v>5599</c:v>
                </c:pt>
                <c:pt idx="8404">
                  <c:v>5599.5</c:v>
                </c:pt>
                <c:pt idx="8405">
                  <c:v>5600</c:v>
                </c:pt>
                <c:pt idx="8406">
                  <c:v>5600.5</c:v>
                </c:pt>
                <c:pt idx="8407">
                  <c:v>5601</c:v>
                </c:pt>
                <c:pt idx="8408">
                  <c:v>5601.5</c:v>
                </c:pt>
                <c:pt idx="8409">
                  <c:v>5602</c:v>
                </c:pt>
                <c:pt idx="8410">
                  <c:v>5602.5</c:v>
                </c:pt>
                <c:pt idx="8411">
                  <c:v>5603</c:v>
                </c:pt>
                <c:pt idx="8412">
                  <c:v>5603.5</c:v>
                </c:pt>
                <c:pt idx="8413">
                  <c:v>5604</c:v>
                </c:pt>
                <c:pt idx="8414">
                  <c:v>5604.5</c:v>
                </c:pt>
                <c:pt idx="8415">
                  <c:v>5605</c:v>
                </c:pt>
                <c:pt idx="8416">
                  <c:v>5605.5</c:v>
                </c:pt>
                <c:pt idx="8417">
                  <c:v>5606</c:v>
                </c:pt>
                <c:pt idx="8418">
                  <c:v>5606.5</c:v>
                </c:pt>
                <c:pt idx="8419">
                  <c:v>5607</c:v>
                </c:pt>
                <c:pt idx="8420">
                  <c:v>5607.5</c:v>
                </c:pt>
                <c:pt idx="8421">
                  <c:v>5608</c:v>
                </c:pt>
                <c:pt idx="8422">
                  <c:v>5608.5</c:v>
                </c:pt>
                <c:pt idx="8423">
                  <c:v>5609</c:v>
                </c:pt>
                <c:pt idx="8424">
                  <c:v>5609.5</c:v>
                </c:pt>
                <c:pt idx="8425">
                  <c:v>5610</c:v>
                </c:pt>
                <c:pt idx="8426">
                  <c:v>5610.5</c:v>
                </c:pt>
                <c:pt idx="8427">
                  <c:v>5611</c:v>
                </c:pt>
                <c:pt idx="8428">
                  <c:v>5611.5</c:v>
                </c:pt>
                <c:pt idx="8429">
                  <c:v>5612</c:v>
                </c:pt>
                <c:pt idx="8430">
                  <c:v>5612.5</c:v>
                </c:pt>
                <c:pt idx="8431">
                  <c:v>5613</c:v>
                </c:pt>
                <c:pt idx="8432">
                  <c:v>5613.5</c:v>
                </c:pt>
                <c:pt idx="8433">
                  <c:v>5614</c:v>
                </c:pt>
                <c:pt idx="8434">
                  <c:v>5614.5</c:v>
                </c:pt>
                <c:pt idx="8435">
                  <c:v>5615</c:v>
                </c:pt>
                <c:pt idx="8436">
                  <c:v>5615.5</c:v>
                </c:pt>
                <c:pt idx="8437">
                  <c:v>5616</c:v>
                </c:pt>
                <c:pt idx="8438">
                  <c:v>5616.5</c:v>
                </c:pt>
                <c:pt idx="8439">
                  <c:v>5617</c:v>
                </c:pt>
                <c:pt idx="8440">
                  <c:v>5617.5</c:v>
                </c:pt>
                <c:pt idx="8441">
                  <c:v>5618</c:v>
                </c:pt>
                <c:pt idx="8442">
                  <c:v>5618.5</c:v>
                </c:pt>
                <c:pt idx="8443">
                  <c:v>5619</c:v>
                </c:pt>
                <c:pt idx="8444">
                  <c:v>5619.5</c:v>
                </c:pt>
                <c:pt idx="8445">
                  <c:v>5620</c:v>
                </c:pt>
                <c:pt idx="8446">
                  <c:v>5620.5</c:v>
                </c:pt>
                <c:pt idx="8447">
                  <c:v>5621</c:v>
                </c:pt>
                <c:pt idx="8448">
                  <c:v>5621.5</c:v>
                </c:pt>
                <c:pt idx="8449">
                  <c:v>5622</c:v>
                </c:pt>
                <c:pt idx="8450">
                  <c:v>5622.5</c:v>
                </c:pt>
                <c:pt idx="8451">
                  <c:v>5623</c:v>
                </c:pt>
                <c:pt idx="8452">
                  <c:v>5623.5</c:v>
                </c:pt>
                <c:pt idx="8453">
                  <c:v>5624</c:v>
                </c:pt>
                <c:pt idx="8454">
                  <c:v>5624.5</c:v>
                </c:pt>
                <c:pt idx="8455">
                  <c:v>5625</c:v>
                </c:pt>
                <c:pt idx="8456">
                  <c:v>5625.5</c:v>
                </c:pt>
                <c:pt idx="8457">
                  <c:v>5626</c:v>
                </c:pt>
                <c:pt idx="8458">
                  <c:v>5626.5</c:v>
                </c:pt>
                <c:pt idx="8459">
                  <c:v>5627</c:v>
                </c:pt>
                <c:pt idx="8460">
                  <c:v>5627.5</c:v>
                </c:pt>
                <c:pt idx="8461">
                  <c:v>5628</c:v>
                </c:pt>
                <c:pt idx="8462">
                  <c:v>5628.5</c:v>
                </c:pt>
                <c:pt idx="8463">
                  <c:v>5629</c:v>
                </c:pt>
                <c:pt idx="8464">
                  <c:v>5629.5</c:v>
                </c:pt>
                <c:pt idx="8465">
                  <c:v>5630</c:v>
                </c:pt>
                <c:pt idx="8466">
                  <c:v>5630.5</c:v>
                </c:pt>
                <c:pt idx="8467">
                  <c:v>5631</c:v>
                </c:pt>
                <c:pt idx="8468">
                  <c:v>5631.5</c:v>
                </c:pt>
                <c:pt idx="8469">
                  <c:v>5632</c:v>
                </c:pt>
                <c:pt idx="8470">
                  <c:v>5632.5</c:v>
                </c:pt>
                <c:pt idx="8471">
                  <c:v>5633</c:v>
                </c:pt>
                <c:pt idx="8472">
                  <c:v>5633.5</c:v>
                </c:pt>
                <c:pt idx="8473">
                  <c:v>5634</c:v>
                </c:pt>
                <c:pt idx="8474">
                  <c:v>5634.5</c:v>
                </c:pt>
                <c:pt idx="8475">
                  <c:v>5635</c:v>
                </c:pt>
                <c:pt idx="8476">
                  <c:v>5635.5</c:v>
                </c:pt>
                <c:pt idx="8477">
                  <c:v>5636</c:v>
                </c:pt>
                <c:pt idx="8478">
                  <c:v>5636.5</c:v>
                </c:pt>
                <c:pt idx="8479">
                  <c:v>5637</c:v>
                </c:pt>
                <c:pt idx="8480">
                  <c:v>5637.5</c:v>
                </c:pt>
                <c:pt idx="8481">
                  <c:v>5638</c:v>
                </c:pt>
                <c:pt idx="8482">
                  <c:v>5638.5</c:v>
                </c:pt>
                <c:pt idx="8483">
                  <c:v>5639</c:v>
                </c:pt>
                <c:pt idx="8484">
                  <c:v>5639.5</c:v>
                </c:pt>
                <c:pt idx="8485">
                  <c:v>5640</c:v>
                </c:pt>
                <c:pt idx="8486">
                  <c:v>5640.5</c:v>
                </c:pt>
                <c:pt idx="8487">
                  <c:v>5641</c:v>
                </c:pt>
                <c:pt idx="8488">
                  <c:v>5641.5</c:v>
                </c:pt>
                <c:pt idx="8489">
                  <c:v>5642</c:v>
                </c:pt>
                <c:pt idx="8490">
                  <c:v>5642.5</c:v>
                </c:pt>
                <c:pt idx="8491">
                  <c:v>5643</c:v>
                </c:pt>
                <c:pt idx="8492">
                  <c:v>5643.5</c:v>
                </c:pt>
                <c:pt idx="8493">
                  <c:v>5644</c:v>
                </c:pt>
                <c:pt idx="8494">
                  <c:v>5644.5</c:v>
                </c:pt>
                <c:pt idx="8495">
                  <c:v>5645</c:v>
                </c:pt>
                <c:pt idx="8496">
                  <c:v>5645.5</c:v>
                </c:pt>
                <c:pt idx="8497">
                  <c:v>5646</c:v>
                </c:pt>
                <c:pt idx="8498">
                  <c:v>5646.5</c:v>
                </c:pt>
                <c:pt idx="8499">
                  <c:v>5647</c:v>
                </c:pt>
                <c:pt idx="8500">
                  <c:v>5647.5</c:v>
                </c:pt>
                <c:pt idx="8501">
                  <c:v>5648</c:v>
                </c:pt>
                <c:pt idx="8502">
                  <c:v>5648.5</c:v>
                </c:pt>
                <c:pt idx="8503">
                  <c:v>5649</c:v>
                </c:pt>
                <c:pt idx="8504">
                  <c:v>5649.5</c:v>
                </c:pt>
                <c:pt idx="8505">
                  <c:v>5650</c:v>
                </c:pt>
                <c:pt idx="8506">
                  <c:v>5650.5</c:v>
                </c:pt>
                <c:pt idx="8507">
                  <c:v>5651</c:v>
                </c:pt>
                <c:pt idx="8508">
                  <c:v>5651.5</c:v>
                </c:pt>
                <c:pt idx="8509">
                  <c:v>5652</c:v>
                </c:pt>
                <c:pt idx="8510">
                  <c:v>5652.5</c:v>
                </c:pt>
                <c:pt idx="8511">
                  <c:v>5653</c:v>
                </c:pt>
                <c:pt idx="8512">
                  <c:v>5653.5</c:v>
                </c:pt>
                <c:pt idx="8513">
                  <c:v>5654</c:v>
                </c:pt>
                <c:pt idx="8514">
                  <c:v>5654.5</c:v>
                </c:pt>
                <c:pt idx="8515">
                  <c:v>5655</c:v>
                </c:pt>
                <c:pt idx="8516">
                  <c:v>5655.5</c:v>
                </c:pt>
                <c:pt idx="8517">
                  <c:v>5656</c:v>
                </c:pt>
                <c:pt idx="8518">
                  <c:v>5656.5</c:v>
                </c:pt>
                <c:pt idx="8519">
                  <c:v>5657</c:v>
                </c:pt>
                <c:pt idx="8520">
                  <c:v>5657.5</c:v>
                </c:pt>
                <c:pt idx="8521">
                  <c:v>5658</c:v>
                </c:pt>
                <c:pt idx="8522">
                  <c:v>5658.5</c:v>
                </c:pt>
                <c:pt idx="8523">
                  <c:v>5659</c:v>
                </c:pt>
                <c:pt idx="8524">
                  <c:v>5659.5</c:v>
                </c:pt>
                <c:pt idx="8525">
                  <c:v>5660</c:v>
                </c:pt>
                <c:pt idx="8526">
                  <c:v>5660.5</c:v>
                </c:pt>
                <c:pt idx="8527">
                  <c:v>5661</c:v>
                </c:pt>
                <c:pt idx="8528">
                  <c:v>5661.5</c:v>
                </c:pt>
                <c:pt idx="8529">
                  <c:v>5662</c:v>
                </c:pt>
                <c:pt idx="8530">
                  <c:v>5662.5</c:v>
                </c:pt>
                <c:pt idx="8531">
                  <c:v>5663</c:v>
                </c:pt>
                <c:pt idx="8532">
                  <c:v>5663.5</c:v>
                </c:pt>
                <c:pt idx="8533">
                  <c:v>5664</c:v>
                </c:pt>
                <c:pt idx="8534">
                  <c:v>5664.5</c:v>
                </c:pt>
                <c:pt idx="8535">
                  <c:v>5665</c:v>
                </c:pt>
                <c:pt idx="8536">
                  <c:v>5665.5</c:v>
                </c:pt>
                <c:pt idx="8537">
                  <c:v>5666</c:v>
                </c:pt>
                <c:pt idx="8538">
                  <c:v>5666.5</c:v>
                </c:pt>
                <c:pt idx="8539">
                  <c:v>5667</c:v>
                </c:pt>
                <c:pt idx="8540">
                  <c:v>5667.5</c:v>
                </c:pt>
                <c:pt idx="8541">
                  <c:v>5668</c:v>
                </c:pt>
                <c:pt idx="8542">
                  <c:v>5668.5</c:v>
                </c:pt>
                <c:pt idx="8543">
                  <c:v>5669</c:v>
                </c:pt>
                <c:pt idx="8544">
                  <c:v>5669.5</c:v>
                </c:pt>
                <c:pt idx="8545">
                  <c:v>5670</c:v>
                </c:pt>
                <c:pt idx="8546">
                  <c:v>5670.5</c:v>
                </c:pt>
                <c:pt idx="8547">
                  <c:v>5671</c:v>
                </c:pt>
                <c:pt idx="8548">
                  <c:v>5671.5</c:v>
                </c:pt>
                <c:pt idx="8549">
                  <c:v>5672</c:v>
                </c:pt>
                <c:pt idx="8550">
                  <c:v>5672.5</c:v>
                </c:pt>
                <c:pt idx="8551">
                  <c:v>5673</c:v>
                </c:pt>
                <c:pt idx="8552">
                  <c:v>5673.5</c:v>
                </c:pt>
                <c:pt idx="8553">
                  <c:v>5674</c:v>
                </c:pt>
                <c:pt idx="8554">
                  <c:v>5674.5</c:v>
                </c:pt>
                <c:pt idx="8555">
                  <c:v>5675</c:v>
                </c:pt>
                <c:pt idx="8556">
                  <c:v>5675.5</c:v>
                </c:pt>
                <c:pt idx="8557">
                  <c:v>5676</c:v>
                </c:pt>
                <c:pt idx="8558">
                  <c:v>5676.5</c:v>
                </c:pt>
                <c:pt idx="8559">
                  <c:v>5677</c:v>
                </c:pt>
                <c:pt idx="8560">
                  <c:v>5677.5</c:v>
                </c:pt>
                <c:pt idx="8561">
                  <c:v>5678</c:v>
                </c:pt>
                <c:pt idx="8562">
                  <c:v>5678.5</c:v>
                </c:pt>
                <c:pt idx="8563">
                  <c:v>5679</c:v>
                </c:pt>
                <c:pt idx="8564">
                  <c:v>5679.5</c:v>
                </c:pt>
                <c:pt idx="8565">
                  <c:v>5680</c:v>
                </c:pt>
                <c:pt idx="8566">
                  <c:v>5680.5</c:v>
                </c:pt>
                <c:pt idx="8567">
                  <c:v>5681</c:v>
                </c:pt>
                <c:pt idx="8568">
                  <c:v>5681.5</c:v>
                </c:pt>
                <c:pt idx="8569">
                  <c:v>5682</c:v>
                </c:pt>
                <c:pt idx="8570">
                  <c:v>5682.5</c:v>
                </c:pt>
                <c:pt idx="8571">
                  <c:v>5683</c:v>
                </c:pt>
                <c:pt idx="8572">
                  <c:v>5683.5</c:v>
                </c:pt>
                <c:pt idx="8573">
                  <c:v>5684</c:v>
                </c:pt>
                <c:pt idx="8574">
                  <c:v>5684.5</c:v>
                </c:pt>
                <c:pt idx="8575">
                  <c:v>5685</c:v>
                </c:pt>
                <c:pt idx="8576">
                  <c:v>5685.5</c:v>
                </c:pt>
                <c:pt idx="8577">
                  <c:v>5686</c:v>
                </c:pt>
                <c:pt idx="8578">
                  <c:v>5686.5</c:v>
                </c:pt>
                <c:pt idx="8579">
                  <c:v>5687</c:v>
                </c:pt>
                <c:pt idx="8580">
                  <c:v>5687.5</c:v>
                </c:pt>
                <c:pt idx="8581">
                  <c:v>5688</c:v>
                </c:pt>
                <c:pt idx="8582">
                  <c:v>5688.5</c:v>
                </c:pt>
                <c:pt idx="8583">
                  <c:v>5689</c:v>
                </c:pt>
                <c:pt idx="8584">
                  <c:v>5689.5</c:v>
                </c:pt>
                <c:pt idx="8585">
                  <c:v>5690</c:v>
                </c:pt>
                <c:pt idx="8586">
                  <c:v>5690.5</c:v>
                </c:pt>
                <c:pt idx="8587">
                  <c:v>5691</c:v>
                </c:pt>
                <c:pt idx="8588">
                  <c:v>5691.5</c:v>
                </c:pt>
                <c:pt idx="8589">
                  <c:v>5692</c:v>
                </c:pt>
                <c:pt idx="8590">
                  <c:v>5692.5</c:v>
                </c:pt>
                <c:pt idx="8591">
                  <c:v>5693</c:v>
                </c:pt>
                <c:pt idx="8592">
                  <c:v>5693.5</c:v>
                </c:pt>
                <c:pt idx="8593">
                  <c:v>5694</c:v>
                </c:pt>
                <c:pt idx="8594">
                  <c:v>5694.5</c:v>
                </c:pt>
                <c:pt idx="8595">
                  <c:v>5695</c:v>
                </c:pt>
                <c:pt idx="8596">
                  <c:v>5695.5</c:v>
                </c:pt>
                <c:pt idx="8597">
                  <c:v>5696</c:v>
                </c:pt>
                <c:pt idx="8598">
                  <c:v>5696.5</c:v>
                </c:pt>
                <c:pt idx="8599">
                  <c:v>5697</c:v>
                </c:pt>
                <c:pt idx="8600">
                  <c:v>5697.5</c:v>
                </c:pt>
                <c:pt idx="8601">
                  <c:v>5698</c:v>
                </c:pt>
                <c:pt idx="8602">
                  <c:v>5698.5</c:v>
                </c:pt>
                <c:pt idx="8603">
                  <c:v>5699</c:v>
                </c:pt>
                <c:pt idx="8604">
                  <c:v>5699.5</c:v>
                </c:pt>
                <c:pt idx="8605">
                  <c:v>5700</c:v>
                </c:pt>
                <c:pt idx="8606">
                  <c:v>5700.5</c:v>
                </c:pt>
                <c:pt idx="8607">
                  <c:v>5701</c:v>
                </c:pt>
                <c:pt idx="8608">
                  <c:v>5701.5</c:v>
                </c:pt>
                <c:pt idx="8609">
                  <c:v>5702</c:v>
                </c:pt>
                <c:pt idx="8610">
                  <c:v>5702.5</c:v>
                </c:pt>
                <c:pt idx="8611">
                  <c:v>5703</c:v>
                </c:pt>
                <c:pt idx="8612">
                  <c:v>5703.5</c:v>
                </c:pt>
                <c:pt idx="8613">
                  <c:v>5704</c:v>
                </c:pt>
                <c:pt idx="8614">
                  <c:v>5704.5</c:v>
                </c:pt>
                <c:pt idx="8615">
                  <c:v>5705</c:v>
                </c:pt>
                <c:pt idx="8616">
                  <c:v>5705.5</c:v>
                </c:pt>
                <c:pt idx="8617">
                  <c:v>5706</c:v>
                </c:pt>
                <c:pt idx="8618">
                  <c:v>5706.5</c:v>
                </c:pt>
                <c:pt idx="8619">
                  <c:v>5707</c:v>
                </c:pt>
                <c:pt idx="8620">
                  <c:v>5707.5</c:v>
                </c:pt>
                <c:pt idx="8621">
                  <c:v>5708</c:v>
                </c:pt>
                <c:pt idx="8622">
                  <c:v>5708.5</c:v>
                </c:pt>
                <c:pt idx="8623">
                  <c:v>5709</c:v>
                </c:pt>
                <c:pt idx="8624">
                  <c:v>5709.5</c:v>
                </c:pt>
                <c:pt idx="8625">
                  <c:v>5710</c:v>
                </c:pt>
                <c:pt idx="8626">
                  <c:v>5710.5</c:v>
                </c:pt>
                <c:pt idx="8627">
                  <c:v>5711</c:v>
                </c:pt>
                <c:pt idx="8628">
                  <c:v>5711.5</c:v>
                </c:pt>
                <c:pt idx="8629">
                  <c:v>5712</c:v>
                </c:pt>
                <c:pt idx="8630">
                  <c:v>5712.5</c:v>
                </c:pt>
                <c:pt idx="8631">
                  <c:v>5713</c:v>
                </c:pt>
                <c:pt idx="8632">
                  <c:v>5713.5</c:v>
                </c:pt>
                <c:pt idx="8633">
                  <c:v>5714</c:v>
                </c:pt>
                <c:pt idx="8634">
                  <c:v>5714.5</c:v>
                </c:pt>
                <c:pt idx="8635">
                  <c:v>5715</c:v>
                </c:pt>
                <c:pt idx="8636">
                  <c:v>5715.5</c:v>
                </c:pt>
                <c:pt idx="8637">
                  <c:v>5716</c:v>
                </c:pt>
                <c:pt idx="8638">
                  <c:v>5716.5</c:v>
                </c:pt>
                <c:pt idx="8639">
                  <c:v>5717</c:v>
                </c:pt>
                <c:pt idx="8640">
                  <c:v>5717.5</c:v>
                </c:pt>
                <c:pt idx="8641">
                  <c:v>5718</c:v>
                </c:pt>
                <c:pt idx="8642">
                  <c:v>5718.5</c:v>
                </c:pt>
                <c:pt idx="8643">
                  <c:v>5719</c:v>
                </c:pt>
                <c:pt idx="8644">
                  <c:v>5719.5</c:v>
                </c:pt>
                <c:pt idx="8645">
                  <c:v>5720</c:v>
                </c:pt>
                <c:pt idx="8646">
                  <c:v>5720.5</c:v>
                </c:pt>
                <c:pt idx="8647">
                  <c:v>5721</c:v>
                </c:pt>
                <c:pt idx="8648">
                  <c:v>5721.5</c:v>
                </c:pt>
                <c:pt idx="8649">
                  <c:v>5722</c:v>
                </c:pt>
                <c:pt idx="8650">
                  <c:v>5722.5</c:v>
                </c:pt>
                <c:pt idx="8651">
                  <c:v>5723</c:v>
                </c:pt>
                <c:pt idx="8652">
                  <c:v>5723.5</c:v>
                </c:pt>
                <c:pt idx="8653">
                  <c:v>5724</c:v>
                </c:pt>
                <c:pt idx="8654">
                  <c:v>5724.5</c:v>
                </c:pt>
                <c:pt idx="8655">
                  <c:v>5725</c:v>
                </c:pt>
                <c:pt idx="8656">
                  <c:v>5725.5</c:v>
                </c:pt>
                <c:pt idx="8657">
                  <c:v>5726</c:v>
                </c:pt>
                <c:pt idx="8658">
                  <c:v>5726.5</c:v>
                </c:pt>
                <c:pt idx="8659">
                  <c:v>5727</c:v>
                </c:pt>
                <c:pt idx="8660">
                  <c:v>5727.5</c:v>
                </c:pt>
                <c:pt idx="8661">
                  <c:v>5728</c:v>
                </c:pt>
                <c:pt idx="8662">
                  <c:v>5728.5</c:v>
                </c:pt>
                <c:pt idx="8663">
                  <c:v>5729</c:v>
                </c:pt>
                <c:pt idx="8664">
                  <c:v>5729.5</c:v>
                </c:pt>
                <c:pt idx="8665">
                  <c:v>5730</c:v>
                </c:pt>
                <c:pt idx="8666">
                  <c:v>5730.5</c:v>
                </c:pt>
                <c:pt idx="8667">
                  <c:v>5731</c:v>
                </c:pt>
                <c:pt idx="8668">
                  <c:v>5731.5</c:v>
                </c:pt>
                <c:pt idx="8669">
                  <c:v>5732</c:v>
                </c:pt>
                <c:pt idx="8670">
                  <c:v>5732.5</c:v>
                </c:pt>
                <c:pt idx="8671">
                  <c:v>5733</c:v>
                </c:pt>
                <c:pt idx="8672">
                  <c:v>5733.5</c:v>
                </c:pt>
                <c:pt idx="8673">
                  <c:v>5734</c:v>
                </c:pt>
                <c:pt idx="8674">
                  <c:v>5734.5</c:v>
                </c:pt>
                <c:pt idx="8675">
                  <c:v>5735</c:v>
                </c:pt>
                <c:pt idx="8676">
                  <c:v>5735.5</c:v>
                </c:pt>
                <c:pt idx="8677">
                  <c:v>5736</c:v>
                </c:pt>
                <c:pt idx="8678">
                  <c:v>5736.5</c:v>
                </c:pt>
                <c:pt idx="8679">
                  <c:v>5737</c:v>
                </c:pt>
                <c:pt idx="8680">
                  <c:v>5737.5</c:v>
                </c:pt>
                <c:pt idx="8681">
                  <c:v>5738</c:v>
                </c:pt>
                <c:pt idx="8682">
                  <c:v>5738.5</c:v>
                </c:pt>
                <c:pt idx="8683">
                  <c:v>5739</c:v>
                </c:pt>
                <c:pt idx="8684">
                  <c:v>5739.5</c:v>
                </c:pt>
                <c:pt idx="8685">
                  <c:v>5740</c:v>
                </c:pt>
                <c:pt idx="8686">
                  <c:v>5740.5</c:v>
                </c:pt>
                <c:pt idx="8687">
                  <c:v>5741</c:v>
                </c:pt>
                <c:pt idx="8688">
                  <c:v>5741.5</c:v>
                </c:pt>
                <c:pt idx="8689">
                  <c:v>5742</c:v>
                </c:pt>
                <c:pt idx="8690">
                  <c:v>5742.5</c:v>
                </c:pt>
                <c:pt idx="8691">
                  <c:v>5743</c:v>
                </c:pt>
                <c:pt idx="8692">
                  <c:v>5743.5</c:v>
                </c:pt>
                <c:pt idx="8693">
                  <c:v>5744</c:v>
                </c:pt>
                <c:pt idx="8694">
                  <c:v>5744.5</c:v>
                </c:pt>
                <c:pt idx="8695">
                  <c:v>5745</c:v>
                </c:pt>
                <c:pt idx="8696">
                  <c:v>5745.5</c:v>
                </c:pt>
                <c:pt idx="8697">
                  <c:v>5746</c:v>
                </c:pt>
                <c:pt idx="8698">
                  <c:v>5746.5</c:v>
                </c:pt>
                <c:pt idx="8699">
                  <c:v>5747</c:v>
                </c:pt>
                <c:pt idx="8700">
                  <c:v>5747.5</c:v>
                </c:pt>
                <c:pt idx="8701">
                  <c:v>5748</c:v>
                </c:pt>
                <c:pt idx="8702">
                  <c:v>5748.5</c:v>
                </c:pt>
                <c:pt idx="8703">
                  <c:v>5749</c:v>
                </c:pt>
                <c:pt idx="8704">
                  <c:v>5749.5</c:v>
                </c:pt>
                <c:pt idx="8705">
                  <c:v>5750</c:v>
                </c:pt>
                <c:pt idx="8706">
                  <c:v>5750.5</c:v>
                </c:pt>
                <c:pt idx="8707">
                  <c:v>5751</c:v>
                </c:pt>
                <c:pt idx="8708">
                  <c:v>5751.5</c:v>
                </c:pt>
                <c:pt idx="8709">
                  <c:v>5752</c:v>
                </c:pt>
                <c:pt idx="8710">
                  <c:v>5752.5</c:v>
                </c:pt>
                <c:pt idx="8711">
                  <c:v>5753</c:v>
                </c:pt>
                <c:pt idx="8712">
                  <c:v>5753.5</c:v>
                </c:pt>
                <c:pt idx="8713">
                  <c:v>5754</c:v>
                </c:pt>
                <c:pt idx="8714">
                  <c:v>5754.5</c:v>
                </c:pt>
                <c:pt idx="8715">
                  <c:v>5755</c:v>
                </c:pt>
                <c:pt idx="8716">
                  <c:v>5755.5</c:v>
                </c:pt>
                <c:pt idx="8717">
                  <c:v>5756</c:v>
                </c:pt>
                <c:pt idx="8718">
                  <c:v>5756.5</c:v>
                </c:pt>
                <c:pt idx="8719">
                  <c:v>5757</c:v>
                </c:pt>
                <c:pt idx="8720">
                  <c:v>5757.5</c:v>
                </c:pt>
                <c:pt idx="8721">
                  <c:v>5758</c:v>
                </c:pt>
                <c:pt idx="8722">
                  <c:v>5758.5</c:v>
                </c:pt>
                <c:pt idx="8723">
                  <c:v>5759</c:v>
                </c:pt>
                <c:pt idx="8724">
                  <c:v>5759.5</c:v>
                </c:pt>
                <c:pt idx="8725">
                  <c:v>5760</c:v>
                </c:pt>
                <c:pt idx="8726">
                  <c:v>5760.5</c:v>
                </c:pt>
                <c:pt idx="8727">
                  <c:v>5761</c:v>
                </c:pt>
                <c:pt idx="8728">
                  <c:v>5761.5</c:v>
                </c:pt>
                <c:pt idx="8729">
                  <c:v>5762</c:v>
                </c:pt>
                <c:pt idx="8730">
                  <c:v>5762.5</c:v>
                </c:pt>
                <c:pt idx="8731">
                  <c:v>5763</c:v>
                </c:pt>
                <c:pt idx="8732">
                  <c:v>5763.5</c:v>
                </c:pt>
                <c:pt idx="8733">
                  <c:v>5764</c:v>
                </c:pt>
                <c:pt idx="8734">
                  <c:v>5764.5</c:v>
                </c:pt>
                <c:pt idx="8735">
                  <c:v>5765</c:v>
                </c:pt>
                <c:pt idx="8736">
                  <c:v>5765.5</c:v>
                </c:pt>
                <c:pt idx="8737">
                  <c:v>5766</c:v>
                </c:pt>
                <c:pt idx="8738">
                  <c:v>5766.5</c:v>
                </c:pt>
                <c:pt idx="8739">
                  <c:v>5767</c:v>
                </c:pt>
                <c:pt idx="8740">
                  <c:v>5767.5</c:v>
                </c:pt>
                <c:pt idx="8741">
                  <c:v>5768</c:v>
                </c:pt>
                <c:pt idx="8742">
                  <c:v>5768.5</c:v>
                </c:pt>
                <c:pt idx="8743">
                  <c:v>5769</c:v>
                </c:pt>
                <c:pt idx="8744">
                  <c:v>5769.5</c:v>
                </c:pt>
                <c:pt idx="8745">
                  <c:v>5770</c:v>
                </c:pt>
                <c:pt idx="8746">
                  <c:v>5770.5</c:v>
                </c:pt>
                <c:pt idx="8747">
                  <c:v>5771</c:v>
                </c:pt>
                <c:pt idx="8748">
                  <c:v>5771.5</c:v>
                </c:pt>
                <c:pt idx="8749">
                  <c:v>5772</c:v>
                </c:pt>
                <c:pt idx="8750">
                  <c:v>5772.5</c:v>
                </c:pt>
                <c:pt idx="8751">
                  <c:v>5773</c:v>
                </c:pt>
                <c:pt idx="8752">
                  <c:v>5773.5</c:v>
                </c:pt>
                <c:pt idx="8753">
                  <c:v>5774</c:v>
                </c:pt>
                <c:pt idx="8754">
                  <c:v>5774.5</c:v>
                </c:pt>
                <c:pt idx="8755">
                  <c:v>5775</c:v>
                </c:pt>
                <c:pt idx="8756">
                  <c:v>5775.5</c:v>
                </c:pt>
                <c:pt idx="8757">
                  <c:v>5776</c:v>
                </c:pt>
                <c:pt idx="8758">
                  <c:v>5776.5</c:v>
                </c:pt>
                <c:pt idx="8759">
                  <c:v>5777</c:v>
                </c:pt>
                <c:pt idx="8760">
                  <c:v>5777.5</c:v>
                </c:pt>
                <c:pt idx="8761">
                  <c:v>5778</c:v>
                </c:pt>
                <c:pt idx="8762">
                  <c:v>5778.5</c:v>
                </c:pt>
                <c:pt idx="8763">
                  <c:v>5779</c:v>
                </c:pt>
                <c:pt idx="8764">
                  <c:v>5779.5</c:v>
                </c:pt>
                <c:pt idx="8765">
                  <c:v>5780</c:v>
                </c:pt>
                <c:pt idx="8766">
                  <c:v>5780.5</c:v>
                </c:pt>
                <c:pt idx="8767">
                  <c:v>5781</c:v>
                </c:pt>
                <c:pt idx="8768">
                  <c:v>5781.5</c:v>
                </c:pt>
                <c:pt idx="8769">
                  <c:v>5782</c:v>
                </c:pt>
                <c:pt idx="8770">
                  <c:v>5782.5</c:v>
                </c:pt>
                <c:pt idx="8771">
                  <c:v>5783</c:v>
                </c:pt>
                <c:pt idx="8772">
                  <c:v>5783.5</c:v>
                </c:pt>
                <c:pt idx="8773">
                  <c:v>5784</c:v>
                </c:pt>
                <c:pt idx="8774">
                  <c:v>5784.5</c:v>
                </c:pt>
                <c:pt idx="8775">
                  <c:v>5785</c:v>
                </c:pt>
                <c:pt idx="8776">
                  <c:v>5785.5</c:v>
                </c:pt>
                <c:pt idx="8777">
                  <c:v>5786</c:v>
                </c:pt>
                <c:pt idx="8778">
                  <c:v>5786.5</c:v>
                </c:pt>
                <c:pt idx="8779">
                  <c:v>5787</c:v>
                </c:pt>
                <c:pt idx="8780">
                  <c:v>5787.5</c:v>
                </c:pt>
                <c:pt idx="8781">
                  <c:v>5788</c:v>
                </c:pt>
                <c:pt idx="8782">
                  <c:v>5788.5</c:v>
                </c:pt>
                <c:pt idx="8783">
                  <c:v>5789</c:v>
                </c:pt>
                <c:pt idx="8784">
                  <c:v>5789.5</c:v>
                </c:pt>
                <c:pt idx="8785">
                  <c:v>5790</c:v>
                </c:pt>
                <c:pt idx="8786">
                  <c:v>5790.5</c:v>
                </c:pt>
                <c:pt idx="8787">
                  <c:v>5791</c:v>
                </c:pt>
                <c:pt idx="8788">
                  <c:v>5791.5</c:v>
                </c:pt>
                <c:pt idx="8789">
                  <c:v>5792</c:v>
                </c:pt>
                <c:pt idx="8790">
                  <c:v>5792.5</c:v>
                </c:pt>
                <c:pt idx="8791">
                  <c:v>5793</c:v>
                </c:pt>
                <c:pt idx="8792">
                  <c:v>5793.5</c:v>
                </c:pt>
                <c:pt idx="8793">
                  <c:v>5794</c:v>
                </c:pt>
                <c:pt idx="8794">
                  <c:v>5794.5</c:v>
                </c:pt>
                <c:pt idx="8795">
                  <c:v>5795</c:v>
                </c:pt>
                <c:pt idx="8796">
                  <c:v>5795.5</c:v>
                </c:pt>
                <c:pt idx="8797">
                  <c:v>5796</c:v>
                </c:pt>
                <c:pt idx="8798">
                  <c:v>5796.5</c:v>
                </c:pt>
                <c:pt idx="8799">
                  <c:v>5797</c:v>
                </c:pt>
                <c:pt idx="8800">
                  <c:v>5924.5</c:v>
                </c:pt>
                <c:pt idx="8801">
                  <c:v>5925</c:v>
                </c:pt>
                <c:pt idx="8802">
                  <c:v>5925.5</c:v>
                </c:pt>
                <c:pt idx="8803">
                  <c:v>5926</c:v>
                </c:pt>
                <c:pt idx="8804">
                  <c:v>5926.5</c:v>
                </c:pt>
                <c:pt idx="8805">
                  <c:v>5927</c:v>
                </c:pt>
                <c:pt idx="8806">
                  <c:v>5927.5</c:v>
                </c:pt>
                <c:pt idx="8807">
                  <c:v>5928</c:v>
                </c:pt>
                <c:pt idx="8808">
                  <c:v>5928.5</c:v>
                </c:pt>
                <c:pt idx="8809">
                  <c:v>5929</c:v>
                </c:pt>
                <c:pt idx="8810">
                  <c:v>5929.5</c:v>
                </c:pt>
                <c:pt idx="8811">
                  <c:v>5930</c:v>
                </c:pt>
                <c:pt idx="8812">
                  <c:v>5930.5</c:v>
                </c:pt>
                <c:pt idx="8813">
                  <c:v>5931</c:v>
                </c:pt>
                <c:pt idx="8814">
                  <c:v>5931.5</c:v>
                </c:pt>
                <c:pt idx="8815">
                  <c:v>5932</c:v>
                </c:pt>
                <c:pt idx="8816">
                  <c:v>5932.5</c:v>
                </c:pt>
                <c:pt idx="8817">
                  <c:v>5933</c:v>
                </c:pt>
                <c:pt idx="8818">
                  <c:v>5933.5</c:v>
                </c:pt>
                <c:pt idx="8819">
                  <c:v>5934</c:v>
                </c:pt>
                <c:pt idx="8820">
                  <c:v>5934.5</c:v>
                </c:pt>
                <c:pt idx="8821">
                  <c:v>5935</c:v>
                </c:pt>
                <c:pt idx="8822">
                  <c:v>5935.5</c:v>
                </c:pt>
                <c:pt idx="8823">
                  <c:v>5936</c:v>
                </c:pt>
                <c:pt idx="8824">
                  <c:v>5936.5</c:v>
                </c:pt>
                <c:pt idx="8825">
                  <c:v>5937</c:v>
                </c:pt>
                <c:pt idx="8826">
                  <c:v>5937.5</c:v>
                </c:pt>
                <c:pt idx="8827">
                  <c:v>5938</c:v>
                </c:pt>
                <c:pt idx="8828">
                  <c:v>5938.5</c:v>
                </c:pt>
                <c:pt idx="8829">
                  <c:v>5939</c:v>
                </c:pt>
                <c:pt idx="8830">
                  <c:v>5939.5</c:v>
                </c:pt>
                <c:pt idx="8831">
                  <c:v>5940</c:v>
                </c:pt>
                <c:pt idx="8832">
                  <c:v>5940.5</c:v>
                </c:pt>
                <c:pt idx="8833">
                  <c:v>5941</c:v>
                </c:pt>
                <c:pt idx="8834">
                  <c:v>5941.5</c:v>
                </c:pt>
                <c:pt idx="8835">
                  <c:v>5942</c:v>
                </c:pt>
                <c:pt idx="8836">
                  <c:v>5942.5</c:v>
                </c:pt>
                <c:pt idx="8837">
                  <c:v>5943</c:v>
                </c:pt>
                <c:pt idx="8838">
                  <c:v>5943.5</c:v>
                </c:pt>
                <c:pt idx="8839">
                  <c:v>5944</c:v>
                </c:pt>
                <c:pt idx="8840">
                  <c:v>5944.5</c:v>
                </c:pt>
                <c:pt idx="8841">
                  <c:v>5945</c:v>
                </c:pt>
                <c:pt idx="8842">
                  <c:v>5945.5</c:v>
                </c:pt>
                <c:pt idx="8843">
                  <c:v>5946</c:v>
                </c:pt>
                <c:pt idx="8844">
                  <c:v>5946.5</c:v>
                </c:pt>
                <c:pt idx="8845">
                  <c:v>5947</c:v>
                </c:pt>
                <c:pt idx="8846">
                  <c:v>5947.5</c:v>
                </c:pt>
                <c:pt idx="8847">
                  <c:v>5948</c:v>
                </c:pt>
                <c:pt idx="8848">
                  <c:v>5948.5</c:v>
                </c:pt>
                <c:pt idx="8849">
                  <c:v>5949</c:v>
                </c:pt>
                <c:pt idx="8850">
                  <c:v>5949.5</c:v>
                </c:pt>
                <c:pt idx="8851">
                  <c:v>5950</c:v>
                </c:pt>
                <c:pt idx="8852">
                  <c:v>5950.5</c:v>
                </c:pt>
                <c:pt idx="8853">
                  <c:v>5951</c:v>
                </c:pt>
                <c:pt idx="8854">
                  <c:v>5951.5</c:v>
                </c:pt>
                <c:pt idx="8855">
                  <c:v>5952</c:v>
                </c:pt>
                <c:pt idx="8856">
                  <c:v>5952.5</c:v>
                </c:pt>
                <c:pt idx="8857">
                  <c:v>5953</c:v>
                </c:pt>
                <c:pt idx="8858">
                  <c:v>5953.5</c:v>
                </c:pt>
                <c:pt idx="8859">
                  <c:v>5954</c:v>
                </c:pt>
                <c:pt idx="8860">
                  <c:v>5954.5</c:v>
                </c:pt>
                <c:pt idx="8861">
                  <c:v>5955</c:v>
                </c:pt>
                <c:pt idx="8862">
                  <c:v>5955.5</c:v>
                </c:pt>
                <c:pt idx="8863">
                  <c:v>5956</c:v>
                </c:pt>
                <c:pt idx="8864">
                  <c:v>5956.5</c:v>
                </c:pt>
                <c:pt idx="8865">
                  <c:v>5957</c:v>
                </c:pt>
                <c:pt idx="8866">
                  <c:v>5957.5</c:v>
                </c:pt>
                <c:pt idx="8867">
                  <c:v>5958</c:v>
                </c:pt>
                <c:pt idx="8868">
                  <c:v>5958.5</c:v>
                </c:pt>
                <c:pt idx="8869">
                  <c:v>5959</c:v>
                </c:pt>
                <c:pt idx="8870">
                  <c:v>5959.5</c:v>
                </c:pt>
                <c:pt idx="8871">
                  <c:v>5960</c:v>
                </c:pt>
                <c:pt idx="8872">
                  <c:v>5960.5</c:v>
                </c:pt>
                <c:pt idx="8873">
                  <c:v>5961</c:v>
                </c:pt>
                <c:pt idx="8874">
                  <c:v>5961.5</c:v>
                </c:pt>
                <c:pt idx="8875">
                  <c:v>5962</c:v>
                </c:pt>
                <c:pt idx="8876">
                  <c:v>5962.5</c:v>
                </c:pt>
                <c:pt idx="8877">
                  <c:v>5963</c:v>
                </c:pt>
                <c:pt idx="8878">
                  <c:v>5963.5</c:v>
                </c:pt>
                <c:pt idx="8879">
                  <c:v>5964</c:v>
                </c:pt>
                <c:pt idx="8880">
                  <c:v>5964.5</c:v>
                </c:pt>
                <c:pt idx="8881">
                  <c:v>5965</c:v>
                </c:pt>
                <c:pt idx="8882">
                  <c:v>5965.5</c:v>
                </c:pt>
                <c:pt idx="8883">
                  <c:v>5966</c:v>
                </c:pt>
                <c:pt idx="8884">
                  <c:v>5966.5</c:v>
                </c:pt>
                <c:pt idx="8885">
                  <c:v>5967</c:v>
                </c:pt>
                <c:pt idx="8886">
                  <c:v>5967.5</c:v>
                </c:pt>
                <c:pt idx="8887">
                  <c:v>5968</c:v>
                </c:pt>
                <c:pt idx="8888">
                  <c:v>5968.5</c:v>
                </c:pt>
                <c:pt idx="8889">
                  <c:v>5969</c:v>
                </c:pt>
                <c:pt idx="8890">
                  <c:v>5969.5</c:v>
                </c:pt>
                <c:pt idx="8891">
                  <c:v>5970</c:v>
                </c:pt>
                <c:pt idx="8892">
                  <c:v>5970.5</c:v>
                </c:pt>
                <c:pt idx="8893">
                  <c:v>5971</c:v>
                </c:pt>
                <c:pt idx="8894">
                  <c:v>5971.5</c:v>
                </c:pt>
                <c:pt idx="8895">
                  <c:v>5972</c:v>
                </c:pt>
                <c:pt idx="8896">
                  <c:v>5972.5</c:v>
                </c:pt>
                <c:pt idx="8897">
                  <c:v>5973</c:v>
                </c:pt>
                <c:pt idx="8898">
                  <c:v>5973.5</c:v>
                </c:pt>
                <c:pt idx="8899">
                  <c:v>5974</c:v>
                </c:pt>
                <c:pt idx="8900">
                  <c:v>5974.5</c:v>
                </c:pt>
                <c:pt idx="8901">
                  <c:v>5975</c:v>
                </c:pt>
                <c:pt idx="8902">
                  <c:v>5975.5</c:v>
                </c:pt>
                <c:pt idx="8903">
                  <c:v>5976</c:v>
                </c:pt>
                <c:pt idx="8904">
                  <c:v>5976.5</c:v>
                </c:pt>
                <c:pt idx="8905">
                  <c:v>5977</c:v>
                </c:pt>
                <c:pt idx="8906">
                  <c:v>5977.5</c:v>
                </c:pt>
                <c:pt idx="8907">
                  <c:v>5978</c:v>
                </c:pt>
                <c:pt idx="8908">
                  <c:v>5978.5</c:v>
                </c:pt>
                <c:pt idx="8909">
                  <c:v>5979</c:v>
                </c:pt>
                <c:pt idx="8910">
                  <c:v>5979.5</c:v>
                </c:pt>
                <c:pt idx="8911">
                  <c:v>5980</c:v>
                </c:pt>
                <c:pt idx="8912">
                  <c:v>5980.5</c:v>
                </c:pt>
                <c:pt idx="8913">
                  <c:v>5981</c:v>
                </c:pt>
                <c:pt idx="8914">
                  <c:v>5981.5</c:v>
                </c:pt>
                <c:pt idx="8915">
                  <c:v>5982</c:v>
                </c:pt>
                <c:pt idx="8916">
                  <c:v>5982.5</c:v>
                </c:pt>
                <c:pt idx="8917">
                  <c:v>5983</c:v>
                </c:pt>
                <c:pt idx="8918">
                  <c:v>5983.5</c:v>
                </c:pt>
                <c:pt idx="8919">
                  <c:v>5984</c:v>
                </c:pt>
                <c:pt idx="8920">
                  <c:v>5984.5</c:v>
                </c:pt>
                <c:pt idx="8921">
                  <c:v>5985</c:v>
                </c:pt>
                <c:pt idx="8922">
                  <c:v>5985.5</c:v>
                </c:pt>
                <c:pt idx="8923">
                  <c:v>5986</c:v>
                </c:pt>
                <c:pt idx="8924">
                  <c:v>5986.5</c:v>
                </c:pt>
                <c:pt idx="8925">
                  <c:v>5987</c:v>
                </c:pt>
                <c:pt idx="8926">
                  <c:v>5987.5</c:v>
                </c:pt>
                <c:pt idx="8927">
                  <c:v>5988</c:v>
                </c:pt>
                <c:pt idx="8928">
                  <c:v>5988.5</c:v>
                </c:pt>
                <c:pt idx="8929">
                  <c:v>5989</c:v>
                </c:pt>
                <c:pt idx="8930">
                  <c:v>5989.5</c:v>
                </c:pt>
                <c:pt idx="8931">
                  <c:v>5990</c:v>
                </c:pt>
                <c:pt idx="8932">
                  <c:v>5990.5</c:v>
                </c:pt>
                <c:pt idx="8933">
                  <c:v>5991</c:v>
                </c:pt>
                <c:pt idx="8934">
                  <c:v>5991.5</c:v>
                </c:pt>
                <c:pt idx="8935">
                  <c:v>5992</c:v>
                </c:pt>
                <c:pt idx="8936">
                  <c:v>5992.5</c:v>
                </c:pt>
                <c:pt idx="8937">
                  <c:v>5993</c:v>
                </c:pt>
                <c:pt idx="8938">
                  <c:v>5993.5</c:v>
                </c:pt>
                <c:pt idx="8939">
                  <c:v>5994</c:v>
                </c:pt>
                <c:pt idx="8940">
                  <c:v>5994.5</c:v>
                </c:pt>
                <c:pt idx="8941">
                  <c:v>5995</c:v>
                </c:pt>
                <c:pt idx="8942">
                  <c:v>5995.5</c:v>
                </c:pt>
                <c:pt idx="8943">
                  <c:v>5996</c:v>
                </c:pt>
                <c:pt idx="8944">
                  <c:v>5996.5</c:v>
                </c:pt>
                <c:pt idx="8945">
                  <c:v>5997</c:v>
                </c:pt>
                <c:pt idx="8946">
                  <c:v>5997.5</c:v>
                </c:pt>
                <c:pt idx="8947">
                  <c:v>5998</c:v>
                </c:pt>
                <c:pt idx="8948">
                  <c:v>5998.5</c:v>
                </c:pt>
                <c:pt idx="8949">
                  <c:v>5999</c:v>
                </c:pt>
                <c:pt idx="8950">
                  <c:v>5999.5</c:v>
                </c:pt>
                <c:pt idx="8951">
                  <c:v>6000</c:v>
                </c:pt>
                <c:pt idx="8952">
                  <c:v>6000.5</c:v>
                </c:pt>
                <c:pt idx="8953">
                  <c:v>6001</c:v>
                </c:pt>
                <c:pt idx="8954">
                  <c:v>6001.5</c:v>
                </c:pt>
                <c:pt idx="8955">
                  <c:v>6002</c:v>
                </c:pt>
                <c:pt idx="8956">
                  <c:v>6002.5</c:v>
                </c:pt>
                <c:pt idx="8957">
                  <c:v>6003</c:v>
                </c:pt>
                <c:pt idx="8958">
                  <c:v>6003.5</c:v>
                </c:pt>
                <c:pt idx="8959">
                  <c:v>6004</c:v>
                </c:pt>
                <c:pt idx="8960">
                  <c:v>6004.5</c:v>
                </c:pt>
                <c:pt idx="8961">
                  <c:v>6005</c:v>
                </c:pt>
                <c:pt idx="8962">
                  <c:v>6005.5</c:v>
                </c:pt>
                <c:pt idx="8963">
                  <c:v>6006</c:v>
                </c:pt>
                <c:pt idx="8964">
                  <c:v>6006.5</c:v>
                </c:pt>
                <c:pt idx="8965">
                  <c:v>6007</c:v>
                </c:pt>
                <c:pt idx="8966">
                  <c:v>6007.5</c:v>
                </c:pt>
                <c:pt idx="8967">
                  <c:v>6008</c:v>
                </c:pt>
                <c:pt idx="8968">
                  <c:v>6008.5</c:v>
                </c:pt>
                <c:pt idx="8969">
                  <c:v>6009</c:v>
                </c:pt>
                <c:pt idx="8970">
                  <c:v>6009.5</c:v>
                </c:pt>
                <c:pt idx="8971">
                  <c:v>6010</c:v>
                </c:pt>
                <c:pt idx="8972">
                  <c:v>6010.5</c:v>
                </c:pt>
                <c:pt idx="8973">
                  <c:v>6011</c:v>
                </c:pt>
                <c:pt idx="8974">
                  <c:v>6011.5</c:v>
                </c:pt>
                <c:pt idx="8975">
                  <c:v>6012</c:v>
                </c:pt>
                <c:pt idx="8976">
                  <c:v>6012.5</c:v>
                </c:pt>
                <c:pt idx="8977">
                  <c:v>6013</c:v>
                </c:pt>
                <c:pt idx="8978">
                  <c:v>6013.5</c:v>
                </c:pt>
                <c:pt idx="8979">
                  <c:v>6014</c:v>
                </c:pt>
                <c:pt idx="8980">
                  <c:v>6014.5</c:v>
                </c:pt>
                <c:pt idx="8981">
                  <c:v>6015</c:v>
                </c:pt>
                <c:pt idx="8982">
                  <c:v>6015.5</c:v>
                </c:pt>
                <c:pt idx="8983">
                  <c:v>6016</c:v>
                </c:pt>
                <c:pt idx="8984">
                  <c:v>6016.5</c:v>
                </c:pt>
                <c:pt idx="8985">
                  <c:v>6017</c:v>
                </c:pt>
                <c:pt idx="8986">
                  <c:v>6017.5</c:v>
                </c:pt>
                <c:pt idx="8987">
                  <c:v>6018</c:v>
                </c:pt>
                <c:pt idx="8988">
                  <c:v>6018.5</c:v>
                </c:pt>
                <c:pt idx="8989">
                  <c:v>6019</c:v>
                </c:pt>
                <c:pt idx="8990">
                  <c:v>6019.5</c:v>
                </c:pt>
                <c:pt idx="8991">
                  <c:v>6020</c:v>
                </c:pt>
                <c:pt idx="8992">
                  <c:v>6020.5</c:v>
                </c:pt>
                <c:pt idx="8993">
                  <c:v>6021</c:v>
                </c:pt>
                <c:pt idx="8994">
                  <c:v>6021.5</c:v>
                </c:pt>
                <c:pt idx="8995">
                  <c:v>6022</c:v>
                </c:pt>
                <c:pt idx="8996">
                  <c:v>6022.5</c:v>
                </c:pt>
                <c:pt idx="8997">
                  <c:v>6023</c:v>
                </c:pt>
                <c:pt idx="8998">
                  <c:v>6023.5</c:v>
                </c:pt>
                <c:pt idx="8999">
                  <c:v>6024</c:v>
                </c:pt>
                <c:pt idx="9000">
                  <c:v>6024.5</c:v>
                </c:pt>
                <c:pt idx="9001">
                  <c:v>6025</c:v>
                </c:pt>
                <c:pt idx="9002">
                  <c:v>6025.5</c:v>
                </c:pt>
                <c:pt idx="9003">
                  <c:v>6026</c:v>
                </c:pt>
                <c:pt idx="9004">
                  <c:v>6026.5</c:v>
                </c:pt>
                <c:pt idx="9005">
                  <c:v>6027</c:v>
                </c:pt>
                <c:pt idx="9006">
                  <c:v>6027.5</c:v>
                </c:pt>
                <c:pt idx="9007">
                  <c:v>6028</c:v>
                </c:pt>
                <c:pt idx="9008">
                  <c:v>6028.5</c:v>
                </c:pt>
                <c:pt idx="9009">
                  <c:v>6029</c:v>
                </c:pt>
                <c:pt idx="9010">
                  <c:v>6029.5</c:v>
                </c:pt>
                <c:pt idx="9011">
                  <c:v>6030</c:v>
                </c:pt>
                <c:pt idx="9012">
                  <c:v>6030.5</c:v>
                </c:pt>
                <c:pt idx="9013">
                  <c:v>6031</c:v>
                </c:pt>
                <c:pt idx="9014">
                  <c:v>6031.5</c:v>
                </c:pt>
                <c:pt idx="9015">
                  <c:v>6032</c:v>
                </c:pt>
                <c:pt idx="9016">
                  <c:v>6032.5</c:v>
                </c:pt>
                <c:pt idx="9017">
                  <c:v>6033</c:v>
                </c:pt>
                <c:pt idx="9018">
                  <c:v>6033.5</c:v>
                </c:pt>
                <c:pt idx="9019">
                  <c:v>6034</c:v>
                </c:pt>
                <c:pt idx="9020">
                  <c:v>6034.5</c:v>
                </c:pt>
                <c:pt idx="9021">
                  <c:v>6035</c:v>
                </c:pt>
                <c:pt idx="9022">
                  <c:v>6035.5</c:v>
                </c:pt>
                <c:pt idx="9023">
                  <c:v>6036</c:v>
                </c:pt>
                <c:pt idx="9024">
                  <c:v>6036.5</c:v>
                </c:pt>
                <c:pt idx="9025">
                  <c:v>6037</c:v>
                </c:pt>
                <c:pt idx="9026">
                  <c:v>6037.5</c:v>
                </c:pt>
                <c:pt idx="9027">
                  <c:v>6038</c:v>
                </c:pt>
                <c:pt idx="9028">
                  <c:v>6038.5</c:v>
                </c:pt>
                <c:pt idx="9029">
                  <c:v>6039</c:v>
                </c:pt>
                <c:pt idx="9030">
                  <c:v>6039.5</c:v>
                </c:pt>
                <c:pt idx="9031">
                  <c:v>6040</c:v>
                </c:pt>
                <c:pt idx="9032">
                  <c:v>6040.5</c:v>
                </c:pt>
                <c:pt idx="9033">
                  <c:v>6041</c:v>
                </c:pt>
                <c:pt idx="9034">
                  <c:v>6041.5</c:v>
                </c:pt>
                <c:pt idx="9035">
                  <c:v>6042</c:v>
                </c:pt>
                <c:pt idx="9036">
                  <c:v>6042.5</c:v>
                </c:pt>
                <c:pt idx="9037">
                  <c:v>6043</c:v>
                </c:pt>
                <c:pt idx="9038">
                  <c:v>6043.5</c:v>
                </c:pt>
                <c:pt idx="9039">
                  <c:v>6044</c:v>
                </c:pt>
                <c:pt idx="9040">
                  <c:v>6044.5</c:v>
                </c:pt>
                <c:pt idx="9041">
                  <c:v>6045</c:v>
                </c:pt>
                <c:pt idx="9042">
                  <c:v>6045.5</c:v>
                </c:pt>
                <c:pt idx="9043">
                  <c:v>6046</c:v>
                </c:pt>
                <c:pt idx="9044">
                  <c:v>6046.5</c:v>
                </c:pt>
                <c:pt idx="9045">
                  <c:v>6047</c:v>
                </c:pt>
                <c:pt idx="9046">
                  <c:v>6047.5</c:v>
                </c:pt>
                <c:pt idx="9047">
                  <c:v>6048</c:v>
                </c:pt>
                <c:pt idx="9048">
                  <c:v>6048.5</c:v>
                </c:pt>
                <c:pt idx="9049">
                  <c:v>6049</c:v>
                </c:pt>
                <c:pt idx="9050">
                  <c:v>6049.5</c:v>
                </c:pt>
                <c:pt idx="9051">
                  <c:v>6050</c:v>
                </c:pt>
                <c:pt idx="9052">
                  <c:v>6050.5</c:v>
                </c:pt>
                <c:pt idx="9053">
                  <c:v>6051</c:v>
                </c:pt>
                <c:pt idx="9054">
                  <c:v>6051.5</c:v>
                </c:pt>
                <c:pt idx="9055">
                  <c:v>6052</c:v>
                </c:pt>
                <c:pt idx="9056">
                  <c:v>6052.5</c:v>
                </c:pt>
                <c:pt idx="9057">
                  <c:v>6053</c:v>
                </c:pt>
                <c:pt idx="9058">
                  <c:v>6053.5</c:v>
                </c:pt>
                <c:pt idx="9059">
                  <c:v>6054</c:v>
                </c:pt>
                <c:pt idx="9060">
                  <c:v>6054.5</c:v>
                </c:pt>
                <c:pt idx="9061">
                  <c:v>6055</c:v>
                </c:pt>
                <c:pt idx="9062">
                  <c:v>6055.5</c:v>
                </c:pt>
                <c:pt idx="9063">
                  <c:v>6056</c:v>
                </c:pt>
                <c:pt idx="9064">
                  <c:v>6056.5</c:v>
                </c:pt>
                <c:pt idx="9065">
                  <c:v>6057</c:v>
                </c:pt>
                <c:pt idx="9066">
                  <c:v>6057.5</c:v>
                </c:pt>
                <c:pt idx="9067">
                  <c:v>6058</c:v>
                </c:pt>
                <c:pt idx="9068">
                  <c:v>6058.5</c:v>
                </c:pt>
                <c:pt idx="9069">
                  <c:v>6059</c:v>
                </c:pt>
                <c:pt idx="9070">
                  <c:v>6059.5</c:v>
                </c:pt>
                <c:pt idx="9071">
                  <c:v>6060</c:v>
                </c:pt>
                <c:pt idx="9072">
                  <c:v>6060.5</c:v>
                </c:pt>
                <c:pt idx="9073">
                  <c:v>6061</c:v>
                </c:pt>
                <c:pt idx="9074">
                  <c:v>6061.5</c:v>
                </c:pt>
                <c:pt idx="9075">
                  <c:v>6062</c:v>
                </c:pt>
                <c:pt idx="9076">
                  <c:v>6062.5</c:v>
                </c:pt>
                <c:pt idx="9077">
                  <c:v>6063</c:v>
                </c:pt>
                <c:pt idx="9078">
                  <c:v>6063.5</c:v>
                </c:pt>
                <c:pt idx="9079">
                  <c:v>6064</c:v>
                </c:pt>
                <c:pt idx="9080">
                  <c:v>6064.5</c:v>
                </c:pt>
                <c:pt idx="9081">
                  <c:v>6065</c:v>
                </c:pt>
                <c:pt idx="9082">
                  <c:v>6065.5</c:v>
                </c:pt>
                <c:pt idx="9083">
                  <c:v>6066</c:v>
                </c:pt>
                <c:pt idx="9084">
                  <c:v>6066.5</c:v>
                </c:pt>
                <c:pt idx="9085">
                  <c:v>6067</c:v>
                </c:pt>
                <c:pt idx="9086">
                  <c:v>6067.5</c:v>
                </c:pt>
                <c:pt idx="9087">
                  <c:v>6068</c:v>
                </c:pt>
                <c:pt idx="9088">
                  <c:v>6068.5</c:v>
                </c:pt>
                <c:pt idx="9089">
                  <c:v>6069</c:v>
                </c:pt>
                <c:pt idx="9090">
                  <c:v>6069.5</c:v>
                </c:pt>
                <c:pt idx="9091">
                  <c:v>6070</c:v>
                </c:pt>
                <c:pt idx="9092">
                  <c:v>6070.5</c:v>
                </c:pt>
                <c:pt idx="9093">
                  <c:v>6071</c:v>
                </c:pt>
                <c:pt idx="9094">
                  <c:v>6071.5</c:v>
                </c:pt>
                <c:pt idx="9095">
                  <c:v>6072</c:v>
                </c:pt>
                <c:pt idx="9096">
                  <c:v>6072.5</c:v>
                </c:pt>
                <c:pt idx="9097">
                  <c:v>6073</c:v>
                </c:pt>
                <c:pt idx="9098">
                  <c:v>6073.5</c:v>
                </c:pt>
                <c:pt idx="9099">
                  <c:v>6074</c:v>
                </c:pt>
                <c:pt idx="9100">
                  <c:v>6074.5</c:v>
                </c:pt>
                <c:pt idx="9101">
                  <c:v>6075</c:v>
                </c:pt>
                <c:pt idx="9102">
                  <c:v>6075.5</c:v>
                </c:pt>
                <c:pt idx="9103">
                  <c:v>6076</c:v>
                </c:pt>
                <c:pt idx="9104">
                  <c:v>6076.5</c:v>
                </c:pt>
                <c:pt idx="9105">
                  <c:v>6077</c:v>
                </c:pt>
                <c:pt idx="9106">
                  <c:v>6077.5</c:v>
                </c:pt>
                <c:pt idx="9107">
                  <c:v>6078</c:v>
                </c:pt>
                <c:pt idx="9108">
                  <c:v>6078.5</c:v>
                </c:pt>
                <c:pt idx="9109">
                  <c:v>6079</c:v>
                </c:pt>
                <c:pt idx="9110">
                  <c:v>6079.5</c:v>
                </c:pt>
                <c:pt idx="9111">
                  <c:v>6080</c:v>
                </c:pt>
                <c:pt idx="9112">
                  <c:v>6080.5</c:v>
                </c:pt>
                <c:pt idx="9113">
                  <c:v>6081</c:v>
                </c:pt>
                <c:pt idx="9114">
                  <c:v>6081.5</c:v>
                </c:pt>
                <c:pt idx="9115">
                  <c:v>6082</c:v>
                </c:pt>
                <c:pt idx="9116">
                  <c:v>6082.5</c:v>
                </c:pt>
                <c:pt idx="9117">
                  <c:v>6083</c:v>
                </c:pt>
                <c:pt idx="9118">
                  <c:v>6083.5</c:v>
                </c:pt>
                <c:pt idx="9119">
                  <c:v>6084</c:v>
                </c:pt>
                <c:pt idx="9120">
                  <c:v>6084.5</c:v>
                </c:pt>
                <c:pt idx="9121">
                  <c:v>6085</c:v>
                </c:pt>
                <c:pt idx="9122">
                  <c:v>6085.5</c:v>
                </c:pt>
                <c:pt idx="9123">
                  <c:v>6086</c:v>
                </c:pt>
                <c:pt idx="9124">
                  <c:v>6086.5</c:v>
                </c:pt>
                <c:pt idx="9125">
                  <c:v>6087</c:v>
                </c:pt>
                <c:pt idx="9126">
                  <c:v>6087.5</c:v>
                </c:pt>
                <c:pt idx="9127">
                  <c:v>6088</c:v>
                </c:pt>
                <c:pt idx="9128">
                  <c:v>6088.5</c:v>
                </c:pt>
                <c:pt idx="9129">
                  <c:v>6089</c:v>
                </c:pt>
                <c:pt idx="9130">
                  <c:v>6089.5</c:v>
                </c:pt>
                <c:pt idx="9131">
                  <c:v>6090</c:v>
                </c:pt>
                <c:pt idx="9132">
                  <c:v>6090.5</c:v>
                </c:pt>
                <c:pt idx="9133">
                  <c:v>6091</c:v>
                </c:pt>
                <c:pt idx="9134">
                  <c:v>6091.5</c:v>
                </c:pt>
                <c:pt idx="9135">
                  <c:v>6092</c:v>
                </c:pt>
                <c:pt idx="9136">
                  <c:v>6092.5</c:v>
                </c:pt>
                <c:pt idx="9137">
                  <c:v>6093</c:v>
                </c:pt>
                <c:pt idx="9138">
                  <c:v>6093.5</c:v>
                </c:pt>
                <c:pt idx="9139">
                  <c:v>6094</c:v>
                </c:pt>
                <c:pt idx="9140">
                  <c:v>6094.5</c:v>
                </c:pt>
                <c:pt idx="9141">
                  <c:v>6095</c:v>
                </c:pt>
                <c:pt idx="9142">
                  <c:v>6095.5</c:v>
                </c:pt>
                <c:pt idx="9143">
                  <c:v>6096</c:v>
                </c:pt>
                <c:pt idx="9144">
                  <c:v>6096.5</c:v>
                </c:pt>
                <c:pt idx="9145">
                  <c:v>6097</c:v>
                </c:pt>
                <c:pt idx="9146">
                  <c:v>6097.5</c:v>
                </c:pt>
                <c:pt idx="9147">
                  <c:v>6098</c:v>
                </c:pt>
                <c:pt idx="9148">
                  <c:v>6098.5</c:v>
                </c:pt>
                <c:pt idx="9149">
                  <c:v>6099</c:v>
                </c:pt>
                <c:pt idx="9150">
                  <c:v>6099.5</c:v>
                </c:pt>
                <c:pt idx="9151">
                  <c:v>6100</c:v>
                </c:pt>
                <c:pt idx="9152">
                  <c:v>6100.5</c:v>
                </c:pt>
                <c:pt idx="9153">
                  <c:v>6101</c:v>
                </c:pt>
                <c:pt idx="9154">
                  <c:v>6101.5</c:v>
                </c:pt>
                <c:pt idx="9155">
                  <c:v>6102</c:v>
                </c:pt>
                <c:pt idx="9156">
                  <c:v>6102.5</c:v>
                </c:pt>
                <c:pt idx="9157">
                  <c:v>6103</c:v>
                </c:pt>
                <c:pt idx="9158">
                  <c:v>6103.5</c:v>
                </c:pt>
                <c:pt idx="9159">
                  <c:v>6104</c:v>
                </c:pt>
                <c:pt idx="9160">
                  <c:v>6104.5</c:v>
                </c:pt>
                <c:pt idx="9161">
                  <c:v>6105</c:v>
                </c:pt>
                <c:pt idx="9162">
                  <c:v>6105.5</c:v>
                </c:pt>
                <c:pt idx="9163">
                  <c:v>6106</c:v>
                </c:pt>
                <c:pt idx="9164">
                  <c:v>6106.5</c:v>
                </c:pt>
                <c:pt idx="9165">
                  <c:v>6107</c:v>
                </c:pt>
                <c:pt idx="9166">
                  <c:v>6107.5</c:v>
                </c:pt>
                <c:pt idx="9167">
                  <c:v>6108</c:v>
                </c:pt>
                <c:pt idx="9168">
                  <c:v>6108.5</c:v>
                </c:pt>
                <c:pt idx="9169">
                  <c:v>6109</c:v>
                </c:pt>
                <c:pt idx="9170">
                  <c:v>6109.5</c:v>
                </c:pt>
                <c:pt idx="9171">
                  <c:v>6110</c:v>
                </c:pt>
                <c:pt idx="9172">
                  <c:v>6110.5</c:v>
                </c:pt>
                <c:pt idx="9173">
                  <c:v>6111</c:v>
                </c:pt>
                <c:pt idx="9174">
                  <c:v>6111.5</c:v>
                </c:pt>
                <c:pt idx="9175">
                  <c:v>6112</c:v>
                </c:pt>
                <c:pt idx="9176">
                  <c:v>6112.5</c:v>
                </c:pt>
                <c:pt idx="9177">
                  <c:v>6113</c:v>
                </c:pt>
                <c:pt idx="9178">
                  <c:v>6113.5</c:v>
                </c:pt>
                <c:pt idx="9179">
                  <c:v>6114</c:v>
                </c:pt>
                <c:pt idx="9180">
                  <c:v>6114.5</c:v>
                </c:pt>
                <c:pt idx="9181">
                  <c:v>6115</c:v>
                </c:pt>
                <c:pt idx="9182">
                  <c:v>6115.5</c:v>
                </c:pt>
                <c:pt idx="9183">
                  <c:v>6116</c:v>
                </c:pt>
                <c:pt idx="9184">
                  <c:v>6116.5</c:v>
                </c:pt>
                <c:pt idx="9185">
                  <c:v>6117</c:v>
                </c:pt>
                <c:pt idx="9186">
                  <c:v>6117.5</c:v>
                </c:pt>
                <c:pt idx="9187">
                  <c:v>6118</c:v>
                </c:pt>
                <c:pt idx="9188">
                  <c:v>6118.5</c:v>
                </c:pt>
                <c:pt idx="9189">
                  <c:v>6119</c:v>
                </c:pt>
                <c:pt idx="9190">
                  <c:v>6119.5</c:v>
                </c:pt>
                <c:pt idx="9191">
                  <c:v>6120</c:v>
                </c:pt>
                <c:pt idx="9192">
                  <c:v>6120.5</c:v>
                </c:pt>
                <c:pt idx="9193">
                  <c:v>6121</c:v>
                </c:pt>
                <c:pt idx="9194">
                  <c:v>6121.5</c:v>
                </c:pt>
                <c:pt idx="9195">
                  <c:v>6122</c:v>
                </c:pt>
                <c:pt idx="9196">
                  <c:v>6122.5</c:v>
                </c:pt>
                <c:pt idx="9197">
                  <c:v>6123</c:v>
                </c:pt>
                <c:pt idx="9198">
                  <c:v>6123.5</c:v>
                </c:pt>
                <c:pt idx="9199">
                  <c:v>6124</c:v>
                </c:pt>
                <c:pt idx="9200">
                  <c:v>6124.5</c:v>
                </c:pt>
                <c:pt idx="9201">
                  <c:v>6125</c:v>
                </c:pt>
                <c:pt idx="9202">
                  <c:v>6125.5</c:v>
                </c:pt>
                <c:pt idx="9203">
                  <c:v>6126</c:v>
                </c:pt>
                <c:pt idx="9204">
                  <c:v>6126.5</c:v>
                </c:pt>
                <c:pt idx="9205">
                  <c:v>6127</c:v>
                </c:pt>
                <c:pt idx="9206">
                  <c:v>6127.5</c:v>
                </c:pt>
                <c:pt idx="9207">
                  <c:v>6128</c:v>
                </c:pt>
                <c:pt idx="9208">
                  <c:v>6128.5</c:v>
                </c:pt>
                <c:pt idx="9209">
                  <c:v>6129</c:v>
                </c:pt>
                <c:pt idx="9210">
                  <c:v>6129.5</c:v>
                </c:pt>
                <c:pt idx="9211">
                  <c:v>6130</c:v>
                </c:pt>
                <c:pt idx="9212">
                  <c:v>6130.5</c:v>
                </c:pt>
                <c:pt idx="9213">
                  <c:v>6131</c:v>
                </c:pt>
                <c:pt idx="9214">
                  <c:v>6131.5</c:v>
                </c:pt>
                <c:pt idx="9215">
                  <c:v>6132</c:v>
                </c:pt>
                <c:pt idx="9216">
                  <c:v>6132.5</c:v>
                </c:pt>
                <c:pt idx="9217">
                  <c:v>6133</c:v>
                </c:pt>
                <c:pt idx="9218">
                  <c:v>6133.5</c:v>
                </c:pt>
                <c:pt idx="9219">
                  <c:v>6134</c:v>
                </c:pt>
                <c:pt idx="9220">
                  <c:v>6134.5</c:v>
                </c:pt>
                <c:pt idx="9221">
                  <c:v>6135</c:v>
                </c:pt>
                <c:pt idx="9222">
                  <c:v>6135.5</c:v>
                </c:pt>
                <c:pt idx="9223">
                  <c:v>6136</c:v>
                </c:pt>
                <c:pt idx="9224">
                  <c:v>6136.5</c:v>
                </c:pt>
                <c:pt idx="9225">
                  <c:v>6137</c:v>
                </c:pt>
                <c:pt idx="9226">
                  <c:v>6137.5</c:v>
                </c:pt>
                <c:pt idx="9227">
                  <c:v>6138</c:v>
                </c:pt>
                <c:pt idx="9228">
                  <c:v>6138.5</c:v>
                </c:pt>
                <c:pt idx="9229">
                  <c:v>6139</c:v>
                </c:pt>
                <c:pt idx="9230">
                  <c:v>6139.5</c:v>
                </c:pt>
                <c:pt idx="9231">
                  <c:v>6140</c:v>
                </c:pt>
                <c:pt idx="9232">
                  <c:v>6140.5</c:v>
                </c:pt>
                <c:pt idx="9233">
                  <c:v>6141</c:v>
                </c:pt>
                <c:pt idx="9234">
                  <c:v>6141.5</c:v>
                </c:pt>
                <c:pt idx="9235">
                  <c:v>6142</c:v>
                </c:pt>
                <c:pt idx="9236">
                  <c:v>6142.5</c:v>
                </c:pt>
                <c:pt idx="9237">
                  <c:v>6143</c:v>
                </c:pt>
                <c:pt idx="9238">
                  <c:v>6143.5</c:v>
                </c:pt>
                <c:pt idx="9239">
                  <c:v>6144</c:v>
                </c:pt>
                <c:pt idx="9240">
                  <c:v>6144.5</c:v>
                </c:pt>
                <c:pt idx="9241">
                  <c:v>6145</c:v>
                </c:pt>
                <c:pt idx="9242">
                  <c:v>6145.5</c:v>
                </c:pt>
                <c:pt idx="9243">
                  <c:v>6146</c:v>
                </c:pt>
                <c:pt idx="9244">
                  <c:v>6146.5</c:v>
                </c:pt>
                <c:pt idx="9245">
                  <c:v>6147</c:v>
                </c:pt>
                <c:pt idx="9246">
                  <c:v>6147.5</c:v>
                </c:pt>
                <c:pt idx="9247">
                  <c:v>6148</c:v>
                </c:pt>
                <c:pt idx="9248">
                  <c:v>6148.5</c:v>
                </c:pt>
                <c:pt idx="9249">
                  <c:v>6149</c:v>
                </c:pt>
                <c:pt idx="9250">
                  <c:v>6149.5</c:v>
                </c:pt>
                <c:pt idx="9251">
                  <c:v>6150</c:v>
                </c:pt>
                <c:pt idx="9252">
                  <c:v>6150.5</c:v>
                </c:pt>
                <c:pt idx="9253">
                  <c:v>6151</c:v>
                </c:pt>
                <c:pt idx="9254">
                  <c:v>6151.5</c:v>
                </c:pt>
                <c:pt idx="9255">
                  <c:v>6152</c:v>
                </c:pt>
                <c:pt idx="9256">
                  <c:v>6152.5</c:v>
                </c:pt>
                <c:pt idx="9257">
                  <c:v>6153</c:v>
                </c:pt>
                <c:pt idx="9258">
                  <c:v>6153.5</c:v>
                </c:pt>
                <c:pt idx="9259">
                  <c:v>6154</c:v>
                </c:pt>
                <c:pt idx="9260">
                  <c:v>6154.5</c:v>
                </c:pt>
                <c:pt idx="9261">
                  <c:v>6155</c:v>
                </c:pt>
                <c:pt idx="9262">
                  <c:v>6155.5</c:v>
                </c:pt>
                <c:pt idx="9263">
                  <c:v>6156</c:v>
                </c:pt>
                <c:pt idx="9264">
                  <c:v>6156.5</c:v>
                </c:pt>
                <c:pt idx="9265">
                  <c:v>6157</c:v>
                </c:pt>
                <c:pt idx="9266">
                  <c:v>6157.5</c:v>
                </c:pt>
                <c:pt idx="9267">
                  <c:v>6158</c:v>
                </c:pt>
                <c:pt idx="9268">
                  <c:v>6158.5</c:v>
                </c:pt>
                <c:pt idx="9269">
                  <c:v>6159</c:v>
                </c:pt>
                <c:pt idx="9270">
                  <c:v>6159.5</c:v>
                </c:pt>
                <c:pt idx="9271">
                  <c:v>6160</c:v>
                </c:pt>
                <c:pt idx="9272">
                  <c:v>6160.5</c:v>
                </c:pt>
                <c:pt idx="9273">
                  <c:v>6161</c:v>
                </c:pt>
                <c:pt idx="9274">
                  <c:v>6161.5</c:v>
                </c:pt>
                <c:pt idx="9275">
                  <c:v>6162</c:v>
                </c:pt>
                <c:pt idx="9276">
                  <c:v>6162.5</c:v>
                </c:pt>
                <c:pt idx="9277">
                  <c:v>6163</c:v>
                </c:pt>
                <c:pt idx="9278">
                  <c:v>6163.5</c:v>
                </c:pt>
                <c:pt idx="9279">
                  <c:v>6164</c:v>
                </c:pt>
                <c:pt idx="9280">
                  <c:v>6164.5</c:v>
                </c:pt>
                <c:pt idx="9281">
                  <c:v>6165</c:v>
                </c:pt>
                <c:pt idx="9282">
                  <c:v>6165.5</c:v>
                </c:pt>
                <c:pt idx="9283">
                  <c:v>6166</c:v>
                </c:pt>
                <c:pt idx="9284">
                  <c:v>6166.5</c:v>
                </c:pt>
                <c:pt idx="9285">
                  <c:v>6167</c:v>
                </c:pt>
                <c:pt idx="9286">
                  <c:v>6167.5</c:v>
                </c:pt>
                <c:pt idx="9287">
                  <c:v>6168</c:v>
                </c:pt>
                <c:pt idx="9288">
                  <c:v>6168.5</c:v>
                </c:pt>
                <c:pt idx="9289">
                  <c:v>6169</c:v>
                </c:pt>
                <c:pt idx="9290">
                  <c:v>6169.5</c:v>
                </c:pt>
                <c:pt idx="9291">
                  <c:v>6170</c:v>
                </c:pt>
                <c:pt idx="9292">
                  <c:v>6170.5</c:v>
                </c:pt>
                <c:pt idx="9293">
                  <c:v>6171</c:v>
                </c:pt>
                <c:pt idx="9294">
                  <c:v>6171.5</c:v>
                </c:pt>
                <c:pt idx="9295">
                  <c:v>6172</c:v>
                </c:pt>
                <c:pt idx="9296">
                  <c:v>6172.5</c:v>
                </c:pt>
                <c:pt idx="9297">
                  <c:v>6173</c:v>
                </c:pt>
                <c:pt idx="9298">
                  <c:v>6173.5</c:v>
                </c:pt>
                <c:pt idx="9299">
                  <c:v>6174</c:v>
                </c:pt>
                <c:pt idx="9300">
                  <c:v>6174.5</c:v>
                </c:pt>
                <c:pt idx="9301">
                  <c:v>6175</c:v>
                </c:pt>
                <c:pt idx="9302">
                  <c:v>6175.5</c:v>
                </c:pt>
                <c:pt idx="9303">
                  <c:v>6176</c:v>
                </c:pt>
                <c:pt idx="9304">
                  <c:v>6176.5</c:v>
                </c:pt>
                <c:pt idx="9305">
                  <c:v>6177</c:v>
                </c:pt>
                <c:pt idx="9306">
                  <c:v>6177.5</c:v>
                </c:pt>
                <c:pt idx="9307">
                  <c:v>6178</c:v>
                </c:pt>
                <c:pt idx="9308">
                  <c:v>6178.5</c:v>
                </c:pt>
                <c:pt idx="9309">
                  <c:v>6179</c:v>
                </c:pt>
                <c:pt idx="9310">
                  <c:v>6179.5</c:v>
                </c:pt>
                <c:pt idx="9311">
                  <c:v>6180</c:v>
                </c:pt>
                <c:pt idx="9312">
                  <c:v>6180.5</c:v>
                </c:pt>
                <c:pt idx="9313">
                  <c:v>6181</c:v>
                </c:pt>
                <c:pt idx="9314">
                  <c:v>6181.5</c:v>
                </c:pt>
                <c:pt idx="9315">
                  <c:v>6182</c:v>
                </c:pt>
                <c:pt idx="9316">
                  <c:v>6182.5</c:v>
                </c:pt>
                <c:pt idx="9317">
                  <c:v>6183</c:v>
                </c:pt>
                <c:pt idx="9318">
                  <c:v>6183.5</c:v>
                </c:pt>
                <c:pt idx="9319">
                  <c:v>6184</c:v>
                </c:pt>
                <c:pt idx="9320">
                  <c:v>6184.5</c:v>
                </c:pt>
                <c:pt idx="9321">
                  <c:v>6185</c:v>
                </c:pt>
                <c:pt idx="9322">
                  <c:v>6185.5</c:v>
                </c:pt>
                <c:pt idx="9323">
                  <c:v>6186</c:v>
                </c:pt>
                <c:pt idx="9324">
                  <c:v>6186.5</c:v>
                </c:pt>
                <c:pt idx="9325">
                  <c:v>6187</c:v>
                </c:pt>
                <c:pt idx="9326">
                  <c:v>6187.5</c:v>
                </c:pt>
                <c:pt idx="9327">
                  <c:v>6188</c:v>
                </c:pt>
                <c:pt idx="9328">
                  <c:v>6188.5</c:v>
                </c:pt>
                <c:pt idx="9329">
                  <c:v>6189</c:v>
                </c:pt>
                <c:pt idx="9330">
                  <c:v>6189.5</c:v>
                </c:pt>
                <c:pt idx="9331">
                  <c:v>6190</c:v>
                </c:pt>
                <c:pt idx="9332">
                  <c:v>6190.5</c:v>
                </c:pt>
                <c:pt idx="9333">
                  <c:v>6191</c:v>
                </c:pt>
                <c:pt idx="9334">
                  <c:v>6191.5</c:v>
                </c:pt>
                <c:pt idx="9335">
                  <c:v>6192</c:v>
                </c:pt>
                <c:pt idx="9336">
                  <c:v>6192.5</c:v>
                </c:pt>
                <c:pt idx="9337">
                  <c:v>6193</c:v>
                </c:pt>
                <c:pt idx="9338">
                  <c:v>6193.5</c:v>
                </c:pt>
                <c:pt idx="9339">
                  <c:v>6194</c:v>
                </c:pt>
                <c:pt idx="9340">
                  <c:v>6194.5</c:v>
                </c:pt>
                <c:pt idx="9341">
                  <c:v>6195</c:v>
                </c:pt>
                <c:pt idx="9342">
                  <c:v>6195.5</c:v>
                </c:pt>
                <c:pt idx="9343">
                  <c:v>6196</c:v>
                </c:pt>
                <c:pt idx="9344">
                  <c:v>6196.5</c:v>
                </c:pt>
                <c:pt idx="9345">
                  <c:v>6197</c:v>
                </c:pt>
                <c:pt idx="9346">
                  <c:v>6197.5</c:v>
                </c:pt>
                <c:pt idx="9347">
                  <c:v>6198</c:v>
                </c:pt>
                <c:pt idx="9348">
                  <c:v>6198.5</c:v>
                </c:pt>
                <c:pt idx="9349">
                  <c:v>6199</c:v>
                </c:pt>
                <c:pt idx="9350">
                  <c:v>6199.5</c:v>
                </c:pt>
                <c:pt idx="9351">
                  <c:v>6200</c:v>
                </c:pt>
                <c:pt idx="9352">
                  <c:v>6200.5</c:v>
                </c:pt>
                <c:pt idx="9353">
                  <c:v>6201</c:v>
                </c:pt>
                <c:pt idx="9354">
                  <c:v>6201.5</c:v>
                </c:pt>
                <c:pt idx="9355">
                  <c:v>6202</c:v>
                </c:pt>
                <c:pt idx="9356">
                  <c:v>6202.5</c:v>
                </c:pt>
                <c:pt idx="9357">
                  <c:v>6203</c:v>
                </c:pt>
                <c:pt idx="9358">
                  <c:v>6203.5</c:v>
                </c:pt>
                <c:pt idx="9359">
                  <c:v>6204</c:v>
                </c:pt>
                <c:pt idx="9360">
                  <c:v>6204.5</c:v>
                </c:pt>
                <c:pt idx="9361">
                  <c:v>6205</c:v>
                </c:pt>
                <c:pt idx="9362">
                  <c:v>6205.5</c:v>
                </c:pt>
                <c:pt idx="9363">
                  <c:v>6206</c:v>
                </c:pt>
                <c:pt idx="9364">
                  <c:v>6206.5</c:v>
                </c:pt>
                <c:pt idx="9365">
                  <c:v>6207</c:v>
                </c:pt>
                <c:pt idx="9366">
                  <c:v>6207.5</c:v>
                </c:pt>
                <c:pt idx="9367">
                  <c:v>6208</c:v>
                </c:pt>
                <c:pt idx="9368">
                  <c:v>6208.5</c:v>
                </c:pt>
                <c:pt idx="9369">
                  <c:v>6209</c:v>
                </c:pt>
                <c:pt idx="9370">
                  <c:v>6209.5</c:v>
                </c:pt>
                <c:pt idx="9371">
                  <c:v>6210</c:v>
                </c:pt>
                <c:pt idx="9372">
                  <c:v>6210.5</c:v>
                </c:pt>
                <c:pt idx="9373">
                  <c:v>6211</c:v>
                </c:pt>
                <c:pt idx="9374">
                  <c:v>6211.5</c:v>
                </c:pt>
                <c:pt idx="9375">
                  <c:v>6212</c:v>
                </c:pt>
                <c:pt idx="9376">
                  <c:v>6212.5</c:v>
                </c:pt>
                <c:pt idx="9377">
                  <c:v>6213</c:v>
                </c:pt>
                <c:pt idx="9378">
                  <c:v>6213.5</c:v>
                </c:pt>
                <c:pt idx="9379">
                  <c:v>6214</c:v>
                </c:pt>
                <c:pt idx="9380">
                  <c:v>6214.5</c:v>
                </c:pt>
                <c:pt idx="9381">
                  <c:v>6215</c:v>
                </c:pt>
                <c:pt idx="9382">
                  <c:v>6215.5</c:v>
                </c:pt>
                <c:pt idx="9383">
                  <c:v>6216</c:v>
                </c:pt>
                <c:pt idx="9384">
                  <c:v>6216.5</c:v>
                </c:pt>
                <c:pt idx="9385">
                  <c:v>6217</c:v>
                </c:pt>
                <c:pt idx="9386">
                  <c:v>6217.5</c:v>
                </c:pt>
                <c:pt idx="9387">
                  <c:v>6218</c:v>
                </c:pt>
                <c:pt idx="9388">
                  <c:v>6218.5</c:v>
                </c:pt>
                <c:pt idx="9389">
                  <c:v>6219</c:v>
                </c:pt>
                <c:pt idx="9390">
                  <c:v>6219.5</c:v>
                </c:pt>
                <c:pt idx="9391">
                  <c:v>6220</c:v>
                </c:pt>
                <c:pt idx="9392">
                  <c:v>6220.5</c:v>
                </c:pt>
                <c:pt idx="9393">
                  <c:v>6221</c:v>
                </c:pt>
                <c:pt idx="9394">
                  <c:v>6221.5</c:v>
                </c:pt>
                <c:pt idx="9395">
                  <c:v>6222</c:v>
                </c:pt>
                <c:pt idx="9396">
                  <c:v>6222.5</c:v>
                </c:pt>
                <c:pt idx="9397">
                  <c:v>6223</c:v>
                </c:pt>
                <c:pt idx="9398">
                  <c:v>6223.5</c:v>
                </c:pt>
                <c:pt idx="9399">
                  <c:v>6224</c:v>
                </c:pt>
                <c:pt idx="9400">
                  <c:v>6224.5</c:v>
                </c:pt>
                <c:pt idx="9401">
                  <c:v>6225</c:v>
                </c:pt>
                <c:pt idx="9402">
                  <c:v>6225.5</c:v>
                </c:pt>
                <c:pt idx="9403">
                  <c:v>6226</c:v>
                </c:pt>
                <c:pt idx="9404">
                  <c:v>6226.5</c:v>
                </c:pt>
                <c:pt idx="9405">
                  <c:v>6227</c:v>
                </c:pt>
                <c:pt idx="9406">
                  <c:v>6227.5</c:v>
                </c:pt>
                <c:pt idx="9407">
                  <c:v>6228</c:v>
                </c:pt>
                <c:pt idx="9408">
                  <c:v>6228.5</c:v>
                </c:pt>
                <c:pt idx="9409">
                  <c:v>6229</c:v>
                </c:pt>
                <c:pt idx="9410">
                  <c:v>6229.5</c:v>
                </c:pt>
                <c:pt idx="9411">
                  <c:v>6230</c:v>
                </c:pt>
                <c:pt idx="9412">
                  <c:v>6230.5</c:v>
                </c:pt>
                <c:pt idx="9413">
                  <c:v>6231</c:v>
                </c:pt>
                <c:pt idx="9414">
                  <c:v>6231.5</c:v>
                </c:pt>
                <c:pt idx="9415">
                  <c:v>6232</c:v>
                </c:pt>
                <c:pt idx="9416">
                  <c:v>6232.5</c:v>
                </c:pt>
                <c:pt idx="9417">
                  <c:v>6233</c:v>
                </c:pt>
                <c:pt idx="9418">
                  <c:v>6233.5</c:v>
                </c:pt>
                <c:pt idx="9419">
                  <c:v>6234</c:v>
                </c:pt>
                <c:pt idx="9420">
                  <c:v>6234.5</c:v>
                </c:pt>
                <c:pt idx="9421">
                  <c:v>6235</c:v>
                </c:pt>
                <c:pt idx="9422">
                  <c:v>6235.5</c:v>
                </c:pt>
                <c:pt idx="9423">
                  <c:v>6236</c:v>
                </c:pt>
                <c:pt idx="9424">
                  <c:v>6236.5</c:v>
                </c:pt>
                <c:pt idx="9425">
                  <c:v>6237</c:v>
                </c:pt>
                <c:pt idx="9426">
                  <c:v>6237.5</c:v>
                </c:pt>
                <c:pt idx="9427">
                  <c:v>6238</c:v>
                </c:pt>
                <c:pt idx="9428">
                  <c:v>6238.5</c:v>
                </c:pt>
                <c:pt idx="9429">
                  <c:v>6239</c:v>
                </c:pt>
                <c:pt idx="9430">
                  <c:v>6239.5</c:v>
                </c:pt>
                <c:pt idx="9431">
                  <c:v>6240</c:v>
                </c:pt>
                <c:pt idx="9432">
                  <c:v>6240.5</c:v>
                </c:pt>
                <c:pt idx="9433">
                  <c:v>6241</c:v>
                </c:pt>
                <c:pt idx="9434">
                  <c:v>6241.5</c:v>
                </c:pt>
                <c:pt idx="9435">
                  <c:v>6242</c:v>
                </c:pt>
                <c:pt idx="9436">
                  <c:v>6242.5</c:v>
                </c:pt>
                <c:pt idx="9437">
                  <c:v>6243</c:v>
                </c:pt>
                <c:pt idx="9438">
                  <c:v>6243.5</c:v>
                </c:pt>
                <c:pt idx="9439">
                  <c:v>6244</c:v>
                </c:pt>
                <c:pt idx="9440">
                  <c:v>6244.5</c:v>
                </c:pt>
                <c:pt idx="9441">
                  <c:v>6245</c:v>
                </c:pt>
                <c:pt idx="9442">
                  <c:v>6245.5</c:v>
                </c:pt>
                <c:pt idx="9443">
                  <c:v>6246</c:v>
                </c:pt>
                <c:pt idx="9444">
                  <c:v>6246.5</c:v>
                </c:pt>
                <c:pt idx="9445">
                  <c:v>6247</c:v>
                </c:pt>
                <c:pt idx="9446">
                  <c:v>6247.5</c:v>
                </c:pt>
                <c:pt idx="9447">
                  <c:v>6248</c:v>
                </c:pt>
                <c:pt idx="9448">
                  <c:v>6248.5</c:v>
                </c:pt>
                <c:pt idx="9449">
                  <c:v>6249</c:v>
                </c:pt>
                <c:pt idx="9450">
                  <c:v>6249.5</c:v>
                </c:pt>
                <c:pt idx="9451">
                  <c:v>6250</c:v>
                </c:pt>
                <c:pt idx="9452">
                  <c:v>6250.5</c:v>
                </c:pt>
                <c:pt idx="9453">
                  <c:v>6251</c:v>
                </c:pt>
                <c:pt idx="9454">
                  <c:v>6251.5</c:v>
                </c:pt>
                <c:pt idx="9455">
                  <c:v>6252</c:v>
                </c:pt>
                <c:pt idx="9456">
                  <c:v>6252.5</c:v>
                </c:pt>
                <c:pt idx="9457">
                  <c:v>6253</c:v>
                </c:pt>
                <c:pt idx="9458">
                  <c:v>6253.5</c:v>
                </c:pt>
                <c:pt idx="9459">
                  <c:v>6254</c:v>
                </c:pt>
                <c:pt idx="9460">
                  <c:v>6254.5</c:v>
                </c:pt>
                <c:pt idx="9461">
                  <c:v>6255</c:v>
                </c:pt>
                <c:pt idx="9462">
                  <c:v>6255.5</c:v>
                </c:pt>
                <c:pt idx="9463">
                  <c:v>6256</c:v>
                </c:pt>
                <c:pt idx="9464">
                  <c:v>6256.5</c:v>
                </c:pt>
                <c:pt idx="9465">
                  <c:v>6257</c:v>
                </c:pt>
                <c:pt idx="9466">
                  <c:v>6257.5</c:v>
                </c:pt>
                <c:pt idx="9467">
                  <c:v>6258</c:v>
                </c:pt>
                <c:pt idx="9468">
                  <c:v>6258.5</c:v>
                </c:pt>
                <c:pt idx="9469">
                  <c:v>6259</c:v>
                </c:pt>
                <c:pt idx="9470">
                  <c:v>6259.5</c:v>
                </c:pt>
                <c:pt idx="9471">
                  <c:v>6260</c:v>
                </c:pt>
                <c:pt idx="9472">
                  <c:v>6260.5</c:v>
                </c:pt>
                <c:pt idx="9473">
                  <c:v>6261</c:v>
                </c:pt>
                <c:pt idx="9474">
                  <c:v>6261.5</c:v>
                </c:pt>
                <c:pt idx="9475">
                  <c:v>6262</c:v>
                </c:pt>
                <c:pt idx="9476">
                  <c:v>6262.5</c:v>
                </c:pt>
                <c:pt idx="9477">
                  <c:v>6263</c:v>
                </c:pt>
                <c:pt idx="9478">
                  <c:v>6263.5</c:v>
                </c:pt>
                <c:pt idx="9479">
                  <c:v>6264</c:v>
                </c:pt>
                <c:pt idx="9480">
                  <c:v>6264.5</c:v>
                </c:pt>
                <c:pt idx="9481">
                  <c:v>6265</c:v>
                </c:pt>
                <c:pt idx="9482">
                  <c:v>6265.5</c:v>
                </c:pt>
                <c:pt idx="9483">
                  <c:v>6266</c:v>
                </c:pt>
                <c:pt idx="9484">
                  <c:v>6266.5</c:v>
                </c:pt>
                <c:pt idx="9485">
                  <c:v>6267</c:v>
                </c:pt>
                <c:pt idx="9486">
                  <c:v>6267.5</c:v>
                </c:pt>
                <c:pt idx="9487">
                  <c:v>6268</c:v>
                </c:pt>
                <c:pt idx="9488">
                  <c:v>6268.5</c:v>
                </c:pt>
                <c:pt idx="9489">
                  <c:v>6269</c:v>
                </c:pt>
                <c:pt idx="9490">
                  <c:v>6269.5</c:v>
                </c:pt>
                <c:pt idx="9491">
                  <c:v>6270</c:v>
                </c:pt>
                <c:pt idx="9492">
                  <c:v>6270.5</c:v>
                </c:pt>
                <c:pt idx="9493">
                  <c:v>6271</c:v>
                </c:pt>
                <c:pt idx="9494">
                  <c:v>6271.5</c:v>
                </c:pt>
                <c:pt idx="9495">
                  <c:v>6272</c:v>
                </c:pt>
                <c:pt idx="9496">
                  <c:v>6272.5</c:v>
                </c:pt>
                <c:pt idx="9497">
                  <c:v>6273</c:v>
                </c:pt>
                <c:pt idx="9498">
                  <c:v>6273.5</c:v>
                </c:pt>
                <c:pt idx="9499">
                  <c:v>6274</c:v>
                </c:pt>
                <c:pt idx="9500">
                  <c:v>6274.5</c:v>
                </c:pt>
                <c:pt idx="9501">
                  <c:v>6275</c:v>
                </c:pt>
                <c:pt idx="9502">
                  <c:v>6275.5</c:v>
                </c:pt>
                <c:pt idx="9503">
                  <c:v>6276</c:v>
                </c:pt>
                <c:pt idx="9504">
                  <c:v>6276.5</c:v>
                </c:pt>
                <c:pt idx="9505">
                  <c:v>6277</c:v>
                </c:pt>
                <c:pt idx="9506">
                  <c:v>6277.5</c:v>
                </c:pt>
                <c:pt idx="9507">
                  <c:v>6278</c:v>
                </c:pt>
                <c:pt idx="9508">
                  <c:v>6278.5</c:v>
                </c:pt>
                <c:pt idx="9509">
                  <c:v>6279</c:v>
                </c:pt>
                <c:pt idx="9510">
                  <c:v>6279.5</c:v>
                </c:pt>
                <c:pt idx="9511">
                  <c:v>6280</c:v>
                </c:pt>
                <c:pt idx="9512">
                  <c:v>6280.5</c:v>
                </c:pt>
                <c:pt idx="9513">
                  <c:v>6281</c:v>
                </c:pt>
                <c:pt idx="9514">
                  <c:v>6281.5</c:v>
                </c:pt>
                <c:pt idx="9515">
                  <c:v>6282</c:v>
                </c:pt>
                <c:pt idx="9516">
                  <c:v>6282.5</c:v>
                </c:pt>
                <c:pt idx="9517">
                  <c:v>6283</c:v>
                </c:pt>
                <c:pt idx="9518">
                  <c:v>6283.5</c:v>
                </c:pt>
                <c:pt idx="9519">
                  <c:v>6284</c:v>
                </c:pt>
                <c:pt idx="9520">
                  <c:v>6284.5</c:v>
                </c:pt>
                <c:pt idx="9521">
                  <c:v>6285</c:v>
                </c:pt>
                <c:pt idx="9522">
                  <c:v>6285.5</c:v>
                </c:pt>
                <c:pt idx="9523">
                  <c:v>6286</c:v>
                </c:pt>
                <c:pt idx="9524">
                  <c:v>6286.5</c:v>
                </c:pt>
                <c:pt idx="9525">
                  <c:v>6287</c:v>
                </c:pt>
                <c:pt idx="9526">
                  <c:v>6287.5</c:v>
                </c:pt>
                <c:pt idx="9527">
                  <c:v>6288</c:v>
                </c:pt>
                <c:pt idx="9528">
                  <c:v>6288.5</c:v>
                </c:pt>
                <c:pt idx="9529">
                  <c:v>6289</c:v>
                </c:pt>
                <c:pt idx="9530">
                  <c:v>6289.5</c:v>
                </c:pt>
                <c:pt idx="9531">
                  <c:v>6290</c:v>
                </c:pt>
                <c:pt idx="9532">
                  <c:v>6290.5</c:v>
                </c:pt>
                <c:pt idx="9533">
                  <c:v>6291</c:v>
                </c:pt>
                <c:pt idx="9534">
                  <c:v>6291.5</c:v>
                </c:pt>
                <c:pt idx="9535">
                  <c:v>6292</c:v>
                </c:pt>
                <c:pt idx="9536">
                  <c:v>6292.5</c:v>
                </c:pt>
                <c:pt idx="9537">
                  <c:v>6293</c:v>
                </c:pt>
                <c:pt idx="9538">
                  <c:v>6293.5</c:v>
                </c:pt>
                <c:pt idx="9539">
                  <c:v>6294</c:v>
                </c:pt>
                <c:pt idx="9540">
                  <c:v>6294.5</c:v>
                </c:pt>
                <c:pt idx="9541">
                  <c:v>6295</c:v>
                </c:pt>
                <c:pt idx="9542">
                  <c:v>6295.5</c:v>
                </c:pt>
                <c:pt idx="9543">
                  <c:v>6296</c:v>
                </c:pt>
                <c:pt idx="9544">
                  <c:v>6296.5</c:v>
                </c:pt>
                <c:pt idx="9545">
                  <c:v>6297</c:v>
                </c:pt>
                <c:pt idx="9546">
                  <c:v>6297.5</c:v>
                </c:pt>
                <c:pt idx="9547">
                  <c:v>6298</c:v>
                </c:pt>
                <c:pt idx="9548">
                  <c:v>6298.5</c:v>
                </c:pt>
                <c:pt idx="9549">
                  <c:v>6299</c:v>
                </c:pt>
                <c:pt idx="9550">
                  <c:v>6299.5</c:v>
                </c:pt>
                <c:pt idx="9551">
                  <c:v>6300</c:v>
                </c:pt>
                <c:pt idx="9552">
                  <c:v>6300.5</c:v>
                </c:pt>
                <c:pt idx="9553">
                  <c:v>6301</c:v>
                </c:pt>
                <c:pt idx="9554">
                  <c:v>6301.5</c:v>
                </c:pt>
                <c:pt idx="9555">
                  <c:v>6302</c:v>
                </c:pt>
                <c:pt idx="9556">
                  <c:v>6302.5</c:v>
                </c:pt>
                <c:pt idx="9557">
                  <c:v>6303</c:v>
                </c:pt>
                <c:pt idx="9558">
                  <c:v>6303.5</c:v>
                </c:pt>
                <c:pt idx="9559">
                  <c:v>6304</c:v>
                </c:pt>
                <c:pt idx="9560">
                  <c:v>6304.5</c:v>
                </c:pt>
                <c:pt idx="9561">
                  <c:v>6305</c:v>
                </c:pt>
                <c:pt idx="9562">
                  <c:v>6305.5</c:v>
                </c:pt>
                <c:pt idx="9563">
                  <c:v>6306</c:v>
                </c:pt>
                <c:pt idx="9564">
                  <c:v>6306.5</c:v>
                </c:pt>
                <c:pt idx="9565">
                  <c:v>6307</c:v>
                </c:pt>
                <c:pt idx="9566">
                  <c:v>6307.5</c:v>
                </c:pt>
                <c:pt idx="9567">
                  <c:v>6308</c:v>
                </c:pt>
                <c:pt idx="9568">
                  <c:v>6308.5</c:v>
                </c:pt>
                <c:pt idx="9569">
                  <c:v>6309</c:v>
                </c:pt>
                <c:pt idx="9570">
                  <c:v>6309.5</c:v>
                </c:pt>
                <c:pt idx="9571">
                  <c:v>6310</c:v>
                </c:pt>
                <c:pt idx="9572">
                  <c:v>6310.5</c:v>
                </c:pt>
                <c:pt idx="9573">
                  <c:v>6311</c:v>
                </c:pt>
                <c:pt idx="9574">
                  <c:v>6311.5</c:v>
                </c:pt>
                <c:pt idx="9575">
                  <c:v>6312</c:v>
                </c:pt>
                <c:pt idx="9576">
                  <c:v>6312.5</c:v>
                </c:pt>
                <c:pt idx="9577">
                  <c:v>6313</c:v>
                </c:pt>
                <c:pt idx="9578">
                  <c:v>6313.5</c:v>
                </c:pt>
                <c:pt idx="9579">
                  <c:v>6314</c:v>
                </c:pt>
                <c:pt idx="9580">
                  <c:v>6314.5</c:v>
                </c:pt>
                <c:pt idx="9581">
                  <c:v>6315</c:v>
                </c:pt>
                <c:pt idx="9582">
                  <c:v>6315.5</c:v>
                </c:pt>
                <c:pt idx="9583">
                  <c:v>6316</c:v>
                </c:pt>
                <c:pt idx="9584">
                  <c:v>6316.5</c:v>
                </c:pt>
                <c:pt idx="9585">
                  <c:v>6317</c:v>
                </c:pt>
                <c:pt idx="9586">
                  <c:v>6317.5</c:v>
                </c:pt>
                <c:pt idx="9587">
                  <c:v>6318</c:v>
                </c:pt>
                <c:pt idx="9588">
                  <c:v>6318.5</c:v>
                </c:pt>
                <c:pt idx="9589">
                  <c:v>6319</c:v>
                </c:pt>
                <c:pt idx="9590">
                  <c:v>6319.5</c:v>
                </c:pt>
                <c:pt idx="9591">
                  <c:v>6320</c:v>
                </c:pt>
                <c:pt idx="9592">
                  <c:v>6320.5</c:v>
                </c:pt>
                <c:pt idx="9593">
                  <c:v>6321</c:v>
                </c:pt>
                <c:pt idx="9594">
                  <c:v>6321.5</c:v>
                </c:pt>
                <c:pt idx="9595">
                  <c:v>6322</c:v>
                </c:pt>
                <c:pt idx="9596">
                  <c:v>6322.5</c:v>
                </c:pt>
                <c:pt idx="9597">
                  <c:v>6323</c:v>
                </c:pt>
                <c:pt idx="9598">
                  <c:v>6323.5</c:v>
                </c:pt>
                <c:pt idx="9599">
                  <c:v>6324</c:v>
                </c:pt>
                <c:pt idx="9600">
                  <c:v>6451.5</c:v>
                </c:pt>
                <c:pt idx="9601">
                  <c:v>6452</c:v>
                </c:pt>
                <c:pt idx="9602">
                  <c:v>6452.5</c:v>
                </c:pt>
                <c:pt idx="9603">
                  <c:v>6453</c:v>
                </c:pt>
                <c:pt idx="9604">
                  <c:v>6453.5</c:v>
                </c:pt>
                <c:pt idx="9605">
                  <c:v>6454</c:v>
                </c:pt>
                <c:pt idx="9606">
                  <c:v>6454.5</c:v>
                </c:pt>
                <c:pt idx="9607">
                  <c:v>6455</c:v>
                </c:pt>
                <c:pt idx="9608">
                  <c:v>6455.5</c:v>
                </c:pt>
                <c:pt idx="9609">
                  <c:v>6456</c:v>
                </c:pt>
                <c:pt idx="9610">
                  <c:v>6456.5</c:v>
                </c:pt>
                <c:pt idx="9611">
                  <c:v>6457</c:v>
                </c:pt>
                <c:pt idx="9612">
                  <c:v>6457.5</c:v>
                </c:pt>
                <c:pt idx="9613">
                  <c:v>6458</c:v>
                </c:pt>
                <c:pt idx="9614">
                  <c:v>6458.5</c:v>
                </c:pt>
                <c:pt idx="9615">
                  <c:v>6459</c:v>
                </c:pt>
                <c:pt idx="9616">
                  <c:v>6459.5</c:v>
                </c:pt>
                <c:pt idx="9617">
                  <c:v>6460</c:v>
                </c:pt>
                <c:pt idx="9618">
                  <c:v>6460.5</c:v>
                </c:pt>
                <c:pt idx="9619">
                  <c:v>6461</c:v>
                </c:pt>
                <c:pt idx="9620">
                  <c:v>6461.5</c:v>
                </c:pt>
                <c:pt idx="9621">
                  <c:v>6462</c:v>
                </c:pt>
                <c:pt idx="9622">
                  <c:v>6462.5</c:v>
                </c:pt>
                <c:pt idx="9623">
                  <c:v>6463</c:v>
                </c:pt>
                <c:pt idx="9624">
                  <c:v>6463.5</c:v>
                </c:pt>
                <c:pt idx="9625">
                  <c:v>6464</c:v>
                </c:pt>
                <c:pt idx="9626">
                  <c:v>6464.5</c:v>
                </c:pt>
                <c:pt idx="9627">
                  <c:v>6465</c:v>
                </c:pt>
                <c:pt idx="9628">
                  <c:v>6465.5</c:v>
                </c:pt>
                <c:pt idx="9629">
                  <c:v>6466</c:v>
                </c:pt>
                <c:pt idx="9630">
                  <c:v>6466.5</c:v>
                </c:pt>
                <c:pt idx="9631">
                  <c:v>6467</c:v>
                </c:pt>
                <c:pt idx="9632">
                  <c:v>6467.5</c:v>
                </c:pt>
                <c:pt idx="9633">
                  <c:v>6468</c:v>
                </c:pt>
                <c:pt idx="9634">
                  <c:v>6468.5</c:v>
                </c:pt>
                <c:pt idx="9635">
                  <c:v>6469</c:v>
                </c:pt>
                <c:pt idx="9636">
                  <c:v>6469.5</c:v>
                </c:pt>
                <c:pt idx="9637">
                  <c:v>6470</c:v>
                </c:pt>
                <c:pt idx="9638">
                  <c:v>6470.5</c:v>
                </c:pt>
                <c:pt idx="9639">
                  <c:v>6471</c:v>
                </c:pt>
                <c:pt idx="9640">
                  <c:v>6471.5</c:v>
                </c:pt>
                <c:pt idx="9641">
                  <c:v>6472</c:v>
                </c:pt>
                <c:pt idx="9642">
                  <c:v>6472.5</c:v>
                </c:pt>
                <c:pt idx="9643">
                  <c:v>6473</c:v>
                </c:pt>
                <c:pt idx="9644">
                  <c:v>6473.5</c:v>
                </c:pt>
                <c:pt idx="9645">
                  <c:v>6474</c:v>
                </c:pt>
                <c:pt idx="9646">
                  <c:v>6474.5</c:v>
                </c:pt>
                <c:pt idx="9647">
                  <c:v>6475</c:v>
                </c:pt>
                <c:pt idx="9648">
                  <c:v>6475.5</c:v>
                </c:pt>
                <c:pt idx="9649">
                  <c:v>6476</c:v>
                </c:pt>
                <c:pt idx="9650">
                  <c:v>6476.5</c:v>
                </c:pt>
                <c:pt idx="9651">
                  <c:v>6477</c:v>
                </c:pt>
                <c:pt idx="9652">
                  <c:v>6477.5</c:v>
                </c:pt>
                <c:pt idx="9653">
                  <c:v>6478</c:v>
                </c:pt>
                <c:pt idx="9654">
                  <c:v>6478.5</c:v>
                </c:pt>
                <c:pt idx="9655">
                  <c:v>6479</c:v>
                </c:pt>
                <c:pt idx="9656">
                  <c:v>6479.5</c:v>
                </c:pt>
                <c:pt idx="9657">
                  <c:v>6480</c:v>
                </c:pt>
                <c:pt idx="9658">
                  <c:v>6480.5</c:v>
                </c:pt>
                <c:pt idx="9659">
                  <c:v>6481</c:v>
                </c:pt>
                <c:pt idx="9660">
                  <c:v>6481.5</c:v>
                </c:pt>
                <c:pt idx="9661">
                  <c:v>6482</c:v>
                </c:pt>
                <c:pt idx="9662">
                  <c:v>6482.5</c:v>
                </c:pt>
                <c:pt idx="9663">
                  <c:v>6483</c:v>
                </c:pt>
                <c:pt idx="9664">
                  <c:v>6483.5</c:v>
                </c:pt>
                <c:pt idx="9665">
                  <c:v>6484</c:v>
                </c:pt>
                <c:pt idx="9666">
                  <c:v>6484.5</c:v>
                </c:pt>
                <c:pt idx="9667">
                  <c:v>6485</c:v>
                </c:pt>
                <c:pt idx="9668">
                  <c:v>6485.5</c:v>
                </c:pt>
                <c:pt idx="9669">
                  <c:v>6486</c:v>
                </c:pt>
                <c:pt idx="9670">
                  <c:v>6486.5</c:v>
                </c:pt>
                <c:pt idx="9671">
                  <c:v>6487</c:v>
                </c:pt>
                <c:pt idx="9672">
                  <c:v>6487.5</c:v>
                </c:pt>
                <c:pt idx="9673">
                  <c:v>6488</c:v>
                </c:pt>
                <c:pt idx="9674">
                  <c:v>6488.5</c:v>
                </c:pt>
                <c:pt idx="9675">
                  <c:v>6489</c:v>
                </c:pt>
                <c:pt idx="9676">
                  <c:v>6489.5</c:v>
                </c:pt>
                <c:pt idx="9677">
                  <c:v>6490</c:v>
                </c:pt>
                <c:pt idx="9678">
                  <c:v>6490.5</c:v>
                </c:pt>
                <c:pt idx="9679">
                  <c:v>6491</c:v>
                </c:pt>
                <c:pt idx="9680">
                  <c:v>6491.5</c:v>
                </c:pt>
                <c:pt idx="9681">
                  <c:v>6492</c:v>
                </c:pt>
                <c:pt idx="9682">
                  <c:v>6492.5</c:v>
                </c:pt>
                <c:pt idx="9683">
                  <c:v>6493</c:v>
                </c:pt>
                <c:pt idx="9684">
                  <c:v>6493.5</c:v>
                </c:pt>
                <c:pt idx="9685">
                  <c:v>6494</c:v>
                </c:pt>
                <c:pt idx="9686">
                  <c:v>6494.5</c:v>
                </c:pt>
                <c:pt idx="9687">
                  <c:v>6495</c:v>
                </c:pt>
                <c:pt idx="9688">
                  <c:v>6495.5</c:v>
                </c:pt>
                <c:pt idx="9689">
                  <c:v>6496</c:v>
                </c:pt>
                <c:pt idx="9690">
                  <c:v>6496.5</c:v>
                </c:pt>
                <c:pt idx="9691">
                  <c:v>6497</c:v>
                </c:pt>
                <c:pt idx="9692">
                  <c:v>6497.5</c:v>
                </c:pt>
                <c:pt idx="9693">
                  <c:v>6498</c:v>
                </c:pt>
                <c:pt idx="9694">
                  <c:v>6498.5</c:v>
                </c:pt>
                <c:pt idx="9695">
                  <c:v>6499</c:v>
                </c:pt>
                <c:pt idx="9696">
                  <c:v>6499.5</c:v>
                </c:pt>
                <c:pt idx="9697">
                  <c:v>6500</c:v>
                </c:pt>
                <c:pt idx="9698">
                  <c:v>6500.5</c:v>
                </c:pt>
                <c:pt idx="9699">
                  <c:v>6501</c:v>
                </c:pt>
                <c:pt idx="9700">
                  <c:v>6501.5</c:v>
                </c:pt>
                <c:pt idx="9701">
                  <c:v>6502</c:v>
                </c:pt>
                <c:pt idx="9702">
                  <c:v>6502.5</c:v>
                </c:pt>
                <c:pt idx="9703">
                  <c:v>6503</c:v>
                </c:pt>
                <c:pt idx="9704">
                  <c:v>6503.5</c:v>
                </c:pt>
                <c:pt idx="9705">
                  <c:v>6504</c:v>
                </c:pt>
                <c:pt idx="9706">
                  <c:v>6504.5</c:v>
                </c:pt>
                <c:pt idx="9707">
                  <c:v>6505</c:v>
                </c:pt>
                <c:pt idx="9708">
                  <c:v>6505.5</c:v>
                </c:pt>
                <c:pt idx="9709">
                  <c:v>6506</c:v>
                </c:pt>
                <c:pt idx="9710">
                  <c:v>6506.5</c:v>
                </c:pt>
                <c:pt idx="9711">
                  <c:v>6507</c:v>
                </c:pt>
                <c:pt idx="9712">
                  <c:v>6507.5</c:v>
                </c:pt>
                <c:pt idx="9713">
                  <c:v>6508</c:v>
                </c:pt>
                <c:pt idx="9714">
                  <c:v>6508.5</c:v>
                </c:pt>
                <c:pt idx="9715">
                  <c:v>6509</c:v>
                </c:pt>
                <c:pt idx="9716">
                  <c:v>6509.5</c:v>
                </c:pt>
                <c:pt idx="9717">
                  <c:v>6510</c:v>
                </c:pt>
                <c:pt idx="9718">
                  <c:v>6510.5</c:v>
                </c:pt>
                <c:pt idx="9719">
                  <c:v>6511</c:v>
                </c:pt>
                <c:pt idx="9720">
                  <c:v>6511.5</c:v>
                </c:pt>
                <c:pt idx="9721">
                  <c:v>6512</c:v>
                </c:pt>
                <c:pt idx="9722">
                  <c:v>6512.5</c:v>
                </c:pt>
                <c:pt idx="9723">
                  <c:v>6513</c:v>
                </c:pt>
                <c:pt idx="9724">
                  <c:v>6513.5</c:v>
                </c:pt>
                <c:pt idx="9725">
                  <c:v>6514</c:v>
                </c:pt>
                <c:pt idx="9726">
                  <c:v>6514.5</c:v>
                </c:pt>
                <c:pt idx="9727">
                  <c:v>6515</c:v>
                </c:pt>
                <c:pt idx="9728">
                  <c:v>6515.5</c:v>
                </c:pt>
                <c:pt idx="9729">
                  <c:v>6516</c:v>
                </c:pt>
                <c:pt idx="9730">
                  <c:v>6516.5</c:v>
                </c:pt>
                <c:pt idx="9731">
                  <c:v>6517</c:v>
                </c:pt>
                <c:pt idx="9732">
                  <c:v>6517.5</c:v>
                </c:pt>
                <c:pt idx="9733">
                  <c:v>6518</c:v>
                </c:pt>
                <c:pt idx="9734">
                  <c:v>6518.5</c:v>
                </c:pt>
                <c:pt idx="9735">
                  <c:v>6519</c:v>
                </c:pt>
                <c:pt idx="9736">
                  <c:v>6519.5</c:v>
                </c:pt>
                <c:pt idx="9737">
                  <c:v>6520</c:v>
                </c:pt>
                <c:pt idx="9738">
                  <c:v>6520.5</c:v>
                </c:pt>
                <c:pt idx="9739">
                  <c:v>6521</c:v>
                </c:pt>
                <c:pt idx="9740">
                  <c:v>6521.5</c:v>
                </c:pt>
                <c:pt idx="9741">
                  <c:v>6522</c:v>
                </c:pt>
                <c:pt idx="9742">
                  <c:v>6522.5</c:v>
                </c:pt>
                <c:pt idx="9743">
                  <c:v>6523</c:v>
                </c:pt>
                <c:pt idx="9744">
                  <c:v>6523.5</c:v>
                </c:pt>
                <c:pt idx="9745">
                  <c:v>6524</c:v>
                </c:pt>
                <c:pt idx="9746">
                  <c:v>6524.5</c:v>
                </c:pt>
                <c:pt idx="9747">
                  <c:v>6525</c:v>
                </c:pt>
                <c:pt idx="9748">
                  <c:v>6525.5</c:v>
                </c:pt>
                <c:pt idx="9749">
                  <c:v>6526</c:v>
                </c:pt>
                <c:pt idx="9750">
                  <c:v>6526.5</c:v>
                </c:pt>
                <c:pt idx="9751">
                  <c:v>6527</c:v>
                </c:pt>
                <c:pt idx="9752">
                  <c:v>6527.5</c:v>
                </c:pt>
                <c:pt idx="9753">
                  <c:v>6528</c:v>
                </c:pt>
                <c:pt idx="9754">
                  <c:v>6528.5</c:v>
                </c:pt>
                <c:pt idx="9755">
                  <c:v>6529</c:v>
                </c:pt>
                <c:pt idx="9756">
                  <c:v>6529.5</c:v>
                </c:pt>
                <c:pt idx="9757">
                  <c:v>6530</c:v>
                </c:pt>
                <c:pt idx="9758">
                  <c:v>6530.5</c:v>
                </c:pt>
                <c:pt idx="9759">
                  <c:v>6531</c:v>
                </c:pt>
                <c:pt idx="9760">
                  <c:v>6531.5</c:v>
                </c:pt>
                <c:pt idx="9761">
                  <c:v>6532</c:v>
                </c:pt>
                <c:pt idx="9762">
                  <c:v>6532.5</c:v>
                </c:pt>
                <c:pt idx="9763">
                  <c:v>6533</c:v>
                </c:pt>
                <c:pt idx="9764">
                  <c:v>6533.5</c:v>
                </c:pt>
                <c:pt idx="9765">
                  <c:v>6534</c:v>
                </c:pt>
                <c:pt idx="9766">
                  <c:v>6534.5</c:v>
                </c:pt>
                <c:pt idx="9767">
                  <c:v>6535</c:v>
                </c:pt>
                <c:pt idx="9768">
                  <c:v>6535.5</c:v>
                </c:pt>
                <c:pt idx="9769">
                  <c:v>6536</c:v>
                </c:pt>
                <c:pt idx="9770">
                  <c:v>6536.5</c:v>
                </c:pt>
                <c:pt idx="9771">
                  <c:v>6537</c:v>
                </c:pt>
                <c:pt idx="9772">
                  <c:v>6537.5</c:v>
                </c:pt>
                <c:pt idx="9773">
                  <c:v>6538</c:v>
                </c:pt>
                <c:pt idx="9774">
                  <c:v>6538.5</c:v>
                </c:pt>
                <c:pt idx="9775">
                  <c:v>6539</c:v>
                </c:pt>
                <c:pt idx="9776">
                  <c:v>6539.5</c:v>
                </c:pt>
                <c:pt idx="9777">
                  <c:v>6540</c:v>
                </c:pt>
                <c:pt idx="9778">
                  <c:v>6540.5</c:v>
                </c:pt>
                <c:pt idx="9779">
                  <c:v>6541</c:v>
                </c:pt>
                <c:pt idx="9780">
                  <c:v>6541.5</c:v>
                </c:pt>
                <c:pt idx="9781">
                  <c:v>6542</c:v>
                </c:pt>
                <c:pt idx="9782">
                  <c:v>6542.5</c:v>
                </c:pt>
                <c:pt idx="9783">
                  <c:v>6543</c:v>
                </c:pt>
                <c:pt idx="9784">
                  <c:v>6543.5</c:v>
                </c:pt>
                <c:pt idx="9785">
                  <c:v>6544</c:v>
                </c:pt>
                <c:pt idx="9786">
                  <c:v>6544.5</c:v>
                </c:pt>
                <c:pt idx="9787">
                  <c:v>6545</c:v>
                </c:pt>
                <c:pt idx="9788">
                  <c:v>6545.5</c:v>
                </c:pt>
                <c:pt idx="9789">
                  <c:v>6546</c:v>
                </c:pt>
                <c:pt idx="9790">
                  <c:v>6546.5</c:v>
                </c:pt>
                <c:pt idx="9791">
                  <c:v>6547</c:v>
                </c:pt>
                <c:pt idx="9792">
                  <c:v>6547.5</c:v>
                </c:pt>
                <c:pt idx="9793">
                  <c:v>6548</c:v>
                </c:pt>
                <c:pt idx="9794">
                  <c:v>6548.5</c:v>
                </c:pt>
                <c:pt idx="9795">
                  <c:v>6549</c:v>
                </c:pt>
                <c:pt idx="9796">
                  <c:v>6549.5</c:v>
                </c:pt>
                <c:pt idx="9797">
                  <c:v>6550</c:v>
                </c:pt>
                <c:pt idx="9798">
                  <c:v>6550.5</c:v>
                </c:pt>
                <c:pt idx="9799">
                  <c:v>6551</c:v>
                </c:pt>
                <c:pt idx="9800">
                  <c:v>6551.5</c:v>
                </c:pt>
                <c:pt idx="9801">
                  <c:v>6552</c:v>
                </c:pt>
                <c:pt idx="9802">
                  <c:v>6552.5</c:v>
                </c:pt>
                <c:pt idx="9803">
                  <c:v>6553</c:v>
                </c:pt>
                <c:pt idx="9804">
                  <c:v>6553.5</c:v>
                </c:pt>
                <c:pt idx="9805">
                  <c:v>6554</c:v>
                </c:pt>
                <c:pt idx="9806">
                  <c:v>6554.5</c:v>
                </c:pt>
                <c:pt idx="9807">
                  <c:v>6555</c:v>
                </c:pt>
                <c:pt idx="9808">
                  <c:v>6555.5</c:v>
                </c:pt>
                <c:pt idx="9809">
                  <c:v>6556</c:v>
                </c:pt>
                <c:pt idx="9810">
                  <c:v>6556.5</c:v>
                </c:pt>
                <c:pt idx="9811">
                  <c:v>6557</c:v>
                </c:pt>
                <c:pt idx="9812">
                  <c:v>6557.5</c:v>
                </c:pt>
                <c:pt idx="9813">
                  <c:v>6558</c:v>
                </c:pt>
                <c:pt idx="9814">
                  <c:v>6558.5</c:v>
                </c:pt>
                <c:pt idx="9815">
                  <c:v>6559</c:v>
                </c:pt>
                <c:pt idx="9816">
                  <c:v>6559.5</c:v>
                </c:pt>
                <c:pt idx="9817">
                  <c:v>6560</c:v>
                </c:pt>
                <c:pt idx="9818">
                  <c:v>6560.5</c:v>
                </c:pt>
                <c:pt idx="9819">
                  <c:v>6561</c:v>
                </c:pt>
                <c:pt idx="9820">
                  <c:v>6561.5</c:v>
                </c:pt>
                <c:pt idx="9821">
                  <c:v>6562</c:v>
                </c:pt>
                <c:pt idx="9822">
                  <c:v>6562.5</c:v>
                </c:pt>
                <c:pt idx="9823">
                  <c:v>6563</c:v>
                </c:pt>
                <c:pt idx="9824">
                  <c:v>6563.5</c:v>
                </c:pt>
                <c:pt idx="9825">
                  <c:v>6564</c:v>
                </c:pt>
                <c:pt idx="9826">
                  <c:v>6564.5</c:v>
                </c:pt>
                <c:pt idx="9827">
                  <c:v>6565</c:v>
                </c:pt>
                <c:pt idx="9828">
                  <c:v>6565.5</c:v>
                </c:pt>
                <c:pt idx="9829">
                  <c:v>6566</c:v>
                </c:pt>
                <c:pt idx="9830">
                  <c:v>6566.5</c:v>
                </c:pt>
                <c:pt idx="9831">
                  <c:v>6567</c:v>
                </c:pt>
                <c:pt idx="9832">
                  <c:v>6567.5</c:v>
                </c:pt>
                <c:pt idx="9833">
                  <c:v>6568</c:v>
                </c:pt>
                <c:pt idx="9834">
                  <c:v>6568.5</c:v>
                </c:pt>
                <c:pt idx="9835">
                  <c:v>6569</c:v>
                </c:pt>
                <c:pt idx="9836">
                  <c:v>6569.5</c:v>
                </c:pt>
                <c:pt idx="9837">
                  <c:v>6570</c:v>
                </c:pt>
                <c:pt idx="9838">
                  <c:v>6570.5</c:v>
                </c:pt>
                <c:pt idx="9839">
                  <c:v>6571</c:v>
                </c:pt>
                <c:pt idx="9840">
                  <c:v>6571.5</c:v>
                </c:pt>
                <c:pt idx="9841">
                  <c:v>6572</c:v>
                </c:pt>
                <c:pt idx="9842">
                  <c:v>6572.5</c:v>
                </c:pt>
                <c:pt idx="9843">
                  <c:v>6573</c:v>
                </c:pt>
                <c:pt idx="9844">
                  <c:v>6573.5</c:v>
                </c:pt>
                <c:pt idx="9845">
                  <c:v>6574</c:v>
                </c:pt>
                <c:pt idx="9846">
                  <c:v>6574.5</c:v>
                </c:pt>
                <c:pt idx="9847">
                  <c:v>6575</c:v>
                </c:pt>
                <c:pt idx="9848">
                  <c:v>6575.5</c:v>
                </c:pt>
                <c:pt idx="9849">
                  <c:v>6576</c:v>
                </c:pt>
                <c:pt idx="9850">
                  <c:v>6576.5</c:v>
                </c:pt>
                <c:pt idx="9851">
                  <c:v>6577</c:v>
                </c:pt>
                <c:pt idx="9852">
                  <c:v>6577.5</c:v>
                </c:pt>
                <c:pt idx="9853">
                  <c:v>6578</c:v>
                </c:pt>
                <c:pt idx="9854">
                  <c:v>6578.5</c:v>
                </c:pt>
                <c:pt idx="9855">
                  <c:v>6579</c:v>
                </c:pt>
                <c:pt idx="9856">
                  <c:v>6579.5</c:v>
                </c:pt>
                <c:pt idx="9857">
                  <c:v>6580</c:v>
                </c:pt>
                <c:pt idx="9858">
                  <c:v>6580.5</c:v>
                </c:pt>
                <c:pt idx="9859">
                  <c:v>6581</c:v>
                </c:pt>
                <c:pt idx="9860">
                  <c:v>6581.5</c:v>
                </c:pt>
                <c:pt idx="9861">
                  <c:v>6582</c:v>
                </c:pt>
                <c:pt idx="9862">
                  <c:v>6582.5</c:v>
                </c:pt>
                <c:pt idx="9863">
                  <c:v>6583</c:v>
                </c:pt>
                <c:pt idx="9864">
                  <c:v>6583.5</c:v>
                </c:pt>
                <c:pt idx="9865">
                  <c:v>6584</c:v>
                </c:pt>
                <c:pt idx="9866">
                  <c:v>6584.5</c:v>
                </c:pt>
                <c:pt idx="9867">
                  <c:v>6585</c:v>
                </c:pt>
                <c:pt idx="9868">
                  <c:v>6585.5</c:v>
                </c:pt>
                <c:pt idx="9869">
                  <c:v>6586</c:v>
                </c:pt>
                <c:pt idx="9870">
                  <c:v>6586.5</c:v>
                </c:pt>
                <c:pt idx="9871">
                  <c:v>6587</c:v>
                </c:pt>
                <c:pt idx="9872">
                  <c:v>6587.5</c:v>
                </c:pt>
                <c:pt idx="9873">
                  <c:v>6588</c:v>
                </c:pt>
                <c:pt idx="9874">
                  <c:v>6588.5</c:v>
                </c:pt>
                <c:pt idx="9875">
                  <c:v>6589</c:v>
                </c:pt>
                <c:pt idx="9876">
                  <c:v>6589.5</c:v>
                </c:pt>
                <c:pt idx="9877">
                  <c:v>6590</c:v>
                </c:pt>
                <c:pt idx="9878">
                  <c:v>6590.5</c:v>
                </c:pt>
                <c:pt idx="9879">
                  <c:v>6591</c:v>
                </c:pt>
                <c:pt idx="9880">
                  <c:v>6591.5</c:v>
                </c:pt>
                <c:pt idx="9881">
                  <c:v>6592</c:v>
                </c:pt>
                <c:pt idx="9882">
                  <c:v>6592.5</c:v>
                </c:pt>
                <c:pt idx="9883">
                  <c:v>6593</c:v>
                </c:pt>
                <c:pt idx="9884">
                  <c:v>6593.5</c:v>
                </c:pt>
                <c:pt idx="9885">
                  <c:v>6594</c:v>
                </c:pt>
                <c:pt idx="9886">
                  <c:v>6594.5</c:v>
                </c:pt>
                <c:pt idx="9887">
                  <c:v>6595</c:v>
                </c:pt>
                <c:pt idx="9888">
                  <c:v>6595.5</c:v>
                </c:pt>
                <c:pt idx="9889">
                  <c:v>6596</c:v>
                </c:pt>
                <c:pt idx="9890">
                  <c:v>6596.5</c:v>
                </c:pt>
                <c:pt idx="9891">
                  <c:v>6597</c:v>
                </c:pt>
                <c:pt idx="9892">
                  <c:v>6597.5</c:v>
                </c:pt>
                <c:pt idx="9893">
                  <c:v>6598</c:v>
                </c:pt>
                <c:pt idx="9894">
                  <c:v>6598.5</c:v>
                </c:pt>
                <c:pt idx="9895">
                  <c:v>6599</c:v>
                </c:pt>
                <c:pt idx="9896">
                  <c:v>6599.5</c:v>
                </c:pt>
                <c:pt idx="9897">
                  <c:v>6600</c:v>
                </c:pt>
                <c:pt idx="9898">
                  <c:v>6600.5</c:v>
                </c:pt>
                <c:pt idx="9899">
                  <c:v>6601</c:v>
                </c:pt>
                <c:pt idx="9900">
                  <c:v>6601.5</c:v>
                </c:pt>
                <c:pt idx="9901">
                  <c:v>6602</c:v>
                </c:pt>
                <c:pt idx="9902">
                  <c:v>6602.5</c:v>
                </c:pt>
                <c:pt idx="9903">
                  <c:v>6603</c:v>
                </c:pt>
                <c:pt idx="9904">
                  <c:v>6603.5</c:v>
                </c:pt>
                <c:pt idx="9905">
                  <c:v>6604</c:v>
                </c:pt>
                <c:pt idx="9906">
                  <c:v>6604.5</c:v>
                </c:pt>
                <c:pt idx="9907">
                  <c:v>6605</c:v>
                </c:pt>
                <c:pt idx="9908">
                  <c:v>6605.5</c:v>
                </c:pt>
                <c:pt idx="9909">
                  <c:v>6606</c:v>
                </c:pt>
                <c:pt idx="9910">
                  <c:v>6606.5</c:v>
                </c:pt>
                <c:pt idx="9911">
                  <c:v>6607</c:v>
                </c:pt>
                <c:pt idx="9912">
                  <c:v>6607.5</c:v>
                </c:pt>
                <c:pt idx="9913">
                  <c:v>6608</c:v>
                </c:pt>
                <c:pt idx="9914">
                  <c:v>6608.5</c:v>
                </c:pt>
                <c:pt idx="9915">
                  <c:v>6609</c:v>
                </c:pt>
                <c:pt idx="9916">
                  <c:v>6609.5</c:v>
                </c:pt>
                <c:pt idx="9917">
                  <c:v>6610</c:v>
                </c:pt>
                <c:pt idx="9918">
                  <c:v>6610.5</c:v>
                </c:pt>
                <c:pt idx="9919">
                  <c:v>6611</c:v>
                </c:pt>
                <c:pt idx="9920">
                  <c:v>6611.5</c:v>
                </c:pt>
                <c:pt idx="9921">
                  <c:v>6612</c:v>
                </c:pt>
                <c:pt idx="9922">
                  <c:v>6612.5</c:v>
                </c:pt>
                <c:pt idx="9923">
                  <c:v>6613</c:v>
                </c:pt>
                <c:pt idx="9924">
                  <c:v>6613.5</c:v>
                </c:pt>
                <c:pt idx="9925">
                  <c:v>6614</c:v>
                </c:pt>
                <c:pt idx="9926">
                  <c:v>6614.5</c:v>
                </c:pt>
                <c:pt idx="9927">
                  <c:v>6615</c:v>
                </c:pt>
                <c:pt idx="9928">
                  <c:v>6615.5</c:v>
                </c:pt>
                <c:pt idx="9929">
                  <c:v>6616</c:v>
                </c:pt>
                <c:pt idx="9930">
                  <c:v>6616.5</c:v>
                </c:pt>
                <c:pt idx="9931">
                  <c:v>6617</c:v>
                </c:pt>
                <c:pt idx="9932">
                  <c:v>6617.5</c:v>
                </c:pt>
                <c:pt idx="9933">
                  <c:v>6618</c:v>
                </c:pt>
                <c:pt idx="9934">
                  <c:v>6618.5</c:v>
                </c:pt>
                <c:pt idx="9935">
                  <c:v>6619</c:v>
                </c:pt>
                <c:pt idx="9936">
                  <c:v>6619.5</c:v>
                </c:pt>
                <c:pt idx="9937">
                  <c:v>6620</c:v>
                </c:pt>
                <c:pt idx="9938">
                  <c:v>6620.5</c:v>
                </c:pt>
                <c:pt idx="9939">
                  <c:v>6621</c:v>
                </c:pt>
                <c:pt idx="9940">
                  <c:v>6621.5</c:v>
                </c:pt>
                <c:pt idx="9941">
                  <c:v>6622</c:v>
                </c:pt>
                <c:pt idx="9942">
                  <c:v>6622.5</c:v>
                </c:pt>
                <c:pt idx="9943">
                  <c:v>6623</c:v>
                </c:pt>
                <c:pt idx="9944">
                  <c:v>6623.5</c:v>
                </c:pt>
                <c:pt idx="9945">
                  <c:v>6624</c:v>
                </c:pt>
                <c:pt idx="9946">
                  <c:v>6624.5</c:v>
                </c:pt>
                <c:pt idx="9947">
                  <c:v>6625</c:v>
                </c:pt>
                <c:pt idx="9948">
                  <c:v>6625.5</c:v>
                </c:pt>
                <c:pt idx="9949">
                  <c:v>6626</c:v>
                </c:pt>
                <c:pt idx="9950">
                  <c:v>6626.5</c:v>
                </c:pt>
                <c:pt idx="9951">
                  <c:v>6627</c:v>
                </c:pt>
                <c:pt idx="9952">
                  <c:v>6627.5</c:v>
                </c:pt>
                <c:pt idx="9953">
                  <c:v>6628</c:v>
                </c:pt>
                <c:pt idx="9954">
                  <c:v>6628.5</c:v>
                </c:pt>
                <c:pt idx="9955">
                  <c:v>6629</c:v>
                </c:pt>
                <c:pt idx="9956">
                  <c:v>6629.5</c:v>
                </c:pt>
                <c:pt idx="9957">
                  <c:v>6630</c:v>
                </c:pt>
                <c:pt idx="9958">
                  <c:v>6630.5</c:v>
                </c:pt>
                <c:pt idx="9959">
                  <c:v>6631</c:v>
                </c:pt>
                <c:pt idx="9960">
                  <c:v>6631.5</c:v>
                </c:pt>
                <c:pt idx="9961">
                  <c:v>6632</c:v>
                </c:pt>
                <c:pt idx="9962">
                  <c:v>6632.5</c:v>
                </c:pt>
                <c:pt idx="9963">
                  <c:v>6633</c:v>
                </c:pt>
                <c:pt idx="9964">
                  <c:v>6633.5</c:v>
                </c:pt>
                <c:pt idx="9965">
                  <c:v>6634</c:v>
                </c:pt>
                <c:pt idx="9966">
                  <c:v>6634.5</c:v>
                </c:pt>
                <c:pt idx="9967">
                  <c:v>6635</c:v>
                </c:pt>
                <c:pt idx="9968">
                  <c:v>6635.5</c:v>
                </c:pt>
                <c:pt idx="9969">
                  <c:v>6636</c:v>
                </c:pt>
                <c:pt idx="9970">
                  <c:v>6636.5</c:v>
                </c:pt>
                <c:pt idx="9971">
                  <c:v>6637</c:v>
                </c:pt>
                <c:pt idx="9972">
                  <c:v>6637.5</c:v>
                </c:pt>
                <c:pt idx="9973">
                  <c:v>6638</c:v>
                </c:pt>
                <c:pt idx="9974">
                  <c:v>6638.5</c:v>
                </c:pt>
                <c:pt idx="9975">
                  <c:v>6639</c:v>
                </c:pt>
                <c:pt idx="9976">
                  <c:v>6639.5</c:v>
                </c:pt>
                <c:pt idx="9977">
                  <c:v>6640</c:v>
                </c:pt>
                <c:pt idx="9978">
                  <c:v>6640.5</c:v>
                </c:pt>
                <c:pt idx="9979">
                  <c:v>6641</c:v>
                </c:pt>
                <c:pt idx="9980">
                  <c:v>6641.5</c:v>
                </c:pt>
                <c:pt idx="9981">
                  <c:v>6642</c:v>
                </c:pt>
                <c:pt idx="9982">
                  <c:v>6642.5</c:v>
                </c:pt>
                <c:pt idx="9983">
                  <c:v>6643</c:v>
                </c:pt>
                <c:pt idx="9984">
                  <c:v>6643.5</c:v>
                </c:pt>
                <c:pt idx="9985">
                  <c:v>6644</c:v>
                </c:pt>
                <c:pt idx="9986">
                  <c:v>6644.5</c:v>
                </c:pt>
                <c:pt idx="9987">
                  <c:v>6645</c:v>
                </c:pt>
                <c:pt idx="9988">
                  <c:v>6645.5</c:v>
                </c:pt>
                <c:pt idx="9989">
                  <c:v>6646</c:v>
                </c:pt>
                <c:pt idx="9990">
                  <c:v>6646.5</c:v>
                </c:pt>
                <c:pt idx="9991">
                  <c:v>6647</c:v>
                </c:pt>
                <c:pt idx="9992">
                  <c:v>6647.5</c:v>
                </c:pt>
                <c:pt idx="9993">
                  <c:v>6648</c:v>
                </c:pt>
                <c:pt idx="9994">
                  <c:v>6648.5</c:v>
                </c:pt>
                <c:pt idx="9995">
                  <c:v>6649</c:v>
                </c:pt>
                <c:pt idx="9996">
                  <c:v>6649.5</c:v>
                </c:pt>
                <c:pt idx="9997">
                  <c:v>6650</c:v>
                </c:pt>
                <c:pt idx="9998">
                  <c:v>6650.5</c:v>
                </c:pt>
                <c:pt idx="9999">
                  <c:v>6651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120272"/>
        <c:axId val="198748328"/>
      </c:scatterChart>
      <c:valAx>
        <c:axId val="200120272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200" b="1">
                    <a:solidFill>
                      <a:schemeClr val="bg1"/>
                    </a:solidFill>
                  </a:rPr>
                  <a:t>clampings</a:t>
                </a:r>
              </a:p>
            </c:rich>
          </c:tx>
          <c:layout>
            <c:manualLayout>
              <c:xMode val="edge"/>
              <c:yMode val="edge"/>
              <c:x val="0.47160397018599359"/>
              <c:y val="0.90357446135563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748328"/>
        <c:crosses val="autoZero"/>
        <c:crossBetween val="midCat"/>
        <c:minorUnit val="500"/>
      </c:valAx>
      <c:valAx>
        <c:axId val="198748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2200" b="1">
                    <a:solidFill>
                      <a:schemeClr val="bg1"/>
                    </a:solidFill>
                  </a:rPr>
                  <a:t>life cycle costs [€]</a:t>
                </a:r>
              </a:p>
            </c:rich>
          </c:tx>
          <c:layout>
            <c:manualLayout>
              <c:xMode val="edge"/>
              <c:yMode val="edge"/>
              <c:x val="1.0243901652091289E-2"/>
              <c:y val="0.417348040773992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0120272"/>
        <c:crosses val="autoZero"/>
        <c:crossBetween val="midCat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750507383475012"/>
          <c:y val="0.95383471416234245"/>
          <c:w val="0.70158477844626088"/>
          <c:h val="3.026267903407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003D6A"/>
    </a:solidFill>
    <a:ln w="25400" cap="flat" cmpd="sng" algn="ctr">
      <a:solidFill>
        <a:srgbClr val="84D0F0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193813</xdr:colOff>
      <xdr:row>1</xdr:row>
      <xdr:rowOff>19056</xdr:rowOff>
    </xdr:from>
    <xdr:to>
      <xdr:col>9</xdr:col>
      <xdr:colOff>222387</xdr:colOff>
      <xdr:row>1</xdr:row>
      <xdr:rowOff>1136674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813" y="217839"/>
          <a:ext cx="2057813" cy="111761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</xdr:row>
      <xdr:rowOff>139525</xdr:rowOff>
    </xdr:from>
    <xdr:to>
      <xdr:col>5</xdr:col>
      <xdr:colOff>6691</xdr:colOff>
      <xdr:row>1</xdr:row>
      <xdr:rowOff>1010569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45" y="347343"/>
          <a:ext cx="3304073" cy="871044"/>
        </a:xfrm>
        <a:prstGeom prst="rect">
          <a:avLst/>
        </a:prstGeom>
      </xdr:spPr>
    </xdr:pic>
    <xdr:clientData/>
  </xdr:twoCellAnchor>
  <xdr:twoCellAnchor>
    <xdr:from>
      <xdr:col>10</xdr:col>
      <xdr:colOff>217713</xdr:colOff>
      <xdr:row>1</xdr:row>
      <xdr:rowOff>0</xdr:rowOff>
    </xdr:from>
    <xdr:to>
      <xdr:col>21</xdr:col>
      <xdr:colOff>340178</xdr:colOff>
      <xdr:row>43</xdr:row>
      <xdr:rowOff>13606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193813</xdr:colOff>
      <xdr:row>1</xdr:row>
      <xdr:rowOff>19056</xdr:rowOff>
    </xdr:from>
    <xdr:to>
      <xdr:col>9</xdr:col>
      <xdr:colOff>222387</xdr:colOff>
      <xdr:row>1</xdr:row>
      <xdr:rowOff>1136674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7338" y="219081"/>
          <a:ext cx="2057399" cy="111761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</xdr:row>
      <xdr:rowOff>139525</xdr:rowOff>
    </xdr:from>
    <xdr:to>
      <xdr:col>5</xdr:col>
      <xdr:colOff>6691</xdr:colOff>
      <xdr:row>1</xdr:row>
      <xdr:rowOff>1010569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39550"/>
          <a:ext cx="3302341" cy="871044"/>
        </a:xfrm>
        <a:prstGeom prst="rect">
          <a:avLst/>
        </a:prstGeom>
      </xdr:spPr>
    </xdr:pic>
    <xdr:clientData/>
  </xdr:twoCellAnchor>
  <xdr:twoCellAnchor>
    <xdr:from>
      <xdr:col>10</xdr:col>
      <xdr:colOff>217713</xdr:colOff>
      <xdr:row>1</xdr:row>
      <xdr:rowOff>0</xdr:rowOff>
    </xdr:from>
    <xdr:to>
      <xdr:col>21</xdr:col>
      <xdr:colOff>340178</xdr:colOff>
      <xdr:row>43</xdr:row>
      <xdr:rowOff>13606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4</xdr:col>
      <xdr:colOff>6553200</xdr:colOff>
      <xdr:row>1</xdr:row>
      <xdr:rowOff>0</xdr:rowOff>
    </xdr:to>
    <xdr:pic>
      <xdr:nvPicPr>
        <xdr:cNvPr id="2" name="Bild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4029" b="39612"/>
        <a:stretch>
          <a:fillRect/>
        </a:stretch>
      </xdr:blipFill>
      <xdr:spPr bwMode="auto">
        <a:xfrm>
          <a:off x="0" y="1"/>
          <a:ext cx="12611100" cy="115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chunk.int/DATEN/Projekt/Dehntech/03_Entwicklungsprojekte/2262_TEC_CENTER/B00_A04_CNC_Programmsicherung/03_Protokolle/Programmnummern_Stand_2017_08_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mnummernvergabe"/>
      <sheetName val="Sichern_Maschinendaten_TEC_Cent"/>
      <sheetName val="Aenderungshistorie"/>
    </sheetNames>
    <sheetDataSet>
      <sheetData sheetId="0">
        <row r="7">
          <cell r="F7" t="str">
            <v>Bohrprogramm</v>
          </cell>
        </row>
        <row r="8">
          <cell r="F8" t="str">
            <v>Gewindeprogramm</v>
          </cell>
        </row>
        <row r="9">
          <cell r="F9" t="str">
            <v>Fraesprogramm</v>
          </cell>
        </row>
        <row r="10">
          <cell r="F10" t="str">
            <v>Kompl.bearb.prog.</v>
          </cell>
        </row>
        <row r="11">
          <cell r="F11" t="str">
            <v>Gravurprogramm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D6A"/>
  </sheetPr>
  <dimension ref="B1:J43"/>
  <sheetViews>
    <sheetView zoomScale="70" zoomScaleNormal="70" workbookViewId="0">
      <selection activeCell="G30" sqref="G30"/>
    </sheetView>
  </sheetViews>
  <sheetFormatPr baseColWidth="10" defaultRowHeight="27" customHeight="1" x14ac:dyDescent="0.25"/>
  <cols>
    <col min="1" max="1" width="4.5703125" style="1" customWidth="1"/>
    <col min="2" max="2" width="3" style="1" customWidth="1"/>
    <col min="3" max="3" width="29.7109375" style="1" customWidth="1"/>
    <col min="4" max="4" width="3.28515625" style="1" customWidth="1"/>
    <col min="5" max="5" width="18.140625" style="1" customWidth="1"/>
    <col min="6" max="6" width="3.28515625" style="1" customWidth="1"/>
    <col min="7" max="7" width="18.140625" style="1" customWidth="1"/>
    <col min="8" max="8" width="3.28515625" style="1" customWidth="1"/>
    <col min="9" max="9" width="27.140625" style="1" customWidth="1"/>
    <col min="10" max="10" width="3.5703125" style="1" customWidth="1"/>
    <col min="11" max="11" width="5.140625" style="1" customWidth="1"/>
    <col min="12" max="16384" width="11.42578125" style="1"/>
  </cols>
  <sheetData>
    <row r="1" spans="2:10" ht="15.75" customHeight="1" x14ac:dyDescent="0.25"/>
    <row r="2" spans="2:10" ht="91.5" customHeight="1" x14ac:dyDescent="0.25">
      <c r="B2" s="13"/>
      <c r="C2" s="14"/>
      <c r="D2" s="14"/>
      <c r="E2" s="14"/>
      <c r="F2" s="14"/>
      <c r="G2" s="14"/>
      <c r="H2" s="14"/>
      <c r="I2" s="14"/>
      <c r="J2" s="15"/>
    </row>
    <row r="3" spans="2:10" ht="3.75" customHeight="1" x14ac:dyDescent="0.25">
      <c r="B3" s="16"/>
      <c r="C3" s="17"/>
      <c r="D3" s="17"/>
      <c r="E3" s="17"/>
      <c r="F3" s="17"/>
      <c r="G3" s="17"/>
      <c r="H3" s="17"/>
      <c r="I3" s="17"/>
      <c r="J3" s="18"/>
    </row>
    <row r="4" spans="2:10" ht="10.5" customHeight="1" x14ac:dyDescent="0.25">
      <c r="B4" s="19"/>
      <c r="C4" s="20"/>
      <c r="D4" s="20"/>
      <c r="E4" s="20"/>
      <c r="F4" s="20"/>
      <c r="G4" s="20"/>
      <c r="H4" s="20"/>
      <c r="I4" s="20"/>
      <c r="J4" s="21"/>
    </row>
    <row r="5" spans="2:10" ht="42.75" customHeight="1" x14ac:dyDescent="0.25">
      <c r="B5" s="19"/>
      <c r="C5" s="22" t="s">
        <v>0</v>
      </c>
      <c r="D5" s="23"/>
      <c r="E5" s="23"/>
      <c r="F5" s="23"/>
      <c r="G5" s="23"/>
      <c r="H5" s="23"/>
      <c r="I5" s="23"/>
      <c r="J5" s="24"/>
    </row>
    <row r="6" spans="2:10" ht="10.5" customHeight="1" x14ac:dyDescent="0.25">
      <c r="B6" s="19"/>
      <c r="C6" s="22"/>
      <c r="D6" s="23"/>
      <c r="E6" s="23"/>
      <c r="F6" s="23"/>
      <c r="G6" s="23"/>
      <c r="H6" s="23"/>
      <c r="I6" s="23"/>
      <c r="J6" s="24"/>
    </row>
    <row r="7" spans="2:10" ht="3.75" customHeight="1" x14ac:dyDescent="0.25">
      <c r="B7" s="16"/>
      <c r="C7" s="25"/>
      <c r="D7" s="26"/>
      <c r="E7" s="26"/>
      <c r="F7" s="26"/>
      <c r="G7" s="26"/>
      <c r="H7" s="26"/>
      <c r="I7" s="26"/>
      <c r="J7" s="27"/>
    </row>
    <row r="8" spans="2:10" ht="10.5" customHeight="1" x14ac:dyDescent="0.25">
      <c r="B8" s="28"/>
      <c r="C8" s="23"/>
      <c r="D8" s="23"/>
      <c r="E8" s="23"/>
      <c r="F8" s="23"/>
      <c r="G8" s="23"/>
      <c r="H8" s="23"/>
      <c r="I8" s="23"/>
      <c r="J8" s="24"/>
    </row>
    <row r="9" spans="2:10" ht="27" customHeight="1" x14ac:dyDescent="0.25">
      <c r="B9" s="19"/>
      <c r="C9" s="29" t="s">
        <v>17</v>
      </c>
      <c r="D9" s="23"/>
      <c r="E9" s="23"/>
      <c r="F9" s="23"/>
      <c r="G9" s="23"/>
      <c r="H9" s="23"/>
      <c r="I9" s="23"/>
      <c r="J9" s="24"/>
    </row>
    <row r="10" spans="2:10" ht="12" customHeight="1" x14ac:dyDescent="0.25">
      <c r="B10" s="19"/>
      <c r="C10" s="29"/>
      <c r="D10" s="23"/>
      <c r="E10" s="23"/>
      <c r="F10" s="23"/>
      <c r="G10" s="23"/>
      <c r="H10" s="23"/>
      <c r="I10" s="23"/>
      <c r="J10" s="24"/>
    </row>
    <row r="11" spans="2:10" ht="30" customHeight="1" x14ac:dyDescent="0.25">
      <c r="B11" s="19"/>
      <c r="C11" s="23"/>
      <c r="D11" s="23"/>
      <c r="E11" s="30" t="s">
        <v>3</v>
      </c>
      <c r="F11" s="31"/>
      <c r="G11" s="30" t="s">
        <v>14</v>
      </c>
      <c r="H11" s="23"/>
      <c r="I11" s="23"/>
      <c r="J11" s="24"/>
    </row>
    <row r="12" spans="2:10" ht="27" customHeight="1" x14ac:dyDescent="0.25">
      <c r="B12" s="19"/>
      <c r="C12" s="23" t="s">
        <v>1</v>
      </c>
      <c r="D12" s="23"/>
      <c r="E12" s="32">
        <v>15</v>
      </c>
      <c r="F12" s="33"/>
      <c r="G12" s="32">
        <v>45</v>
      </c>
      <c r="H12" s="23"/>
      <c r="I12" s="23" t="s">
        <v>4</v>
      </c>
      <c r="J12" s="24"/>
    </row>
    <row r="13" spans="2:10" ht="10.5" customHeight="1" x14ac:dyDescent="0.25">
      <c r="B13" s="19"/>
      <c r="C13" s="23"/>
      <c r="D13" s="23"/>
      <c r="E13" s="33"/>
      <c r="F13" s="33"/>
      <c r="G13" s="33"/>
      <c r="H13" s="23"/>
      <c r="I13" s="23"/>
      <c r="J13" s="24"/>
    </row>
    <row r="14" spans="2:10" ht="27" customHeight="1" x14ac:dyDescent="0.25">
      <c r="B14" s="19"/>
      <c r="C14" s="23" t="s">
        <v>2</v>
      </c>
      <c r="D14" s="23"/>
      <c r="E14" s="73">
        <v>40</v>
      </c>
      <c r="F14" s="73"/>
      <c r="G14" s="73"/>
      <c r="H14" s="23"/>
      <c r="I14" s="23" t="s">
        <v>5</v>
      </c>
      <c r="J14" s="24"/>
    </row>
    <row r="15" spans="2:10" ht="10.5" customHeight="1" x14ac:dyDescent="0.25">
      <c r="B15" s="19"/>
      <c r="C15" s="23"/>
      <c r="D15" s="23"/>
      <c r="E15" s="33"/>
      <c r="F15" s="33"/>
      <c r="G15" s="33"/>
      <c r="H15" s="23"/>
      <c r="I15" s="23"/>
      <c r="J15" s="24"/>
    </row>
    <row r="16" spans="2:10" ht="27" customHeight="1" x14ac:dyDescent="0.25">
      <c r="B16" s="19"/>
      <c r="C16" s="23" t="s">
        <v>6</v>
      </c>
      <c r="D16" s="23"/>
      <c r="E16" s="72">
        <v>1000</v>
      </c>
      <c r="F16" s="72"/>
      <c r="G16" s="72"/>
      <c r="H16" s="23"/>
      <c r="I16" s="23" t="s">
        <v>30</v>
      </c>
      <c r="J16" s="24"/>
    </row>
    <row r="17" spans="2:10" ht="12" customHeight="1" x14ac:dyDescent="0.25">
      <c r="B17" s="19"/>
      <c r="C17" s="20"/>
      <c r="D17" s="20"/>
      <c r="E17" s="20"/>
      <c r="F17" s="20"/>
      <c r="G17" s="20"/>
      <c r="H17" s="20"/>
      <c r="I17" s="20"/>
      <c r="J17" s="21"/>
    </row>
    <row r="18" spans="2:10" ht="27" customHeight="1" x14ac:dyDescent="0.25">
      <c r="B18" s="19"/>
      <c r="C18" s="34" t="s">
        <v>13</v>
      </c>
      <c r="D18" s="20"/>
      <c r="E18" s="35">
        <f>(E12/3600)*E14*E16</f>
        <v>166.66666666666666</v>
      </c>
      <c r="F18" s="36"/>
      <c r="G18" s="35">
        <f>(G12/3600)*E14*E16</f>
        <v>500</v>
      </c>
      <c r="H18" s="20"/>
      <c r="I18" s="23" t="s">
        <v>7</v>
      </c>
      <c r="J18" s="21"/>
    </row>
    <row r="19" spans="2:10" ht="12" customHeight="1" x14ac:dyDescent="0.25">
      <c r="B19" s="19"/>
      <c r="C19" s="34"/>
      <c r="D19" s="20"/>
      <c r="E19" s="20"/>
      <c r="F19" s="34"/>
      <c r="G19" s="34"/>
      <c r="H19" s="20"/>
      <c r="I19" s="23"/>
      <c r="J19" s="21"/>
    </row>
    <row r="20" spans="2:10" ht="27" customHeight="1" x14ac:dyDescent="0.25">
      <c r="B20" s="19"/>
      <c r="C20" s="34" t="s">
        <v>11</v>
      </c>
      <c r="D20" s="20"/>
      <c r="E20" s="37">
        <f>G18-E18</f>
        <v>333.33333333333337</v>
      </c>
      <c r="F20" s="20"/>
      <c r="G20" s="34" t="s">
        <v>7</v>
      </c>
      <c r="H20" s="20"/>
      <c r="I20" s="23"/>
      <c r="J20" s="21"/>
    </row>
    <row r="21" spans="2:10" ht="12" customHeight="1" x14ac:dyDescent="0.25">
      <c r="B21" s="19"/>
      <c r="C21" s="20"/>
      <c r="D21" s="20"/>
      <c r="E21" s="20"/>
      <c r="F21" s="20"/>
      <c r="G21" s="20"/>
      <c r="H21" s="20"/>
      <c r="I21" s="23"/>
      <c r="J21" s="21"/>
    </row>
    <row r="22" spans="2:10" ht="27" customHeight="1" x14ac:dyDescent="0.25">
      <c r="B22" s="19"/>
      <c r="C22" s="20"/>
      <c r="D22" s="20"/>
      <c r="E22" s="38">
        <f>100-(100/G18)*E18</f>
        <v>66.666666666666657</v>
      </c>
      <c r="F22" s="20"/>
      <c r="G22" s="34" t="s">
        <v>12</v>
      </c>
      <c r="H22" s="20"/>
      <c r="I22" s="23"/>
      <c r="J22" s="21"/>
    </row>
    <row r="23" spans="2:10" ht="12" customHeight="1" x14ac:dyDescent="0.25">
      <c r="B23" s="19"/>
      <c r="C23" s="23"/>
      <c r="D23" s="23"/>
      <c r="E23" s="33"/>
      <c r="F23" s="33"/>
      <c r="G23" s="33"/>
      <c r="H23" s="23"/>
      <c r="I23" s="23"/>
      <c r="J23" s="21"/>
    </row>
    <row r="24" spans="2:10" ht="3.75" customHeight="1" x14ac:dyDescent="0.25">
      <c r="B24" s="16"/>
      <c r="C24" s="17"/>
      <c r="D24" s="17"/>
      <c r="E24" s="17"/>
      <c r="F24" s="17"/>
      <c r="G24" s="17"/>
      <c r="H24" s="17"/>
      <c r="I24" s="17"/>
      <c r="J24" s="18"/>
    </row>
    <row r="25" spans="2:10" ht="12" customHeight="1" x14ac:dyDescent="0.25">
      <c r="B25" s="19"/>
      <c r="C25" s="20"/>
      <c r="D25" s="20"/>
      <c r="E25" s="20"/>
      <c r="F25" s="20"/>
      <c r="G25" s="20"/>
      <c r="H25" s="20"/>
      <c r="I25" s="20"/>
      <c r="J25" s="21"/>
    </row>
    <row r="26" spans="2:10" ht="27" customHeight="1" x14ac:dyDescent="0.25">
      <c r="B26" s="19"/>
      <c r="C26" s="29" t="s">
        <v>29</v>
      </c>
      <c r="D26" s="23"/>
      <c r="E26" s="23"/>
      <c r="F26" s="20"/>
      <c r="G26" s="20"/>
      <c r="H26" s="20"/>
      <c r="I26" s="20"/>
      <c r="J26" s="21"/>
    </row>
    <row r="27" spans="2:10" ht="12" customHeight="1" x14ac:dyDescent="0.25">
      <c r="B27" s="19"/>
      <c r="C27" s="20"/>
      <c r="D27" s="20"/>
      <c r="E27" s="20"/>
      <c r="F27" s="20"/>
      <c r="G27" s="20"/>
      <c r="H27" s="20"/>
      <c r="I27" s="20"/>
      <c r="J27" s="21"/>
    </row>
    <row r="28" spans="2:10" ht="39" customHeight="1" x14ac:dyDescent="0.25">
      <c r="B28" s="19"/>
      <c r="C28" s="39" t="s">
        <v>10</v>
      </c>
      <c r="D28" s="40"/>
      <c r="E28" s="41">
        <v>299</v>
      </c>
      <c r="F28" s="42"/>
      <c r="G28" s="41">
        <v>127</v>
      </c>
      <c r="H28" s="40"/>
      <c r="I28" s="40" t="s">
        <v>7</v>
      </c>
      <c r="J28" s="21"/>
    </row>
    <row r="29" spans="2:10" ht="10.5" customHeight="1" x14ac:dyDescent="0.25">
      <c r="B29" s="19"/>
      <c r="C29" s="39"/>
      <c r="D29" s="40"/>
      <c r="E29" s="39"/>
      <c r="F29" s="39"/>
      <c r="G29" s="39"/>
      <c r="H29" s="40"/>
      <c r="I29" s="40"/>
      <c r="J29" s="21"/>
    </row>
    <row r="30" spans="2:10" ht="39" customHeight="1" x14ac:dyDescent="0.25">
      <c r="B30" s="19"/>
      <c r="C30" s="39" t="s">
        <v>8</v>
      </c>
      <c r="D30" s="40"/>
      <c r="E30" s="32">
        <v>2000</v>
      </c>
      <c r="F30" s="43"/>
      <c r="G30" s="32">
        <v>800</v>
      </c>
      <c r="H30" s="40"/>
      <c r="I30" s="40" t="s">
        <v>9</v>
      </c>
      <c r="J30" s="21"/>
    </row>
    <row r="31" spans="2:10" ht="10.5" customHeight="1" x14ac:dyDescent="0.25">
      <c r="B31" s="19"/>
      <c r="C31" s="39"/>
      <c r="D31" s="40"/>
      <c r="E31" s="39"/>
      <c r="F31" s="39"/>
      <c r="G31" s="39"/>
      <c r="H31" s="40"/>
      <c r="I31" s="40"/>
      <c r="J31" s="21"/>
    </row>
    <row r="32" spans="2:10" ht="39" customHeight="1" x14ac:dyDescent="0.25">
      <c r="B32" s="19"/>
      <c r="C32" s="44" t="s">
        <v>16</v>
      </c>
      <c r="D32" s="20"/>
      <c r="E32" s="35">
        <f>ROUNDUP(E16/E30,0)</f>
        <v>1</v>
      </c>
      <c r="F32" s="36"/>
      <c r="G32" s="35">
        <f>ROUNDUP(E16/G30,0)</f>
        <v>2</v>
      </c>
      <c r="H32" s="20"/>
      <c r="I32" s="23" t="s">
        <v>31</v>
      </c>
      <c r="J32" s="21"/>
    </row>
    <row r="33" spans="2:10" ht="10.5" customHeight="1" x14ac:dyDescent="0.25">
      <c r="B33" s="19"/>
      <c r="C33" s="39"/>
      <c r="D33" s="40"/>
      <c r="E33" s="39"/>
      <c r="F33" s="39"/>
      <c r="G33" s="39"/>
      <c r="H33" s="40"/>
      <c r="I33" s="40"/>
      <c r="J33" s="21"/>
    </row>
    <row r="34" spans="2:10" ht="39" customHeight="1" x14ac:dyDescent="0.25">
      <c r="B34" s="19"/>
      <c r="C34" s="44" t="s">
        <v>15</v>
      </c>
      <c r="D34" s="20"/>
      <c r="E34" s="35">
        <f>E28*E32+E18</f>
        <v>465.66666666666663</v>
      </c>
      <c r="F34" s="36"/>
      <c r="G34" s="35">
        <f>G28*G32+G18</f>
        <v>754</v>
      </c>
      <c r="H34" s="20"/>
      <c r="I34" s="23" t="s">
        <v>7</v>
      </c>
      <c r="J34" s="21"/>
    </row>
    <row r="35" spans="2:10" ht="12" customHeight="1" x14ac:dyDescent="0.25">
      <c r="B35" s="19"/>
      <c r="C35" s="34"/>
      <c r="D35" s="20"/>
      <c r="E35" s="20"/>
      <c r="F35" s="34"/>
      <c r="G35" s="34"/>
      <c r="H35" s="20"/>
      <c r="I35" s="23"/>
      <c r="J35" s="21"/>
    </row>
    <row r="36" spans="2:10" ht="39" customHeight="1" x14ac:dyDescent="0.25">
      <c r="B36" s="19"/>
      <c r="C36" s="34" t="s">
        <v>11</v>
      </c>
      <c r="D36" s="20"/>
      <c r="E36" s="37">
        <f>G34-E34</f>
        <v>288.33333333333337</v>
      </c>
      <c r="F36" s="20"/>
      <c r="G36" s="34" t="s">
        <v>7</v>
      </c>
      <c r="H36" s="20"/>
      <c r="I36" s="23"/>
      <c r="J36" s="21"/>
    </row>
    <row r="37" spans="2:10" ht="10.5" customHeight="1" x14ac:dyDescent="0.25">
      <c r="B37" s="19"/>
      <c r="C37" s="20"/>
      <c r="D37" s="20"/>
      <c r="E37" s="20"/>
      <c r="F37" s="20"/>
      <c r="G37" s="20"/>
      <c r="H37" s="20"/>
      <c r="I37" s="23"/>
      <c r="J37" s="21"/>
    </row>
    <row r="38" spans="2:10" ht="39" customHeight="1" x14ac:dyDescent="0.25">
      <c r="B38" s="19"/>
      <c r="C38" s="20"/>
      <c r="D38" s="20"/>
      <c r="E38" s="38">
        <f>100-(100/G34)*E34</f>
        <v>38.240495137046857</v>
      </c>
      <c r="F38" s="20"/>
      <c r="G38" s="34" t="s">
        <v>12</v>
      </c>
      <c r="H38" s="20"/>
      <c r="I38" s="23"/>
      <c r="J38" s="21"/>
    </row>
    <row r="39" spans="2:10" ht="12" customHeight="1" x14ac:dyDescent="0.25">
      <c r="B39" s="19"/>
      <c r="C39" s="20"/>
      <c r="D39" s="20"/>
      <c r="E39" s="45"/>
      <c r="F39" s="45"/>
      <c r="G39" s="45"/>
      <c r="H39" s="20"/>
      <c r="I39" s="20"/>
      <c r="J39" s="21"/>
    </row>
    <row r="40" spans="2:10" ht="27" customHeight="1" x14ac:dyDescent="0.25">
      <c r="B40" s="19"/>
      <c r="C40" s="34" t="s">
        <v>28</v>
      </c>
      <c r="D40" s="20"/>
      <c r="E40" s="74" t="str">
        <f>"Nach "&amp;TEXT(Nebenrechnung_Break_Even!$M$4,"0")&amp;" Spannzyklen sind die Lebensdauerkosten mit dem TENDO Slim 4ax geringer als mit der Warmschrumpftechnologie"</f>
        <v>Nach 516 Spannzyklen sind die Lebensdauerkosten mit dem TENDO Slim 4ax geringer als mit der Warmschrumpftechnologie</v>
      </c>
      <c r="F40" s="74"/>
      <c r="G40" s="74"/>
      <c r="H40" s="74"/>
      <c r="I40" s="74"/>
      <c r="J40" s="21"/>
    </row>
    <row r="41" spans="2:10" ht="27" customHeight="1" x14ac:dyDescent="0.25">
      <c r="B41" s="19"/>
      <c r="C41" s="44"/>
      <c r="D41" s="44"/>
      <c r="E41" s="74"/>
      <c r="F41" s="74"/>
      <c r="G41" s="74"/>
      <c r="H41" s="74"/>
      <c r="I41" s="74"/>
      <c r="J41" s="21"/>
    </row>
    <row r="42" spans="2:10" ht="27" customHeight="1" x14ac:dyDescent="0.25">
      <c r="B42" s="19"/>
      <c r="C42" s="44"/>
      <c r="D42" s="44"/>
      <c r="E42" s="74"/>
      <c r="F42" s="74"/>
      <c r="G42" s="74"/>
      <c r="H42" s="74"/>
      <c r="I42" s="74"/>
      <c r="J42" s="21"/>
    </row>
    <row r="43" spans="2:10" ht="10.5" customHeight="1" x14ac:dyDescent="0.25">
      <c r="B43" s="46"/>
      <c r="C43" s="47"/>
      <c r="D43" s="47"/>
      <c r="E43" s="47"/>
      <c r="F43" s="47"/>
      <c r="G43" s="47"/>
      <c r="H43" s="47"/>
      <c r="I43" s="47"/>
      <c r="J43" s="48"/>
    </row>
  </sheetData>
  <sheetProtection sheet="1" objects="1" scenarios="1" selectLockedCells="1"/>
  <scenarios current="0">
    <scenario name="Break-Even Ermitteln" locked="1" count="1" user="Wiedmann, Moritz" comment="Erstellt von Wiedmann, Moritz am 21.08.2017_x000a_">
      <inputCells r="E16" val="1000" numFmtId="1"/>
    </scenario>
  </scenarios>
  <dataConsolidate/>
  <mergeCells count="3">
    <mergeCell ref="E16:G16"/>
    <mergeCell ref="E14:G14"/>
    <mergeCell ref="E40:I42"/>
  </mergeCells>
  <conditionalFormatting sqref="E20 E22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E36 E3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D6A"/>
  </sheetPr>
  <dimension ref="B1:J43"/>
  <sheetViews>
    <sheetView tabSelected="1" topLeftCell="A3" zoomScale="70" zoomScaleNormal="70" workbookViewId="0">
      <selection activeCell="E14" sqref="E14:G14"/>
    </sheetView>
  </sheetViews>
  <sheetFormatPr baseColWidth="10" defaultRowHeight="27" customHeight="1" x14ac:dyDescent="0.25"/>
  <cols>
    <col min="1" max="1" width="4.5703125" style="1" customWidth="1"/>
    <col min="2" max="2" width="3" style="1" customWidth="1"/>
    <col min="3" max="3" width="29.7109375" style="1" customWidth="1"/>
    <col min="4" max="4" width="3.28515625" style="1" customWidth="1"/>
    <col min="5" max="5" width="18.140625" style="1" customWidth="1"/>
    <col min="6" max="6" width="3.28515625" style="1" customWidth="1"/>
    <col min="7" max="7" width="18.140625" style="1" customWidth="1"/>
    <col min="8" max="8" width="3.28515625" style="1" customWidth="1"/>
    <col min="9" max="9" width="27.140625" style="1" customWidth="1"/>
    <col min="10" max="10" width="3.5703125" style="1" customWidth="1"/>
    <col min="11" max="11" width="5.140625" style="1" customWidth="1"/>
    <col min="12" max="16384" width="11.42578125" style="1"/>
  </cols>
  <sheetData>
    <row r="1" spans="2:10" ht="15.75" customHeight="1" x14ac:dyDescent="0.25"/>
    <row r="2" spans="2:10" ht="91.5" customHeight="1" x14ac:dyDescent="0.25">
      <c r="B2" s="13"/>
      <c r="C2" s="14"/>
      <c r="D2" s="14"/>
      <c r="E2" s="14"/>
      <c r="F2" s="14"/>
      <c r="G2" s="14"/>
      <c r="H2" s="14"/>
      <c r="I2" s="14"/>
      <c r="J2" s="15"/>
    </row>
    <row r="3" spans="2:10" ht="3.75" customHeight="1" x14ac:dyDescent="0.25">
      <c r="B3" s="16"/>
      <c r="C3" s="17"/>
      <c r="D3" s="17"/>
      <c r="E3" s="17"/>
      <c r="F3" s="17"/>
      <c r="G3" s="17"/>
      <c r="H3" s="17"/>
      <c r="I3" s="17"/>
      <c r="J3" s="18"/>
    </row>
    <row r="4" spans="2:10" ht="10.5" customHeight="1" x14ac:dyDescent="0.25">
      <c r="B4" s="19"/>
      <c r="C4" s="20"/>
      <c r="D4" s="20"/>
      <c r="E4" s="20"/>
      <c r="F4" s="20"/>
      <c r="G4" s="20"/>
      <c r="H4" s="20"/>
      <c r="I4" s="20"/>
      <c r="J4" s="21"/>
    </row>
    <row r="5" spans="2:10" ht="42.75" customHeight="1" x14ac:dyDescent="0.25">
      <c r="B5" s="19"/>
      <c r="C5" s="22" t="s">
        <v>59</v>
      </c>
      <c r="D5" s="23"/>
      <c r="E5" s="23"/>
      <c r="F5" s="23"/>
      <c r="G5" s="23"/>
      <c r="H5" s="23"/>
      <c r="I5" s="23"/>
      <c r="J5" s="24"/>
    </row>
    <row r="6" spans="2:10" ht="10.5" customHeight="1" x14ac:dyDescent="0.25">
      <c r="B6" s="19"/>
      <c r="C6" s="22"/>
      <c r="D6" s="23"/>
      <c r="E6" s="23"/>
      <c r="F6" s="23"/>
      <c r="G6" s="23"/>
      <c r="H6" s="23"/>
      <c r="I6" s="23"/>
      <c r="J6" s="24"/>
    </row>
    <row r="7" spans="2:10" ht="3.75" customHeight="1" x14ac:dyDescent="0.25">
      <c r="B7" s="16"/>
      <c r="C7" s="25"/>
      <c r="D7" s="26"/>
      <c r="E7" s="26"/>
      <c r="F7" s="26"/>
      <c r="G7" s="26"/>
      <c r="H7" s="26"/>
      <c r="I7" s="26"/>
      <c r="J7" s="27"/>
    </row>
    <row r="8" spans="2:10" ht="10.5" customHeight="1" x14ac:dyDescent="0.25">
      <c r="B8" s="28"/>
      <c r="C8" s="23"/>
      <c r="D8" s="23"/>
      <c r="E8" s="23"/>
      <c r="F8" s="23"/>
      <c r="G8" s="23"/>
      <c r="H8" s="23"/>
      <c r="I8" s="23"/>
      <c r="J8" s="24"/>
    </row>
    <row r="9" spans="2:10" ht="27" customHeight="1" x14ac:dyDescent="0.25">
      <c r="B9" s="19"/>
      <c r="C9" s="29" t="s">
        <v>58</v>
      </c>
      <c r="D9" s="23"/>
      <c r="E9" s="23"/>
      <c r="F9" s="23"/>
      <c r="G9" s="23"/>
      <c r="H9" s="23"/>
      <c r="I9" s="23"/>
      <c r="J9" s="24"/>
    </row>
    <row r="10" spans="2:10" ht="12" customHeight="1" x14ac:dyDescent="0.25">
      <c r="B10" s="19"/>
      <c r="C10" s="29"/>
      <c r="D10" s="23"/>
      <c r="E10" s="23"/>
      <c r="F10" s="23"/>
      <c r="G10" s="23"/>
      <c r="H10" s="23"/>
      <c r="I10" s="23"/>
      <c r="J10" s="24"/>
    </row>
    <row r="11" spans="2:10" ht="30" customHeight="1" x14ac:dyDescent="0.25">
      <c r="B11" s="19"/>
      <c r="C11" s="23"/>
      <c r="D11" s="23"/>
      <c r="E11" s="30" t="s">
        <v>3</v>
      </c>
      <c r="F11" s="31"/>
      <c r="G11" s="71" t="s">
        <v>53</v>
      </c>
      <c r="H11" s="23"/>
      <c r="I11" s="23"/>
      <c r="J11" s="24"/>
    </row>
    <row r="12" spans="2:10" ht="27" customHeight="1" x14ac:dyDescent="0.25">
      <c r="B12" s="19"/>
      <c r="C12" s="23" t="s">
        <v>48</v>
      </c>
      <c r="D12" s="23"/>
      <c r="E12" s="68">
        <v>15</v>
      </c>
      <c r="F12" s="33"/>
      <c r="G12" s="68">
        <v>45</v>
      </c>
      <c r="H12" s="23"/>
      <c r="I12" s="23" t="s">
        <v>54</v>
      </c>
      <c r="J12" s="24"/>
    </row>
    <row r="13" spans="2:10" ht="10.5" customHeight="1" x14ac:dyDescent="0.25">
      <c r="B13" s="19"/>
      <c r="C13" s="23"/>
      <c r="D13" s="23"/>
      <c r="E13" s="33"/>
      <c r="F13" s="33"/>
      <c r="G13" s="33"/>
      <c r="H13" s="23"/>
      <c r="I13" s="23"/>
      <c r="J13" s="24"/>
    </row>
    <row r="14" spans="2:10" ht="27" customHeight="1" x14ac:dyDescent="0.25">
      <c r="B14" s="19"/>
      <c r="C14" s="23" t="s">
        <v>49</v>
      </c>
      <c r="D14" s="23"/>
      <c r="E14" s="73">
        <v>40</v>
      </c>
      <c r="F14" s="73"/>
      <c r="G14" s="73"/>
      <c r="H14" s="23"/>
      <c r="I14" s="23" t="s">
        <v>52</v>
      </c>
      <c r="J14" s="24"/>
    </row>
    <row r="15" spans="2:10" ht="10.5" customHeight="1" x14ac:dyDescent="0.25">
      <c r="B15" s="19"/>
      <c r="C15" s="23"/>
      <c r="D15" s="23"/>
      <c r="E15" s="33"/>
      <c r="F15" s="33"/>
      <c r="G15" s="33"/>
      <c r="H15" s="23"/>
      <c r="I15" s="23"/>
      <c r="J15" s="24"/>
    </row>
    <row r="16" spans="2:10" ht="27" customHeight="1" x14ac:dyDescent="0.25">
      <c r="B16" s="19"/>
      <c r="C16" s="23" t="s">
        <v>50</v>
      </c>
      <c r="D16" s="23"/>
      <c r="E16" s="72">
        <v>1000</v>
      </c>
      <c r="F16" s="72"/>
      <c r="G16" s="72"/>
      <c r="H16" s="23"/>
      <c r="I16" s="23" t="s">
        <v>57</v>
      </c>
      <c r="J16" s="24"/>
    </row>
    <row r="17" spans="2:10" ht="12" customHeight="1" x14ac:dyDescent="0.25">
      <c r="B17" s="19"/>
      <c r="C17" s="20"/>
      <c r="D17" s="20"/>
      <c r="E17" s="20"/>
      <c r="F17" s="20"/>
      <c r="G17" s="20"/>
      <c r="H17" s="20"/>
      <c r="I17" s="20"/>
      <c r="J17" s="21"/>
    </row>
    <row r="18" spans="2:10" ht="27" customHeight="1" x14ac:dyDescent="0.25">
      <c r="B18" s="19"/>
      <c r="C18" s="34" t="s">
        <v>56</v>
      </c>
      <c r="D18" s="20"/>
      <c r="E18" s="35">
        <f>(E12/3600)*E14*E16</f>
        <v>166.66666666666666</v>
      </c>
      <c r="F18" s="36"/>
      <c r="G18" s="35">
        <f>(G12/3600)*E14*E16</f>
        <v>500</v>
      </c>
      <c r="H18" s="20"/>
      <c r="I18" s="23" t="s">
        <v>55</v>
      </c>
      <c r="J18" s="21"/>
    </row>
    <row r="19" spans="2:10" ht="12" customHeight="1" x14ac:dyDescent="0.25">
      <c r="B19" s="19"/>
      <c r="C19" s="34"/>
      <c r="D19" s="20"/>
      <c r="E19" s="20"/>
      <c r="F19" s="34"/>
      <c r="G19" s="34"/>
      <c r="H19" s="20"/>
      <c r="I19" s="23"/>
      <c r="J19" s="21"/>
    </row>
    <row r="20" spans="2:10" ht="27" customHeight="1" x14ac:dyDescent="0.25">
      <c r="B20" s="19"/>
      <c r="C20" s="34" t="s">
        <v>51</v>
      </c>
      <c r="D20" s="20"/>
      <c r="E20" s="37">
        <f>G18-E18</f>
        <v>333.33333333333337</v>
      </c>
      <c r="F20" s="20"/>
      <c r="G20" s="34" t="s">
        <v>55</v>
      </c>
      <c r="H20" s="20"/>
      <c r="I20" s="23"/>
      <c r="J20" s="21"/>
    </row>
    <row r="21" spans="2:10" ht="12" customHeight="1" x14ac:dyDescent="0.25">
      <c r="B21" s="19"/>
      <c r="C21" s="20"/>
      <c r="D21" s="20"/>
      <c r="E21" s="20"/>
      <c r="F21" s="20"/>
      <c r="G21" s="20"/>
      <c r="H21" s="20"/>
      <c r="I21" s="23"/>
      <c r="J21" s="21"/>
    </row>
    <row r="22" spans="2:10" ht="27" customHeight="1" x14ac:dyDescent="0.25">
      <c r="B22" s="19"/>
      <c r="C22" s="20"/>
      <c r="D22" s="20"/>
      <c r="E22" s="38">
        <f>100-(100/G18)*E18</f>
        <v>66.666666666666657</v>
      </c>
      <c r="F22" s="20"/>
      <c r="G22" s="34" t="s">
        <v>12</v>
      </c>
      <c r="H22" s="20"/>
      <c r="I22" s="23"/>
      <c r="J22" s="21"/>
    </row>
    <row r="23" spans="2:10" ht="12" customHeight="1" x14ac:dyDescent="0.25">
      <c r="B23" s="19"/>
      <c r="C23" s="23"/>
      <c r="D23" s="23"/>
      <c r="E23" s="33"/>
      <c r="F23" s="33"/>
      <c r="G23" s="33"/>
      <c r="H23" s="23"/>
      <c r="I23" s="23"/>
      <c r="J23" s="21"/>
    </row>
    <row r="24" spans="2:10" ht="3.75" customHeight="1" x14ac:dyDescent="0.25">
      <c r="B24" s="16"/>
      <c r="C24" s="17"/>
      <c r="D24" s="17"/>
      <c r="E24" s="17"/>
      <c r="F24" s="17"/>
      <c r="G24" s="17"/>
      <c r="H24" s="17"/>
      <c r="I24" s="17"/>
      <c r="J24" s="18"/>
    </row>
    <row r="25" spans="2:10" ht="12" customHeight="1" x14ac:dyDescent="0.25">
      <c r="B25" s="19"/>
      <c r="C25" s="20"/>
      <c r="D25" s="20"/>
      <c r="E25" s="20"/>
      <c r="F25" s="20"/>
      <c r="G25" s="20"/>
      <c r="H25" s="20"/>
      <c r="I25" s="20"/>
      <c r="J25" s="21"/>
    </row>
    <row r="26" spans="2:10" ht="27" customHeight="1" x14ac:dyDescent="0.25">
      <c r="B26" s="19"/>
      <c r="C26" s="29" t="s">
        <v>60</v>
      </c>
      <c r="D26" s="23"/>
      <c r="E26" s="23"/>
      <c r="F26" s="20"/>
      <c r="G26" s="20"/>
      <c r="H26" s="20"/>
      <c r="I26" s="20"/>
      <c r="J26" s="21"/>
    </row>
    <row r="27" spans="2:10" ht="12" customHeight="1" x14ac:dyDescent="0.25">
      <c r="B27" s="19"/>
      <c r="C27" s="20"/>
      <c r="D27" s="20"/>
      <c r="E27" s="20"/>
      <c r="F27" s="20"/>
      <c r="G27" s="20"/>
      <c r="H27" s="20"/>
      <c r="I27" s="20"/>
      <c r="J27" s="21"/>
    </row>
    <row r="28" spans="2:10" ht="39" customHeight="1" x14ac:dyDescent="0.25">
      <c r="B28" s="19"/>
      <c r="C28" s="39" t="s">
        <v>61</v>
      </c>
      <c r="D28" s="40"/>
      <c r="E28" s="69">
        <v>299</v>
      </c>
      <c r="F28" s="42"/>
      <c r="G28" s="69">
        <v>127</v>
      </c>
      <c r="H28" s="40"/>
      <c r="I28" s="40" t="s">
        <v>55</v>
      </c>
      <c r="J28" s="21"/>
    </row>
    <row r="29" spans="2:10" ht="10.5" customHeight="1" x14ac:dyDescent="0.25">
      <c r="B29" s="19"/>
      <c r="C29" s="39"/>
      <c r="D29" s="40"/>
      <c r="E29" s="39"/>
      <c r="F29" s="39"/>
      <c r="G29" s="39"/>
      <c r="H29" s="40"/>
      <c r="I29" s="40"/>
      <c r="J29" s="21"/>
    </row>
    <row r="30" spans="2:10" ht="39" customHeight="1" x14ac:dyDescent="0.25">
      <c r="B30" s="19"/>
      <c r="C30" s="39" t="s">
        <v>62</v>
      </c>
      <c r="D30" s="40"/>
      <c r="E30" s="68">
        <v>2000</v>
      </c>
      <c r="F30" s="43"/>
      <c r="G30" s="68">
        <v>800</v>
      </c>
      <c r="H30" s="40"/>
      <c r="I30" s="40" t="s">
        <v>63</v>
      </c>
      <c r="J30" s="21"/>
    </row>
    <row r="31" spans="2:10" ht="10.5" customHeight="1" x14ac:dyDescent="0.25">
      <c r="B31" s="19"/>
      <c r="C31" s="39"/>
      <c r="D31" s="40"/>
      <c r="E31" s="39"/>
      <c r="F31" s="39"/>
      <c r="G31" s="39"/>
      <c r="H31" s="40"/>
      <c r="I31" s="40"/>
      <c r="J31" s="21"/>
    </row>
    <row r="32" spans="2:10" ht="39" customHeight="1" x14ac:dyDescent="0.25">
      <c r="B32" s="19"/>
      <c r="C32" s="44" t="s">
        <v>64</v>
      </c>
      <c r="D32" s="20"/>
      <c r="E32" s="35">
        <f>ROUNDUP(E16/E30,0)</f>
        <v>1</v>
      </c>
      <c r="F32" s="36"/>
      <c r="G32" s="35">
        <f>ROUNDUP(E16/G30,0)</f>
        <v>2</v>
      </c>
      <c r="H32" s="20"/>
      <c r="I32" s="23" t="s">
        <v>66</v>
      </c>
      <c r="J32" s="21"/>
    </row>
    <row r="33" spans="2:10" ht="10.5" customHeight="1" x14ac:dyDescent="0.25">
      <c r="B33" s="19"/>
      <c r="C33" s="39"/>
      <c r="D33" s="40"/>
      <c r="E33" s="39"/>
      <c r="F33" s="39"/>
      <c r="G33" s="39"/>
      <c r="H33" s="40"/>
      <c r="I33" s="40"/>
      <c r="J33" s="21"/>
    </row>
    <row r="34" spans="2:10" ht="39" customHeight="1" x14ac:dyDescent="0.25">
      <c r="B34" s="19"/>
      <c r="C34" s="44" t="s">
        <v>65</v>
      </c>
      <c r="D34" s="20"/>
      <c r="E34" s="35">
        <f>E28*E32+E18</f>
        <v>465.66666666666663</v>
      </c>
      <c r="F34" s="36"/>
      <c r="G34" s="35">
        <f>G28*G32+G18</f>
        <v>754</v>
      </c>
      <c r="H34" s="20"/>
      <c r="I34" s="23" t="s">
        <v>55</v>
      </c>
      <c r="J34" s="21"/>
    </row>
    <row r="35" spans="2:10" ht="12" customHeight="1" x14ac:dyDescent="0.25">
      <c r="B35" s="19"/>
      <c r="C35" s="34"/>
      <c r="D35" s="20"/>
      <c r="E35" s="20"/>
      <c r="F35" s="34"/>
      <c r="G35" s="34"/>
      <c r="H35" s="20"/>
      <c r="I35" s="23"/>
      <c r="J35" s="21"/>
    </row>
    <row r="36" spans="2:10" ht="39" customHeight="1" x14ac:dyDescent="0.25">
      <c r="B36" s="19"/>
      <c r="C36" s="34" t="s">
        <v>51</v>
      </c>
      <c r="D36" s="20"/>
      <c r="E36" s="37">
        <f>G34-E34</f>
        <v>288.33333333333337</v>
      </c>
      <c r="F36" s="20"/>
      <c r="G36" s="34" t="s">
        <v>55</v>
      </c>
      <c r="H36" s="20"/>
      <c r="I36" s="23"/>
      <c r="J36" s="21"/>
    </row>
    <row r="37" spans="2:10" ht="10.5" customHeight="1" x14ac:dyDescent="0.25">
      <c r="B37" s="19"/>
      <c r="C37" s="20"/>
      <c r="D37" s="20"/>
      <c r="E37" s="20"/>
      <c r="F37" s="20"/>
      <c r="G37" s="20"/>
      <c r="H37" s="20"/>
      <c r="I37" s="23"/>
      <c r="J37" s="21"/>
    </row>
    <row r="38" spans="2:10" ht="39" customHeight="1" x14ac:dyDescent="0.25">
      <c r="B38" s="19"/>
      <c r="C38" s="20"/>
      <c r="D38" s="20"/>
      <c r="E38" s="38">
        <f>100-(100/G34)*E34</f>
        <v>38.240495137046857</v>
      </c>
      <c r="F38" s="20"/>
      <c r="G38" s="34" t="s">
        <v>12</v>
      </c>
      <c r="H38" s="20"/>
      <c r="I38" s="23"/>
      <c r="J38" s="21"/>
    </row>
    <row r="39" spans="2:10" ht="12" customHeight="1" x14ac:dyDescent="0.25">
      <c r="B39" s="19"/>
      <c r="C39" s="20"/>
      <c r="D39" s="20"/>
      <c r="E39" s="45"/>
      <c r="F39" s="45"/>
      <c r="G39" s="45"/>
      <c r="H39" s="20"/>
      <c r="I39" s="20"/>
      <c r="J39" s="21"/>
    </row>
    <row r="40" spans="2:10" ht="27" customHeight="1" x14ac:dyDescent="0.25">
      <c r="B40" s="19"/>
      <c r="C40" s="34" t="s">
        <v>28</v>
      </c>
      <c r="D40" s="20"/>
      <c r="E40" s="74" t="str">
        <f>"After "&amp;TEXT(Nebenrechnung_Break_Even!$M$4,"0")&amp;" clampings are the life cycle costs of TENDO Slim 4ax less than those of shrinking technology"</f>
        <v>After 516 clampings are the life cycle costs of TENDO Slim 4ax less than those of shrinking technology</v>
      </c>
      <c r="F40" s="74"/>
      <c r="G40" s="74"/>
      <c r="H40" s="74"/>
      <c r="I40" s="74"/>
      <c r="J40" s="21"/>
    </row>
    <row r="41" spans="2:10" ht="27" customHeight="1" x14ac:dyDescent="0.25">
      <c r="B41" s="19"/>
      <c r="C41" s="44"/>
      <c r="D41" s="44"/>
      <c r="E41" s="74"/>
      <c r="F41" s="74"/>
      <c r="G41" s="74"/>
      <c r="H41" s="74"/>
      <c r="I41" s="74"/>
      <c r="J41" s="21"/>
    </row>
    <row r="42" spans="2:10" ht="27" customHeight="1" x14ac:dyDescent="0.25">
      <c r="B42" s="19"/>
      <c r="C42" s="44"/>
      <c r="D42" s="44"/>
      <c r="E42" s="74"/>
      <c r="F42" s="74"/>
      <c r="G42" s="74"/>
      <c r="H42" s="74"/>
      <c r="I42" s="74"/>
      <c r="J42" s="21"/>
    </row>
    <row r="43" spans="2:10" ht="10.5" customHeight="1" x14ac:dyDescent="0.25">
      <c r="B43" s="46"/>
      <c r="C43" s="47"/>
      <c r="D43" s="47"/>
      <c r="E43" s="47"/>
      <c r="F43" s="47"/>
      <c r="G43" s="47"/>
      <c r="H43" s="47"/>
      <c r="I43" s="47"/>
      <c r="J43" s="48"/>
    </row>
  </sheetData>
  <sheetProtection sheet="1" objects="1" scenarios="1" selectLockedCells="1"/>
  <scenarios current="0">
    <scenario name="Break-Even Ermitteln" locked="1" count="1" user="Wiedmann, Moritz" comment="Erstellt von Wiedmann, Moritz am 21.08.2017_x000a_">
      <inputCells r="E16" val="1000" numFmtId="1"/>
    </scenario>
  </scenarios>
  <dataConsolidate/>
  <mergeCells count="3">
    <mergeCell ref="E14:G14"/>
    <mergeCell ref="E16:G16"/>
    <mergeCell ref="E40:I42"/>
  </mergeCells>
  <conditionalFormatting sqref="E20 E2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E36 E3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>
      <selection activeCell="B9" sqref="B9"/>
    </sheetView>
  </sheetViews>
  <sheetFormatPr baseColWidth="10" defaultRowHeight="15" x14ac:dyDescent="0.25"/>
  <cols>
    <col min="1" max="1" width="19.5703125" style="3" customWidth="1"/>
    <col min="2" max="2" width="11.42578125" style="3"/>
    <col min="3" max="3" width="18.42578125" style="3" customWidth="1"/>
    <col min="4" max="4" width="41.42578125" style="67" customWidth="1"/>
    <col min="5" max="5" width="98.42578125" style="67" customWidth="1"/>
    <col min="6" max="6" width="21.85546875" customWidth="1"/>
    <col min="7" max="7" width="19" customWidth="1"/>
    <col min="8" max="8" width="11.140625" customWidth="1"/>
    <col min="9" max="9" width="17.7109375" customWidth="1"/>
  </cols>
  <sheetData>
    <row r="1" spans="1:9" ht="90.75" customHeight="1" thickTop="1" thickBot="1" x14ac:dyDescent="0.3">
      <c r="A1" s="49"/>
      <c r="B1" s="50"/>
      <c r="C1" s="50"/>
      <c r="D1" s="51"/>
      <c r="E1" s="52"/>
    </row>
    <row r="2" spans="1:9" ht="18.75" x14ac:dyDescent="0.25">
      <c r="A2" s="53" t="s">
        <v>32</v>
      </c>
      <c r="B2" s="54" t="s">
        <v>33</v>
      </c>
      <c r="C2" s="54" t="s">
        <v>34</v>
      </c>
      <c r="D2" s="55" t="s">
        <v>35</v>
      </c>
      <c r="E2" s="56" t="s">
        <v>36</v>
      </c>
      <c r="F2" s="57"/>
      <c r="G2" s="57"/>
      <c r="H2" s="57"/>
      <c r="I2" s="57"/>
    </row>
    <row r="3" spans="1:9" ht="18.75" x14ac:dyDescent="0.25">
      <c r="A3" s="58" t="s">
        <v>44</v>
      </c>
      <c r="B3" s="59" t="s">
        <v>45</v>
      </c>
      <c r="C3" s="12" t="s">
        <v>46</v>
      </c>
      <c r="D3" s="60" t="s">
        <v>47</v>
      </c>
      <c r="E3" s="61" t="s">
        <v>47</v>
      </c>
      <c r="F3" s="57"/>
      <c r="G3" s="57"/>
      <c r="H3" s="57"/>
      <c r="I3" s="57"/>
    </row>
    <row r="4" spans="1:9" ht="45" x14ac:dyDescent="0.25">
      <c r="A4" s="58" t="s">
        <v>38</v>
      </c>
      <c r="B4" s="59">
        <v>42968</v>
      </c>
      <c r="C4" s="12" t="s">
        <v>37</v>
      </c>
      <c r="D4" s="60" t="s">
        <v>39</v>
      </c>
      <c r="E4" s="61" t="s">
        <v>40</v>
      </c>
    </row>
    <row r="5" spans="1:9" ht="30" x14ac:dyDescent="0.25">
      <c r="A5" s="70" t="s">
        <v>43</v>
      </c>
      <c r="B5" s="59">
        <v>42975</v>
      </c>
      <c r="C5" s="12" t="s">
        <v>37</v>
      </c>
      <c r="D5" s="60" t="s">
        <v>41</v>
      </c>
      <c r="E5" s="62" t="s">
        <v>42</v>
      </c>
    </row>
    <row r="6" spans="1:9" x14ac:dyDescent="0.25">
      <c r="A6" s="58"/>
      <c r="B6" s="12"/>
      <c r="C6" s="12"/>
      <c r="D6" s="60"/>
      <c r="E6" s="62"/>
    </row>
    <row r="7" spans="1:9" x14ac:dyDescent="0.25">
      <c r="A7" s="58"/>
      <c r="B7" s="12"/>
      <c r="C7" s="12"/>
      <c r="D7" s="60"/>
      <c r="E7" s="62"/>
    </row>
    <row r="8" spans="1:9" x14ac:dyDescent="0.25">
      <c r="A8" s="58"/>
      <c r="B8" s="12"/>
      <c r="C8" s="12"/>
      <c r="D8" s="60"/>
      <c r="E8" s="62"/>
    </row>
    <row r="9" spans="1:9" x14ac:dyDescent="0.25">
      <c r="A9" s="58"/>
      <c r="B9" s="12"/>
      <c r="C9" s="12"/>
      <c r="D9" s="60"/>
      <c r="E9" s="62"/>
    </row>
    <row r="10" spans="1:9" x14ac:dyDescent="0.25">
      <c r="A10" s="58"/>
      <c r="B10" s="12"/>
      <c r="C10" s="12"/>
      <c r="D10" s="60"/>
      <c r="E10" s="62"/>
    </row>
    <row r="11" spans="1:9" x14ac:dyDescent="0.25">
      <c r="A11" s="58"/>
      <c r="B11" s="12"/>
      <c r="C11" s="12"/>
      <c r="D11" s="60"/>
      <c r="E11" s="62"/>
    </row>
    <row r="12" spans="1:9" x14ac:dyDescent="0.25">
      <c r="A12" s="58"/>
      <c r="B12" s="12"/>
      <c r="C12" s="12"/>
      <c r="D12" s="60"/>
      <c r="E12" s="62"/>
    </row>
    <row r="13" spans="1:9" x14ac:dyDescent="0.25">
      <c r="A13" s="58"/>
      <c r="B13" s="12"/>
      <c r="C13" s="12"/>
      <c r="D13" s="60"/>
      <c r="E13" s="62"/>
    </row>
    <row r="14" spans="1:9" x14ac:dyDescent="0.25">
      <c r="A14" s="58"/>
      <c r="B14" s="12"/>
      <c r="C14" s="12"/>
      <c r="D14" s="60"/>
      <c r="E14" s="62"/>
    </row>
    <row r="15" spans="1:9" x14ac:dyDescent="0.25">
      <c r="A15" s="58"/>
      <c r="B15" s="12"/>
      <c r="C15" s="12"/>
      <c r="D15" s="60"/>
      <c r="E15" s="62"/>
    </row>
    <row r="16" spans="1:9" x14ac:dyDescent="0.25">
      <c r="A16" s="58"/>
      <c r="B16" s="12"/>
      <c r="C16" s="12"/>
      <c r="D16" s="60"/>
      <c r="E16" s="62"/>
    </row>
    <row r="17" spans="1:5" x14ac:dyDescent="0.25">
      <c r="A17" s="58"/>
      <c r="B17" s="12"/>
      <c r="C17" s="12"/>
      <c r="D17" s="60"/>
      <c r="E17" s="62"/>
    </row>
    <row r="18" spans="1:5" x14ac:dyDescent="0.25">
      <c r="A18" s="58"/>
      <c r="B18" s="12"/>
      <c r="C18" s="12"/>
      <c r="D18" s="60"/>
      <c r="E18" s="62"/>
    </row>
    <row r="19" spans="1:5" x14ac:dyDescent="0.25">
      <c r="A19" s="58"/>
      <c r="B19" s="12"/>
      <c r="C19" s="12"/>
      <c r="D19" s="60"/>
      <c r="E19" s="62"/>
    </row>
    <row r="20" spans="1:5" x14ac:dyDescent="0.25">
      <c r="A20" s="58"/>
      <c r="B20" s="12"/>
      <c r="C20" s="12"/>
      <c r="D20" s="60"/>
      <c r="E20" s="62"/>
    </row>
    <row r="21" spans="1:5" x14ac:dyDescent="0.25">
      <c r="A21" s="58"/>
      <c r="B21" s="12"/>
      <c r="C21" s="12"/>
      <c r="D21" s="60"/>
      <c r="E21" s="62"/>
    </row>
    <row r="22" spans="1:5" x14ac:dyDescent="0.25">
      <c r="A22" s="58"/>
      <c r="B22" s="12"/>
      <c r="C22" s="12"/>
      <c r="D22" s="60"/>
      <c r="E22" s="62"/>
    </row>
    <row r="23" spans="1:5" x14ac:dyDescent="0.25">
      <c r="A23" s="58"/>
      <c r="B23" s="12"/>
      <c r="C23" s="12"/>
      <c r="D23" s="60"/>
      <c r="E23" s="62"/>
    </row>
    <row r="24" spans="1:5" x14ac:dyDescent="0.25">
      <c r="A24" s="58"/>
      <c r="B24" s="12"/>
      <c r="C24" s="12"/>
      <c r="D24" s="60"/>
      <c r="E24" s="62"/>
    </row>
    <row r="25" spans="1:5" x14ac:dyDescent="0.25">
      <c r="A25" s="58"/>
      <c r="B25" s="12"/>
      <c r="C25" s="12"/>
      <c r="D25" s="60"/>
      <c r="E25" s="62"/>
    </row>
    <row r="26" spans="1:5" x14ac:dyDescent="0.25">
      <c r="A26" s="58"/>
      <c r="B26" s="12"/>
      <c r="C26" s="12"/>
      <c r="D26" s="60"/>
      <c r="E26" s="62"/>
    </row>
    <row r="27" spans="1:5" x14ac:dyDescent="0.25">
      <c r="A27" s="58"/>
      <c r="B27" s="12"/>
      <c r="C27" s="12"/>
      <c r="D27" s="60"/>
      <c r="E27" s="62"/>
    </row>
    <row r="28" spans="1:5" x14ac:dyDescent="0.25">
      <c r="A28" s="58"/>
      <c r="B28" s="12"/>
      <c r="C28" s="12"/>
      <c r="D28" s="60"/>
      <c r="E28" s="62"/>
    </row>
    <row r="29" spans="1:5" x14ac:dyDescent="0.25">
      <c r="A29" s="58"/>
      <c r="B29" s="12"/>
      <c r="C29" s="12"/>
      <c r="D29" s="60"/>
      <c r="E29" s="62"/>
    </row>
    <row r="30" spans="1:5" x14ac:dyDescent="0.25">
      <c r="A30" s="58"/>
      <c r="B30" s="12"/>
      <c r="C30" s="12"/>
      <c r="D30" s="60"/>
      <c r="E30" s="62"/>
    </row>
    <row r="31" spans="1:5" x14ac:dyDescent="0.25">
      <c r="A31" s="58"/>
      <c r="B31" s="12"/>
      <c r="C31" s="12"/>
      <c r="D31" s="60"/>
      <c r="E31" s="62"/>
    </row>
    <row r="32" spans="1:5" x14ac:dyDescent="0.25">
      <c r="A32" s="58"/>
      <c r="B32" s="12"/>
      <c r="C32" s="12"/>
      <c r="D32" s="60"/>
      <c r="E32" s="62"/>
    </row>
    <row r="33" spans="1:5" x14ac:dyDescent="0.25">
      <c r="A33" s="58"/>
      <c r="B33" s="12"/>
      <c r="C33" s="12"/>
      <c r="D33" s="60"/>
      <c r="E33" s="62"/>
    </row>
    <row r="34" spans="1:5" x14ac:dyDescent="0.25">
      <c r="A34" s="58"/>
      <c r="B34" s="12"/>
      <c r="C34" s="12"/>
      <c r="D34" s="60"/>
      <c r="E34" s="62"/>
    </row>
    <row r="35" spans="1:5" x14ac:dyDescent="0.25">
      <c r="A35" s="58"/>
      <c r="B35" s="12"/>
      <c r="C35" s="12"/>
      <c r="D35" s="60"/>
      <c r="E35" s="62"/>
    </row>
    <row r="36" spans="1:5" x14ac:dyDescent="0.25">
      <c r="A36" s="58"/>
      <c r="B36" s="12"/>
      <c r="C36" s="12"/>
      <c r="D36" s="60"/>
      <c r="E36" s="62"/>
    </row>
    <row r="37" spans="1:5" x14ac:dyDescent="0.25">
      <c r="A37" s="58"/>
      <c r="B37" s="12"/>
      <c r="C37" s="12"/>
      <c r="D37" s="60"/>
      <c r="E37" s="62"/>
    </row>
    <row r="38" spans="1:5" x14ac:dyDescent="0.25">
      <c r="A38" s="58"/>
      <c r="B38" s="12"/>
      <c r="C38" s="12"/>
      <c r="D38" s="60"/>
      <c r="E38" s="62"/>
    </row>
    <row r="39" spans="1:5" x14ac:dyDescent="0.25">
      <c r="A39" s="58"/>
      <c r="B39" s="12"/>
      <c r="C39" s="12"/>
      <c r="D39" s="60"/>
      <c r="E39" s="62"/>
    </row>
    <row r="40" spans="1:5" x14ac:dyDescent="0.25">
      <c r="A40" s="58"/>
      <c r="B40" s="12"/>
      <c r="C40" s="12"/>
      <c r="D40" s="60"/>
      <c r="E40" s="62"/>
    </row>
    <row r="41" spans="1:5" x14ac:dyDescent="0.25">
      <c r="A41" s="58"/>
      <c r="B41" s="12"/>
      <c r="C41" s="12"/>
      <c r="D41" s="60"/>
      <c r="E41" s="62"/>
    </row>
    <row r="42" spans="1:5" x14ac:dyDescent="0.25">
      <c r="A42" s="58"/>
      <c r="B42" s="12"/>
      <c r="C42" s="12"/>
      <c r="D42" s="60"/>
      <c r="E42" s="62"/>
    </row>
    <row r="43" spans="1:5" ht="15.75" thickBot="1" x14ac:dyDescent="0.3">
      <c r="A43" s="63"/>
      <c r="B43" s="64"/>
      <c r="C43" s="64"/>
      <c r="D43" s="65"/>
      <c r="E43" s="66"/>
    </row>
    <row r="44" spans="1:5" ht="15.75" thickTop="1" x14ac:dyDescent="0.25"/>
  </sheetData>
  <pageMargins left="0.25" right="0.25" top="0.75" bottom="0.75" header="0.3" footer="0.3"/>
  <pageSetup paperSize="9" scale="7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03"/>
  <sheetViews>
    <sheetView topLeftCell="A2" workbookViewId="0">
      <selection activeCell="E45" sqref="E45"/>
    </sheetView>
  </sheetViews>
  <sheetFormatPr baseColWidth="10" defaultRowHeight="15" x14ac:dyDescent="0.25"/>
  <cols>
    <col min="1" max="1" width="16.85546875" style="2" bestFit="1" customWidth="1"/>
    <col min="2" max="2" width="18.7109375" style="9" customWidth="1"/>
    <col min="3" max="3" width="18.7109375" style="12" customWidth="1"/>
    <col min="4" max="4" width="18.7109375" style="11" customWidth="1"/>
    <col min="5" max="5" width="18.7109375" style="9" customWidth="1"/>
    <col min="6" max="6" width="18.7109375" style="12" customWidth="1"/>
    <col min="7" max="7" width="18.7109375" style="11" customWidth="1"/>
    <col min="9" max="11" width="31.42578125" style="2" customWidth="1"/>
    <col min="12" max="14" width="11.42578125" style="2"/>
  </cols>
  <sheetData>
    <row r="1" spans="1:13" x14ac:dyDescent="0.25">
      <c r="B1" s="75" t="s">
        <v>19</v>
      </c>
      <c r="C1" s="75"/>
      <c r="D1" s="75"/>
      <c r="E1" s="75"/>
      <c r="F1" s="75"/>
      <c r="G1" s="75"/>
    </row>
    <row r="2" spans="1:13" ht="18.75" x14ac:dyDescent="0.25">
      <c r="A2" s="5" t="s">
        <v>18</v>
      </c>
      <c r="B2" s="76" t="s">
        <v>3</v>
      </c>
      <c r="C2" s="77"/>
      <c r="D2" s="78"/>
      <c r="E2" s="76" t="s">
        <v>14</v>
      </c>
      <c r="F2" s="77"/>
      <c r="G2" s="78"/>
    </row>
    <row r="3" spans="1:13" ht="18.75" x14ac:dyDescent="0.25">
      <c r="A3" s="5"/>
      <c r="B3" s="6" t="s">
        <v>20</v>
      </c>
      <c r="C3" s="7" t="s">
        <v>21</v>
      </c>
      <c r="D3" s="8" t="s">
        <v>22</v>
      </c>
      <c r="E3" s="6" t="s">
        <v>20</v>
      </c>
      <c r="F3" s="7" t="s">
        <v>21</v>
      </c>
      <c r="G3" s="8" t="s">
        <v>22</v>
      </c>
      <c r="I3" s="2" t="s">
        <v>23</v>
      </c>
      <c r="J3" s="2" t="s">
        <v>25</v>
      </c>
      <c r="K3" s="2" t="s">
        <v>27</v>
      </c>
      <c r="L3" s="2" t="s">
        <v>24</v>
      </c>
      <c r="M3" s="2" t="s">
        <v>26</v>
      </c>
    </row>
    <row r="4" spans="1:13" x14ac:dyDescent="0.25">
      <c r="A4" s="2">
        <v>1</v>
      </c>
      <c r="B4" s="9">
        <f>(ROUNDUP(Nebenrechnung_Break_Even!A4/'Rüstprozess (DE)'!$E$30,0))*'Rüstprozess (DE)'!$E$28</f>
        <v>299</v>
      </c>
      <c r="C4" s="10">
        <f>('Rüstprozess (DE)'!$E$12/3600)*A4*'Rüstprozess (DE)'!$E$14</f>
        <v>0.16666666666666666</v>
      </c>
      <c r="D4" s="11">
        <f>SUM(B4:C4)</f>
        <v>299.16666666666669</v>
      </c>
      <c r="E4" s="9">
        <f>(ROUNDUP(Nebenrechnung_Break_Even!A4/'Rüstprozess (DE)'!$G$30,0))*'Rüstprozess (DE)'!$G$28</f>
        <v>127</v>
      </c>
      <c r="F4" s="10">
        <f>('Rüstprozess (DE)'!$G$12/3600)*A4*'Rüstprozess (DE)'!$E$14</f>
        <v>0.5</v>
      </c>
      <c r="G4" s="11">
        <f>SUM(E4:F4)</f>
        <v>127.5</v>
      </c>
      <c r="I4" s="4">
        <f>G4-D4</f>
        <v>-171.66666666666669</v>
      </c>
      <c r="J4" s="4">
        <f>ABS(I4)</f>
        <v>171.66666666666669</v>
      </c>
      <c r="K4" s="4">
        <f>A4</f>
        <v>1</v>
      </c>
      <c r="L4" s="4">
        <f>MIN(J4:J10003)</f>
        <v>0</v>
      </c>
      <c r="M4" s="2">
        <f>VLOOKUP(L4,J4:K10003,2,FALSE)</f>
        <v>516</v>
      </c>
    </row>
    <row r="5" spans="1:13" x14ac:dyDescent="0.25">
      <c r="A5" s="2">
        <v>2</v>
      </c>
      <c r="B5" s="9">
        <f>(ROUNDUP(Nebenrechnung_Break_Even!A5/'Rüstprozess (DE)'!$E$30,0))*'Rüstprozess (DE)'!$E$28</f>
        <v>299</v>
      </c>
      <c r="C5" s="10">
        <f>('Rüstprozess (DE)'!$E$12/3600)*A5*'Rüstprozess (DE)'!$E$14</f>
        <v>0.33333333333333331</v>
      </c>
      <c r="D5" s="11">
        <f t="shared" ref="D5:D68" si="0">SUM(B5:C5)</f>
        <v>299.33333333333331</v>
      </c>
      <c r="E5" s="9">
        <f>(ROUNDUP(Nebenrechnung_Break_Even!A5/'Rüstprozess (DE)'!$G$30,0))*'Rüstprozess (DE)'!$G$28</f>
        <v>127</v>
      </c>
      <c r="F5" s="10">
        <f>('Rüstprozess (DE)'!$G$12/3600)*A5*'Rüstprozess (DE)'!$E$14</f>
        <v>1</v>
      </c>
      <c r="G5" s="11">
        <f t="shared" ref="G5:G68" si="1">SUM(E5:F5)</f>
        <v>128</v>
      </c>
      <c r="I5" s="4">
        <f t="shared" ref="I5:I68" si="2">G5-D5</f>
        <v>-171.33333333333331</v>
      </c>
      <c r="J5" s="4">
        <f t="shared" ref="J5:J68" si="3">ABS(I5)</f>
        <v>171.33333333333331</v>
      </c>
      <c r="K5" s="4">
        <f t="shared" ref="K5:K68" si="4">A5</f>
        <v>2</v>
      </c>
    </row>
    <row r="6" spans="1:13" x14ac:dyDescent="0.25">
      <c r="A6" s="2">
        <v>3</v>
      </c>
      <c r="B6" s="9">
        <f>(ROUNDUP(Nebenrechnung_Break_Even!A6/'Rüstprozess (DE)'!$E$30,0))*'Rüstprozess (DE)'!$E$28</f>
        <v>299</v>
      </c>
      <c r="C6" s="10">
        <f>('Rüstprozess (DE)'!$E$12/3600)*A6*'Rüstprozess (DE)'!$E$14</f>
        <v>0.5</v>
      </c>
      <c r="D6" s="11">
        <f t="shared" si="0"/>
        <v>299.5</v>
      </c>
      <c r="E6" s="9">
        <f>(ROUNDUP(Nebenrechnung_Break_Even!A6/'Rüstprozess (DE)'!$G$30,0))*'Rüstprozess (DE)'!$G$28</f>
        <v>127</v>
      </c>
      <c r="F6" s="10">
        <f>('Rüstprozess (DE)'!$G$12/3600)*A6*'Rüstprozess (DE)'!$E$14</f>
        <v>1.5000000000000002</v>
      </c>
      <c r="G6" s="11">
        <f t="shared" si="1"/>
        <v>128.5</v>
      </c>
      <c r="I6" s="4">
        <f t="shared" si="2"/>
        <v>-171</v>
      </c>
      <c r="J6" s="4">
        <f t="shared" si="3"/>
        <v>171</v>
      </c>
      <c r="K6" s="4">
        <f t="shared" si="4"/>
        <v>3</v>
      </c>
    </row>
    <row r="7" spans="1:13" x14ac:dyDescent="0.25">
      <c r="A7" s="2">
        <v>4</v>
      </c>
      <c r="B7" s="9">
        <f>(ROUNDUP(Nebenrechnung_Break_Even!A7/'Rüstprozess (DE)'!$E$30,0))*'Rüstprozess (DE)'!$E$28</f>
        <v>299</v>
      </c>
      <c r="C7" s="10">
        <f>('Rüstprozess (DE)'!$E$12/3600)*A7*'Rüstprozess (DE)'!$E$14</f>
        <v>0.66666666666666663</v>
      </c>
      <c r="D7" s="11">
        <f t="shared" si="0"/>
        <v>299.66666666666669</v>
      </c>
      <c r="E7" s="9">
        <f>(ROUNDUP(Nebenrechnung_Break_Even!A7/'Rüstprozess (DE)'!$G$30,0))*'Rüstprozess (DE)'!$G$28</f>
        <v>127</v>
      </c>
      <c r="F7" s="10">
        <f>('Rüstprozess (DE)'!$G$12/3600)*A7*'Rüstprozess (DE)'!$E$14</f>
        <v>2</v>
      </c>
      <c r="G7" s="11">
        <f t="shared" si="1"/>
        <v>129</v>
      </c>
      <c r="I7" s="4">
        <f t="shared" si="2"/>
        <v>-170.66666666666669</v>
      </c>
      <c r="J7" s="4">
        <f t="shared" si="3"/>
        <v>170.66666666666669</v>
      </c>
      <c r="K7" s="4">
        <f t="shared" si="4"/>
        <v>4</v>
      </c>
    </row>
    <row r="8" spans="1:13" x14ac:dyDescent="0.25">
      <c r="A8" s="2">
        <v>5</v>
      </c>
      <c r="B8" s="9">
        <f>(ROUNDUP(Nebenrechnung_Break_Even!A8/'Rüstprozess (DE)'!$E$30,0))*'Rüstprozess (DE)'!$E$28</f>
        <v>299</v>
      </c>
      <c r="C8" s="10">
        <f>('Rüstprozess (DE)'!$E$12/3600)*A8*'Rüstprozess (DE)'!$E$14</f>
        <v>0.83333333333333326</v>
      </c>
      <c r="D8" s="11">
        <f t="shared" si="0"/>
        <v>299.83333333333331</v>
      </c>
      <c r="E8" s="9">
        <f>(ROUNDUP(Nebenrechnung_Break_Even!A8/'Rüstprozess (DE)'!$G$30,0))*'Rüstprozess (DE)'!$G$28</f>
        <v>127</v>
      </c>
      <c r="F8" s="10">
        <f>('Rüstprozess (DE)'!$G$12/3600)*A8*'Rüstprozess (DE)'!$E$14</f>
        <v>2.5</v>
      </c>
      <c r="G8" s="11">
        <f t="shared" si="1"/>
        <v>129.5</v>
      </c>
      <c r="I8" s="4">
        <f t="shared" si="2"/>
        <v>-170.33333333333331</v>
      </c>
      <c r="J8" s="4">
        <f t="shared" si="3"/>
        <v>170.33333333333331</v>
      </c>
      <c r="K8" s="4">
        <f t="shared" si="4"/>
        <v>5</v>
      </c>
    </row>
    <row r="9" spans="1:13" x14ac:dyDescent="0.25">
      <c r="A9" s="2">
        <v>6</v>
      </c>
      <c r="B9" s="9">
        <f>(ROUNDUP(Nebenrechnung_Break_Even!A9/'Rüstprozess (DE)'!$E$30,0))*'Rüstprozess (DE)'!$E$28</f>
        <v>299</v>
      </c>
      <c r="C9" s="10">
        <f>('Rüstprozess (DE)'!$E$12/3600)*A9*'Rüstprozess (DE)'!$E$14</f>
        <v>1</v>
      </c>
      <c r="D9" s="11">
        <f t="shared" si="0"/>
        <v>300</v>
      </c>
      <c r="E9" s="9">
        <f>(ROUNDUP(Nebenrechnung_Break_Even!A9/'Rüstprozess (DE)'!$G$30,0))*'Rüstprozess (DE)'!$G$28</f>
        <v>127</v>
      </c>
      <c r="F9" s="10">
        <f>('Rüstprozess (DE)'!$G$12/3600)*A9*'Rüstprozess (DE)'!$E$14</f>
        <v>3.0000000000000004</v>
      </c>
      <c r="G9" s="11">
        <f t="shared" si="1"/>
        <v>130</v>
      </c>
      <c r="I9" s="4">
        <f t="shared" si="2"/>
        <v>-170</v>
      </c>
      <c r="J9" s="4">
        <f t="shared" si="3"/>
        <v>170</v>
      </c>
      <c r="K9" s="4">
        <f t="shared" si="4"/>
        <v>6</v>
      </c>
    </row>
    <row r="10" spans="1:13" x14ac:dyDescent="0.25">
      <c r="A10" s="2">
        <v>7</v>
      </c>
      <c r="B10" s="9">
        <f>(ROUNDUP(Nebenrechnung_Break_Even!A10/'Rüstprozess (DE)'!$E$30,0))*'Rüstprozess (DE)'!$E$28</f>
        <v>299</v>
      </c>
      <c r="C10" s="10">
        <f>('Rüstprozess (DE)'!$E$12/3600)*A10*'Rüstprozess (DE)'!$E$14</f>
        <v>1.1666666666666667</v>
      </c>
      <c r="D10" s="11">
        <f t="shared" si="0"/>
        <v>300.16666666666669</v>
      </c>
      <c r="E10" s="9">
        <f>(ROUNDUP(Nebenrechnung_Break_Even!A10/'Rüstprozess (DE)'!$G$30,0))*'Rüstprozess (DE)'!$G$28</f>
        <v>127</v>
      </c>
      <c r="F10" s="10">
        <f>('Rüstprozess (DE)'!$G$12/3600)*A10*'Rüstprozess (DE)'!$E$14</f>
        <v>3.5000000000000004</v>
      </c>
      <c r="G10" s="11">
        <f t="shared" si="1"/>
        <v>130.5</v>
      </c>
      <c r="I10" s="4">
        <f t="shared" si="2"/>
        <v>-169.66666666666669</v>
      </c>
      <c r="J10" s="4">
        <f t="shared" si="3"/>
        <v>169.66666666666669</v>
      </c>
      <c r="K10" s="4">
        <f t="shared" si="4"/>
        <v>7</v>
      </c>
    </row>
    <row r="11" spans="1:13" x14ac:dyDescent="0.25">
      <c r="A11" s="2">
        <v>8</v>
      </c>
      <c r="B11" s="9">
        <f>(ROUNDUP(Nebenrechnung_Break_Even!A11/'Rüstprozess (DE)'!$E$30,0))*'Rüstprozess (DE)'!$E$28</f>
        <v>299</v>
      </c>
      <c r="C11" s="10">
        <f>('Rüstprozess (DE)'!$E$12/3600)*A11*'Rüstprozess (DE)'!$E$14</f>
        <v>1.3333333333333333</v>
      </c>
      <c r="D11" s="11">
        <f t="shared" si="0"/>
        <v>300.33333333333331</v>
      </c>
      <c r="E11" s="9">
        <f>(ROUNDUP(Nebenrechnung_Break_Even!A11/'Rüstprozess (DE)'!$G$30,0))*'Rüstprozess (DE)'!$G$28</f>
        <v>127</v>
      </c>
      <c r="F11" s="10">
        <f>('Rüstprozess (DE)'!$G$12/3600)*A11*'Rüstprozess (DE)'!$E$14</f>
        <v>4</v>
      </c>
      <c r="G11" s="11">
        <f t="shared" si="1"/>
        <v>131</v>
      </c>
      <c r="I11" s="4">
        <f t="shared" si="2"/>
        <v>-169.33333333333331</v>
      </c>
      <c r="J11" s="4">
        <f t="shared" si="3"/>
        <v>169.33333333333331</v>
      </c>
      <c r="K11" s="4">
        <f t="shared" si="4"/>
        <v>8</v>
      </c>
    </row>
    <row r="12" spans="1:13" x14ac:dyDescent="0.25">
      <c r="A12" s="2">
        <v>9</v>
      </c>
      <c r="B12" s="9">
        <f>(ROUNDUP(Nebenrechnung_Break_Even!A12/'Rüstprozess (DE)'!$E$30,0))*'Rüstprozess (DE)'!$E$28</f>
        <v>299</v>
      </c>
      <c r="C12" s="10">
        <f>('Rüstprozess (DE)'!$E$12/3600)*A12*'Rüstprozess (DE)'!$E$14</f>
        <v>1.5</v>
      </c>
      <c r="D12" s="11">
        <f t="shared" si="0"/>
        <v>300.5</v>
      </c>
      <c r="E12" s="9">
        <f>(ROUNDUP(Nebenrechnung_Break_Even!A12/'Rüstprozess (DE)'!$G$30,0))*'Rüstprozess (DE)'!$G$28</f>
        <v>127</v>
      </c>
      <c r="F12" s="10">
        <f>('Rüstprozess (DE)'!$G$12/3600)*A12*'Rüstprozess (DE)'!$E$14</f>
        <v>4.5</v>
      </c>
      <c r="G12" s="11">
        <f t="shared" si="1"/>
        <v>131.5</v>
      </c>
      <c r="I12" s="4">
        <f t="shared" si="2"/>
        <v>-169</v>
      </c>
      <c r="J12" s="4">
        <f t="shared" si="3"/>
        <v>169</v>
      </c>
      <c r="K12" s="4">
        <f t="shared" si="4"/>
        <v>9</v>
      </c>
    </row>
    <row r="13" spans="1:13" x14ac:dyDescent="0.25">
      <c r="A13" s="2">
        <v>10</v>
      </c>
      <c r="B13" s="9">
        <f>(ROUNDUP(Nebenrechnung_Break_Even!A13/'Rüstprozess (DE)'!$E$30,0))*'Rüstprozess (DE)'!$E$28</f>
        <v>299</v>
      </c>
      <c r="C13" s="10">
        <f>('Rüstprozess (DE)'!$E$12/3600)*A13*'Rüstprozess (DE)'!$E$14</f>
        <v>1.6666666666666665</v>
      </c>
      <c r="D13" s="11">
        <f t="shared" si="0"/>
        <v>300.66666666666669</v>
      </c>
      <c r="E13" s="9">
        <f>(ROUNDUP(Nebenrechnung_Break_Even!A13/'Rüstprozess (DE)'!$G$30,0))*'Rüstprozess (DE)'!$G$28</f>
        <v>127</v>
      </c>
      <c r="F13" s="10">
        <f>('Rüstprozess (DE)'!$G$12/3600)*A13*'Rüstprozess (DE)'!$E$14</f>
        <v>5</v>
      </c>
      <c r="G13" s="11">
        <f t="shared" si="1"/>
        <v>132</v>
      </c>
      <c r="I13" s="4">
        <f t="shared" si="2"/>
        <v>-168.66666666666669</v>
      </c>
      <c r="J13" s="4">
        <f t="shared" si="3"/>
        <v>168.66666666666669</v>
      </c>
      <c r="K13" s="4">
        <f t="shared" si="4"/>
        <v>10</v>
      </c>
    </row>
    <row r="14" spans="1:13" x14ac:dyDescent="0.25">
      <c r="A14" s="2">
        <v>11</v>
      </c>
      <c r="B14" s="9">
        <f>(ROUNDUP(Nebenrechnung_Break_Even!A14/'Rüstprozess (DE)'!$E$30,0))*'Rüstprozess (DE)'!$E$28</f>
        <v>299</v>
      </c>
      <c r="C14" s="10">
        <f>('Rüstprozess (DE)'!$E$12/3600)*A14*'Rüstprozess (DE)'!$E$14</f>
        <v>1.8333333333333333</v>
      </c>
      <c r="D14" s="11">
        <f t="shared" si="0"/>
        <v>300.83333333333331</v>
      </c>
      <c r="E14" s="9">
        <f>(ROUNDUP(Nebenrechnung_Break_Even!A14/'Rüstprozess (DE)'!$G$30,0))*'Rüstprozess (DE)'!$G$28</f>
        <v>127</v>
      </c>
      <c r="F14" s="10">
        <f>('Rüstprozess (DE)'!$G$12/3600)*A14*'Rüstprozess (DE)'!$E$14</f>
        <v>5.5</v>
      </c>
      <c r="G14" s="11">
        <f t="shared" si="1"/>
        <v>132.5</v>
      </c>
      <c r="I14" s="4">
        <f t="shared" si="2"/>
        <v>-168.33333333333331</v>
      </c>
      <c r="J14" s="4">
        <f t="shared" si="3"/>
        <v>168.33333333333331</v>
      </c>
      <c r="K14" s="4">
        <f t="shared" si="4"/>
        <v>11</v>
      </c>
    </row>
    <row r="15" spans="1:13" x14ac:dyDescent="0.25">
      <c r="A15" s="2">
        <v>12</v>
      </c>
      <c r="B15" s="9">
        <f>(ROUNDUP(Nebenrechnung_Break_Even!A15/'Rüstprozess (DE)'!$E$30,0))*'Rüstprozess (DE)'!$E$28</f>
        <v>299</v>
      </c>
      <c r="C15" s="10">
        <f>('Rüstprozess (DE)'!$E$12/3600)*A15*'Rüstprozess (DE)'!$E$14</f>
        <v>2</v>
      </c>
      <c r="D15" s="11">
        <f t="shared" si="0"/>
        <v>301</v>
      </c>
      <c r="E15" s="9">
        <f>(ROUNDUP(Nebenrechnung_Break_Even!A15/'Rüstprozess (DE)'!$G$30,0))*'Rüstprozess (DE)'!$G$28</f>
        <v>127</v>
      </c>
      <c r="F15" s="10">
        <f>('Rüstprozess (DE)'!$G$12/3600)*A15*'Rüstprozess (DE)'!$E$14</f>
        <v>6.0000000000000009</v>
      </c>
      <c r="G15" s="11">
        <f t="shared" si="1"/>
        <v>133</v>
      </c>
      <c r="I15" s="4">
        <f t="shared" si="2"/>
        <v>-168</v>
      </c>
      <c r="J15" s="4">
        <f t="shared" si="3"/>
        <v>168</v>
      </c>
      <c r="K15" s="4">
        <f t="shared" si="4"/>
        <v>12</v>
      </c>
    </row>
    <row r="16" spans="1:13" x14ac:dyDescent="0.25">
      <c r="A16" s="2">
        <v>13</v>
      </c>
      <c r="B16" s="9">
        <f>(ROUNDUP(Nebenrechnung_Break_Even!A16/'Rüstprozess (DE)'!$E$30,0))*'Rüstprozess (DE)'!$E$28</f>
        <v>299</v>
      </c>
      <c r="C16" s="10">
        <f>('Rüstprozess (DE)'!$E$12/3600)*A16*'Rüstprozess (DE)'!$E$14</f>
        <v>2.166666666666667</v>
      </c>
      <c r="D16" s="11">
        <f t="shared" si="0"/>
        <v>301.16666666666669</v>
      </c>
      <c r="E16" s="9">
        <f>(ROUNDUP(Nebenrechnung_Break_Even!A16/'Rüstprozess (DE)'!$G$30,0))*'Rüstprozess (DE)'!$G$28</f>
        <v>127</v>
      </c>
      <c r="F16" s="10">
        <f>('Rüstprozess (DE)'!$G$12/3600)*A16*'Rüstprozess (DE)'!$E$14</f>
        <v>6.5</v>
      </c>
      <c r="G16" s="11">
        <f t="shared" si="1"/>
        <v>133.5</v>
      </c>
      <c r="I16" s="4">
        <f t="shared" si="2"/>
        <v>-167.66666666666669</v>
      </c>
      <c r="J16" s="4">
        <f t="shared" si="3"/>
        <v>167.66666666666669</v>
      </c>
      <c r="K16" s="4">
        <f t="shared" si="4"/>
        <v>13</v>
      </c>
    </row>
    <row r="17" spans="1:11" x14ac:dyDescent="0.25">
      <c r="A17" s="2">
        <v>14</v>
      </c>
      <c r="B17" s="9">
        <f>(ROUNDUP(Nebenrechnung_Break_Even!A17/'Rüstprozess (DE)'!$E$30,0))*'Rüstprozess (DE)'!$E$28</f>
        <v>299</v>
      </c>
      <c r="C17" s="10">
        <f>('Rüstprozess (DE)'!$E$12/3600)*A17*'Rüstprozess (DE)'!$E$14</f>
        <v>2.3333333333333335</v>
      </c>
      <c r="D17" s="11">
        <f t="shared" si="0"/>
        <v>301.33333333333331</v>
      </c>
      <c r="E17" s="9">
        <f>(ROUNDUP(Nebenrechnung_Break_Even!A17/'Rüstprozess (DE)'!$G$30,0))*'Rüstprozess (DE)'!$G$28</f>
        <v>127</v>
      </c>
      <c r="F17" s="10">
        <f>('Rüstprozess (DE)'!$G$12/3600)*A17*'Rüstprozess (DE)'!$E$14</f>
        <v>7.0000000000000009</v>
      </c>
      <c r="G17" s="11">
        <f t="shared" si="1"/>
        <v>134</v>
      </c>
      <c r="I17" s="4">
        <f t="shared" si="2"/>
        <v>-167.33333333333331</v>
      </c>
      <c r="J17" s="4">
        <f t="shared" si="3"/>
        <v>167.33333333333331</v>
      </c>
      <c r="K17" s="4">
        <f t="shared" si="4"/>
        <v>14</v>
      </c>
    </row>
    <row r="18" spans="1:11" x14ac:dyDescent="0.25">
      <c r="A18" s="2">
        <v>15</v>
      </c>
      <c r="B18" s="9">
        <f>(ROUNDUP(Nebenrechnung_Break_Even!A18/'Rüstprozess (DE)'!$E$30,0))*'Rüstprozess (DE)'!$E$28</f>
        <v>299</v>
      </c>
      <c r="C18" s="10">
        <f>('Rüstprozess (DE)'!$E$12/3600)*A18*'Rüstprozess (DE)'!$E$14</f>
        <v>2.5</v>
      </c>
      <c r="D18" s="11">
        <f t="shared" si="0"/>
        <v>301.5</v>
      </c>
      <c r="E18" s="9">
        <f>(ROUNDUP(Nebenrechnung_Break_Even!A18/'Rüstprozess (DE)'!$G$30,0))*'Rüstprozess (DE)'!$G$28</f>
        <v>127</v>
      </c>
      <c r="F18" s="10">
        <f>('Rüstprozess (DE)'!$G$12/3600)*A18*'Rüstprozess (DE)'!$E$14</f>
        <v>7.5</v>
      </c>
      <c r="G18" s="11">
        <f t="shared" si="1"/>
        <v>134.5</v>
      </c>
      <c r="I18" s="4">
        <f t="shared" si="2"/>
        <v>-167</v>
      </c>
      <c r="J18" s="4">
        <f t="shared" si="3"/>
        <v>167</v>
      </c>
      <c r="K18" s="4">
        <f t="shared" si="4"/>
        <v>15</v>
      </c>
    </row>
    <row r="19" spans="1:11" x14ac:dyDescent="0.25">
      <c r="A19" s="2">
        <v>16</v>
      </c>
      <c r="B19" s="9">
        <f>(ROUNDUP(Nebenrechnung_Break_Even!A19/'Rüstprozess (DE)'!$E$30,0))*'Rüstprozess (DE)'!$E$28</f>
        <v>299</v>
      </c>
      <c r="C19" s="10">
        <f>('Rüstprozess (DE)'!$E$12/3600)*A19*'Rüstprozess (DE)'!$E$14</f>
        <v>2.6666666666666665</v>
      </c>
      <c r="D19" s="11">
        <f t="shared" si="0"/>
        <v>301.66666666666669</v>
      </c>
      <c r="E19" s="9">
        <f>(ROUNDUP(Nebenrechnung_Break_Even!A19/'Rüstprozess (DE)'!$G$30,0))*'Rüstprozess (DE)'!$G$28</f>
        <v>127</v>
      </c>
      <c r="F19" s="10">
        <f>('Rüstprozess (DE)'!$G$12/3600)*A19*'Rüstprozess (DE)'!$E$14</f>
        <v>8</v>
      </c>
      <c r="G19" s="11">
        <f t="shared" si="1"/>
        <v>135</v>
      </c>
      <c r="I19" s="4">
        <f t="shared" si="2"/>
        <v>-166.66666666666669</v>
      </c>
      <c r="J19" s="4">
        <f t="shared" si="3"/>
        <v>166.66666666666669</v>
      </c>
      <c r="K19" s="4">
        <f t="shared" si="4"/>
        <v>16</v>
      </c>
    </row>
    <row r="20" spans="1:11" x14ac:dyDescent="0.25">
      <c r="A20" s="2">
        <v>17</v>
      </c>
      <c r="B20" s="9">
        <f>(ROUNDUP(Nebenrechnung_Break_Even!A20/'Rüstprozess (DE)'!$E$30,0))*'Rüstprozess (DE)'!$E$28</f>
        <v>299</v>
      </c>
      <c r="C20" s="10">
        <f>('Rüstprozess (DE)'!$E$12/3600)*A20*'Rüstprozess (DE)'!$E$14</f>
        <v>2.833333333333333</v>
      </c>
      <c r="D20" s="11">
        <f t="shared" si="0"/>
        <v>301.83333333333331</v>
      </c>
      <c r="E20" s="9">
        <f>(ROUNDUP(Nebenrechnung_Break_Even!A20/'Rüstprozess (DE)'!$G$30,0))*'Rüstprozess (DE)'!$G$28</f>
        <v>127</v>
      </c>
      <c r="F20" s="10">
        <f>('Rüstprozess (DE)'!$G$12/3600)*A20*'Rüstprozess (DE)'!$E$14</f>
        <v>8.5</v>
      </c>
      <c r="G20" s="11">
        <f t="shared" si="1"/>
        <v>135.5</v>
      </c>
      <c r="I20" s="4">
        <f t="shared" si="2"/>
        <v>-166.33333333333331</v>
      </c>
      <c r="J20" s="4">
        <f t="shared" si="3"/>
        <v>166.33333333333331</v>
      </c>
      <c r="K20" s="4">
        <f t="shared" si="4"/>
        <v>17</v>
      </c>
    </row>
    <row r="21" spans="1:11" x14ac:dyDescent="0.25">
      <c r="A21" s="2">
        <v>18</v>
      </c>
      <c r="B21" s="9">
        <f>(ROUNDUP(Nebenrechnung_Break_Even!A21/'Rüstprozess (DE)'!$E$30,0))*'Rüstprozess (DE)'!$E$28</f>
        <v>299</v>
      </c>
      <c r="C21" s="10">
        <f>('Rüstprozess (DE)'!$E$12/3600)*A21*'Rüstprozess (DE)'!$E$14</f>
        <v>3</v>
      </c>
      <c r="D21" s="11">
        <f t="shared" si="0"/>
        <v>302</v>
      </c>
      <c r="E21" s="9">
        <f>(ROUNDUP(Nebenrechnung_Break_Even!A21/'Rüstprozess (DE)'!$G$30,0))*'Rüstprozess (DE)'!$G$28</f>
        <v>127</v>
      </c>
      <c r="F21" s="10">
        <f>('Rüstprozess (DE)'!$G$12/3600)*A21*'Rüstprozess (DE)'!$E$14</f>
        <v>9</v>
      </c>
      <c r="G21" s="11">
        <f t="shared" si="1"/>
        <v>136</v>
      </c>
      <c r="I21" s="4">
        <f t="shared" si="2"/>
        <v>-166</v>
      </c>
      <c r="J21" s="4">
        <f t="shared" si="3"/>
        <v>166</v>
      </c>
      <c r="K21" s="4">
        <f t="shared" si="4"/>
        <v>18</v>
      </c>
    </row>
    <row r="22" spans="1:11" x14ac:dyDescent="0.25">
      <c r="A22" s="2">
        <v>19</v>
      </c>
      <c r="B22" s="9">
        <f>(ROUNDUP(Nebenrechnung_Break_Even!A22/'Rüstprozess (DE)'!$E$30,0))*'Rüstprozess (DE)'!$E$28</f>
        <v>299</v>
      </c>
      <c r="C22" s="10">
        <f>('Rüstprozess (DE)'!$E$12/3600)*A22*'Rüstprozess (DE)'!$E$14</f>
        <v>3.1666666666666665</v>
      </c>
      <c r="D22" s="11">
        <f t="shared" si="0"/>
        <v>302.16666666666669</v>
      </c>
      <c r="E22" s="9">
        <f>(ROUNDUP(Nebenrechnung_Break_Even!A22/'Rüstprozess (DE)'!$G$30,0))*'Rüstprozess (DE)'!$G$28</f>
        <v>127</v>
      </c>
      <c r="F22" s="10">
        <f>('Rüstprozess (DE)'!$G$12/3600)*A22*'Rüstprozess (DE)'!$E$14</f>
        <v>9.5</v>
      </c>
      <c r="G22" s="11">
        <f t="shared" si="1"/>
        <v>136.5</v>
      </c>
      <c r="I22" s="4">
        <f t="shared" si="2"/>
        <v>-165.66666666666669</v>
      </c>
      <c r="J22" s="4">
        <f t="shared" si="3"/>
        <v>165.66666666666669</v>
      </c>
      <c r="K22" s="4">
        <f t="shared" si="4"/>
        <v>19</v>
      </c>
    </row>
    <row r="23" spans="1:11" x14ac:dyDescent="0.25">
      <c r="A23" s="2">
        <v>20</v>
      </c>
      <c r="B23" s="9">
        <f>(ROUNDUP(Nebenrechnung_Break_Even!A23/'Rüstprozess (DE)'!$E$30,0))*'Rüstprozess (DE)'!$E$28</f>
        <v>299</v>
      </c>
      <c r="C23" s="10">
        <f>('Rüstprozess (DE)'!$E$12/3600)*A23*'Rüstprozess (DE)'!$E$14</f>
        <v>3.333333333333333</v>
      </c>
      <c r="D23" s="11">
        <f t="shared" si="0"/>
        <v>302.33333333333331</v>
      </c>
      <c r="E23" s="9">
        <f>(ROUNDUP(Nebenrechnung_Break_Even!A23/'Rüstprozess (DE)'!$G$30,0))*'Rüstprozess (DE)'!$G$28</f>
        <v>127</v>
      </c>
      <c r="F23" s="10">
        <f>('Rüstprozess (DE)'!$G$12/3600)*A23*'Rüstprozess (DE)'!$E$14</f>
        <v>10</v>
      </c>
      <c r="G23" s="11">
        <f t="shared" si="1"/>
        <v>137</v>
      </c>
      <c r="I23" s="4">
        <f t="shared" si="2"/>
        <v>-165.33333333333331</v>
      </c>
      <c r="J23" s="4">
        <f t="shared" si="3"/>
        <v>165.33333333333331</v>
      </c>
      <c r="K23" s="4">
        <f t="shared" si="4"/>
        <v>20</v>
      </c>
    </row>
    <row r="24" spans="1:11" x14ac:dyDescent="0.25">
      <c r="A24" s="2">
        <v>21</v>
      </c>
      <c r="B24" s="9">
        <f>(ROUNDUP(Nebenrechnung_Break_Even!A24/'Rüstprozess (DE)'!$E$30,0))*'Rüstprozess (DE)'!$E$28</f>
        <v>299</v>
      </c>
      <c r="C24" s="10">
        <f>('Rüstprozess (DE)'!$E$12/3600)*A24*'Rüstprozess (DE)'!$E$14</f>
        <v>3.5</v>
      </c>
      <c r="D24" s="11">
        <f t="shared" si="0"/>
        <v>302.5</v>
      </c>
      <c r="E24" s="9">
        <f>(ROUNDUP(Nebenrechnung_Break_Even!A24/'Rüstprozess (DE)'!$G$30,0))*'Rüstprozess (DE)'!$G$28</f>
        <v>127</v>
      </c>
      <c r="F24" s="10">
        <f>('Rüstprozess (DE)'!$G$12/3600)*A24*'Rüstprozess (DE)'!$E$14</f>
        <v>10.5</v>
      </c>
      <c r="G24" s="11">
        <f t="shared" si="1"/>
        <v>137.5</v>
      </c>
      <c r="I24" s="4">
        <f t="shared" si="2"/>
        <v>-165</v>
      </c>
      <c r="J24" s="4">
        <f t="shared" si="3"/>
        <v>165</v>
      </c>
      <c r="K24" s="4">
        <f t="shared" si="4"/>
        <v>21</v>
      </c>
    </row>
    <row r="25" spans="1:11" x14ac:dyDescent="0.25">
      <c r="A25" s="2">
        <v>22</v>
      </c>
      <c r="B25" s="9">
        <f>(ROUNDUP(Nebenrechnung_Break_Even!A25/'Rüstprozess (DE)'!$E$30,0))*'Rüstprozess (DE)'!$E$28</f>
        <v>299</v>
      </c>
      <c r="C25" s="10">
        <f>('Rüstprozess (DE)'!$E$12/3600)*A25*'Rüstprozess (DE)'!$E$14</f>
        <v>3.6666666666666665</v>
      </c>
      <c r="D25" s="11">
        <f t="shared" si="0"/>
        <v>302.66666666666669</v>
      </c>
      <c r="E25" s="9">
        <f>(ROUNDUP(Nebenrechnung_Break_Even!A25/'Rüstprozess (DE)'!$G$30,0))*'Rüstprozess (DE)'!$G$28</f>
        <v>127</v>
      </c>
      <c r="F25" s="10">
        <f>('Rüstprozess (DE)'!$G$12/3600)*A25*'Rüstprozess (DE)'!$E$14</f>
        <v>11</v>
      </c>
      <c r="G25" s="11">
        <f t="shared" si="1"/>
        <v>138</v>
      </c>
      <c r="I25" s="4">
        <f t="shared" si="2"/>
        <v>-164.66666666666669</v>
      </c>
      <c r="J25" s="4">
        <f t="shared" si="3"/>
        <v>164.66666666666669</v>
      </c>
      <c r="K25" s="4">
        <f t="shared" si="4"/>
        <v>22</v>
      </c>
    </row>
    <row r="26" spans="1:11" x14ac:dyDescent="0.25">
      <c r="A26" s="2">
        <v>23</v>
      </c>
      <c r="B26" s="9">
        <f>(ROUNDUP(Nebenrechnung_Break_Even!A26/'Rüstprozess (DE)'!$E$30,0))*'Rüstprozess (DE)'!$E$28</f>
        <v>299</v>
      </c>
      <c r="C26" s="10">
        <f>('Rüstprozess (DE)'!$E$12/3600)*A26*'Rüstprozess (DE)'!$E$14</f>
        <v>3.833333333333333</v>
      </c>
      <c r="D26" s="11">
        <f t="shared" si="0"/>
        <v>302.83333333333331</v>
      </c>
      <c r="E26" s="9">
        <f>(ROUNDUP(Nebenrechnung_Break_Even!A26/'Rüstprozess (DE)'!$G$30,0))*'Rüstprozess (DE)'!$G$28</f>
        <v>127</v>
      </c>
      <c r="F26" s="10">
        <f>('Rüstprozess (DE)'!$G$12/3600)*A26*'Rüstprozess (DE)'!$E$14</f>
        <v>11.500000000000002</v>
      </c>
      <c r="G26" s="11">
        <f t="shared" si="1"/>
        <v>138.5</v>
      </c>
      <c r="I26" s="4">
        <f t="shared" si="2"/>
        <v>-164.33333333333331</v>
      </c>
      <c r="J26" s="4">
        <f t="shared" si="3"/>
        <v>164.33333333333331</v>
      </c>
      <c r="K26" s="4">
        <f t="shared" si="4"/>
        <v>23</v>
      </c>
    </row>
    <row r="27" spans="1:11" x14ac:dyDescent="0.25">
      <c r="A27" s="2">
        <v>24</v>
      </c>
      <c r="B27" s="9">
        <f>(ROUNDUP(Nebenrechnung_Break_Even!A27/'Rüstprozess (DE)'!$E$30,0))*'Rüstprozess (DE)'!$E$28</f>
        <v>299</v>
      </c>
      <c r="C27" s="10">
        <f>('Rüstprozess (DE)'!$E$12/3600)*A27*'Rüstprozess (DE)'!$E$14</f>
        <v>4</v>
      </c>
      <c r="D27" s="11">
        <f t="shared" si="0"/>
        <v>303</v>
      </c>
      <c r="E27" s="9">
        <f>(ROUNDUP(Nebenrechnung_Break_Even!A27/'Rüstprozess (DE)'!$G$30,0))*'Rüstprozess (DE)'!$G$28</f>
        <v>127</v>
      </c>
      <c r="F27" s="10">
        <f>('Rüstprozess (DE)'!$G$12/3600)*A27*'Rüstprozess (DE)'!$E$14</f>
        <v>12.000000000000002</v>
      </c>
      <c r="G27" s="11">
        <f t="shared" si="1"/>
        <v>139</v>
      </c>
      <c r="I27" s="4">
        <f t="shared" si="2"/>
        <v>-164</v>
      </c>
      <c r="J27" s="4">
        <f t="shared" si="3"/>
        <v>164</v>
      </c>
      <c r="K27" s="4">
        <f t="shared" si="4"/>
        <v>24</v>
      </c>
    </row>
    <row r="28" spans="1:11" x14ac:dyDescent="0.25">
      <c r="A28" s="2">
        <v>25</v>
      </c>
      <c r="B28" s="9">
        <f>(ROUNDUP(Nebenrechnung_Break_Even!A28/'Rüstprozess (DE)'!$E$30,0))*'Rüstprozess (DE)'!$E$28</f>
        <v>299</v>
      </c>
      <c r="C28" s="10">
        <f>('Rüstprozess (DE)'!$E$12/3600)*A28*'Rüstprozess (DE)'!$E$14</f>
        <v>4.166666666666667</v>
      </c>
      <c r="D28" s="11">
        <f t="shared" si="0"/>
        <v>303.16666666666669</v>
      </c>
      <c r="E28" s="9">
        <f>(ROUNDUP(Nebenrechnung_Break_Even!A28/'Rüstprozess (DE)'!$G$30,0))*'Rüstprozess (DE)'!$G$28</f>
        <v>127</v>
      </c>
      <c r="F28" s="10">
        <f>('Rüstprozess (DE)'!$G$12/3600)*A28*'Rüstprozess (DE)'!$E$14</f>
        <v>12.5</v>
      </c>
      <c r="G28" s="11">
        <f t="shared" si="1"/>
        <v>139.5</v>
      </c>
      <c r="I28" s="4">
        <f t="shared" si="2"/>
        <v>-163.66666666666669</v>
      </c>
      <c r="J28" s="4">
        <f t="shared" si="3"/>
        <v>163.66666666666669</v>
      </c>
      <c r="K28" s="4">
        <f t="shared" si="4"/>
        <v>25</v>
      </c>
    </row>
    <row r="29" spans="1:11" x14ac:dyDescent="0.25">
      <c r="A29" s="2">
        <v>26</v>
      </c>
      <c r="B29" s="9">
        <f>(ROUNDUP(Nebenrechnung_Break_Even!A29/'Rüstprozess (DE)'!$E$30,0))*'Rüstprozess (DE)'!$E$28</f>
        <v>299</v>
      </c>
      <c r="C29" s="10">
        <f>('Rüstprozess (DE)'!$E$12/3600)*A29*'Rüstprozess (DE)'!$E$14</f>
        <v>4.3333333333333339</v>
      </c>
      <c r="D29" s="11">
        <f t="shared" si="0"/>
        <v>303.33333333333331</v>
      </c>
      <c r="E29" s="9">
        <f>(ROUNDUP(Nebenrechnung_Break_Even!A29/'Rüstprozess (DE)'!$G$30,0))*'Rüstprozess (DE)'!$G$28</f>
        <v>127</v>
      </c>
      <c r="F29" s="10">
        <f>('Rüstprozess (DE)'!$G$12/3600)*A29*'Rüstprozess (DE)'!$E$14</f>
        <v>13</v>
      </c>
      <c r="G29" s="11">
        <f t="shared" si="1"/>
        <v>140</v>
      </c>
      <c r="I29" s="4">
        <f t="shared" si="2"/>
        <v>-163.33333333333331</v>
      </c>
      <c r="J29" s="4">
        <f t="shared" si="3"/>
        <v>163.33333333333331</v>
      </c>
      <c r="K29" s="4">
        <f t="shared" si="4"/>
        <v>26</v>
      </c>
    </row>
    <row r="30" spans="1:11" x14ac:dyDescent="0.25">
      <c r="A30" s="2">
        <v>27</v>
      </c>
      <c r="B30" s="9">
        <f>(ROUNDUP(Nebenrechnung_Break_Even!A30/'Rüstprozess (DE)'!$E$30,0))*'Rüstprozess (DE)'!$E$28</f>
        <v>299</v>
      </c>
      <c r="C30" s="10">
        <f>('Rüstprozess (DE)'!$E$12/3600)*A30*'Rüstprozess (DE)'!$E$14</f>
        <v>4.5</v>
      </c>
      <c r="D30" s="11">
        <f t="shared" si="0"/>
        <v>303.5</v>
      </c>
      <c r="E30" s="9">
        <f>(ROUNDUP(Nebenrechnung_Break_Even!A30/'Rüstprozess (DE)'!$G$30,0))*'Rüstprozess (DE)'!$G$28</f>
        <v>127</v>
      </c>
      <c r="F30" s="10">
        <f>('Rüstprozess (DE)'!$G$12/3600)*A30*'Rüstprozess (DE)'!$E$14</f>
        <v>13.5</v>
      </c>
      <c r="G30" s="11">
        <f t="shared" si="1"/>
        <v>140.5</v>
      </c>
      <c r="I30" s="4">
        <f t="shared" si="2"/>
        <v>-163</v>
      </c>
      <c r="J30" s="4">
        <f t="shared" si="3"/>
        <v>163</v>
      </c>
      <c r="K30" s="4">
        <f t="shared" si="4"/>
        <v>27</v>
      </c>
    </row>
    <row r="31" spans="1:11" x14ac:dyDescent="0.25">
      <c r="A31" s="2">
        <v>28</v>
      </c>
      <c r="B31" s="9">
        <f>(ROUNDUP(Nebenrechnung_Break_Even!A31/'Rüstprozess (DE)'!$E$30,0))*'Rüstprozess (DE)'!$E$28</f>
        <v>299</v>
      </c>
      <c r="C31" s="10">
        <f>('Rüstprozess (DE)'!$E$12/3600)*A31*'Rüstprozess (DE)'!$E$14</f>
        <v>4.666666666666667</v>
      </c>
      <c r="D31" s="11">
        <f t="shared" si="0"/>
        <v>303.66666666666669</v>
      </c>
      <c r="E31" s="9">
        <f>(ROUNDUP(Nebenrechnung_Break_Even!A31/'Rüstprozess (DE)'!$G$30,0))*'Rüstprozess (DE)'!$G$28</f>
        <v>127</v>
      </c>
      <c r="F31" s="10">
        <f>('Rüstprozess (DE)'!$G$12/3600)*A31*'Rüstprozess (DE)'!$E$14</f>
        <v>14.000000000000002</v>
      </c>
      <c r="G31" s="11">
        <f t="shared" si="1"/>
        <v>141</v>
      </c>
      <c r="I31" s="4">
        <f t="shared" si="2"/>
        <v>-162.66666666666669</v>
      </c>
      <c r="J31" s="4">
        <f t="shared" si="3"/>
        <v>162.66666666666669</v>
      </c>
      <c r="K31" s="4">
        <f t="shared" si="4"/>
        <v>28</v>
      </c>
    </row>
    <row r="32" spans="1:11" x14ac:dyDescent="0.25">
      <c r="A32" s="2">
        <v>29</v>
      </c>
      <c r="B32" s="9">
        <f>(ROUNDUP(Nebenrechnung_Break_Even!A32/'Rüstprozess (DE)'!$E$30,0))*'Rüstprozess (DE)'!$E$28</f>
        <v>299</v>
      </c>
      <c r="C32" s="10">
        <f>('Rüstprozess (DE)'!$E$12/3600)*A32*'Rüstprozess (DE)'!$E$14</f>
        <v>4.833333333333333</v>
      </c>
      <c r="D32" s="11">
        <f t="shared" si="0"/>
        <v>303.83333333333331</v>
      </c>
      <c r="E32" s="9">
        <f>(ROUNDUP(Nebenrechnung_Break_Even!A32/'Rüstprozess (DE)'!$G$30,0))*'Rüstprozess (DE)'!$G$28</f>
        <v>127</v>
      </c>
      <c r="F32" s="10">
        <f>('Rüstprozess (DE)'!$G$12/3600)*A32*'Rüstprozess (DE)'!$E$14</f>
        <v>14.500000000000002</v>
      </c>
      <c r="G32" s="11">
        <f t="shared" si="1"/>
        <v>141.5</v>
      </c>
      <c r="I32" s="4">
        <f t="shared" si="2"/>
        <v>-162.33333333333331</v>
      </c>
      <c r="J32" s="4">
        <f t="shared" si="3"/>
        <v>162.33333333333331</v>
      </c>
      <c r="K32" s="4">
        <f t="shared" si="4"/>
        <v>29</v>
      </c>
    </row>
    <row r="33" spans="1:11" x14ac:dyDescent="0.25">
      <c r="A33" s="2">
        <v>30</v>
      </c>
      <c r="B33" s="9">
        <f>(ROUNDUP(Nebenrechnung_Break_Even!A33/'Rüstprozess (DE)'!$E$30,0))*'Rüstprozess (DE)'!$E$28</f>
        <v>299</v>
      </c>
      <c r="C33" s="10">
        <f>('Rüstprozess (DE)'!$E$12/3600)*A33*'Rüstprozess (DE)'!$E$14</f>
        <v>5</v>
      </c>
      <c r="D33" s="11">
        <f t="shared" si="0"/>
        <v>304</v>
      </c>
      <c r="E33" s="9">
        <f>(ROUNDUP(Nebenrechnung_Break_Even!A33/'Rüstprozess (DE)'!$G$30,0))*'Rüstprozess (DE)'!$G$28</f>
        <v>127</v>
      </c>
      <c r="F33" s="10">
        <f>('Rüstprozess (DE)'!$G$12/3600)*A33*'Rüstprozess (DE)'!$E$14</f>
        <v>15</v>
      </c>
      <c r="G33" s="11">
        <f t="shared" si="1"/>
        <v>142</v>
      </c>
      <c r="I33" s="4">
        <f t="shared" si="2"/>
        <v>-162</v>
      </c>
      <c r="J33" s="4">
        <f t="shared" si="3"/>
        <v>162</v>
      </c>
      <c r="K33" s="4">
        <f t="shared" si="4"/>
        <v>30</v>
      </c>
    </row>
    <row r="34" spans="1:11" x14ac:dyDescent="0.25">
      <c r="A34" s="2">
        <v>31</v>
      </c>
      <c r="B34" s="9">
        <f>(ROUNDUP(Nebenrechnung_Break_Even!A34/'Rüstprozess (DE)'!$E$30,0))*'Rüstprozess (DE)'!$E$28</f>
        <v>299</v>
      </c>
      <c r="C34" s="10">
        <f>('Rüstprozess (DE)'!$E$12/3600)*A34*'Rüstprozess (DE)'!$E$14</f>
        <v>5.1666666666666661</v>
      </c>
      <c r="D34" s="11">
        <f t="shared" si="0"/>
        <v>304.16666666666669</v>
      </c>
      <c r="E34" s="9">
        <f>(ROUNDUP(Nebenrechnung_Break_Even!A34/'Rüstprozess (DE)'!$G$30,0))*'Rüstprozess (DE)'!$G$28</f>
        <v>127</v>
      </c>
      <c r="F34" s="10">
        <f>('Rüstprozess (DE)'!$G$12/3600)*A34*'Rüstprozess (DE)'!$E$14</f>
        <v>15.5</v>
      </c>
      <c r="G34" s="11">
        <f t="shared" si="1"/>
        <v>142.5</v>
      </c>
      <c r="I34" s="4">
        <f t="shared" si="2"/>
        <v>-161.66666666666669</v>
      </c>
      <c r="J34" s="4">
        <f t="shared" si="3"/>
        <v>161.66666666666669</v>
      </c>
      <c r="K34" s="4">
        <f t="shared" si="4"/>
        <v>31</v>
      </c>
    </row>
    <row r="35" spans="1:11" x14ac:dyDescent="0.25">
      <c r="A35" s="2">
        <v>32</v>
      </c>
      <c r="B35" s="9">
        <f>(ROUNDUP(Nebenrechnung_Break_Even!A35/'Rüstprozess (DE)'!$E$30,0))*'Rüstprozess (DE)'!$E$28</f>
        <v>299</v>
      </c>
      <c r="C35" s="10">
        <f>('Rüstprozess (DE)'!$E$12/3600)*A35*'Rüstprozess (DE)'!$E$14</f>
        <v>5.333333333333333</v>
      </c>
      <c r="D35" s="11">
        <f t="shared" si="0"/>
        <v>304.33333333333331</v>
      </c>
      <c r="E35" s="9">
        <f>(ROUNDUP(Nebenrechnung_Break_Even!A35/'Rüstprozess (DE)'!$G$30,0))*'Rüstprozess (DE)'!$G$28</f>
        <v>127</v>
      </c>
      <c r="F35" s="10">
        <f>('Rüstprozess (DE)'!$G$12/3600)*A35*'Rüstprozess (DE)'!$E$14</f>
        <v>16</v>
      </c>
      <c r="G35" s="11">
        <f t="shared" si="1"/>
        <v>143</v>
      </c>
      <c r="I35" s="4">
        <f t="shared" si="2"/>
        <v>-161.33333333333331</v>
      </c>
      <c r="J35" s="4">
        <f t="shared" si="3"/>
        <v>161.33333333333331</v>
      </c>
      <c r="K35" s="4">
        <f t="shared" si="4"/>
        <v>32</v>
      </c>
    </row>
    <row r="36" spans="1:11" x14ac:dyDescent="0.25">
      <c r="A36" s="2">
        <v>33</v>
      </c>
      <c r="B36" s="9">
        <f>(ROUNDUP(Nebenrechnung_Break_Even!A36/'Rüstprozess (DE)'!$E$30,0))*'Rüstprozess (DE)'!$E$28</f>
        <v>299</v>
      </c>
      <c r="C36" s="10">
        <f>('Rüstprozess (DE)'!$E$12/3600)*A36*'Rüstprozess (DE)'!$E$14</f>
        <v>5.5</v>
      </c>
      <c r="D36" s="11">
        <f t="shared" si="0"/>
        <v>304.5</v>
      </c>
      <c r="E36" s="9">
        <f>(ROUNDUP(Nebenrechnung_Break_Even!A36/'Rüstprozess (DE)'!$G$30,0))*'Rüstprozess (DE)'!$G$28</f>
        <v>127</v>
      </c>
      <c r="F36" s="10">
        <f>('Rüstprozess (DE)'!$G$12/3600)*A36*'Rüstprozess (DE)'!$E$14</f>
        <v>16.5</v>
      </c>
      <c r="G36" s="11">
        <f t="shared" si="1"/>
        <v>143.5</v>
      </c>
      <c r="I36" s="4">
        <f t="shared" si="2"/>
        <v>-161</v>
      </c>
      <c r="J36" s="4">
        <f t="shared" si="3"/>
        <v>161</v>
      </c>
      <c r="K36" s="4">
        <f t="shared" si="4"/>
        <v>33</v>
      </c>
    </row>
    <row r="37" spans="1:11" x14ac:dyDescent="0.25">
      <c r="A37" s="2">
        <v>34</v>
      </c>
      <c r="B37" s="9">
        <f>(ROUNDUP(Nebenrechnung_Break_Even!A37/'Rüstprozess (DE)'!$E$30,0))*'Rüstprozess (DE)'!$E$28</f>
        <v>299</v>
      </c>
      <c r="C37" s="10">
        <f>('Rüstprozess (DE)'!$E$12/3600)*A37*'Rüstprozess (DE)'!$E$14</f>
        <v>5.6666666666666661</v>
      </c>
      <c r="D37" s="11">
        <f t="shared" si="0"/>
        <v>304.66666666666669</v>
      </c>
      <c r="E37" s="9">
        <f>(ROUNDUP(Nebenrechnung_Break_Even!A37/'Rüstprozess (DE)'!$G$30,0))*'Rüstprozess (DE)'!$G$28</f>
        <v>127</v>
      </c>
      <c r="F37" s="10">
        <f>('Rüstprozess (DE)'!$G$12/3600)*A37*'Rüstprozess (DE)'!$E$14</f>
        <v>17</v>
      </c>
      <c r="G37" s="11">
        <f t="shared" si="1"/>
        <v>144</v>
      </c>
      <c r="I37" s="4">
        <f t="shared" si="2"/>
        <v>-160.66666666666669</v>
      </c>
      <c r="J37" s="4">
        <f t="shared" si="3"/>
        <v>160.66666666666669</v>
      </c>
      <c r="K37" s="4">
        <f t="shared" si="4"/>
        <v>34</v>
      </c>
    </row>
    <row r="38" spans="1:11" x14ac:dyDescent="0.25">
      <c r="A38" s="2">
        <v>35</v>
      </c>
      <c r="B38" s="9">
        <f>(ROUNDUP(Nebenrechnung_Break_Even!A38/'Rüstprozess (DE)'!$E$30,0))*'Rüstprozess (DE)'!$E$28</f>
        <v>299</v>
      </c>
      <c r="C38" s="10">
        <f>('Rüstprozess (DE)'!$E$12/3600)*A38*'Rüstprozess (DE)'!$E$14</f>
        <v>5.8333333333333339</v>
      </c>
      <c r="D38" s="11">
        <f t="shared" si="0"/>
        <v>304.83333333333331</v>
      </c>
      <c r="E38" s="9">
        <f>(ROUNDUP(Nebenrechnung_Break_Even!A38/'Rüstprozess (DE)'!$G$30,0))*'Rüstprozess (DE)'!$G$28</f>
        <v>127</v>
      </c>
      <c r="F38" s="10">
        <f>('Rüstprozess (DE)'!$G$12/3600)*A38*'Rüstprozess (DE)'!$E$14</f>
        <v>17.5</v>
      </c>
      <c r="G38" s="11">
        <f t="shared" si="1"/>
        <v>144.5</v>
      </c>
      <c r="I38" s="4">
        <f t="shared" si="2"/>
        <v>-160.33333333333331</v>
      </c>
      <c r="J38" s="4">
        <f t="shared" si="3"/>
        <v>160.33333333333331</v>
      </c>
      <c r="K38" s="4">
        <f t="shared" si="4"/>
        <v>35</v>
      </c>
    </row>
    <row r="39" spans="1:11" x14ac:dyDescent="0.25">
      <c r="A39" s="2">
        <v>36</v>
      </c>
      <c r="B39" s="9">
        <f>(ROUNDUP(Nebenrechnung_Break_Even!A39/'Rüstprozess (DE)'!$E$30,0))*'Rüstprozess (DE)'!$E$28</f>
        <v>299</v>
      </c>
      <c r="C39" s="10">
        <f>('Rüstprozess (DE)'!$E$12/3600)*A39*'Rüstprozess (DE)'!$E$14</f>
        <v>6</v>
      </c>
      <c r="D39" s="11">
        <f t="shared" si="0"/>
        <v>305</v>
      </c>
      <c r="E39" s="9">
        <f>(ROUNDUP(Nebenrechnung_Break_Even!A39/'Rüstprozess (DE)'!$G$30,0))*'Rüstprozess (DE)'!$G$28</f>
        <v>127</v>
      </c>
      <c r="F39" s="10">
        <f>('Rüstprozess (DE)'!$G$12/3600)*A39*'Rüstprozess (DE)'!$E$14</f>
        <v>18</v>
      </c>
      <c r="G39" s="11">
        <f t="shared" si="1"/>
        <v>145</v>
      </c>
      <c r="I39" s="4">
        <f t="shared" si="2"/>
        <v>-160</v>
      </c>
      <c r="J39" s="4">
        <f t="shared" si="3"/>
        <v>160</v>
      </c>
      <c r="K39" s="4">
        <f t="shared" si="4"/>
        <v>36</v>
      </c>
    </row>
    <row r="40" spans="1:11" x14ac:dyDescent="0.25">
      <c r="A40" s="2">
        <v>37</v>
      </c>
      <c r="B40" s="9">
        <f>(ROUNDUP(Nebenrechnung_Break_Even!A40/'Rüstprozess (DE)'!$E$30,0))*'Rüstprozess (DE)'!$E$28</f>
        <v>299</v>
      </c>
      <c r="C40" s="10">
        <f>('Rüstprozess (DE)'!$E$12/3600)*A40*'Rüstprozess (DE)'!$E$14</f>
        <v>6.166666666666667</v>
      </c>
      <c r="D40" s="11">
        <f t="shared" si="0"/>
        <v>305.16666666666669</v>
      </c>
      <c r="E40" s="9">
        <f>(ROUNDUP(Nebenrechnung_Break_Even!A40/'Rüstprozess (DE)'!$G$30,0))*'Rüstprozess (DE)'!$G$28</f>
        <v>127</v>
      </c>
      <c r="F40" s="10">
        <f>('Rüstprozess (DE)'!$G$12/3600)*A40*'Rüstprozess (DE)'!$E$14</f>
        <v>18.5</v>
      </c>
      <c r="G40" s="11">
        <f t="shared" si="1"/>
        <v>145.5</v>
      </c>
      <c r="I40" s="4">
        <f t="shared" si="2"/>
        <v>-159.66666666666669</v>
      </c>
      <c r="J40" s="4">
        <f t="shared" si="3"/>
        <v>159.66666666666669</v>
      </c>
      <c r="K40" s="4">
        <f t="shared" si="4"/>
        <v>37</v>
      </c>
    </row>
    <row r="41" spans="1:11" x14ac:dyDescent="0.25">
      <c r="A41" s="2">
        <v>38</v>
      </c>
      <c r="B41" s="9">
        <f>(ROUNDUP(Nebenrechnung_Break_Even!A41/'Rüstprozess (DE)'!$E$30,0))*'Rüstprozess (DE)'!$E$28</f>
        <v>299</v>
      </c>
      <c r="C41" s="10">
        <f>('Rüstprozess (DE)'!$E$12/3600)*A41*'Rüstprozess (DE)'!$E$14</f>
        <v>6.333333333333333</v>
      </c>
      <c r="D41" s="11">
        <f t="shared" si="0"/>
        <v>305.33333333333331</v>
      </c>
      <c r="E41" s="9">
        <f>(ROUNDUP(Nebenrechnung_Break_Even!A41/'Rüstprozess (DE)'!$G$30,0))*'Rüstprozess (DE)'!$G$28</f>
        <v>127</v>
      </c>
      <c r="F41" s="10">
        <f>('Rüstprozess (DE)'!$G$12/3600)*A41*'Rüstprozess (DE)'!$E$14</f>
        <v>19</v>
      </c>
      <c r="G41" s="11">
        <f t="shared" si="1"/>
        <v>146</v>
      </c>
      <c r="I41" s="4">
        <f t="shared" si="2"/>
        <v>-159.33333333333331</v>
      </c>
      <c r="J41" s="4">
        <f t="shared" si="3"/>
        <v>159.33333333333331</v>
      </c>
      <c r="K41" s="4">
        <f t="shared" si="4"/>
        <v>38</v>
      </c>
    </row>
    <row r="42" spans="1:11" x14ac:dyDescent="0.25">
      <c r="A42" s="2">
        <v>39</v>
      </c>
      <c r="B42" s="9">
        <f>(ROUNDUP(Nebenrechnung_Break_Even!A42/'Rüstprozess (DE)'!$E$30,0))*'Rüstprozess (DE)'!$E$28</f>
        <v>299</v>
      </c>
      <c r="C42" s="10">
        <f>('Rüstprozess (DE)'!$E$12/3600)*A42*'Rüstprozess (DE)'!$E$14</f>
        <v>6.5</v>
      </c>
      <c r="D42" s="11">
        <f t="shared" si="0"/>
        <v>305.5</v>
      </c>
      <c r="E42" s="9">
        <f>(ROUNDUP(Nebenrechnung_Break_Even!A42/'Rüstprozess (DE)'!$G$30,0))*'Rüstprozess (DE)'!$G$28</f>
        <v>127</v>
      </c>
      <c r="F42" s="10">
        <f>('Rüstprozess (DE)'!$G$12/3600)*A42*'Rüstprozess (DE)'!$E$14</f>
        <v>19.5</v>
      </c>
      <c r="G42" s="11">
        <f t="shared" si="1"/>
        <v>146.5</v>
      </c>
      <c r="I42" s="4">
        <f t="shared" si="2"/>
        <v>-159</v>
      </c>
      <c r="J42" s="4">
        <f t="shared" si="3"/>
        <v>159</v>
      </c>
      <c r="K42" s="4">
        <f t="shared" si="4"/>
        <v>39</v>
      </c>
    </row>
    <row r="43" spans="1:11" x14ac:dyDescent="0.25">
      <c r="A43" s="2">
        <v>40</v>
      </c>
      <c r="B43" s="9">
        <f>(ROUNDUP(Nebenrechnung_Break_Even!A43/'Rüstprozess (DE)'!$E$30,0))*'Rüstprozess (DE)'!$E$28</f>
        <v>299</v>
      </c>
      <c r="C43" s="10">
        <f>('Rüstprozess (DE)'!$E$12/3600)*A43*'Rüstprozess (DE)'!$E$14</f>
        <v>6.6666666666666661</v>
      </c>
      <c r="D43" s="11">
        <f t="shared" si="0"/>
        <v>305.66666666666669</v>
      </c>
      <c r="E43" s="9">
        <f>(ROUNDUP(Nebenrechnung_Break_Even!A43/'Rüstprozess (DE)'!$G$30,0))*'Rüstprozess (DE)'!$G$28</f>
        <v>127</v>
      </c>
      <c r="F43" s="10">
        <f>('Rüstprozess (DE)'!$G$12/3600)*A43*'Rüstprozess (DE)'!$E$14</f>
        <v>20</v>
      </c>
      <c r="G43" s="11">
        <f t="shared" si="1"/>
        <v>147</v>
      </c>
      <c r="I43" s="4">
        <f t="shared" si="2"/>
        <v>-158.66666666666669</v>
      </c>
      <c r="J43" s="4">
        <f t="shared" si="3"/>
        <v>158.66666666666669</v>
      </c>
      <c r="K43" s="4">
        <f t="shared" si="4"/>
        <v>40</v>
      </c>
    </row>
    <row r="44" spans="1:11" x14ac:dyDescent="0.25">
      <c r="A44" s="2">
        <v>41</v>
      </c>
      <c r="B44" s="9">
        <f>(ROUNDUP(Nebenrechnung_Break_Even!A44/'Rüstprozess (DE)'!$E$30,0))*'Rüstprozess (DE)'!$E$28</f>
        <v>299</v>
      </c>
      <c r="C44" s="10">
        <f>('Rüstprozess (DE)'!$E$12/3600)*A44*'Rüstprozess (DE)'!$E$14</f>
        <v>6.8333333333333339</v>
      </c>
      <c r="D44" s="11">
        <f t="shared" si="0"/>
        <v>305.83333333333331</v>
      </c>
      <c r="E44" s="9">
        <f>(ROUNDUP(Nebenrechnung_Break_Even!A44/'Rüstprozess (DE)'!$G$30,0))*'Rüstprozess (DE)'!$G$28</f>
        <v>127</v>
      </c>
      <c r="F44" s="10">
        <f>('Rüstprozess (DE)'!$G$12/3600)*A44*'Rüstprozess (DE)'!$E$14</f>
        <v>20.500000000000004</v>
      </c>
      <c r="G44" s="11">
        <f t="shared" si="1"/>
        <v>147.5</v>
      </c>
      <c r="I44" s="4">
        <f t="shared" si="2"/>
        <v>-158.33333333333331</v>
      </c>
      <c r="J44" s="4">
        <f t="shared" si="3"/>
        <v>158.33333333333331</v>
      </c>
      <c r="K44" s="4">
        <f t="shared" si="4"/>
        <v>41</v>
      </c>
    </row>
    <row r="45" spans="1:11" x14ac:dyDescent="0.25">
      <c r="A45" s="2">
        <v>42</v>
      </c>
      <c r="B45" s="9">
        <f>(ROUNDUP(Nebenrechnung_Break_Even!A45/'Rüstprozess (DE)'!$E$30,0))*'Rüstprozess (DE)'!$E$28</f>
        <v>299</v>
      </c>
      <c r="C45" s="10">
        <f>('Rüstprozess (DE)'!$E$12/3600)*A45*'Rüstprozess (DE)'!$E$14</f>
        <v>7</v>
      </c>
      <c r="D45" s="11">
        <f t="shared" si="0"/>
        <v>306</v>
      </c>
      <c r="E45" s="9">
        <f>(ROUNDUP(Nebenrechnung_Break_Even!A45/'Rüstprozess (DE)'!$G$30,0))*'Rüstprozess (DE)'!$G$28</f>
        <v>127</v>
      </c>
      <c r="F45" s="10">
        <f>('Rüstprozess (DE)'!$G$12/3600)*A45*'Rüstprozess (DE)'!$E$14</f>
        <v>21</v>
      </c>
      <c r="G45" s="11">
        <f t="shared" si="1"/>
        <v>148</v>
      </c>
      <c r="I45" s="4">
        <f t="shared" si="2"/>
        <v>-158</v>
      </c>
      <c r="J45" s="4">
        <f t="shared" si="3"/>
        <v>158</v>
      </c>
      <c r="K45" s="4">
        <f t="shared" si="4"/>
        <v>42</v>
      </c>
    </row>
    <row r="46" spans="1:11" x14ac:dyDescent="0.25">
      <c r="A46" s="2">
        <v>43</v>
      </c>
      <c r="B46" s="9">
        <f>(ROUNDUP(Nebenrechnung_Break_Even!A46/'Rüstprozess (DE)'!$E$30,0))*'Rüstprozess (DE)'!$E$28</f>
        <v>299</v>
      </c>
      <c r="C46" s="10">
        <f>('Rüstprozess (DE)'!$E$12/3600)*A46*'Rüstprozess (DE)'!$E$14</f>
        <v>7.166666666666667</v>
      </c>
      <c r="D46" s="11">
        <f t="shared" si="0"/>
        <v>306.16666666666669</v>
      </c>
      <c r="E46" s="9">
        <f>(ROUNDUP(Nebenrechnung_Break_Even!A46/'Rüstprozess (DE)'!$G$30,0))*'Rüstprozess (DE)'!$G$28</f>
        <v>127</v>
      </c>
      <c r="F46" s="10">
        <f>('Rüstprozess (DE)'!$G$12/3600)*A46*'Rüstprozess (DE)'!$E$14</f>
        <v>21.5</v>
      </c>
      <c r="G46" s="11">
        <f t="shared" si="1"/>
        <v>148.5</v>
      </c>
      <c r="I46" s="4">
        <f t="shared" si="2"/>
        <v>-157.66666666666669</v>
      </c>
      <c r="J46" s="4">
        <f t="shared" si="3"/>
        <v>157.66666666666669</v>
      </c>
      <c r="K46" s="4">
        <f t="shared" si="4"/>
        <v>43</v>
      </c>
    </row>
    <row r="47" spans="1:11" x14ac:dyDescent="0.25">
      <c r="A47" s="2">
        <v>44</v>
      </c>
      <c r="B47" s="9">
        <f>(ROUNDUP(Nebenrechnung_Break_Even!A47/'Rüstprozess (DE)'!$E$30,0))*'Rüstprozess (DE)'!$E$28</f>
        <v>299</v>
      </c>
      <c r="C47" s="10">
        <f>('Rüstprozess (DE)'!$E$12/3600)*A47*'Rüstprozess (DE)'!$E$14</f>
        <v>7.333333333333333</v>
      </c>
      <c r="D47" s="11">
        <f t="shared" si="0"/>
        <v>306.33333333333331</v>
      </c>
      <c r="E47" s="9">
        <f>(ROUNDUP(Nebenrechnung_Break_Even!A47/'Rüstprozess (DE)'!$G$30,0))*'Rüstprozess (DE)'!$G$28</f>
        <v>127</v>
      </c>
      <c r="F47" s="10">
        <f>('Rüstprozess (DE)'!$G$12/3600)*A47*'Rüstprozess (DE)'!$E$14</f>
        <v>22</v>
      </c>
      <c r="G47" s="11">
        <f t="shared" si="1"/>
        <v>149</v>
      </c>
      <c r="I47" s="4">
        <f t="shared" si="2"/>
        <v>-157.33333333333331</v>
      </c>
      <c r="J47" s="4">
        <f t="shared" si="3"/>
        <v>157.33333333333331</v>
      </c>
      <c r="K47" s="4">
        <f t="shared" si="4"/>
        <v>44</v>
      </c>
    </row>
    <row r="48" spans="1:11" x14ac:dyDescent="0.25">
      <c r="A48" s="2">
        <v>45</v>
      </c>
      <c r="B48" s="9">
        <f>(ROUNDUP(Nebenrechnung_Break_Even!A48/'Rüstprozess (DE)'!$E$30,0))*'Rüstprozess (DE)'!$E$28</f>
        <v>299</v>
      </c>
      <c r="C48" s="10">
        <f>('Rüstprozess (DE)'!$E$12/3600)*A48*'Rüstprozess (DE)'!$E$14</f>
        <v>7.5</v>
      </c>
      <c r="D48" s="11">
        <f t="shared" si="0"/>
        <v>306.5</v>
      </c>
      <c r="E48" s="9">
        <f>(ROUNDUP(Nebenrechnung_Break_Even!A48/'Rüstprozess (DE)'!$G$30,0))*'Rüstprozess (DE)'!$G$28</f>
        <v>127</v>
      </c>
      <c r="F48" s="10">
        <f>('Rüstprozess (DE)'!$G$12/3600)*A48*'Rüstprozess (DE)'!$E$14</f>
        <v>22.5</v>
      </c>
      <c r="G48" s="11">
        <f t="shared" si="1"/>
        <v>149.5</v>
      </c>
      <c r="I48" s="4">
        <f t="shared" si="2"/>
        <v>-157</v>
      </c>
      <c r="J48" s="4">
        <f t="shared" si="3"/>
        <v>157</v>
      </c>
      <c r="K48" s="4">
        <f t="shared" si="4"/>
        <v>45</v>
      </c>
    </row>
    <row r="49" spans="1:11" x14ac:dyDescent="0.25">
      <c r="A49" s="2">
        <v>46</v>
      </c>
      <c r="B49" s="9">
        <f>(ROUNDUP(Nebenrechnung_Break_Even!A49/'Rüstprozess (DE)'!$E$30,0))*'Rüstprozess (DE)'!$E$28</f>
        <v>299</v>
      </c>
      <c r="C49" s="10">
        <f>('Rüstprozess (DE)'!$E$12/3600)*A49*'Rüstprozess (DE)'!$E$14</f>
        <v>7.6666666666666661</v>
      </c>
      <c r="D49" s="11">
        <f t="shared" si="0"/>
        <v>306.66666666666669</v>
      </c>
      <c r="E49" s="9">
        <f>(ROUNDUP(Nebenrechnung_Break_Even!A49/'Rüstprozess (DE)'!$G$30,0))*'Rüstprozess (DE)'!$G$28</f>
        <v>127</v>
      </c>
      <c r="F49" s="10">
        <f>('Rüstprozess (DE)'!$G$12/3600)*A49*'Rüstprozess (DE)'!$E$14</f>
        <v>23.000000000000004</v>
      </c>
      <c r="G49" s="11">
        <f t="shared" si="1"/>
        <v>150</v>
      </c>
      <c r="I49" s="4">
        <f t="shared" si="2"/>
        <v>-156.66666666666669</v>
      </c>
      <c r="J49" s="4">
        <f t="shared" si="3"/>
        <v>156.66666666666669</v>
      </c>
      <c r="K49" s="4">
        <f t="shared" si="4"/>
        <v>46</v>
      </c>
    </row>
    <row r="50" spans="1:11" x14ac:dyDescent="0.25">
      <c r="A50" s="2">
        <v>47</v>
      </c>
      <c r="B50" s="9">
        <f>(ROUNDUP(Nebenrechnung_Break_Even!A50/'Rüstprozess (DE)'!$E$30,0))*'Rüstprozess (DE)'!$E$28</f>
        <v>299</v>
      </c>
      <c r="C50" s="10">
        <f>('Rüstprozess (DE)'!$E$12/3600)*A50*'Rüstprozess (DE)'!$E$14</f>
        <v>7.833333333333333</v>
      </c>
      <c r="D50" s="11">
        <f t="shared" si="0"/>
        <v>306.83333333333331</v>
      </c>
      <c r="E50" s="9">
        <f>(ROUNDUP(Nebenrechnung_Break_Even!A50/'Rüstprozess (DE)'!$G$30,0))*'Rüstprozess (DE)'!$G$28</f>
        <v>127</v>
      </c>
      <c r="F50" s="10">
        <f>('Rüstprozess (DE)'!$G$12/3600)*A50*'Rüstprozess (DE)'!$E$14</f>
        <v>23.5</v>
      </c>
      <c r="G50" s="11">
        <f t="shared" si="1"/>
        <v>150.5</v>
      </c>
      <c r="I50" s="4">
        <f t="shared" si="2"/>
        <v>-156.33333333333331</v>
      </c>
      <c r="J50" s="4">
        <f t="shared" si="3"/>
        <v>156.33333333333331</v>
      </c>
      <c r="K50" s="4">
        <f t="shared" si="4"/>
        <v>47</v>
      </c>
    </row>
    <row r="51" spans="1:11" x14ac:dyDescent="0.25">
      <c r="A51" s="2">
        <v>48</v>
      </c>
      <c r="B51" s="9">
        <f>(ROUNDUP(Nebenrechnung_Break_Even!A51/'Rüstprozess (DE)'!$E$30,0))*'Rüstprozess (DE)'!$E$28</f>
        <v>299</v>
      </c>
      <c r="C51" s="10">
        <f>('Rüstprozess (DE)'!$E$12/3600)*A51*'Rüstprozess (DE)'!$E$14</f>
        <v>8</v>
      </c>
      <c r="D51" s="11">
        <f t="shared" si="0"/>
        <v>307</v>
      </c>
      <c r="E51" s="9">
        <f>(ROUNDUP(Nebenrechnung_Break_Even!A51/'Rüstprozess (DE)'!$G$30,0))*'Rüstprozess (DE)'!$G$28</f>
        <v>127</v>
      </c>
      <c r="F51" s="10">
        <f>('Rüstprozess (DE)'!$G$12/3600)*A51*'Rüstprozess (DE)'!$E$14</f>
        <v>24.000000000000004</v>
      </c>
      <c r="G51" s="11">
        <f t="shared" si="1"/>
        <v>151</v>
      </c>
      <c r="I51" s="4">
        <f t="shared" si="2"/>
        <v>-156</v>
      </c>
      <c r="J51" s="4">
        <f t="shared" si="3"/>
        <v>156</v>
      </c>
      <c r="K51" s="4">
        <f t="shared" si="4"/>
        <v>48</v>
      </c>
    </row>
    <row r="52" spans="1:11" x14ac:dyDescent="0.25">
      <c r="A52" s="2">
        <v>49</v>
      </c>
      <c r="B52" s="9">
        <f>(ROUNDUP(Nebenrechnung_Break_Even!A52/'Rüstprozess (DE)'!$E$30,0))*'Rüstprozess (DE)'!$E$28</f>
        <v>299</v>
      </c>
      <c r="C52" s="10">
        <f>('Rüstprozess (DE)'!$E$12/3600)*A52*'Rüstprozess (DE)'!$E$14</f>
        <v>8.1666666666666661</v>
      </c>
      <c r="D52" s="11">
        <f t="shared" si="0"/>
        <v>307.16666666666669</v>
      </c>
      <c r="E52" s="9">
        <f>(ROUNDUP(Nebenrechnung_Break_Even!A52/'Rüstprozess (DE)'!$G$30,0))*'Rüstprozess (DE)'!$G$28</f>
        <v>127</v>
      </c>
      <c r="F52" s="10">
        <f>('Rüstprozess (DE)'!$G$12/3600)*A52*'Rüstprozess (DE)'!$E$14</f>
        <v>24.5</v>
      </c>
      <c r="G52" s="11">
        <f t="shared" si="1"/>
        <v>151.5</v>
      </c>
      <c r="I52" s="4">
        <f t="shared" si="2"/>
        <v>-155.66666666666669</v>
      </c>
      <c r="J52" s="4">
        <f t="shared" si="3"/>
        <v>155.66666666666669</v>
      </c>
      <c r="K52" s="4">
        <f t="shared" si="4"/>
        <v>49</v>
      </c>
    </row>
    <row r="53" spans="1:11" x14ac:dyDescent="0.25">
      <c r="A53" s="2">
        <v>50</v>
      </c>
      <c r="B53" s="9">
        <f>(ROUNDUP(Nebenrechnung_Break_Even!A53/'Rüstprozess (DE)'!$E$30,0))*'Rüstprozess (DE)'!$E$28</f>
        <v>299</v>
      </c>
      <c r="C53" s="10">
        <f>('Rüstprozess (DE)'!$E$12/3600)*A53*'Rüstprozess (DE)'!$E$14</f>
        <v>8.3333333333333339</v>
      </c>
      <c r="D53" s="11">
        <f t="shared" si="0"/>
        <v>307.33333333333331</v>
      </c>
      <c r="E53" s="9">
        <f>(ROUNDUP(Nebenrechnung_Break_Even!A53/'Rüstprozess (DE)'!$G$30,0))*'Rüstprozess (DE)'!$G$28</f>
        <v>127</v>
      </c>
      <c r="F53" s="10">
        <f>('Rüstprozess (DE)'!$G$12/3600)*A53*'Rüstprozess (DE)'!$E$14</f>
        <v>25</v>
      </c>
      <c r="G53" s="11">
        <f t="shared" si="1"/>
        <v>152</v>
      </c>
      <c r="I53" s="4">
        <f t="shared" si="2"/>
        <v>-155.33333333333331</v>
      </c>
      <c r="J53" s="4">
        <f t="shared" si="3"/>
        <v>155.33333333333331</v>
      </c>
      <c r="K53" s="4">
        <f t="shared" si="4"/>
        <v>50</v>
      </c>
    </row>
    <row r="54" spans="1:11" x14ac:dyDescent="0.25">
      <c r="A54" s="2">
        <v>51</v>
      </c>
      <c r="B54" s="9">
        <f>(ROUNDUP(Nebenrechnung_Break_Even!A54/'Rüstprozess (DE)'!$E$30,0))*'Rüstprozess (DE)'!$E$28</f>
        <v>299</v>
      </c>
      <c r="C54" s="10">
        <f>('Rüstprozess (DE)'!$E$12/3600)*A54*'Rüstprozess (DE)'!$E$14</f>
        <v>8.5</v>
      </c>
      <c r="D54" s="11">
        <f t="shared" si="0"/>
        <v>307.5</v>
      </c>
      <c r="E54" s="9">
        <f>(ROUNDUP(Nebenrechnung_Break_Even!A54/'Rüstprozess (DE)'!$G$30,0))*'Rüstprozess (DE)'!$G$28</f>
        <v>127</v>
      </c>
      <c r="F54" s="10">
        <f>('Rüstprozess (DE)'!$G$12/3600)*A54*'Rüstprozess (DE)'!$E$14</f>
        <v>25.500000000000004</v>
      </c>
      <c r="G54" s="11">
        <f t="shared" si="1"/>
        <v>152.5</v>
      </c>
      <c r="I54" s="4">
        <f t="shared" si="2"/>
        <v>-155</v>
      </c>
      <c r="J54" s="4">
        <f t="shared" si="3"/>
        <v>155</v>
      </c>
      <c r="K54" s="4">
        <f t="shared" si="4"/>
        <v>51</v>
      </c>
    </row>
    <row r="55" spans="1:11" x14ac:dyDescent="0.25">
      <c r="A55" s="2">
        <v>52</v>
      </c>
      <c r="B55" s="9">
        <f>(ROUNDUP(Nebenrechnung_Break_Even!A55/'Rüstprozess (DE)'!$E$30,0))*'Rüstprozess (DE)'!$E$28</f>
        <v>299</v>
      </c>
      <c r="C55" s="10">
        <f>('Rüstprozess (DE)'!$E$12/3600)*A55*'Rüstprozess (DE)'!$E$14</f>
        <v>8.6666666666666679</v>
      </c>
      <c r="D55" s="11">
        <f t="shared" si="0"/>
        <v>307.66666666666669</v>
      </c>
      <c r="E55" s="9">
        <f>(ROUNDUP(Nebenrechnung_Break_Even!A55/'Rüstprozess (DE)'!$G$30,0))*'Rüstprozess (DE)'!$G$28</f>
        <v>127</v>
      </c>
      <c r="F55" s="10">
        <f>('Rüstprozess (DE)'!$G$12/3600)*A55*'Rüstprozess (DE)'!$E$14</f>
        <v>26</v>
      </c>
      <c r="G55" s="11">
        <f t="shared" si="1"/>
        <v>153</v>
      </c>
      <c r="I55" s="4">
        <f t="shared" si="2"/>
        <v>-154.66666666666669</v>
      </c>
      <c r="J55" s="4">
        <f t="shared" si="3"/>
        <v>154.66666666666669</v>
      </c>
      <c r="K55" s="4">
        <f t="shared" si="4"/>
        <v>52</v>
      </c>
    </row>
    <row r="56" spans="1:11" x14ac:dyDescent="0.25">
      <c r="A56" s="2">
        <v>53</v>
      </c>
      <c r="B56" s="9">
        <f>(ROUNDUP(Nebenrechnung_Break_Even!A56/'Rüstprozess (DE)'!$E$30,0))*'Rüstprozess (DE)'!$E$28</f>
        <v>299</v>
      </c>
      <c r="C56" s="10">
        <f>('Rüstprozess (DE)'!$E$12/3600)*A56*'Rüstprozess (DE)'!$E$14</f>
        <v>8.8333333333333321</v>
      </c>
      <c r="D56" s="11">
        <f t="shared" si="0"/>
        <v>307.83333333333331</v>
      </c>
      <c r="E56" s="9">
        <f>(ROUNDUP(Nebenrechnung_Break_Even!A56/'Rüstprozess (DE)'!$G$30,0))*'Rüstprozess (DE)'!$G$28</f>
        <v>127</v>
      </c>
      <c r="F56" s="10">
        <f>('Rüstprozess (DE)'!$G$12/3600)*A56*'Rüstprozess (DE)'!$E$14</f>
        <v>26.500000000000004</v>
      </c>
      <c r="G56" s="11">
        <f t="shared" si="1"/>
        <v>153.5</v>
      </c>
      <c r="I56" s="4">
        <f t="shared" si="2"/>
        <v>-154.33333333333331</v>
      </c>
      <c r="J56" s="4">
        <f t="shared" si="3"/>
        <v>154.33333333333331</v>
      </c>
      <c r="K56" s="4">
        <f t="shared" si="4"/>
        <v>53</v>
      </c>
    </row>
    <row r="57" spans="1:11" x14ac:dyDescent="0.25">
      <c r="A57" s="2">
        <v>54</v>
      </c>
      <c r="B57" s="9">
        <f>(ROUNDUP(Nebenrechnung_Break_Even!A57/'Rüstprozess (DE)'!$E$30,0))*'Rüstprozess (DE)'!$E$28</f>
        <v>299</v>
      </c>
      <c r="C57" s="10">
        <f>('Rüstprozess (DE)'!$E$12/3600)*A57*'Rüstprozess (DE)'!$E$14</f>
        <v>9</v>
      </c>
      <c r="D57" s="11">
        <f t="shared" si="0"/>
        <v>308</v>
      </c>
      <c r="E57" s="9">
        <f>(ROUNDUP(Nebenrechnung_Break_Even!A57/'Rüstprozess (DE)'!$G$30,0))*'Rüstprozess (DE)'!$G$28</f>
        <v>127</v>
      </c>
      <c r="F57" s="10">
        <f>('Rüstprozess (DE)'!$G$12/3600)*A57*'Rüstprozess (DE)'!$E$14</f>
        <v>27</v>
      </c>
      <c r="G57" s="11">
        <f t="shared" si="1"/>
        <v>154</v>
      </c>
      <c r="I57" s="4">
        <f t="shared" si="2"/>
        <v>-154</v>
      </c>
      <c r="J57" s="4">
        <f t="shared" si="3"/>
        <v>154</v>
      </c>
      <c r="K57" s="4">
        <f t="shared" si="4"/>
        <v>54</v>
      </c>
    </row>
    <row r="58" spans="1:11" x14ac:dyDescent="0.25">
      <c r="A58" s="2">
        <v>55</v>
      </c>
      <c r="B58" s="9">
        <f>(ROUNDUP(Nebenrechnung_Break_Even!A58/'Rüstprozess (DE)'!$E$30,0))*'Rüstprozess (DE)'!$E$28</f>
        <v>299</v>
      </c>
      <c r="C58" s="10">
        <f>('Rüstprozess (DE)'!$E$12/3600)*A58*'Rüstprozess (DE)'!$E$14</f>
        <v>9.1666666666666661</v>
      </c>
      <c r="D58" s="11">
        <f t="shared" si="0"/>
        <v>308.16666666666669</v>
      </c>
      <c r="E58" s="9">
        <f>(ROUNDUP(Nebenrechnung_Break_Even!A58/'Rüstprozess (DE)'!$G$30,0))*'Rüstprozess (DE)'!$G$28</f>
        <v>127</v>
      </c>
      <c r="F58" s="10">
        <f>('Rüstprozess (DE)'!$G$12/3600)*A58*'Rüstprozess (DE)'!$E$14</f>
        <v>27.5</v>
      </c>
      <c r="G58" s="11">
        <f t="shared" si="1"/>
        <v>154.5</v>
      </c>
      <c r="I58" s="4">
        <f t="shared" si="2"/>
        <v>-153.66666666666669</v>
      </c>
      <c r="J58" s="4">
        <f t="shared" si="3"/>
        <v>153.66666666666669</v>
      </c>
      <c r="K58" s="4">
        <f t="shared" si="4"/>
        <v>55</v>
      </c>
    </row>
    <row r="59" spans="1:11" x14ac:dyDescent="0.25">
      <c r="A59" s="2">
        <v>56</v>
      </c>
      <c r="B59" s="9">
        <f>(ROUNDUP(Nebenrechnung_Break_Even!A59/'Rüstprozess (DE)'!$E$30,0))*'Rüstprozess (DE)'!$E$28</f>
        <v>299</v>
      </c>
      <c r="C59" s="10">
        <f>('Rüstprozess (DE)'!$E$12/3600)*A59*'Rüstprozess (DE)'!$E$14</f>
        <v>9.3333333333333339</v>
      </c>
      <c r="D59" s="11">
        <f t="shared" si="0"/>
        <v>308.33333333333331</v>
      </c>
      <c r="E59" s="9">
        <f>(ROUNDUP(Nebenrechnung_Break_Even!A59/'Rüstprozess (DE)'!$G$30,0))*'Rüstprozess (DE)'!$G$28</f>
        <v>127</v>
      </c>
      <c r="F59" s="10">
        <f>('Rüstprozess (DE)'!$G$12/3600)*A59*'Rüstprozess (DE)'!$E$14</f>
        <v>28.000000000000004</v>
      </c>
      <c r="G59" s="11">
        <f t="shared" si="1"/>
        <v>155</v>
      </c>
      <c r="I59" s="4">
        <f t="shared" si="2"/>
        <v>-153.33333333333331</v>
      </c>
      <c r="J59" s="4">
        <f t="shared" si="3"/>
        <v>153.33333333333331</v>
      </c>
      <c r="K59" s="4">
        <f t="shared" si="4"/>
        <v>56</v>
      </c>
    </row>
    <row r="60" spans="1:11" x14ac:dyDescent="0.25">
      <c r="A60" s="2">
        <v>57</v>
      </c>
      <c r="B60" s="9">
        <f>(ROUNDUP(Nebenrechnung_Break_Even!A60/'Rüstprozess (DE)'!$E$30,0))*'Rüstprozess (DE)'!$E$28</f>
        <v>299</v>
      </c>
      <c r="C60" s="10">
        <f>('Rüstprozess (DE)'!$E$12/3600)*A60*'Rüstprozess (DE)'!$E$14</f>
        <v>9.5</v>
      </c>
      <c r="D60" s="11">
        <f t="shared" si="0"/>
        <v>308.5</v>
      </c>
      <c r="E60" s="9">
        <f>(ROUNDUP(Nebenrechnung_Break_Even!A60/'Rüstprozess (DE)'!$G$30,0))*'Rüstprozess (DE)'!$G$28</f>
        <v>127</v>
      </c>
      <c r="F60" s="10">
        <f>('Rüstprozess (DE)'!$G$12/3600)*A60*'Rüstprozess (DE)'!$E$14</f>
        <v>28.5</v>
      </c>
      <c r="G60" s="11">
        <f t="shared" si="1"/>
        <v>155.5</v>
      </c>
      <c r="I60" s="4">
        <f t="shared" si="2"/>
        <v>-153</v>
      </c>
      <c r="J60" s="4">
        <f t="shared" si="3"/>
        <v>153</v>
      </c>
      <c r="K60" s="4">
        <f t="shared" si="4"/>
        <v>57</v>
      </c>
    </row>
    <row r="61" spans="1:11" x14ac:dyDescent="0.25">
      <c r="A61" s="2">
        <v>58</v>
      </c>
      <c r="B61" s="9">
        <f>(ROUNDUP(Nebenrechnung_Break_Even!A61/'Rüstprozess (DE)'!$E$30,0))*'Rüstprozess (DE)'!$E$28</f>
        <v>299</v>
      </c>
      <c r="C61" s="10">
        <f>('Rüstprozess (DE)'!$E$12/3600)*A61*'Rüstprozess (DE)'!$E$14</f>
        <v>9.6666666666666661</v>
      </c>
      <c r="D61" s="11">
        <f t="shared" si="0"/>
        <v>308.66666666666669</v>
      </c>
      <c r="E61" s="9">
        <f>(ROUNDUP(Nebenrechnung_Break_Even!A61/'Rüstprozess (DE)'!$G$30,0))*'Rüstprozess (DE)'!$G$28</f>
        <v>127</v>
      </c>
      <c r="F61" s="10">
        <f>('Rüstprozess (DE)'!$G$12/3600)*A61*'Rüstprozess (DE)'!$E$14</f>
        <v>29.000000000000004</v>
      </c>
      <c r="G61" s="11">
        <f t="shared" si="1"/>
        <v>156</v>
      </c>
      <c r="I61" s="4">
        <f t="shared" si="2"/>
        <v>-152.66666666666669</v>
      </c>
      <c r="J61" s="4">
        <f t="shared" si="3"/>
        <v>152.66666666666669</v>
      </c>
      <c r="K61" s="4">
        <f t="shared" si="4"/>
        <v>58</v>
      </c>
    </row>
    <row r="62" spans="1:11" x14ac:dyDescent="0.25">
      <c r="A62" s="2">
        <v>59</v>
      </c>
      <c r="B62" s="9">
        <f>(ROUNDUP(Nebenrechnung_Break_Even!A62/'Rüstprozess (DE)'!$E$30,0))*'Rüstprozess (DE)'!$E$28</f>
        <v>299</v>
      </c>
      <c r="C62" s="10">
        <f>('Rüstprozess (DE)'!$E$12/3600)*A62*'Rüstprozess (DE)'!$E$14</f>
        <v>9.8333333333333321</v>
      </c>
      <c r="D62" s="11">
        <f t="shared" si="0"/>
        <v>308.83333333333331</v>
      </c>
      <c r="E62" s="9">
        <f>(ROUNDUP(Nebenrechnung_Break_Even!A62/'Rüstprozess (DE)'!$G$30,0))*'Rüstprozess (DE)'!$G$28</f>
        <v>127</v>
      </c>
      <c r="F62" s="10">
        <f>('Rüstprozess (DE)'!$G$12/3600)*A62*'Rüstprozess (DE)'!$E$14</f>
        <v>29.5</v>
      </c>
      <c r="G62" s="11">
        <f t="shared" si="1"/>
        <v>156.5</v>
      </c>
      <c r="I62" s="4">
        <f t="shared" si="2"/>
        <v>-152.33333333333331</v>
      </c>
      <c r="J62" s="4">
        <f t="shared" si="3"/>
        <v>152.33333333333331</v>
      </c>
      <c r="K62" s="4">
        <f t="shared" si="4"/>
        <v>59</v>
      </c>
    </row>
    <row r="63" spans="1:11" x14ac:dyDescent="0.25">
      <c r="A63" s="2">
        <v>60</v>
      </c>
      <c r="B63" s="9">
        <f>(ROUNDUP(Nebenrechnung_Break_Even!A63/'Rüstprozess (DE)'!$E$30,0))*'Rüstprozess (DE)'!$E$28</f>
        <v>299</v>
      </c>
      <c r="C63" s="10">
        <f>('Rüstprozess (DE)'!$E$12/3600)*A63*'Rüstprozess (DE)'!$E$14</f>
        <v>10</v>
      </c>
      <c r="D63" s="11">
        <f t="shared" si="0"/>
        <v>309</v>
      </c>
      <c r="E63" s="9">
        <f>(ROUNDUP(Nebenrechnung_Break_Even!A63/'Rüstprozess (DE)'!$G$30,0))*'Rüstprozess (DE)'!$G$28</f>
        <v>127</v>
      </c>
      <c r="F63" s="10">
        <f>('Rüstprozess (DE)'!$G$12/3600)*A63*'Rüstprozess (DE)'!$E$14</f>
        <v>30</v>
      </c>
      <c r="G63" s="11">
        <f t="shared" si="1"/>
        <v>157</v>
      </c>
      <c r="I63" s="4">
        <f t="shared" si="2"/>
        <v>-152</v>
      </c>
      <c r="J63" s="4">
        <f t="shared" si="3"/>
        <v>152</v>
      </c>
      <c r="K63" s="4">
        <f t="shared" si="4"/>
        <v>60</v>
      </c>
    </row>
    <row r="64" spans="1:11" x14ac:dyDescent="0.25">
      <c r="A64" s="2">
        <v>61</v>
      </c>
      <c r="B64" s="9">
        <f>(ROUNDUP(Nebenrechnung_Break_Even!A64/'Rüstprozess (DE)'!$E$30,0))*'Rüstprozess (DE)'!$E$28</f>
        <v>299</v>
      </c>
      <c r="C64" s="10">
        <f>('Rüstprozess (DE)'!$E$12/3600)*A64*'Rüstprozess (DE)'!$E$14</f>
        <v>10.166666666666666</v>
      </c>
      <c r="D64" s="11">
        <f t="shared" si="0"/>
        <v>309.16666666666669</v>
      </c>
      <c r="E64" s="9">
        <f>(ROUNDUP(Nebenrechnung_Break_Even!A64/'Rüstprozess (DE)'!$G$30,0))*'Rüstprozess (DE)'!$G$28</f>
        <v>127</v>
      </c>
      <c r="F64" s="10">
        <f>('Rüstprozess (DE)'!$G$12/3600)*A64*'Rüstprozess (DE)'!$E$14</f>
        <v>30.500000000000004</v>
      </c>
      <c r="G64" s="11">
        <f t="shared" si="1"/>
        <v>157.5</v>
      </c>
      <c r="I64" s="4">
        <f t="shared" si="2"/>
        <v>-151.66666666666669</v>
      </c>
      <c r="J64" s="4">
        <f t="shared" si="3"/>
        <v>151.66666666666669</v>
      </c>
      <c r="K64" s="4">
        <f t="shared" si="4"/>
        <v>61</v>
      </c>
    </row>
    <row r="65" spans="1:11" x14ac:dyDescent="0.25">
      <c r="A65" s="2">
        <v>62</v>
      </c>
      <c r="B65" s="9">
        <f>(ROUNDUP(Nebenrechnung_Break_Even!A65/'Rüstprozess (DE)'!$E$30,0))*'Rüstprozess (DE)'!$E$28</f>
        <v>299</v>
      </c>
      <c r="C65" s="10">
        <f>('Rüstprozess (DE)'!$E$12/3600)*A65*'Rüstprozess (DE)'!$E$14</f>
        <v>10.333333333333332</v>
      </c>
      <c r="D65" s="11">
        <f t="shared" si="0"/>
        <v>309.33333333333331</v>
      </c>
      <c r="E65" s="9">
        <f>(ROUNDUP(Nebenrechnung_Break_Even!A65/'Rüstprozess (DE)'!$G$30,0))*'Rüstprozess (DE)'!$G$28</f>
        <v>127</v>
      </c>
      <c r="F65" s="10">
        <f>('Rüstprozess (DE)'!$G$12/3600)*A65*'Rüstprozess (DE)'!$E$14</f>
        <v>31</v>
      </c>
      <c r="G65" s="11">
        <f t="shared" si="1"/>
        <v>158</v>
      </c>
      <c r="I65" s="4">
        <f t="shared" si="2"/>
        <v>-151.33333333333331</v>
      </c>
      <c r="J65" s="4">
        <f t="shared" si="3"/>
        <v>151.33333333333331</v>
      </c>
      <c r="K65" s="4">
        <f t="shared" si="4"/>
        <v>62</v>
      </c>
    </row>
    <row r="66" spans="1:11" x14ac:dyDescent="0.25">
      <c r="A66" s="2">
        <v>63</v>
      </c>
      <c r="B66" s="9">
        <f>(ROUNDUP(Nebenrechnung_Break_Even!A66/'Rüstprozess (DE)'!$E$30,0))*'Rüstprozess (DE)'!$E$28</f>
        <v>299</v>
      </c>
      <c r="C66" s="10">
        <f>('Rüstprozess (DE)'!$E$12/3600)*A66*'Rüstprozess (DE)'!$E$14</f>
        <v>10.5</v>
      </c>
      <c r="D66" s="11">
        <f t="shared" si="0"/>
        <v>309.5</v>
      </c>
      <c r="E66" s="9">
        <f>(ROUNDUP(Nebenrechnung_Break_Even!A66/'Rüstprozess (DE)'!$G$30,0))*'Rüstprozess (DE)'!$G$28</f>
        <v>127</v>
      </c>
      <c r="F66" s="10">
        <f>('Rüstprozess (DE)'!$G$12/3600)*A66*'Rüstprozess (DE)'!$E$14</f>
        <v>31.500000000000004</v>
      </c>
      <c r="G66" s="11">
        <f t="shared" si="1"/>
        <v>158.5</v>
      </c>
      <c r="I66" s="4">
        <f t="shared" si="2"/>
        <v>-151</v>
      </c>
      <c r="J66" s="4">
        <f t="shared" si="3"/>
        <v>151</v>
      </c>
      <c r="K66" s="4">
        <f t="shared" si="4"/>
        <v>63</v>
      </c>
    </row>
    <row r="67" spans="1:11" x14ac:dyDescent="0.25">
      <c r="A67" s="2">
        <v>64</v>
      </c>
      <c r="B67" s="9">
        <f>(ROUNDUP(Nebenrechnung_Break_Even!A67/'Rüstprozess (DE)'!$E$30,0))*'Rüstprozess (DE)'!$E$28</f>
        <v>299</v>
      </c>
      <c r="C67" s="10">
        <f>('Rüstprozess (DE)'!$E$12/3600)*A67*'Rüstprozess (DE)'!$E$14</f>
        <v>10.666666666666666</v>
      </c>
      <c r="D67" s="11">
        <f t="shared" si="0"/>
        <v>309.66666666666669</v>
      </c>
      <c r="E67" s="9">
        <f>(ROUNDUP(Nebenrechnung_Break_Even!A67/'Rüstprozess (DE)'!$G$30,0))*'Rüstprozess (DE)'!$G$28</f>
        <v>127</v>
      </c>
      <c r="F67" s="10">
        <f>('Rüstprozess (DE)'!$G$12/3600)*A67*'Rüstprozess (DE)'!$E$14</f>
        <v>32</v>
      </c>
      <c r="G67" s="11">
        <f t="shared" si="1"/>
        <v>159</v>
      </c>
      <c r="I67" s="4">
        <f t="shared" si="2"/>
        <v>-150.66666666666669</v>
      </c>
      <c r="J67" s="4">
        <f t="shared" si="3"/>
        <v>150.66666666666669</v>
      </c>
      <c r="K67" s="4">
        <f t="shared" si="4"/>
        <v>64</v>
      </c>
    </row>
    <row r="68" spans="1:11" x14ac:dyDescent="0.25">
      <c r="A68" s="2">
        <v>65</v>
      </c>
      <c r="B68" s="9">
        <f>(ROUNDUP(Nebenrechnung_Break_Even!A68/'Rüstprozess (DE)'!$E$30,0))*'Rüstprozess (DE)'!$E$28</f>
        <v>299</v>
      </c>
      <c r="C68" s="10">
        <f>('Rüstprozess (DE)'!$E$12/3600)*A68*'Rüstprozess (DE)'!$E$14</f>
        <v>10.833333333333332</v>
      </c>
      <c r="D68" s="11">
        <f t="shared" si="0"/>
        <v>309.83333333333331</v>
      </c>
      <c r="E68" s="9">
        <f>(ROUNDUP(Nebenrechnung_Break_Even!A68/'Rüstprozess (DE)'!$G$30,0))*'Rüstprozess (DE)'!$G$28</f>
        <v>127</v>
      </c>
      <c r="F68" s="10">
        <f>('Rüstprozess (DE)'!$G$12/3600)*A68*'Rüstprozess (DE)'!$E$14</f>
        <v>32.5</v>
      </c>
      <c r="G68" s="11">
        <f t="shared" si="1"/>
        <v>159.5</v>
      </c>
      <c r="I68" s="4">
        <f t="shared" si="2"/>
        <v>-150.33333333333331</v>
      </c>
      <c r="J68" s="4">
        <f t="shared" si="3"/>
        <v>150.33333333333331</v>
      </c>
      <c r="K68" s="4">
        <f t="shared" si="4"/>
        <v>65</v>
      </c>
    </row>
    <row r="69" spans="1:11" x14ac:dyDescent="0.25">
      <c r="A69" s="2">
        <v>66</v>
      </c>
      <c r="B69" s="9">
        <f>(ROUNDUP(Nebenrechnung_Break_Even!A69/'Rüstprozess (DE)'!$E$30,0))*'Rüstprozess (DE)'!$E$28</f>
        <v>299</v>
      </c>
      <c r="C69" s="10">
        <f>('Rüstprozess (DE)'!$E$12/3600)*A69*'Rüstprozess (DE)'!$E$14</f>
        <v>11</v>
      </c>
      <c r="D69" s="11">
        <f t="shared" ref="D69:D132" si="5">SUM(B69:C69)</f>
        <v>310</v>
      </c>
      <c r="E69" s="9">
        <f>(ROUNDUP(Nebenrechnung_Break_Even!A69/'Rüstprozess (DE)'!$G$30,0))*'Rüstprozess (DE)'!$G$28</f>
        <v>127</v>
      </c>
      <c r="F69" s="10">
        <f>('Rüstprozess (DE)'!$G$12/3600)*A69*'Rüstprozess (DE)'!$E$14</f>
        <v>33</v>
      </c>
      <c r="G69" s="11">
        <f t="shared" ref="G69:G132" si="6">SUM(E69:F69)</f>
        <v>160</v>
      </c>
      <c r="I69" s="4">
        <f t="shared" ref="I69:I132" si="7">G69-D69</f>
        <v>-150</v>
      </c>
      <c r="J69" s="4">
        <f t="shared" ref="J69:J132" si="8">ABS(I69)</f>
        <v>150</v>
      </c>
      <c r="K69" s="4">
        <f t="shared" ref="K69:K132" si="9">A69</f>
        <v>66</v>
      </c>
    </row>
    <row r="70" spans="1:11" x14ac:dyDescent="0.25">
      <c r="A70" s="2">
        <v>67</v>
      </c>
      <c r="B70" s="9">
        <f>(ROUNDUP(Nebenrechnung_Break_Even!A70/'Rüstprozess (DE)'!$E$30,0))*'Rüstprozess (DE)'!$E$28</f>
        <v>299</v>
      </c>
      <c r="C70" s="10">
        <f>('Rüstprozess (DE)'!$E$12/3600)*A70*'Rüstprozess (DE)'!$E$14</f>
        <v>11.166666666666668</v>
      </c>
      <c r="D70" s="11">
        <f t="shared" si="5"/>
        <v>310.16666666666669</v>
      </c>
      <c r="E70" s="9">
        <f>(ROUNDUP(Nebenrechnung_Break_Even!A70/'Rüstprozess (DE)'!$G$30,0))*'Rüstprozess (DE)'!$G$28</f>
        <v>127</v>
      </c>
      <c r="F70" s="10">
        <f>('Rüstprozess (DE)'!$G$12/3600)*A70*'Rüstprozess (DE)'!$E$14</f>
        <v>33.5</v>
      </c>
      <c r="G70" s="11">
        <f t="shared" si="6"/>
        <v>160.5</v>
      </c>
      <c r="I70" s="4">
        <f t="shared" si="7"/>
        <v>-149.66666666666669</v>
      </c>
      <c r="J70" s="4">
        <f t="shared" si="8"/>
        <v>149.66666666666669</v>
      </c>
      <c r="K70" s="4">
        <f t="shared" si="9"/>
        <v>67</v>
      </c>
    </row>
    <row r="71" spans="1:11" x14ac:dyDescent="0.25">
      <c r="A71" s="2">
        <v>68</v>
      </c>
      <c r="B71" s="9">
        <f>(ROUNDUP(Nebenrechnung_Break_Even!A71/'Rüstprozess (DE)'!$E$30,0))*'Rüstprozess (DE)'!$E$28</f>
        <v>299</v>
      </c>
      <c r="C71" s="10">
        <f>('Rüstprozess (DE)'!$E$12/3600)*A71*'Rüstprozess (DE)'!$E$14</f>
        <v>11.333333333333332</v>
      </c>
      <c r="D71" s="11">
        <f t="shared" si="5"/>
        <v>310.33333333333331</v>
      </c>
      <c r="E71" s="9">
        <f>(ROUNDUP(Nebenrechnung_Break_Even!A71/'Rüstprozess (DE)'!$G$30,0))*'Rüstprozess (DE)'!$G$28</f>
        <v>127</v>
      </c>
      <c r="F71" s="10">
        <f>('Rüstprozess (DE)'!$G$12/3600)*A71*'Rüstprozess (DE)'!$E$14</f>
        <v>34</v>
      </c>
      <c r="G71" s="11">
        <f t="shared" si="6"/>
        <v>161</v>
      </c>
      <c r="I71" s="4">
        <f t="shared" si="7"/>
        <v>-149.33333333333331</v>
      </c>
      <c r="J71" s="4">
        <f t="shared" si="8"/>
        <v>149.33333333333331</v>
      </c>
      <c r="K71" s="4">
        <f t="shared" si="9"/>
        <v>68</v>
      </c>
    </row>
    <row r="72" spans="1:11" x14ac:dyDescent="0.25">
      <c r="A72" s="2">
        <v>69</v>
      </c>
      <c r="B72" s="9">
        <f>(ROUNDUP(Nebenrechnung_Break_Even!A72/'Rüstprozess (DE)'!$E$30,0))*'Rüstprozess (DE)'!$E$28</f>
        <v>299</v>
      </c>
      <c r="C72" s="10">
        <f>('Rüstprozess (DE)'!$E$12/3600)*A72*'Rüstprozess (DE)'!$E$14</f>
        <v>11.5</v>
      </c>
      <c r="D72" s="11">
        <f t="shared" si="5"/>
        <v>310.5</v>
      </c>
      <c r="E72" s="9">
        <f>(ROUNDUP(Nebenrechnung_Break_Even!A72/'Rüstprozess (DE)'!$G$30,0))*'Rüstprozess (DE)'!$G$28</f>
        <v>127</v>
      </c>
      <c r="F72" s="10">
        <f>('Rüstprozess (DE)'!$G$12/3600)*A72*'Rüstprozess (DE)'!$E$14</f>
        <v>34.5</v>
      </c>
      <c r="G72" s="11">
        <f t="shared" si="6"/>
        <v>161.5</v>
      </c>
      <c r="I72" s="4">
        <f t="shared" si="7"/>
        <v>-149</v>
      </c>
      <c r="J72" s="4">
        <f t="shared" si="8"/>
        <v>149</v>
      </c>
      <c r="K72" s="4">
        <f t="shared" si="9"/>
        <v>69</v>
      </c>
    </row>
    <row r="73" spans="1:11" x14ac:dyDescent="0.25">
      <c r="A73" s="2">
        <v>70</v>
      </c>
      <c r="B73" s="9">
        <f>(ROUNDUP(Nebenrechnung_Break_Even!A73/'Rüstprozess (DE)'!$E$30,0))*'Rüstprozess (DE)'!$E$28</f>
        <v>299</v>
      </c>
      <c r="C73" s="10">
        <f>('Rüstprozess (DE)'!$E$12/3600)*A73*'Rüstprozess (DE)'!$E$14</f>
        <v>11.666666666666668</v>
      </c>
      <c r="D73" s="11">
        <f t="shared" si="5"/>
        <v>310.66666666666669</v>
      </c>
      <c r="E73" s="9">
        <f>(ROUNDUP(Nebenrechnung_Break_Even!A73/'Rüstprozess (DE)'!$G$30,0))*'Rüstprozess (DE)'!$G$28</f>
        <v>127</v>
      </c>
      <c r="F73" s="10">
        <f>('Rüstprozess (DE)'!$G$12/3600)*A73*'Rüstprozess (DE)'!$E$14</f>
        <v>35</v>
      </c>
      <c r="G73" s="11">
        <f t="shared" si="6"/>
        <v>162</v>
      </c>
      <c r="I73" s="4">
        <f t="shared" si="7"/>
        <v>-148.66666666666669</v>
      </c>
      <c r="J73" s="4">
        <f t="shared" si="8"/>
        <v>148.66666666666669</v>
      </c>
      <c r="K73" s="4">
        <f t="shared" si="9"/>
        <v>70</v>
      </c>
    </row>
    <row r="74" spans="1:11" x14ac:dyDescent="0.25">
      <c r="A74" s="2">
        <v>71</v>
      </c>
      <c r="B74" s="9">
        <f>(ROUNDUP(Nebenrechnung_Break_Even!A74/'Rüstprozess (DE)'!$E$30,0))*'Rüstprozess (DE)'!$E$28</f>
        <v>299</v>
      </c>
      <c r="C74" s="10">
        <f>('Rüstprozess (DE)'!$E$12/3600)*A74*'Rüstprozess (DE)'!$E$14</f>
        <v>11.833333333333334</v>
      </c>
      <c r="D74" s="11">
        <f t="shared" si="5"/>
        <v>310.83333333333331</v>
      </c>
      <c r="E74" s="9">
        <f>(ROUNDUP(Nebenrechnung_Break_Even!A74/'Rüstprozess (DE)'!$G$30,0))*'Rüstprozess (DE)'!$G$28</f>
        <v>127</v>
      </c>
      <c r="F74" s="10">
        <f>('Rüstprozess (DE)'!$G$12/3600)*A74*'Rüstprozess (DE)'!$E$14</f>
        <v>35.5</v>
      </c>
      <c r="G74" s="11">
        <f t="shared" si="6"/>
        <v>162.5</v>
      </c>
      <c r="I74" s="4">
        <f t="shared" si="7"/>
        <v>-148.33333333333331</v>
      </c>
      <c r="J74" s="4">
        <f t="shared" si="8"/>
        <v>148.33333333333331</v>
      </c>
      <c r="K74" s="4">
        <f t="shared" si="9"/>
        <v>71</v>
      </c>
    </row>
    <row r="75" spans="1:11" x14ac:dyDescent="0.25">
      <c r="A75" s="2">
        <v>72</v>
      </c>
      <c r="B75" s="9">
        <f>(ROUNDUP(Nebenrechnung_Break_Even!A75/'Rüstprozess (DE)'!$E$30,0))*'Rüstprozess (DE)'!$E$28</f>
        <v>299</v>
      </c>
      <c r="C75" s="10">
        <f>('Rüstprozess (DE)'!$E$12/3600)*A75*'Rüstprozess (DE)'!$E$14</f>
        <v>12</v>
      </c>
      <c r="D75" s="11">
        <f t="shared" si="5"/>
        <v>311</v>
      </c>
      <c r="E75" s="9">
        <f>(ROUNDUP(Nebenrechnung_Break_Even!A75/'Rüstprozess (DE)'!$G$30,0))*'Rüstprozess (DE)'!$G$28</f>
        <v>127</v>
      </c>
      <c r="F75" s="10">
        <f>('Rüstprozess (DE)'!$G$12/3600)*A75*'Rüstprozess (DE)'!$E$14</f>
        <v>36</v>
      </c>
      <c r="G75" s="11">
        <f t="shared" si="6"/>
        <v>163</v>
      </c>
      <c r="I75" s="4">
        <f t="shared" si="7"/>
        <v>-148</v>
      </c>
      <c r="J75" s="4">
        <f t="shared" si="8"/>
        <v>148</v>
      </c>
      <c r="K75" s="4">
        <f t="shared" si="9"/>
        <v>72</v>
      </c>
    </row>
    <row r="76" spans="1:11" x14ac:dyDescent="0.25">
      <c r="A76" s="2">
        <v>73</v>
      </c>
      <c r="B76" s="9">
        <f>(ROUNDUP(Nebenrechnung_Break_Even!A76/'Rüstprozess (DE)'!$E$30,0))*'Rüstprozess (DE)'!$E$28</f>
        <v>299</v>
      </c>
      <c r="C76" s="10">
        <f>('Rüstprozess (DE)'!$E$12/3600)*A76*'Rüstprozess (DE)'!$E$14</f>
        <v>12.166666666666666</v>
      </c>
      <c r="D76" s="11">
        <f t="shared" si="5"/>
        <v>311.16666666666669</v>
      </c>
      <c r="E76" s="9">
        <f>(ROUNDUP(Nebenrechnung_Break_Even!A76/'Rüstprozess (DE)'!$G$30,0))*'Rüstprozess (DE)'!$G$28</f>
        <v>127</v>
      </c>
      <c r="F76" s="10">
        <f>('Rüstprozess (DE)'!$G$12/3600)*A76*'Rüstprozess (DE)'!$E$14</f>
        <v>36.5</v>
      </c>
      <c r="G76" s="11">
        <f t="shared" si="6"/>
        <v>163.5</v>
      </c>
      <c r="I76" s="4">
        <f t="shared" si="7"/>
        <v>-147.66666666666669</v>
      </c>
      <c r="J76" s="4">
        <f t="shared" si="8"/>
        <v>147.66666666666669</v>
      </c>
      <c r="K76" s="4">
        <f t="shared" si="9"/>
        <v>73</v>
      </c>
    </row>
    <row r="77" spans="1:11" x14ac:dyDescent="0.25">
      <c r="A77" s="2">
        <v>74</v>
      </c>
      <c r="B77" s="9">
        <f>(ROUNDUP(Nebenrechnung_Break_Even!A77/'Rüstprozess (DE)'!$E$30,0))*'Rüstprozess (DE)'!$E$28</f>
        <v>299</v>
      </c>
      <c r="C77" s="10">
        <f>('Rüstprozess (DE)'!$E$12/3600)*A77*'Rüstprozess (DE)'!$E$14</f>
        <v>12.333333333333334</v>
      </c>
      <c r="D77" s="11">
        <f t="shared" si="5"/>
        <v>311.33333333333331</v>
      </c>
      <c r="E77" s="9">
        <f>(ROUNDUP(Nebenrechnung_Break_Even!A77/'Rüstprozess (DE)'!$G$30,0))*'Rüstprozess (DE)'!$G$28</f>
        <v>127</v>
      </c>
      <c r="F77" s="10">
        <f>('Rüstprozess (DE)'!$G$12/3600)*A77*'Rüstprozess (DE)'!$E$14</f>
        <v>37</v>
      </c>
      <c r="G77" s="11">
        <f t="shared" si="6"/>
        <v>164</v>
      </c>
      <c r="I77" s="4">
        <f t="shared" si="7"/>
        <v>-147.33333333333331</v>
      </c>
      <c r="J77" s="4">
        <f t="shared" si="8"/>
        <v>147.33333333333331</v>
      </c>
      <c r="K77" s="4">
        <f t="shared" si="9"/>
        <v>74</v>
      </c>
    </row>
    <row r="78" spans="1:11" x14ac:dyDescent="0.25">
      <c r="A78" s="2">
        <v>75</v>
      </c>
      <c r="B78" s="9">
        <f>(ROUNDUP(Nebenrechnung_Break_Even!A78/'Rüstprozess (DE)'!$E$30,0))*'Rüstprozess (DE)'!$E$28</f>
        <v>299</v>
      </c>
      <c r="C78" s="10">
        <f>('Rüstprozess (DE)'!$E$12/3600)*A78*'Rüstprozess (DE)'!$E$14</f>
        <v>12.5</v>
      </c>
      <c r="D78" s="11">
        <f t="shared" si="5"/>
        <v>311.5</v>
      </c>
      <c r="E78" s="9">
        <f>(ROUNDUP(Nebenrechnung_Break_Even!A78/'Rüstprozess (DE)'!$G$30,0))*'Rüstprozess (DE)'!$G$28</f>
        <v>127</v>
      </c>
      <c r="F78" s="10">
        <f>('Rüstprozess (DE)'!$G$12/3600)*A78*'Rüstprozess (DE)'!$E$14</f>
        <v>37.5</v>
      </c>
      <c r="G78" s="11">
        <f t="shared" si="6"/>
        <v>164.5</v>
      </c>
      <c r="I78" s="4">
        <f t="shared" si="7"/>
        <v>-147</v>
      </c>
      <c r="J78" s="4">
        <f t="shared" si="8"/>
        <v>147</v>
      </c>
      <c r="K78" s="4">
        <f t="shared" si="9"/>
        <v>75</v>
      </c>
    </row>
    <row r="79" spans="1:11" x14ac:dyDescent="0.25">
      <c r="A79" s="2">
        <v>76</v>
      </c>
      <c r="B79" s="9">
        <f>(ROUNDUP(Nebenrechnung_Break_Even!A79/'Rüstprozess (DE)'!$E$30,0))*'Rüstprozess (DE)'!$E$28</f>
        <v>299</v>
      </c>
      <c r="C79" s="10">
        <f>('Rüstprozess (DE)'!$E$12/3600)*A79*'Rüstprozess (DE)'!$E$14</f>
        <v>12.666666666666666</v>
      </c>
      <c r="D79" s="11">
        <f t="shared" si="5"/>
        <v>311.66666666666669</v>
      </c>
      <c r="E79" s="9">
        <f>(ROUNDUP(Nebenrechnung_Break_Even!A79/'Rüstprozess (DE)'!$G$30,0))*'Rüstprozess (DE)'!$G$28</f>
        <v>127</v>
      </c>
      <c r="F79" s="10">
        <f>('Rüstprozess (DE)'!$G$12/3600)*A79*'Rüstprozess (DE)'!$E$14</f>
        <v>38</v>
      </c>
      <c r="G79" s="11">
        <f t="shared" si="6"/>
        <v>165</v>
      </c>
      <c r="I79" s="4">
        <f t="shared" si="7"/>
        <v>-146.66666666666669</v>
      </c>
      <c r="J79" s="4">
        <f t="shared" si="8"/>
        <v>146.66666666666669</v>
      </c>
      <c r="K79" s="4">
        <f t="shared" si="9"/>
        <v>76</v>
      </c>
    </row>
    <row r="80" spans="1:11" x14ac:dyDescent="0.25">
      <c r="A80" s="2">
        <v>77</v>
      </c>
      <c r="B80" s="9">
        <f>(ROUNDUP(Nebenrechnung_Break_Even!A80/'Rüstprozess (DE)'!$E$30,0))*'Rüstprozess (DE)'!$E$28</f>
        <v>299</v>
      </c>
      <c r="C80" s="10">
        <f>('Rüstprozess (DE)'!$E$12/3600)*A80*'Rüstprozess (DE)'!$E$14</f>
        <v>12.833333333333332</v>
      </c>
      <c r="D80" s="11">
        <f t="shared" si="5"/>
        <v>311.83333333333331</v>
      </c>
      <c r="E80" s="9">
        <f>(ROUNDUP(Nebenrechnung_Break_Even!A80/'Rüstprozess (DE)'!$G$30,0))*'Rüstprozess (DE)'!$G$28</f>
        <v>127</v>
      </c>
      <c r="F80" s="10">
        <f>('Rüstprozess (DE)'!$G$12/3600)*A80*'Rüstprozess (DE)'!$E$14</f>
        <v>38.5</v>
      </c>
      <c r="G80" s="11">
        <f t="shared" si="6"/>
        <v>165.5</v>
      </c>
      <c r="I80" s="4">
        <f t="shared" si="7"/>
        <v>-146.33333333333331</v>
      </c>
      <c r="J80" s="4">
        <f t="shared" si="8"/>
        <v>146.33333333333331</v>
      </c>
      <c r="K80" s="4">
        <f t="shared" si="9"/>
        <v>77</v>
      </c>
    </row>
    <row r="81" spans="1:11" x14ac:dyDescent="0.25">
      <c r="A81" s="2">
        <v>78</v>
      </c>
      <c r="B81" s="9">
        <f>(ROUNDUP(Nebenrechnung_Break_Even!A81/'Rüstprozess (DE)'!$E$30,0))*'Rüstprozess (DE)'!$E$28</f>
        <v>299</v>
      </c>
      <c r="C81" s="10">
        <f>('Rüstprozess (DE)'!$E$12/3600)*A81*'Rüstprozess (DE)'!$E$14</f>
        <v>13</v>
      </c>
      <c r="D81" s="11">
        <f t="shared" si="5"/>
        <v>312</v>
      </c>
      <c r="E81" s="9">
        <f>(ROUNDUP(Nebenrechnung_Break_Even!A81/'Rüstprozess (DE)'!$G$30,0))*'Rüstprozess (DE)'!$G$28</f>
        <v>127</v>
      </c>
      <c r="F81" s="10">
        <f>('Rüstprozess (DE)'!$G$12/3600)*A81*'Rüstprozess (DE)'!$E$14</f>
        <v>39</v>
      </c>
      <c r="G81" s="11">
        <f t="shared" si="6"/>
        <v>166</v>
      </c>
      <c r="I81" s="4">
        <f t="shared" si="7"/>
        <v>-146</v>
      </c>
      <c r="J81" s="4">
        <f t="shared" si="8"/>
        <v>146</v>
      </c>
      <c r="K81" s="4">
        <f t="shared" si="9"/>
        <v>78</v>
      </c>
    </row>
    <row r="82" spans="1:11" x14ac:dyDescent="0.25">
      <c r="A82" s="2">
        <v>79</v>
      </c>
      <c r="B82" s="9">
        <f>(ROUNDUP(Nebenrechnung_Break_Even!A82/'Rüstprozess (DE)'!$E$30,0))*'Rüstprozess (DE)'!$E$28</f>
        <v>299</v>
      </c>
      <c r="C82" s="10">
        <f>('Rüstprozess (DE)'!$E$12/3600)*A82*'Rüstprozess (DE)'!$E$14</f>
        <v>13.166666666666666</v>
      </c>
      <c r="D82" s="11">
        <f t="shared" si="5"/>
        <v>312.16666666666669</v>
      </c>
      <c r="E82" s="9">
        <f>(ROUNDUP(Nebenrechnung_Break_Even!A82/'Rüstprozess (DE)'!$G$30,0))*'Rüstprozess (DE)'!$G$28</f>
        <v>127</v>
      </c>
      <c r="F82" s="10">
        <f>('Rüstprozess (DE)'!$G$12/3600)*A82*'Rüstprozess (DE)'!$E$14</f>
        <v>39.5</v>
      </c>
      <c r="G82" s="11">
        <f t="shared" si="6"/>
        <v>166.5</v>
      </c>
      <c r="I82" s="4">
        <f t="shared" si="7"/>
        <v>-145.66666666666669</v>
      </c>
      <c r="J82" s="4">
        <f t="shared" si="8"/>
        <v>145.66666666666669</v>
      </c>
      <c r="K82" s="4">
        <f t="shared" si="9"/>
        <v>79</v>
      </c>
    </row>
    <row r="83" spans="1:11" x14ac:dyDescent="0.25">
      <c r="A83" s="2">
        <v>80</v>
      </c>
      <c r="B83" s="9">
        <f>(ROUNDUP(Nebenrechnung_Break_Even!A83/'Rüstprozess (DE)'!$E$30,0))*'Rüstprozess (DE)'!$E$28</f>
        <v>299</v>
      </c>
      <c r="C83" s="10">
        <f>('Rüstprozess (DE)'!$E$12/3600)*A83*'Rüstprozess (DE)'!$E$14</f>
        <v>13.333333333333332</v>
      </c>
      <c r="D83" s="11">
        <f t="shared" si="5"/>
        <v>312.33333333333331</v>
      </c>
      <c r="E83" s="9">
        <f>(ROUNDUP(Nebenrechnung_Break_Even!A83/'Rüstprozess (DE)'!$G$30,0))*'Rüstprozess (DE)'!$G$28</f>
        <v>127</v>
      </c>
      <c r="F83" s="10">
        <f>('Rüstprozess (DE)'!$G$12/3600)*A83*'Rüstprozess (DE)'!$E$14</f>
        <v>40</v>
      </c>
      <c r="G83" s="11">
        <f t="shared" si="6"/>
        <v>167</v>
      </c>
      <c r="I83" s="4">
        <f t="shared" si="7"/>
        <v>-145.33333333333331</v>
      </c>
      <c r="J83" s="4">
        <f t="shared" si="8"/>
        <v>145.33333333333331</v>
      </c>
      <c r="K83" s="4">
        <f t="shared" si="9"/>
        <v>80</v>
      </c>
    </row>
    <row r="84" spans="1:11" x14ac:dyDescent="0.25">
      <c r="A84" s="2">
        <v>81</v>
      </c>
      <c r="B84" s="9">
        <f>(ROUNDUP(Nebenrechnung_Break_Even!A84/'Rüstprozess (DE)'!$E$30,0))*'Rüstprozess (DE)'!$E$28</f>
        <v>299</v>
      </c>
      <c r="C84" s="10">
        <f>('Rüstprozess (DE)'!$E$12/3600)*A84*'Rüstprozess (DE)'!$E$14</f>
        <v>13.5</v>
      </c>
      <c r="D84" s="11">
        <f t="shared" si="5"/>
        <v>312.5</v>
      </c>
      <c r="E84" s="9">
        <f>(ROUNDUP(Nebenrechnung_Break_Even!A84/'Rüstprozess (DE)'!$G$30,0))*'Rüstprozess (DE)'!$G$28</f>
        <v>127</v>
      </c>
      <c r="F84" s="10">
        <f>('Rüstprozess (DE)'!$G$12/3600)*A84*'Rüstprozess (DE)'!$E$14</f>
        <v>40.5</v>
      </c>
      <c r="G84" s="11">
        <f t="shared" si="6"/>
        <v>167.5</v>
      </c>
      <c r="I84" s="4">
        <f t="shared" si="7"/>
        <v>-145</v>
      </c>
      <c r="J84" s="4">
        <f t="shared" si="8"/>
        <v>145</v>
      </c>
      <c r="K84" s="4">
        <f t="shared" si="9"/>
        <v>81</v>
      </c>
    </row>
    <row r="85" spans="1:11" x14ac:dyDescent="0.25">
      <c r="A85" s="2">
        <v>82</v>
      </c>
      <c r="B85" s="9">
        <f>(ROUNDUP(Nebenrechnung_Break_Even!A85/'Rüstprozess (DE)'!$E$30,0))*'Rüstprozess (DE)'!$E$28</f>
        <v>299</v>
      </c>
      <c r="C85" s="10">
        <f>('Rüstprozess (DE)'!$E$12/3600)*A85*'Rüstprozess (DE)'!$E$14</f>
        <v>13.666666666666668</v>
      </c>
      <c r="D85" s="11">
        <f t="shared" si="5"/>
        <v>312.66666666666669</v>
      </c>
      <c r="E85" s="9">
        <f>(ROUNDUP(Nebenrechnung_Break_Even!A85/'Rüstprozess (DE)'!$G$30,0))*'Rüstprozess (DE)'!$G$28</f>
        <v>127</v>
      </c>
      <c r="F85" s="10">
        <f>('Rüstprozess (DE)'!$G$12/3600)*A85*'Rüstprozess (DE)'!$E$14</f>
        <v>41.000000000000007</v>
      </c>
      <c r="G85" s="11">
        <f t="shared" si="6"/>
        <v>168</v>
      </c>
      <c r="I85" s="4">
        <f t="shared" si="7"/>
        <v>-144.66666666666669</v>
      </c>
      <c r="J85" s="4">
        <f t="shared" si="8"/>
        <v>144.66666666666669</v>
      </c>
      <c r="K85" s="4">
        <f t="shared" si="9"/>
        <v>82</v>
      </c>
    </row>
    <row r="86" spans="1:11" x14ac:dyDescent="0.25">
      <c r="A86" s="2">
        <v>83</v>
      </c>
      <c r="B86" s="9">
        <f>(ROUNDUP(Nebenrechnung_Break_Even!A86/'Rüstprozess (DE)'!$E$30,0))*'Rüstprozess (DE)'!$E$28</f>
        <v>299</v>
      </c>
      <c r="C86" s="10">
        <f>('Rüstprozess (DE)'!$E$12/3600)*A86*'Rüstprozess (DE)'!$E$14</f>
        <v>13.833333333333332</v>
      </c>
      <c r="D86" s="11">
        <f t="shared" si="5"/>
        <v>312.83333333333331</v>
      </c>
      <c r="E86" s="9">
        <f>(ROUNDUP(Nebenrechnung_Break_Even!A86/'Rüstprozess (DE)'!$G$30,0))*'Rüstprozess (DE)'!$G$28</f>
        <v>127</v>
      </c>
      <c r="F86" s="10">
        <f>('Rüstprozess (DE)'!$G$12/3600)*A86*'Rüstprozess (DE)'!$E$14</f>
        <v>41.5</v>
      </c>
      <c r="G86" s="11">
        <f t="shared" si="6"/>
        <v>168.5</v>
      </c>
      <c r="I86" s="4">
        <f t="shared" si="7"/>
        <v>-144.33333333333331</v>
      </c>
      <c r="J86" s="4">
        <f t="shared" si="8"/>
        <v>144.33333333333331</v>
      </c>
      <c r="K86" s="4">
        <f t="shared" si="9"/>
        <v>83</v>
      </c>
    </row>
    <row r="87" spans="1:11" x14ac:dyDescent="0.25">
      <c r="A87" s="2">
        <v>84</v>
      </c>
      <c r="B87" s="9">
        <f>(ROUNDUP(Nebenrechnung_Break_Even!A87/'Rüstprozess (DE)'!$E$30,0))*'Rüstprozess (DE)'!$E$28</f>
        <v>299</v>
      </c>
      <c r="C87" s="10">
        <f>('Rüstprozess (DE)'!$E$12/3600)*A87*'Rüstprozess (DE)'!$E$14</f>
        <v>14</v>
      </c>
      <c r="D87" s="11">
        <f t="shared" si="5"/>
        <v>313</v>
      </c>
      <c r="E87" s="9">
        <f>(ROUNDUP(Nebenrechnung_Break_Even!A87/'Rüstprozess (DE)'!$G$30,0))*'Rüstprozess (DE)'!$G$28</f>
        <v>127</v>
      </c>
      <c r="F87" s="10">
        <f>('Rüstprozess (DE)'!$G$12/3600)*A87*'Rüstprozess (DE)'!$E$14</f>
        <v>42</v>
      </c>
      <c r="G87" s="11">
        <f t="shared" si="6"/>
        <v>169</v>
      </c>
      <c r="I87" s="4">
        <f t="shared" si="7"/>
        <v>-144</v>
      </c>
      <c r="J87" s="4">
        <f t="shared" si="8"/>
        <v>144</v>
      </c>
      <c r="K87" s="4">
        <f t="shared" si="9"/>
        <v>84</v>
      </c>
    </row>
    <row r="88" spans="1:11" x14ac:dyDescent="0.25">
      <c r="A88" s="2">
        <v>85</v>
      </c>
      <c r="B88" s="9">
        <f>(ROUNDUP(Nebenrechnung_Break_Even!A88/'Rüstprozess (DE)'!$E$30,0))*'Rüstprozess (DE)'!$E$28</f>
        <v>299</v>
      </c>
      <c r="C88" s="10">
        <f>('Rüstprozess (DE)'!$E$12/3600)*A88*'Rüstprozess (DE)'!$E$14</f>
        <v>14.166666666666668</v>
      </c>
      <c r="D88" s="11">
        <f t="shared" si="5"/>
        <v>313.16666666666669</v>
      </c>
      <c r="E88" s="9">
        <f>(ROUNDUP(Nebenrechnung_Break_Even!A88/'Rüstprozess (DE)'!$G$30,0))*'Rüstprozess (DE)'!$G$28</f>
        <v>127</v>
      </c>
      <c r="F88" s="10">
        <f>('Rüstprozess (DE)'!$G$12/3600)*A88*'Rüstprozess (DE)'!$E$14</f>
        <v>42.5</v>
      </c>
      <c r="G88" s="11">
        <f t="shared" si="6"/>
        <v>169.5</v>
      </c>
      <c r="I88" s="4">
        <f t="shared" si="7"/>
        <v>-143.66666666666669</v>
      </c>
      <c r="J88" s="4">
        <f t="shared" si="8"/>
        <v>143.66666666666669</v>
      </c>
      <c r="K88" s="4">
        <f t="shared" si="9"/>
        <v>85</v>
      </c>
    </row>
    <row r="89" spans="1:11" x14ac:dyDescent="0.25">
      <c r="A89" s="2">
        <v>86</v>
      </c>
      <c r="B89" s="9">
        <f>(ROUNDUP(Nebenrechnung_Break_Even!A89/'Rüstprozess (DE)'!$E$30,0))*'Rüstprozess (DE)'!$E$28</f>
        <v>299</v>
      </c>
      <c r="C89" s="10">
        <f>('Rüstprozess (DE)'!$E$12/3600)*A89*'Rüstprozess (DE)'!$E$14</f>
        <v>14.333333333333334</v>
      </c>
      <c r="D89" s="11">
        <f t="shared" si="5"/>
        <v>313.33333333333331</v>
      </c>
      <c r="E89" s="9">
        <f>(ROUNDUP(Nebenrechnung_Break_Even!A89/'Rüstprozess (DE)'!$G$30,0))*'Rüstprozess (DE)'!$G$28</f>
        <v>127</v>
      </c>
      <c r="F89" s="10">
        <f>('Rüstprozess (DE)'!$G$12/3600)*A89*'Rüstprozess (DE)'!$E$14</f>
        <v>43</v>
      </c>
      <c r="G89" s="11">
        <f t="shared" si="6"/>
        <v>170</v>
      </c>
      <c r="I89" s="4">
        <f t="shared" si="7"/>
        <v>-143.33333333333331</v>
      </c>
      <c r="J89" s="4">
        <f t="shared" si="8"/>
        <v>143.33333333333331</v>
      </c>
      <c r="K89" s="4">
        <f t="shared" si="9"/>
        <v>86</v>
      </c>
    </row>
    <row r="90" spans="1:11" x14ac:dyDescent="0.25">
      <c r="A90" s="2">
        <v>87</v>
      </c>
      <c r="B90" s="9">
        <f>(ROUNDUP(Nebenrechnung_Break_Even!A90/'Rüstprozess (DE)'!$E$30,0))*'Rüstprozess (DE)'!$E$28</f>
        <v>299</v>
      </c>
      <c r="C90" s="10">
        <f>('Rüstprozess (DE)'!$E$12/3600)*A90*'Rüstprozess (DE)'!$E$14</f>
        <v>14.5</v>
      </c>
      <c r="D90" s="11">
        <f t="shared" si="5"/>
        <v>313.5</v>
      </c>
      <c r="E90" s="9">
        <f>(ROUNDUP(Nebenrechnung_Break_Even!A90/'Rüstprozess (DE)'!$G$30,0))*'Rüstprozess (DE)'!$G$28</f>
        <v>127</v>
      </c>
      <c r="F90" s="10">
        <f>('Rüstprozess (DE)'!$G$12/3600)*A90*'Rüstprozess (DE)'!$E$14</f>
        <v>43.500000000000007</v>
      </c>
      <c r="G90" s="11">
        <f t="shared" si="6"/>
        <v>170.5</v>
      </c>
      <c r="I90" s="4">
        <f t="shared" si="7"/>
        <v>-143</v>
      </c>
      <c r="J90" s="4">
        <f t="shared" si="8"/>
        <v>143</v>
      </c>
      <c r="K90" s="4">
        <f t="shared" si="9"/>
        <v>87</v>
      </c>
    </row>
    <row r="91" spans="1:11" x14ac:dyDescent="0.25">
      <c r="A91" s="2">
        <v>88</v>
      </c>
      <c r="B91" s="9">
        <f>(ROUNDUP(Nebenrechnung_Break_Even!A91/'Rüstprozess (DE)'!$E$30,0))*'Rüstprozess (DE)'!$E$28</f>
        <v>299</v>
      </c>
      <c r="C91" s="10">
        <f>('Rüstprozess (DE)'!$E$12/3600)*A91*'Rüstprozess (DE)'!$E$14</f>
        <v>14.666666666666666</v>
      </c>
      <c r="D91" s="11">
        <f t="shared" si="5"/>
        <v>313.66666666666669</v>
      </c>
      <c r="E91" s="9">
        <f>(ROUNDUP(Nebenrechnung_Break_Even!A91/'Rüstprozess (DE)'!$G$30,0))*'Rüstprozess (DE)'!$G$28</f>
        <v>127</v>
      </c>
      <c r="F91" s="10">
        <f>('Rüstprozess (DE)'!$G$12/3600)*A91*'Rüstprozess (DE)'!$E$14</f>
        <v>44</v>
      </c>
      <c r="G91" s="11">
        <f t="shared" si="6"/>
        <v>171</v>
      </c>
      <c r="I91" s="4">
        <f t="shared" si="7"/>
        <v>-142.66666666666669</v>
      </c>
      <c r="J91" s="4">
        <f t="shared" si="8"/>
        <v>142.66666666666669</v>
      </c>
      <c r="K91" s="4">
        <f t="shared" si="9"/>
        <v>88</v>
      </c>
    </row>
    <row r="92" spans="1:11" x14ac:dyDescent="0.25">
      <c r="A92" s="2">
        <v>89</v>
      </c>
      <c r="B92" s="9">
        <f>(ROUNDUP(Nebenrechnung_Break_Even!A92/'Rüstprozess (DE)'!$E$30,0))*'Rüstprozess (DE)'!$E$28</f>
        <v>299</v>
      </c>
      <c r="C92" s="10">
        <f>('Rüstprozess (DE)'!$E$12/3600)*A92*'Rüstprozess (DE)'!$E$14</f>
        <v>14.833333333333334</v>
      </c>
      <c r="D92" s="11">
        <f t="shared" si="5"/>
        <v>313.83333333333331</v>
      </c>
      <c r="E92" s="9">
        <f>(ROUNDUP(Nebenrechnung_Break_Even!A92/'Rüstprozess (DE)'!$G$30,0))*'Rüstprozess (DE)'!$G$28</f>
        <v>127</v>
      </c>
      <c r="F92" s="10">
        <f>('Rüstprozess (DE)'!$G$12/3600)*A92*'Rüstprozess (DE)'!$E$14</f>
        <v>44.5</v>
      </c>
      <c r="G92" s="11">
        <f t="shared" si="6"/>
        <v>171.5</v>
      </c>
      <c r="I92" s="4">
        <f t="shared" si="7"/>
        <v>-142.33333333333331</v>
      </c>
      <c r="J92" s="4">
        <f t="shared" si="8"/>
        <v>142.33333333333331</v>
      </c>
      <c r="K92" s="4">
        <f t="shared" si="9"/>
        <v>89</v>
      </c>
    </row>
    <row r="93" spans="1:11" x14ac:dyDescent="0.25">
      <c r="A93" s="2">
        <v>90</v>
      </c>
      <c r="B93" s="9">
        <f>(ROUNDUP(Nebenrechnung_Break_Even!A93/'Rüstprozess (DE)'!$E$30,0))*'Rüstprozess (DE)'!$E$28</f>
        <v>299</v>
      </c>
      <c r="C93" s="10">
        <f>('Rüstprozess (DE)'!$E$12/3600)*A93*'Rüstprozess (DE)'!$E$14</f>
        <v>15</v>
      </c>
      <c r="D93" s="11">
        <f t="shared" si="5"/>
        <v>314</v>
      </c>
      <c r="E93" s="9">
        <f>(ROUNDUP(Nebenrechnung_Break_Even!A93/'Rüstprozess (DE)'!$G$30,0))*'Rüstprozess (DE)'!$G$28</f>
        <v>127</v>
      </c>
      <c r="F93" s="10">
        <f>('Rüstprozess (DE)'!$G$12/3600)*A93*'Rüstprozess (DE)'!$E$14</f>
        <v>45</v>
      </c>
      <c r="G93" s="11">
        <f t="shared" si="6"/>
        <v>172</v>
      </c>
      <c r="I93" s="4">
        <f t="shared" si="7"/>
        <v>-142</v>
      </c>
      <c r="J93" s="4">
        <f t="shared" si="8"/>
        <v>142</v>
      </c>
      <c r="K93" s="4">
        <f t="shared" si="9"/>
        <v>90</v>
      </c>
    </row>
    <row r="94" spans="1:11" x14ac:dyDescent="0.25">
      <c r="A94" s="2">
        <v>91</v>
      </c>
      <c r="B94" s="9">
        <f>(ROUNDUP(Nebenrechnung_Break_Even!A94/'Rüstprozess (DE)'!$E$30,0))*'Rüstprozess (DE)'!$E$28</f>
        <v>299</v>
      </c>
      <c r="C94" s="10">
        <f>('Rüstprozess (DE)'!$E$12/3600)*A94*'Rüstprozess (DE)'!$E$14</f>
        <v>15.166666666666666</v>
      </c>
      <c r="D94" s="11">
        <f t="shared" si="5"/>
        <v>314.16666666666669</v>
      </c>
      <c r="E94" s="9">
        <f>(ROUNDUP(Nebenrechnung_Break_Even!A94/'Rüstprozess (DE)'!$G$30,0))*'Rüstprozess (DE)'!$G$28</f>
        <v>127</v>
      </c>
      <c r="F94" s="10">
        <f>('Rüstprozess (DE)'!$G$12/3600)*A94*'Rüstprozess (DE)'!$E$14</f>
        <v>45.5</v>
      </c>
      <c r="G94" s="11">
        <f t="shared" si="6"/>
        <v>172.5</v>
      </c>
      <c r="I94" s="4">
        <f t="shared" si="7"/>
        <v>-141.66666666666669</v>
      </c>
      <c r="J94" s="4">
        <f t="shared" si="8"/>
        <v>141.66666666666669</v>
      </c>
      <c r="K94" s="4">
        <f t="shared" si="9"/>
        <v>91</v>
      </c>
    </row>
    <row r="95" spans="1:11" x14ac:dyDescent="0.25">
      <c r="A95" s="2">
        <v>92</v>
      </c>
      <c r="B95" s="9">
        <f>(ROUNDUP(Nebenrechnung_Break_Even!A95/'Rüstprozess (DE)'!$E$30,0))*'Rüstprozess (DE)'!$E$28</f>
        <v>299</v>
      </c>
      <c r="C95" s="10">
        <f>('Rüstprozess (DE)'!$E$12/3600)*A95*'Rüstprozess (DE)'!$E$14</f>
        <v>15.333333333333332</v>
      </c>
      <c r="D95" s="11">
        <f t="shared" si="5"/>
        <v>314.33333333333331</v>
      </c>
      <c r="E95" s="9">
        <f>(ROUNDUP(Nebenrechnung_Break_Even!A95/'Rüstprozess (DE)'!$G$30,0))*'Rüstprozess (DE)'!$G$28</f>
        <v>127</v>
      </c>
      <c r="F95" s="10">
        <f>('Rüstprozess (DE)'!$G$12/3600)*A95*'Rüstprozess (DE)'!$E$14</f>
        <v>46.000000000000007</v>
      </c>
      <c r="G95" s="11">
        <f t="shared" si="6"/>
        <v>173</v>
      </c>
      <c r="I95" s="4">
        <f t="shared" si="7"/>
        <v>-141.33333333333331</v>
      </c>
      <c r="J95" s="4">
        <f t="shared" si="8"/>
        <v>141.33333333333331</v>
      </c>
      <c r="K95" s="4">
        <f t="shared" si="9"/>
        <v>92</v>
      </c>
    </row>
    <row r="96" spans="1:11" x14ac:dyDescent="0.25">
      <c r="A96" s="2">
        <v>93</v>
      </c>
      <c r="B96" s="9">
        <f>(ROUNDUP(Nebenrechnung_Break_Even!A96/'Rüstprozess (DE)'!$E$30,0))*'Rüstprozess (DE)'!$E$28</f>
        <v>299</v>
      </c>
      <c r="C96" s="10">
        <f>('Rüstprozess (DE)'!$E$12/3600)*A96*'Rüstprozess (DE)'!$E$14</f>
        <v>15.5</v>
      </c>
      <c r="D96" s="11">
        <f t="shared" si="5"/>
        <v>314.5</v>
      </c>
      <c r="E96" s="9">
        <f>(ROUNDUP(Nebenrechnung_Break_Even!A96/'Rüstprozess (DE)'!$G$30,0))*'Rüstprozess (DE)'!$G$28</f>
        <v>127</v>
      </c>
      <c r="F96" s="10">
        <f>('Rüstprozess (DE)'!$G$12/3600)*A96*'Rüstprozess (DE)'!$E$14</f>
        <v>46.5</v>
      </c>
      <c r="G96" s="11">
        <f t="shared" si="6"/>
        <v>173.5</v>
      </c>
      <c r="I96" s="4">
        <f t="shared" si="7"/>
        <v>-141</v>
      </c>
      <c r="J96" s="4">
        <f t="shared" si="8"/>
        <v>141</v>
      </c>
      <c r="K96" s="4">
        <f t="shared" si="9"/>
        <v>93</v>
      </c>
    </row>
    <row r="97" spans="1:11" x14ac:dyDescent="0.25">
      <c r="A97" s="2">
        <v>94</v>
      </c>
      <c r="B97" s="9">
        <f>(ROUNDUP(Nebenrechnung_Break_Even!A97/'Rüstprozess (DE)'!$E$30,0))*'Rüstprozess (DE)'!$E$28</f>
        <v>299</v>
      </c>
      <c r="C97" s="10">
        <f>('Rüstprozess (DE)'!$E$12/3600)*A97*'Rüstprozess (DE)'!$E$14</f>
        <v>15.666666666666666</v>
      </c>
      <c r="D97" s="11">
        <f t="shared" si="5"/>
        <v>314.66666666666669</v>
      </c>
      <c r="E97" s="9">
        <f>(ROUNDUP(Nebenrechnung_Break_Even!A97/'Rüstprozess (DE)'!$G$30,0))*'Rüstprozess (DE)'!$G$28</f>
        <v>127</v>
      </c>
      <c r="F97" s="10">
        <f>('Rüstprozess (DE)'!$G$12/3600)*A97*'Rüstprozess (DE)'!$E$14</f>
        <v>47</v>
      </c>
      <c r="G97" s="11">
        <f t="shared" si="6"/>
        <v>174</v>
      </c>
      <c r="I97" s="4">
        <f t="shared" si="7"/>
        <v>-140.66666666666669</v>
      </c>
      <c r="J97" s="4">
        <f t="shared" si="8"/>
        <v>140.66666666666669</v>
      </c>
      <c r="K97" s="4">
        <f t="shared" si="9"/>
        <v>94</v>
      </c>
    </row>
    <row r="98" spans="1:11" x14ac:dyDescent="0.25">
      <c r="A98" s="2">
        <v>95</v>
      </c>
      <c r="B98" s="9">
        <f>(ROUNDUP(Nebenrechnung_Break_Even!A98/'Rüstprozess (DE)'!$E$30,0))*'Rüstprozess (DE)'!$E$28</f>
        <v>299</v>
      </c>
      <c r="C98" s="10">
        <f>('Rüstprozess (DE)'!$E$12/3600)*A98*'Rüstprozess (DE)'!$E$14</f>
        <v>15.833333333333332</v>
      </c>
      <c r="D98" s="11">
        <f t="shared" si="5"/>
        <v>314.83333333333331</v>
      </c>
      <c r="E98" s="9">
        <f>(ROUNDUP(Nebenrechnung_Break_Even!A98/'Rüstprozess (DE)'!$G$30,0))*'Rüstprozess (DE)'!$G$28</f>
        <v>127</v>
      </c>
      <c r="F98" s="10">
        <f>('Rüstprozess (DE)'!$G$12/3600)*A98*'Rüstprozess (DE)'!$E$14</f>
        <v>47.5</v>
      </c>
      <c r="G98" s="11">
        <f t="shared" si="6"/>
        <v>174.5</v>
      </c>
      <c r="I98" s="4">
        <f t="shared" si="7"/>
        <v>-140.33333333333331</v>
      </c>
      <c r="J98" s="4">
        <f t="shared" si="8"/>
        <v>140.33333333333331</v>
      </c>
      <c r="K98" s="4">
        <f t="shared" si="9"/>
        <v>95</v>
      </c>
    </row>
    <row r="99" spans="1:11" x14ac:dyDescent="0.25">
      <c r="A99" s="2">
        <v>96</v>
      </c>
      <c r="B99" s="9">
        <f>(ROUNDUP(Nebenrechnung_Break_Even!A99/'Rüstprozess (DE)'!$E$30,0))*'Rüstprozess (DE)'!$E$28</f>
        <v>299</v>
      </c>
      <c r="C99" s="10">
        <f>('Rüstprozess (DE)'!$E$12/3600)*A99*'Rüstprozess (DE)'!$E$14</f>
        <v>16</v>
      </c>
      <c r="D99" s="11">
        <f t="shared" si="5"/>
        <v>315</v>
      </c>
      <c r="E99" s="9">
        <f>(ROUNDUP(Nebenrechnung_Break_Even!A99/'Rüstprozess (DE)'!$G$30,0))*'Rüstprozess (DE)'!$G$28</f>
        <v>127</v>
      </c>
      <c r="F99" s="10">
        <f>('Rüstprozess (DE)'!$G$12/3600)*A99*'Rüstprozess (DE)'!$E$14</f>
        <v>48.000000000000007</v>
      </c>
      <c r="G99" s="11">
        <f t="shared" si="6"/>
        <v>175</v>
      </c>
      <c r="I99" s="4">
        <f t="shared" si="7"/>
        <v>-140</v>
      </c>
      <c r="J99" s="4">
        <f t="shared" si="8"/>
        <v>140</v>
      </c>
      <c r="K99" s="4">
        <f t="shared" si="9"/>
        <v>96</v>
      </c>
    </row>
    <row r="100" spans="1:11" x14ac:dyDescent="0.25">
      <c r="A100" s="2">
        <v>97</v>
      </c>
      <c r="B100" s="9">
        <f>(ROUNDUP(Nebenrechnung_Break_Even!A100/'Rüstprozess (DE)'!$E$30,0))*'Rüstprozess (DE)'!$E$28</f>
        <v>299</v>
      </c>
      <c r="C100" s="10">
        <f>('Rüstprozess (DE)'!$E$12/3600)*A100*'Rüstprozess (DE)'!$E$14</f>
        <v>16.166666666666668</v>
      </c>
      <c r="D100" s="11">
        <f t="shared" si="5"/>
        <v>315.16666666666669</v>
      </c>
      <c r="E100" s="9">
        <f>(ROUNDUP(Nebenrechnung_Break_Even!A100/'Rüstprozess (DE)'!$G$30,0))*'Rüstprozess (DE)'!$G$28</f>
        <v>127</v>
      </c>
      <c r="F100" s="10">
        <f>('Rüstprozess (DE)'!$G$12/3600)*A100*'Rüstprozess (DE)'!$E$14</f>
        <v>48.500000000000007</v>
      </c>
      <c r="G100" s="11">
        <f t="shared" si="6"/>
        <v>175.5</v>
      </c>
      <c r="I100" s="4">
        <f t="shared" si="7"/>
        <v>-139.66666666666669</v>
      </c>
      <c r="J100" s="4">
        <f t="shared" si="8"/>
        <v>139.66666666666669</v>
      </c>
      <c r="K100" s="4">
        <f t="shared" si="9"/>
        <v>97</v>
      </c>
    </row>
    <row r="101" spans="1:11" x14ac:dyDescent="0.25">
      <c r="A101" s="2">
        <v>98</v>
      </c>
      <c r="B101" s="9">
        <f>(ROUNDUP(Nebenrechnung_Break_Even!A101/'Rüstprozess (DE)'!$E$30,0))*'Rüstprozess (DE)'!$E$28</f>
        <v>299</v>
      </c>
      <c r="C101" s="10">
        <f>('Rüstprozess (DE)'!$E$12/3600)*A101*'Rüstprozess (DE)'!$E$14</f>
        <v>16.333333333333332</v>
      </c>
      <c r="D101" s="11">
        <f t="shared" si="5"/>
        <v>315.33333333333331</v>
      </c>
      <c r="E101" s="9">
        <f>(ROUNDUP(Nebenrechnung_Break_Even!A101/'Rüstprozess (DE)'!$G$30,0))*'Rüstprozess (DE)'!$G$28</f>
        <v>127</v>
      </c>
      <c r="F101" s="10">
        <f>('Rüstprozess (DE)'!$G$12/3600)*A101*'Rüstprozess (DE)'!$E$14</f>
        <v>49</v>
      </c>
      <c r="G101" s="11">
        <f t="shared" si="6"/>
        <v>176</v>
      </c>
      <c r="I101" s="4">
        <f t="shared" si="7"/>
        <v>-139.33333333333331</v>
      </c>
      <c r="J101" s="4">
        <f t="shared" si="8"/>
        <v>139.33333333333331</v>
      </c>
      <c r="K101" s="4">
        <f t="shared" si="9"/>
        <v>98</v>
      </c>
    </row>
    <row r="102" spans="1:11" x14ac:dyDescent="0.25">
      <c r="A102" s="2">
        <v>99</v>
      </c>
      <c r="B102" s="9">
        <f>(ROUNDUP(Nebenrechnung_Break_Even!A102/'Rüstprozess (DE)'!$E$30,0))*'Rüstprozess (DE)'!$E$28</f>
        <v>299</v>
      </c>
      <c r="C102" s="10">
        <f>('Rüstprozess (DE)'!$E$12/3600)*A102*'Rüstprozess (DE)'!$E$14</f>
        <v>16.5</v>
      </c>
      <c r="D102" s="11">
        <f t="shared" si="5"/>
        <v>315.5</v>
      </c>
      <c r="E102" s="9">
        <f>(ROUNDUP(Nebenrechnung_Break_Even!A102/'Rüstprozess (DE)'!$G$30,0))*'Rüstprozess (DE)'!$G$28</f>
        <v>127</v>
      </c>
      <c r="F102" s="10">
        <f>('Rüstprozess (DE)'!$G$12/3600)*A102*'Rüstprozess (DE)'!$E$14</f>
        <v>49.5</v>
      </c>
      <c r="G102" s="11">
        <f t="shared" si="6"/>
        <v>176.5</v>
      </c>
      <c r="I102" s="4">
        <f t="shared" si="7"/>
        <v>-139</v>
      </c>
      <c r="J102" s="4">
        <f t="shared" si="8"/>
        <v>139</v>
      </c>
      <c r="K102" s="4">
        <f t="shared" si="9"/>
        <v>99</v>
      </c>
    </row>
    <row r="103" spans="1:11" x14ac:dyDescent="0.25">
      <c r="A103" s="2">
        <v>100</v>
      </c>
      <c r="B103" s="9">
        <f>(ROUNDUP(Nebenrechnung_Break_Even!A103/'Rüstprozess (DE)'!$E$30,0))*'Rüstprozess (DE)'!$E$28</f>
        <v>299</v>
      </c>
      <c r="C103" s="10">
        <f>('Rüstprozess (DE)'!$E$12/3600)*A103*'Rüstprozess (DE)'!$E$14</f>
        <v>16.666666666666668</v>
      </c>
      <c r="D103" s="11">
        <f t="shared" si="5"/>
        <v>315.66666666666669</v>
      </c>
      <c r="E103" s="9">
        <f>(ROUNDUP(Nebenrechnung_Break_Even!A103/'Rüstprozess (DE)'!$G$30,0))*'Rüstprozess (DE)'!$G$28</f>
        <v>127</v>
      </c>
      <c r="F103" s="10">
        <f>('Rüstprozess (DE)'!$G$12/3600)*A103*'Rüstprozess (DE)'!$E$14</f>
        <v>50</v>
      </c>
      <c r="G103" s="11">
        <f t="shared" si="6"/>
        <v>177</v>
      </c>
      <c r="I103" s="4">
        <f t="shared" si="7"/>
        <v>-138.66666666666669</v>
      </c>
      <c r="J103" s="4">
        <f t="shared" si="8"/>
        <v>138.66666666666669</v>
      </c>
      <c r="K103" s="4">
        <f t="shared" si="9"/>
        <v>100</v>
      </c>
    </row>
    <row r="104" spans="1:11" x14ac:dyDescent="0.25">
      <c r="A104" s="2">
        <v>101</v>
      </c>
      <c r="B104" s="9">
        <f>(ROUNDUP(Nebenrechnung_Break_Even!A104/'Rüstprozess (DE)'!$E$30,0))*'Rüstprozess (DE)'!$E$28</f>
        <v>299</v>
      </c>
      <c r="C104" s="10">
        <f>('Rüstprozess (DE)'!$E$12/3600)*A104*'Rüstprozess (DE)'!$E$14</f>
        <v>16.833333333333332</v>
      </c>
      <c r="D104" s="11">
        <f t="shared" si="5"/>
        <v>315.83333333333331</v>
      </c>
      <c r="E104" s="9">
        <f>(ROUNDUP(Nebenrechnung_Break_Even!A104/'Rüstprozess (DE)'!$G$30,0))*'Rüstprozess (DE)'!$G$28</f>
        <v>127</v>
      </c>
      <c r="F104" s="10">
        <f>('Rüstprozess (DE)'!$G$12/3600)*A104*'Rüstprozess (DE)'!$E$14</f>
        <v>50.500000000000007</v>
      </c>
      <c r="G104" s="11">
        <f t="shared" si="6"/>
        <v>177.5</v>
      </c>
      <c r="I104" s="4">
        <f t="shared" si="7"/>
        <v>-138.33333333333331</v>
      </c>
      <c r="J104" s="4">
        <f t="shared" si="8"/>
        <v>138.33333333333331</v>
      </c>
      <c r="K104" s="4">
        <f t="shared" si="9"/>
        <v>101</v>
      </c>
    </row>
    <row r="105" spans="1:11" x14ac:dyDescent="0.25">
      <c r="A105" s="2">
        <v>102</v>
      </c>
      <c r="B105" s="9">
        <f>(ROUNDUP(Nebenrechnung_Break_Even!A105/'Rüstprozess (DE)'!$E$30,0))*'Rüstprozess (DE)'!$E$28</f>
        <v>299</v>
      </c>
      <c r="C105" s="10">
        <f>('Rüstprozess (DE)'!$E$12/3600)*A105*'Rüstprozess (DE)'!$E$14</f>
        <v>17</v>
      </c>
      <c r="D105" s="11">
        <f t="shared" si="5"/>
        <v>316</v>
      </c>
      <c r="E105" s="9">
        <f>(ROUNDUP(Nebenrechnung_Break_Even!A105/'Rüstprozess (DE)'!$G$30,0))*'Rüstprozess (DE)'!$G$28</f>
        <v>127</v>
      </c>
      <c r="F105" s="10">
        <f>('Rüstprozess (DE)'!$G$12/3600)*A105*'Rüstprozess (DE)'!$E$14</f>
        <v>51.000000000000007</v>
      </c>
      <c r="G105" s="11">
        <f t="shared" si="6"/>
        <v>178</v>
      </c>
      <c r="I105" s="4">
        <f t="shared" si="7"/>
        <v>-138</v>
      </c>
      <c r="J105" s="4">
        <f t="shared" si="8"/>
        <v>138</v>
      </c>
      <c r="K105" s="4">
        <f t="shared" si="9"/>
        <v>102</v>
      </c>
    </row>
    <row r="106" spans="1:11" x14ac:dyDescent="0.25">
      <c r="A106" s="2">
        <v>103</v>
      </c>
      <c r="B106" s="9">
        <f>(ROUNDUP(Nebenrechnung_Break_Even!A106/'Rüstprozess (DE)'!$E$30,0))*'Rüstprozess (DE)'!$E$28</f>
        <v>299</v>
      </c>
      <c r="C106" s="10">
        <f>('Rüstprozess (DE)'!$E$12/3600)*A106*'Rüstprozess (DE)'!$E$14</f>
        <v>17.166666666666664</v>
      </c>
      <c r="D106" s="11">
        <f t="shared" si="5"/>
        <v>316.16666666666669</v>
      </c>
      <c r="E106" s="9">
        <f>(ROUNDUP(Nebenrechnung_Break_Even!A106/'Rüstprozess (DE)'!$G$30,0))*'Rüstprozess (DE)'!$G$28</f>
        <v>127</v>
      </c>
      <c r="F106" s="10">
        <f>('Rüstprozess (DE)'!$G$12/3600)*A106*'Rüstprozess (DE)'!$E$14</f>
        <v>51.5</v>
      </c>
      <c r="G106" s="11">
        <f t="shared" si="6"/>
        <v>178.5</v>
      </c>
      <c r="I106" s="4">
        <f t="shared" si="7"/>
        <v>-137.66666666666669</v>
      </c>
      <c r="J106" s="4">
        <f t="shared" si="8"/>
        <v>137.66666666666669</v>
      </c>
      <c r="K106" s="4">
        <f t="shared" si="9"/>
        <v>103</v>
      </c>
    </row>
    <row r="107" spans="1:11" x14ac:dyDescent="0.25">
      <c r="A107" s="2">
        <v>104</v>
      </c>
      <c r="B107" s="9">
        <f>(ROUNDUP(Nebenrechnung_Break_Even!A107/'Rüstprozess (DE)'!$E$30,0))*'Rüstprozess (DE)'!$E$28</f>
        <v>299</v>
      </c>
      <c r="C107" s="10">
        <f>('Rüstprozess (DE)'!$E$12/3600)*A107*'Rüstprozess (DE)'!$E$14</f>
        <v>17.333333333333336</v>
      </c>
      <c r="D107" s="11">
        <f t="shared" si="5"/>
        <v>316.33333333333331</v>
      </c>
      <c r="E107" s="9">
        <f>(ROUNDUP(Nebenrechnung_Break_Even!A107/'Rüstprozess (DE)'!$G$30,0))*'Rüstprozess (DE)'!$G$28</f>
        <v>127</v>
      </c>
      <c r="F107" s="10">
        <f>('Rüstprozess (DE)'!$G$12/3600)*A107*'Rüstprozess (DE)'!$E$14</f>
        <v>52</v>
      </c>
      <c r="G107" s="11">
        <f t="shared" si="6"/>
        <v>179</v>
      </c>
      <c r="I107" s="4">
        <f t="shared" si="7"/>
        <v>-137.33333333333331</v>
      </c>
      <c r="J107" s="4">
        <f t="shared" si="8"/>
        <v>137.33333333333331</v>
      </c>
      <c r="K107" s="4">
        <f t="shared" si="9"/>
        <v>104</v>
      </c>
    </row>
    <row r="108" spans="1:11" x14ac:dyDescent="0.25">
      <c r="A108" s="2">
        <v>105</v>
      </c>
      <c r="B108" s="9">
        <f>(ROUNDUP(Nebenrechnung_Break_Even!A108/'Rüstprozess (DE)'!$E$30,0))*'Rüstprozess (DE)'!$E$28</f>
        <v>299</v>
      </c>
      <c r="C108" s="10">
        <f>('Rüstprozess (DE)'!$E$12/3600)*A108*'Rüstprozess (DE)'!$E$14</f>
        <v>17.5</v>
      </c>
      <c r="D108" s="11">
        <f t="shared" si="5"/>
        <v>316.5</v>
      </c>
      <c r="E108" s="9">
        <f>(ROUNDUP(Nebenrechnung_Break_Even!A108/'Rüstprozess (DE)'!$G$30,0))*'Rüstprozess (DE)'!$G$28</f>
        <v>127</v>
      </c>
      <c r="F108" s="10">
        <f>('Rüstprozess (DE)'!$G$12/3600)*A108*'Rüstprozess (DE)'!$E$14</f>
        <v>52.5</v>
      </c>
      <c r="G108" s="11">
        <f t="shared" si="6"/>
        <v>179.5</v>
      </c>
      <c r="I108" s="4">
        <f t="shared" si="7"/>
        <v>-137</v>
      </c>
      <c r="J108" s="4">
        <f t="shared" si="8"/>
        <v>137</v>
      </c>
      <c r="K108" s="4">
        <f t="shared" si="9"/>
        <v>105</v>
      </c>
    </row>
    <row r="109" spans="1:11" x14ac:dyDescent="0.25">
      <c r="A109" s="2">
        <v>106</v>
      </c>
      <c r="B109" s="9">
        <f>(ROUNDUP(Nebenrechnung_Break_Even!A109/'Rüstprozess (DE)'!$E$30,0))*'Rüstprozess (DE)'!$E$28</f>
        <v>299</v>
      </c>
      <c r="C109" s="10">
        <f>('Rüstprozess (DE)'!$E$12/3600)*A109*'Rüstprozess (DE)'!$E$14</f>
        <v>17.666666666666664</v>
      </c>
      <c r="D109" s="11">
        <f t="shared" si="5"/>
        <v>316.66666666666669</v>
      </c>
      <c r="E109" s="9">
        <f>(ROUNDUP(Nebenrechnung_Break_Even!A109/'Rüstprozess (DE)'!$G$30,0))*'Rüstprozess (DE)'!$G$28</f>
        <v>127</v>
      </c>
      <c r="F109" s="10">
        <f>('Rüstprozess (DE)'!$G$12/3600)*A109*'Rüstprozess (DE)'!$E$14</f>
        <v>53.000000000000007</v>
      </c>
      <c r="G109" s="11">
        <f t="shared" si="6"/>
        <v>180</v>
      </c>
      <c r="I109" s="4">
        <f t="shared" si="7"/>
        <v>-136.66666666666669</v>
      </c>
      <c r="J109" s="4">
        <f t="shared" si="8"/>
        <v>136.66666666666669</v>
      </c>
      <c r="K109" s="4">
        <f t="shared" si="9"/>
        <v>106</v>
      </c>
    </row>
    <row r="110" spans="1:11" x14ac:dyDescent="0.25">
      <c r="A110" s="2">
        <v>107</v>
      </c>
      <c r="B110" s="9">
        <f>(ROUNDUP(Nebenrechnung_Break_Even!A110/'Rüstprozess (DE)'!$E$30,0))*'Rüstprozess (DE)'!$E$28</f>
        <v>299</v>
      </c>
      <c r="C110" s="10">
        <f>('Rüstprozess (DE)'!$E$12/3600)*A110*'Rüstprozess (DE)'!$E$14</f>
        <v>17.833333333333332</v>
      </c>
      <c r="D110" s="11">
        <f t="shared" si="5"/>
        <v>316.83333333333331</v>
      </c>
      <c r="E110" s="9">
        <f>(ROUNDUP(Nebenrechnung_Break_Even!A110/'Rüstprozess (DE)'!$G$30,0))*'Rüstprozess (DE)'!$G$28</f>
        <v>127</v>
      </c>
      <c r="F110" s="10">
        <f>('Rüstprozess (DE)'!$G$12/3600)*A110*'Rüstprozess (DE)'!$E$14</f>
        <v>53.500000000000007</v>
      </c>
      <c r="G110" s="11">
        <f t="shared" si="6"/>
        <v>180.5</v>
      </c>
      <c r="I110" s="4">
        <f t="shared" si="7"/>
        <v>-136.33333333333331</v>
      </c>
      <c r="J110" s="4">
        <f t="shared" si="8"/>
        <v>136.33333333333331</v>
      </c>
      <c r="K110" s="4">
        <f t="shared" si="9"/>
        <v>107</v>
      </c>
    </row>
    <row r="111" spans="1:11" x14ac:dyDescent="0.25">
      <c r="A111" s="2">
        <v>108</v>
      </c>
      <c r="B111" s="9">
        <f>(ROUNDUP(Nebenrechnung_Break_Even!A111/'Rüstprozess (DE)'!$E$30,0))*'Rüstprozess (DE)'!$E$28</f>
        <v>299</v>
      </c>
      <c r="C111" s="10">
        <f>('Rüstprozess (DE)'!$E$12/3600)*A111*'Rüstprozess (DE)'!$E$14</f>
        <v>18</v>
      </c>
      <c r="D111" s="11">
        <f t="shared" si="5"/>
        <v>317</v>
      </c>
      <c r="E111" s="9">
        <f>(ROUNDUP(Nebenrechnung_Break_Even!A111/'Rüstprozess (DE)'!$G$30,0))*'Rüstprozess (DE)'!$G$28</f>
        <v>127</v>
      </c>
      <c r="F111" s="10">
        <f>('Rüstprozess (DE)'!$G$12/3600)*A111*'Rüstprozess (DE)'!$E$14</f>
        <v>54</v>
      </c>
      <c r="G111" s="11">
        <f t="shared" si="6"/>
        <v>181</v>
      </c>
      <c r="I111" s="4">
        <f t="shared" si="7"/>
        <v>-136</v>
      </c>
      <c r="J111" s="4">
        <f t="shared" si="8"/>
        <v>136</v>
      </c>
      <c r="K111" s="4">
        <f t="shared" si="9"/>
        <v>108</v>
      </c>
    </row>
    <row r="112" spans="1:11" x14ac:dyDescent="0.25">
      <c r="A112" s="2">
        <v>109</v>
      </c>
      <c r="B112" s="9">
        <f>(ROUNDUP(Nebenrechnung_Break_Even!A112/'Rüstprozess (DE)'!$E$30,0))*'Rüstprozess (DE)'!$E$28</f>
        <v>299</v>
      </c>
      <c r="C112" s="10">
        <f>('Rüstprozess (DE)'!$E$12/3600)*A112*'Rüstprozess (DE)'!$E$14</f>
        <v>18.166666666666668</v>
      </c>
      <c r="D112" s="11">
        <f t="shared" si="5"/>
        <v>317.16666666666669</v>
      </c>
      <c r="E112" s="9">
        <f>(ROUNDUP(Nebenrechnung_Break_Even!A112/'Rüstprozess (DE)'!$G$30,0))*'Rüstprozess (DE)'!$G$28</f>
        <v>127</v>
      </c>
      <c r="F112" s="10">
        <f>('Rüstprozess (DE)'!$G$12/3600)*A112*'Rüstprozess (DE)'!$E$14</f>
        <v>54.5</v>
      </c>
      <c r="G112" s="11">
        <f t="shared" si="6"/>
        <v>181.5</v>
      </c>
      <c r="I112" s="4">
        <f t="shared" si="7"/>
        <v>-135.66666666666669</v>
      </c>
      <c r="J112" s="4">
        <f t="shared" si="8"/>
        <v>135.66666666666669</v>
      </c>
      <c r="K112" s="4">
        <f t="shared" si="9"/>
        <v>109</v>
      </c>
    </row>
    <row r="113" spans="1:11" x14ac:dyDescent="0.25">
      <c r="A113" s="2">
        <v>110</v>
      </c>
      <c r="B113" s="9">
        <f>(ROUNDUP(Nebenrechnung_Break_Even!A113/'Rüstprozess (DE)'!$E$30,0))*'Rüstprozess (DE)'!$E$28</f>
        <v>299</v>
      </c>
      <c r="C113" s="10">
        <f>('Rüstprozess (DE)'!$E$12/3600)*A113*'Rüstprozess (DE)'!$E$14</f>
        <v>18.333333333333332</v>
      </c>
      <c r="D113" s="11">
        <f t="shared" si="5"/>
        <v>317.33333333333331</v>
      </c>
      <c r="E113" s="9">
        <f>(ROUNDUP(Nebenrechnung_Break_Even!A113/'Rüstprozess (DE)'!$G$30,0))*'Rüstprozess (DE)'!$G$28</f>
        <v>127</v>
      </c>
      <c r="F113" s="10">
        <f>('Rüstprozess (DE)'!$G$12/3600)*A113*'Rüstprozess (DE)'!$E$14</f>
        <v>55</v>
      </c>
      <c r="G113" s="11">
        <f t="shared" si="6"/>
        <v>182</v>
      </c>
      <c r="I113" s="4">
        <f t="shared" si="7"/>
        <v>-135.33333333333331</v>
      </c>
      <c r="J113" s="4">
        <f t="shared" si="8"/>
        <v>135.33333333333331</v>
      </c>
      <c r="K113" s="4">
        <f t="shared" si="9"/>
        <v>110</v>
      </c>
    </row>
    <row r="114" spans="1:11" x14ac:dyDescent="0.25">
      <c r="A114" s="2">
        <v>111</v>
      </c>
      <c r="B114" s="9">
        <f>(ROUNDUP(Nebenrechnung_Break_Even!A114/'Rüstprozess (DE)'!$E$30,0))*'Rüstprozess (DE)'!$E$28</f>
        <v>299</v>
      </c>
      <c r="C114" s="10">
        <f>('Rüstprozess (DE)'!$E$12/3600)*A114*'Rüstprozess (DE)'!$E$14</f>
        <v>18.5</v>
      </c>
      <c r="D114" s="11">
        <f t="shared" si="5"/>
        <v>317.5</v>
      </c>
      <c r="E114" s="9">
        <f>(ROUNDUP(Nebenrechnung_Break_Even!A114/'Rüstprozess (DE)'!$G$30,0))*'Rüstprozess (DE)'!$G$28</f>
        <v>127</v>
      </c>
      <c r="F114" s="10">
        <f>('Rüstprozess (DE)'!$G$12/3600)*A114*'Rüstprozess (DE)'!$E$14</f>
        <v>55.500000000000007</v>
      </c>
      <c r="G114" s="11">
        <f t="shared" si="6"/>
        <v>182.5</v>
      </c>
      <c r="I114" s="4">
        <f t="shared" si="7"/>
        <v>-135</v>
      </c>
      <c r="J114" s="4">
        <f t="shared" si="8"/>
        <v>135</v>
      </c>
      <c r="K114" s="4">
        <f t="shared" si="9"/>
        <v>111</v>
      </c>
    </row>
    <row r="115" spans="1:11" x14ac:dyDescent="0.25">
      <c r="A115" s="2">
        <v>112</v>
      </c>
      <c r="B115" s="9">
        <f>(ROUNDUP(Nebenrechnung_Break_Even!A115/'Rüstprozess (DE)'!$E$30,0))*'Rüstprozess (DE)'!$E$28</f>
        <v>299</v>
      </c>
      <c r="C115" s="10">
        <f>('Rüstprozess (DE)'!$E$12/3600)*A115*'Rüstprozess (DE)'!$E$14</f>
        <v>18.666666666666668</v>
      </c>
      <c r="D115" s="11">
        <f t="shared" si="5"/>
        <v>317.66666666666669</v>
      </c>
      <c r="E115" s="9">
        <f>(ROUNDUP(Nebenrechnung_Break_Even!A115/'Rüstprozess (DE)'!$G$30,0))*'Rüstprozess (DE)'!$G$28</f>
        <v>127</v>
      </c>
      <c r="F115" s="10">
        <f>('Rüstprozess (DE)'!$G$12/3600)*A115*'Rüstprozess (DE)'!$E$14</f>
        <v>56.000000000000007</v>
      </c>
      <c r="G115" s="11">
        <f t="shared" si="6"/>
        <v>183</v>
      </c>
      <c r="I115" s="4">
        <f t="shared" si="7"/>
        <v>-134.66666666666669</v>
      </c>
      <c r="J115" s="4">
        <f t="shared" si="8"/>
        <v>134.66666666666669</v>
      </c>
      <c r="K115" s="4">
        <f t="shared" si="9"/>
        <v>112</v>
      </c>
    </row>
    <row r="116" spans="1:11" x14ac:dyDescent="0.25">
      <c r="A116" s="2">
        <v>113</v>
      </c>
      <c r="B116" s="9">
        <f>(ROUNDUP(Nebenrechnung_Break_Even!A116/'Rüstprozess (DE)'!$E$30,0))*'Rüstprozess (DE)'!$E$28</f>
        <v>299</v>
      </c>
      <c r="C116" s="10">
        <f>('Rüstprozess (DE)'!$E$12/3600)*A116*'Rüstprozess (DE)'!$E$14</f>
        <v>18.833333333333332</v>
      </c>
      <c r="D116" s="11">
        <f t="shared" si="5"/>
        <v>317.83333333333331</v>
      </c>
      <c r="E116" s="9">
        <f>(ROUNDUP(Nebenrechnung_Break_Even!A116/'Rüstprozess (DE)'!$G$30,0))*'Rüstprozess (DE)'!$G$28</f>
        <v>127</v>
      </c>
      <c r="F116" s="10">
        <f>('Rüstprozess (DE)'!$G$12/3600)*A116*'Rüstprozess (DE)'!$E$14</f>
        <v>56.5</v>
      </c>
      <c r="G116" s="11">
        <f t="shared" si="6"/>
        <v>183.5</v>
      </c>
      <c r="I116" s="4">
        <f t="shared" si="7"/>
        <v>-134.33333333333331</v>
      </c>
      <c r="J116" s="4">
        <f t="shared" si="8"/>
        <v>134.33333333333331</v>
      </c>
      <c r="K116" s="4">
        <f t="shared" si="9"/>
        <v>113</v>
      </c>
    </row>
    <row r="117" spans="1:11" x14ac:dyDescent="0.25">
      <c r="A117" s="2">
        <v>114</v>
      </c>
      <c r="B117" s="9">
        <f>(ROUNDUP(Nebenrechnung_Break_Even!A117/'Rüstprozess (DE)'!$E$30,0))*'Rüstprozess (DE)'!$E$28</f>
        <v>299</v>
      </c>
      <c r="C117" s="10">
        <f>('Rüstprozess (DE)'!$E$12/3600)*A117*'Rüstprozess (DE)'!$E$14</f>
        <v>19</v>
      </c>
      <c r="D117" s="11">
        <f t="shared" si="5"/>
        <v>318</v>
      </c>
      <c r="E117" s="9">
        <f>(ROUNDUP(Nebenrechnung_Break_Even!A117/'Rüstprozess (DE)'!$G$30,0))*'Rüstprozess (DE)'!$G$28</f>
        <v>127</v>
      </c>
      <c r="F117" s="10">
        <f>('Rüstprozess (DE)'!$G$12/3600)*A117*'Rüstprozess (DE)'!$E$14</f>
        <v>57</v>
      </c>
      <c r="G117" s="11">
        <f t="shared" si="6"/>
        <v>184</v>
      </c>
      <c r="I117" s="4">
        <f t="shared" si="7"/>
        <v>-134</v>
      </c>
      <c r="J117" s="4">
        <f t="shared" si="8"/>
        <v>134</v>
      </c>
      <c r="K117" s="4">
        <f t="shared" si="9"/>
        <v>114</v>
      </c>
    </row>
    <row r="118" spans="1:11" x14ac:dyDescent="0.25">
      <c r="A118" s="2">
        <v>115</v>
      </c>
      <c r="B118" s="9">
        <f>(ROUNDUP(Nebenrechnung_Break_Even!A118/'Rüstprozess (DE)'!$E$30,0))*'Rüstprozess (DE)'!$E$28</f>
        <v>299</v>
      </c>
      <c r="C118" s="10">
        <f>('Rüstprozess (DE)'!$E$12/3600)*A118*'Rüstprozess (DE)'!$E$14</f>
        <v>19.166666666666668</v>
      </c>
      <c r="D118" s="11">
        <f t="shared" si="5"/>
        <v>318.16666666666669</v>
      </c>
      <c r="E118" s="9">
        <f>(ROUNDUP(Nebenrechnung_Break_Even!A118/'Rüstprozess (DE)'!$G$30,0))*'Rüstprozess (DE)'!$G$28</f>
        <v>127</v>
      </c>
      <c r="F118" s="10">
        <f>('Rüstprozess (DE)'!$G$12/3600)*A118*'Rüstprozess (DE)'!$E$14</f>
        <v>57.5</v>
      </c>
      <c r="G118" s="11">
        <f t="shared" si="6"/>
        <v>184.5</v>
      </c>
      <c r="I118" s="4">
        <f t="shared" si="7"/>
        <v>-133.66666666666669</v>
      </c>
      <c r="J118" s="4">
        <f t="shared" si="8"/>
        <v>133.66666666666669</v>
      </c>
      <c r="K118" s="4">
        <f t="shared" si="9"/>
        <v>115</v>
      </c>
    </row>
    <row r="119" spans="1:11" x14ac:dyDescent="0.25">
      <c r="A119" s="2">
        <v>116</v>
      </c>
      <c r="B119" s="9">
        <f>(ROUNDUP(Nebenrechnung_Break_Even!A119/'Rüstprozess (DE)'!$E$30,0))*'Rüstprozess (DE)'!$E$28</f>
        <v>299</v>
      </c>
      <c r="C119" s="10">
        <f>('Rüstprozess (DE)'!$E$12/3600)*A119*'Rüstprozess (DE)'!$E$14</f>
        <v>19.333333333333332</v>
      </c>
      <c r="D119" s="11">
        <f t="shared" si="5"/>
        <v>318.33333333333331</v>
      </c>
      <c r="E119" s="9">
        <f>(ROUNDUP(Nebenrechnung_Break_Even!A119/'Rüstprozess (DE)'!$G$30,0))*'Rüstprozess (DE)'!$G$28</f>
        <v>127</v>
      </c>
      <c r="F119" s="10">
        <f>('Rüstprozess (DE)'!$G$12/3600)*A119*'Rüstprozess (DE)'!$E$14</f>
        <v>58.000000000000007</v>
      </c>
      <c r="G119" s="11">
        <f t="shared" si="6"/>
        <v>185</v>
      </c>
      <c r="I119" s="4">
        <f t="shared" si="7"/>
        <v>-133.33333333333331</v>
      </c>
      <c r="J119" s="4">
        <f t="shared" si="8"/>
        <v>133.33333333333331</v>
      </c>
      <c r="K119" s="4">
        <f t="shared" si="9"/>
        <v>116</v>
      </c>
    </row>
    <row r="120" spans="1:11" x14ac:dyDescent="0.25">
      <c r="A120" s="2">
        <v>117</v>
      </c>
      <c r="B120" s="9">
        <f>(ROUNDUP(Nebenrechnung_Break_Even!A120/'Rüstprozess (DE)'!$E$30,0))*'Rüstprozess (DE)'!$E$28</f>
        <v>299</v>
      </c>
      <c r="C120" s="10">
        <f>('Rüstprozess (DE)'!$E$12/3600)*A120*'Rüstprozess (DE)'!$E$14</f>
        <v>19.5</v>
      </c>
      <c r="D120" s="11">
        <f t="shared" si="5"/>
        <v>318.5</v>
      </c>
      <c r="E120" s="9">
        <f>(ROUNDUP(Nebenrechnung_Break_Even!A120/'Rüstprozess (DE)'!$G$30,0))*'Rüstprozess (DE)'!$G$28</f>
        <v>127</v>
      </c>
      <c r="F120" s="10">
        <f>('Rüstprozess (DE)'!$G$12/3600)*A120*'Rüstprozess (DE)'!$E$14</f>
        <v>58.500000000000007</v>
      </c>
      <c r="G120" s="11">
        <f t="shared" si="6"/>
        <v>185.5</v>
      </c>
      <c r="I120" s="4">
        <f t="shared" si="7"/>
        <v>-133</v>
      </c>
      <c r="J120" s="4">
        <f t="shared" si="8"/>
        <v>133</v>
      </c>
      <c r="K120" s="4">
        <f t="shared" si="9"/>
        <v>117</v>
      </c>
    </row>
    <row r="121" spans="1:11" x14ac:dyDescent="0.25">
      <c r="A121" s="2">
        <v>118</v>
      </c>
      <c r="B121" s="9">
        <f>(ROUNDUP(Nebenrechnung_Break_Even!A121/'Rüstprozess (DE)'!$E$30,0))*'Rüstprozess (DE)'!$E$28</f>
        <v>299</v>
      </c>
      <c r="C121" s="10">
        <f>('Rüstprozess (DE)'!$E$12/3600)*A121*'Rüstprozess (DE)'!$E$14</f>
        <v>19.666666666666664</v>
      </c>
      <c r="D121" s="11">
        <f t="shared" si="5"/>
        <v>318.66666666666669</v>
      </c>
      <c r="E121" s="9">
        <f>(ROUNDUP(Nebenrechnung_Break_Even!A121/'Rüstprozess (DE)'!$G$30,0))*'Rüstprozess (DE)'!$G$28</f>
        <v>127</v>
      </c>
      <c r="F121" s="10">
        <f>('Rüstprozess (DE)'!$G$12/3600)*A121*'Rüstprozess (DE)'!$E$14</f>
        <v>59</v>
      </c>
      <c r="G121" s="11">
        <f t="shared" si="6"/>
        <v>186</v>
      </c>
      <c r="I121" s="4">
        <f t="shared" si="7"/>
        <v>-132.66666666666669</v>
      </c>
      <c r="J121" s="4">
        <f t="shared" si="8"/>
        <v>132.66666666666669</v>
      </c>
      <c r="K121" s="4">
        <f t="shared" si="9"/>
        <v>118</v>
      </c>
    </row>
    <row r="122" spans="1:11" x14ac:dyDescent="0.25">
      <c r="A122" s="2">
        <v>119</v>
      </c>
      <c r="B122" s="9">
        <f>(ROUNDUP(Nebenrechnung_Break_Even!A122/'Rüstprozess (DE)'!$E$30,0))*'Rüstprozess (DE)'!$E$28</f>
        <v>299</v>
      </c>
      <c r="C122" s="10">
        <f>('Rüstprozess (DE)'!$E$12/3600)*A122*'Rüstprozess (DE)'!$E$14</f>
        <v>19.833333333333336</v>
      </c>
      <c r="D122" s="11">
        <f t="shared" si="5"/>
        <v>318.83333333333331</v>
      </c>
      <c r="E122" s="9">
        <f>(ROUNDUP(Nebenrechnung_Break_Even!A122/'Rüstprozess (DE)'!$G$30,0))*'Rüstprozess (DE)'!$G$28</f>
        <v>127</v>
      </c>
      <c r="F122" s="10">
        <f>('Rüstprozess (DE)'!$G$12/3600)*A122*'Rüstprozess (DE)'!$E$14</f>
        <v>59.5</v>
      </c>
      <c r="G122" s="11">
        <f t="shared" si="6"/>
        <v>186.5</v>
      </c>
      <c r="I122" s="4">
        <f t="shared" si="7"/>
        <v>-132.33333333333331</v>
      </c>
      <c r="J122" s="4">
        <f t="shared" si="8"/>
        <v>132.33333333333331</v>
      </c>
      <c r="K122" s="4">
        <f t="shared" si="9"/>
        <v>119</v>
      </c>
    </row>
    <row r="123" spans="1:11" x14ac:dyDescent="0.25">
      <c r="A123" s="2">
        <v>120</v>
      </c>
      <c r="B123" s="9">
        <f>(ROUNDUP(Nebenrechnung_Break_Even!A123/'Rüstprozess (DE)'!$E$30,0))*'Rüstprozess (DE)'!$E$28</f>
        <v>299</v>
      </c>
      <c r="C123" s="10">
        <f>('Rüstprozess (DE)'!$E$12/3600)*A123*'Rüstprozess (DE)'!$E$14</f>
        <v>20</v>
      </c>
      <c r="D123" s="11">
        <f t="shared" si="5"/>
        <v>319</v>
      </c>
      <c r="E123" s="9">
        <f>(ROUNDUP(Nebenrechnung_Break_Even!A123/'Rüstprozess (DE)'!$G$30,0))*'Rüstprozess (DE)'!$G$28</f>
        <v>127</v>
      </c>
      <c r="F123" s="10">
        <f>('Rüstprozess (DE)'!$G$12/3600)*A123*'Rüstprozess (DE)'!$E$14</f>
        <v>60</v>
      </c>
      <c r="G123" s="11">
        <f t="shared" si="6"/>
        <v>187</v>
      </c>
      <c r="I123" s="4">
        <f t="shared" si="7"/>
        <v>-132</v>
      </c>
      <c r="J123" s="4">
        <f t="shared" si="8"/>
        <v>132</v>
      </c>
      <c r="K123" s="4">
        <f t="shared" si="9"/>
        <v>120</v>
      </c>
    </row>
    <row r="124" spans="1:11" x14ac:dyDescent="0.25">
      <c r="A124" s="2">
        <v>121</v>
      </c>
      <c r="B124" s="9">
        <f>(ROUNDUP(Nebenrechnung_Break_Even!A124/'Rüstprozess (DE)'!$E$30,0))*'Rüstprozess (DE)'!$E$28</f>
        <v>299</v>
      </c>
      <c r="C124" s="10">
        <f>('Rüstprozess (DE)'!$E$12/3600)*A124*'Rüstprozess (DE)'!$E$14</f>
        <v>20.166666666666664</v>
      </c>
      <c r="D124" s="11">
        <f t="shared" si="5"/>
        <v>319.16666666666669</v>
      </c>
      <c r="E124" s="9">
        <f>(ROUNDUP(Nebenrechnung_Break_Even!A124/'Rüstprozess (DE)'!$G$30,0))*'Rüstprozess (DE)'!$G$28</f>
        <v>127</v>
      </c>
      <c r="F124" s="10">
        <f>('Rüstprozess (DE)'!$G$12/3600)*A124*'Rüstprozess (DE)'!$E$14</f>
        <v>60.500000000000007</v>
      </c>
      <c r="G124" s="11">
        <f t="shared" si="6"/>
        <v>187.5</v>
      </c>
      <c r="I124" s="4">
        <f t="shared" si="7"/>
        <v>-131.66666666666669</v>
      </c>
      <c r="J124" s="4">
        <f t="shared" si="8"/>
        <v>131.66666666666669</v>
      </c>
      <c r="K124" s="4">
        <f t="shared" si="9"/>
        <v>121</v>
      </c>
    </row>
    <row r="125" spans="1:11" x14ac:dyDescent="0.25">
      <c r="A125" s="2">
        <v>122</v>
      </c>
      <c r="B125" s="9">
        <f>(ROUNDUP(Nebenrechnung_Break_Even!A125/'Rüstprozess (DE)'!$E$30,0))*'Rüstprozess (DE)'!$E$28</f>
        <v>299</v>
      </c>
      <c r="C125" s="10">
        <f>('Rüstprozess (DE)'!$E$12/3600)*A125*'Rüstprozess (DE)'!$E$14</f>
        <v>20.333333333333332</v>
      </c>
      <c r="D125" s="11">
        <f t="shared" si="5"/>
        <v>319.33333333333331</v>
      </c>
      <c r="E125" s="9">
        <f>(ROUNDUP(Nebenrechnung_Break_Even!A125/'Rüstprozess (DE)'!$G$30,0))*'Rüstprozess (DE)'!$G$28</f>
        <v>127</v>
      </c>
      <c r="F125" s="10">
        <f>('Rüstprozess (DE)'!$G$12/3600)*A125*'Rüstprozess (DE)'!$E$14</f>
        <v>61.000000000000007</v>
      </c>
      <c r="G125" s="11">
        <f t="shared" si="6"/>
        <v>188</v>
      </c>
      <c r="I125" s="4">
        <f t="shared" si="7"/>
        <v>-131.33333333333331</v>
      </c>
      <c r="J125" s="4">
        <f t="shared" si="8"/>
        <v>131.33333333333331</v>
      </c>
      <c r="K125" s="4">
        <f t="shared" si="9"/>
        <v>122</v>
      </c>
    </row>
    <row r="126" spans="1:11" x14ac:dyDescent="0.25">
      <c r="A126" s="2">
        <v>123</v>
      </c>
      <c r="B126" s="9">
        <f>(ROUNDUP(Nebenrechnung_Break_Even!A126/'Rüstprozess (DE)'!$E$30,0))*'Rüstprozess (DE)'!$E$28</f>
        <v>299</v>
      </c>
      <c r="C126" s="10">
        <f>('Rüstprozess (DE)'!$E$12/3600)*A126*'Rüstprozess (DE)'!$E$14</f>
        <v>20.5</v>
      </c>
      <c r="D126" s="11">
        <f t="shared" si="5"/>
        <v>319.5</v>
      </c>
      <c r="E126" s="9">
        <f>(ROUNDUP(Nebenrechnung_Break_Even!A126/'Rüstprozess (DE)'!$G$30,0))*'Rüstprozess (DE)'!$G$28</f>
        <v>127</v>
      </c>
      <c r="F126" s="10">
        <f>('Rüstprozess (DE)'!$G$12/3600)*A126*'Rüstprozess (DE)'!$E$14</f>
        <v>61.5</v>
      </c>
      <c r="G126" s="11">
        <f t="shared" si="6"/>
        <v>188.5</v>
      </c>
      <c r="I126" s="4">
        <f t="shared" si="7"/>
        <v>-131</v>
      </c>
      <c r="J126" s="4">
        <f t="shared" si="8"/>
        <v>131</v>
      </c>
      <c r="K126" s="4">
        <f t="shared" si="9"/>
        <v>123</v>
      </c>
    </row>
    <row r="127" spans="1:11" x14ac:dyDescent="0.25">
      <c r="A127" s="2">
        <v>124</v>
      </c>
      <c r="B127" s="9">
        <f>(ROUNDUP(Nebenrechnung_Break_Even!A127/'Rüstprozess (DE)'!$E$30,0))*'Rüstprozess (DE)'!$E$28</f>
        <v>299</v>
      </c>
      <c r="C127" s="10">
        <f>('Rüstprozess (DE)'!$E$12/3600)*A127*'Rüstprozess (DE)'!$E$14</f>
        <v>20.666666666666664</v>
      </c>
      <c r="D127" s="11">
        <f t="shared" si="5"/>
        <v>319.66666666666669</v>
      </c>
      <c r="E127" s="9">
        <f>(ROUNDUP(Nebenrechnung_Break_Even!A127/'Rüstprozess (DE)'!$G$30,0))*'Rüstprozess (DE)'!$G$28</f>
        <v>127</v>
      </c>
      <c r="F127" s="10">
        <f>('Rüstprozess (DE)'!$G$12/3600)*A127*'Rüstprozess (DE)'!$E$14</f>
        <v>62</v>
      </c>
      <c r="G127" s="11">
        <f t="shared" si="6"/>
        <v>189</v>
      </c>
      <c r="I127" s="4">
        <f t="shared" si="7"/>
        <v>-130.66666666666669</v>
      </c>
      <c r="J127" s="4">
        <f t="shared" si="8"/>
        <v>130.66666666666669</v>
      </c>
      <c r="K127" s="4">
        <f t="shared" si="9"/>
        <v>124</v>
      </c>
    </row>
    <row r="128" spans="1:11" x14ac:dyDescent="0.25">
      <c r="A128" s="2">
        <v>125</v>
      </c>
      <c r="B128" s="9">
        <f>(ROUNDUP(Nebenrechnung_Break_Even!A128/'Rüstprozess (DE)'!$E$30,0))*'Rüstprozess (DE)'!$E$28</f>
        <v>299</v>
      </c>
      <c r="C128" s="10">
        <f>('Rüstprozess (DE)'!$E$12/3600)*A128*'Rüstprozess (DE)'!$E$14</f>
        <v>20.833333333333336</v>
      </c>
      <c r="D128" s="11">
        <f t="shared" si="5"/>
        <v>319.83333333333331</v>
      </c>
      <c r="E128" s="9">
        <f>(ROUNDUP(Nebenrechnung_Break_Even!A128/'Rüstprozess (DE)'!$G$30,0))*'Rüstprozess (DE)'!$G$28</f>
        <v>127</v>
      </c>
      <c r="F128" s="10">
        <f>('Rüstprozess (DE)'!$G$12/3600)*A128*'Rüstprozess (DE)'!$E$14</f>
        <v>62.5</v>
      </c>
      <c r="G128" s="11">
        <f t="shared" si="6"/>
        <v>189.5</v>
      </c>
      <c r="I128" s="4">
        <f t="shared" si="7"/>
        <v>-130.33333333333331</v>
      </c>
      <c r="J128" s="4">
        <f t="shared" si="8"/>
        <v>130.33333333333331</v>
      </c>
      <c r="K128" s="4">
        <f t="shared" si="9"/>
        <v>125</v>
      </c>
    </row>
    <row r="129" spans="1:11" x14ac:dyDescent="0.25">
      <c r="A129" s="2">
        <v>126</v>
      </c>
      <c r="B129" s="9">
        <f>(ROUNDUP(Nebenrechnung_Break_Even!A129/'Rüstprozess (DE)'!$E$30,0))*'Rüstprozess (DE)'!$E$28</f>
        <v>299</v>
      </c>
      <c r="C129" s="10">
        <f>('Rüstprozess (DE)'!$E$12/3600)*A129*'Rüstprozess (DE)'!$E$14</f>
        <v>21</v>
      </c>
      <c r="D129" s="11">
        <f t="shared" si="5"/>
        <v>320</v>
      </c>
      <c r="E129" s="9">
        <f>(ROUNDUP(Nebenrechnung_Break_Even!A129/'Rüstprozess (DE)'!$G$30,0))*'Rüstprozess (DE)'!$G$28</f>
        <v>127</v>
      </c>
      <c r="F129" s="10">
        <f>('Rüstprozess (DE)'!$G$12/3600)*A129*'Rüstprozess (DE)'!$E$14</f>
        <v>63.000000000000007</v>
      </c>
      <c r="G129" s="11">
        <f t="shared" si="6"/>
        <v>190</v>
      </c>
      <c r="I129" s="4">
        <f t="shared" si="7"/>
        <v>-130</v>
      </c>
      <c r="J129" s="4">
        <f t="shared" si="8"/>
        <v>130</v>
      </c>
      <c r="K129" s="4">
        <f t="shared" si="9"/>
        <v>126</v>
      </c>
    </row>
    <row r="130" spans="1:11" x14ac:dyDescent="0.25">
      <c r="A130" s="2">
        <v>127</v>
      </c>
      <c r="B130" s="9">
        <f>(ROUNDUP(Nebenrechnung_Break_Even!A130/'Rüstprozess (DE)'!$E$30,0))*'Rüstprozess (DE)'!$E$28</f>
        <v>299</v>
      </c>
      <c r="C130" s="10">
        <f>('Rüstprozess (DE)'!$E$12/3600)*A130*'Rüstprozess (DE)'!$E$14</f>
        <v>21.166666666666668</v>
      </c>
      <c r="D130" s="11">
        <f t="shared" si="5"/>
        <v>320.16666666666669</v>
      </c>
      <c r="E130" s="9">
        <f>(ROUNDUP(Nebenrechnung_Break_Even!A130/'Rüstprozess (DE)'!$G$30,0))*'Rüstprozess (DE)'!$G$28</f>
        <v>127</v>
      </c>
      <c r="F130" s="10">
        <f>('Rüstprozess (DE)'!$G$12/3600)*A130*'Rüstprozess (DE)'!$E$14</f>
        <v>63.500000000000007</v>
      </c>
      <c r="G130" s="11">
        <f t="shared" si="6"/>
        <v>190.5</v>
      </c>
      <c r="I130" s="4">
        <f t="shared" si="7"/>
        <v>-129.66666666666669</v>
      </c>
      <c r="J130" s="4">
        <f t="shared" si="8"/>
        <v>129.66666666666669</v>
      </c>
      <c r="K130" s="4">
        <f t="shared" si="9"/>
        <v>127</v>
      </c>
    </row>
    <row r="131" spans="1:11" x14ac:dyDescent="0.25">
      <c r="A131" s="2">
        <v>128</v>
      </c>
      <c r="B131" s="9">
        <f>(ROUNDUP(Nebenrechnung_Break_Even!A131/'Rüstprozess (DE)'!$E$30,0))*'Rüstprozess (DE)'!$E$28</f>
        <v>299</v>
      </c>
      <c r="C131" s="10">
        <f>('Rüstprozess (DE)'!$E$12/3600)*A131*'Rüstprozess (DE)'!$E$14</f>
        <v>21.333333333333332</v>
      </c>
      <c r="D131" s="11">
        <f t="shared" si="5"/>
        <v>320.33333333333331</v>
      </c>
      <c r="E131" s="9">
        <f>(ROUNDUP(Nebenrechnung_Break_Even!A131/'Rüstprozess (DE)'!$G$30,0))*'Rüstprozess (DE)'!$G$28</f>
        <v>127</v>
      </c>
      <c r="F131" s="10">
        <f>('Rüstprozess (DE)'!$G$12/3600)*A131*'Rüstprozess (DE)'!$E$14</f>
        <v>64</v>
      </c>
      <c r="G131" s="11">
        <f t="shared" si="6"/>
        <v>191</v>
      </c>
      <c r="I131" s="4">
        <f t="shared" si="7"/>
        <v>-129.33333333333331</v>
      </c>
      <c r="J131" s="4">
        <f t="shared" si="8"/>
        <v>129.33333333333331</v>
      </c>
      <c r="K131" s="4">
        <f t="shared" si="9"/>
        <v>128</v>
      </c>
    </row>
    <row r="132" spans="1:11" x14ac:dyDescent="0.25">
      <c r="A132" s="2">
        <v>129</v>
      </c>
      <c r="B132" s="9">
        <f>(ROUNDUP(Nebenrechnung_Break_Even!A132/'Rüstprozess (DE)'!$E$30,0))*'Rüstprozess (DE)'!$E$28</f>
        <v>299</v>
      </c>
      <c r="C132" s="10">
        <f>('Rüstprozess (DE)'!$E$12/3600)*A132*'Rüstprozess (DE)'!$E$14</f>
        <v>21.5</v>
      </c>
      <c r="D132" s="11">
        <f t="shared" si="5"/>
        <v>320.5</v>
      </c>
      <c r="E132" s="9">
        <f>(ROUNDUP(Nebenrechnung_Break_Even!A132/'Rüstprozess (DE)'!$G$30,0))*'Rüstprozess (DE)'!$G$28</f>
        <v>127</v>
      </c>
      <c r="F132" s="10">
        <f>('Rüstprozess (DE)'!$G$12/3600)*A132*'Rüstprozess (DE)'!$E$14</f>
        <v>64.5</v>
      </c>
      <c r="G132" s="11">
        <f t="shared" si="6"/>
        <v>191.5</v>
      </c>
      <c r="I132" s="4">
        <f t="shared" si="7"/>
        <v>-129</v>
      </c>
      <c r="J132" s="4">
        <f t="shared" si="8"/>
        <v>129</v>
      </c>
      <c r="K132" s="4">
        <f t="shared" si="9"/>
        <v>129</v>
      </c>
    </row>
    <row r="133" spans="1:11" x14ac:dyDescent="0.25">
      <c r="A133" s="2">
        <v>130</v>
      </c>
      <c r="B133" s="9">
        <f>(ROUNDUP(Nebenrechnung_Break_Even!A133/'Rüstprozess (DE)'!$E$30,0))*'Rüstprozess (DE)'!$E$28</f>
        <v>299</v>
      </c>
      <c r="C133" s="10">
        <f>('Rüstprozess (DE)'!$E$12/3600)*A133*'Rüstprozess (DE)'!$E$14</f>
        <v>21.666666666666664</v>
      </c>
      <c r="D133" s="11">
        <f t="shared" ref="D133:D196" si="10">SUM(B133:C133)</f>
        <v>320.66666666666669</v>
      </c>
      <c r="E133" s="9">
        <f>(ROUNDUP(Nebenrechnung_Break_Even!A133/'Rüstprozess (DE)'!$G$30,0))*'Rüstprozess (DE)'!$G$28</f>
        <v>127</v>
      </c>
      <c r="F133" s="10">
        <f>('Rüstprozess (DE)'!$G$12/3600)*A133*'Rüstprozess (DE)'!$E$14</f>
        <v>65</v>
      </c>
      <c r="G133" s="11">
        <f t="shared" ref="G133:G196" si="11">SUM(E133:F133)</f>
        <v>192</v>
      </c>
      <c r="I133" s="4">
        <f t="shared" ref="I133:I196" si="12">G133-D133</f>
        <v>-128.66666666666669</v>
      </c>
      <c r="J133" s="4">
        <f t="shared" ref="J133:J196" si="13">ABS(I133)</f>
        <v>128.66666666666669</v>
      </c>
      <c r="K133" s="4">
        <f t="shared" ref="K133:K196" si="14">A133</f>
        <v>130</v>
      </c>
    </row>
    <row r="134" spans="1:11" x14ac:dyDescent="0.25">
      <c r="A134" s="2">
        <v>131</v>
      </c>
      <c r="B134" s="9">
        <f>(ROUNDUP(Nebenrechnung_Break_Even!A134/'Rüstprozess (DE)'!$E$30,0))*'Rüstprozess (DE)'!$E$28</f>
        <v>299</v>
      </c>
      <c r="C134" s="10">
        <f>('Rüstprozess (DE)'!$E$12/3600)*A134*'Rüstprozess (DE)'!$E$14</f>
        <v>21.833333333333332</v>
      </c>
      <c r="D134" s="11">
        <f t="shared" si="10"/>
        <v>320.83333333333331</v>
      </c>
      <c r="E134" s="9">
        <f>(ROUNDUP(Nebenrechnung_Break_Even!A134/'Rüstprozess (DE)'!$G$30,0))*'Rüstprozess (DE)'!$G$28</f>
        <v>127</v>
      </c>
      <c r="F134" s="10">
        <f>('Rüstprozess (DE)'!$G$12/3600)*A134*'Rüstprozess (DE)'!$E$14</f>
        <v>65.5</v>
      </c>
      <c r="G134" s="11">
        <f t="shared" si="11"/>
        <v>192.5</v>
      </c>
      <c r="I134" s="4">
        <f t="shared" si="12"/>
        <v>-128.33333333333331</v>
      </c>
      <c r="J134" s="4">
        <f t="shared" si="13"/>
        <v>128.33333333333331</v>
      </c>
      <c r="K134" s="4">
        <f t="shared" si="14"/>
        <v>131</v>
      </c>
    </row>
    <row r="135" spans="1:11" x14ac:dyDescent="0.25">
      <c r="A135" s="2">
        <v>132</v>
      </c>
      <c r="B135" s="9">
        <f>(ROUNDUP(Nebenrechnung_Break_Even!A135/'Rüstprozess (DE)'!$E$30,0))*'Rüstprozess (DE)'!$E$28</f>
        <v>299</v>
      </c>
      <c r="C135" s="10">
        <f>('Rüstprozess (DE)'!$E$12/3600)*A135*'Rüstprozess (DE)'!$E$14</f>
        <v>22</v>
      </c>
      <c r="D135" s="11">
        <f t="shared" si="10"/>
        <v>321</v>
      </c>
      <c r="E135" s="9">
        <f>(ROUNDUP(Nebenrechnung_Break_Even!A135/'Rüstprozess (DE)'!$G$30,0))*'Rüstprozess (DE)'!$G$28</f>
        <v>127</v>
      </c>
      <c r="F135" s="10">
        <f>('Rüstprozess (DE)'!$G$12/3600)*A135*'Rüstprozess (DE)'!$E$14</f>
        <v>66</v>
      </c>
      <c r="G135" s="11">
        <f t="shared" si="11"/>
        <v>193</v>
      </c>
      <c r="I135" s="4">
        <f t="shared" si="12"/>
        <v>-128</v>
      </c>
      <c r="J135" s="4">
        <f t="shared" si="13"/>
        <v>128</v>
      </c>
      <c r="K135" s="4">
        <f t="shared" si="14"/>
        <v>132</v>
      </c>
    </row>
    <row r="136" spans="1:11" x14ac:dyDescent="0.25">
      <c r="A136" s="2">
        <v>133</v>
      </c>
      <c r="B136" s="9">
        <f>(ROUNDUP(Nebenrechnung_Break_Even!A136/'Rüstprozess (DE)'!$E$30,0))*'Rüstprozess (DE)'!$E$28</f>
        <v>299</v>
      </c>
      <c r="C136" s="10">
        <f>('Rüstprozess (DE)'!$E$12/3600)*A136*'Rüstprozess (DE)'!$E$14</f>
        <v>22.166666666666668</v>
      </c>
      <c r="D136" s="11">
        <f t="shared" si="10"/>
        <v>321.16666666666669</v>
      </c>
      <c r="E136" s="9">
        <f>(ROUNDUP(Nebenrechnung_Break_Even!A136/'Rüstprozess (DE)'!$G$30,0))*'Rüstprozess (DE)'!$G$28</f>
        <v>127</v>
      </c>
      <c r="F136" s="10">
        <f>('Rüstprozess (DE)'!$G$12/3600)*A136*'Rüstprozess (DE)'!$E$14</f>
        <v>66.5</v>
      </c>
      <c r="G136" s="11">
        <f t="shared" si="11"/>
        <v>193.5</v>
      </c>
      <c r="I136" s="4">
        <f t="shared" si="12"/>
        <v>-127.66666666666669</v>
      </c>
      <c r="J136" s="4">
        <f t="shared" si="13"/>
        <v>127.66666666666669</v>
      </c>
      <c r="K136" s="4">
        <f t="shared" si="14"/>
        <v>133</v>
      </c>
    </row>
    <row r="137" spans="1:11" x14ac:dyDescent="0.25">
      <c r="A137" s="2">
        <v>134</v>
      </c>
      <c r="B137" s="9">
        <f>(ROUNDUP(Nebenrechnung_Break_Even!A137/'Rüstprozess (DE)'!$E$30,0))*'Rüstprozess (DE)'!$E$28</f>
        <v>299</v>
      </c>
      <c r="C137" s="10">
        <f>('Rüstprozess (DE)'!$E$12/3600)*A137*'Rüstprozess (DE)'!$E$14</f>
        <v>22.333333333333336</v>
      </c>
      <c r="D137" s="11">
        <f t="shared" si="10"/>
        <v>321.33333333333331</v>
      </c>
      <c r="E137" s="9">
        <f>(ROUNDUP(Nebenrechnung_Break_Even!A137/'Rüstprozess (DE)'!$G$30,0))*'Rüstprozess (DE)'!$G$28</f>
        <v>127</v>
      </c>
      <c r="F137" s="10">
        <f>('Rüstprozess (DE)'!$G$12/3600)*A137*'Rüstprozess (DE)'!$E$14</f>
        <v>67</v>
      </c>
      <c r="G137" s="11">
        <f t="shared" si="11"/>
        <v>194</v>
      </c>
      <c r="I137" s="4">
        <f t="shared" si="12"/>
        <v>-127.33333333333331</v>
      </c>
      <c r="J137" s="4">
        <f t="shared" si="13"/>
        <v>127.33333333333331</v>
      </c>
      <c r="K137" s="4">
        <f t="shared" si="14"/>
        <v>134</v>
      </c>
    </row>
    <row r="138" spans="1:11" x14ac:dyDescent="0.25">
      <c r="A138" s="2">
        <v>135</v>
      </c>
      <c r="B138" s="9">
        <f>(ROUNDUP(Nebenrechnung_Break_Even!A138/'Rüstprozess (DE)'!$E$30,0))*'Rüstprozess (DE)'!$E$28</f>
        <v>299</v>
      </c>
      <c r="C138" s="10">
        <f>('Rüstprozess (DE)'!$E$12/3600)*A138*'Rüstprozess (DE)'!$E$14</f>
        <v>22.5</v>
      </c>
      <c r="D138" s="11">
        <f t="shared" si="10"/>
        <v>321.5</v>
      </c>
      <c r="E138" s="9">
        <f>(ROUNDUP(Nebenrechnung_Break_Even!A138/'Rüstprozess (DE)'!$G$30,0))*'Rüstprozess (DE)'!$G$28</f>
        <v>127</v>
      </c>
      <c r="F138" s="10">
        <f>('Rüstprozess (DE)'!$G$12/3600)*A138*'Rüstprozess (DE)'!$E$14</f>
        <v>67.5</v>
      </c>
      <c r="G138" s="11">
        <f t="shared" si="11"/>
        <v>194.5</v>
      </c>
      <c r="I138" s="4">
        <f t="shared" si="12"/>
        <v>-127</v>
      </c>
      <c r="J138" s="4">
        <f t="shared" si="13"/>
        <v>127</v>
      </c>
      <c r="K138" s="4">
        <f t="shared" si="14"/>
        <v>135</v>
      </c>
    </row>
    <row r="139" spans="1:11" x14ac:dyDescent="0.25">
      <c r="A139" s="2">
        <v>136</v>
      </c>
      <c r="B139" s="9">
        <f>(ROUNDUP(Nebenrechnung_Break_Even!A139/'Rüstprozess (DE)'!$E$30,0))*'Rüstprozess (DE)'!$E$28</f>
        <v>299</v>
      </c>
      <c r="C139" s="10">
        <f>('Rüstprozess (DE)'!$E$12/3600)*A139*'Rüstprozess (DE)'!$E$14</f>
        <v>22.666666666666664</v>
      </c>
      <c r="D139" s="11">
        <f t="shared" si="10"/>
        <v>321.66666666666669</v>
      </c>
      <c r="E139" s="9">
        <f>(ROUNDUP(Nebenrechnung_Break_Even!A139/'Rüstprozess (DE)'!$G$30,0))*'Rüstprozess (DE)'!$G$28</f>
        <v>127</v>
      </c>
      <c r="F139" s="10">
        <f>('Rüstprozess (DE)'!$G$12/3600)*A139*'Rüstprozess (DE)'!$E$14</f>
        <v>68</v>
      </c>
      <c r="G139" s="11">
        <f t="shared" si="11"/>
        <v>195</v>
      </c>
      <c r="I139" s="4">
        <f t="shared" si="12"/>
        <v>-126.66666666666669</v>
      </c>
      <c r="J139" s="4">
        <f t="shared" si="13"/>
        <v>126.66666666666669</v>
      </c>
      <c r="K139" s="4">
        <f t="shared" si="14"/>
        <v>136</v>
      </c>
    </row>
    <row r="140" spans="1:11" x14ac:dyDescent="0.25">
      <c r="A140" s="2">
        <v>137</v>
      </c>
      <c r="B140" s="9">
        <f>(ROUNDUP(Nebenrechnung_Break_Even!A140/'Rüstprozess (DE)'!$E$30,0))*'Rüstprozess (DE)'!$E$28</f>
        <v>299</v>
      </c>
      <c r="C140" s="10">
        <f>('Rüstprozess (DE)'!$E$12/3600)*A140*'Rüstprozess (DE)'!$E$14</f>
        <v>22.833333333333332</v>
      </c>
      <c r="D140" s="11">
        <f t="shared" si="10"/>
        <v>321.83333333333331</v>
      </c>
      <c r="E140" s="9">
        <f>(ROUNDUP(Nebenrechnung_Break_Even!A140/'Rüstprozess (DE)'!$G$30,0))*'Rüstprozess (DE)'!$G$28</f>
        <v>127</v>
      </c>
      <c r="F140" s="10">
        <f>('Rüstprozess (DE)'!$G$12/3600)*A140*'Rüstprozess (DE)'!$E$14</f>
        <v>68.5</v>
      </c>
      <c r="G140" s="11">
        <f t="shared" si="11"/>
        <v>195.5</v>
      </c>
      <c r="I140" s="4">
        <f t="shared" si="12"/>
        <v>-126.33333333333331</v>
      </c>
      <c r="J140" s="4">
        <f t="shared" si="13"/>
        <v>126.33333333333331</v>
      </c>
      <c r="K140" s="4">
        <f t="shared" si="14"/>
        <v>137</v>
      </c>
    </row>
    <row r="141" spans="1:11" x14ac:dyDescent="0.25">
      <c r="A141" s="2">
        <v>138</v>
      </c>
      <c r="B141" s="9">
        <f>(ROUNDUP(Nebenrechnung_Break_Even!A141/'Rüstprozess (DE)'!$E$30,0))*'Rüstprozess (DE)'!$E$28</f>
        <v>299</v>
      </c>
      <c r="C141" s="10">
        <f>('Rüstprozess (DE)'!$E$12/3600)*A141*'Rüstprozess (DE)'!$E$14</f>
        <v>23</v>
      </c>
      <c r="D141" s="11">
        <f t="shared" si="10"/>
        <v>322</v>
      </c>
      <c r="E141" s="9">
        <f>(ROUNDUP(Nebenrechnung_Break_Even!A141/'Rüstprozess (DE)'!$G$30,0))*'Rüstprozess (DE)'!$G$28</f>
        <v>127</v>
      </c>
      <c r="F141" s="10">
        <f>('Rüstprozess (DE)'!$G$12/3600)*A141*'Rüstprozess (DE)'!$E$14</f>
        <v>69</v>
      </c>
      <c r="G141" s="11">
        <f t="shared" si="11"/>
        <v>196</v>
      </c>
      <c r="I141" s="4">
        <f t="shared" si="12"/>
        <v>-126</v>
      </c>
      <c r="J141" s="4">
        <f t="shared" si="13"/>
        <v>126</v>
      </c>
      <c r="K141" s="4">
        <f t="shared" si="14"/>
        <v>138</v>
      </c>
    </row>
    <row r="142" spans="1:11" x14ac:dyDescent="0.25">
      <c r="A142" s="2">
        <v>139</v>
      </c>
      <c r="B142" s="9">
        <f>(ROUNDUP(Nebenrechnung_Break_Even!A142/'Rüstprozess (DE)'!$E$30,0))*'Rüstprozess (DE)'!$E$28</f>
        <v>299</v>
      </c>
      <c r="C142" s="10">
        <f>('Rüstprozess (DE)'!$E$12/3600)*A142*'Rüstprozess (DE)'!$E$14</f>
        <v>23.166666666666664</v>
      </c>
      <c r="D142" s="11">
        <f t="shared" si="10"/>
        <v>322.16666666666669</v>
      </c>
      <c r="E142" s="9">
        <f>(ROUNDUP(Nebenrechnung_Break_Even!A142/'Rüstprozess (DE)'!$G$30,0))*'Rüstprozess (DE)'!$G$28</f>
        <v>127</v>
      </c>
      <c r="F142" s="10">
        <f>('Rüstprozess (DE)'!$G$12/3600)*A142*'Rüstprozess (DE)'!$E$14</f>
        <v>69.5</v>
      </c>
      <c r="G142" s="11">
        <f t="shared" si="11"/>
        <v>196.5</v>
      </c>
      <c r="I142" s="4">
        <f t="shared" si="12"/>
        <v>-125.66666666666669</v>
      </c>
      <c r="J142" s="4">
        <f t="shared" si="13"/>
        <v>125.66666666666669</v>
      </c>
      <c r="K142" s="4">
        <f t="shared" si="14"/>
        <v>139</v>
      </c>
    </row>
    <row r="143" spans="1:11" x14ac:dyDescent="0.25">
      <c r="A143" s="2">
        <v>140</v>
      </c>
      <c r="B143" s="9">
        <f>(ROUNDUP(Nebenrechnung_Break_Even!A143/'Rüstprozess (DE)'!$E$30,0))*'Rüstprozess (DE)'!$E$28</f>
        <v>299</v>
      </c>
      <c r="C143" s="10">
        <f>('Rüstprozess (DE)'!$E$12/3600)*A143*'Rüstprozess (DE)'!$E$14</f>
        <v>23.333333333333336</v>
      </c>
      <c r="D143" s="11">
        <f t="shared" si="10"/>
        <v>322.33333333333331</v>
      </c>
      <c r="E143" s="9">
        <f>(ROUNDUP(Nebenrechnung_Break_Even!A143/'Rüstprozess (DE)'!$G$30,0))*'Rüstprozess (DE)'!$G$28</f>
        <v>127</v>
      </c>
      <c r="F143" s="10">
        <f>('Rüstprozess (DE)'!$G$12/3600)*A143*'Rüstprozess (DE)'!$E$14</f>
        <v>70</v>
      </c>
      <c r="G143" s="11">
        <f t="shared" si="11"/>
        <v>197</v>
      </c>
      <c r="I143" s="4">
        <f t="shared" si="12"/>
        <v>-125.33333333333331</v>
      </c>
      <c r="J143" s="4">
        <f t="shared" si="13"/>
        <v>125.33333333333331</v>
      </c>
      <c r="K143" s="4">
        <f t="shared" si="14"/>
        <v>140</v>
      </c>
    </row>
    <row r="144" spans="1:11" x14ac:dyDescent="0.25">
      <c r="A144" s="2">
        <v>141</v>
      </c>
      <c r="B144" s="9">
        <f>(ROUNDUP(Nebenrechnung_Break_Even!A144/'Rüstprozess (DE)'!$E$30,0))*'Rüstprozess (DE)'!$E$28</f>
        <v>299</v>
      </c>
      <c r="C144" s="10">
        <f>('Rüstprozess (DE)'!$E$12/3600)*A144*'Rüstprozess (DE)'!$E$14</f>
        <v>23.5</v>
      </c>
      <c r="D144" s="11">
        <f t="shared" si="10"/>
        <v>322.5</v>
      </c>
      <c r="E144" s="9">
        <f>(ROUNDUP(Nebenrechnung_Break_Even!A144/'Rüstprozess (DE)'!$G$30,0))*'Rüstprozess (DE)'!$G$28</f>
        <v>127</v>
      </c>
      <c r="F144" s="10">
        <f>('Rüstprozess (DE)'!$G$12/3600)*A144*'Rüstprozess (DE)'!$E$14</f>
        <v>70.5</v>
      </c>
      <c r="G144" s="11">
        <f t="shared" si="11"/>
        <v>197.5</v>
      </c>
      <c r="I144" s="4">
        <f t="shared" si="12"/>
        <v>-125</v>
      </c>
      <c r="J144" s="4">
        <f t="shared" si="13"/>
        <v>125</v>
      </c>
      <c r="K144" s="4">
        <f t="shared" si="14"/>
        <v>141</v>
      </c>
    </row>
    <row r="145" spans="1:11" x14ac:dyDescent="0.25">
      <c r="A145" s="2">
        <v>142</v>
      </c>
      <c r="B145" s="9">
        <f>(ROUNDUP(Nebenrechnung_Break_Even!A145/'Rüstprozess (DE)'!$E$30,0))*'Rüstprozess (DE)'!$E$28</f>
        <v>299</v>
      </c>
      <c r="C145" s="10">
        <f>('Rüstprozess (DE)'!$E$12/3600)*A145*'Rüstprozess (DE)'!$E$14</f>
        <v>23.666666666666668</v>
      </c>
      <c r="D145" s="11">
        <f t="shared" si="10"/>
        <v>322.66666666666669</v>
      </c>
      <c r="E145" s="9">
        <f>(ROUNDUP(Nebenrechnung_Break_Even!A145/'Rüstprozess (DE)'!$G$30,0))*'Rüstprozess (DE)'!$G$28</f>
        <v>127</v>
      </c>
      <c r="F145" s="10">
        <f>('Rüstprozess (DE)'!$G$12/3600)*A145*'Rüstprozess (DE)'!$E$14</f>
        <v>71</v>
      </c>
      <c r="G145" s="11">
        <f t="shared" si="11"/>
        <v>198</v>
      </c>
      <c r="I145" s="4">
        <f t="shared" si="12"/>
        <v>-124.66666666666669</v>
      </c>
      <c r="J145" s="4">
        <f t="shared" si="13"/>
        <v>124.66666666666669</v>
      </c>
      <c r="K145" s="4">
        <f t="shared" si="14"/>
        <v>142</v>
      </c>
    </row>
    <row r="146" spans="1:11" x14ac:dyDescent="0.25">
      <c r="A146" s="2">
        <v>143</v>
      </c>
      <c r="B146" s="9">
        <f>(ROUNDUP(Nebenrechnung_Break_Even!A146/'Rüstprozess (DE)'!$E$30,0))*'Rüstprozess (DE)'!$E$28</f>
        <v>299</v>
      </c>
      <c r="C146" s="10">
        <f>('Rüstprozess (DE)'!$E$12/3600)*A146*'Rüstprozess (DE)'!$E$14</f>
        <v>23.833333333333332</v>
      </c>
      <c r="D146" s="11">
        <f t="shared" si="10"/>
        <v>322.83333333333331</v>
      </c>
      <c r="E146" s="9">
        <f>(ROUNDUP(Nebenrechnung_Break_Even!A146/'Rüstprozess (DE)'!$G$30,0))*'Rüstprozess (DE)'!$G$28</f>
        <v>127</v>
      </c>
      <c r="F146" s="10">
        <f>('Rüstprozess (DE)'!$G$12/3600)*A146*'Rüstprozess (DE)'!$E$14</f>
        <v>71.5</v>
      </c>
      <c r="G146" s="11">
        <f t="shared" si="11"/>
        <v>198.5</v>
      </c>
      <c r="I146" s="4">
        <f t="shared" si="12"/>
        <v>-124.33333333333331</v>
      </c>
      <c r="J146" s="4">
        <f t="shared" si="13"/>
        <v>124.33333333333331</v>
      </c>
      <c r="K146" s="4">
        <f t="shared" si="14"/>
        <v>143</v>
      </c>
    </row>
    <row r="147" spans="1:11" x14ac:dyDescent="0.25">
      <c r="A147" s="2">
        <v>144</v>
      </c>
      <c r="B147" s="9">
        <f>(ROUNDUP(Nebenrechnung_Break_Even!A147/'Rüstprozess (DE)'!$E$30,0))*'Rüstprozess (DE)'!$E$28</f>
        <v>299</v>
      </c>
      <c r="C147" s="10">
        <f>('Rüstprozess (DE)'!$E$12/3600)*A147*'Rüstprozess (DE)'!$E$14</f>
        <v>24</v>
      </c>
      <c r="D147" s="11">
        <f t="shared" si="10"/>
        <v>323</v>
      </c>
      <c r="E147" s="9">
        <f>(ROUNDUP(Nebenrechnung_Break_Even!A147/'Rüstprozess (DE)'!$G$30,0))*'Rüstprozess (DE)'!$G$28</f>
        <v>127</v>
      </c>
      <c r="F147" s="10">
        <f>('Rüstprozess (DE)'!$G$12/3600)*A147*'Rüstprozess (DE)'!$E$14</f>
        <v>72</v>
      </c>
      <c r="G147" s="11">
        <f t="shared" si="11"/>
        <v>199</v>
      </c>
      <c r="I147" s="4">
        <f t="shared" si="12"/>
        <v>-124</v>
      </c>
      <c r="J147" s="4">
        <f t="shared" si="13"/>
        <v>124</v>
      </c>
      <c r="K147" s="4">
        <f t="shared" si="14"/>
        <v>144</v>
      </c>
    </row>
    <row r="148" spans="1:11" x14ac:dyDescent="0.25">
      <c r="A148" s="2">
        <v>145</v>
      </c>
      <c r="B148" s="9">
        <f>(ROUNDUP(Nebenrechnung_Break_Even!A148/'Rüstprozess (DE)'!$E$30,0))*'Rüstprozess (DE)'!$E$28</f>
        <v>299</v>
      </c>
      <c r="C148" s="10">
        <f>('Rüstprozess (DE)'!$E$12/3600)*A148*'Rüstprozess (DE)'!$E$14</f>
        <v>24.166666666666664</v>
      </c>
      <c r="D148" s="11">
        <f t="shared" si="10"/>
        <v>323.16666666666669</v>
      </c>
      <c r="E148" s="9">
        <f>(ROUNDUP(Nebenrechnung_Break_Even!A148/'Rüstprozess (DE)'!$G$30,0))*'Rüstprozess (DE)'!$G$28</f>
        <v>127</v>
      </c>
      <c r="F148" s="10">
        <f>('Rüstprozess (DE)'!$G$12/3600)*A148*'Rüstprozess (DE)'!$E$14</f>
        <v>72.5</v>
      </c>
      <c r="G148" s="11">
        <f t="shared" si="11"/>
        <v>199.5</v>
      </c>
      <c r="I148" s="4">
        <f t="shared" si="12"/>
        <v>-123.66666666666669</v>
      </c>
      <c r="J148" s="4">
        <f t="shared" si="13"/>
        <v>123.66666666666669</v>
      </c>
      <c r="K148" s="4">
        <f t="shared" si="14"/>
        <v>145</v>
      </c>
    </row>
    <row r="149" spans="1:11" x14ac:dyDescent="0.25">
      <c r="A149" s="2">
        <v>146</v>
      </c>
      <c r="B149" s="9">
        <f>(ROUNDUP(Nebenrechnung_Break_Even!A149/'Rüstprozess (DE)'!$E$30,0))*'Rüstprozess (DE)'!$E$28</f>
        <v>299</v>
      </c>
      <c r="C149" s="10">
        <f>('Rüstprozess (DE)'!$E$12/3600)*A149*'Rüstprozess (DE)'!$E$14</f>
        <v>24.333333333333332</v>
      </c>
      <c r="D149" s="11">
        <f t="shared" si="10"/>
        <v>323.33333333333331</v>
      </c>
      <c r="E149" s="9">
        <f>(ROUNDUP(Nebenrechnung_Break_Even!A149/'Rüstprozess (DE)'!$G$30,0))*'Rüstprozess (DE)'!$G$28</f>
        <v>127</v>
      </c>
      <c r="F149" s="10">
        <f>('Rüstprozess (DE)'!$G$12/3600)*A149*'Rüstprozess (DE)'!$E$14</f>
        <v>73</v>
      </c>
      <c r="G149" s="11">
        <f t="shared" si="11"/>
        <v>200</v>
      </c>
      <c r="I149" s="4">
        <f t="shared" si="12"/>
        <v>-123.33333333333331</v>
      </c>
      <c r="J149" s="4">
        <f t="shared" si="13"/>
        <v>123.33333333333331</v>
      </c>
      <c r="K149" s="4">
        <f t="shared" si="14"/>
        <v>146</v>
      </c>
    </row>
    <row r="150" spans="1:11" x14ac:dyDescent="0.25">
      <c r="A150" s="2">
        <v>147</v>
      </c>
      <c r="B150" s="9">
        <f>(ROUNDUP(Nebenrechnung_Break_Even!A150/'Rüstprozess (DE)'!$E$30,0))*'Rüstprozess (DE)'!$E$28</f>
        <v>299</v>
      </c>
      <c r="C150" s="10">
        <f>('Rüstprozess (DE)'!$E$12/3600)*A150*'Rüstprozess (DE)'!$E$14</f>
        <v>24.5</v>
      </c>
      <c r="D150" s="11">
        <f t="shared" si="10"/>
        <v>323.5</v>
      </c>
      <c r="E150" s="9">
        <f>(ROUNDUP(Nebenrechnung_Break_Even!A150/'Rüstprozess (DE)'!$G$30,0))*'Rüstprozess (DE)'!$G$28</f>
        <v>127</v>
      </c>
      <c r="F150" s="10">
        <f>('Rüstprozess (DE)'!$G$12/3600)*A150*'Rüstprozess (DE)'!$E$14</f>
        <v>73.5</v>
      </c>
      <c r="G150" s="11">
        <f t="shared" si="11"/>
        <v>200.5</v>
      </c>
      <c r="I150" s="4">
        <f t="shared" si="12"/>
        <v>-123</v>
      </c>
      <c r="J150" s="4">
        <f t="shared" si="13"/>
        <v>123</v>
      </c>
      <c r="K150" s="4">
        <f t="shared" si="14"/>
        <v>147</v>
      </c>
    </row>
    <row r="151" spans="1:11" x14ac:dyDescent="0.25">
      <c r="A151" s="2">
        <v>148</v>
      </c>
      <c r="B151" s="9">
        <f>(ROUNDUP(Nebenrechnung_Break_Even!A151/'Rüstprozess (DE)'!$E$30,0))*'Rüstprozess (DE)'!$E$28</f>
        <v>299</v>
      </c>
      <c r="C151" s="10">
        <f>('Rüstprozess (DE)'!$E$12/3600)*A151*'Rüstprozess (DE)'!$E$14</f>
        <v>24.666666666666668</v>
      </c>
      <c r="D151" s="11">
        <f t="shared" si="10"/>
        <v>323.66666666666669</v>
      </c>
      <c r="E151" s="9">
        <f>(ROUNDUP(Nebenrechnung_Break_Even!A151/'Rüstprozess (DE)'!$G$30,0))*'Rüstprozess (DE)'!$G$28</f>
        <v>127</v>
      </c>
      <c r="F151" s="10">
        <f>('Rüstprozess (DE)'!$G$12/3600)*A151*'Rüstprozess (DE)'!$E$14</f>
        <v>74</v>
      </c>
      <c r="G151" s="11">
        <f t="shared" si="11"/>
        <v>201</v>
      </c>
      <c r="I151" s="4">
        <f t="shared" si="12"/>
        <v>-122.66666666666669</v>
      </c>
      <c r="J151" s="4">
        <f t="shared" si="13"/>
        <v>122.66666666666669</v>
      </c>
      <c r="K151" s="4">
        <f t="shared" si="14"/>
        <v>148</v>
      </c>
    </row>
    <row r="152" spans="1:11" x14ac:dyDescent="0.25">
      <c r="A152" s="2">
        <v>149</v>
      </c>
      <c r="B152" s="9">
        <f>(ROUNDUP(Nebenrechnung_Break_Even!A152/'Rüstprozess (DE)'!$E$30,0))*'Rüstprozess (DE)'!$E$28</f>
        <v>299</v>
      </c>
      <c r="C152" s="10">
        <f>('Rüstprozess (DE)'!$E$12/3600)*A152*'Rüstprozess (DE)'!$E$14</f>
        <v>24.833333333333336</v>
      </c>
      <c r="D152" s="11">
        <f t="shared" si="10"/>
        <v>323.83333333333331</v>
      </c>
      <c r="E152" s="9">
        <f>(ROUNDUP(Nebenrechnung_Break_Even!A152/'Rüstprozess (DE)'!$G$30,0))*'Rüstprozess (DE)'!$G$28</f>
        <v>127</v>
      </c>
      <c r="F152" s="10">
        <f>('Rüstprozess (DE)'!$G$12/3600)*A152*'Rüstprozess (DE)'!$E$14</f>
        <v>74.5</v>
      </c>
      <c r="G152" s="11">
        <f t="shared" si="11"/>
        <v>201.5</v>
      </c>
      <c r="I152" s="4">
        <f t="shared" si="12"/>
        <v>-122.33333333333331</v>
      </c>
      <c r="J152" s="4">
        <f t="shared" si="13"/>
        <v>122.33333333333331</v>
      </c>
      <c r="K152" s="4">
        <f t="shared" si="14"/>
        <v>149</v>
      </c>
    </row>
    <row r="153" spans="1:11" x14ac:dyDescent="0.25">
      <c r="A153" s="2">
        <v>150</v>
      </c>
      <c r="B153" s="9">
        <f>(ROUNDUP(Nebenrechnung_Break_Even!A153/'Rüstprozess (DE)'!$E$30,0))*'Rüstprozess (DE)'!$E$28</f>
        <v>299</v>
      </c>
      <c r="C153" s="10">
        <f>('Rüstprozess (DE)'!$E$12/3600)*A153*'Rüstprozess (DE)'!$E$14</f>
        <v>25</v>
      </c>
      <c r="D153" s="11">
        <f t="shared" si="10"/>
        <v>324</v>
      </c>
      <c r="E153" s="9">
        <f>(ROUNDUP(Nebenrechnung_Break_Even!A153/'Rüstprozess (DE)'!$G$30,0))*'Rüstprozess (DE)'!$G$28</f>
        <v>127</v>
      </c>
      <c r="F153" s="10">
        <f>('Rüstprozess (DE)'!$G$12/3600)*A153*'Rüstprozess (DE)'!$E$14</f>
        <v>75</v>
      </c>
      <c r="G153" s="11">
        <f t="shared" si="11"/>
        <v>202</v>
      </c>
      <c r="I153" s="4">
        <f t="shared" si="12"/>
        <v>-122</v>
      </c>
      <c r="J153" s="4">
        <f t="shared" si="13"/>
        <v>122</v>
      </c>
      <c r="K153" s="4">
        <f t="shared" si="14"/>
        <v>150</v>
      </c>
    </row>
    <row r="154" spans="1:11" x14ac:dyDescent="0.25">
      <c r="A154" s="2">
        <v>151</v>
      </c>
      <c r="B154" s="9">
        <f>(ROUNDUP(Nebenrechnung_Break_Even!A154/'Rüstprozess (DE)'!$E$30,0))*'Rüstprozess (DE)'!$E$28</f>
        <v>299</v>
      </c>
      <c r="C154" s="10">
        <f>('Rüstprozess (DE)'!$E$12/3600)*A154*'Rüstprozess (DE)'!$E$14</f>
        <v>25.166666666666664</v>
      </c>
      <c r="D154" s="11">
        <f t="shared" si="10"/>
        <v>324.16666666666669</v>
      </c>
      <c r="E154" s="9">
        <f>(ROUNDUP(Nebenrechnung_Break_Even!A154/'Rüstprozess (DE)'!$G$30,0))*'Rüstprozess (DE)'!$G$28</f>
        <v>127</v>
      </c>
      <c r="F154" s="10">
        <f>('Rüstprozess (DE)'!$G$12/3600)*A154*'Rüstprozess (DE)'!$E$14</f>
        <v>75.5</v>
      </c>
      <c r="G154" s="11">
        <f t="shared" si="11"/>
        <v>202.5</v>
      </c>
      <c r="I154" s="4">
        <f t="shared" si="12"/>
        <v>-121.66666666666669</v>
      </c>
      <c r="J154" s="4">
        <f t="shared" si="13"/>
        <v>121.66666666666669</v>
      </c>
      <c r="K154" s="4">
        <f t="shared" si="14"/>
        <v>151</v>
      </c>
    </row>
    <row r="155" spans="1:11" x14ac:dyDescent="0.25">
      <c r="A155" s="2">
        <v>152</v>
      </c>
      <c r="B155" s="9">
        <f>(ROUNDUP(Nebenrechnung_Break_Even!A155/'Rüstprozess (DE)'!$E$30,0))*'Rüstprozess (DE)'!$E$28</f>
        <v>299</v>
      </c>
      <c r="C155" s="10">
        <f>('Rüstprozess (DE)'!$E$12/3600)*A155*'Rüstprozess (DE)'!$E$14</f>
        <v>25.333333333333332</v>
      </c>
      <c r="D155" s="11">
        <f t="shared" si="10"/>
        <v>324.33333333333331</v>
      </c>
      <c r="E155" s="9">
        <f>(ROUNDUP(Nebenrechnung_Break_Even!A155/'Rüstprozess (DE)'!$G$30,0))*'Rüstprozess (DE)'!$G$28</f>
        <v>127</v>
      </c>
      <c r="F155" s="10">
        <f>('Rüstprozess (DE)'!$G$12/3600)*A155*'Rüstprozess (DE)'!$E$14</f>
        <v>76</v>
      </c>
      <c r="G155" s="11">
        <f t="shared" si="11"/>
        <v>203</v>
      </c>
      <c r="I155" s="4">
        <f t="shared" si="12"/>
        <v>-121.33333333333331</v>
      </c>
      <c r="J155" s="4">
        <f t="shared" si="13"/>
        <v>121.33333333333331</v>
      </c>
      <c r="K155" s="4">
        <f t="shared" si="14"/>
        <v>152</v>
      </c>
    </row>
    <row r="156" spans="1:11" x14ac:dyDescent="0.25">
      <c r="A156" s="2">
        <v>153</v>
      </c>
      <c r="B156" s="9">
        <f>(ROUNDUP(Nebenrechnung_Break_Even!A156/'Rüstprozess (DE)'!$E$30,0))*'Rüstprozess (DE)'!$E$28</f>
        <v>299</v>
      </c>
      <c r="C156" s="10">
        <f>('Rüstprozess (DE)'!$E$12/3600)*A156*'Rüstprozess (DE)'!$E$14</f>
        <v>25.5</v>
      </c>
      <c r="D156" s="11">
        <f t="shared" si="10"/>
        <v>324.5</v>
      </c>
      <c r="E156" s="9">
        <f>(ROUNDUP(Nebenrechnung_Break_Even!A156/'Rüstprozess (DE)'!$G$30,0))*'Rüstprozess (DE)'!$G$28</f>
        <v>127</v>
      </c>
      <c r="F156" s="10">
        <f>('Rüstprozess (DE)'!$G$12/3600)*A156*'Rüstprozess (DE)'!$E$14</f>
        <v>76.5</v>
      </c>
      <c r="G156" s="11">
        <f t="shared" si="11"/>
        <v>203.5</v>
      </c>
      <c r="I156" s="4">
        <f t="shared" si="12"/>
        <v>-121</v>
      </c>
      <c r="J156" s="4">
        <f t="shared" si="13"/>
        <v>121</v>
      </c>
      <c r="K156" s="4">
        <f t="shared" si="14"/>
        <v>153</v>
      </c>
    </row>
    <row r="157" spans="1:11" x14ac:dyDescent="0.25">
      <c r="A157" s="2">
        <v>154</v>
      </c>
      <c r="B157" s="9">
        <f>(ROUNDUP(Nebenrechnung_Break_Even!A157/'Rüstprozess (DE)'!$E$30,0))*'Rüstprozess (DE)'!$E$28</f>
        <v>299</v>
      </c>
      <c r="C157" s="10">
        <f>('Rüstprozess (DE)'!$E$12/3600)*A157*'Rüstprozess (DE)'!$E$14</f>
        <v>25.666666666666664</v>
      </c>
      <c r="D157" s="11">
        <f t="shared" si="10"/>
        <v>324.66666666666669</v>
      </c>
      <c r="E157" s="9">
        <f>(ROUNDUP(Nebenrechnung_Break_Even!A157/'Rüstprozess (DE)'!$G$30,0))*'Rüstprozess (DE)'!$G$28</f>
        <v>127</v>
      </c>
      <c r="F157" s="10">
        <f>('Rüstprozess (DE)'!$G$12/3600)*A157*'Rüstprozess (DE)'!$E$14</f>
        <v>77</v>
      </c>
      <c r="G157" s="11">
        <f t="shared" si="11"/>
        <v>204</v>
      </c>
      <c r="I157" s="4">
        <f t="shared" si="12"/>
        <v>-120.66666666666669</v>
      </c>
      <c r="J157" s="4">
        <f t="shared" si="13"/>
        <v>120.66666666666669</v>
      </c>
      <c r="K157" s="4">
        <f t="shared" si="14"/>
        <v>154</v>
      </c>
    </row>
    <row r="158" spans="1:11" x14ac:dyDescent="0.25">
      <c r="A158" s="2">
        <v>155</v>
      </c>
      <c r="B158" s="9">
        <f>(ROUNDUP(Nebenrechnung_Break_Even!A158/'Rüstprozess (DE)'!$E$30,0))*'Rüstprozess (DE)'!$E$28</f>
        <v>299</v>
      </c>
      <c r="C158" s="10">
        <f>('Rüstprozess (DE)'!$E$12/3600)*A158*'Rüstprozess (DE)'!$E$14</f>
        <v>25.833333333333336</v>
      </c>
      <c r="D158" s="11">
        <f t="shared" si="10"/>
        <v>324.83333333333331</v>
      </c>
      <c r="E158" s="9">
        <f>(ROUNDUP(Nebenrechnung_Break_Even!A158/'Rüstprozess (DE)'!$G$30,0))*'Rüstprozess (DE)'!$G$28</f>
        <v>127</v>
      </c>
      <c r="F158" s="10">
        <f>('Rüstprozess (DE)'!$G$12/3600)*A158*'Rüstprozess (DE)'!$E$14</f>
        <v>77.5</v>
      </c>
      <c r="G158" s="11">
        <f t="shared" si="11"/>
        <v>204.5</v>
      </c>
      <c r="I158" s="4">
        <f t="shared" si="12"/>
        <v>-120.33333333333331</v>
      </c>
      <c r="J158" s="4">
        <f t="shared" si="13"/>
        <v>120.33333333333331</v>
      </c>
      <c r="K158" s="4">
        <f t="shared" si="14"/>
        <v>155</v>
      </c>
    </row>
    <row r="159" spans="1:11" x14ac:dyDescent="0.25">
      <c r="A159" s="2">
        <v>156</v>
      </c>
      <c r="B159" s="9">
        <f>(ROUNDUP(Nebenrechnung_Break_Even!A159/'Rüstprozess (DE)'!$E$30,0))*'Rüstprozess (DE)'!$E$28</f>
        <v>299</v>
      </c>
      <c r="C159" s="10">
        <f>('Rüstprozess (DE)'!$E$12/3600)*A159*'Rüstprozess (DE)'!$E$14</f>
        <v>26</v>
      </c>
      <c r="D159" s="11">
        <f t="shared" si="10"/>
        <v>325</v>
      </c>
      <c r="E159" s="9">
        <f>(ROUNDUP(Nebenrechnung_Break_Even!A159/'Rüstprozess (DE)'!$G$30,0))*'Rüstprozess (DE)'!$G$28</f>
        <v>127</v>
      </c>
      <c r="F159" s="10">
        <f>('Rüstprozess (DE)'!$G$12/3600)*A159*'Rüstprozess (DE)'!$E$14</f>
        <v>78</v>
      </c>
      <c r="G159" s="11">
        <f t="shared" si="11"/>
        <v>205</v>
      </c>
      <c r="I159" s="4">
        <f t="shared" si="12"/>
        <v>-120</v>
      </c>
      <c r="J159" s="4">
        <f t="shared" si="13"/>
        <v>120</v>
      </c>
      <c r="K159" s="4">
        <f t="shared" si="14"/>
        <v>156</v>
      </c>
    </row>
    <row r="160" spans="1:11" x14ac:dyDescent="0.25">
      <c r="A160" s="2">
        <v>157</v>
      </c>
      <c r="B160" s="9">
        <f>(ROUNDUP(Nebenrechnung_Break_Even!A160/'Rüstprozess (DE)'!$E$30,0))*'Rüstprozess (DE)'!$E$28</f>
        <v>299</v>
      </c>
      <c r="C160" s="10">
        <f>('Rüstprozess (DE)'!$E$12/3600)*A160*'Rüstprozess (DE)'!$E$14</f>
        <v>26.166666666666668</v>
      </c>
      <c r="D160" s="11">
        <f t="shared" si="10"/>
        <v>325.16666666666669</v>
      </c>
      <c r="E160" s="9">
        <f>(ROUNDUP(Nebenrechnung_Break_Even!A160/'Rüstprozess (DE)'!$G$30,0))*'Rüstprozess (DE)'!$G$28</f>
        <v>127</v>
      </c>
      <c r="F160" s="10">
        <f>('Rüstprozess (DE)'!$G$12/3600)*A160*'Rüstprozess (DE)'!$E$14</f>
        <v>78.5</v>
      </c>
      <c r="G160" s="11">
        <f t="shared" si="11"/>
        <v>205.5</v>
      </c>
      <c r="I160" s="4">
        <f t="shared" si="12"/>
        <v>-119.66666666666669</v>
      </c>
      <c r="J160" s="4">
        <f t="shared" si="13"/>
        <v>119.66666666666669</v>
      </c>
      <c r="K160" s="4">
        <f t="shared" si="14"/>
        <v>157</v>
      </c>
    </row>
    <row r="161" spans="1:11" x14ac:dyDescent="0.25">
      <c r="A161" s="2">
        <v>158</v>
      </c>
      <c r="B161" s="9">
        <f>(ROUNDUP(Nebenrechnung_Break_Even!A161/'Rüstprozess (DE)'!$E$30,0))*'Rüstprozess (DE)'!$E$28</f>
        <v>299</v>
      </c>
      <c r="C161" s="10">
        <f>('Rüstprozess (DE)'!$E$12/3600)*A161*'Rüstprozess (DE)'!$E$14</f>
        <v>26.333333333333332</v>
      </c>
      <c r="D161" s="11">
        <f t="shared" si="10"/>
        <v>325.33333333333331</v>
      </c>
      <c r="E161" s="9">
        <f>(ROUNDUP(Nebenrechnung_Break_Even!A161/'Rüstprozess (DE)'!$G$30,0))*'Rüstprozess (DE)'!$G$28</f>
        <v>127</v>
      </c>
      <c r="F161" s="10">
        <f>('Rüstprozess (DE)'!$G$12/3600)*A161*'Rüstprozess (DE)'!$E$14</f>
        <v>79</v>
      </c>
      <c r="G161" s="11">
        <f t="shared" si="11"/>
        <v>206</v>
      </c>
      <c r="I161" s="4">
        <f t="shared" si="12"/>
        <v>-119.33333333333331</v>
      </c>
      <c r="J161" s="4">
        <f t="shared" si="13"/>
        <v>119.33333333333331</v>
      </c>
      <c r="K161" s="4">
        <f t="shared" si="14"/>
        <v>158</v>
      </c>
    </row>
    <row r="162" spans="1:11" x14ac:dyDescent="0.25">
      <c r="A162" s="2">
        <v>159</v>
      </c>
      <c r="B162" s="9">
        <f>(ROUNDUP(Nebenrechnung_Break_Even!A162/'Rüstprozess (DE)'!$E$30,0))*'Rüstprozess (DE)'!$E$28</f>
        <v>299</v>
      </c>
      <c r="C162" s="10">
        <f>('Rüstprozess (DE)'!$E$12/3600)*A162*'Rüstprozess (DE)'!$E$14</f>
        <v>26.5</v>
      </c>
      <c r="D162" s="11">
        <f t="shared" si="10"/>
        <v>325.5</v>
      </c>
      <c r="E162" s="9">
        <f>(ROUNDUP(Nebenrechnung_Break_Even!A162/'Rüstprozess (DE)'!$G$30,0))*'Rüstprozess (DE)'!$G$28</f>
        <v>127</v>
      </c>
      <c r="F162" s="10">
        <f>('Rüstprozess (DE)'!$G$12/3600)*A162*'Rüstprozess (DE)'!$E$14</f>
        <v>79.5</v>
      </c>
      <c r="G162" s="11">
        <f t="shared" si="11"/>
        <v>206.5</v>
      </c>
      <c r="I162" s="4">
        <f t="shared" si="12"/>
        <v>-119</v>
      </c>
      <c r="J162" s="4">
        <f t="shared" si="13"/>
        <v>119</v>
      </c>
      <c r="K162" s="4">
        <f t="shared" si="14"/>
        <v>159</v>
      </c>
    </row>
    <row r="163" spans="1:11" x14ac:dyDescent="0.25">
      <c r="A163" s="2">
        <v>160</v>
      </c>
      <c r="B163" s="9">
        <f>(ROUNDUP(Nebenrechnung_Break_Even!A163/'Rüstprozess (DE)'!$E$30,0))*'Rüstprozess (DE)'!$E$28</f>
        <v>299</v>
      </c>
      <c r="C163" s="10">
        <f>('Rüstprozess (DE)'!$E$12/3600)*A163*'Rüstprozess (DE)'!$E$14</f>
        <v>26.666666666666664</v>
      </c>
      <c r="D163" s="11">
        <f t="shared" si="10"/>
        <v>325.66666666666669</v>
      </c>
      <c r="E163" s="9">
        <f>(ROUNDUP(Nebenrechnung_Break_Even!A163/'Rüstprozess (DE)'!$G$30,0))*'Rüstprozess (DE)'!$G$28</f>
        <v>127</v>
      </c>
      <c r="F163" s="10">
        <f>('Rüstprozess (DE)'!$G$12/3600)*A163*'Rüstprozess (DE)'!$E$14</f>
        <v>80</v>
      </c>
      <c r="G163" s="11">
        <f t="shared" si="11"/>
        <v>207</v>
      </c>
      <c r="I163" s="4">
        <f t="shared" si="12"/>
        <v>-118.66666666666669</v>
      </c>
      <c r="J163" s="4">
        <f t="shared" si="13"/>
        <v>118.66666666666669</v>
      </c>
      <c r="K163" s="4">
        <f t="shared" si="14"/>
        <v>160</v>
      </c>
    </row>
    <row r="164" spans="1:11" x14ac:dyDescent="0.25">
      <c r="A164" s="2">
        <v>161</v>
      </c>
      <c r="B164" s="9">
        <f>(ROUNDUP(Nebenrechnung_Break_Even!A164/'Rüstprozess (DE)'!$E$30,0))*'Rüstprozess (DE)'!$E$28</f>
        <v>299</v>
      </c>
      <c r="C164" s="10">
        <f>('Rüstprozess (DE)'!$E$12/3600)*A164*'Rüstprozess (DE)'!$E$14</f>
        <v>26.833333333333332</v>
      </c>
      <c r="D164" s="11">
        <f t="shared" si="10"/>
        <v>325.83333333333331</v>
      </c>
      <c r="E164" s="9">
        <f>(ROUNDUP(Nebenrechnung_Break_Even!A164/'Rüstprozess (DE)'!$G$30,0))*'Rüstprozess (DE)'!$G$28</f>
        <v>127</v>
      </c>
      <c r="F164" s="10">
        <f>('Rüstprozess (DE)'!$G$12/3600)*A164*'Rüstprozess (DE)'!$E$14</f>
        <v>80.5</v>
      </c>
      <c r="G164" s="11">
        <f t="shared" si="11"/>
        <v>207.5</v>
      </c>
      <c r="I164" s="4">
        <f t="shared" si="12"/>
        <v>-118.33333333333331</v>
      </c>
      <c r="J164" s="4">
        <f t="shared" si="13"/>
        <v>118.33333333333331</v>
      </c>
      <c r="K164" s="4">
        <f t="shared" si="14"/>
        <v>161</v>
      </c>
    </row>
    <row r="165" spans="1:11" x14ac:dyDescent="0.25">
      <c r="A165" s="2">
        <v>162</v>
      </c>
      <c r="B165" s="9">
        <f>(ROUNDUP(Nebenrechnung_Break_Even!A165/'Rüstprozess (DE)'!$E$30,0))*'Rüstprozess (DE)'!$E$28</f>
        <v>299</v>
      </c>
      <c r="C165" s="10">
        <f>('Rüstprozess (DE)'!$E$12/3600)*A165*'Rüstprozess (DE)'!$E$14</f>
        <v>27</v>
      </c>
      <c r="D165" s="11">
        <f t="shared" si="10"/>
        <v>326</v>
      </c>
      <c r="E165" s="9">
        <f>(ROUNDUP(Nebenrechnung_Break_Even!A165/'Rüstprozess (DE)'!$G$30,0))*'Rüstprozess (DE)'!$G$28</f>
        <v>127</v>
      </c>
      <c r="F165" s="10">
        <f>('Rüstprozess (DE)'!$G$12/3600)*A165*'Rüstprozess (DE)'!$E$14</f>
        <v>81</v>
      </c>
      <c r="G165" s="11">
        <f t="shared" si="11"/>
        <v>208</v>
      </c>
      <c r="I165" s="4">
        <f t="shared" si="12"/>
        <v>-118</v>
      </c>
      <c r="J165" s="4">
        <f t="shared" si="13"/>
        <v>118</v>
      </c>
      <c r="K165" s="4">
        <f t="shared" si="14"/>
        <v>162</v>
      </c>
    </row>
    <row r="166" spans="1:11" x14ac:dyDescent="0.25">
      <c r="A166" s="2">
        <v>163</v>
      </c>
      <c r="B166" s="9">
        <f>(ROUNDUP(Nebenrechnung_Break_Even!A166/'Rüstprozess (DE)'!$E$30,0))*'Rüstprozess (DE)'!$E$28</f>
        <v>299</v>
      </c>
      <c r="C166" s="10">
        <f>('Rüstprozess (DE)'!$E$12/3600)*A166*'Rüstprozess (DE)'!$E$14</f>
        <v>27.166666666666668</v>
      </c>
      <c r="D166" s="11">
        <f t="shared" si="10"/>
        <v>326.16666666666669</v>
      </c>
      <c r="E166" s="9">
        <f>(ROUNDUP(Nebenrechnung_Break_Even!A166/'Rüstprozess (DE)'!$G$30,0))*'Rüstprozess (DE)'!$G$28</f>
        <v>127</v>
      </c>
      <c r="F166" s="10">
        <f>('Rüstprozess (DE)'!$G$12/3600)*A166*'Rüstprozess (DE)'!$E$14</f>
        <v>81.5</v>
      </c>
      <c r="G166" s="11">
        <f t="shared" si="11"/>
        <v>208.5</v>
      </c>
      <c r="I166" s="4">
        <f t="shared" si="12"/>
        <v>-117.66666666666669</v>
      </c>
      <c r="J166" s="4">
        <f t="shared" si="13"/>
        <v>117.66666666666669</v>
      </c>
      <c r="K166" s="4">
        <f t="shared" si="14"/>
        <v>163</v>
      </c>
    </row>
    <row r="167" spans="1:11" x14ac:dyDescent="0.25">
      <c r="A167" s="2">
        <v>164</v>
      </c>
      <c r="B167" s="9">
        <f>(ROUNDUP(Nebenrechnung_Break_Even!A167/'Rüstprozess (DE)'!$E$30,0))*'Rüstprozess (DE)'!$E$28</f>
        <v>299</v>
      </c>
      <c r="C167" s="10">
        <f>('Rüstprozess (DE)'!$E$12/3600)*A167*'Rüstprozess (DE)'!$E$14</f>
        <v>27.333333333333336</v>
      </c>
      <c r="D167" s="11">
        <f t="shared" si="10"/>
        <v>326.33333333333331</v>
      </c>
      <c r="E167" s="9">
        <f>(ROUNDUP(Nebenrechnung_Break_Even!A167/'Rüstprozess (DE)'!$G$30,0))*'Rüstprozess (DE)'!$G$28</f>
        <v>127</v>
      </c>
      <c r="F167" s="10">
        <f>('Rüstprozess (DE)'!$G$12/3600)*A167*'Rüstprozess (DE)'!$E$14</f>
        <v>82.000000000000014</v>
      </c>
      <c r="G167" s="11">
        <f t="shared" si="11"/>
        <v>209</v>
      </c>
      <c r="I167" s="4">
        <f t="shared" si="12"/>
        <v>-117.33333333333331</v>
      </c>
      <c r="J167" s="4">
        <f t="shared" si="13"/>
        <v>117.33333333333331</v>
      </c>
      <c r="K167" s="4">
        <f t="shared" si="14"/>
        <v>164</v>
      </c>
    </row>
    <row r="168" spans="1:11" x14ac:dyDescent="0.25">
      <c r="A168" s="2">
        <v>165</v>
      </c>
      <c r="B168" s="9">
        <f>(ROUNDUP(Nebenrechnung_Break_Even!A168/'Rüstprozess (DE)'!$E$30,0))*'Rüstprozess (DE)'!$E$28</f>
        <v>299</v>
      </c>
      <c r="C168" s="10">
        <f>('Rüstprozess (DE)'!$E$12/3600)*A168*'Rüstprozess (DE)'!$E$14</f>
        <v>27.5</v>
      </c>
      <c r="D168" s="11">
        <f t="shared" si="10"/>
        <v>326.5</v>
      </c>
      <c r="E168" s="9">
        <f>(ROUNDUP(Nebenrechnung_Break_Even!A168/'Rüstprozess (DE)'!$G$30,0))*'Rüstprozess (DE)'!$G$28</f>
        <v>127</v>
      </c>
      <c r="F168" s="10">
        <f>('Rüstprozess (DE)'!$G$12/3600)*A168*'Rüstprozess (DE)'!$E$14</f>
        <v>82.5</v>
      </c>
      <c r="G168" s="11">
        <f t="shared" si="11"/>
        <v>209.5</v>
      </c>
      <c r="I168" s="4">
        <f t="shared" si="12"/>
        <v>-117</v>
      </c>
      <c r="J168" s="4">
        <f t="shared" si="13"/>
        <v>117</v>
      </c>
      <c r="K168" s="4">
        <f t="shared" si="14"/>
        <v>165</v>
      </c>
    </row>
    <row r="169" spans="1:11" x14ac:dyDescent="0.25">
      <c r="A169" s="2">
        <v>166</v>
      </c>
      <c r="B169" s="9">
        <f>(ROUNDUP(Nebenrechnung_Break_Even!A169/'Rüstprozess (DE)'!$E$30,0))*'Rüstprozess (DE)'!$E$28</f>
        <v>299</v>
      </c>
      <c r="C169" s="10">
        <f>('Rüstprozess (DE)'!$E$12/3600)*A169*'Rüstprozess (DE)'!$E$14</f>
        <v>27.666666666666664</v>
      </c>
      <c r="D169" s="11">
        <f t="shared" si="10"/>
        <v>326.66666666666669</v>
      </c>
      <c r="E169" s="9">
        <f>(ROUNDUP(Nebenrechnung_Break_Even!A169/'Rüstprozess (DE)'!$G$30,0))*'Rüstprozess (DE)'!$G$28</f>
        <v>127</v>
      </c>
      <c r="F169" s="10">
        <f>('Rüstprozess (DE)'!$G$12/3600)*A169*'Rüstprozess (DE)'!$E$14</f>
        <v>83</v>
      </c>
      <c r="G169" s="11">
        <f t="shared" si="11"/>
        <v>210</v>
      </c>
      <c r="I169" s="4">
        <f t="shared" si="12"/>
        <v>-116.66666666666669</v>
      </c>
      <c r="J169" s="4">
        <f t="shared" si="13"/>
        <v>116.66666666666669</v>
      </c>
      <c r="K169" s="4">
        <f t="shared" si="14"/>
        <v>166</v>
      </c>
    </row>
    <row r="170" spans="1:11" x14ac:dyDescent="0.25">
      <c r="A170" s="2">
        <v>167</v>
      </c>
      <c r="B170" s="9">
        <f>(ROUNDUP(Nebenrechnung_Break_Even!A170/'Rüstprozess (DE)'!$E$30,0))*'Rüstprozess (DE)'!$E$28</f>
        <v>299</v>
      </c>
      <c r="C170" s="10">
        <f>('Rüstprozess (DE)'!$E$12/3600)*A170*'Rüstprozess (DE)'!$E$14</f>
        <v>27.833333333333332</v>
      </c>
      <c r="D170" s="11">
        <f t="shared" si="10"/>
        <v>326.83333333333331</v>
      </c>
      <c r="E170" s="9">
        <f>(ROUNDUP(Nebenrechnung_Break_Even!A170/'Rüstprozess (DE)'!$G$30,0))*'Rüstprozess (DE)'!$G$28</f>
        <v>127</v>
      </c>
      <c r="F170" s="10">
        <f>('Rüstprozess (DE)'!$G$12/3600)*A170*'Rüstprozess (DE)'!$E$14</f>
        <v>83.5</v>
      </c>
      <c r="G170" s="11">
        <f t="shared" si="11"/>
        <v>210.5</v>
      </c>
      <c r="I170" s="4">
        <f t="shared" si="12"/>
        <v>-116.33333333333331</v>
      </c>
      <c r="J170" s="4">
        <f t="shared" si="13"/>
        <v>116.33333333333331</v>
      </c>
      <c r="K170" s="4">
        <f t="shared" si="14"/>
        <v>167</v>
      </c>
    </row>
    <row r="171" spans="1:11" x14ac:dyDescent="0.25">
      <c r="A171" s="2">
        <v>168</v>
      </c>
      <c r="B171" s="9">
        <f>(ROUNDUP(Nebenrechnung_Break_Even!A171/'Rüstprozess (DE)'!$E$30,0))*'Rüstprozess (DE)'!$E$28</f>
        <v>299</v>
      </c>
      <c r="C171" s="10">
        <f>('Rüstprozess (DE)'!$E$12/3600)*A171*'Rüstprozess (DE)'!$E$14</f>
        <v>28</v>
      </c>
      <c r="D171" s="11">
        <f t="shared" si="10"/>
        <v>327</v>
      </c>
      <c r="E171" s="9">
        <f>(ROUNDUP(Nebenrechnung_Break_Even!A171/'Rüstprozess (DE)'!$G$30,0))*'Rüstprozess (DE)'!$G$28</f>
        <v>127</v>
      </c>
      <c r="F171" s="10">
        <f>('Rüstprozess (DE)'!$G$12/3600)*A171*'Rüstprozess (DE)'!$E$14</f>
        <v>84</v>
      </c>
      <c r="G171" s="11">
        <f t="shared" si="11"/>
        <v>211</v>
      </c>
      <c r="I171" s="4">
        <f t="shared" si="12"/>
        <v>-116</v>
      </c>
      <c r="J171" s="4">
        <f t="shared" si="13"/>
        <v>116</v>
      </c>
      <c r="K171" s="4">
        <f t="shared" si="14"/>
        <v>168</v>
      </c>
    </row>
    <row r="172" spans="1:11" x14ac:dyDescent="0.25">
      <c r="A172" s="2">
        <v>169</v>
      </c>
      <c r="B172" s="9">
        <f>(ROUNDUP(Nebenrechnung_Break_Even!A172/'Rüstprozess (DE)'!$E$30,0))*'Rüstprozess (DE)'!$E$28</f>
        <v>299</v>
      </c>
      <c r="C172" s="10">
        <f>('Rüstprozess (DE)'!$E$12/3600)*A172*'Rüstprozess (DE)'!$E$14</f>
        <v>28.166666666666664</v>
      </c>
      <c r="D172" s="11">
        <f t="shared" si="10"/>
        <v>327.16666666666669</v>
      </c>
      <c r="E172" s="9">
        <f>(ROUNDUP(Nebenrechnung_Break_Even!A172/'Rüstprozess (DE)'!$G$30,0))*'Rüstprozess (DE)'!$G$28</f>
        <v>127</v>
      </c>
      <c r="F172" s="10">
        <f>('Rüstprozess (DE)'!$G$12/3600)*A172*'Rüstprozess (DE)'!$E$14</f>
        <v>84.500000000000014</v>
      </c>
      <c r="G172" s="11">
        <f t="shared" si="11"/>
        <v>211.5</v>
      </c>
      <c r="I172" s="4">
        <f t="shared" si="12"/>
        <v>-115.66666666666669</v>
      </c>
      <c r="J172" s="4">
        <f t="shared" si="13"/>
        <v>115.66666666666669</v>
      </c>
      <c r="K172" s="4">
        <f t="shared" si="14"/>
        <v>169</v>
      </c>
    </row>
    <row r="173" spans="1:11" x14ac:dyDescent="0.25">
      <c r="A173" s="2">
        <v>170</v>
      </c>
      <c r="B173" s="9">
        <f>(ROUNDUP(Nebenrechnung_Break_Even!A173/'Rüstprozess (DE)'!$E$30,0))*'Rüstprozess (DE)'!$E$28</f>
        <v>299</v>
      </c>
      <c r="C173" s="10">
        <f>('Rüstprozess (DE)'!$E$12/3600)*A173*'Rüstprozess (DE)'!$E$14</f>
        <v>28.333333333333336</v>
      </c>
      <c r="D173" s="11">
        <f t="shared" si="10"/>
        <v>327.33333333333331</v>
      </c>
      <c r="E173" s="9">
        <f>(ROUNDUP(Nebenrechnung_Break_Even!A173/'Rüstprozess (DE)'!$G$30,0))*'Rüstprozess (DE)'!$G$28</f>
        <v>127</v>
      </c>
      <c r="F173" s="10">
        <f>('Rüstprozess (DE)'!$G$12/3600)*A173*'Rüstprozess (DE)'!$E$14</f>
        <v>85</v>
      </c>
      <c r="G173" s="11">
        <f t="shared" si="11"/>
        <v>212</v>
      </c>
      <c r="I173" s="4">
        <f t="shared" si="12"/>
        <v>-115.33333333333331</v>
      </c>
      <c r="J173" s="4">
        <f t="shared" si="13"/>
        <v>115.33333333333331</v>
      </c>
      <c r="K173" s="4">
        <f t="shared" si="14"/>
        <v>170</v>
      </c>
    </row>
    <row r="174" spans="1:11" x14ac:dyDescent="0.25">
      <c r="A174" s="2">
        <v>171</v>
      </c>
      <c r="B174" s="9">
        <f>(ROUNDUP(Nebenrechnung_Break_Even!A174/'Rüstprozess (DE)'!$E$30,0))*'Rüstprozess (DE)'!$E$28</f>
        <v>299</v>
      </c>
      <c r="C174" s="10">
        <f>('Rüstprozess (DE)'!$E$12/3600)*A174*'Rüstprozess (DE)'!$E$14</f>
        <v>28.5</v>
      </c>
      <c r="D174" s="11">
        <f t="shared" si="10"/>
        <v>327.5</v>
      </c>
      <c r="E174" s="9">
        <f>(ROUNDUP(Nebenrechnung_Break_Even!A174/'Rüstprozess (DE)'!$G$30,0))*'Rüstprozess (DE)'!$G$28</f>
        <v>127</v>
      </c>
      <c r="F174" s="10">
        <f>('Rüstprozess (DE)'!$G$12/3600)*A174*'Rüstprozess (DE)'!$E$14</f>
        <v>85.5</v>
      </c>
      <c r="G174" s="11">
        <f t="shared" si="11"/>
        <v>212.5</v>
      </c>
      <c r="I174" s="4">
        <f t="shared" si="12"/>
        <v>-115</v>
      </c>
      <c r="J174" s="4">
        <f t="shared" si="13"/>
        <v>115</v>
      </c>
      <c r="K174" s="4">
        <f t="shared" si="14"/>
        <v>171</v>
      </c>
    </row>
    <row r="175" spans="1:11" x14ac:dyDescent="0.25">
      <c r="A175" s="2">
        <v>172</v>
      </c>
      <c r="B175" s="9">
        <f>(ROUNDUP(Nebenrechnung_Break_Even!A175/'Rüstprozess (DE)'!$E$30,0))*'Rüstprozess (DE)'!$E$28</f>
        <v>299</v>
      </c>
      <c r="C175" s="10">
        <f>('Rüstprozess (DE)'!$E$12/3600)*A175*'Rüstprozess (DE)'!$E$14</f>
        <v>28.666666666666668</v>
      </c>
      <c r="D175" s="11">
        <f t="shared" si="10"/>
        <v>327.66666666666669</v>
      </c>
      <c r="E175" s="9">
        <f>(ROUNDUP(Nebenrechnung_Break_Even!A175/'Rüstprozess (DE)'!$G$30,0))*'Rüstprozess (DE)'!$G$28</f>
        <v>127</v>
      </c>
      <c r="F175" s="10">
        <f>('Rüstprozess (DE)'!$G$12/3600)*A175*'Rüstprozess (DE)'!$E$14</f>
        <v>86</v>
      </c>
      <c r="G175" s="11">
        <f t="shared" si="11"/>
        <v>213</v>
      </c>
      <c r="I175" s="4">
        <f t="shared" si="12"/>
        <v>-114.66666666666669</v>
      </c>
      <c r="J175" s="4">
        <f t="shared" si="13"/>
        <v>114.66666666666669</v>
      </c>
      <c r="K175" s="4">
        <f t="shared" si="14"/>
        <v>172</v>
      </c>
    </row>
    <row r="176" spans="1:11" x14ac:dyDescent="0.25">
      <c r="A176" s="2">
        <v>173</v>
      </c>
      <c r="B176" s="9">
        <f>(ROUNDUP(Nebenrechnung_Break_Even!A176/'Rüstprozess (DE)'!$E$30,0))*'Rüstprozess (DE)'!$E$28</f>
        <v>299</v>
      </c>
      <c r="C176" s="10">
        <f>('Rüstprozess (DE)'!$E$12/3600)*A176*'Rüstprozess (DE)'!$E$14</f>
        <v>28.833333333333332</v>
      </c>
      <c r="D176" s="11">
        <f t="shared" si="10"/>
        <v>327.83333333333331</v>
      </c>
      <c r="E176" s="9">
        <f>(ROUNDUP(Nebenrechnung_Break_Even!A176/'Rüstprozess (DE)'!$G$30,0))*'Rüstprozess (DE)'!$G$28</f>
        <v>127</v>
      </c>
      <c r="F176" s="10">
        <f>('Rüstprozess (DE)'!$G$12/3600)*A176*'Rüstprozess (DE)'!$E$14</f>
        <v>86.5</v>
      </c>
      <c r="G176" s="11">
        <f t="shared" si="11"/>
        <v>213.5</v>
      </c>
      <c r="I176" s="4">
        <f t="shared" si="12"/>
        <v>-114.33333333333331</v>
      </c>
      <c r="J176" s="4">
        <f t="shared" si="13"/>
        <v>114.33333333333331</v>
      </c>
      <c r="K176" s="4">
        <f t="shared" si="14"/>
        <v>173</v>
      </c>
    </row>
    <row r="177" spans="1:11" x14ac:dyDescent="0.25">
      <c r="A177" s="2">
        <v>174</v>
      </c>
      <c r="B177" s="9">
        <f>(ROUNDUP(Nebenrechnung_Break_Even!A177/'Rüstprozess (DE)'!$E$30,0))*'Rüstprozess (DE)'!$E$28</f>
        <v>299</v>
      </c>
      <c r="C177" s="10">
        <f>('Rüstprozess (DE)'!$E$12/3600)*A177*'Rüstprozess (DE)'!$E$14</f>
        <v>29</v>
      </c>
      <c r="D177" s="11">
        <f t="shared" si="10"/>
        <v>328</v>
      </c>
      <c r="E177" s="9">
        <f>(ROUNDUP(Nebenrechnung_Break_Even!A177/'Rüstprozess (DE)'!$G$30,0))*'Rüstprozess (DE)'!$G$28</f>
        <v>127</v>
      </c>
      <c r="F177" s="10">
        <f>('Rüstprozess (DE)'!$G$12/3600)*A177*'Rüstprozess (DE)'!$E$14</f>
        <v>87.000000000000014</v>
      </c>
      <c r="G177" s="11">
        <f t="shared" si="11"/>
        <v>214</v>
      </c>
      <c r="I177" s="4">
        <f t="shared" si="12"/>
        <v>-114</v>
      </c>
      <c r="J177" s="4">
        <f t="shared" si="13"/>
        <v>114</v>
      </c>
      <c r="K177" s="4">
        <f t="shared" si="14"/>
        <v>174</v>
      </c>
    </row>
    <row r="178" spans="1:11" x14ac:dyDescent="0.25">
      <c r="A178" s="2">
        <v>175</v>
      </c>
      <c r="B178" s="9">
        <f>(ROUNDUP(Nebenrechnung_Break_Even!A178/'Rüstprozess (DE)'!$E$30,0))*'Rüstprozess (DE)'!$E$28</f>
        <v>299</v>
      </c>
      <c r="C178" s="10">
        <f>('Rüstprozess (DE)'!$E$12/3600)*A178*'Rüstprozess (DE)'!$E$14</f>
        <v>29.166666666666664</v>
      </c>
      <c r="D178" s="11">
        <f t="shared" si="10"/>
        <v>328.16666666666669</v>
      </c>
      <c r="E178" s="9">
        <f>(ROUNDUP(Nebenrechnung_Break_Even!A178/'Rüstprozess (DE)'!$G$30,0))*'Rüstprozess (DE)'!$G$28</f>
        <v>127</v>
      </c>
      <c r="F178" s="10">
        <f>('Rüstprozess (DE)'!$G$12/3600)*A178*'Rüstprozess (DE)'!$E$14</f>
        <v>87.5</v>
      </c>
      <c r="G178" s="11">
        <f t="shared" si="11"/>
        <v>214.5</v>
      </c>
      <c r="I178" s="4">
        <f t="shared" si="12"/>
        <v>-113.66666666666669</v>
      </c>
      <c r="J178" s="4">
        <f t="shared" si="13"/>
        <v>113.66666666666669</v>
      </c>
      <c r="K178" s="4">
        <f t="shared" si="14"/>
        <v>175</v>
      </c>
    </row>
    <row r="179" spans="1:11" x14ac:dyDescent="0.25">
      <c r="A179" s="2">
        <v>176</v>
      </c>
      <c r="B179" s="9">
        <f>(ROUNDUP(Nebenrechnung_Break_Even!A179/'Rüstprozess (DE)'!$E$30,0))*'Rüstprozess (DE)'!$E$28</f>
        <v>299</v>
      </c>
      <c r="C179" s="10">
        <f>('Rüstprozess (DE)'!$E$12/3600)*A179*'Rüstprozess (DE)'!$E$14</f>
        <v>29.333333333333332</v>
      </c>
      <c r="D179" s="11">
        <f t="shared" si="10"/>
        <v>328.33333333333331</v>
      </c>
      <c r="E179" s="9">
        <f>(ROUNDUP(Nebenrechnung_Break_Even!A179/'Rüstprozess (DE)'!$G$30,0))*'Rüstprozess (DE)'!$G$28</f>
        <v>127</v>
      </c>
      <c r="F179" s="10">
        <f>('Rüstprozess (DE)'!$G$12/3600)*A179*'Rüstprozess (DE)'!$E$14</f>
        <v>88</v>
      </c>
      <c r="G179" s="11">
        <f t="shared" si="11"/>
        <v>215</v>
      </c>
      <c r="I179" s="4">
        <f t="shared" si="12"/>
        <v>-113.33333333333331</v>
      </c>
      <c r="J179" s="4">
        <f t="shared" si="13"/>
        <v>113.33333333333331</v>
      </c>
      <c r="K179" s="4">
        <f t="shared" si="14"/>
        <v>176</v>
      </c>
    </row>
    <row r="180" spans="1:11" x14ac:dyDescent="0.25">
      <c r="A180" s="2">
        <v>177</v>
      </c>
      <c r="B180" s="9">
        <f>(ROUNDUP(Nebenrechnung_Break_Even!A180/'Rüstprozess (DE)'!$E$30,0))*'Rüstprozess (DE)'!$E$28</f>
        <v>299</v>
      </c>
      <c r="C180" s="10">
        <f>('Rüstprozess (DE)'!$E$12/3600)*A180*'Rüstprozess (DE)'!$E$14</f>
        <v>29.5</v>
      </c>
      <c r="D180" s="11">
        <f t="shared" si="10"/>
        <v>328.5</v>
      </c>
      <c r="E180" s="9">
        <f>(ROUNDUP(Nebenrechnung_Break_Even!A180/'Rüstprozess (DE)'!$G$30,0))*'Rüstprozess (DE)'!$G$28</f>
        <v>127</v>
      </c>
      <c r="F180" s="10">
        <f>('Rüstprozess (DE)'!$G$12/3600)*A180*'Rüstprozess (DE)'!$E$14</f>
        <v>88.5</v>
      </c>
      <c r="G180" s="11">
        <f t="shared" si="11"/>
        <v>215.5</v>
      </c>
      <c r="I180" s="4">
        <f t="shared" si="12"/>
        <v>-113</v>
      </c>
      <c r="J180" s="4">
        <f t="shared" si="13"/>
        <v>113</v>
      </c>
      <c r="K180" s="4">
        <f t="shared" si="14"/>
        <v>177</v>
      </c>
    </row>
    <row r="181" spans="1:11" x14ac:dyDescent="0.25">
      <c r="A181" s="2">
        <v>178</v>
      </c>
      <c r="B181" s="9">
        <f>(ROUNDUP(Nebenrechnung_Break_Even!A181/'Rüstprozess (DE)'!$E$30,0))*'Rüstprozess (DE)'!$E$28</f>
        <v>299</v>
      </c>
      <c r="C181" s="10">
        <f>('Rüstprozess (DE)'!$E$12/3600)*A181*'Rüstprozess (DE)'!$E$14</f>
        <v>29.666666666666668</v>
      </c>
      <c r="D181" s="11">
        <f t="shared" si="10"/>
        <v>328.66666666666669</v>
      </c>
      <c r="E181" s="9">
        <f>(ROUNDUP(Nebenrechnung_Break_Even!A181/'Rüstprozess (DE)'!$G$30,0))*'Rüstprozess (DE)'!$G$28</f>
        <v>127</v>
      </c>
      <c r="F181" s="10">
        <f>('Rüstprozess (DE)'!$G$12/3600)*A181*'Rüstprozess (DE)'!$E$14</f>
        <v>89</v>
      </c>
      <c r="G181" s="11">
        <f t="shared" si="11"/>
        <v>216</v>
      </c>
      <c r="I181" s="4">
        <f t="shared" si="12"/>
        <v>-112.66666666666669</v>
      </c>
      <c r="J181" s="4">
        <f t="shared" si="13"/>
        <v>112.66666666666669</v>
      </c>
      <c r="K181" s="4">
        <f t="shared" si="14"/>
        <v>178</v>
      </c>
    </row>
    <row r="182" spans="1:11" x14ac:dyDescent="0.25">
      <c r="A182" s="2">
        <v>179</v>
      </c>
      <c r="B182" s="9">
        <f>(ROUNDUP(Nebenrechnung_Break_Even!A182/'Rüstprozess (DE)'!$E$30,0))*'Rüstprozess (DE)'!$E$28</f>
        <v>299</v>
      </c>
      <c r="C182" s="10">
        <f>('Rüstprozess (DE)'!$E$12/3600)*A182*'Rüstprozess (DE)'!$E$14</f>
        <v>29.833333333333336</v>
      </c>
      <c r="D182" s="11">
        <f t="shared" si="10"/>
        <v>328.83333333333331</v>
      </c>
      <c r="E182" s="9">
        <f>(ROUNDUP(Nebenrechnung_Break_Even!A182/'Rüstprozess (DE)'!$G$30,0))*'Rüstprozess (DE)'!$G$28</f>
        <v>127</v>
      </c>
      <c r="F182" s="10">
        <f>('Rüstprozess (DE)'!$G$12/3600)*A182*'Rüstprozess (DE)'!$E$14</f>
        <v>89.500000000000014</v>
      </c>
      <c r="G182" s="11">
        <f t="shared" si="11"/>
        <v>216.5</v>
      </c>
      <c r="I182" s="4">
        <f t="shared" si="12"/>
        <v>-112.33333333333331</v>
      </c>
      <c r="J182" s="4">
        <f t="shared" si="13"/>
        <v>112.33333333333331</v>
      </c>
      <c r="K182" s="4">
        <f t="shared" si="14"/>
        <v>179</v>
      </c>
    </row>
    <row r="183" spans="1:11" x14ac:dyDescent="0.25">
      <c r="A183" s="2">
        <v>180</v>
      </c>
      <c r="B183" s="9">
        <f>(ROUNDUP(Nebenrechnung_Break_Even!A183/'Rüstprozess (DE)'!$E$30,0))*'Rüstprozess (DE)'!$E$28</f>
        <v>299</v>
      </c>
      <c r="C183" s="10">
        <f>('Rüstprozess (DE)'!$E$12/3600)*A183*'Rüstprozess (DE)'!$E$14</f>
        <v>30</v>
      </c>
      <c r="D183" s="11">
        <f t="shared" si="10"/>
        <v>329</v>
      </c>
      <c r="E183" s="9">
        <f>(ROUNDUP(Nebenrechnung_Break_Even!A183/'Rüstprozess (DE)'!$G$30,0))*'Rüstprozess (DE)'!$G$28</f>
        <v>127</v>
      </c>
      <c r="F183" s="10">
        <f>('Rüstprozess (DE)'!$G$12/3600)*A183*'Rüstprozess (DE)'!$E$14</f>
        <v>90</v>
      </c>
      <c r="G183" s="11">
        <f t="shared" si="11"/>
        <v>217</v>
      </c>
      <c r="I183" s="4">
        <f t="shared" si="12"/>
        <v>-112</v>
      </c>
      <c r="J183" s="4">
        <f t="shared" si="13"/>
        <v>112</v>
      </c>
      <c r="K183" s="4">
        <f t="shared" si="14"/>
        <v>180</v>
      </c>
    </row>
    <row r="184" spans="1:11" x14ac:dyDescent="0.25">
      <c r="A184" s="2">
        <v>181</v>
      </c>
      <c r="B184" s="9">
        <f>(ROUNDUP(Nebenrechnung_Break_Even!A184/'Rüstprozess (DE)'!$E$30,0))*'Rüstprozess (DE)'!$E$28</f>
        <v>299</v>
      </c>
      <c r="C184" s="10">
        <f>('Rüstprozess (DE)'!$E$12/3600)*A184*'Rüstprozess (DE)'!$E$14</f>
        <v>30.166666666666664</v>
      </c>
      <c r="D184" s="11">
        <f t="shared" si="10"/>
        <v>329.16666666666669</v>
      </c>
      <c r="E184" s="9">
        <f>(ROUNDUP(Nebenrechnung_Break_Even!A184/'Rüstprozess (DE)'!$G$30,0))*'Rüstprozess (DE)'!$G$28</f>
        <v>127</v>
      </c>
      <c r="F184" s="10">
        <f>('Rüstprozess (DE)'!$G$12/3600)*A184*'Rüstprozess (DE)'!$E$14</f>
        <v>90.5</v>
      </c>
      <c r="G184" s="11">
        <f t="shared" si="11"/>
        <v>217.5</v>
      </c>
      <c r="I184" s="4">
        <f t="shared" si="12"/>
        <v>-111.66666666666669</v>
      </c>
      <c r="J184" s="4">
        <f t="shared" si="13"/>
        <v>111.66666666666669</v>
      </c>
      <c r="K184" s="4">
        <f t="shared" si="14"/>
        <v>181</v>
      </c>
    </row>
    <row r="185" spans="1:11" x14ac:dyDescent="0.25">
      <c r="A185" s="2">
        <v>182</v>
      </c>
      <c r="B185" s="9">
        <f>(ROUNDUP(Nebenrechnung_Break_Even!A185/'Rüstprozess (DE)'!$E$30,0))*'Rüstprozess (DE)'!$E$28</f>
        <v>299</v>
      </c>
      <c r="C185" s="10">
        <f>('Rüstprozess (DE)'!$E$12/3600)*A185*'Rüstprozess (DE)'!$E$14</f>
        <v>30.333333333333332</v>
      </c>
      <c r="D185" s="11">
        <f t="shared" si="10"/>
        <v>329.33333333333331</v>
      </c>
      <c r="E185" s="9">
        <f>(ROUNDUP(Nebenrechnung_Break_Even!A185/'Rüstprozess (DE)'!$G$30,0))*'Rüstprozess (DE)'!$G$28</f>
        <v>127</v>
      </c>
      <c r="F185" s="10">
        <f>('Rüstprozess (DE)'!$G$12/3600)*A185*'Rüstprozess (DE)'!$E$14</f>
        <v>91</v>
      </c>
      <c r="G185" s="11">
        <f t="shared" si="11"/>
        <v>218</v>
      </c>
      <c r="I185" s="4">
        <f t="shared" si="12"/>
        <v>-111.33333333333331</v>
      </c>
      <c r="J185" s="4">
        <f t="shared" si="13"/>
        <v>111.33333333333331</v>
      </c>
      <c r="K185" s="4">
        <f t="shared" si="14"/>
        <v>182</v>
      </c>
    </row>
    <row r="186" spans="1:11" x14ac:dyDescent="0.25">
      <c r="A186" s="2">
        <v>183</v>
      </c>
      <c r="B186" s="9">
        <f>(ROUNDUP(Nebenrechnung_Break_Even!A186/'Rüstprozess (DE)'!$E$30,0))*'Rüstprozess (DE)'!$E$28</f>
        <v>299</v>
      </c>
      <c r="C186" s="10">
        <f>('Rüstprozess (DE)'!$E$12/3600)*A186*'Rüstprozess (DE)'!$E$14</f>
        <v>30.5</v>
      </c>
      <c r="D186" s="11">
        <f t="shared" si="10"/>
        <v>329.5</v>
      </c>
      <c r="E186" s="9">
        <f>(ROUNDUP(Nebenrechnung_Break_Even!A186/'Rüstprozess (DE)'!$G$30,0))*'Rüstprozess (DE)'!$G$28</f>
        <v>127</v>
      </c>
      <c r="F186" s="10">
        <f>('Rüstprozess (DE)'!$G$12/3600)*A186*'Rüstprozess (DE)'!$E$14</f>
        <v>91.5</v>
      </c>
      <c r="G186" s="11">
        <f t="shared" si="11"/>
        <v>218.5</v>
      </c>
      <c r="I186" s="4">
        <f t="shared" si="12"/>
        <v>-111</v>
      </c>
      <c r="J186" s="4">
        <f t="shared" si="13"/>
        <v>111</v>
      </c>
      <c r="K186" s="4">
        <f t="shared" si="14"/>
        <v>183</v>
      </c>
    </row>
    <row r="187" spans="1:11" x14ac:dyDescent="0.25">
      <c r="A187" s="2">
        <v>184</v>
      </c>
      <c r="B187" s="9">
        <f>(ROUNDUP(Nebenrechnung_Break_Even!A187/'Rüstprozess (DE)'!$E$30,0))*'Rüstprozess (DE)'!$E$28</f>
        <v>299</v>
      </c>
      <c r="C187" s="10">
        <f>('Rüstprozess (DE)'!$E$12/3600)*A187*'Rüstprozess (DE)'!$E$14</f>
        <v>30.666666666666664</v>
      </c>
      <c r="D187" s="11">
        <f t="shared" si="10"/>
        <v>329.66666666666669</v>
      </c>
      <c r="E187" s="9">
        <f>(ROUNDUP(Nebenrechnung_Break_Even!A187/'Rüstprozess (DE)'!$G$30,0))*'Rüstprozess (DE)'!$G$28</f>
        <v>127</v>
      </c>
      <c r="F187" s="10">
        <f>('Rüstprozess (DE)'!$G$12/3600)*A187*'Rüstprozess (DE)'!$E$14</f>
        <v>92.000000000000014</v>
      </c>
      <c r="G187" s="11">
        <f t="shared" si="11"/>
        <v>219</v>
      </c>
      <c r="I187" s="4">
        <f t="shared" si="12"/>
        <v>-110.66666666666669</v>
      </c>
      <c r="J187" s="4">
        <f t="shared" si="13"/>
        <v>110.66666666666669</v>
      </c>
      <c r="K187" s="4">
        <f t="shared" si="14"/>
        <v>184</v>
      </c>
    </row>
    <row r="188" spans="1:11" x14ac:dyDescent="0.25">
      <c r="A188" s="2">
        <v>185</v>
      </c>
      <c r="B188" s="9">
        <f>(ROUNDUP(Nebenrechnung_Break_Even!A188/'Rüstprozess (DE)'!$E$30,0))*'Rüstprozess (DE)'!$E$28</f>
        <v>299</v>
      </c>
      <c r="C188" s="10">
        <f>('Rüstprozess (DE)'!$E$12/3600)*A188*'Rüstprozess (DE)'!$E$14</f>
        <v>30.833333333333336</v>
      </c>
      <c r="D188" s="11">
        <f t="shared" si="10"/>
        <v>329.83333333333331</v>
      </c>
      <c r="E188" s="9">
        <f>(ROUNDUP(Nebenrechnung_Break_Even!A188/'Rüstprozess (DE)'!$G$30,0))*'Rüstprozess (DE)'!$G$28</f>
        <v>127</v>
      </c>
      <c r="F188" s="10">
        <f>('Rüstprozess (DE)'!$G$12/3600)*A188*'Rüstprozess (DE)'!$E$14</f>
        <v>92.5</v>
      </c>
      <c r="G188" s="11">
        <f t="shared" si="11"/>
        <v>219.5</v>
      </c>
      <c r="I188" s="4">
        <f t="shared" si="12"/>
        <v>-110.33333333333331</v>
      </c>
      <c r="J188" s="4">
        <f t="shared" si="13"/>
        <v>110.33333333333331</v>
      </c>
      <c r="K188" s="4">
        <f t="shared" si="14"/>
        <v>185</v>
      </c>
    </row>
    <row r="189" spans="1:11" x14ac:dyDescent="0.25">
      <c r="A189" s="2">
        <v>186</v>
      </c>
      <c r="B189" s="9">
        <f>(ROUNDUP(Nebenrechnung_Break_Even!A189/'Rüstprozess (DE)'!$E$30,0))*'Rüstprozess (DE)'!$E$28</f>
        <v>299</v>
      </c>
      <c r="C189" s="10">
        <f>('Rüstprozess (DE)'!$E$12/3600)*A189*'Rüstprozess (DE)'!$E$14</f>
        <v>31</v>
      </c>
      <c r="D189" s="11">
        <f t="shared" si="10"/>
        <v>330</v>
      </c>
      <c r="E189" s="9">
        <f>(ROUNDUP(Nebenrechnung_Break_Even!A189/'Rüstprozess (DE)'!$G$30,0))*'Rüstprozess (DE)'!$G$28</f>
        <v>127</v>
      </c>
      <c r="F189" s="10">
        <f>('Rüstprozess (DE)'!$G$12/3600)*A189*'Rüstprozess (DE)'!$E$14</f>
        <v>93</v>
      </c>
      <c r="G189" s="11">
        <f t="shared" si="11"/>
        <v>220</v>
      </c>
      <c r="I189" s="4">
        <f t="shared" si="12"/>
        <v>-110</v>
      </c>
      <c r="J189" s="4">
        <f t="shared" si="13"/>
        <v>110</v>
      </c>
      <c r="K189" s="4">
        <f t="shared" si="14"/>
        <v>186</v>
      </c>
    </row>
    <row r="190" spans="1:11" x14ac:dyDescent="0.25">
      <c r="A190" s="2">
        <v>187</v>
      </c>
      <c r="B190" s="9">
        <f>(ROUNDUP(Nebenrechnung_Break_Even!A190/'Rüstprozess (DE)'!$E$30,0))*'Rüstprozess (DE)'!$E$28</f>
        <v>299</v>
      </c>
      <c r="C190" s="10">
        <f>('Rüstprozess (DE)'!$E$12/3600)*A190*'Rüstprozess (DE)'!$E$14</f>
        <v>31.166666666666668</v>
      </c>
      <c r="D190" s="11">
        <f t="shared" si="10"/>
        <v>330.16666666666669</v>
      </c>
      <c r="E190" s="9">
        <f>(ROUNDUP(Nebenrechnung_Break_Even!A190/'Rüstprozess (DE)'!$G$30,0))*'Rüstprozess (DE)'!$G$28</f>
        <v>127</v>
      </c>
      <c r="F190" s="10">
        <f>('Rüstprozess (DE)'!$G$12/3600)*A190*'Rüstprozess (DE)'!$E$14</f>
        <v>93.5</v>
      </c>
      <c r="G190" s="11">
        <f t="shared" si="11"/>
        <v>220.5</v>
      </c>
      <c r="I190" s="4">
        <f t="shared" si="12"/>
        <v>-109.66666666666669</v>
      </c>
      <c r="J190" s="4">
        <f t="shared" si="13"/>
        <v>109.66666666666669</v>
      </c>
      <c r="K190" s="4">
        <f t="shared" si="14"/>
        <v>187</v>
      </c>
    </row>
    <row r="191" spans="1:11" x14ac:dyDescent="0.25">
      <c r="A191" s="2">
        <v>188</v>
      </c>
      <c r="B191" s="9">
        <f>(ROUNDUP(Nebenrechnung_Break_Even!A191/'Rüstprozess (DE)'!$E$30,0))*'Rüstprozess (DE)'!$E$28</f>
        <v>299</v>
      </c>
      <c r="C191" s="10">
        <f>('Rüstprozess (DE)'!$E$12/3600)*A191*'Rüstprozess (DE)'!$E$14</f>
        <v>31.333333333333332</v>
      </c>
      <c r="D191" s="11">
        <f t="shared" si="10"/>
        <v>330.33333333333331</v>
      </c>
      <c r="E191" s="9">
        <f>(ROUNDUP(Nebenrechnung_Break_Even!A191/'Rüstprozess (DE)'!$G$30,0))*'Rüstprozess (DE)'!$G$28</f>
        <v>127</v>
      </c>
      <c r="F191" s="10">
        <f>('Rüstprozess (DE)'!$G$12/3600)*A191*'Rüstprozess (DE)'!$E$14</f>
        <v>94</v>
      </c>
      <c r="G191" s="11">
        <f t="shared" si="11"/>
        <v>221</v>
      </c>
      <c r="I191" s="4">
        <f t="shared" si="12"/>
        <v>-109.33333333333331</v>
      </c>
      <c r="J191" s="4">
        <f t="shared" si="13"/>
        <v>109.33333333333331</v>
      </c>
      <c r="K191" s="4">
        <f t="shared" si="14"/>
        <v>188</v>
      </c>
    </row>
    <row r="192" spans="1:11" x14ac:dyDescent="0.25">
      <c r="A192" s="2">
        <v>189</v>
      </c>
      <c r="B192" s="9">
        <f>(ROUNDUP(Nebenrechnung_Break_Even!A192/'Rüstprozess (DE)'!$E$30,0))*'Rüstprozess (DE)'!$E$28</f>
        <v>299</v>
      </c>
      <c r="C192" s="10">
        <f>('Rüstprozess (DE)'!$E$12/3600)*A192*'Rüstprozess (DE)'!$E$14</f>
        <v>31.5</v>
      </c>
      <c r="D192" s="11">
        <f t="shared" si="10"/>
        <v>330.5</v>
      </c>
      <c r="E192" s="9">
        <f>(ROUNDUP(Nebenrechnung_Break_Even!A192/'Rüstprozess (DE)'!$G$30,0))*'Rüstprozess (DE)'!$G$28</f>
        <v>127</v>
      </c>
      <c r="F192" s="10">
        <f>('Rüstprozess (DE)'!$G$12/3600)*A192*'Rüstprozess (DE)'!$E$14</f>
        <v>94.500000000000014</v>
      </c>
      <c r="G192" s="11">
        <f t="shared" si="11"/>
        <v>221.5</v>
      </c>
      <c r="I192" s="4">
        <f t="shared" si="12"/>
        <v>-109</v>
      </c>
      <c r="J192" s="4">
        <f t="shared" si="13"/>
        <v>109</v>
      </c>
      <c r="K192" s="4">
        <f t="shared" si="14"/>
        <v>189</v>
      </c>
    </row>
    <row r="193" spans="1:11" x14ac:dyDescent="0.25">
      <c r="A193" s="2">
        <v>190</v>
      </c>
      <c r="B193" s="9">
        <f>(ROUNDUP(Nebenrechnung_Break_Even!A193/'Rüstprozess (DE)'!$E$30,0))*'Rüstprozess (DE)'!$E$28</f>
        <v>299</v>
      </c>
      <c r="C193" s="10">
        <f>('Rüstprozess (DE)'!$E$12/3600)*A193*'Rüstprozess (DE)'!$E$14</f>
        <v>31.666666666666664</v>
      </c>
      <c r="D193" s="11">
        <f t="shared" si="10"/>
        <v>330.66666666666669</v>
      </c>
      <c r="E193" s="9">
        <f>(ROUNDUP(Nebenrechnung_Break_Even!A193/'Rüstprozess (DE)'!$G$30,0))*'Rüstprozess (DE)'!$G$28</f>
        <v>127</v>
      </c>
      <c r="F193" s="10">
        <f>('Rüstprozess (DE)'!$G$12/3600)*A193*'Rüstprozess (DE)'!$E$14</f>
        <v>95</v>
      </c>
      <c r="G193" s="11">
        <f t="shared" si="11"/>
        <v>222</v>
      </c>
      <c r="I193" s="4">
        <f t="shared" si="12"/>
        <v>-108.66666666666669</v>
      </c>
      <c r="J193" s="4">
        <f t="shared" si="13"/>
        <v>108.66666666666669</v>
      </c>
      <c r="K193" s="4">
        <f t="shared" si="14"/>
        <v>190</v>
      </c>
    </row>
    <row r="194" spans="1:11" x14ac:dyDescent="0.25">
      <c r="A194" s="2">
        <v>191</v>
      </c>
      <c r="B194" s="9">
        <f>(ROUNDUP(Nebenrechnung_Break_Even!A194/'Rüstprozess (DE)'!$E$30,0))*'Rüstprozess (DE)'!$E$28</f>
        <v>299</v>
      </c>
      <c r="C194" s="10">
        <f>('Rüstprozess (DE)'!$E$12/3600)*A194*'Rüstprozess (DE)'!$E$14</f>
        <v>31.833333333333332</v>
      </c>
      <c r="D194" s="11">
        <f t="shared" si="10"/>
        <v>330.83333333333331</v>
      </c>
      <c r="E194" s="9">
        <f>(ROUNDUP(Nebenrechnung_Break_Even!A194/'Rüstprozess (DE)'!$G$30,0))*'Rüstprozess (DE)'!$G$28</f>
        <v>127</v>
      </c>
      <c r="F194" s="10">
        <f>('Rüstprozess (DE)'!$G$12/3600)*A194*'Rüstprozess (DE)'!$E$14</f>
        <v>95.5</v>
      </c>
      <c r="G194" s="11">
        <f t="shared" si="11"/>
        <v>222.5</v>
      </c>
      <c r="I194" s="4">
        <f t="shared" si="12"/>
        <v>-108.33333333333331</v>
      </c>
      <c r="J194" s="4">
        <f t="shared" si="13"/>
        <v>108.33333333333331</v>
      </c>
      <c r="K194" s="4">
        <f t="shared" si="14"/>
        <v>191</v>
      </c>
    </row>
    <row r="195" spans="1:11" x14ac:dyDescent="0.25">
      <c r="A195" s="2">
        <v>192</v>
      </c>
      <c r="B195" s="9">
        <f>(ROUNDUP(Nebenrechnung_Break_Even!A195/'Rüstprozess (DE)'!$E$30,0))*'Rüstprozess (DE)'!$E$28</f>
        <v>299</v>
      </c>
      <c r="C195" s="10">
        <f>('Rüstprozess (DE)'!$E$12/3600)*A195*'Rüstprozess (DE)'!$E$14</f>
        <v>32</v>
      </c>
      <c r="D195" s="11">
        <f t="shared" si="10"/>
        <v>331</v>
      </c>
      <c r="E195" s="9">
        <f>(ROUNDUP(Nebenrechnung_Break_Even!A195/'Rüstprozess (DE)'!$G$30,0))*'Rüstprozess (DE)'!$G$28</f>
        <v>127</v>
      </c>
      <c r="F195" s="10">
        <f>('Rüstprozess (DE)'!$G$12/3600)*A195*'Rüstprozess (DE)'!$E$14</f>
        <v>96.000000000000014</v>
      </c>
      <c r="G195" s="11">
        <f t="shared" si="11"/>
        <v>223</v>
      </c>
      <c r="I195" s="4">
        <f t="shared" si="12"/>
        <v>-108</v>
      </c>
      <c r="J195" s="4">
        <f t="shared" si="13"/>
        <v>108</v>
      </c>
      <c r="K195" s="4">
        <f t="shared" si="14"/>
        <v>192</v>
      </c>
    </row>
    <row r="196" spans="1:11" x14ac:dyDescent="0.25">
      <c r="A196" s="2">
        <v>193</v>
      </c>
      <c r="B196" s="9">
        <f>(ROUNDUP(Nebenrechnung_Break_Even!A196/'Rüstprozess (DE)'!$E$30,0))*'Rüstprozess (DE)'!$E$28</f>
        <v>299</v>
      </c>
      <c r="C196" s="10">
        <f>('Rüstprozess (DE)'!$E$12/3600)*A196*'Rüstprozess (DE)'!$E$14</f>
        <v>32.166666666666671</v>
      </c>
      <c r="D196" s="11">
        <f t="shared" si="10"/>
        <v>331.16666666666669</v>
      </c>
      <c r="E196" s="9">
        <f>(ROUNDUP(Nebenrechnung_Break_Even!A196/'Rüstprozess (DE)'!$G$30,0))*'Rüstprozess (DE)'!$G$28</f>
        <v>127</v>
      </c>
      <c r="F196" s="10">
        <f>('Rüstprozess (DE)'!$G$12/3600)*A196*'Rüstprozess (DE)'!$E$14</f>
        <v>96.5</v>
      </c>
      <c r="G196" s="11">
        <f t="shared" si="11"/>
        <v>223.5</v>
      </c>
      <c r="I196" s="4">
        <f t="shared" si="12"/>
        <v>-107.66666666666669</v>
      </c>
      <c r="J196" s="4">
        <f t="shared" si="13"/>
        <v>107.66666666666669</v>
      </c>
      <c r="K196" s="4">
        <f t="shared" si="14"/>
        <v>193</v>
      </c>
    </row>
    <row r="197" spans="1:11" x14ac:dyDescent="0.25">
      <c r="A197" s="2">
        <v>194</v>
      </c>
      <c r="B197" s="9">
        <f>(ROUNDUP(Nebenrechnung_Break_Even!A197/'Rüstprozess (DE)'!$E$30,0))*'Rüstprozess (DE)'!$E$28</f>
        <v>299</v>
      </c>
      <c r="C197" s="10">
        <f>('Rüstprozess (DE)'!$E$12/3600)*A197*'Rüstprozess (DE)'!$E$14</f>
        <v>32.333333333333336</v>
      </c>
      <c r="D197" s="11">
        <f t="shared" ref="D197:D260" si="15">SUM(B197:C197)</f>
        <v>331.33333333333331</v>
      </c>
      <c r="E197" s="9">
        <f>(ROUNDUP(Nebenrechnung_Break_Even!A197/'Rüstprozess (DE)'!$G$30,0))*'Rüstprozess (DE)'!$G$28</f>
        <v>127</v>
      </c>
      <c r="F197" s="10">
        <f>('Rüstprozess (DE)'!$G$12/3600)*A197*'Rüstprozess (DE)'!$E$14</f>
        <v>97.000000000000014</v>
      </c>
      <c r="G197" s="11">
        <f t="shared" ref="G197:G260" si="16">SUM(E197:F197)</f>
        <v>224</v>
      </c>
      <c r="I197" s="4">
        <f t="shared" ref="I197:I260" si="17">G197-D197</f>
        <v>-107.33333333333331</v>
      </c>
      <c r="J197" s="4">
        <f t="shared" ref="J197:J260" si="18">ABS(I197)</f>
        <v>107.33333333333331</v>
      </c>
      <c r="K197" s="4">
        <f t="shared" ref="K197:K260" si="19">A197</f>
        <v>194</v>
      </c>
    </row>
    <row r="198" spans="1:11" x14ac:dyDescent="0.25">
      <c r="A198" s="2">
        <v>195</v>
      </c>
      <c r="B198" s="9">
        <f>(ROUNDUP(Nebenrechnung_Break_Even!A198/'Rüstprozess (DE)'!$E$30,0))*'Rüstprozess (DE)'!$E$28</f>
        <v>299</v>
      </c>
      <c r="C198" s="10">
        <f>('Rüstprozess (DE)'!$E$12/3600)*A198*'Rüstprozess (DE)'!$E$14</f>
        <v>32.5</v>
      </c>
      <c r="D198" s="11">
        <f t="shared" si="15"/>
        <v>331.5</v>
      </c>
      <c r="E198" s="9">
        <f>(ROUNDUP(Nebenrechnung_Break_Even!A198/'Rüstprozess (DE)'!$G$30,0))*'Rüstprozess (DE)'!$G$28</f>
        <v>127</v>
      </c>
      <c r="F198" s="10">
        <f>('Rüstprozess (DE)'!$G$12/3600)*A198*'Rüstprozess (DE)'!$E$14</f>
        <v>97.5</v>
      </c>
      <c r="G198" s="11">
        <f t="shared" si="16"/>
        <v>224.5</v>
      </c>
      <c r="I198" s="4">
        <f t="shared" si="17"/>
        <v>-107</v>
      </c>
      <c r="J198" s="4">
        <f t="shared" si="18"/>
        <v>107</v>
      </c>
      <c r="K198" s="4">
        <f t="shared" si="19"/>
        <v>195</v>
      </c>
    </row>
    <row r="199" spans="1:11" x14ac:dyDescent="0.25">
      <c r="A199" s="2">
        <v>196</v>
      </c>
      <c r="B199" s="9">
        <f>(ROUNDUP(Nebenrechnung_Break_Even!A199/'Rüstprozess (DE)'!$E$30,0))*'Rüstprozess (DE)'!$E$28</f>
        <v>299</v>
      </c>
      <c r="C199" s="10">
        <f>('Rüstprozess (DE)'!$E$12/3600)*A199*'Rüstprozess (DE)'!$E$14</f>
        <v>32.666666666666664</v>
      </c>
      <c r="D199" s="11">
        <f t="shared" si="15"/>
        <v>331.66666666666669</v>
      </c>
      <c r="E199" s="9">
        <f>(ROUNDUP(Nebenrechnung_Break_Even!A199/'Rüstprozess (DE)'!$G$30,0))*'Rüstprozess (DE)'!$G$28</f>
        <v>127</v>
      </c>
      <c r="F199" s="10">
        <f>('Rüstprozess (DE)'!$G$12/3600)*A199*'Rüstprozess (DE)'!$E$14</f>
        <v>98</v>
      </c>
      <c r="G199" s="11">
        <f t="shared" si="16"/>
        <v>225</v>
      </c>
      <c r="I199" s="4">
        <f t="shared" si="17"/>
        <v>-106.66666666666669</v>
      </c>
      <c r="J199" s="4">
        <f t="shared" si="18"/>
        <v>106.66666666666669</v>
      </c>
      <c r="K199" s="4">
        <f t="shared" si="19"/>
        <v>196</v>
      </c>
    </row>
    <row r="200" spans="1:11" x14ac:dyDescent="0.25">
      <c r="A200" s="2">
        <v>197</v>
      </c>
      <c r="B200" s="9">
        <f>(ROUNDUP(Nebenrechnung_Break_Even!A200/'Rüstprozess (DE)'!$E$30,0))*'Rüstprozess (DE)'!$E$28</f>
        <v>299</v>
      </c>
      <c r="C200" s="10">
        <f>('Rüstprozess (DE)'!$E$12/3600)*A200*'Rüstprozess (DE)'!$E$14</f>
        <v>32.833333333333329</v>
      </c>
      <c r="D200" s="11">
        <f t="shared" si="15"/>
        <v>331.83333333333331</v>
      </c>
      <c r="E200" s="9">
        <f>(ROUNDUP(Nebenrechnung_Break_Even!A200/'Rüstprozess (DE)'!$G$30,0))*'Rüstprozess (DE)'!$G$28</f>
        <v>127</v>
      </c>
      <c r="F200" s="10">
        <f>('Rüstprozess (DE)'!$G$12/3600)*A200*'Rüstprozess (DE)'!$E$14</f>
        <v>98.500000000000014</v>
      </c>
      <c r="G200" s="11">
        <f t="shared" si="16"/>
        <v>225.5</v>
      </c>
      <c r="I200" s="4">
        <f t="shared" si="17"/>
        <v>-106.33333333333331</v>
      </c>
      <c r="J200" s="4">
        <f t="shared" si="18"/>
        <v>106.33333333333331</v>
      </c>
      <c r="K200" s="4">
        <f t="shared" si="19"/>
        <v>197</v>
      </c>
    </row>
    <row r="201" spans="1:11" x14ac:dyDescent="0.25">
      <c r="A201" s="2">
        <v>198</v>
      </c>
      <c r="B201" s="9">
        <f>(ROUNDUP(Nebenrechnung_Break_Even!A201/'Rüstprozess (DE)'!$E$30,0))*'Rüstprozess (DE)'!$E$28</f>
        <v>299</v>
      </c>
      <c r="C201" s="10">
        <f>('Rüstprozess (DE)'!$E$12/3600)*A201*'Rüstprozess (DE)'!$E$14</f>
        <v>33</v>
      </c>
      <c r="D201" s="11">
        <f t="shared" si="15"/>
        <v>332</v>
      </c>
      <c r="E201" s="9">
        <f>(ROUNDUP(Nebenrechnung_Break_Even!A201/'Rüstprozess (DE)'!$G$30,0))*'Rüstprozess (DE)'!$G$28</f>
        <v>127</v>
      </c>
      <c r="F201" s="10">
        <f>('Rüstprozess (DE)'!$G$12/3600)*A201*'Rüstprozess (DE)'!$E$14</f>
        <v>99</v>
      </c>
      <c r="G201" s="11">
        <f t="shared" si="16"/>
        <v>226</v>
      </c>
      <c r="I201" s="4">
        <f t="shared" si="17"/>
        <v>-106</v>
      </c>
      <c r="J201" s="4">
        <f t="shared" si="18"/>
        <v>106</v>
      </c>
      <c r="K201" s="4">
        <f t="shared" si="19"/>
        <v>198</v>
      </c>
    </row>
    <row r="202" spans="1:11" x14ac:dyDescent="0.25">
      <c r="A202" s="2">
        <v>199</v>
      </c>
      <c r="B202" s="9">
        <f>(ROUNDUP(Nebenrechnung_Break_Even!A202/'Rüstprozess (DE)'!$E$30,0))*'Rüstprozess (DE)'!$E$28</f>
        <v>299</v>
      </c>
      <c r="C202" s="10">
        <f>('Rüstprozess (DE)'!$E$12/3600)*A202*'Rüstprozess (DE)'!$E$14</f>
        <v>33.166666666666664</v>
      </c>
      <c r="D202" s="11">
        <f t="shared" si="15"/>
        <v>332.16666666666669</v>
      </c>
      <c r="E202" s="9">
        <f>(ROUNDUP(Nebenrechnung_Break_Even!A202/'Rüstprozess (DE)'!$G$30,0))*'Rüstprozess (DE)'!$G$28</f>
        <v>127</v>
      </c>
      <c r="F202" s="10">
        <f>('Rüstprozess (DE)'!$G$12/3600)*A202*'Rüstprozess (DE)'!$E$14</f>
        <v>99.500000000000014</v>
      </c>
      <c r="G202" s="11">
        <f t="shared" si="16"/>
        <v>226.5</v>
      </c>
      <c r="I202" s="4">
        <f t="shared" si="17"/>
        <v>-105.66666666666669</v>
      </c>
      <c r="J202" s="4">
        <f t="shared" si="18"/>
        <v>105.66666666666669</v>
      </c>
      <c r="K202" s="4">
        <f t="shared" si="19"/>
        <v>199</v>
      </c>
    </row>
    <row r="203" spans="1:11" x14ac:dyDescent="0.25">
      <c r="A203" s="2">
        <v>200</v>
      </c>
      <c r="B203" s="9">
        <f>(ROUNDUP(Nebenrechnung_Break_Even!A203/'Rüstprozess (DE)'!$E$30,0))*'Rüstprozess (DE)'!$E$28</f>
        <v>299</v>
      </c>
      <c r="C203" s="10">
        <f>('Rüstprozess (DE)'!$E$12/3600)*A203*'Rüstprozess (DE)'!$E$14</f>
        <v>33.333333333333336</v>
      </c>
      <c r="D203" s="11">
        <f t="shared" si="15"/>
        <v>332.33333333333331</v>
      </c>
      <c r="E203" s="9">
        <f>(ROUNDUP(Nebenrechnung_Break_Even!A203/'Rüstprozess (DE)'!$G$30,0))*'Rüstprozess (DE)'!$G$28</f>
        <v>127</v>
      </c>
      <c r="F203" s="10">
        <f>('Rüstprozess (DE)'!$G$12/3600)*A203*'Rüstprozess (DE)'!$E$14</f>
        <v>100</v>
      </c>
      <c r="G203" s="11">
        <f t="shared" si="16"/>
        <v>227</v>
      </c>
      <c r="I203" s="4">
        <f t="shared" si="17"/>
        <v>-105.33333333333331</v>
      </c>
      <c r="J203" s="4">
        <f t="shared" si="18"/>
        <v>105.33333333333331</v>
      </c>
      <c r="K203" s="4">
        <f t="shared" si="19"/>
        <v>200</v>
      </c>
    </row>
    <row r="204" spans="1:11" x14ac:dyDescent="0.25">
      <c r="A204" s="2">
        <v>201</v>
      </c>
      <c r="B204" s="9">
        <f>(ROUNDUP(Nebenrechnung_Break_Even!A204/'Rüstprozess (DE)'!$E$30,0))*'Rüstprozess (DE)'!$E$28</f>
        <v>299</v>
      </c>
      <c r="C204" s="10">
        <f>('Rüstprozess (DE)'!$E$12/3600)*A204*'Rüstprozess (DE)'!$E$14</f>
        <v>33.5</v>
      </c>
      <c r="D204" s="11">
        <f t="shared" si="15"/>
        <v>332.5</v>
      </c>
      <c r="E204" s="9">
        <f>(ROUNDUP(Nebenrechnung_Break_Even!A204/'Rüstprozess (DE)'!$G$30,0))*'Rüstprozess (DE)'!$G$28</f>
        <v>127</v>
      </c>
      <c r="F204" s="10">
        <f>('Rüstprozess (DE)'!$G$12/3600)*A204*'Rüstprozess (DE)'!$E$14</f>
        <v>100.5</v>
      </c>
      <c r="G204" s="11">
        <f t="shared" si="16"/>
        <v>227.5</v>
      </c>
      <c r="I204" s="4">
        <f t="shared" si="17"/>
        <v>-105</v>
      </c>
      <c r="J204" s="4">
        <f t="shared" si="18"/>
        <v>105</v>
      </c>
      <c r="K204" s="4">
        <f t="shared" si="19"/>
        <v>201</v>
      </c>
    </row>
    <row r="205" spans="1:11" x14ac:dyDescent="0.25">
      <c r="A205" s="2">
        <v>202</v>
      </c>
      <c r="B205" s="9">
        <f>(ROUNDUP(Nebenrechnung_Break_Even!A205/'Rüstprozess (DE)'!$E$30,0))*'Rüstprozess (DE)'!$E$28</f>
        <v>299</v>
      </c>
      <c r="C205" s="10">
        <f>('Rüstprozess (DE)'!$E$12/3600)*A205*'Rüstprozess (DE)'!$E$14</f>
        <v>33.666666666666664</v>
      </c>
      <c r="D205" s="11">
        <f t="shared" si="15"/>
        <v>332.66666666666669</v>
      </c>
      <c r="E205" s="9">
        <f>(ROUNDUP(Nebenrechnung_Break_Even!A205/'Rüstprozess (DE)'!$G$30,0))*'Rüstprozess (DE)'!$G$28</f>
        <v>127</v>
      </c>
      <c r="F205" s="10">
        <f>('Rüstprozess (DE)'!$G$12/3600)*A205*'Rüstprozess (DE)'!$E$14</f>
        <v>101.00000000000001</v>
      </c>
      <c r="G205" s="11">
        <f t="shared" si="16"/>
        <v>228</v>
      </c>
      <c r="I205" s="4">
        <f t="shared" si="17"/>
        <v>-104.66666666666669</v>
      </c>
      <c r="J205" s="4">
        <f t="shared" si="18"/>
        <v>104.66666666666669</v>
      </c>
      <c r="K205" s="4">
        <f t="shared" si="19"/>
        <v>202</v>
      </c>
    </row>
    <row r="206" spans="1:11" x14ac:dyDescent="0.25">
      <c r="A206" s="2">
        <v>203</v>
      </c>
      <c r="B206" s="9">
        <f>(ROUNDUP(Nebenrechnung_Break_Even!A206/'Rüstprozess (DE)'!$E$30,0))*'Rüstprozess (DE)'!$E$28</f>
        <v>299</v>
      </c>
      <c r="C206" s="10">
        <f>('Rüstprozess (DE)'!$E$12/3600)*A206*'Rüstprozess (DE)'!$E$14</f>
        <v>33.833333333333336</v>
      </c>
      <c r="D206" s="11">
        <f t="shared" si="15"/>
        <v>332.83333333333331</v>
      </c>
      <c r="E206" s="9">
        <f>(ROUNDUP(Nebenrechnung_Break_Even!A206/'Rüstprozess (DE)'!$G$30,0))*'Rüstprozess (DE)'!$G$28</f>
        <v>127</v>
      </c>
      <c r="F206" s="10">
        <f>('Rüstprozess (DE)'!$G$12/3600)*A206*'Rüstprozess (DE)'!$E$14</f>
        <v>101.5</v>
      </c>
      <c r="G206" s="11">
        <f t="shared" si="16"/>
        <v>228.5</v>
      </c>
      <c r="I206" s="4">
        <f t="shared" si="17"/>
        <v>-104.33333333333331</v>
      </c>
      <c r="J206" s="4">
        <f t="shared" si="18"/>
        <v>104.33333333333331</v>
      </c>
      <c r="K206" s="4">
        <f t="shared" si="19"/>
        <v>203</v>
      </c>
    </row>
    <row r="207" spans="1:11" x14ac:dyDescent="0.25">
      <c r="A207" s="2">
        <v>204</v>
      </c>
      <c r="B207" s="9">
        <f>(ROUNDUP(Nebenrechnung_Break_Even!A207/'Rüstprozess (DE)'!$E$30,0))*'Rüstprozess (DE)'!$E$28</f>
        <v>299</v>
      </c>
      <c r="C207" s="10">
        <f>('Rüstprozess (DE)'!$E$12/3600)*A207*'Rüstprozess (DE)'!$E$14</f>
        <v>34</v>
      </c>
      <c r="D207" s="11">
        <f t="shared" si="15"/>
        <v>333</v>
      </c>
      <c r="E207" s="9">
        <f>(ROUNDUP(Nebenrechnung_Break_Even!A207/'Rüstprozess (DE)'!$G$30,0))*'Rüstprozess (DE)'!$G$28</f>
        <v>127</v>
      </c>
      <c r="F207" s="10">
        <f>('Rüstprozess (DE)'!$G$12/3600)*A207*'Rüstprozess (DE)'!$E$14</f>
        <v>102.00000000000001</v>
      </c>
      <c r="G207" s="11">
        <f t="shared" si="16"/>
        <v>229</v>
      </c>
      <c r="I207" s="4">
        <f t="shared" si="17"/>
        <v>-104</v>
      </c>
      <c r="J207" s="4">
        <f t="shared" si="18"/>
        <v>104</v>
      </c>
      <c r="K207" s="4">
        <f t="shared" si="19"/>
        <v>204</v>
      </c>
    </row>
    <row r="208" spans="1:11" x14ac:dyDescent="0.25">
      <c r="A208" s="2">
        <v>205</v>
      </c>
      <c r="B208" s="9">
        <f>(ROUNDUP(Nebenrechnung_Break_Even!A208/'Rüstprozess (DE)'!$E$30,0))*'Rüstprozess (DE)'!$E$28</f>
        <v>299</v>
      </c>
      <c r="C208" s="10">
        <f>('Rüstprozess (DE)'!$E$12/3600)*A208*'Rüstprozess (DE)'!$E$14</f>
        <v>34.166666666666664</v>
      </c>
      <c r="D208" s="11">
        <f t="shared" si="15"/>
        <v>333.16666666666669</v>
      </c>
      <c r="E208" s="9">
        <f>(ROUNDUP(Nebenrechnung_Break_Even!A208/'Rüstprozess (DE)'!$G$30,0))*'Rüstprozess (DE)'!$G$28</f>
        <v>127</v>
      </c>
      <c r="F208" s="10">
        <f>('Rüstprozess (DE)'!$G$12/3600)*A208*'Rüstprozess (DE)'!$E$14</f>
        <v>102.5</v>
      </c>
      <c r="G208" s="11">
        <f t="shared" si="16"/>
        <v>229.5</v>
      </c>
      <c r="I208" s="4">
        <f t="shared" si="17"/>
        <v>-103.66666666666669</v>
      </c>
      <c r="J208" s="4">
        <f t="shared" si="18"/>
        <v>103.66666666666669</v>
      </c>
      <c r="K208" s="4">
        <f t="shared" si="19"/>
        <v>205</v>
      </c>
    </row>
    <row r="209" spans="1:11" x14ac:dyDescent="0.25">
      <c r="A209" s="2">
        <v>206</v>
      </c>
      <c r="B209" s="9">
        <f>(ROUNDUP(Nebenrechnung_Break_Even!A209/'Rüstprozess (DE)'!$E$30,0))*'Rüstprozess (DE)'!$E$28</f>
        <v>299</v>
      </c>
      <c r="C209" s="10">
        <f>('Rüstprozess (DE)'!$E$12/3600)*A209*'Rüstprozess (DE)'!$E$14</f>
        <v>34.333333333333329</v>
      </c>
      <c r="D209" s="11">
        <f t="shared" si="15"/>
        <v>333.33333333333331</v>
      </c>
      <c r="E209" s="9">
        <f>(ROUNDUP(Nebenrechnung_Break_Even!A209/'Rüstprozess (DE)'!$G$30,0))*'Rüstprozess (DE)'!$G$28</f>
        <v>127</v>
      </c>
      <c r="F209" s="10">
        <f>('Rüstprozess (DE)'!$G$12/3600)*A209*'Rüstprozess (DE)'!$E$14</f>
        <v>103</v>
      </c>
      <c r="G209" s="11">
        <f t="shared" si="16"/>
        <v>230</v>
      </c>
      <c r="I209" s="4">
        <f t="shared" si="17"/>
        <v>-103.33333333333331</v>
      </c>
      <c r="J209" s="4">
        <f t="shared" si="18"/>
        <v>103.33333333333331</v>
      </c>
      <c r="K209" s="4">
        <f t="shared" si="19"/>
        <v>206</v>
      </c>
    </row>
    <row r="210" spans="1:11" x14ac:dyDescent="0.25">
      <c r="A210" s="2">
        <v>207</v>
      </c>
      <c r="B210" s="9">
        <f>(ROUNDUP(Nebenrechnung_Break_Even!A210/'Rüstprozess (DE)'!$E$30,0))*'Rüstprozess (DE)'!$E$28</f>
        <v>299</v>
      </c>
      <c r="C210" s="10">
        <f>('Rüstprozess (DE)'!$E$12/3600)*A210*'Rüstprozess (DE)'!$E$14</f>
        <v>34.5</v>
      </c>
      <c r="D210" s="11">
        <f t="shared" si="15"/>
        <v>333.5</v>
      </c>
      <c r="E210" s="9">
        <f>(ROUNDUP(Nebenrechnung_Break_Even!A210/'Rüstprozess (DE)'!$G$30,0))*'Rüstprozess (DE)'!$G$28</f>
        <v>127</v>
      </c>
      <c r="F210" s="10">
        <f>('Rüstprozess (DE)'!$G$12/3600)*A210*'Rüstprozess (DE)'!$E$14</f>
        <v>103.50000000000001</v>
      </c>
      <c r="G210" s="11">
        <f t="shared" si="16"/>
        <v>230.5</v>
      </c>
      <c r="I210" s="4">
        <f t="shared" si="17"/>
        <v>-103</v>
      </c>
      <c r="J210" s="4">
        <f t="shared" si="18"/>
        <v>103</v>
      </c>
      <c r="K210" s="4">
        <f t="shared" si="19"/>
        <v>207</v>
      </c>
    </row>
    <row r="211" spans="1:11" x14ac:dyDescent="0.25">
      <c r="A211" s="2">
        <v>208</v>
      </c>
      <c r="B211" s="9">
        <f>(ROUNDUP(Nebenrechnung_Break_Even!A211/'Rüstprozess (DE)'!$E$30,0))*'Rüstprozess (DE)'!$E$28</f>
        <v>299</v>
      </c>
      <c r="C211" s="10">
        <f>('Rüstprozess (DE)'!$E$12/3600)*A211*'Rüstprozess (DE)'!$E$14</f>
        <v>34.666666666666671</v>
      </c>
      <c r="D211" s="11">
        <f t="shared" si="15"/>
        <v>333.66666666666669</v>
      </c>
      <c r="E211" s="9">
        <f>(ROUNDUP(Nebenrechnung_Break_Even!A211/'Rüstprozess (DE)'!$G$30,0))*'Rüstprozess (DE)'!$G$28</f>
        <v>127</v>
      </c>
      <c r="F211" s="10">
        <f>('Rüstprozess (DE)'!$G$12/3600)*A211*'Rüstprozess (DE)'!$E$14</f>
        <v>104</v>
      </c>
      <c r="G211" s="11">
        <f t="shared" si="16"/>
        <v>231</v>
      </c>
      <c r="I211" s="4">
        <f t="shared" si="17"/>
        <v>-102.66666666666669</v>
      </c>
      <c r="J211" s="4">
        <f t="shared" si="18"/>
        <v>102.66666666666669</v>
      </c>
      <c r="K211" s="4">
        <f t="shared" si="19"/>
        <v>208</v>
      </c>
    </row>
    <row r="212" spans="1:11" x14ac:dyDescent="0.25">
      <c r="A212" s="2">
        <v>209</v>
      </c>
      <c r="B212" s="9">
        <f>(ROUNDUP(Nebenrechnung_Break_Even!A212/'Rüstprozess (DE)'!$E$30,0))*'Rüstprozess (DE)'!$E$28</f>
        <v>299</v>
      </c>
      <c r="C212" s="10">
        <f>('Rüstprozess (DE)'!$E$12/3600)*A212*'Rüstprozess (DE)'!$E$14</f>
        <v>34.833333333333336</v>
      </c>
      <c r="D212" s="11">
        <f t="shared" si="15"/>
        <v>333.83333333333331</v>
      </c>
      <c r="E212" s="9">
        <f>(ROUNDUP(Nebenrechnung_Break_Even!A212/'Rüstprozess (DE)'!$G$30,0))*'Rüstprozess (DE)'!$G$28</f>
        <v>127</v>
      </c>
      <c r="F212" s="10">
        <f>('Rüstprozess (DE)'!$G$12/3600)*A212*'Rüstprozess (DE)'!$E$14</f>
        <v>104.50000000000001</v>
      </c>
      <c r="G212" s="11">
        <f t="shared" si="16"/>
        <v>231.5</v>
      </c>
      <c r="I212" s="4">
        <f t="shared" si="17"/>
        <v>-102.33333333333331</v>
      </c>
      <c r="J212" s="4">
        <f t="shared" si="18"/>
        <v>102.33333333333331</v>
      </c>
      <c r="K212" s="4">
        <f t="shared" si="19"/>
        <v>209</v>
      </c>
    </row>
    <row r="213" spans="1:11" x14ac:dyDescent="0.25">
      <c r="A213" s="2">
        <v>210</v>
      </c>
      <c r="B213" s="9">
        <f>(ROUNDUP(Nebenrechnung_Break_Even!A213/'Rüstprozess (DE)'!$E$30,0))*'Rüstprozess (DE)'!$E$28</f>
        <v>299</v>
      </c>
      <c r="C213" s="10">
        <f>('Rüstprozess (DE)'!$E$12/3600)*A213*'Rüstprozess (DE)'!$E$14</f>
        <v>35</v>
      </c>
      <c r="D213" s="11">
        <f t="shared" si="15"/>
        <v>334</v>
      </c>
      <c r="E213" s="9">
        <f>(ROUNDUP(Nebenrechnung_Break_Even!A213/'Rüstprozess (DE)'!$G$30,0))*'Rüstprozess (DE)'!$G$28</f>
        <v>127</v>
      </c>
      <c r="F213" s="10">
        <f>('Rüstprozess (DE)'!$G$12/3600)*A213*'Rüstprozess (DE)'!$E$14</f>
        <v>105</v>
      </c>
      <c r="G213" s="11">
        <f t="shared" si="16"/>
        <v>232</v>
      </c>
      <c r="I213" s="4">
        <f t="shared" si="17"/>
        <v>-102</v>
      </c>
      <c r="J213" s="4">
        <f t="shared" si="18"/>
        <v>102</v>
      </c>
      <c r="K213" s="4">
        <f t="shared" si="19"/>
        <v>210</v>
      </c>
    </row>
    <row r="214" spans="1:11" x14ac:dyDescent="0.25">
      <c r="A214" s="2">
        <v>211</v>
      </c>
      <c r="B214" s="9">
        <f>(ROUNDUP(Nebenrechnung_Break_Even!A214/'Rüstprozess (DE)'!$E$30,0))*'Rüstprozess (DE)'!$E$28</f>
        <v>299</v>
      </c>
      <c r="C214" s="10">
        <f>('Rüstprozess (DE)'!$E$12/3600)*A214*'Rüstprozess (DE)'!$E$14</f>
        <v>35.166666666666664</v>
      </c>
      <c r="D214" s="11">
        <f t="shared" si="15"/>
        <v>334.16666666666669</v>
      </c>
      <c r="E214" s="9">
        <f>(ROUNDUP(Nebenrechnung_Break_Even!A214/'Rüstprozess (DE)'!$G$30,0))*'Rüstprozess (DE)'!$G$28</f>
        <v>127</v>
      </c>
      <c r="F214" s="10">
        <f>('Rüstprozess (DE)'!$G$12/3600)*A214*'Rüstprozess (DE)'!$E$14</f>
        <v>105.5</v>
      </c>
      <c r="G214" s="11">
        <f t="shared" si="16"/>
        <v>232.5</v>
      </c>
      <c r="I214" s="4">
        <f t="shared" si="17"/>
        <v>-101.66666666666669</v>
      </c>
      <c r="J214" s="4">
        <f t="shared" si="18"/>
        <v>101.66666666666669</v>
      </c>
      <c r="K214" s="4">
        <f t="shared" si="19"/>
        <v>211</v>
      </c>
    </row>
    <row r="215" spans="1:11" x14ac:dyDescent="0.25">
      <c r="A215" s="2">
        <v>212</v>
      </c>
      <c r="B215" s="9">
        <f>(ROUNDUP(Nebenrechnung_Break_Even!A215/'Rüstprozess (DE)'!$E$30,0))*'Rüstprozess (DE)'!$E$28</f>
        <v>299</v>
      </c>
      <c r="C215" s="10">
        <f>('Rüstprozess (DE)'!$E$12/3600)*A215*'Rüstprozess (DE)'!$E$14</f>
        <v>35.333333333333329</v>
      </c>
      <c r="D215" s="11">
        <f t="shared" si="15"/>
        <v>334.33333333333331</v>
      </c>
      <c r="E215" s="9">
        <f>(ROUNDUP(Nebenrechnung_Break_Even!A215/'Rüstprozess (DE)'!$G$30,0))*'Rüstprozess (DE)'!$G$28</f>
        <v>127</v>
      </c>
      <c r="F215" s="10">
        <f>('Rüstprozess (DE)'!$G$12/3600)*A215*'Rüstprozess (DE)'!$E$14</f>
        <v>106.00000000000001</v>
      </c>
      <c r="G215" s="11">
        <f t="shared" si="16"/>
        <v>233</v>
      </c>
      <c r="I215" s="4">
        <f t="shared" si="17"/>
        <v>-101.33333333333331</v>
      </c>
      <c r="J215" s="4">
        <f t="shared" si="18"/>
        <v>101.33333333333331</v>
      </c>
      <c r="K215" s="4">
        <f t="shared" si="19"/>
        <v>212</v>
      </c>
    </row>
    <row r="216" spans="1:11" x14ac:dyDescent="0.25">
      <c r="A216" s="2">
        <v>213</v>
      </c>
      <c r="B216" s="9">
        <f>(ROUNDUP(Nebenrechnung_Break_Even!A216/'Rüstprozess (DE)'!$E$30,0))*'Rüstprozess (DE)'!$E$28</f>
        <v>299</v>
      </c>
      <c r="C216" s="10">
        <f>('Rüstprozess (DE)'!$E$12/3600)*A216*'Rüstprozess (DE)'!$E$14</f>
        <v>35.5</v>
      </c>
      <c r="D216" s="11">
        <f t="shared" si="15"/>
        <v>334.5</v>
      </c>
      <c r="E216" s="9">
        <f>(ROUNDUP(Nebenrechnung_Break_Even!A216/'Rüstprozess (DE)'!$G$30,0))*'Rüstprozess (DE)'!$G$28</f>
        <v>127</v>
      </c>
      <c r="F216" s="10">
        <f>('Rüstprozess (DE)'!$G$12/3600)*A216*'Rüstprozess (DE)'!$E$14</f>
        <v>106.5</v>
      </c>
      <c r="G216" s="11">
        <f t="shared" si="16"/>
        <v>233.5</v>
      </c>
      <c r="I216" s="4">
        <f t="shared" si="17"/>
        <v>-101</v>
      </c>
      <c r="J216" s="4">
        <f t="shared" si="18"/>
        <v>101</v>
      </c>
      <c r="K216" s="4">
        <f t="shared" si="19"/>
        <v>213</v>
      </c>
    </row>
    <row r="217" spans="1:11" x14ac:dyDescent="0.25">
      <c r="A217" s="2">
        <v>214</v>
      </c>
      <c r="B217" s="9">
        <f>(ROUNDUP(Nebenrechnung_Break_Even!A217/'Rüstprozess (DE)'!$E$30,0))*'Rüstprozess (DE)'!$E$28</f>
        <v>299</v>
      </c>
      <c r="C217" s="10">
        <f>('Rüstprozess (DE)'!$E$12/3600)*A217*'Rüstprozess (DE)'!$E$14</f>
        <v>35.666666666666664</v>
      </c>
      <c r="D217" s="11">
        <f t="shared" si="15"/>
        <v>334.66666666666669</v>
      </c>
      <c r="E217" s="9">
        <f>(ROUNDUP(Nebenrechnung_Break_Even!A217/'Rüstprozess (DE)'!$G$30,0))*'Rüstprozess (DE)'!$G$28</f>
        <v>127</v>
      </c>
      <c r="F217" s="10">
        <f>('Rüstprozess (DE)'!$G$12/3600)*A217*'Rüstprozess (DE)'!$E$14</f>
        <v>107.00000000000001</v>
      </c>
      <c r="G217" s="11">
        <f t="shared" si="16"/>
        <v>234</v>
      </c>
      <c r="I217" s="4">
        <f t="shared" si="17"/>
        <v>-100.66666666666669</v>
      </c>
      <c r="J217" s="4">
        <f t="shared" si="18"/>
        <v>100.66666666666669</v>
      </c>
      <c r="K217" s="4">
        <f t="shared" si="19"/>
        <v>214</v>
      </c>
    </row>
    <row r="218" spans="1:11" x14ac:dyDescent="0.25">
      <c r="A218" s="2">
        <v>215</v>
      </c>
      <c r="B218" s="9">
        <f>(ROUNDUP(Nebenrechnung_Break_Even!A218/'Rüstprozess (DE)'!$E$30,0))*'Rüstprozess (DE)'!$E$28</f>
        <v>299</v>
      </c>
      <c r="C218" s="10">
        <f>('Rüstprozess (DE)'!$E$12/3600)*A218*'Rüstprozess (DE)'!$E$14</f>
        <v>35.833333333333336</v>
      </c>
      <c r="D218" s="11">
        <f t="shared" si="15"/>
        <v>334.83333333333331</v>
      </c>
      <c r="E218" s="9">
        <f>(ROUNDUP(Nebenrechnung_Break_Even!A218/'Rüstprozess (DE)'!$G$30,0))*'Rüstprozess (DE)'!$G$28</f>
        <v>127</v>
      </c>
      <c r="F218" s="10">
        <f>('Rüstprozess (DE)'!$G$12/3600)*A218*'Rüstprozess (DE)'!$E$14</f>
        <v>107.5</v>
      </c>
      <c r="G218" s="11">
        <f t="shared" si="16"/>
        <v>234.5</v>
      </c>
      <c r="I218" s="4">
        <f t="shared" si="17"/>
        <v>-100.33333333333331</v>
      </c>
      <c r="J218" s="4">
        <f t="shared" si="18"/>
        <v>100.33333333333331</v>
      </c>
      <c r="K218" s="4">
        <f t="shared" si="19"/>
        <v>215</v>
      </c>
    </row>
    <row r="219" spans="1:11" x14ac:dyDescent="0.25">
      <c r="A219" s="2">
        <v>216</v>
      </c>
      <c r="B219" s="9">
        <f>(ROUNDUP(Nebenrechnung_Break_Even!A219/'Rüstprozess (DE)'!$E$30,0))*'Rüstprozess (DE)'!$E$28</f>
        <v>299</v>
      </c>
      <c r="C219" s="10">
        <f>('Rüstprozess (DE)'!$E$12/3600)*A219*'Rüstprozess (DE)'!$E$14</f>
        <v>36</v>
      </c>
      <c r="D219" s="11">
        <f t="shared" si="15"/>
        <v>335</v>
      </c>
      <c r="E219" s="9">
        <f>(ROUNDUP(Nebenrechnung_Break_Even!A219/'Rüstprozess (DE)'!$G$30,0))*'Rüstprozess (DE)'!$G$28</f>
        <v>127</v>
      </c>
      <c r="F219" s="10">
        <f>('Rüstprozess (DE)'!$G$12/3600)*A219*'Rüstprozess (DE)'!$E$14</f>
        <v>108</v>
      </c>
      <c r="G219" s="11">
        <f t="shared" si="16"/>
        <v>235</v>
      </c>
      <c r="I219" s="4">
        <f t="shared" si="17"/>
        <v>-100</v>
      </c>
      <c r="J219" s="4">
        <f t="shared" si="18"/>
        <v>100</v>
      </c>
      <c r="K219" s="4">
        <f t="shared" si="19"/>
        <v>216</v>
      </c>
    </row>
    <row r="220" spans="1:11" x14ac:dyDescent="0.25">
      <c r="A220" s="2">
        <v>217</v>
      </c>
      <c r="B220" s="9">
        <f>(ROUNDUP(Nebenrechnung_Break_Even!A220/'Rüstprozess (DE)'!$E$30,0))*'Rüstprozess (DE)'!$E$28</f>
        <v>299</v>
      </c>
      <c r="C220" s="10">
        <f>('Rüstprozess (DE)'!$E$12/3600)*A220*'Rüstprozess (DE)'!$E$14</f>
        <v>36.166666666666664</v>
      </c>
      <c r="D220" s="11">
        <f t="shared" si="15"/>
        <v>335.16666666666669</v>
      </c>
      <c r="E220" s="9">
        <f>(ROUNDUP(Nebenrechnung_Break_Even!A220/'Rüstprozess (DE)'!$G$30,0))*'Rüstprozess (DE)'!$G$28</f>
        <v>127</v>
      </c>
      <c r="F220" s="10">
        <f>('Rüstprozess (DE)'!$G$12/3600)*A220*'Rüstprozess (DE)'!$E$14</f>
        <v>108.50000000000001</v>
      </c>
      <c r="G220" s="11">
        <f t="shared" si="16"/>
        <v>235.5</v>
      </c>
      <c r="I220" s="4">
        <f t="shared" si="17"/>
        <v>-99.666666666666686</v>
      </c>
      <c r="J220" s="4">
        <f t="shared" si="18"/>
        <v>99.666666666666686</v>
      </c>
      <c r="K220" s="4">
        <f t="shared" si="19"/>
        <v>217</v>
      </c>
    </row>
    <row r="221" spans="1:11" x14ac:dyDescent="0.25">
      <c r="A221" s="2">
        <v>218</v>
      </c>
      <c r="B221" s="9">
        <f>(ROUNDUP(Nebenrechnung_Break_Even!A221/'Rüstprozess (DE)'!$E$30,0))*'Rüstprozess (DE)'!$E$28</f>
        <v>299</v>
      </c>
      <c r="C221" s="10">
        <f>('Rüstprozess (DE)'!$E$12/3600)*A221*'Rüstprozess (DE)'!$E$14</f>
        <v>36.333333333333336</v>
      </c>
      <c r="D221" s="11">
        <f t="shared" si="15"/>
        <v>335.33333333333331</v>
      </c>
      <c r="E221" s="9">
        <f>(ROUNDUP(Nebenrechnung_Break_Even!A221/'Rüstprozess (DE)'!$G$30,0))*'Rüstprozess (DE)'!$G$28</f>
        <v>127</v>
      </c>
      <c r="F221" s="10">
        <f>('Rüstprozess (DE)'!$G$12/3600)*A221*'Rüstprozess (DE)'!$E$14</f>
        <v>109</v>
      </c>
      <c r="G221" s="11">
        <f t="shared" si="16"/>
        <v>236</v>
      </c>
      <c r="I221" s="4">
        <f t="shared" si="17"/>
        <v>-99.333333333333314</v>
      </c>
      <c r="J221" s="4">
        <f t="shared" si="18"/>
        <v>99.333333333333314</v>
      </c>
      <c r="K221" s="4">
        <f t="shared" si="19"/>
        <v>218</v>
      </c>
    </row>
    <row r="222" spans="1:11" x14ac:dyDescent="0.25">
      <c r="A222" s="2">
        <v>219</v>
      </c>
      <c r="B222" s="9">
        <f>(ROUNDUP(Nebenrechnung_Break_Even!A222/'Rüstprozess (DE)'!$E$30,0))*'Rüstprozess (DE)'!$E$28</f>
        <v>299</v>
      </c>
      <c r="C222" s="10">
        <f>('Rüstprozess (DE)'!$E$12/3600)*A222*'Rüstprozess (DE)'!$E$14</f>
        <v>36.5</v>
      </c>
      <c r="D222" s="11">
        <f t="shared" si="15"/>
        <v>335.5</v>
      </c>
      <c r="E222" s="9">
        <f>(ROUNDUP(Nebenrechnung_Break_Even!A222/'Rüstprozess (DE)'!$G$30,0))*'Rüstprozess (DE)'!$G$28</f>
        <v>127</v>
      </c>
      <c r="F222" s="10">
        <f>('Rüstprozess (DE)'!$G$12/3600)*A222*'Rüstprozess (DE)'!$E$14</f>
        <v>109.50000000000001</v>
      </c>
      <c r="G222" s="11">
        <f t="shared" si="16"/>
        <v>236.5</v>
      </c>
      <c r="I222" s="4">
        <f t="shared" si="17"/>
        <v>-99</v>
      </c>
      <c r="J222" s="4">
        <f t="shared" si="18"/>
        <v>99</v>
      </c>
      <c r="K222" s="4">
        <f t="shared" si="19"/>
        <v>219</v>
      </c>
    </row>
    <row r="223" spans="1:11" x14ac:dyDescent="0.25">
      <c r="A223" s="2">
        <v>220</v>
      </c>
      <c r="B223" s="9">
        <f>(ROUNDUP(Nebenrechnung_Break_Even!A223/'Rüstprozess (DE)'!$E$30,0))*'Rüstprozess (DE)'!$E$28</f>
        <v>299</v>
      </c>
      <c r="C223" s="10">
        <f>('Rüstprozess (DE)'!$E$12/3600)*A223*'Rüstprozess (DE)'!$E$14</f>
        <v>36.666666666666664</v>
      </c>
      <c r="D223" s="11">
        <f t="shared" si="15"/>
        <v>335.66666666666669</v>
      </c>
      <c r="E223" s="9">
        <f>(ROUNDUP(Nebenrechnung_Break_Even!A223/'Rüstprozess (DE)'!$G$30,0))*'Rüstprozess (DE)'!$G$28</f>
        <v>127</v>
      </c>
      <c r="F223" s="10">
        <f>('Rüstprozess (DE)'!$G$12/3600)*A223*'Rüstprozess (DE)'!$E$14</f>
        <v>110</v>
      </c>
      <c r="G223" s="11">
        <f t="shared" si="16"/>
        <v>237</v>
      </c>
      <c r="I223" s="4">
        <f t="shared" si="17"/>
        <v>-98.666666666666686</v>
      </c>
      <c r="J223" s="4">
        <f t="shared" si="18"/>
        <v>98.666666666666686</v>
      </c>
      <c r="K223" s="4">
        <f t="shared" si="19"/>
        <v>220</v>
      </c>
    </row>
    <row r="224" spans="1:11" x14ac:dyDescent="0.25">
      <c r="A224" s="2">
        <v>221</v>
      </c>
      <c r="B224" s="9">
        <f>(ROUNDUP(Nebenrechnung_Break_Even!A224/'Rüstprozess (DE)'!$E$30,0))*'Rüstprozess (DE)'!$E$28</f>
        <v>299</v>
      </c>
      <c r="C224" s="10">
        <f>('Rüstprozess (DE)'!$E$12/3600)*A224*'Rüstprozess (DE)'!$E$14</f>
        <v>36.833333333333329</v>
      </c>
      <c r="D224" s="11">
        <f t="shared" si="15"/>
        <v>335.83333333333331</v>
      </c>
      <c r="E224" s="9">
        <f>(ROUNDUP(Nebenrechnung_Break_Even!A224/'Rüstprozess (DE)'!$G$30,0))*'Rüstprozess (DE)'!$G$28</f>
        <v>127</v>
      </c>
      <c r="F224" s="10">
        <f>('Rüstprozess (DE)'!$G$12/3600)*A224*'Rüstprozess (DE)'!$E$14</f>
        <v>110.5</v>
      </c>
      <c r="G224" s="11">
        <f t="shared" si="16"/>
        <v>237.5</v>
      </c>
      <c r="I224" s="4">
        <f t="shared" si="17"/>
        <v>-98.333333333333314</v>
      </c>
      <c r="J224" s="4">
        <f t="shared" si="18"/>
        <v>98.333333333333314</v>
      </c>
      <c r="K224" s="4">
        <f t="shared" si="19"/>
        <v>221</v>
      </c>
    </row>
    <row r="225" spans="1:11" x14ac:dyDescent="0.25">
      <c r="A225" s="2">
        <v>222</v>
      </c>
      <c r="B225" s="9">
        <f>(ROUNDUP(Nebenrechnung_Break_Even!A225/'Rüstprozess (DE)'!$E$30,0))*'Rüstprozess (DE)'!$E$28</f>
        <v>299</v>
      </c>
      <c r="C225" s="10">
        <f>('Rüstprozess (DE)'!$E$12/3600)*A225*'Rüstprozess (DE)'!$E$14</f>
        <v>37</v>
      </c>
      <c r="D225" s="11">
        <f t="shared" si="15"/>
        <v>336</v>
      </c>
      <c r="E225" s="9">
        <f>(ROUNDUP(Nebenrechnung_Break_Even!A225/'Rüstprozess (DE)'!$G$30,0))*'Rüstprozess (DE)'!$G$28</f>
        <v>127</v>
      </c>
      <c r="F225" s="10">
        <f>('Rüstprozess (DE)'!$G$12/3600)*A225*'Rüstprozess (DE)'!$E$14</f>
        <v>111.00000000000001</v>
      </c>
      <c r="G225" s="11">
        <f t="shared" si="16"/>
        <v>238</v>
      </c>
      <c r="I225" s="4">
        <f t="shared" si="17"/>
        <v>-98</v>
      </c>
      <c r="J225" s="4">
        <f t="shared" si="18"/>
        <v>98</v>
      </c>
      <c r="K225" s="4">
        <f t="shared" si="19"/>
        <v>222</v>
      </c>
    </row>
    <row r="226" spans="1:11" x14ac:dyDescent="0.25">
      <c r="A226" s="2">
        <v>223</v>
      </c>
      <c r="B226" s="9">
        <f>(ROUNDUP(Nebenrechnung_Break_Even!A226/'Rüstprozess (DE)'!$E$30,0))*'Rüstprozess (DE)'!$E$28</f>
        <v>299</v>
      </c>
      <c r="C226" s="10">
        <f>('Rüstprozess (DE)'!$E$12/3600)*A226*'Rüstprozess (DE)'!$E$14</f>
        <v>37.166666666666671</v>
      </c>
      <c r="D226" s="11">
        <f t="shared" si="15"/>
        <v>336.16666666666669</v>
      </c>
      <c r="E226" s="9">
        <f>(ROUNDUP(Nebenrechnung_Break_Even!A226/'Rüstprozess (DE)'!$G$30,0))*'Rüstprozess (DE)'!$G$28</f>
        <v>127</v>
      </c>
      <c r="F226" s="10">
        <f>('Rüstprozess (DE)'!$G$12/3600)*A226*'Rüstprozess (DE)'!$E$14</f>
        <v>111.5</v>
      </c>
      <c r="G226" s="11">
        <f t="shared" si="16"/>
        <v>238.5</v>
      </c>
      <c r="I226" s="4">
        <f t="shared" si="17"/>
        <v>-97.666666666666686</v>
      </c>
      <c r="J226" s="4">
        <f t="shared" si="18"/>
        <v>97.666666666666686</v>
      </c>
      <c r="K226" s="4">
        <f t="shared" si="19"/>
        <v>223</v>
      </c>
    </row>
    <row r="227" spans="1:11" x14ac:dyDescent="0.25">
      <c r="A227" s="2">
        <v>224</v>
      </c>
      <c r="B227" s="9">
        <f>(ROUNDUP(Nebenrechnung_Break_Even!A227/'Rüstprozess (DE)'!$E$30,0))*'Rüstprozess (DE)'!$E$28</f>
        <v>299</v>
      </c>
      <c r="C227" s="10">
        <f>('Rüstprozess (DE)'!$E$12/3600)*A227*'Rüstprozess (DE)'!$E$14</f>
        <v>37.333333333333336</v>
      </c>
      <c r="D227" s="11">
        <f t="shared" si="15"/>
        <v>336.33333333333331</v>
      </c>
      <c r="E227" s="9">
        <f>(ROUNDUP(Nebenrechnung_Break_Even!A227/'Rüstprozess (DE)'!$G$30,0))*'Rüstprozess (DE)'!$G$28</f>
        <v>127</v>
      </c>
      <c r="F227" s="10">
        <f>('Rüstprozess (DE)'!$G$12/3600)*A227*'Rüstprozess (DE)'!$E$14</f>
        <v>112.00000000000001</v>
      </c>
      <c r="G227" s="11">
        <f t="shared" si="16"/>
        <v>239</v>
      </c>
      <c r="I227" s="4">
        <f t="shared" si="17"/>
        <v>-97.333333333333314</v>
      </c>
      <c r="J227" s="4">
        <f t="shared" si="18"/>
        <v>97.333333333333314</v>
      </c>
      <c r="K227" s="4">
        <f t="shared" si="19"/>
        <v>224</v>
      </c>
    </row>
    <row r="228" spans="1:11" x14ac:dyDescent="0.25">
      <c r="A228" s="2">
        <v>225</v>
      </c>
      <c r="B228" s="9">
        <f>(ROUNDUP(Nebenrechnung_Break_Even!A228/'Rüstprozess (DE)'!$E$30,0))*'Rüstprozess (DE)'!$E$28</f>
        <v>299</v>
      </c>
      <c r="C228" s="10">
        <f>('Rüstprozess (DE)'!$E$12/3600)*A228*'Rüstprozess (DE)'!$E$14</f>
        <v>37.5</v>
      </c>
      <c r="D228" s="11">
        <f t="shared" si="15"/>
        <v>336.5</v>
      </c>
      <c r="E228" s="9">
        <f>(ROUNDUP(Nebenrechnung_Break_Even!A228/'Rüstprozess (DE)'!$G$30,0))*'Rüstprozess (DE)'!$G$28</f>
        <v>127</v>
      </c>
      <c r="F228" s="10">
        <f>('Rüstprozess (DE)'!$G$12/3600)*A228*'Rüstprozess (DE)'!$E$14</f>
        <v>112.5</v>
      </c>
      <c r="G228" s="11">
        <f t="shared" si="16"/>
        <v>239.5</v>
      </c>
      <c r="I228" s="4">
        <f t="shared" si="17"/>
        <v>-97</v>
      </c>
      <c r="J228" s="4">
        <f t="shared" si="18"/>
        <v>97</v>
      </c>
      <c r="K228" s="4">
        <f t="shared" si="19"/>
        <v>225</v>
      </c>
    </row>
    <row r="229" spans="1:11" x14ac:dyDescent="0.25">
      <c r="A229" s="2">
        <v>226</v>
      </c>
      <c r="B229" s="9">
        <f>(ROUNDUP(Nebenrechnung_Break_Even!A229/'Rüstprozess (DE)'!$E$30,0))*'Rüstprozess (DE)'!$E$28</f>
        <v>299</v>
      </c>
      <c r="C229" s="10">
        <f>('Rüstprozess (DE)'!$E$12/3600)*A229*'Rüstprozess (DE)'!$E$14</f>
        <v>37.666666666666664</v>
      </c>
      <c r="D229" s="11">
        <f t="shared" si="15"/>
        <v>336.66666666666669</v>
      </c>
      <c r="E229" s="9">
        <f>(ROUNDUP(Nebenrechnung_Break_Even!A229/'Rüstprozess (DE)'!$G$30,0))*'Rüstprozess (DE)'!$G$28</f>
        <v>127</v>
      </c>
      <c r="F229" s="10">
        <f>('Rüstprozess (DE)'!$G$12/3600)*A229*'Rüstprozess (DE)'!$E$14</f>
        <v>113</v>
      </c>
      <c r="G229" s="11">
        <f t="shared" si="16"/>
        <v>240</v>
      </c>
      <c r="I229" s="4">
        <f t="shared" si="17"/>
        <v>-96.666666666666686</v>
      </c>
      <c r="J229" s="4">
        <f t="shared" si="18"/>
        <v>96.666666666666686</v>
      </c>
      <c r="K229" s="4">
        <f t="shared" si="19"/>
        <v>226</v>
      </c>
    </row>
    <row r="230" spans="1:11" x14ac:dyDescent="0.25">
      <c r="A230" s="2">
        <v>227</v>
      </c>
      <c r="B230" s="9">
        <f>(ROUNDUP(Nebenrechnung_Break_Even!A230/'Rüstprozess (DE)'!$E$30,0))*'Rüstprozess (DE)'!$E$28</f>
        <v>299</v>
      </c>
      <c r="C230" s="10">
        <f>('Rüstprozess (DE)'!$E$12/3600)*A230*'Rüstprozess (DE)'!$E$14</f>
        <v>37.833333333333329</v>
      </c>
      <c r="D230" s="11">
        <f t="shared" si="15"/>
        <v>336.83333333333331</v>
      </c>
      <c r="E230" s="9">
        <f>(ROUNDUP(Nebenrechnung_Break_Even!A230/'Rüstprozess (DE)'!$G$30,0))*'Rüstprozess (DE)'!$G$28</f>
        <v>127</v>
      </c>
      <c r="F230" s="10">
        <f>('Rüstprozess (DE)'!$G$12/3600)*A230*'Rüstprozess (DE)'!$E$14</f>
        <v>113.50000000000001</v>
      </c>
      <c r="G230" s="11">
        <f t="shared" si="16"/>
        <v>240.5</v>
      </c>
      <c r="I230" s="4">
        <f t="shared" si="17"/>
        <v>-96.333333333333314</v>
      </c>
      <c r="J230" s="4">
        <f t="shared" si="18"/>
        <v>96.333333333333314</v>
      </c>
      <c r="K230" s="4">
        <f t="shared" si="19"/>
        <v>227</v>
      </c>
    </row>
    <row r="231" spans="1:11" x14ac:dyDescent="0.25">
      <c r="A231" s="2">
        <v>228</v>
      </c>
      <c r="B231" s="9">
        <f>(ROUNDUP(Nebenrechnung_Break_Even!A231/'Rüstprozess (DE)'!$E$30,0))*'Rüstprozess (DE)'!$E$28</f>
        <v>299</v>
      </c>
      <c r="C231" s="10">
        <f>('Rüstprozess (DE)'!$E$12/3600)*A231*'Rüstprozess (DE)'!$E$14</f>
        <v>38</v>
      </c>
      <c r="D231" s="11">
        <f t="shared" si="15"/>
        <v>337</v>
      </c>
      <c r="E231" s="9">
        <f>(ROUNDUP(Nebenrechnung_Break_Even!A231/'Rüstprozess (DE)'!$G$30,0))*'Rüstprozess (DE)'!$G$28</f>
        <v>127</v>
      </c>
      <c r="F231" s="10">
        <f>('Rüstprozess (DE)'!$G$12/3600)*A231*'Rüstprozess (DE)'!$E$14</f>
        <v>114</v>
      </c>
      <c r="G231" s="11">
        <f t="shared" si="16"/>
        <v>241</v>
      </c>
      <c r="I231" s="4">
        <f t="shared" si="17"/>
        <v>-96</v>
      </c>
      <c r="J231" s="4">
        <f t="shared" si="18"/>
        <v>96</v>
      </c>
      <c r="K231" s="4">
        <f t="shared" si="19"/>
        <v>228</v>
      </c>
    </row>
    <row r="232" spans="1:11" x14ac:dyDescent="0.25">
      <c r="A232" s="2">
        <v>229</v>
      </c>
      <c r="B232" s="9">
        <f>(ROUNDUP(Nebenrechnung_Break_Even!A232/'Rüstprozess (DE)'!$E$30,0))*'Rüstprozess (DE)'!$E$28</f>
        <v>299</v>
      </c>
      <c r="C232" s="10">
        <f>('Rüstprozess (DE)'!$E$12/3600)*A232*'Rüstprozess (DE)'!$E$14</f>
        <v>38.166666666666664</v>
      </c>
      <c r="D232" s="11">
        <f t="shared" si="15"/>
        <v>337.16666666666669</v>
      </c>
      <c r="E232" s="9">
        <f>(ROUNDUP(Nebenrechnung_Break_Even!A232/'Rüstprozess (DE)'!$G$30,0))*'Rüstprozess (DE)'!$G$28</f>
        <v>127</v>
      </c>
      <c r="F232" s="10">
        <f>('Rüstprozess (DE)'!$G$12/3600)*A232*'Rüstprozess (DE)'!$E$14</f>
        <v>114.50000000000001</v>
      </c>
      <c r="G232" s="11">
        <f t="shared" si="16"/>
        <v>241.5</v>
      </c>
      <c r="I232" s="4">
        <f t="shared" si="17"/>
        <v>-95.666666666666686</v>
      </c>
      <c r="J232" s="4">
        <f t="shared" si="18"/>
        <v>95.666666666666686</v>
      </c>
      <c r="K232" s="4">
        <f t="shared" si="19"/>
        <v>229</v>
      </c>
    </row>
    <row r="233" spans="1:11" x14ac:dyDescent="0.25">
      <c r="A233" s="2">
        <v>230</v>
      </c>
      <c r="B233" s="9">
        <f>(ROUNDUP(Nebenrechnung_Break_Even!A233/'Rüstprozess (DE)'!$E$30,0))*'Rüstprozess (DE)'!$E$28</f>
        <v>299</v>
      </c>
      <c r="C233" s="10">
        <f>('Rüstprozess (DE)'!$E$12/3600)*A233*'Rüstprozess (DE)'!$E$14</f>
        <v>38.333333333333336</v>
      </c>
      <c r="D233" s="11">
        <f t="shared" si="15"/>
        <v>337.33333333333331</v>
      </c>
      <c r="E233" s="9">
        <f>(ROUNDUP(Nebenrechnung_Break_Even!A233/'Rüstprozess (DE)'!$G$30,0))*'Rüstprozess (DE)'!$G$28</f>
        <v>127</v>
      </c>
      <c r="F233" s="10">
        <f>('Rüstprozess (DE)'!$G$12/3600)*A233*'Rüstprozess (DE)'!$E$14</f>
        <v>115</v>
      </c>
      <c r="G233" s="11">
        <f t="shared" si="16"/>
        <v>242</v>
      </c>
      <c r="I233" s="4">
        <f t="shared" si="17"/>
        <v>-95.333333333333314</v>
      </c>
      <c r="J233" s="4">
        <f t="shared" si="18"/>
        <v>95.333333333333314</v>
      </c>
      <c r="K233" s="4">
        <f t="shared" si="19"/>
        <v>230</v>
      </c>
    </row>
    <row r="234" spans="1:11" x14ac:dyDescent="0.25">
      <c r="A234" s="2">
        <v>231</v>
      </c>
      <c r="B234" s="9">
        <f>(ROUNDUP(Nebenrechnung_Break_Even!A234/'Rüstprozess (DE)'!$E$30,0))*'Rüstprozess (DE)'!$E$28</f>
        <v>299</v>
      </c>
      <c r="C234" s="10">
        <f>('Rüstprozess (DE)'!$E$12/3600)*A234*'Rüstprozess (DE)'!$E$14</f>
        <v>38.5</v>
      </c>
      <c r="D234" s="11">
        <f t="shared" si="15"/>
        <v>337.5</v>
      </c>
      <c r="E234" s="9">
        <f>(ROUNDUP(Nebenrechnung_Break_Even!A234/'Rüstprozess (DE)'!$G$30,0))*'Rüstprozess (DE)'!$G$28</f>
        <v>127</v>
      </c>
      <c r="F234" s="10">
        <f>('Rüstprozess (DE)'!$G$12/3600)*A234*'Rüstprozess (DE)'!$E$14</f>
        <v>115.5</v>
      </c>
      <c r="G234" s="11">
        <f t="shared" si="16"/>
        <v>242.5</v>
      </c>
      <c r="I234" s="4">
        <f t="shared" si="17"/>
        <v>-95</v>
      </c>
      <c r="J234" s="4">
        <f t="shared" si="18"/>
        <v>95</v>
      </c>
      <c r="K234" s="4">
        <f t="shared" si="19"/>
        <v>231</v>
      </c>
    </row>
    <row r="235" spans="1:11" x14ac:dyDescent="0.25">
      <c r="A235" s="2">
        <v>232</v>
      </c>
      <c r="B235" s="9">
        <f>(ROUNDUP(Nebenrechnung_Break_Even!A235/'Rüstprozess (DE)'!$E$30,0))*'Rüstprozess (DE)'!$E$28</f>
        <v>299</v>
      </c>
      <c r="C235" s="10">
        <f>('Rüstprozess (DE)'!$E$12/3600)*A235*'Rüstprozess (DE)'!$E$14</f>
        <v>38.666666666666664</v>
      </c>
      <c r="D235" s="11">
        <f t="shared" si="15"/>
        <v>337.66666666666669</v>
      </c>
      <c r="E235" s="9">
        <f>(ROUNDUP(Nebenrechnung_Break_Even!A235/'Rüstprozess (DE)'!$G$30,0))*'Rüstprozess (DE)'!$G$28</f>
        <v>127</v>
      </c>
      <c r="F235" s="10">
        <f>('Rüstprozess (DE)'!$G$12/3600)*A235*'Rüstprozess (DE)'!$E$14</f>
        <v>116.00000000000001</v>
      </c>
      <c r="G235" s="11">
        <f t="shared" si="16"/>
        <v>243</v>
      </c>
      <c r="I235" s="4">
        <f t="shared" si="17"/>
        <v>-94.666666666666686</v>
      </c>
      <c r="J235" s="4">
        <f t="shared" si="18"/>
        <v>94.666666666666686</v>
      </c>
      <c r="K235" s="4">
        <f t="shared" si="19"/>
        <v>232</v>
      </c>
    </row>
    <row r="236" spans="1:11" x14ac:dyDescent="0.25">
      <c r="A236" s="2">
        <v>233</v>
      </c>
      <c r="B236" s="9">
        <f>(ROUNDUP(Nebenrechnung_Break_Even!A236/'Rüstprozess (DE)'!$E$30,0))*'Rüstprozess (DE)'!$E$28</f>
        <v>299</v>
      </c>
      <c r="C236" s="10">
        <f>('Rüstprozess (DE)'!$E$12/3600)*A236*'Rüstprozess (DE)'!$E$14</f>
        <v>38.833333333333336</v>
      </c>
      <c r="D236" s="11">
        <f t="shared" si="15"/>
        <v>337.83333333333331</v>
      </c>
      <c r="E236" s="9">
        <f>(ROUNDUP(Nebenrechnung_Break_Even!A236/'Rüstprozess (DE)'!$G$30,0))*'Rüstprozess (DE)'!$G$28</f>
        <v>127</v>
      </c>
      <c r="F236" s="10">
        <f>('Rüstprozess (DE)'!$G$12/3600)*A236*'Rüstprozess (DE)'!$E$14</f>
        <v>116.5</v>
      </c>
      <c r="G236" s="11">
        <f t="shared" si="16"/>
        <v>243.5</v>
      </c>
      <c r="I236" s="4">
        <f t="shared" si="17"/>
        <v>-94.333333333333314</v>
      </c>
      <c r="J236" s="4">
        <f t="shared" si="18"/>
        <v>94.333333333333314</v>
      </c>
      <c r="K236" s="4">
        <f t="shared" si="19"/>
        <v>233</v>
      </c>
    </row>
    <row r="237" spans="1:11" x14ac:dyDescent="0.25">
      <c r="A237" s="2">
        <v>234</v>
      </c>
      <c r="B237" s="9">
        <f>(ROUNDUP(Nebenrechnung_Break_Even!A237/'Rüstprozess (DE)'!$E$30,0))*'Rüstprozess (DE)'!$E$28</f>
        <v>299</v>
      </c>
      <c r="C237" s="10">
        <f>('Rüstprozess (DE)'!$E$12/3600)*A237*'Rüstprozess (DE)'!$E$14</f>
        <v>39</v>
      </c>
      <c r="D237" s="11">
        <f t="shared" si="15"/>
        <v>338</v>
      </c>
      <c r="E237" s="9">
        <f>(ROUNDUP(Nebenrechnung_Break_Even!A237/'Rüstprozess (DE)'!$G$30,0))*'Rüstprozess (DE)'!$G$28</f>
        <v>127</v>
      </c>
      <c r="F237" s="10">
        <f>('Rüstprozess (DE)'!$G$12/3600)*A237*'Rüstprozess (DE)'!$E$14</f>
        <v>117.00000000000001</v>
      </c>
      <c r="G237" s="11">
        <f t="shared" si="16"/>
        <v>244</v>
      </c>
      <c r="I237" s="4">
        <f t="shared" si="17"/>
        <v>-94</v>
      </c>
      <c r="J237" s="4">
        <f t="shared" si="18"/>
        <v>94</v>
      </c>
      <c r="K237" s="4">
        <f t="shared" si="19"/>
        <v>234</v>
      </c>
    </row>
    <row r="238" spans="1:11" x14ac:dyDescent="0.25">
      <c r="A238" s="2">
        <v>235</v>
      </c>
      <c r="B238" s="9">
        <f>(ROUNDUP(Nebenrechnung_Break_Even!A238/'Rüstprozess (DE)'!$E$30,0))*'Rüstprozess (DE)'!$E$28</f>
        <v>299</v>
      </c>
      <c r="C238" s="10">
        <f>('Rüstprozess (DE)'!$E$12/3600)*A238*'Rüstprozess (DE)'!$E$14</f>
        <v>39.166666666666664</v>
      </c>
      <c r="D238" s="11">
        <f t="shared" si="15"/>
        <v>338.16666666666669</v>
      </c>
      <c r="E238" s="9">
        <f>(ROUNDUP(Nebenrechnung_Break_Even!A238/'Rüstprozess (DE)'!$G$30,0))*'Rüstprozess (DE)'!$G$28</f>
        <v>127</v>
      </c>
      <c r="F238" s="10">
        <f>('Rüstprozess (DE)'!$G$12/3600)*A238*'Rüstprozess (DE)'!$E$14</f>
        <v>117.5</v>
      </c>
      <c r="G238" s="11">
        <f t="shared" si="16"/>
        <v>244.5</v>
      </c>
      <c r="I238" s="4">
        <f t="shared" si="17"/>
        <v>-93.666666666666686</v>
      </c>
      <c r="J238" s="4">
        <f t="shared" si="18"/>
        <v>93.666666666666686</v>
      </c>
      <c r="K238" s="4">
        <f t="shared" si="19"/>
        <v>235</v>
      </c>
    </row>
    <row r="239" spans="1:11" x14ac:dyDescent="0.25">
      <c r="A239" s="2">
        <v>236</v>
      </c>
      <c r="B239" s="9">
        <f>(ROUNDUP(Nebenrechnung_Break_Even!A239/'Rüstprozess (DE)'!$E$30,0))*'Rüstprozess (DE)'!$E$28</f>
        <v>299</v>
      </c>
      <c r="C239" s="10">
        <f>('Rüstprozess (DE)'!$E$12/3600)*A239*'Rüstprozess (DE)'!$E$14</f>
        <v>39.333333333333329</v>
      </c>
      <c r="D239" s="11">
        <f t="shared" si="15"/>
        <v>338.33333333333331</v>
      </c>
      <c r="E239" s="9">
        <f>(ROUNDUP(Nebenrechnung_Break_Even!A239/'Rüstprozess (DE)'!$G$30,0))*'Rüstprozess (DE)'!$G$28</f>
        <v>127</v>
      </c>
      <c r="F239" s="10">
        <f>('Rüstprozess (DE)'!$G$12/3600)*A239*'Rüstprozess (DE)'!$E$14</f>
        <v>118</v>
      </c>
      <c r="G239" s="11">
        <f t="shared" si="16"/>
        <v>245</v>
      </c>
      <c r="I239" s="4">
        <f t="shared" si="17"/>
        <v>-93.333333333333314</v>
      </c>
      <c r="J239" s="4">
        <f t="shared" si="18"/>
        <v>93.333333333333314</v>
      </c>
      <c r="K239" s="4">
        <f t="shared" si="19"/>
        <v>236</v>
      </c>
    </row>
    <row r="240" spans="1:11" x14ac:dyDescent="0.25">
      <c r="A240" s="2">
        <v>237</v>
      </c>
      <c r="B240" s="9">
        <f>(ROUNDUP(Nebenrechnung_Break_Even!A240/'Rüstprozess (DE)'!$E$30,0))*'Rüstprozess (DE)'!$E$28</f>
        <v>299</v>
      </c>
      <c r="C240" s="10">
        <f>('Rüstprozess (DE)'!$E$12/3600)*A240*'Rüstprozess (DE)'!$E$14</f>
        <v>39.5</v>
      </c>
      <c r="D240" s="11">
        <f t="shared" si="15"/>
        <v>338.5</v>
      </c>
      <c r="E240" s="9">
        <f>(ROUNDUP(Nebenrechnung_Break_Even!A240/'Rüstprozess (DE)'!$G$30,0))*'Rüstprozess (DE)'!$G$28</f>
        <v>127</v>
      </c>
      <c r="F240" s="10">
        <f>('Rüstprozess (DE)'!$G$12/3600)*A240*'Rüstprozess (DE)'!$E$14</f>
        <v>118.50000000000001</v>
      </c>
      <c r="G240" s="11">
        <f t="shared" si="16"/>
        <v>245.5</v>
      </c>
      <c r="I240" s="4">
        <f t="shared" si="17"/>
        <v>-93</v>
      </c>
      <c r="J240" s="4">
        <f t="shared" si="18"/>
        <v>93</v>
      </c>
      <c r="K240" s="4">
        <f t="shared" si="19"/>
        <v>237</v>
      </c>
    </row>
    <row r="241" spans="1:11" x14ac:dyDescent="0.25">
      <c r="A241" s="2">
        <v>238</v>
      </c>
      <c r="B241" s="9">
        <f>(ROUNDUP(Nebenrechnung_Break_Even!A241/'Rüstprozess (DE)'!$E$30,0))*'Rüstprozess (DE)'!$E$28</f>
        <v>299</v>
      </c>
      <c r="C241" s="10">
        <f>('Rüstprozess (DE)'!$E$12/3600)*A241*'Rüstprozess (DE)'!$E$14</f>
        <v>39.666666666666671</v>
      </c>
      <c r="D241" s="11">
        <f t="shared" si="15"/>
        <v>338.66666666666669</v>
      </c>
      <c r="E241" s="9">
        <f>(ROUNDUP(Nebenrechnung_Break_Even!A241/'Rüstprozess (DE)'!$G$30,0))*'Rüstprozess (DE)'!$G$28</f>
        <v>127</v>
      </c>
      <c r="F241" s="10">
        <f>('Rüstprozess (DE)'!$G$12/3600)*A241*'Rüstprozess (DE)'!$E$14</f>
        <v>119</v>
      </c>
      <c r="G241" s="11">
        <f t="shared" si="16"/>
        <v>246</v>
      </c>
      <c r="I241" s="4">
        <f t="shared" si="17"/>
        <v>-92.666666666666686</v>
      </c>
      <c r="J241" s="4">
        <f t="shared" si="18"/>
        <v>92.666666666666686</v>
      </c>
      <c r="K241" s="4">
        <f t="shared" si="19"/>
        <v>238</v>
      </c>
    </row>
    <row r="242" spans="1:11" x14ac:dyDescent="0.25">
      <c r="A242" s="2">
        <v>239</v>
      </c>
      <c r="B242" s="9">
        <f>(ROUNDUP(Nebenrechnung_Break_Even!A242/'Rüstprozess (DE)'!$E$30,0))*'Rüstprozess (DE)'!$E$28</f>
        <v>299</v>
      </c>
      <c r="C242" s="10">
        <f>('Rüstprozess (DE)'!$E$12/3600)*A242*'Rüstprozess (DE)'!$E$14</f>
        <v>39.833333333333336</v>
      </c>
      <c r="D242" s="11">
        <f t="shared" si="15"/>
        <v>338.83333333333331</v>
      </c>
      <c r="E242" s="9">
        <f>(ROUNDUP(Nebenrechnung_Break_Even!A242/'Rüstprozess (DE)'!$G$30,0))*'Rüstprozess (DE)'!$G$28</f>
        <v>127</v>
      </c>
      <c r="F242" s="10">
        <f>('Rüstprozess (DE)'!$G$12/3600)*A242*'Rüstprozess (DE)'!$E$14</f>
        <v>119.50000000000001</v>
      </c>
      <c r="G242" s="11">
        <f t="shared" si="16"/>
        <v>246.5</v>
      </c>
      <c r="I242" s="4">
        <f t="shared" si="17"/>
        <v>-92.333333333333314</v>
      </c>
      <c r="J242" s="4">
        <f t="shared" si="18"/>
        <v>92.333333333333314</v>
      </c>
      <c r="K242" s="4">
        <f t="shared" si="19"/>
        <v>239</v>
      </c>
    </row>
    <row r="243" spans="1:11" x14ac:dyDescent="0.25">
      <c r="A243" s="2">
        <v>240</v>
      </c>
      <c r="B243" s="9">
        <f>(ROUNDUP(Nebenrechnung_Break_Even!A243/'Rüstprozess (DE)'!$E$30,0))*'Rüstprozess (DE)'!$E$28</f>
        <v>299</v>
      </c>
      <c r="C243" s="10">
        <f>('Rüstprozess (DE)'!$E$12/3600)*A243*'Rüstprozess (DE)'!$E$14</f>
        <v>40</v>
      </c>
      <c r="D243" s="11">
        <f t="shared" si="15"/>
        <v>339</v>
      </c>
      <c r="E243" s="9">
        <f>(ROUNDUP(Nebenrechnung_Break_Even!A243/'Rüstprozess (DE)'!$G$30,0))*'Rüstprozess (DE)'!$G$28</f>
        <v>127</v>
      </c>
      <c r="F243" s="10">
        <f>('Rüstprozess (DE)'!$G$12/3600)*A243*'Rüstprozess (DE)'!$E$14</f>
        <v>120</v>
      </c>
      <c r="G243" s="11">
        <f t="shared" si="16"/>
        <v>247</v>
      </c>
      <c r="I243" s="4">
        <f t="shared" si="17"/>
        <v>-92</v>
      </c>
      <c r="J243" s="4">
        <f t="shared" si="18"/>
        <v>92</v>
      </c>
      <c r="K243" s="4">
        <f t="shared" si="19"/>
        <v>240</v>
      </c>
    </row>
    <row r="244" spans="1:11" x14ac:dyDescent="0.25">
      <c r="A244" s="2">
        <v>241</v>
      </c>
      <c r="B244" s="9">
        <f>(ROUNDUP(Nebenrechnung_Break_Even!A244/'Rüstprozess (DE)'!$E$30,0))*'Rüstprozess (DE)'!$E$28</f>
        <v>299</v>
      </c>
      <c r="C244" s="10">
        <f>('Rüstprozess (DE)'!$E$12/3600)*A244*'Rüstprozess (DE)'!$E$14</f>
        <v>40.166666666666664</v>
      </c>
      <c r="D244" s="11">
        <f t="shared" si="15"/>
        <v>339.16666666666669</v>
      </c>
      <c r="E244" s="9">
        <f>(ROUNDUP(Nebenrechnung_Break_Even!A244/'Rüstprozess (DE)'!$G$30,0))*'Rüstprozess (DE)'!$G$28</f>
        <v>127</v>
      </c>
      <c r="F244" s="10">
        <f>('Rüstprozess (DE)'!$G$12/3600)*A244*'Rüstprozess (DE)'!$E$14</f>
        <v>120.5</v>
      </c>
      <c r="G244" s="11">
        <f t="shared" si="16"/>
        <v>247.5</v>
      </c>
      <c r="I244" s="4">
        <f t="shared" si="17"/>
        <v>-91.666666666666686</v>
      </c>
      <c r="J244" s="4">
        <f t="shared" si="18"/>
        <v>91.666666666666686</v>
      </c>
      <c r="K244" s="4">
        <f t="shared" si="19"/>
        <v>241</v>
      </c>
    </row>
    <row r="245" spans="1:11" x14ac:dyDescent="0.25">
      <c r="A245" s="2">
        <v>242</v>
      </c>
      <c r="B245" s="9">
        <f>(ROUNDUP(Nebenrechnung_Break_Even!A245/'Rüstprozess (DE)'!$E$30,0))*'Rüstprozess (DE)'!$E$28</f>
        <v>299</v>
      </c>
      <c r="C245" s="10">
        <f>('Rüstprozess (DE)'!$E$12/3600)*A245*'Rüstprozess (DE)'!$E$14</f>
        <v>40.333333333333329</v>
      </c>
      <c r="D245" s="11">
        <f t="shared" si="15"/>
        <v>339.33333333333331</v>
      </c>
      <c r="E245" s="9">
        <f>(ROUNDUP(Nebenrechnung_Break_Even!A245/'Rüstprozess (DE)'!$G$30,0))*'Rüstprozess (DE)'!$G$28</f>
        <v>127</v>
      </c>
      <c r="F245" s="10">
        <f>('Rüstprozess (DE)'!$G$12/3600)*A245*'Rüstprozess (DE)'!$E$14</f>
        <v>121.00000000000001</v>
      </c>
      <c r="G245" s="11">
        <f t="shared" si="16"/>
        <v>248</v>
      </c>
      <c r="I245" s="4">
        <f t="shared" si="17"/>
        <v>-91.333333333333314</v>
      </c>
      <c r="J245" s="4">
        <f t="shared" si="18"/>
        <v>91.333333333333314</v>
      </c>
      <c r="K245" s="4">
        <f t="shared" si="19"/>
        <v>242</v>
      </c>
    </row>
    <row r="246" spans="1:11" x14ac:dyDescent="0.25">
      <c r="A246" s="2">
        <v>243</v>
      </c>
      <c r="B246" s="9">
        <f>(ROUNDUP(Nebenrechnung_Break_Even!A246/'Rüstprozess (DE)'!$E$30,0))*'Rüstprozess (DE)'!$E$28</f>
        <v>299</v>
      </c>
      <c r="C246" s="10">
        <f>('Rüstprozess (DE)'!$E$12/3600)*A246*'Rüstprozess (DE)'!$E$14</f>
        <v>40.5</v>
      </c>
      <c r="D246" s="11">
        <f t="shared" si="15"/>
        <v>339.5</v>
      </c>
      <c r="E246" s="9">
        <f>(ROUNDUP(Nebenrechnung_Break_Even!A246/'Rüstprozess (DE)'!$G$30,0))*'Rüstprozess (DE)'!$G$28</f>
        <v>127</v>
      </c>
      <c r="F246" s="10">
        <f>('Rüstprozess (DE)'!$G$12/3600)*A246*'Rüstprozess (DE)'!$E$14</f>
        <v>121.5</v>
      </c>
      <c r="G246" s="11">
        <f t="shared" si="16"/>
        <v>248.5</v>
      </c>
      <c r="I246" s="4">
        <f t="shared" si="17"/>
        <v>-91</v>
      </c>
      <c r="J246" s="4">
        <f t="shared" si="18"/>
        <v>91</v>
      </c>
      <c r="K246" s="4">
        <f t="shared" si="19"/>
        <v>243</v>
      </c>
    </row>
    <row r="247" spans="1:11" x14ac:dyDescent="0.25">
      <c r="A247" s="2">
        <v>244</v>
      </c>
      <c r="B247" s="9">
        <f>(ROUNDUP(Nebenrechnung_Break_Even!A247/'Rüstprozess (DE)'!$E$30,0))*'Rüstprozess (DE)'!$E$28</f>
        <v>299</v>
      </c>
      <c r="C247" s="10">
        <f>('Rüstprozess (DE)'!$E$12/3600)*A247*'Rüstprozess (DE)'!$E$14</f>
        <v>40.666666666666664</v>
      </c>
      <c r="D247" s="11">
        <f t="shared" si="15"/>
        <v>339.66666666666669</v>
      </c>
      <c r="E247" s="9">
        <f>(ROUNDUP(Nebenrechnung_Break_Even!A247/'Rüstprozess (DE)'!$G$30,0))*'Rüstprozess (DE)'!$G$28</f>
        <v>127</v>
      </c>
      <c r="F247" s="10">
        <f>('Rüstprozess (DE)'!$G$12/3600)*A247*'Rüstprozess (DE)'!$E$14</f>
        <v>122.00000000000001</v>
      </c>
      <c r="G247" s="11">
        <f t="shared" si="16"/>
        <v>249</v>
      </c>
      <c r="I247" s="4">
        <f t="shared" si="17"/>
        <v>-90.666666666666686</v>
      </c>
      <c r="J247" s="4">
        <f t="shared" si="18"/>
        <v>90.666666666666686</v>
      </c>
      <c r="K247" s="4">
        <f t="shared" si="19"/>
        <v>244</v>
      </c>
    </row>
    <row r="248" spans="1:11" x14ac:dyDescent="0.25">
      <c r="A248" s="2">
        <v>245</v>
      </c>
      <c r="B248" s="9">
        <f>(ROUNDUP(Nebenrechnung_Break_Even!A248/'Rüstprozess (DE)'!$E$30,0))*'Rüstprozess (DE)'!$E$28</f>
        <v>299</v>
      </c>
      <c r="C248" s="10">
        <f>('Rüstprozess (DE)'!$E$12/3600)*A248*'Rüstprozess (DE)'!$E$14</f>
        <v>40.833333333333329</v>
      </c>
      <c r="D248" s="11">
        <f t="shared" si="15"/>
        <v>339.83333333333331</v>
      </c>
      <c r="E248" s="9">
        <f>(ROUNDUP(Nebenrechnung_Break_Even!A248/'Rüstprozess (DE)'!$G$30,0))*'Rüstprozess (DE)'!$G$28</f>
        <v>127</v>
      </c>
      <c r="F248" s="10">
        <f>('Rüstprozess (DE)'!$G$12/3600)*A248*'Rüstprozess (DE)'!$E$14</f>
        <v>122.5</v>
      </c>
      <c r="G248" s="11">
        <f t="shared" si="16"/>
        <v>249.5</v>
      </c>
      <c r="I248" s="4">
        <f t="shared" si="17"/>
        <v>-90.333333333333314</v>
      </c>
      <c r="J248" s="4">
        <f t="shared" si="18"/>
        <v>90.333333333333314</v>
      </c>
      <c r="K248" s="4">
        <f t="shared" si="19"/>
        <v>245</v>
      </c>
    </row>
    <row r="249" spans="1:11" x14ac:dyDescent="0.25">
      <c r="A249" s="2">
        <v>246</v>
      </c>
      <c r="B249" s="9">
        <f>(ROUNDUP(Nebenrechnung_Break_Even!A249/'Rüstprozess (DE)'!$E$30,0))*'Rüstprozess (DE)'!$E$28</f>
        <v>299</v>
      </c>
      <c r="C249" s="10">
        <f>('Rüstprozess (DE)'!$E$12/3600)*A249*'Rüstprozess (DE)'!$E$14</f>
        <v>41</v>
      </c>
      <c r="D249" s="11">
        <f t="shared" si="15"/>
        <v>340</v>
      </c>
      <c r="E249" s="9">
        <f>(ROUNDUP(Nebenrechnung_Break_Even!A249/'Rüstprozess (DE)'!$G$30,0))*'Rüstprozess (DE)'!$G$28</f>
        <v>127</v>
      </c>
      <c r="F249" s="10">
        <f>('Rüstprozess (DE)'!$G$12/3600)*A249*'Rüstprozess (DE)'!$E$14</f>
        <v>123</v>
      </c>
      <c r="G249" s="11">
        <f t="shared" si="16"/>
        <v>250</v>
      </c>
      <c r="I249" s="4">
        <f t="shared" si="17"/>
        <v>-90</v>
      </c>
      <c r="J249" s="4">
        <f t="shared" si="18"/>
        <v>90</v>
      </c>
      <c r="K249" s="4">
        <f t="shared" si="19"/>
        <v>246</v>
      </c>
    </row>
    <row r="250" spans="1:11" x14ac:dyDescent="0.25">
      <c r="A250" s="2">
        <v>247</v>
      </c>
      <c r="B250" s="9">
        <f>(ROUNDUP(Nebenrechnung_Break_Even!A250/'Rüstprozess (DE)'!$E$30,0))*'Rüstprozess (DE)'!$E$28</f>
        <v>299</v>
      </c>
      <c r="C250" s="10">
        <f>('Rüstprozess (DE)'!$E$12/3600)*A250*'Rüstprozess (DE)'!$E$14</f>
        <v>41.166666666666664</v>
      </c>
      <c r="D250" s="11">
        <f t="shared" si="15"/>
        <v>340.16666666666669</v>
      </c>
      <c r="E250" s="9">
        <f>(ROUNDUP(Nebenrechnung_Break_Even!A250/'Rüstprozess (DE)'!$G$30,0))*'Rüstprozess (DE)'!$G$28</f>
        <v>127</v>
      </c>
      <c r="F250" s="10">
        <f>('Rüstprozess (DE)'!$G$12/3600)*A250*'Rüstprozess (DE)'!$E$14</f>
        <v>123.50000000000001</v>
      </c>
      <c r="G250" s="11">
        <f t="shared" si="16"/>
        <v>250.5</v>
      </c>
      <c r="I250" s="4">
        <f t="shared" si="17"/>
        <v>-89.666666666666686</v>
      </c>
      <c r="J250" s="4">
        <f t="shared" si="18"/>
        <v>89.666666666666686</v>
      </c>
      <c r="K250" s="4">
        <f t="shared" si="19"/>
        <v>247</v>
      </c>
    </row>
    <row r="251" spans="1:11" x14ac:dyDescent="0.25">
      <c r="A251" s="2">
        <v>248</v>
      </c>
      <c r="B251" s="9">
        <f>(ROUNDUP(Nebenrechnung_Break_Even!A251/'Rüstprozess (DE)'!$E$30,0))*'Rüstprozess (DE)'!$E$28</f>
        <v>299</v>
      </c>
      <c r="C251" s="10">
        <f>('Rüstprozess (DE)'!$E$12/3600)*A251*'Rüstprozess (DE)'!$E$14</f>
        <v>41.333333333333329</v>
      </c>
      <c r="D251" s="11">
        <f t="shared" si="15"/>
        <v>340.33333333333331</v>
      </c>
      <c r="E251" s="9">
        <f>(ROUNDUP(Nebenrechnung_Break_Even!A251/'Rüstprozess (DE)'!$G$30,0))*'Rüstprozess (DE)'!$G$28</f>
        <v>127</v>
      </c>
      <c r="F251" s="10">
        <f>('Rüstprozess (DE)'!$G$12/3600)*A251*'Rüstprozess (DE)'!$E$14</f>
        <v>124</v>
      </c>
      <c r="G251" s="11">
        <f t="shared" si="16"/>
        <v>251</v>
      </c>
      <c r="I251" s="4">
        <f t="shared" si="17"/>
        <v>-89.333333333333314</v>
      </c>
      <c r="J251" s="4">
        <f t="shared" si="18"/>
        <v>89.333333333333314</v>
      </c>
      <c r="K251" s="4">
        <f t="shared" si="19"/>
        <v>248</v>
      </c>
    </row>
    <row r="252" spans="1:11" x14ac:dyDescent="0.25">
      <c r="A252" s="2">
        <v>249</v>
      </c>
      <c r="B252" s="9">
        <f>(ROUNDUP(Nebenrechnung_Break_Even!A252/'Rüstprozess (DE)'!$E$30,0))*'Rüstprozess (DE)'!$E$28</f>
        <v>299</v>
      </c>
      <c r="C252" s="10">
        <f>('Rüstprozess (DE)'!$E$12/3600)*A252*'Rüstprozess (DE)'!$E$14</f>
        <v>41.5</v>
      </c>
      <c r="D252" s="11">
        <f t="shared" si="15"/>
        <v>340.5</v>
      </c>
      <c r="E252" s="9">
        <f>(ROUNDUP(Nebenrechnung_Break_Even!A252/'Rüstprozess (DE)'!$G$30,0))*'Rüstprozess (DE)'!$G$28</f>
        <v>127</v>
      </c>
      <c r="F252" s="10">
        <f>('Rüstprozess (DE)'!$G$12/3600)*A252*'Rüstprozess (DE)'!$E$14</f>
        <v>124.50000000000001</v>
      </c>
      <c r="G252" s="11">
        <f t="shared" si="16"/>
        <v>251.5</v>
      </c>
      <c r="I252" s="4">
        <f t="shared" si="17"/>
        <v>-89</v>
      </c>
      <c r="J252" s="4">
        <f t="shared" si="18"/>
        <v>89</v>
      </c>
      <c r="K252" s="4">
        <f t="shared" si="19"/>
        <v>249</v>
      </c>
    </row>
    <row r="253" spans="1:11" x14ac:dyDescent="0.25">
      <c r="A253" s="2">
        <v>250</v>
      </c>
      <c r="B253" s="9">
        <f>(ROUNDUP(Nebenrechnung_Break_Even!A253/'Rüstprozess (DE)'!$E$30,0))*'Rüstprozess (DE)'!$E$28</f>
        <v>299</v>
      </c>
      <c r="C253" s="10">
        <f>('Rüstprozess (DE)'!$E$12/3600)*A253*'Rüstprozess (DE)'!$E$14</f>
        <v>41.666666666666671</v>
      </c>
      <c r="D253" s="11">
        <f t="shared" si="15"/>
        <v>340.66666666666669</v>
      </c>
      <c r="E253" s="9">
        <f>(ROUNDUP(Nebenrechnung_Break_Even!A253/'Rüstprozess (DE)'!$G$30,0))*'Rüstprozess (DE)'!$G$28</f>
        <v>127</v>
      </c>
      <c r="F253" s="10">
        <f>('Rüstprozess (DE)'!$G$12/3600)*A253*'Rüstprozess (DE)'!$E$14</f>
        <v>125</v>
      </c>
      <c r="G253" s="11">
        <f t="shared" si="16"/>
        <v>252</v>
      </c>
      <c r="I253" s="4">
        <f t="shared" si="17"/>
        <v>-88.666666666666686</v>
      </c>
      <c r="J253" s="4">
        <f t="shared" si="18"/>
        <v>88.666666666666686</v>
      </c>
      <c r="K253" s="4">
        <f t="shared" si="19"/>
        <v>250</v>
      </c>
    </row>
    <row r="254" spans="1:11" x14ac:dyDescent="0.25">
      <c r="A254" s="2">
        <v>251</v>
      </c>
      <c r="B254" s="9">
        <f>(ROUNDUP(Nebenrechnung_Break_Even!A254/'Rüstprozess (DE)'!$E$30,0))*'Rüstprozess (DE)'!$E$28</f>
        <v>299</v>
      </c>
      <c r="C254" s="10">
        <f>('Rüstprozess (DE)'!$E$12/3600)*A254*'Rüstprozess (DE)'!$E$14</f>
        <v>41.833333333333336</v>
      </c>
      <c r="D254" s="11">
        <f t="shared" si="15"/>
        <v>340.83333333333331</v>
      </c>
      <c r="E254" s="9">
        <f>(ROUNDUP(Nebenrechnung_Break_Even!A254/'Rüstprozess (DE)'!$G$30,0))*'Rüstprozess (DE)'!$G$28</f>
        <v>127</v>
      </c>
      <c r="F254" s="10">
        <f>('Rüstprozess (DE)'!$G$12/3600)*A254*'Rüstprozess (DE)'!$E$14</f>
        <v>125.5</v>
      </c>
      <c r="G254" s="11">
        <f t="shared" si="16"/>
        <v>252.5</v>
      </c>
      <c r="I254" s="4">
        <f t="shared" si="17"/>
        <v>-88.333333333333314</v>
      </c>
      <c r="J254" s="4">
        <f t="shared" si="18"/>
        <v>88.333333333333314</v>
      </c>
      <c r="K254" s="4">
        <f t="shared" si="19"/>
        <v>251</v>
      </c>
    </row>
    <row r="255" spans="1:11" x14ac:dyDescent="0.25">
      <c r="A255" s="2">
        <v>252</v>
      </c>
      <c r="B255" s="9">
        <f>(ROUNDUP(Nebenrechnung_Break_Even!A255/'Rüstprozess (DE)'!$E$30,0))*'Rüstprozess (DE)'!$E$28</f>
        <v>299</v>
      </c>
      <c r="C255" s="10">
        <f>('Rüstprozess (DE)'!$E$12/3600)*A255*'Rüstprozess (DE)'!$E$14</f>
        <v>42</v>
      </c>
      <c r="D255" s="11">
        <f t="shared" si="15"/>
        <v>341</v>
      </c>
      <c r="E255" s="9">
        <f>(ROUNDUP(Nebenrechnung_Break_Even!A255/'Rüstprozess (DE)'!$G$30,0))*'Rüstprozess (DE)'!$G$28</f>
        <v>127</v>
      </c>
      <c r="F255" s="10">
        <f>('Rüstprozess (DE)'!$G$12/3600)*A255*'Rüstprozess (DE)'!$E$14</f>
        <v>126.00000000000001</v>
      </c>
      <c r="G255" s="11">
        <f t="shared" si="16"/>
        <v>253</v>
      </c>
      <c r="I255" s="4">
        <f t="shared" si="17"/>
        <v>-88</v>
      </c>
      <c r="J255" s="4">
        <f t="shared" si="18"/>
        <v>88</v>
      </c>
      <c r="K255" s="4">
        <f t="shared" si="19"/>
        <v>252</v>
      </c>
    </row>
    <row r="256" spans="1:11" x14ac:dyDescent="0.25">
      <c r="A256" s="2">
        <v>253</v>
      </c>
      <c r="B256" s="9">
        <f>(ROUNDUP(Nebenrechnung_Break_Even!A256/'Rüstprozess (DE)'!$E$30,0))*'Rüstprozess (DE)'!$E$28</f>
        <v>299</v>
      </c>
      <c r="C256" s="10">
        <f>('Rüstprozess (DE)'!$E$12/3600)*A256*'Rüstprozess (DE)'!$E$14</f>
        <v>42.166666666666671</v>
      </c>
      <c r="D256" s="11">
        <f t="shared" si="15"/>
        <v>341.16666666666669</v>
      </c>
      <c r="E256" s="9">
        <f>(ROUNDUP(Nebenrechnung_Break_Even!A256/'Rüstprozess (DE)'!$G$30,0))*'Rüstprozess (DE)'!$G$28</f>
        <v>127</v>
      </c>
      <c r="F256" s="10">
        <f>('Rüstprozess (DE)'!$G$12/3600)*A256*'Rüstprozess (DE)'!$E$14</f>
        <v>126.5</v>
      </c>
      <c r="G256" s="11">
        <f t="shared" si="16"/>
        <v>253.5</v>
      </c>
      <c r="I256" s="4">
        <f t="shared" si="17"/>
        <v>-87.666666666666686</v>
      </c>
      <c r="J256" s="4">
        <f t="shared" si="18"/>
        <v>87.666666666666686</v>
      </c>
      <c r="K256" s="4">
        <f t="shared" si="19"/>
        <v>253</v>
      </c>
    </row>
    <row r="257" spans="1:11" x14ac:dyDescent="0.25">
      <c r="A257" s="2">
        <v>254</v>
      </c>
      <c r="B257" s="9">
        <f>(ROUNDUP(Nebenrechnung_Break_Even!A257/'Rüstprozess (DE)'!$E$30,0))*'Rüstprozess (DE)'!$E$28</f>
        <v>299</v>
      </c>
      <c r="C257" s="10">
        <f>('Rüstprozess (DE)'!$E$12/3600)*A257*'Rüstprozess (DE)'!$E$14</f>
        <v>42.333333333333336</v>
      </c>
      <c r="D257" s="11">
        <f t="shared" si="15"/>
        <v>341.33333333333331</v>
      </c>
      <c r="E257" s="9">
        <f>(ROUNDUP(Nebenrechnung_Break_Even!A257/'Rüstprozess (DE)'!$G$30,0))*'Rüstprozess (DE)'!$G$28</f>
        <v>127</v>
      </c>
      <c r="F257" s="10">
        <f>('Rüstprozess (DE)'!$G$12/3600)*A257*'Rüstprozess (DE)'!$E$14</f>
        <v>127.00000000000001</v>
      </c>
      <c r="G257" s="11">
        <f t="shared" si="16"/>
        <v>254</v>
      </c>
      <c r="I257" s="4">
        <f t="shared" si="17"/>
        <v>-87.333333333333314</v>
      </c>
      <c r="J257" s="4">
        <f t="shared" si="18"/>
        <v>87.333333333333314</v>
      </c>
      <c r="K257" s="4">
        <f t="shared" si="19"/>
        <v>254</v>
      </c>
    </row>
    <row r="258" spans="1:11" x14ac:dyDescent="0.25">
      <c r="A258" s="2">
        <v>255</v>
      </c>
      <c r="B258" s="9">
        <f>(ROUNDUP(Nebenrechnung_Break_Even!A258/'Rüstprozess (DE)'!$E$30,0))*'Rüstprozess (DE)'!$E$28</f>
        <v>299</v>
      </c>
      <c r="C258" s="10">
        <f>('Rüstprozess (DE)'!$E$12/3600)*A258*'Rüstprozess (DE)'!$E$14</f>
        <v>42.5</v>
      </c>
      <c r="D258" s="11">
        <f t="shared" si="15"/>
        <v>341.5</v>
      </c>
      <c r="E258" s="9">
        <f>(ROUNDUP(Nebenrechnung_Break_Even!A258/'Rüstprozess (DE)'!$G$30,0))*'Rüstprozess (DE)'!$G$28</f>
        <v>127</v>
      </c>
      <c r="F258" s="10">
        <f>('Rüstprozess (DE)'!$G$12/3600)*A258*'Rüstprozess (DE)'!$E$14</f>
        <v>127.5</v>
      </c>
      <c r="G258" s="11">
        <f t="shared" si="16"/>
        <v>254.5</v>
      </c>
      <c r="I258" s="4">
        <f t="shared" si="17"/>
        <v>-87</v>
      </c>
      <c r="J258" s="4">
        <f t="shared" si="18"/>
        <v>87</v>
      </c>
      <c r="K258" s="4">
        <f t="shared" si="19"/>
        <v>255</v>
      </c>
    </row>
    <row r="259" spans="1:11" x14ac:dyDescent="0.25">
      <c r="A259" s="2">
        <v>256</v>
      </c>
      <c r="B259" s="9">
        <f>(ROUNDUP(Nebenrechnung_Break_Even!A259/'Rüstprozess (DE)'!$E$30,0))*'Rüstprozess (DE)'!$E$28</f>
        <v>299</v>
      </c>
      <c r="C259" s="10">
        <f>('Rüstprozess (DE)'!$E$12/3600)*A259*'Rüstprozess (DE)'!$E$14</f>
        <v>42.666666666666664</v>
      </c>
      <c r="D259" s="11">
        <f t="shared" si="15"/>
        <v>341.66666666666669</v>
      </c>
      <c r="E259" s="9">
        <f>(ROUNDUP(Nebenrechnung_Break_Even!A259/'Rüstprozess (DE)'!$G$30,0))*'Rüstprozess (DE)'!$G$28</f>
        <v>127</v>
      </c>
      <c r="F259" s="10">
        <f>('Rüstprozess (DE)'!$G$12/3600)*A259*'Rüstprozess (DE)'!$E$14</f>
        <v>128</v>
      </c>
      <c r="G259" s="11">
        <f t="shared" si="16"/>
        <v>255</v>
      </c>
      <c r="I259" s="4">
        <f t="shared" si="17"/>
        <v>-86.666666666666686</v>
      </c>
      <c r="J259" s="4">
        <f t="shared" si="18"/>
        <v>86.666666666666686</v>
      </c>
      <c r="K259" s="4">
        <f t="shared" si="19"/>
        <v>256</v>
      </c>
    </row>
    <row r="260" spans="1:11" x14ac:dyDescent="0.25">
      <c r="A260" s="2">
        <v>257</v>
      </c>
      <c r="B260" s="9">
        <f>(ROUNDUP(Nebenrechnung_Break_Even!A260/'Rüstprozess (DE)'!$E$30,0))*'Rüstprozess (DE)'!$E$28</f>
        <v>299</v>
      </c>
      <c r="C260" s="10">
        <f>('Rüstprozess (DE)'!$E$12/3600)*A260*'Rüstprozess (DE)'!$E$14</f>
        <v>42.833333333333329</v>
      </c>
      <c r="D260" s="11">
        <f t="shared" si="15"/>
        <v>341.83333333333331</v>
      </c>
      <c r="E260" s="9">
        <f>(ROUNDUP(Nebenrechnung_Break_Even!A260/'Rüstprozess (DE)'!$G$30,0))*'Rüstprozess (DE)'!$G$28</f>
        <v>127</v>
      </c>
      <c r="F260" s="10">
        <f>('Rüstprozess (DE)'!$G$12/3600)*A260*'Rüstprozess (DE)'!$E$14</f>
        <v>128.5</v>
      </c>
      <c r="G260" s="11">
        <f t="shared" si="16"/>
        <v>255.5</v>
      </c>
      <c r="I260" s="4">
        <f t="shared" si="17"/>
        <v>-86.333333333333314</v>
      </c>
      <c r="J260" s="4">
        <f t="shared" si="18"/>
        <v>86.333333333333314</v>
      </c>
      <c r="K260" s="4">
        <f t="shared" si="19"/>
        <v>257</v>
      </c>
    </row>
    <row r="261" spans="1:11" x14ac:dyDescent="0.25">
      <c r="A261" s="2">
        <v>258</v>
      </c>
      <c r="B261" s="9">
        <f>(ROUNDUP(Nebenrechnung_Break_Even!A261/'Rüstprozess (DE)'!$E$30,0))*'Rüstprozess (DE)'!$E$28</f>
        <v>299</v>
      </c>
      <c r="C261" s="10">
        <f>('Rüstprozess (DE)'!$E$12/3600)*A261*'Rüstprozess (DE)'!$E$14</f>
        <v>43</v>
      </c>
      <c r="D261" s="11">
        <f t="shared" ref="D261:D324" si="20">SUM(B261:C261)</f>
        <v>342</v>
      </c>
      <c r="E261" s="9">
        <f>(ROUNDUP(Nebenrechnung_Break_Even!A261/'Rüstprozess (DE)'!$G$30,0))*'Rüstprozess (DE)'!$G$28</f>
        <v>127</v>
      </c>
      <c r="F261" s="10">
        <f>('Rüstprozess (DE)'!$G$12/3600)*A261*'Rüstprozess (DE)'!$E$14</f>
        <v>129</v>
      </c>
      <c r="G261" s="11">
        <f t="shared" ref="G261:G324" si="21">SUM(E261:F261)</f>
        <v>256</v>
      </c>
      <c r="I261" s="4">
        <f t="shared" ref="I261:I324" si="22">G261-D261</f>
        <v>-86</v>
      </c>
      <c r="J261" s="4">
        <f t="shared" ref="J261:J324" si="23">ABS(I261)</f>
        <v>86</v>
      </c>
      <c r="K261" s="4">
        <f t="shared" ref="K261:K324" si="24">A261</f>
        <v>258</v>
      </c>
    </row>
    <row r="262" spans="1:11" x14ac:dyDescent="0.25">
      <c r="A262" s="2">
        <v>259</v>
      </c>
      <c r="B262" s="9">
        <f>(ROUNDUP(Nebenrechnung_Break_Even!A262/'Rüstprozess (DE)'!$E$30,0))*'Rüstprozess (DE)'!$E$28</f>
        <v>299</v>
      </c>
      <c r="C262" s="10">
        <f>('Rüstprozess (DE)'!$E$12/3600)*A262*'Rüstprozess (DE)'!$E$14</f>
        <v>43.166666666666664</v>
      </c>
      <c r="D262" s="11">
        <f t="shared" si="20"/>
        <v>342.16666666666669</v>
      </c>
      <c r="E262" s="9">
        <f>(ROUNDUP(Nebenrechnung_Break_Even!A262/'Rüstprozess (DE)'!$G$30,0))*'Rüstprozess (DE)'!$G$28</f>
        <v>127</v>
      </c>
      <c r="F262" s="10">
        <f>('Rüstprozess (DE)'!$G$12/3600)*A262*'Rüstprozess (DE)'!$E$14</f>
        <v>129.5</v>
      </c>
      <c r="G262" s="11">
        <f t="shared" si="21"/>
        <v>256.5</v>
      </c>
      <c r="I262" s="4">
        <f t="shared" si="22"/>
        <v>-85.666666666666686</v>
      </c>
      <c r="J262" s="4">
        <f t="shared" si="23"/>
        <v>85.666666666666686</v>
      </c>
      <c r="K262" s="4">
        <f t="shared" si="24"/>
        <v>259</v>
      </c>
    </row>
    <row r="263" spans="1:11" x14ac:dyDescent="0.25">
      <c r="A263" s="2">
        <v>260</v>
      </c>
      <c r="B263" s="9">
        <f>(ROUNDUP(Nebenrechnung_Break_Even!A263/'Rüstprozess (DE)'!$E$30,0))*'Rüstprozess (DE)'!$E$28</f>
        <v>299</v>
      </c>
      <c r="C263" s="10">
        <f>('Rüstprozess (DE)'!$E$12/3600)*A263*'Rüstprozess (DE)'!$E$14</f>
        <v>43.333333333333329</v>
      </c>
      <c r="D263" s="11">
        <f t="shared" si="20"/>
        <v>342.33333333333331</v>
      </c>
      <c r="E263" s="9">
        <f>(ROUNDUP(Nebenrechnung_Break_Even!A263/'Rüstprozess (DE)'!$G$30,0))*'Rüstprozess (DE)'!$G$28</f>
        <v>127</v>
      </c>
      <c r="F263" s="10">
        <f>('Rüstprozess (DE)'!$G$12/3600)*A263*'Rüstprozess (DE)'!$E$14</f>
        <v>130</v>
      </c>
      <c r="G263" s="11">
        <f t="shared" si="21"/>
        <v>257</v>
      </c>
      <c r="I263" s="4">
        <f t="shared" si="22"/>
        <v>-85.333333333333314</v>
      </c>
      <c r="J263" s="4">
        <f t="shared" si="23"/>
        <v>85.333333333333314</v>
      </c>
      <c r="K263" s="4">
        <f t="shared" si="24"/>
        <v>260</v>
      </c>
    </row>
    <row r="264" spans="1:11" x14ac:dyDescent="0.25">
      <c r="A264" s="2">
        <v>261</v>
      </c>
      <c r="B264" s="9">
        <f>(ROUNDUP(Nebenrechnung_Break_Even!A264/'Rüstprozess (DE)'!$E$30,0))*'Rüstprozess (DE)'!$E$28</f>
        <v>299</v>
      </c>
      <c r="C264" s="10">
        <f>('Rüstprozess (DE)'!$E$12/3600)*A264*'Rüstprozess (DE)'!$E$14</f>
        <v>43.5</v>
      </c>
      <c r="D264" s="11">
        <f t="shared" si="20"/>
        <v>342.5</v>
      </c>
      <c r="E264" s="9">
        <f>(ROUNDUP(Nebenrechnung_Break_Even!A264/'Rüstprozess (DE)'!$G$30,0))*'Rüstprozess (DE)'!$G$28</f>
        <v>127</v>
      </c>
      <c r="F264" s="10">
        <f>('Rüstprozess (DE)'!$G$12/3600)*A264*'Rüstprozess (DE)'!$E$14</f>
        <v>130.5</v>
      </c>
      <c r="G264" s="11">
        <f t="shared" si="21"/>
        <v>257.5</v>
      </c>
      <c r="I264" s="4">
        <f t="shared" si="22"/>
        <v>-85</v>
      </c>
      <c r="J264" s="4">
        <f t="shared" si="23"/>
        <v>85</v>
      </c>
      <c r="K264" s="4">
        <f t="shared" si="24"/>
        <v>261</v>
      </c>
    </row>
    <row r="265" spans="1:11" x14ac:dyDescent="0.25">
      <c r="A265" s="2">
        <v>262</v>
      </c>
      <c r="B265" s="9">
        <f>(ROUNDUP(Nebenrechnung_Break_Even!A265/'Rüstprozess (DE)'!$E$30,0))*'Rüstprozess (DE)'!$E$28</f>
        <v>299</v>
      </c>
      <c r="C265" s="10">
        <f>('Rüstprozess (DE)'!$E$12/3600)*A265*'Rüstprozess (DE)'!$E$14</f>
        <v>43.666666666666664</v>
      </c>
      <c r="D265" s="11">
        <f t="shared" si="20"/>
        <v>342.66666666666669</v>
      </c>
      <c r="E265" s="9">
        <f>(ROUNDUP(Nebenrechnung_Break_Even!A265/'Rüstprozess (DE)'!$G$30,0))*'Rüstprozess (DE)'!$G$28</f>
        <v>127</v>
      </c>
      <c r="F265" s="10">
        <f>('Rüstprozess (DE)'!$G$12/3600)*A265*'Rüstprozess (DE)'!$E$14</f>
        <v>131</v>
      </c>
      <c r="G265" s="11">
        <f t="shared" si="21"/>
        <v>258</v>
      </c>
      <c r="I265" s="4">
        <f t="shared" si="22"/>
        <v>-84.666666666666686</v>
      </c>
      <c r="J265" s="4">
        <f t="shared" si="23"/>
        <v>84.666666666666686</v>
      </c>
      <c r="K265" s="4">
        <f t="shared" si="24"/>
        <v>262</v>
      </c>
    </row>
    <row r="266" spans="1:11" x14ac:dyDescent="0.25">
      <c r="A266" s="2">
        <v>263</v>
      </c>
      <c r="B266" s="9">
        <f>(ROUNDUP(Nebenrechnung_Break_Even!A266/'Rüstprozess (DE)'!$E$30,0))*'Rüstprozess (DE)'!$E$28</f>
        <v>299</v>
      </c>
      <c r="C266" s="10">
        <f>('Rüstprozess (DE)'!$E$12/3600)*A266*'Rüstprozess (DE)'!$E$14</f>
        <v>43.833333333333329</v>
      </c>
      <c r="D266" s="11">
        <f t="shared" si="20"/>
        <v>342.83333333333331</v>
      </c>
      <c r="E266" s="9">
        <f>(ROUNDUP(Nebenrechnung_Break_Even!A266/'Rüstprozess (DE)'!$G$30,0))*'Rüstprozess (DE)'!$G$28</f>
        <v>127</v>
      </c>
      <c r="F266" s="10">
        <f>('Rüstprozess (DE)'!$G$12/3600)*A266*'Rüstprozess (DE)'!$E$14</f>
        <v>131.5</v>
      </c>
      <c r="G266" s="11">
        <f t="shared" si="21"/>
        <v>258.5</v>
      </c>
      <c r="I266" s="4">
        <f t="shared" si="22"/>
        <v>-84.333333333333314</v>
      </c>
      <c r="J266" s="4">
        <f t="shared" si="23"/>
        <v>84.333333333333314</v>
      </c>
      <c r="K266" s="4">
        <f t="shared" si="24"/>
        <v>263</v>
      </c>
    </row>
    <row r="267" spans="1:11" x14ac:dyDescent="0.25">
      <c r="A267" s="2">
        <v>264</v>
      </c>
      <c r="B267" s="9">
        <f>(ROUNDUP(Nebenrechnung_Break_Even!A267/'Rüstprozess (DE)'!$E$30,0))*'Rüstprozess (DE)'!$E$28</f>
        <v>299</v>
      </c>
      <c r="C267" s="10">
        <f>('Rüstprozess (DE)'!$E$12/3600)*A267*'Rüstprozess (DE)'!$E$14</f>
        <v>44</v>
      </c>
      <c r="D267" s="11">
        <f t="shared" si="20"/>
        <v>343</v>
      </c>
      <c r="E267" s="9">
        <f>(ROUNDUP(Nebenrechnung_Break_Even!A267/'Rüstprozess (DE)'!$G$30,0))*'Rüstprozess (DE)'!$G$28</f>
        <v>127</v>
      </c>
      <c r="F267" s="10">
        <f>('Rüstprozess (DE)'!$G$12/3600)*A267*'Rüstprozess (DE)'!$E$14</f>
        <v>132</v>
      </c>
      <c r="G267" s="11">
        <f t="shared" si="21"/>
        <v>259</v>
      </c>
      <c r="I267" s="4">
        <f t="shared" si="22"/>
        <v>-84</v>
      </c>
      <c r="J267" s="4">
        <f t="shared" si="23"/>
        <v>84</v>
      </c>
      <c r="K267" s="4">
        <f t="shared" si="24"/>
        <v>264</v>
      </c>
    </row>
    <row r="268" spans="1:11" x14ac:dyDescent="0.25">
      <c r="A268" s="2">
        <v>265</v>
      </c>
      <c r="B268" s="9">
        <f>(ROUNDUP(Nebenrechnung_Break_Even!A268/'Rüstprozess (DE)'!$E$30,0))*'Rüstprozess (DE)'!$E$28</f>
        <v>299</v>
      </c>
      <c r="C268" s="10">
        <f>('Rüstprozess (DE)'!$E$12/3600)*A268*'Rüstprozess (DE)'!$E$14</f>
        <v>44.166666666666671</v>
      </c>
      <c r="D268" s="11">
        <f t="shared" si="20"/>
        <v>343.16666666666669</v>
      </c>
      <c r="E268" s="9">
        <f>(ROUNDUP(Nebenrechnung_Break_Even!A268/'Rüstprozess (DE)'!$G$30,0))*'Rüstprozess (DE)'!$G$28</f>
        <v>127</v>
      </c>
      <c r="F268" s="10">
        <f>('Rüstprozess (DE)'!$G$12/3600)*A268*'Rüstprozess (DE)'!$E$14</f>
        <v>132.5</v>
      </c>
      <c r="G268" s="11">
        <f t="shared" si="21"/>
        <v>259.5</v>
      </c>
      <c r="I268" s="4">
        <f t="shared" si="22"/>
        <v>-83.666666666666686</v>
      </c>
      <c r="J268" s="4">
        <f t="shared" si="23"/>
        <v>83.666666666666686</v>
      </c>
      <c r="K268" s="4">
        <f t="shared" si="24"/>
        <v>265</v>
      </c>
    </row>
    <row r="269" spans="1:11" x14ac:dyDescent="0.25">
      <c r="A269" s="2">
        <v>266</v>
      </c>
      <c r="B269" s="9">
        <f>(ROUNDUP(Nebenrechnung_Break_Even!A269/'Rüstprozess (DE)'!$E$30,0))*'Rüstprozess (DE)'!$E$28</f>
        <v>299</v>
      </c>
      <c r="C269" s="10">
        <f>('Rüstprozess (DE)'!$E$12/3600)*A269*'Rüstprozess (DE)'!$E$14</f>
        <v>44.333333333333336</v>
      </c>
      <c r="D269" s="11">
        <f t="shared" si="20"/>
        <v>343.33333333333331</v>
      </c>
      <c r="E269" s="9">
        <f>(ROUNDUP(Nebenrechnung_Break_Even!A269/'Rüstprozess (DE)'!$G$30,0))*'Rüstprozess (DE)'!$G$28</f>
        <v>127</v>
      </c>
      <c r="F269" s="10">
        <f>('Rüstprozess (DE)'!$G$12/3600)*A269*'Rüstprozess (DE)'!$E$14</f>
        <v>133</v>
      </c>
      <c r="G269" s="11">
        <f t="shared" si="21"/>
        <v>260</v>
      </c>
      <c r="I269" s="4">
        <f t="shared" si="22"/>
        <v>-83.333333333333314</v>
      </c>
      <c r="J269" s="4">
        <f t="shared" si="23"/>
        <v>83.333333333333314</v>
      </c>
      <c r="K269" s="4">
        <f t="shared" si="24"/>
        <v>266</v>
      </c>
    </row>
    <row r="270" spans="1:11" x14ac:dyDescent="0.25">
      <c r="A270" s="2">
        <v>267</v>
      </c>
      <c r="B270" s="9">
        <f>(ROUNDUP(Nebenrechnung_Break_Even!A270/'Rüstprozess (DE)'!$E$30,0))*'Rüstprozess (DE)'!$E$28</f>
        <v>299</v>
      </c>
      <c r="C270" s="10">
        <f>('Rüstprozess (DE)'!$E$12/3600)*A270*'Rüstprozess (DE)'!$E$14</f>
        <v>44.5</v>
      </c>
      <c r="D270" s="11">
        <f t="shared" si="20"/>
        <v>343.5</v>
      </c>
      <c r="E270" s="9">
        <f>(ROUNDUP(Nebenrechnung_Break_Even!A270/'Rüstprozess (DE)'!$G$30,0))*'Rüstprozess (DE)'!$G$28</f>
        <v>127</v>
      </c>
      <c r="F270" s="10">
        <f>('Rüstprozess (DE)'!$G$12/3600)*A270*'Rüstprozess (DE)'!$E$14</f>
        <v>133.5</v>
      </c>
      <c r="G270" s="11">
        <f t="shared" si="21"/>
        <v>260.5</v>
      </c>
      <c r="I270" s="4">
        <f t="shared" si="22"/>
        <v>-83</v>
      </c>
      <c r="J270" s="4">
        <f t="shared" si="23"/>
        <v>83</v>
      </c>
      <c r="K270" s="4">
        <f t="shared" si="24"/>
        <v>267</v>
      </c>
    </row>
    <row r="271" spans="1:11" x14ac:dyDescent="0.25">
      <c r="A271" s="2">
        <v>268</v>
      </c>
      <c r="B271" s="9">
        <f>(ROUNDUP(Nebenrechnung_Break_Even!A271/'Rüstprozess (DE)'!$E$30,0))*'Rüstprozess (DE)'!$E$28</f>
        <v>299</v>
      </c>
      <c r="C271" s="10">
        <f>('Rüstprozess (DE)'!$E$12/3600)*A271*'Rüstprozess (DE)'!$E$14</f>
        <v>44.666666666666671</v>
      </c>
      <c r="D271" s="11">
        <f t="shared" si="20"/>
        <v>343.66666666666669</v>
      </c>
      <c r="E271" s="9">
        <f>(ROUNDUP(Nebenrechnung_Break_Even!A271/'Rüstprozess (DE)'!$G$30,0))*'Rüstprozess (DE)'!$G$28</f>
        <v>127</v>
      </c>
      <c r="F271" s="10">
        <f>('Rüstprozess (DE)'!$G$12/3600)*A271*'Rüstprozess (DE)'!$E$14</f>
        <v>134</v>
      </c>
      <c r="G271" s="11">
        <f t="shared" si="21"/>
        <v>261</v>
      </c>
      <c r="I271" s="4">
        <f t="shared" si="22"/>
        <v>-82.666666666666686</v>
      </c>
      <c r="J271" s="4">
        <f t="shared" si="23"/>
        <v>82.666666666666686</v>
      </c>
      <c r="K271" s="4">
        <f t="shared" si="24"/>
        <v>268</v>
      </c>
    </row>
    <row r="272" spans="1:11" x14ac:dyDescent="0.25">
      <c r="A272" s="2">
        <v>269</v>
      </c>
      <c r="B272" s="9">
        <f>(ROUNDUP(Nebenrechnung_Break_Even!A272/'Rüstprozess (DE)'!$E$30,0))*'Rüstprozess (DE)'!$E$28</f>
        <v>299</v>
      </c>
      <c r="C272" s="10">
        <f>('Rüstprozess (DE)'!$E$12/3600)*A272*'Rüstprozess (DE)'!$E$14</f>
        <v>44.833333333333336</v>
      </c>
      <c r="D272" s="11">
        <f t="shared" si="20"/>
        <v>343.83333333333331</v>
      </c>
      <c r="E272" s="9">
        <f>(ROUNDUP(Nebenrechnung_Break_Even!A272/'Rüstprozess (DE)'!$G$30,0))*'Rüstprozess (DE)'!$G$28</f>
        <v>127</v>
      </c>
      <c r="F272" s="10">
        <f>('Rüstprozess (DE)'!$G$12/3600)*A272*'Rüstprozess (DE)'!$E$14</f>
        <v>134.5</v>
      </c>
      <c r="G272" s="11">
        <f t="shared" si="21"/>
        <v>261.5</v>
      </c>
      <c r="I272" s="4">
        <f t="shared" si="22"/>
        <v>-82.333333333333314</v>
      </c>
      <c r="J272" s="4">
        <f t="shared" si="23"/>
        <v>82.333333333333314</v>
      </c>
      <c r="K272" s="4">
        <f t="shared" si="24"/>
        <v>269</v>
      </c>
    </row>
    <row r="273" spans="1:11" x14ac:dyDescent="0.25">
      <c r="A273" s="2">
        <v>270</v>
      </c>
      <c r="B273" s="9">
        <f>(ROUNDUP(Nebenrechnung_Break_Even!A273/'Rüstprozess (DE)'!$E$30,0))*'Rüstprozess (DE)'!$E$28</f>
        <v>299</v>
      </c>
      <c r="C273" s="10">
        <f>('Rüstprozess (DE)'!$E$12/3600)*A273*'Rüstprozess (DE)'!$E$14</f>
        <v>45</v>
      </c>
      <c r="D273" s="11">
        <f t="shared" si="20"/>
        <v>344</v>
      </c>
      <c r="E273" s="9">
        <f>(ROUNDUP(Nebenrechnung_Break_Even!A273/'Rüstprozess (DE)'!$G$30,0))*'Rüstprozess (DE)'!$G$28</f>
        <v>127</v>
      </c>
      <c r="F273" s="10">
        <f>('Rüstprozess (DE)'!$G$12/3600)*A273*'Rüstprozess (DE)'!$E$14</f>
        <v>135</v>
      </c>
      <c r="G273" s="11">
        <f t="shared" si="21"/>
        <v>262</v>
      </c>
      <c r="I273" s="4">
        <f t="shared" si="22"/>
        <v>-82</v>
      </c>
      <c r="J273" s="4">
        <f t="shared" si="23"/>
        <v>82</v>
      </c>
      <c r="K273" s="4">
        <f t="shared" si="24"/>
        <v>270</v>
      </c>
    </row>
    <row r="274" spans="1:11" x14ac:dyDescent="0.25">
      <c r="A274" s="2">
        <v>271</v>
      </c>
      <c r="B274" s="9">
        <f>(ROUNDUP(Nebenrechnung_Break_Even!A274/'Rüstprozess (DE)'!$E$30,0))*'Rüstprozess (DE)'!$E$28</f>
        <v>299</v>
      </c>
      <c r="C274" s="10">
        <f>('Rüstprozess (DE)'!$E$12/3600)*A274*'Rüstprozess (DE)'!$E$14</f>
        <v>45.166666666666664</v>
      </c>
      <c r="D274" s="11">
        <f t="shared" si="20"/>
        <v>344.16666666666669</v>
      </c>
      <c r="E274" s="9">
        <f>(ROUNDUP(Nebenrechnung_Break_Even!A274/'Rüstprozess (DE)'!$G$30,0))*'Rüstprozess (DE)'!$G$28</f>
        <v>127</v>
      </c>
      <c r="F274" s="10">
        <f>('Rüstprozess (DE)'!$G$12/3600)*A274*'Rüstprozess (DE)'!$E$14</f>
        <v>135.5</v>
      </c>
      <c r="G274" s="11">
        <f t="shared" si="21"/>
        <v>262.5</v>
      </c>
      <c r="I274" s="4">
        <f t="shared" si="22"/>
        <v>-81.666666666666686</v>
      </c>
      <c r="J274" s="4">
        <f t="shared" si="23"/>
        <v>81.666666666666686</v>
      </c>
      <c r="K274" s="4">
        <f t="shared" si="24"/>
        <v>271</v>
      </c>
    </row>
    <row r="275" spans="1:11" x14ac:dyDescent="0.25">
      <c r="A275" s="2">
        <v>272</v>
      </c>
      <c r="B275" s="9">
        <f>(ROUNDUP(Nebenrechnung_Break_Even!A275/'Rüstprozess (DE)'!$E$30,0))*'Rüstprozess (DE)'!$E$28</f>
        <v>299</v>
      </c>
      <c r="C275" s="10">
        <f>('Rüstprozess (DE)'!$E$12/3600)*A275*'Rüstprozess (DE)'!$E$14</f>
        <v>45.333333333333329</v>
      </c>
      <c r="D275" s="11">
        <f t="shared" si="20"/>
        <v>344.33333333333331</v>
      </c>
      <c r="E275" s="9">
        <f>(ROUNDUP(Nebenrechnung_Break_Even!A275/'Rüstprozess (DE)'!$G$30,0))*'Rüstprozess (DE)'!$G$28</f>
        <v>127</v>
      </c>
      <c r="F275" s="10">
        <f>('Rüstprozess (DE)'!$G$12/3600)*A275*'Rüstprozess (DE)'!$E$14</f>
        <v>136</v>
      </c>
      <c r="G275" s="11">
        <f t="shared" si="21"/>
        <v>263</v>
      </c>
      <c r="I275" s="4">
        <f t="shared" si="22"/>
        <v>-81.333333333333314</v>
      </c>
      <c r="J275" s="4">
        <f t="shared" si="23"/>
        <v>81.333333333333314</v>
      </c>
      <c r="K275" s="4">
        <f t="shared" si="24"/>
        <v>272</v>
      </c>
    </row>
    <row r="276" spans="1:11" x14ac:dyDescent="0.25">
      <c r="A276" s="2">
        <v>273</v>
      </c>
      <c r="B276" s="9">
        <f>(ROUNDUP(Nebenrechnung_Break_Even!A276/'Rüstprozess (DE)'!$E$30,0))*'Rüstprozess (DE)'!$E$28</f>
        <v>299</v>
      </c>
      <c r="C276" s="10">
        <f>('Rüstprozess (DE)'!$E$12/3600)*A276*'Rüstprozess (DE)'!$E$14</f>
        <v>45.5</v>
      </c>
      <c r="D276" s="11">
        <f t="shared" si="20"/>
        <v>344.5</v>
      </c>
      <c r="E276" s="9">
        <f>(ROUNDUP(Nebenrechnung_Break_Even!A276/'Rüstprozess (DE)'!$G$30,0))*'Rüstprozess (DE)'!$G$28</f>
        <v>127</v>
      </c>
      <c r="F276" s="10">
        <f>('Rüstprozess (DE)'!$G$12/3600)*A276*'Rüstprozess (DE)'!$E$14</f>
        <v>136.5</v>
      </c>
      <c r="G276" s="11">
        <f t="shared" si="21"/>
        <v>263.5</v>
      </c>
      <c r="I276" s="4">
        <f t="shared" si="22"/>
        <v>-81</v>
      </c>
      <c r="J276" s="4">
        <f t="shared" si="23"/>
        <v>81</v>
      </c>
      <c r="K276" s="4">
        <f t="shared" si="24"/>
        <v>273</v>
      </c>
    </row>
    <row r="277" spans="1:11" x14ac:dyDescent="0.25">
      <c r="A277" s="2">
        <v>274</v>
      </c>
      <c r="B277" s="9">
        <f>(ROUNDUP(Nebenrechnung_Break_Even!A277/'Rüstprozess (DE)'!$E$30,0))*'Rüstprozess (DE)'!$E$28</f>
        <v>299</v>
      </c>
      <c r="C277" s="10">
        <f>('Rüstprozess (DE)'!$E$12/3600)*A277*'Rüstprozess (DE)'!$E$14</f>
        <v>45.666666666666664</v>
      </c>
      <c r="D277" s="11">
        <f t="shared" si="20"/>
        <v>344.66666666666669</v>
      </c>
      <c r="E277" s="9">
        <f>(ROUNDUP(Nebenrechnung_Break_Even!A277/'Rüstprozess (DE)'!$G$30,0))*'Rüstprozess (DE)'!$G$28</f>
        <v>127</v>
      </c>
      <c r="F277" s="10">
        <f>('Rüstprozess (DE)'!$G$12/3600)*A277*'Rüstprozess (DE)'!$E$14</f>
        <v>137</v>
      </c>
      <c r="G277" s="11">
        <f t="shared" si="21"/>
        <v>264</v>
      </c>
      <c r="I277" s="4">
        <f t="shared" si="22"/>
        <v>-80.666666666666686</v>
      </c>
      <c r="J277" s="4">
        <f t="shared" si="23"/>
        <v>80.666666666666686</v>
      </c>
      <c r="K277" s="4">
        <f t="shared" si="24"/>
        <v>274</v>
      </c>
    </row>
    <row r="278" spans="1:11" x14ac:dyDescent="0.25">
      <c r="A278" s="2">
        <v>275</v>
      </c>
      <c r="B278" s="9">
        <f>(ROUNDUP(Nebenrechnung_Break_Even!A278/'Rüstprozess (DE)'!$E$30,0))*'Rüstprozess (DE)'!$E$28</f>
        <v>299</v>
      </c>
      <c r="C278" s="10">
        <f>('Rüstprozess (DE)'!$E$12/3600)*A278*'Rüstprozess (DE)'!$E$14</f>
        <v>45.833333333333329</v>
      </c>
      <c r="D278" s="11">
        <f t="shared" si="20"/>
        <v>344.83333333333331</v>
      </c>
      <c r="E278" s="9">
        <f>(ROUNDUP(Nebenrechnung_Break_Even!A278/'Rüstprozess (DE)'!$G$30,0))*'Rüstprozess (DE)'!$G$28</f>
        <v>127</v>
      </c>
      <c r="F278" s="10">
        <f>('Rüstprozess (DE)'!$G$12/3600)*A278*'Rüstprozess (DE)'!$E$14</f>
        <v>137.5</v>
      </c>
      <c r="G278" s="11">
        <f t="shared" si="21"/>
        <v>264.5</v>
      </c>
      <c r="I278" s="4">
        <f t="shared" si="22"/>
        <v>-80.333333333333314</v>
      </c>
      <c r="J278" s="4">
        <f t="shared" si="23"/>
        <v>80.333333333333314</v>
      </c>
      <c r="K278" s="4">
        <f t="shared" si="24"/>
        <v>275</v>
      </c>
    </row>
    <row r="279" spans="1:11" x14ac:dyDescent="0.25">
      <c r="A279" s="2">
        <v>276</v>
      </c>
      <c r="B279" s="9">
        <f>(ROUNDUP(Nebenrechnung_Break_Even!A279/'Rüstprozess (DE)'!$E$30,0))*'Rüstprozess (DE)'!$E$28</f>
        <v>299</v>
      </c>
      <c r="C279" s="10">
        <f>('Rüstprozess (DE)'!$E$12/3600)*A279*'Rüstprozess (DE)'!$E$14</f>
        <v>46</v>
      </c>
      <c r="D279" s="11">
        <f t="shared" si="20"/>
        <v>345</v>
      </c>
      <c r="E279" s="9">
        <f>(ROUNDUP(Nebenrechnung_Break_Even!A279/'Rüstprozess (DE)'!$G$30,0))*'Rüstprozess (DE)'!$G$28</f>
        <v>127</v>
      </c>
      <c r="F279" s="10">
        <f>('Rüstprozess (DE)'!$G$12/3600)*A279*'Rüstprozess (DE)'!$E$14</f>
        <v>138</v>
      </c>
      <c r="G279" s="11">
        <f t="shared" si="21"/>
        <v>265</v>
      </c>
      <c r="I279" s="4">
        <f t="shared" si="22"/>
        <v>-80</v>
      </c>
      <c r="J279" s="4">
        <f t="shared" si="23"/>
        <v>80</v>
      </c>
      <c r="K279" s="4">
        <f t="shared" si="24"/>
        <v>276</v>
      </c>
    </row>
    <row r="280" spans="1:11" x14ac:dyDescent="0.25">
      <c r="A280" s="2">
        <v>277</v>
      </c>
      <c r="B280" s="9">
        <f>(ROUNDUP(Nebenrechnung_Break_Even!A280/'Rüstprozess (DE)'!$E$30,0))*'Rüstprozess (DE)'!$E$28</f>
        <v>299</v>
      </c>
      <c r="C280" s="10">
        <f>('Rüstprozess (DE)'!$E$12/3600)*A280*'Rüstprozess (DE)'!$E$14</f>
        <v>46.166666666666664</v>
      </c>
      <c r="D280" s="11">
        <f t="shared" si="20"/>
        <v>345.16666666666669</v>
      </c>
      <c r="E280" s="9">
        <f>(ROUNDUP(Nebenrechnung_Break_Even!A280/'Rüstprozess (DE)'!$G$30,0))*'Rüstprozess (DE)'!$G$28</f>
        <v>127</v>
      </c>
      <c r="F280" s="10">
        <f>('Rüstprozess (DE)'!$G$12/3600)*A280*'Rüstprozess (DE)'!$E$14</f>
        <v>138.5</v>
      </c>
      <c r="G280" s="11">
        <f t="shared" si="21"/>
        <v>265.5</v>
      </c>
      <c r="I280" s="4">
        <f t="shared" si="22"/>
        <v>-79.666666666666686</v>
      </c>
      <c r="J280" s="4">
        <f t="shared" si="23"/>
        <v>79.666666666666686</v>
      </c>
      <c r="K280" s="4">
        <f t="shared" si="24"/>
        <v>277</v>
      </c>
    </row>
    <row r="281" spans="1:11" x14ac:dyDescent="0.25">
      <c r="A281" s="2">
        <v>278</v>
      </c>
      <c r="B281" s="9">
        <f>(ROUNDUP(Nebenrechnung_Break_Even!A281/'Rüstprozess (DE)'!$E$30,0))*'Rüstprozess (DE)'!$E$28</f>
        <v>299</v>
      </c>
      <c r="C281" s="10">
        <f>('Rüstprozess (DE)'!$E$12/3600)*A281*'Rüstprozess (DE)'!$E$14</f>
        <v>46.333333333333329</v>
      </c>
      <c r="D281" s="11">
        <f t="shared" si="20"/>
        <v>345.33333333333331</v>
      </c>
      <c r="E281" s="9">
        <f>(ROUNDUP(Nebenrechnung_Break_Even!A281/'Rüstprozess (DE)'!$G$30,0))*'Rüstprozess (DE)'!$G$28</f>
        <v>127</v>
      </c>
      <c r="F281" s="10">
        <f>('Rüstprozess (DE)'!$G$12/3600)*A281*'Rüstprozess (DE)'!$E$14</f>
        <v>139</v>
      </c>
      <c r="G281" s="11">
        <f t="shared" si="21"/>
        <v>266</v>
      </c>
      <c r="I281" s="4">
        <f t="shared" si="22"/>
        <v>-79.333333333333314</v>
      </c>
      <c r="J281" s="4">
        <f t="shared" si="23"/>
        <v>79.333333333333314</v>
      </c>
      <c r="K281" s="4">
        <f t="shared" si="24"/>
        <v>278</v>
      </c>
    </row>
    <row r="282" spans="1:11" x14ac:dyDescent="0.25">
      <c r="A282" s="2">
        <v>279</v>
      </c>
      <c r="B282" s="9">
        <f>(ROUNDUP(Nebenrechnung_Break_Even!A282/'Rüstprozess (DE)'!$E$30,0))*'Rüstprozess (DE)'!$E$28</f>
        <v>299</v>
      </c>
      <c r="C282" s="10">
        <f>('Rüstprozess (DE)'!$E$12/3600)*A282*'Rüstprozess (DE)'!$E$14</f>
        <v>46.5</v>
      </c>
      <c r="D282" s="11">
        <f t="shared" si="20"/>
        <v>345.5</v>
      </c>
      <c r="E282" s="9">
        <f>(ROUNDUP(Nebenrechnung_Break_Even!A282/'Rüstprozess (DE)'!$G$30,0))*'Rüstprozess (DE)'!$G$28</f>
        <v>127</v>
      </c>
      <c r="F282" s="10">
        <f>('Rüstprozess (DE)'!$G$12/3600)*A282*'Rüstprozess (DE)'!$E$14</f>
        <v>139.5</v>
      </c>
      <c r="G282" s="11">
        <f t="shared" si="21"/>
        <v>266.5</v>
      </c>
      <c r="I282" s="4">
        <f t="shared" si="22"/>
        <v>-79</v>
      </c>
      <c r="J282" s="4">
        <f t="shared" si="23"/>
        <v>79</v>
      </c>
      <c r="K282" s="4">
        <f t="shared" si="24"/>
        <v>279</v>
      </c>
    </row>
    <row r="283" spans="1:11" x14ac:dyDescent="0.25">
      <c r="A283" s="2">
        <v>280</v>
      </c>
      <c r="B283" s="9">
        <f>(ROUNDUP(Nebenrechnung_Break_Even!A283/'Rüstprozess (DE)'!$E$30,0))*'Rüstprozess (DE)'!$E$28</f>
        <v>299</v>
      </c>
      <c r="C283" s="10">
        <f>('Rüstprozess (DE)'!$E$12/3600)*A283*'Rüstprozess (DE)'!$E$14</f>
        <v>46.666666666666671</v>
      </c>
      <c r="D283" s="11">
        <f t="shared" si="20"/>
        <v>345.66666666666669</v>
      </c>
      <c r="E283" s="9">
        <f>(ROUNDUP(Nebenrechnung_Break_Even!A283/'Rüstprozess (DE)'!$G$30,0))*'Rüstprozess (DE)'!$G$28</f>
        <v>127</v>
      </c>
      <c r="F283" s="10">
        <f>('Rüstprozess (DE)'!$G$12/3600)*A283*'Rüstprozess (DE)'!$E$14</f>
        <v>140</v>
      </c>
      <c r="G283" s="11">
        <f t="shared" si="21"/>
        <v>267</v>
      </c>
      <c r="I283" s="4">
        <f t="shared" si="22"/>
        <v>-78.666666666666686</v>
      </c>
      <c r="J283" s="4">
        <f t="shared" si="23"/>
        <v>78.666666666666686</v>
      </c>
      <c r="K283" s="4">
        <f t="shared" si="24"/>
        <v>280</v>
      </c>
    </row>
    <row r="284" spans="1:11" x14ac:dyDescent="0.25">
      <c r="A284" s="2">
        <v>281</v>
      </c>
      <c r="B284" s="9">
        <f>(ROUNDUP(Nebenrechnung_Break_Even!A284/'Rüstprozess (DE)'!$E$30,0))*'Rüstprozess (DE)'!$E$28</f>
        <v>299</v>
      </c>
      <c r="C284" s="10">
        <f>('Rüstprozess (DE)'!$E$12/3600)*A284*'Rüstprozess (DE)'!$E$14</f>
        <v>46.833333333333336</v>
      </c>
      <c r="D284" s="11">
        <f t="shared" si="20"/>
        <v>345.83333333333331</v>
      </c>
      <c r="E284" s="9">
        <f>(ROUNDUP(Nebenrechnung_Break_Even!A284/'Rüstprozess (DE)'!$G$30,0))*'Rüstprozess (DE)'!$G$28</f>
        <v>127</v>
      </c>
      <c r="F284" s="10">
        <f>('Rüstprozess (DE)'!$G$12/3600)*A284*'Rüstprozess (DE)'!$E$14</f>
        <v>140.5</v>
      </c>
      <c r="G284" s="11">
        <f t="shared" si="21"/>
        <v>267.5</v>
      </c>
      <c r="I284" s="4">
        <f t="shared" si="22"/>
        <v>-78.333333333333314</v>
      </c>
      <c r="J284" s="4">
        <f t="shared" si="23"/>
        <v>78.333333333333314</v>
      </c>
      <c r="K284" s="4">
        <f t="shared" si="24"/>
        <v>281</v>
      </c>
    </row>
    <row r="285" spans="1:11" x14ac:dyDescent="0.25">
      <c r="A285" s="2">
        <v>282</v>
      </c>
      <c r="B285" s="9">
        <f>(ROUNDUP(Nebenrechnung_Break_Even!A285/'Rüstprozess (DE)'!$E$30,0))*'Rüstprozess (DE)'!$E$28</f>
        <v>299</v>
      </c>
      <c r="C285" s="10">
        <f>('Rüstprozess (DE)'!$E$12/3600)*A285*'Rüstprozess (DE)'!$E$14</f>
        <v>47</v>
      </c>
      <c r="D285" s="11">
        <f t="shared" si="20"/>
        <v>346</v>
      </c>
      <c r="E285" s="9">
        <f>(ROUNDUP(Nebenrechnung_Break_Even!A285/'Rüstprozess (DE)'!$G$30,0))*'Rüstprozess (DE)'!$G$28</f>
        <v>127</v>
      </c>
      <c r="F285" s="10">
        <f>('Rüstprozess (DE)'!$G$12/3600)*A285*'Rüstprozess (DE)'!$E$14</f>
        <v>141</v>
      </c>
      <c r="G285" s="11">
        <f t="shared" si="21"/>
        <v>268</v>
      </c>
      <c r="I285" s="4">
        <f t="shared" si="22"/>
        <v>-78</v>
      </c>
      <c r="J285" s="4">
        <f t="shared" si="23"/>
        <v>78</v>
      </c>
      <c r="K285" s="4">
        <f t="shared" si="24"/>
        <v>282</v>
      </c>
    </row>
    <row r="286" spans="1:11" x14ac:dyDescent="0.25">
      <c r="A286" s="2">
        <v>283</v>
      </c>
      <c r="B286" s="9">
        <f>(ROUNDUP(Nebenrechnung_Break_Even!A286/'Rüstprozess (DE)'!$E$30,0))*'Rüstprozess (DE)'!$E$28</f>
        <v>299</v>
      </c>
      <c r="C286" s="10">
        <f>('Rüstprozess (DE)'!$E$12/3600)*A286*'Rüstprozess (DE)'!$E$14</f>
        <v>47.166666666666671</v>
      </c>
      <c r="D286" s="11">
        <f t="shared" si="20"/>
        <v>346.16666666666669</v>
      </c>
      <c r="E286" s="9">
        <f>(ROUNDUP(Nebenrechnung_Break_Even!A286/'Rüstprozess (DE)'!$G$30,0))*'Rüstprozess (DE)'!$G$28</f>
        <v>127</v>
      </c>
      <c r="F286" s="10">
        <f>('Rüstprozess (DE)'!$G$12/3600)*A286*'Rüstprozess (DE)'!$E$14</f>
        <v>141.5</v>
      </c>
      <c r="G286" s="11">
        <f t="shared" si="21"/>
        <v>268.5</v>
      </c>
      <c r="I286" s="4">
        <f t="shared" si="22"/>
        <v>-77.666666666666686</v>
      </c>
      <c r="J286" s="4">
        <f t="shared" si="23"/>
        <v>77.666666666666686</v>
      </c>
      <c r="K286" s="4">
        <f t="shared" si="24"/>
        <v>283</v>
      </c>
    </row>
    <row r="287" spans="1:11" x14ac:dyDescent="0.25">
      <c r="A287" s="2">
        <v>284</v>
      </c>
      <c r="B287" s="9">
        <f>(ROUNDUP(Nebenrechnung_Break_Even!A287/'Rüstprozess (DE)'!$E$30,0))*'Rüstprozess (DE)'!$E$28</f>
        <v>299</v>
      </c>
      <c r="C287" s="10">
        <f>('Rüstprozess (DE)'!$E$12/3600)*A287*'Rüstprozess (DE)'!$E$14</f>
        <v>47.333333333333336</v>
      </c>
      <c r="D287" s="11">
        <f t="shared" si="20"/>
        <v>346.33333333333331</v>
      </c>
      <c r="E287" s="9">
        <f>(ROUNDUP(Nebenrechnung_Break_Even!A287/'Rüstprozess (DE)'!$G$30,0))*'Rüstprozess (DE)'!$G$28</f>
        <v>127</v>
      </c>
      <c r="F287" s="10">
        <f>('Rüstprozess (DE)'!$G$12/3600)*A287*'Rüstprozess (DE)'!$E$14</f>
        <v>142</v>
      </c>
      <c r="G287" s="11">
        <f t="shared" si="21"/>
        <v>269</v>
      </c>
      <c r="I287" s="4">
        <f t="shared" si="22"/>
        <v>-77.333333333333314</v>
      </c>
      <c r="J287" s="4">
        <f t="shared" si="23"/>
        <v>77.333333333333314</v>
      </c>
      <c r="K287" s="4">
        <f t="shared" si="24"/>
        <v>284</v>
      </c>
    </row>
    <row r="288" spans="1:11" x14ac:dyDescent="0.25">
      <c r="A288" s="2">
        <v>285</v>
      </c>
      <c r="B288" s="9">
        <f>(ROUNDUP(Nebenrechnung_Break_Even!A288/'Rüstprozess (DE)'!$E$30,0))*'Rüstprozess (DE)'!$E$28</f>
        <v>299</v>
      </c>
      <c r="C288" s="10">
        <f>('Rüstprozess (DE)'!$E$12/3600)*A288*'Rüstprozess (DE)'!$E$14</f>
        <v>47.5</v>
      </c>
      <c r="D288" s="11">
        <f t="shared" si="20"/>
        <v>346.5</v>
      </c>
      <c r="E288" s="9">
        <f>(ROUNDUP(Nebenrechnung_Break_Even!A288/'Rüstprozess (DE)'!$G$30,0))*'Rüstprozess (DE)'!$G$28</f>
        <v>127</v>
      </c>
      <c r="F288" s="10">
        <f>('Rüstprozess (DE)'!$G$12/3600)*A288*'Rüstprozess (DE)'!$E$14</f>
        <v>142.5</v>
      </c>
      <c r="G288" s="11">
        <f t="shared" si="21"/>
        <v>269.5</v>
      </c>
      <c r="I288" s="4">
        <f t="shared" si="22"/>
        <v>-77</v>
      </c>
      <c r="J288" s="4">
        <f t="shared" si="23"/>
        <v>77</v>
      </c>
      <c r="K288" s="4">
        <f t="shared" si="24"/>
        <v>285</v>
      </c>
    </row>
    <row r="289" spans="1:11" x14ac:dyDescent="0.25">
      <c r="A289" s="2">
        <v>286</v>
      </c>
      <c r="B289" s="9">
        <f>(ROUNDUP(Nebenrechnung_Break_Even!A289/'Rüstprozess (DE)'!$E$30,0))*'Rüstprozess (DE)'!$E$28</f>
        <v>299</v>
      </c>
      <c r="C289" s="10">
        <f>('Rüstprozess (DE)'!$E$12/3600)*A289*'Rüstprozess (DE)'!$E$14</f>
        <v>47.666666666666664</v>
      </c>
      <c r="D289" s="11">
        <f t="shared" si="20"/>
        <v>346.66666666666669</v>
      </c>
      <c r="E289" s="9">
        <f>(ROUNDUP(Nebenrechnung_Break_Even!A289/'Rüstprozess (DE)'!$G$30,0))*'Rüstprozess (DE)'!$G$28</f>
        <v>127</v>
      </c>
      <c r="F289" s="10">
        <f>('Rüstprozess (DE)'!$G$12/3600)*A289*'Rüstprozess (DE)'!$E$14</f>
        <v>143</v>
      </c>
      <c r="G289" s="11">
        <f t="shared" si="21"/>
        <v>270</v>
      </c>
      <c r="I289" s="4">
        <f t="shared" si="22"/>
        <v>-76.666666666666686</v>
      </c>
      <c r="J289" s="4">
        <f t="shared" si="23"/>
        <v>76.666666666666686</v>
      </c>
      <c r="K289" s="4">
        <f t="shared" si="24"/>
        <v>286</v>
      </c>
    </row>
    <row r="290" spans="1:11" x14ac:dyDescent="0.25">
      <c r="A290" s="2">
        <v>287</v>
      </c>
      <c r="B290" s="9">
        <f>(ROUNDUP(Nebenrechnung_Break_Even!A290/'Rüstprozess (DE)'!$E$30,0))*'Rüstprozess (DE)'!$E$28</f>
        <v>299</v>
      </c>
      <c r="C290" s="10">
        <f>('Rüstprozess (DE)'!$E$12/3600)*A290*'Rüstprozess (DE)'!$E$14</f>
        <v>47.833333333333329</v>
      </c>
      <c r="D290" s="11">
        <f t="shared" si="20"/>
        <v>346.83333333333331</v>
      </c>
      <c r="E290" s="9">
        <f>(ROUNDUP(Nebenrechnung_Break_Even!A290/'Rüstprozess (DE)'!$G$30,0))*'Rüstprozess (DE)'!$G$28</f>
        <v>127</v>
      </c>
      <c r="F290" s="10">
        <f>('Rüstprozess (DE)'!$G$12/3600)*A290*'Rüstprozess (DE)'!$E$14</f>
        <v>143.5</v>
      </c>
      <c r="G290" s="11">
        <f t="shared" si="21"/>
        <v>270.5</v>
      </c>
      <c r="I290" s="4">
        <f t="shared" si="22"/>
        <v>-76.333333333333314</v>
      </c>
      <c r="J290" s="4">
        <f t="shared" si="23"/>
        <v>76.333333333333314</v>
      </c>
      <c r="K290" s="4">
        <f t="shared" si="24"/>
        <v>287</v>
      </c>
    </row>
    <row r="291" spans="1:11" x14ac:dyDescent="0.25">
      <c r="A291" s="2">
        <v>288</v>
      </c>
      <c r="B291" s="9">
        <f>(ROUNDUP(Nebenrechnung_Break_Even!A291/'Rüstprozess (DE)'!$E$30,0))*'Rüstprozess (DE)'!$E$28</f>
        <v>299</v>
      </c>
      <c r="C291" s="10">
        <f>('Rüstprozess (DE)'!$E$12/3600)*A291*'Rüstprozess (DE)'!$E$14</f>
        <v>48</v>
      </c>
      <c r="D291" s="11">
        <f t="shared" si="20"/>
        <v>347</v>
      </c>
      <c r="E291" s="9">
        <f>(ROUNDUP(Nebenrechnung_Break_Even!A291/'Rüstprozess (DE)'!$G$30,0))*'Rüstprozess (DE)'!$G$28</f>
        <v>127</v>
      </c>
      <c r="F291" s="10">
        <f>('Rüstprozess (DE)'!$G$12/3600)*A291*'Rüstprozess (DE)'!$E$14</f>
        <v>144</v>
      </c>
      <c r="G291" s="11">
        <f t="shared" si="21"/>
        <v>271</v>
      </c>
      <c r="I291" s="4">
        <f t="shared" si="22"/>
        <v>-76</v>
      </c>
      <c r="J291" s="4">
        <f t="shared" si="23"/>
        <v>76</v>
      </c>
      <c r="K291" s="4">
        <f t="shared" si="24"/>
        <v>288</v>
      </c>
    </row>
    <row r="292" spans="1:11" x14ac:dyDescent="0.25">
      <c r="A292" s="2">
        <v>289</v>
      </c>
      <c r="B292" s="9">
        <f>(ROUNDUP(Nebenrechnung_Break_Even!A292/'Rüstprozess (DE)'!$E$30,0))*'Rüstprozess (DE)'!$E$28</f>
        <v>299</v>
      </c>
      <c r="C292" s="10">
        <f>('Rüstprozess (DE)'!$E$12/3600)*A292*'Rüstprozess (DE)'!$E$14</f>
        <v>48.166666666666664</v>
      </c>
      <c r="D292" s="11">
        <f t="shared" si="20"/>
        <v>347.16666666666669</v>
      </c>
      <c r="E292" s="9">
        <f>(ROUNDUP(Nebenrechnung_Break_Even!A292/'Rüstprozess (DE)'!$G$30,0))*'Rüstprozess (DE)'!$G$28</f>
        <v>127</v>
      </c>
      <c r="F292" s="10">
        <f>('Rüstprozess (DE)'!$G$12/3600)*A292*'Rüstprozess (DE)'!$E$14</f>
        <v>144.5</v>
      </c>
      <c r="G292" s="11">
        <f t="shared" si="21"/>
        <v>271.5</v>
      </c>
      <c r="I292" s="4">
        <f t="shared" si="22"/>
        <v>-75.666666666666686</v>
      </c>
      <c r="J292" s="4">
        <f t="shared" si="23"/>
        <v>75.666666666666686</v>
      </c>
      <c r="K292" s="4">
        <f t="shared" si="24"/>
        <v>289</v>
      </c>
    </row>
    <row r="293" spans="1:11" x14ac:dyDescent="0.25">
      <c r="A293" s="2">
        <v>290</v>
      </c>
      <c r="B293" s="9">
        <f>(ROUNDUP(Nebenrechnung_Break_Even!A293/'Rüstprozess (DE)'!$E$30,0))*'Rüstprozess (DE)'!$E$28</f>
        <v>299</v>
      </c>
      <c r="C293" s="10">
        <f>('Rüstprozess (DE)'!$E$12/3600)*A293*'Rüstprozess (DE)'!$E$14</f>
        <v>48.333333333333329</v>
      </c>
      <c r="D293" s="11">
        <f t="shared" si="20"/>
        <v>347.33333333333331</v>
      </c>
      <c r="E293" s="9">
        <f>(ROUNDUP(Nebenrechnung_Break_Even!A293/'Rüstprozess (DE)'!$G$30,0))*'Rüstprozess (DE)'!$G$28</f>
        <v>127</v>
      </c>
      <c r="F293" s="10">
        <f>('Rüstprozess (DE)'!$G$12/3600)*A293*'Rüstprozess (DE)'!$E$14</f>
        <v>145</v>
      </c>
      <c r="G293" s="11">
        <f t="shared" si="21"/>
        <v>272</v>
      </c>
      <c r="I293" s="4">
        <f t="shared" si="22"/>
        <v>-75.333333333333314</v>
      </c>
      <c r="J293" s="4">
        <f t="shared" si="23"/>
        <v>75.333333333333314</v>
      </c>
      <c r="K293" s="4">
        <f t="shared" si="24"/>
        <v>290</v>
      </c>
    </row>
    <row r="294" spans="1:11" x14ac:dyDescent="0.25">
      <c r="A294" s="2">
        <v>291</v>
      </c>
      <c r="B294" s="9">
        <f>(ROUNDUP(Nebenrechnung_Break_Even!A294/'Rüstprozess (DE)'!$E$30,0))*'Rüstprozess (DE)'!$E$28</f>
        <v>299</v>
      </c>
      <c r="C294" s="10">
        <f>('Rüstprozess (DE)'!$E$12/3600)*A294*'Rüstprozess (DE)'!$E$14</f>
        <v>48.5</v>
      </c>
      <c r="D294" s="11">
        <f t="shared" si="20"/>
        <v>347.5</v>
      </c>
      <c r="E294" s="9">
        <f>(ROUNDUP(Nebenrechnung_Break_Even!A294/'Rüstprozess (DE)'!$G$30,0))*'Rüstprozess (DE)'!$G$28</f>
        <v>127</v>
      </c>
      <c r="F294" s="10">
        <f>('Rüstprozess (DE)'!$G$12/3600)*A294*'Rüstprozess (DE)'!$E$14</f>
        <v>145.5</v>
      </c>
      <c r="G294" s="11">
        <f t="shared" si="21"/>
        <v>272.5</v>
      </c>
      <c r="I294" s="4">
        <f t="shared" si="22"/>
        <v>-75</v>
      </c>
      <c r="J294" s="4">
        <f t="shared" si="23"/>
        <v>75</v>
      </c>
      <c r="K294" s="4">
        <f t="shared" si="24"/>
        <v>291</v>
      </c>
    </row>
    <row r="295" spans="1:11" x14ac:dyDescent="0.25">
      <c r="A295" s="2">
        <v>292</v>
      </c>
      <c r="B295" s="9">
        <f>(ROUNDUP(Nebenrechnung_Break_Even!A295/'Rüstprozess (DE)'!$E$30,0))*'Rüstprozess (DE)'!$E$28</f>
        <v>299</v>
      </c>
      <c r="C295" s="10">
        <f>('Rüstprozess (DE)'!$E$12/3600)*A295*'Rüstprozess (DE)'!$E$14</f>
        <v>48.666666666666664</v>
      </c>
      <c r="D295" s="11">
        <f t="shared" si="20"/>
        <v>347.66666666666669</v>
      </c>
      <c r="E295" s="9">
        <f>(ROUNDUP(Nebenrechnung_Break_Even!A295/'Rüstprozess (DE)'!$G$30,0))*'Rüstprozess (DE)'!$G$28</f>
        <v>127</v>
      </c>
      <c r="F295" s="10">
        <f>('Rüstprozess (DE)'!$G$12/3600)*A295*'Rüstprozess (DE)'!$E$14</f>
        <v>146</v>
      </c>
      <c r="G295" s="11">
        <f t="shared" si="21"/>
        <v>273</v>
      </c>
      <c r="I295" s="4">
        <f t="shared" si="22"/>
        <v>-74.666666666666686</v>
      </c>
      <c r="J295" s="4">
        <f t="shared" si="23"/>
        <v>74.666666666666686</v>
      </c>
      <c r="K295" s="4">
        <f t="shared" si="24"/>
        <v>292</v>
      </c>
    </row>
    <row r="296" spans="1:11" x14ac:dyDescent="0.25">
      <c r="A296" s="2">
        <v>293</v>
      </c>
      <c r="B296" s="9">
        <f>(ROUNDUP(Nebenrechnung_Break_Even!A296/'Rüstprozess (DE)'!$E$30,0))*'Rüstprozess (DE)'!$E$28</f>
        <v>299</v>
      </c>
      <c r="C296" s="10">
        <f>('Rüstprozess (DE)'!$E$12/3600)*A296*'Rüstprozess (DE)'!$E$14</f>
        <v>48.833333333333329</v>
      </c>
      <c r="D296" s="11">
        <f t="shared" si="20"/>
        <v>347.83333333333331</v>
      </c>
      <c r="E296" s="9">
        <f>(ROUNDUP(Nebenrechnung_Break_Even!A296/'Rüstprozess (DE)'!$G$30,0))*'Rüstprozess (DE)'!$G$28</f>
        <v>127</v>
      </c>
      <c r="F296" s="10">
        <f>('Rüstprozess (DE)'!$G$12/3600)*A296*'Rüstprozess (DE)'!$E$14</f>
        <v>146.5</v>
      </c>
      <c r="G296" s="11">
        <f t="shared" si="21"/>
        <v>273.5</v>
      </c>
      <c r="I296" s="4">
        <f t="shared" si="22"/>
        <v>-74.333333333333314</v>
      </c>
      <c r="J296" s="4">
        <f t="shared" si="23"/>
        <v>74.333333333333314</v>
      </c>
      <c r="K296" s="4">
        <f t="shared" si="24"/>
        <v>293</v>
      </c>
    </row>
    <row r="297" spans="1:11" x14ac:dyDescent="0.25">
      <c r="A297" s="2">
        <v>294</v>
      </c>
      <c r="B297" s="9">
        <f>(ROUNDUP(Nebenrechnung_Break_Even!A297/'Rüstprozess (DE)'!$E$30,0))*'Rüstprozess (DE)'!$E$28</f>
        <v>299</v>
      </c>
      <c r="C297" s="10">
        <f>('Rüstprozess (DE)'!$E$12/3600)*A297*'Rüstprozess (DE)'!$E$14</f>
        <v>49</v>
      </c>
      <c r="D297" s="11">
        <f t="shared" si="20"/>
        <v>348</v>
      </c>
      <c r="E297" s="9">
        <f>(ROUNDUP(Nebenrechnung_Break_Even!A297/'Rüstprozess (DE)'!$G$30,0))*'Rüstprozess (DE)'!$G$28</f>
        <v>127</v>
      </c>
      <c r="F297" s="10">
        <f>('Rüstprozess (DE)'!$G$12/3600)*A297*'Rüstprozess (DE)'!$E$14</f>
        <v>147</v>
      </c>
      <c r="G297" s="11">
        <f t="shared" si="21"/>
        <v>274</v>
      </c>
      <c r="I297" s="4">
        <f t="shared" si="22"/>
        <v>-74</v>
      </c>
      <c r="J297" s="4">
        <f t="shared" si="23"/>
        <v>74</v>
      </c>
      <c r="K297" s="4">
        <f t="shared" si="24"/>
        <v>294</v>
      </c>
    </row>
    <row r="298" spans="1:11" x14ac:dyDescent="0.25">
      <c r="A298" s="2">
        <v>295</v>
      </c>
      <c r="B298" s="9">
        <f>(ROUNDUP(Nebenrechnung_Break_Even!A298/'Rüstprozess (DE)'!$E$30,0))*'Rüstprozess (DE)'!$E$28</f>
        <v>299</v>
      </c>
      <c r="C298" s="10">
        <f>('Rüstprozess (DE)'!$E$12/3600)*A298*'Rüstprozess (DE)'!$E$14</f>
        <v>49.166666666666671</v>
      </c>
      <c r="D298" s="11">
        <f t="shared" si="20"/>
        <v>348.16666666666669</v>
      </c>
      <c r="E298" s="9">
        <f>(ROUNDUP(Nebenrechnung_Break_Even!A298/'Rüstprozess (DE)'!$G$30,0))*'Rüstprozess (DE)'!$G$28</f>
        <v>127</v>
      </c>
      <c r="F298" s="10">
        <f>('Rüstprozess (DE)'!$G$12/3600)*A298*'Rüstprozess (DE)'!$E$14</f>
        <v>147.5</v>
      </c>
      <c r="G298" s="11">
        <f t="shared" si="21"/>
        <v>274.5</v>
      </c>
      <c r="I298" s="4">
        <f t="shared" si="22"/>
        <v>-73.666666666666686</v>
      </c>
      <c r="J298" s="4">
        <f t="shared" si="23"/>
        <v>73.666666666666686</v>
      </c>
      <c r="K298" s="4">
        <f t="shared" si="24"/>
        <v>295</v>
      </c>
    </row>
    <row r="299" spans="1:11" x14ac:dyDescent="0.25">
      <c r="A299" s="2">
        <v>296</v>
      </c>
      <c r="B299" s="9">
        <f>(ROUNDUP(Nebenrechnung_Break_Even!A299/'Rüstprozess (DE)'!$E$30,0))*'Rüstprozess (DE)'!$E$28</f>
        <v>299</v>
      </c>
      <c r="C299" s="10">
        <f>('Rüstprozess (DE)'!$E$12/3600)*A299*'Rüstprozess (DE)'!$E$14</f>
        <v>49.333333333333336</v>
      </c>
      <c r="D299" s="11">
        <f t="shared" si="20"/>
        <v>348.33333333333331</v>
      </c>
      <c r="E299" s="9">
        <f>(ROUNDUP(Nebenrechnung_Break_Even!A299/'Rüstprozess (DE)'!$G$30,0))*'Rüstprozess (DE)'!$G$28</f>
        <v>127</v>
      </c>
      <c r="F299" s="10">
        <f>('Rüstprozess (DE)'!$G$12/3600)*A299*'Rüstprozess (DE)'!$E$14</f>
        <v>148</v>
      </c>
      <c r="G299" s="11">
        <f t="shared" si="21"/>
        <v>275</v>
      </c>
      <c r="I299" s="4">
        <f t="shared" si="22"/>
        <v>-73.333333333333314</v>
      </c>
      <c r="J299" s="4">
        <f t="shared" si="23"/>
        <v>73.333333333333314</v>
      </c>
      <c r="K299" s="4">
        <f t="shared" si="24"/>
        <v>296</v>
      </c>
    </row>
    <row r="300" spans="1:11" x14ac:dyDescent="0.25">
      <c r="A300" s="2">
        <v>297</v>
      </c>
      <c r="B300" s="9">
        <f>(ROUNDUP(Nebenrechnung_Break_Even!A300/'Rüstprozess (DE)'!$E$30,0))*'Rüstprozess (DE)'!$E$28</f>
        <v>299</v>
      </c>
      <c r="C300" s="10">
        <f>('Rüstprozess (DE)'!$E$12/3600)*A300*'Rüstprozess (DE)'!$E$14</f>
        <v>49.5</v>
      </c>
      <c r="D300" s="11">
        <f t="shared" si="20"/>
        <v>348.5</v>
      </c>
      <c r="E300" s="9">
        <f>(ROUNDUP(Nebenrechnung_Break_Even!A300/'Rüstprozess (DE)'!$G$30,0))*'Rüstprozess (DE)'!$G$28</f>
        <v>127</v>
      </c>
      <c r="F300" s="10">
        <f>('Rüstprozess (DE)'!$G$12/3600)*A300*'Rüstprozess (DE)'!$E$14</f>
        <v>148.5</v>
      </c>
      <c r="G300" s="11">
        <f t="shared" si="21"/>
        <v>275.5</v>
      </c>
      <c r="I300" s="4">
        <f t="shared" si="22"/>
        <v>-73</v>
      </c>
      <c r="J300" s="4">
        <f t="shared" si="23"/>
        <v>73</v>
      </c>
      <c r="K300" s="4">
        <f t="shared" si="24"/>
        <v>297</v>
      </c>
    </row>
    <row r="301" spans="1:11" x14ac:dyDescent="0.25">
      <c r="A301" s="2">
        <v>298</v>
      </c>
      <c r="B301" s="9">
        <f>(ROUNDUP(Nebenrechnung_Break_Even!A301/'Rüstprozess (DE)'!$E$30,0))*'Rüstprozess (DE)'!$E$28</f>
        <v>299</v>
      </c>
      <c r="C301" s="10">
        <f>('Rüstprozess (DE)'!$E$12/3600)*A301*'Rüstprozess (DE)'!$E$14</f>
        <v>49.666666666666671</v>
      </c>
      <c r="D301" s="11">
        <f t="shared" si="20"/>
        <v>348.66666666666669</v>
      </c>
      <c r="E301" s="9">
        <f>(ROUNDUP(Nebenrechnung_Break_Even!A301/'Rüstprozess (DE)'!$G$30,0))*'Rüstprozess (DE)'!$G$28</f>
        <v>127</v>
      </c>
      <c r="F301" s="10">
        <f>('Rüstprozess (DE)'!$G$12/3600)*A301*'Rüstprozess (DE)'!$E$14</f>
        <v>149</v>
      </c>
      <c r="G301" s="11">
        <f t="shared" si="21"/>
        <v>276</v>
      </c>
      <c r="I301" s="4">
        <f t="shared" si="22"/>
        <v>-72.666666666666686</v>
      </c>
      <c r="J301" s="4">
        <f t="shared" si="23"/>
        <v>72.666666666666686</v>
      </c>
      <c r="K301" s="4">
        <f t="shared" si="24"/>
        <v>298</v>
      </c>
    </row>
    <row r="302" spans="1:11" x14ac:dyDescent="0.25">
      <c r="A302" s="2">
        <v>299</v>
      </c>
      <c r="B302" s="9">
        <f>(ROUNDUP(Nebenrechnung_Break_Even!A302/'Rüstprozess (DE)'!$E$30,0))*'Rüstprozess (DE)'!$E$28</f>
        <v>299</v>
      </c>
      <c r="C302" s="10">
        <f>('Rüstprozess (DE)'!$E$12/3600)*A302*'Rüstprozess (DE)'!$E$14</f>
        <v>49.833333333333336</v>
      </c>
      <c r="D302" s="11">
        <f t="shared" si="20"/>
        <v>348.83333333333331</v>
      </c>
      <c r="E302" s="9">
        <f>(ROUNDUP(Nebenrechnung_Break_Even!A302/'Rüstprozess (DE)'!$G$30,0))*'Rüstprozess (DE)'!$G$28</f>
        <v>127</v>
      </c>
      <c r="F302" s="10">
        <f>('Rüstprozess (DE)'!$G$12/3600)*A302*'Rüstprozess (DE)'!$E$14</f>
        <v>149.5</v>
      </c>
      <c r="G302" s="11">
        <f t="shared" si="21"/>
        <v>276.5</v>
      </c>
      <c r="I302" s="4">
        <f t="shared" si="22"/>
        <v>-72.333333333333314</v>
      </c>
      <c r="J302" s="4">
        <f t="shared" si="23"/>
        <v>72.333333333333314</v>
      </c>
      <c r="K302" s="4">
        <f t="shared" si="24"/>
        <v>299</v>
      </c>
    </row>
    <row r="303" spans="1:11" x14ac:dyDescent="0.25">
      <c r="A303" s="2">
        <v>300</v>
      </c>
      <c r="B303" s="9">
        <f>(ROUNDUP(Nebenrechnung_Break_Even!A303/'Rüstprozess (DE)'!$E$30,0))*'Rüstprozess (DE)'!$E$28</f>
        <v>299</v>
      </c>
      <c r="C303" s="10">
        <f>('Rüstprozess (DE)'!$E$12/3600)*A303*'Rüstprozess (DE)'!$E$14</f>
        <v>50</v>
      </c>
      <c r="D303" s="11">
        <f t="shared" si="20"/>
        <v>349</v>
      </c>
      <c r="E303" s="9">
        <f>(ROUNDUP(Nebenrechnung_Break_Even!A303/'Rüstprozess (DE)'!$G$30,0))*'Rüstprozess (DE)'!$G$28</f>
        <v>127</v>
      </c>
      <c r="F303" s="10">
        <f>('Rüstprozess (DE)'!$G$12/3600)*A303*'Rüstprozess (DE)'!$E$14</f>
        <v>150</v>
      </c>
      <c r="G303" s="11">
        <f t="shared" si="21"/>
        <v>277</v>
      </c>
      <c r="I303" s="4">
        <f t="shared" si="22"/>
        <v>-72</v>
      </c>
      <c r="J303" s="4">
        <f t="shared" si="23"/>
        <v>72</v>
      </c>
      <c r="K303" s="4">
        <f t="shared" si="24"/>
        <v>300</v>
      </c>
    </row>
    <row r="304" spans="1:11" x14ac:dyDescent="0.25">
      <c r="A304" s="2">
        <v>301</v>
      </c>
      <c r="B304" s="9">
        <f>(ROUNDUP(Nebenrechnung_Break_Even!A304/'Rüstprozess (DE)'!$E$30,0))*'Rüstprozess (DE)'!$E$28</f>
        <v>299</v>
      </c>
      <c r="C304" s="10">
        <f>('Rüstprozess (DE)'!$E$12/3600)*A304*'Rüstprozess (DE)'!$E$14</f>
        <v>50.166666666666664</v>
      </c>
      <c r="D304" s="11">
        <f t="shared" si="20"/>
        <v>349.16666666666669</v>
      </c>
      <c r="E304" s="9">
        <f>(ROUNDUP(Nebenrechnung_Break_Even!A304/'Rüstprozess (DE)'!$G$30,0))*'Rüstprozess (DE)'!$G$28</f>
        <v>127</v>
      </c>
      <c r="F304" s="10">
        <f>('Rüstprozess (DE)'!$G$12/3600)*A304*'Rüstprozess (DE)'!$E$14</f>
        <v>150.5</v>
      </c>
      <c r="G304" s="11">
        <f t="shared" si="21"/>
        <v>277.5</v>
      </c>
      <c r="I304" s="4">
        <f t="shared" si="22"/>
        <v>-71.666666666666686</v>
      </c>
      <c r="J304" s="4">
        <f t="shared" si="23"/>
        <v>71.666666666666686</v>
      </c>
      <c r="K304" s="4">
        <f t="shared" si="24"/>
        <v>301</v>
      </c>
    </row>
    <row r="305" spans="1:11" x14ac:dyDescent="0.25">
      <c r="A305" s="2">
        <v>302</v>
      </c>
      <c r="B305" s="9">
        <f>(ROUNDUP(Nebenrechnung_Break_Even!A305/'Rüstprozess (DE)'!$E$30,0))*'Rüstprozess (DE)'!$E$28</f>
        <v>299</v>
      </c>
      <c r="C305" s="10">
        <f>('Rüstprozess (DE)'!$E$12/3600)*A305*'Rüstprozess (DE)'!$E$14</f>
        <v>50.333333333333329</v>
      </c>
      <c r="D305" s="11">
        <f t="shared" si="20"/>
        <v>349.33333333333331</v>
      </c>
      <c r="E305" s="9">
        <f>(ROUNDUP(Nebenrechnung_Break_Even!A305/'Rüstprozess (DE)'!$G$30,0))*'Rüstprozess (DE)'!$G$28</f>
        <v>127</v>
      </c>
      <c r="F305" s="10">
        <f>('Rüstprozess (DE)'!$G$12/3600)*A305*'Rüstprozess (DE)'!$E$14</f>
        <v>151</v>
      </c>
      <c r="G305" s="11">
        <f t="shared" si="21"/>
        <v>278</v>
      </c>
      <c r="I305" s="4">
        <f t="shared" si="22"/>
        <v>-71.333333333333314</v>
      </c>
      <c r="J305" s="4">
        <f t="shared" si="23"/>
        <v>71.333333333333314</v>
      </c>
      <c r="K305" s="4">
        <f t="shared" si="24"/>
        <v>302</v>
      </c>
    </row>
    <row r="306" spans="1:11" x14ac:dyDescent="0.25">
      <c r="A306" s="2">
        <v>303</v>
      </c>
      <c r="B306" s="9">
        <f>(ROUNDUP(Nebenrechnung_Break_Even!A306/'Rüstprozess (DE)'!$E$30,0))*'Rüstprozess (DE)'!$E$28</f>
        <v>299</v>
      </c>
      <c r="C306" s="10">
        <f>('Rüstprozess (DE)'!$E$12/3600)*A306*'Rüstprozess (DE)'!$E$14</f>
        <v>50.5</v>
      </c>
      <c r="D306" s="11">
        <f t="shared" si="20"/>
        <v>349.5</v>
      </c>
      <c r="E306" s="9">
        <f>(ROUNDUP(Nebenrechnung_Break_Even!A306/'Rüstprozess (DE)'!$G$30,0))*'Rüstprozess (DE)'!$G$28</f>
        <v>127</v>
      </c>
      <c r="F306" s="10">
        <f>('Rüstprozess (DE)'!$G$12/3600)*A306*'Rüstprozess (DE)'!$E$14</f>
        <v>151.5</v>
      </c>
      <c r="G306" s="11">
        <f t="shared" si="21"/>
        <v>278.5</v>
      </c>
      <c r="I306" s="4">
        <f t="shared" si="22"/>
        <v>-71</v>
      </c>
      <c r="J306" s="4">
        <f t="shared" si="23"/>
        <v>71</v>
      </c>
      <c r="K306" s="4">
        <f t="shared" si="24"/>
        <v>303</v>
      </c>
    </row>
    <row r="307" spans="1:11" x14ac:dyDescent="0.25">
      <c r="A307" s="2">
        <v>304</v>
      </c>
      <c r="B307" s="9">
        <f>(ROUNDUP(Nebenrechnung_Break_Even!A307/'Rüstprozess (DE)'!$E$30,0))*'Rüstprozess (DE)'!$E$28</f>
        <v>299</v>
      </c>
      <c r="C307" s="10">
        <f>('Rüstprozess (DE)'!$E$12/3600)*A307*'Rüstprozess (DE)'!$E$14</f>
        <v>50.666666666666664</v>
      </c>
      <c r="D307" s="11">
        <f t="shared" si="20"/>
        <v>349.66666666666669</v>
      </c>
      <c r="E307" s="9">
        <f>(ROUNDUP(Nebenrechnung_Break_Even!A307/'Rüstprozess (DE)'!$G$30,0))*'Rüstprozess (DE)'!$G$28</f>
        <v>127</v>
      </c>
      <c r="F307" s="10">
        <f>('Rüstprozess (DE)'!$G$12/3600)*A307*'Rüstprozess (DE)'!$E$14</f>
        <v>152</v>
      </c>
      <c r="G307" s="11">
        <f t="shared" si="21"/>
        <v>279</v>
      </c>
      <c r="I307" s="4">
        <f t="shared" si="22"/>
        <v>-70.666666666666686</v>
      </c>
      <c r="J307" s="4">
        <f t="shared" si="23"/>
        <v>70.666666666666686</v>
      </c>
      <c r="K307" s="4">
        <f t="shared" si="24"/>
        <v>304</v>
      </c>
    </row>
    <row r="308" spans="1:11" x14ac:dyDescent="0.25">
      <c r="A308" s="2">
        <v>305</v>
      </c>
      <c r="B308" s="9">
        <f>(ROUNDUP(Nebenrechnung_Break_Even!A308/'Rüstprozess (DE)'!$E$30,0))*'Rüstprozess (DE)'!$E$28</f>
        <v>299</v>
      </c>
      <c r="C308" s="10">
        <f>('Rüstprozess (DE)'!$E$12/3600)*A308*'Rüstprozess (DE)'!$E$14</f>
        <v>50.833333333333329</v>
      </c>
      <c r="D308" s="11">
        <f t="shared" si="20"/>
        <v>349.83333333333331</v>
      </c>
      <c r="E308" s="9">
        <f>(ROUNDUP(Nebenrechnung_Break_Even!A308/'Rüstprozess (DE)'!$G$30,0))*'Rüstprozess (DE)'!$G$28</f>
        <v>127</v>
      </c>
      <c r="F308" s="10">
        <f>('Rüstprozess (DE)'!$G$12/3600)*A308*'Rüstprozess (DE)'!$E$14</f>
        <v>152.5</v>
      </c>
      <c r="G308" s="11">
        <f t="shared" si="21"/>
        <v>279.5</v>
      </c>
      <c r="I308" s="4">
        <f t="shared" si="22"/>
        <v>-70.333333333333314</v>
      </c>
      <c r="J308" s="4">
        <f t="shared" si="23"/>
        <v>70.333333333333314</v>
      </c>
      <c r="K308" s="4">
        <f t="shared" si="24"/>
        <v>305</v>
      </c>
    </row>
    <row r="309" spans="1:11" x14ac:dyDescent="0.25">
      <c r="A309" s="2">
        <v>306</v>
      </c>
      <c r="B309" s="9">
        <f>(ROUNDUP(Nebenrechnung_Break_Even!A309/'Rüstprozess (DE)'!$E$30,0))*'Rüstprozess (DE)'!$E$28</f>
        <v>299</v>
      </c>
      <c r="C309" s="10">
        <f>('Rüstprozess (DE)'!$E$12/3600)*A309*'Rüstprozess (DE)'!$E$14</f>
        <v>51</v>
      </c>
      <c r="D309" s="11">
        <f t="shared" si="20"/>
        <v>350</v>
      </c>
      <c r="E309" s="9">
        <f>(ROUNDUP(Nebenrechnung_Break_Even!A309/'Rüstprozess (DE)'!$G$30,0))*'Rüstprozess (DE)'!$G$28</f>
        <v>127</v>
      </c>
      <c r="F309" s="10">
        <f>('Rüstprozess (DE)'!$G$12/3600)*A309*'Rüstprozess (DE)'!$E$14</f>
        <v>153</v>
      </c>
      <c r="G309" s="11">
        <f t="shared" si="21"/>
        <v>280</v>
      </c>
      <c r="I309" s="4">
        <f t="shared" si="22"/>
        <v>-70</v>
      </c>
      <c r="J309" s="4">
        <f t="shared" si="23"/>
        <v>70</v>
      </c>
      <c r="K309" s="4">
        <f t="shared" si="24"/>
        <v>306</v>
      </c>
    </row>
    <row r="310" spans="1:11" x14ac:dyDescent="0.25">
      <c r="A310" s="2">
        <v>307</v>
      </c>
      <c r="B310" s="9">
        <f>(ROUNDUP(Nebenrechnung_Break_Even!A310/'Rüstprozess (DE)'!$E$30,0))*'Rüstprozess (DE)'!$E$28</f>
        <v>299</v>
      </c>
      <c r="C310" s="10">
        <f>('Rüstprozess (DE)'!$E$12/3600)*A310*'Rüstprozess (DE)'!$E$14</f>
        <v>51.166666666666664</v>
      </c>
      <c r="D310" s="11">
        <f t="shared" si="20"/>
        <v>350.16666666666669</v>
      </c>
      <c r="E310" s="9">
        <f>(ROUNDUP(Nebenrechnung_Break_Even!A310/'Rüstprozess (DE)'!$G$30,0))*'Rüstprozess (DE)'!$G$28</f>
        <v>127</v>
      </c>
      <c r="F310" s="10">
        <f>('Rüstprozess (DE)'!$G$12/3600)*A310*'Rüstprozess (DE)'!$E$14</f>
        <v>153.5</v>
      </c>
      <c r="G310" s="11">
        <f t="shared" si="21"/>
        <v>280.5</v>
      </c>
      <c r="I310" s="4">
        <f t="shared" si="22"/>
        <v>-69.666666666666686</v>
      </c>
      <c r="J310" s="4">
        <f t="shared" si="23"/>
        <v>69.666666666666686</v>
      </c>
      <c r="K310" s="4">
        <f t="shared" si="24"/>
        <v>307</v>
      </c>
    </row>
    <row r="311" spans="1:11" x14ac:dyDescent="0.25">
      <c r="A311" s="2">
        <v>308</v>
      </c>
      <c r="B311" s="9">
        <f>(ROUNDUP(Nebenrechnung_Break_Even!A311/'Rüstprozess (DE)'!$E$30,0))*'Rüstprozess (DE)'!$E$28</f>
        <v>299</v>
      </c>
      <c r="C311" s="10">
        <f>('Rüstprozess (DE)'!$E$12/3600)*A311*'Rüstprozess (DE)'!$E$14</f>
        <v>51.333333333333329</v>
      </c>
      <c r="D311" s="11">
        <f t="shared" si="20"/>
        <v>350.33333333333331</v>
      </c>
      <c r="E311" s="9">
        <f>(ROUNDUP(Nebenrechnung_Break_Even!A311/'Rüstprozess (DE)'!$G$30,0))*'Rüstprozess (DE)'!$G$28</f>
        <v>127</v>
      </c>
      <c r="F311" s="10">
        <f>('Rüstprozess (DE)'!$G$12/3600)*A311*'Rüstprozess (DE)'!$E$14</f>
        <v>154</v>
      </c>
      <c r="G311" s="11">
        <f t="shared" si="21"/>
        <v>281</v>
      </c>
      <c r="I311" s="4">
        <f t="shared" si="22"/>
        <v>-69.333333333333314</v>
      </c>
      <c r="J311" s="4">
        <f t="shared" si="23"/>
        <v>69.333333333333314</v>
      </c>
      <c r="K311" s="4">
        <f t="shared" si="24"/>
        <v>308</v>
      </c>
    </row>
    <row r="312" spans="1:11" x14ac:dyDescent="0.25">
      <c r="A312" s="2">
        <v>309</v>
      </c>
      <c r="B312" s="9">
        <f>(ROUNDUP(Nebenrechnung_Break_Even!A312/'Rüstprozess (DE)'!$E$30,0))*'Rüstprozess (DE)'!$E$28</f>
        <v>299</v>
      </c>
      <c r="C312" s="10">
        <f>('Rüstprozess (DE)'!$E$12/3600)*A312*'Rüstprozess (DE)'!$E$14</f>
        <v>51.5</v>
      </c>
      <c r="D312" s="11">
        <f t="shared" si="20"/>
        <v>350.5</v>
      </c>
      <c r="E312" s="9">
        <f>(ROUNDUP(Nebenrechnung_Break_Even!A312/'Rüstprozess (DE)'!$G$30,0))*'Rüstprozess (DE)'!$G$28</f>
        <v>127</v>
      </c>
      <c r="F312" s="10">
        <f>('Rüstprozess (DE)'!$G$12/3600)*A312*'Rüstprozess (DE)'!$E$14</f>
        <v>154.5</v>
      </c>
      <c r="G312" s="11">
        <f t="shared" si="21"/>
        <v>281.5</v>
      </c>
      <c r="I312" s="4">
        <f t="shared" si="22"/>
        <v>-69</v>
      </c>
      <c r="J312" s="4">
        <f t="shared" si="23"/>
        <v>69</v>
      </c>
      <c r="K312" s="4">
        <f t="shared" si="24"/>
        <v>309</v>
      </c>
    </row>
    <row r="313" spans="1:11" x14ac:dyDescent="0.25">
      <c r="A313" s="2">
        <v>310</v>
      </c>
      <c r="B313" s="9">
        <f>(ROUNDUP(Nebenrechnung_Break_Even!A313/'Rüstprozess (DE)'!$E$30,0))*'Rüstprozess (DE)'!$E$28</f>
        <v>299</v>
      </c>
      <c r="C313" s="10">
        <f>('Rüstprozess (DE)'!$E$12/3600)*A313*'Rüstprozess (DE)'!$E$14</f>
        <v>51.666666666666671</v>
      </c>
      <c r="D313" s="11">
        <f t="shared" si="20"/>
        <v>350.66666666666669</v>
      </c>
      <c r="E313" s="9">
        <f>(ROUNDUP(Nebenrechnung_Break_Even!A313/'Rüstprozess (DE)'!$G$30,0))*'Rüstprozess (DE)'!$G$28</f>
        <v>127</v>
      </c>
      <c r="F313" s="10">
        <f>('Rüstprozess (DE)'!$G$12/3600)*A313*'Rüstprozess (DE)'!$E$14</f>
        <v>155</v>
      </c>
      <c r="G313" s="11">
        <f t="shared" si="21"/>
        <v>282</v>
      </c>
      <c r="I313" s="4">
        <f t="shared" si="22"/>
        <v>-68.666666666666686</v>
      </c>
      <c r="J313" s="4">
        <f t="shared" si="23"/>
        <v>68.666666666666686</v>
      </c>
      <c r="K313" s="4">
        <f t="shared" si="24"/>
        <v>310</v>
      </c>
    </row>
    <row r="314" spans="1:11" x14ac:dyDescent="0.25">
      <c r="A314" s="2">
        <v>311</v>
      </c>
      <c r="B314" s="9">
        <f>(ROUNDUP(Nebenrechnung_Break_Even!A314/'Rüstprozess (DE)'!$E$30,0))*'Rüstprozess (DE)'!$E$28</f>
        <v>299</v>
      </c>
      <c r="C314" s="10">
        <f>('Rüstprozess (DE)'!$E$12/3600)*A314*'Rüstprozess (DE)'!$E$14</f>
        <v>51.833333333333336</v>
      </c>
      <c r="D314" s="11">
        <f t="shared" si="20"/>
        <v>350.83333333333331</v>
      </c>
      <c r="E314" s="9">
        <f>(ROUNDUP(Nebenrechnung_Break_Even!A314/'Rüstprozess (DE)'!$G$30,0))*'Rüstprozess (DE)'!$G$28</f>
        <v>127</v>
      </c>
      <c r="F314" s="10">
        <f>('Rüstprozess (DE)'!$G$12/3600)*A314*'Rüstprozess (DE)'!$E$14</f>
        <v>155.5</v>
      </c>
      <c r="G314" s="11">
        <f t="shared" si="21"/>
        <v>282.5</v>
      </c>
      <c r="I314" s="4">
        <f t="shared" si="22"/>
        <v>-68.333333333333314</v>
      </c>
      <c r="J314" s="4">
        <f t="shared" si="23"/>
        <v>68.333333333333314</v>
      </c>
      <c r="K314" s="4">
        <f t="shared" si="24"/>
        <v>311</v>
      </c>
    </row>
    <row r="315" spans="1:11" x14ac:dyDescent="0.25">
      <c r="A315" s="2">
        <v>312</v>
      </c>
      <c r="B315" s="9">
        <f>(ROUNDUP(Nebenrechnung_Break_Even!A315/'Rüstprozess (DE)'!$E$30,0))*'Rüstprozess (DE)'!$E$28</f>
        <v>299</v>
      </c>
      <c r="C315" s="10">
        <f>('Rüstprozess (DE)'!$E$12/3600)*A315*'Rüstprozess (DE)'!$E$14</f>
        <v>52</v>
      </c>
      <c r="D315" s="11">
        <f t="shared" si="20"/>
        <v>351</v>
      </c>
      <c r="E315" s="9">
        <f>(ROUNDUP(Nebenrechnung_Break_Even!A315/'Rüstprozess (DE)'!$G$30,0))*'Rüstprozess (DE)'!$G$28</f>
        <v>127</v>
      </c>
      <c r="F315" s="10">
        <f>('Rüstprozess (DE)'!$G$12/3600)*A315*'Rüstprozess (DE)'!$E$14</f>
        <v>156</v>
      </c>
      <c r="G315" s="11">
        <f t="shared" si="21"/>
        <v>283</v>
      </c>
      <c r="I315" s="4">
        <f t="shared" si="22"/>
        <v>-68</v>
      </c>
      <c r="J315" s="4">
        <f t="shared" si="23"/>
        <v>68</v>
      </c>
      <c r="K315" s="4">
        <f t="shared" si="24"/>
        <v>312</v>
      </c>
    </row>
    <row r="316" spans="1:11" x14ac:dyDescent="0.25">
      <c r="A316" s="2">
        <v>313</v>
      </c>
      <c r="B316" s="9">
        <f>(ROUNDUP(Nebenrechnung_Break_Even!A316/'Rüstprozess (DE)'!$E$30,0))*'Rüstprozess (DE)'!$E$28</f>
        <v>299</v>
      </c>
      <c r="C316" s="10">
        <f>('Rüstprozess (DE)'!$E$12/3600)*A316*'Rüstprozess (DE)'!$E$14</f>
        <v>52.166666666666671</v>
      </c>
      <c r="D316" s="11">
        <f t="shared" si="20"/>
        <v>351.16666666666669</v>
      </c>
      <c r="E316" s="9">
        <f>(ROUNDUP(Nebenrechnung_Break_Even!A316/'Rüstprozess (DE)'!$G$30,0))*'Rüstprozess (DE)'!$G$28</f>
        <v>127</v>
      </c>
      <c r="F316" s="10">
        <f>('Rüstprozess (DE)'!$G$12/3600)*A316*'Rüstprozess (DE)'!$E$14</f>
        <v>156.5</v>
      </c>
      <c r="G316" s="11">
        <f t="shared" si="21"/>
        <v>283.5</v>
      </c>
      <c r="I316" s="4">
        <f t="shared" si="22"/>
        <v>-67.666666666666686</v>
      </c>
      <c r="J316" s="4">
        <f t="shared" si="23"/>
        <v>67.666666666666686</v>
      </c>
      <c r="K316" s="4">
        <f t="shared" si="24"/>
        <v>313</v>
      </c>
    </row>
    <row r="317" spans="1:11" x14ac:dyDescent="0.25">
      <c r="A317" s="2">
        <v>314</v>
      </c>
      <c r="B317" s="9">
        <f>(ROUNDUP(Nebenrechnung_Break_Even!A317/'Rüstprozess (DE)'!$E$30,0))*'Rüstprozess (DE)'!$E$28</f>
        <v>299</v>
      </c>
      <c r="C317" s="10">
        <f>('Rüstprozess (DE)'!$E$12/3600)*A317*'Rüstprozess (DE)'!$E$14</f>
        <v>52.333333333333336</v>
      </c>
      <c r="D317" s="11">
        <f t="shared" si="20"/>
        <v>351.33333333333331</v>
      </c>
      <c r="E317" s="9">
        <f>(ROUNDUP(Nebenrechnung_Break_Even!A317/'Rüstprozess (DE)'!$G$30,0))*'Rüstprozess (DE)'!$G$28</f>
        <v>127</v>
      </c>
      <c r="F317" s="10">
        <f>('Rüstprozess (DE)'!$G$12/3600)*A317*'Rüstprozess (DE)'!$E$14</f>
        <v>157</v>
      </c>
      <c r="G317" s="11">
        <f t="shared" si="21"/>
        <v>284</v>
      </c>
      <c r="I317" s="4">
        <f t="shared" si="22"/>
        <v>-67.333333333333314</v>
      </c>
      <c r="J317" s="4">
        <f t="shared" si="23"/>
        <v>67.333333333333314</v>
      </c>
      <c r="K317" s="4">
        <f t="shared" si="24"/>
        <v>314</v>
      </c>
    </row>
    <row r="318" spans="1:11" x14ac:dyDescent="0.25">
      <c r="A318" s="2">
        <v>315</v>
      </c>
      <c r="B318" s="9">
        <f>(ROUNDUP(Nebenrechnung_Break_Even!A318/'Rüstprozess (DE)'!$E$30,0))*'Rüstprozess (DE)'!$E$28</f>
        <v>299</v>
      </c>
      <c r="C318" s="10">
        <f>('Rüstprozess (DE)'!$E$12/3600)*A318*'Rüstprozess (DE)'!$E$14</f>
        <v>52.5</v>
      </c>
      <c r="D318" s="11">
        <f t="shared" si="20"/>
        <v>351.5</v>
      </c>
      <c r="E318" s="9">
        <f>(ROUNDUP(Nebenrechnung_Break_Even!A318/'Rüstprozess (DE)'!$G$30,0))*'Rüstprozess (DE)'!$G$28</f>
        <v>127</v>
      </c>
      <c r="F318" s="10">
        <f>('Rüstprozess (DE)'!$G$12/3600)*A318*'Rüstprozess (DE)'!$E$14</f>
        <v>157.5</v>
      </c>
      <c r="G318" s="11">
        <f t="shared" si="21"/>
        <v>284.5</v>
      </c>
      <c r="I318" s="4">
        <f t="shared" si="22"/>
        <v>-67</v>
      </c>
      <c r="J318" s="4">
        <f t="shared" si="23"/>
        <v>67</v>
      </c>
      <c r="K318" s="4">
        <f t="shared" si="24"/>
        <v>315</v>
      </c>
    </row>
    <row r="319" spans="1:11" x14ac:dyDescent="0.25">
      <c r="A319" s="2">
        <v>316</v>
      </c>
      <c r="B319" s="9">
        <f>(ROUNDUP(Nebenrechnung_Break_Even!A319/'Rüstprozess (DE)'!$E$30,0))*'Rüstprozess (DE)'!$E$28</f>
        <v>299</v>
      </c>
      <c r="C319" s="10">
        <f>('Rüstprozess (DE)'!$E$12/3600)*A319*'Rüstprozess (DE)'!$E$14</f>
        <v>52.666666666666664</v>
      </c>
      <c r="D319" s="11">
        <f t="shared" si="20"/>
        <v>351.66666666666669</v>
      </c>
      <c r="E319" s="9">
        <f>(ROUNDUP(Nebenrechnung_Break_Even!A319/'Rüstprozess (DE)'!$G$30,0))*'Rüstprozess (DE)'!$G$28</f>
        <v>127</v>
      </c>
      <c r="F319" s="10">
        <f>('Rüstprozess (DE)'!$G$12/3600)*A319*'Rüstprozess (DE)'!$E$14</f>
        <v>158</v>
      </c>
      <c r="G319" s="11">
        <f t="shared" si="21"/>
        <v>285</v>
      </c>
      <c r="I319" s="4">
        <f t="shared" si="22"/>
        <v>-66.666666666666686</v>
      </c>
      <c r="J319" s="4">
        <f t="shared" si="23"/>
        <v>66.666666666666686</v>
      </c>
      <c r="K319" s="4">
        <f t="shared" si="24"/>
        <v>316</v>
      </c>
    </row>
    <row r="320" spans="1:11" x14ac:dyDescent="0.25">
      <c r="A320" s="2">
        <v>317</v>
      </c>
      <c r="B320" s="9">
        <f>(ROUNDUP(Nebenrechnung_Break_Even!A320/'Rüstprozess (DE)'!$E$30,0))*'Rüstprozess (DE)'!$E$28</f>
        <v>299</v>
      </c>
      <c r="C320" s="10">
        <f>('Rüstprozess (DE)'!$E$12/3600)*A320*'Rüstprozess (DE)'!$E$14</f>
        <v>52.833333333333329</v>
      </c>
      <c r="D320" s="11">
        <f t="shared" si="20"/>
        <v>351.83333333333331</v>
      </c>
      <c r="E320" s="9">
        <f>(ROUNDUP(Nebenrechnung_Break_Even!A320/'Rüstprozess (DE)'!$G$30,0))*'Rüstprozess (DE)'!$G$28</f>
        <v>127</v>
      </c>
      <c r="F320" s="10">
        <f>('Rüstprozess (DE)'!$G$12/3600)*A320*'Rüstprozess (DE)'!$E$14</f>
        <v>158.5</v>
      </c>
      <c r="G320" s="11">
        <f t="shared" si="21"/>
        <v>285.5</v>
      </c>
      <c r="I320" s="4">
        <f t="shared" si="22"/>
        <v>-66.333333333333314</v>
      </c>
      <c r="J320" s="4">
        <f t="shared" si="23"/>
        <v>66.333333333333314</v>
      </c>
      <c r="K320" s="4">
        <f t="shared" si="24"/>
        <v>317</v>
      </c>
    </row>
    <row r="321" spans="1:11" x14ac:dyDescent="0.25">
      <c r="A321" s="2">
        <v>318</v>
      </c>
      <c r="B321" s="9">
        <f>(ROUNDUP(Nebenrechnung_Break_Even!A321/'Rüstprozess (DE)'!$E$30,0))*'Rüstprozess (DE)'!$E$28</f>
        <v>299</v>
      </c>
      <c r="C321" s="10">
        <f>('Rüstprozess (DE)'!$E$12/3600)*A321*'Rüstprozess (DE)'!$E$14</f>
        <v>53</v>
      </c>
      <c r="D321" s="11">
        <f t="shared" si="20"/>
        <v>352</v>
      </c>
      <c r="E321" s="9">
        <f>(ROUNDUP(Nebenrechnung_Break_Even!A321/'Rüstprozess (DE)'!$G$30,0))*'Rüstprozess (DE)'!$G$28</f>
        <v>127</v>
      </c>
      <c r="F321" s="10">
        <f>('Rüstprozess (DE)'!$G$12/3600)*A321*'Rüstprozess (DE)'!$E$14</f>
        <v>159</v>
      </c>
      <c r="G321" s="11">
        <f t="shared" si="21"/>
        <v>286</v>
      </c>
      <c r="I321" s="4">
        <f t="shared" si="22"/>
        <v>-66</v>
      </c>
      <c r="J321" s="4">
        <f t="shared" si="23"/>
        <v>66</v>
      </c>
      <c r="K321" s="4">
        <f t="shared" si="24"/>
        <v>318</v>
      </c>
    </row>
    <row r="322" spans="1:11" x14ac:dyDescent="0.25">
      <c r="A322" s="2">
        <v>319</v>
      </c>
      <c r="B322" s="9">
        <f>(ROUNDUP(Nebenrechnung_Break_Even!A322/'Rüstprozess (DE)'!$E$30,0))*'Rüstprozess (DE)'!$E$28</f>
        <v>299</v>
      </c>
      <c r="C322" s="10">
        <f>('Rüstprozess (DE)'!$E$12/3600)*A322*'Rüstprozess (DE)'!$E$14</f>
        <v>53.166666666666664</v>
      </c>
      <c r="D322" s="11">
        <f t="shared" si="20"/>
        <v>352.16666666666669</v>
      </c>
      <c r="E322" s="9">
        <f>(ROUNDUP(Nebenrechnung_Break_Even!A322/'Rüstprozess (DE)'!$G$30,0))*'Rüstprozess (DE)'!$G$28</f>
        <v>127</v>
      </c>
      <c r="F322" s="10">
        <f>('Rüstprozess (DE)'!$G$12/3600)*A322*'Rüstprozess (DE)'!$E$14</f>
        <v>159.5</v>
      </c>
      <c r="G322" s="11">
        <f t="shared" si="21"/>
        <v>286.5</v>
      </c>
      <c r="I322" s="4">
        <f t="shared" si="22"/>
        <v>-65.666666666666686</v>
      </c>
      <c r="J322" s="4">
        <f t="shared" si="23"/>
        <v>65.666666666666686</v>
      </c>
      <c r="K322" s="4">
        <f t="shared" si="24"/>
        <v>319</v>
      </c>
    </row>
    <row r="323" spans="1:11" x14ac:dyDescent="0.25">
      <c r="A323" s="2">
        <v>320</v>
      </c>
      <c r="B323" s="9">
        <f>(ROUNDUP(Nebenrechnung_Break_Even!A323/'Rüstprozess (DE)'!$E$30,0))*'Rüstprozess (DE)'!$E$28</f>
        <v>299</v>
      </c>
      <c r="C323" s="10">
        <f>('Rüstprozess (DE)'!$E$12/3600)*A323*'Rüstprozess (DE)'!$E$14</f>
        <v>53.333333333333329</v>
      </c>
      <c r="D323" s="11">
        <f t="shared" si="20"/>
        <v>352.33333333333331</v>
      </c>
      <c r="E323" s="9">
        <f>(ROUNDUP(Nebenrechnung_Break_Even!A323/'Rüstprozess (DE)'!$G$30,0))*'Rüstprozess (DE)'!$G$28</f>
        <v>127</v>
      </c>
      <c r="F323" s="10">
        <f>('Rüstprozess (DE)'!$G$12/3600)*A323*'Rüstprozess (DE)'!$E$14</f>
        <v>160</v>
      </c>
      <c r="G323" s="11">
        <f t="shared" si="21"/>
        <v>287</v>
      </c>
      <c r="I323" s="4">
        <f t="shared" si="22"/>
        <v>-65.333333333333314</v>
      </c>
      <c r="J323" s="4">
        <f t="shared" si="23"/>
        <v>65.333333333333314</v>
      </c>
      <c r="K323" s="4">
        <f t="shared" si="24"/>
        <v>320</v>
      </c>
    </row>
    <row r="324" spans="1:11" x14ac:dyDescent="0.25">
      <c r="A324" s="2">
        <v>321</v>
      </c>
      <c r="B324" s="9">
        <f>(ROUNDUP(Nebenrechnung_Break_Even!A324/'Rüstprozess (DE)'!$E$30,0))*'Rüstprozess (DE)'!$E$28</f>
        <v>299</v>
      </c>
      <c r="C324" s="10">
        <f>('Rüstprozess (DE)'!$E$12/3600)*A324*'Rüstprozess (DE)'!$E$14</f>
        <v>53.5</v>
      </c>
      <c r="D324" s="11">
        <f t="shared" si="20"/>
        <v>352.5</v>
      </c>
      <c r="E324" s="9">
        <f>(ROUNDUP(Nebenrechnung_Break_Even!A324/'Rüstprozess (DE)'!$G$30,0))*'Rüstprozess (DE)'!$G$28</f>
        <v>127</v>
      </c>
      <c r="F324" s="10">
        <f>('Rüstprozess (DE)'!$G$12/3600)*A324*'Rüstprozess (DE)'!$E$14</f>
        <v>160.5</v>
      </c>
      <c r="G324" s="11">
        <f t="shared" si="21"/>
        <v>287.5</v>
      </c>
      <c r="I324" s="4">
        <f t="shared" si="22"/>
        <v>-65</v>
      </c>
      <c r="J324" s="4">
        <f t="shared" si="23"/>
        <v>65</v>
      </c>
      <c r="K324" s="4">
        <f t="shared" si="24"/>
        <v>321</v>
      </c>
    </row>
    <row r="325" spans="1:11" x14ac:dyDescent="0.25">
      <c r="A325" s="2">
        <v>322</v>
      </c>
      <c r="B325" s="9">
        <f>(ROUNDUP(Nebenrechnung_Break_Even!A325/'Rüstprozess (DE)'!$E$30,0))*'Rüstprozess (DE)'!$E$28</f>
        <v>299</v>
      </c>
      <c r="C325" s="10">
        <f>('Rüstprozess (DE)'!$E$12/3600)*A325*'Rüstprozess (DE)'!$E$14</f>
        <v>53.666666666666664</v>
      </c>
      <c r="D325" s="11">
        <f t="shared" ref="D325:D388" si="25">SUM(B325:C325)</f>
        <v>352.66666666666669</v>
      </c>
      <c r="E325" s="9">
        <f>(ROUNDUP(Nebenrechnung_Break_Even!A325/'Rüstprozess (DE)'!$G$30,0))*'Rüstprozess (DE)'!$G$28</f>
        <v>127</v>
      </c>
      <c r="F325" s="10">
        <f>('Rüstprozess (DE)'!$G$12/3600)*A325*'Rüstprozess (DE)'!$E$14</f>
        <v>161</v>
      </c>
      <c r="G325" s="11">
        <f t="shared" ref="G325:G388" si="26">SUM(E325:F325)</f>
        <v>288</v>
      </c>
      <c r="I325" s="4">
        <f t="shared" ref="I325:I388" si="27">G325-D325</f>
        <v>-64.666666666666686</v>
      </c>
      <c r="J325" s="4">
        <f t="shared" ref="J325:J388" si="28">ABS(I325)</f>
        <v>64.666666666666686</v>
      </c>
      <c r="K325" s="4">
        <f t="shared" ref="K325:K388" si="29">A325</f>
        <v>322</v>
      </c>
    </row>
    <row r="326" spans="1:11" x14ac:dyDescent="0.25">
      <c r="A326" s="2">
        <v>323</v>
      </c>
      <c r="B326" s="9">
        <f>(ROUNDUP(Nebenrechnung_Break_Even!A326/'Rüstprozess (DE)'!$E$30,0))*'Rüstprozess (DE)'!$E$28</f>
        <v>299</v>
      </c>
      <c r="C326" s="10">
        <f>('Rüstprozess (DE)'!$E$12/3600)*A326*'Rüstprozess (DE)'!$E$14</f>
        <v>53.833333333333329</v>
      </c>
      <c r="D326" s="11">
        <f t="shared" si="25"/>
        <v>352.83333333333331</v>
      </c>
      <c r="E326" s="9">
        <f>(ROUNDUP(Nebenrechnung_Break_Even!A326/'Rüstprozess (DE)'!$G$30,0))*'Rüstprozess (DE)'!$G$28</f>
        <v>127</v>
      </c>
      <c r="F326" s="10">
        <f>('Rüstprozess (DE)'!$G$12/3600)*A326*'Rüstprozess (DE)'!$E$14</f>
        <v>161.50000000000003</v>
      </c>
      <c r="G326" s="11">
        <f t="shared" si="26"/>
        <v>288.5</v>
      </c>
      <c r="I326" s="4">
        <f t="shared" si="27"/>
        <v>-64.333333333333314</v>
      </c>
      <c r="J326" s="4">
        <f t="shared" si="28"/>
        <v>64.333333333333314</v>
      </c>
      <c r="K326" s="4">
        <f t="shared" si="29"/>
        <v>323</v>
      </c>
    </row>
    <row r="327" spans="1:11" x14ac:dyDescent="0.25">
      <c r="A327" s="2">
        <v>324</v>
      </c>
      <c r="B327" s="9">
        <f>(ROUNDUP(Nebenrechnung_Break_Even!A327/'Rüstprozess (DE)'!$E$30,0))*'Rüstprozess (DE)'!$E$28</f>
        <v>299</v>
      </c>
      <c r="C327" s="10">
        <f>('Rüstprozess (DE)'!$E$12/3600)*A327*'Rüstprozess (DE)'!$E$14</f>
        <v>54</v>
      </c>
      <c r="D327" s="11">
        <f t="shared" si="25"/>
        <v>353</v>
      </c>
      <c r="E327" s="9">
        <f>(ROUNDUP(Nebenrechnung_Break_Even!A327/'Rüstprozess (DE)'!$G$30,0))*'Rüstprozess (DE)'!$G$28</f>
        <v>127</v>
      </c>
      <c r="F327" s="10">
        <f>('Rüstprozess (DE)'!$G$12/3600)*A327*'Rüstprozess (DE)'!$E$14</f>
        <v>162</v>
      </c>
      <c r="G327" s="11">
        <f t="shared" si="26"/>
        <v>289</v>
      </c>
      <c r="I327" s="4">
        <f t="shared" si="27"/>
        <v>-64</v>
      </c>
      <c r="J327" s="4">
        <f t="shared" si="28"/>
        <v>64</v>
      </c>
      <c r="K327" s="4">
        <f t="shared" si="29"/>
        <v>324</v>
      </c>
    </row>
    <row r="328" spans="1:11" x14ac:dyDescent="0.25">
      <c r="A328" s="2">
        <v>325</v>
      </c>
      <c r="B328" s="9">
        <f>(ROUNDUP(Nebenrechnung_Break_Even!A328/'Rüstprozess (DE)'!$E$30,0))*'Rüstprozess (DE)'!$E$28</f>
        <v>299</v>
      </c>
      <c r="C328" s="10">
        <f>('Rüstprozess (DE)'!$E$12/3600)*A328*'Rüstprozess (DE)'!$E$14</f>
        <v>54.166666666666671</v>
      </c>
      <c r="D328" s="11">
        <f t="shared" si="25"/>
        <v>353.16666666666669</v>
      </c>
      <c r="E328" s="9">
        <f>(ROUNDUP(Nebenrechnung_Break_Even!A328/'Rüstprozess (DE)'!$G$30,0))*'Rüstprozess (DE)'!$G$28</f>
        <v>127</v>
      </c>
      <c r="F328" s="10">
        <f>('Rüstprozess (DE)'!$G$12/3600)*A328*'Rüstprozess (DE)'!$E$14</f>
        <v>162.5</v>
      </c>
      <c r="G328" s="11">
        <f t="shared" si="26"/>
        <v>289.5</v>
      </c>
      <c r="I328" s="4">
        <f t="shared" si="27"/>
        <v>-63.666666666666686</v>
      </c>
      <c r="J328" s="4">
        <f t="shared" si="28"/>
        <v>63.666666666666686</v>
      </c>
      <c r="K328" s="4">
        <f t="shared" si="29"/>
        <v>325</v>
      </c>
    </row>
    <row r="329" spans="1:11" x14ac:dyDescent="0.25">
      <c r="A329" s="2">
        <v>326</v>
      </c>
      <c r="B329" s="9">
        <f>(ROUNDUP(Nebenrechnung_Break_Even!A329/'Rüstprozess (DE)'!$E$30,0))*'Rüstprozess (DE)'!$E$28</f>
        <v>299</v>
      </c>
      <c r="C329" s="10">
        <f>('Rüstprozess (DE)'!$E$12/3600)*A329*'Rüstprozess (DE)'!$E$14</f>
        <v>54.333333333333336</v>
      </c>
      <c r="D329" s="11">
        <f t="shared" si="25"/>
        <v>353.33333333333331</v>
      </c>
      <c r="E329" s="9">
        <f>(ROUNDUP(Nebenrechnung_Break_Even!A329/'Rüstprozess (DE)'!$G$30,0))*'Rüstprozess (DE)'!$G$28</f>
        <v>127</v>
      </c>
      <c r="F329" s="10">
        <f>('Rüstprozess (DE)'!$G$12/3600)*A329*'Rüstprozess (DE)'!$E$14</f>
        <v>163</v>
      </c>
      <c r="G329" s="11">
        <f t="shared" si="26"/>
        <v>290</v>
      </c>
      <c r="I329" s="4">
        <f t="shared" si="27"/>
        <v>-63.333333333333314</v>
      </c>
      <c r="J329" s="4">
        <f t="shared" si="28"/>
        <v>63.333333333333314</v>
      </c>
      <c r="K329" s="4">
        <f t="shared" si="29"/>
        <v>326</v>
      </c>
    </row>
    <row r="330" spans="1:11" x14ac:dyDescent="0.25">
      <c r="A330" s="2">
        <v>327</v>
      </c>
      <c r="B330" s="9">
        <f>(ROUNDUP(Nebenrechnung_Break_Even!A330/'Rüstprozess (DE)'!$E$30,0))*'Rüstprozess (DE)'!$E$28</f>
        <v>299</v>
      </c>
      <c r="C330" s="10">
        <f>('Rüstprozess (DE)'!$E$12/3600)*A330*'Rüstprozess (DE)'!$E$14</f>
        <v>54.5</v>
      </c>
      <c r="D330" s="11">
        <f t="shared" si="25"/>
        <v>353.5</v>
      </c>
      <c r="E330" s="9">
        <f>(ROUNDUP(Nebenrechnung_Break_Even!A330/'Rüstprozess (DE)'!$G$30,0))*'Rüstprozess (DE)'!$G$28</f>
        <v>127</v>
      </c>
      <c r="F330" s="10">
        <f>('Rüstprozess (DE)'!$G$12/3600)*A330*'Rüstprozess (DE)'!$E$14</f>
        <v>163.5</v>
      </c>
      <c r="G330" s="11">
        <f t="shared" si="26"/>
        <v>290.5</v>
      </c>
      <c r="I330" s="4">
        <f t="shared" si="27"/>
        <v>-63</v>
      </c>
      <c r="J330" s="4">
        <f t="shared" si="28"/>
        <v>63</v>
      </c>
      <c r="K330" s="4">
        <f t="shared" si="29"/>
        <v>327</v>
      </c>
    </row>
    <row r="331" spans="1:11" x14ac:dyDescent="0.25">
      <c r="A331" s="2">
        <v>328</v>
      </c>
      <c r="B331" s="9">
        <f>(ROUNDUP(Nebenrechnung_Break_Even!A331/'Rüstprozess (DE)'!$E$30,0))*'Rüstprozess (DE)'!$E$28</f>
        <v>299</v>
      </c>
      <c r="C331" s="10">
        <f>('Rüstprozess (DE)'!$E$12/3600)*A331*'Rüstprozess (DE)'!$E$14</f>
        <v>54.666666666666671</v>
      </c>
      <c r="D331" s="11">
        <f t="shared" si="25"/>
        <v>353.66666666666669</v>
      </c>
      <c r="E331" s="9">
        <f>(ROUNDUP(Nebenrechnung_Break_Even!A331/'Rüstprozess (DE)'!$G$30,0))*'Rüstprozess (DE)'!$G$28</f>
        <v>127</v>
      </c>
      <c r="F331" s="10">
        <f>('Rüstprozess (DE)'!$G$12/3600)*A331*'Rüstprozess (DE)'!$E$14</f>
        <v>164.00000000000003</v>
      </c>
      <c r="G331" s="11">
        <f t="shared" si="26"/>
        <v>291</v>
      </c>
      <c r="I331" s="4">
        <f t="shared" si="27"/>
        <v>-62.666666666666686</v>
      </c>
      <c r="J331" s="4">
        <f t="shared" si="28"/>
        <v>62.666666666666686</v>
      </c>
      <c r="K331" s="4">
        <f t="shared" si="29"/>
        <v>328</v>
      </c>
    </row>
    <row r="332" spans="1:11" x14ac:dyDescent="0.25">
      <c r="A332" s="2">
        <v>329</v>
      </c>
      <c r="B332" s="9">
        <f>(ROUNDUP(Nebenrechnung_Break_Even!A332/'Rüstprozess (DE)'!$E$30,0))*'Rüstprozess (DE)'!$E$28</f>
        <v>299</v>
      </c>
      <c r="C332" s="10">
        <f>('Rüstprozess (DE)'!$E$12/3600)*A332*'Rüstprozess (DE)'!$E$14</f>
        <v>54.833333333333336</v>
      </c>
      <c r="D332" s="11">
        <f t="shared" si="25"/>
        <v>353.83333333333331</v>
      </c>
      <c r="E332" s="9">
        <f>(ROUNDUP(Nebenrechnung_Break_Even!A332/'Rüstprozess (DE)'!$G$30,0))*'Rüstprozess (DE)'!$G$28</f>
        <v>127</v>
      </c>
      <c r="F332" s="10">
        <f>('Rüstprozess (DE)'!$G$12/3600)*A332*'Rüstprozess (DE)'!$E$14</f>
        <v>164.5</v>
      </c>
      <c r="G332" s="11">
        <f t="shared" si="26"/>
        <v>291.5</v>
      </c>
      <c r="I332" s="4">
        <f t="shared" si="27"/>
        <v>-62.333333333333314</v>
      </c>
      <c r="J332" s="4">
        <f t="shared" si="28"/>
        <v>62.333333333333314</v>
      </c>
      <c r="K332" s="4">
        <f t="shared" si="29"/>
        <v>329</v>
      </c>
    </row>
    <row r="333" spans="1:11" x14ac:dyDescent="0.25">
      <c r="A333" s="2">
        <v>330</v>
      </c>
      <c r="B333" s="9">
        <f>(ROUNDUP(Nebenrechnung_Break_Even!A333/'Rüstprozess (DE)'!$E$30,0))*'Rüstprozess (DE)'!$E$28</f>
        <v>299</v>
      </c>
      <c r="C333" s="10">
        <f>('Rüstprozess (DE)'!$E$12/3600)*A333*'Rüstprozess (DE)'!$E$14</f>
        <v>55</v>
      </c>
      <c r="D333" s="11">
        <f t="shared" si="25"/>
        <v>354</v>
      </c>
      <c r="E333" s="9">
        <f>(ROUNDUP(Nebenrechnung_Break_Even!A333/'Rüstprozess (DE)'!$G$30,0))*'Rüstprozess (DE)'!$G$28</f>
        <v>127</v>
      </c>
      <c r="F333" s="10">
        <f>('Rüstprozess (DE)'!$G$12/3600)*A333*'Rüstprozess (DE)'!$E$14</f>
        <v>165</v>
      </c>
      <c r="G333" s="11">
        <f t="shared" si="26"/>
        <v>292</v>
      </c>
      <c r="I333" s="4">
        <f t="shared" si="27"/>
        <v>-62</v>
      </c>
      <c r="J333" s="4">
        <f t="shared" si="28"/>
        <v>62</v>
      </c>
      <c r="K333" s="4">
        <f t="shared" si="29"/>
        <v>330</v>
      </c>
    </row>
    <row r="334" spans="1:11" x14ac:dyDescent="0.25">
      <c r="A334" s="2">
        <v>331</v>
      </c>
      <c r="B334" s="9">
        <f>(ROUNDUP(Nebenrechnung_Break_Even!A334/'Rüstprozess (DE)'!$E$30,0))*'Rüstprozess (DE)'!$E$28</f>
        <v>299</v>
      </c>
      <c r="C334" s="10">
        <f>('Rüstprozess (DE)'!$E$12/3600)*A334*'Rüstprozess (DE)'!$E$14</f>
        <v>55.166666666666664</v>
      </c>
      <c r="D334" s="11">
        <f t="shared" si="25"/>
        <v>354.16666666666669</v>
      </c>
      <c r="E334" s="9">
        <f>(ROUNDUP(Nebenrechnung_Break_Even!A334/'Rüstprozess (DE)'!$G$30,0))*'Rüstprozess (DE)'!$G$28</f>
        <v>127</v>
      </c>
      <c r="F334" s="10">
        <f>('Rüstprozess (DE)'!$G$12/3600)*A334*'Rüstprozess (DE)'!$E$14</f>
        <v>165.5</v>
      </c>
      <c r="G334" s="11">
        <f t="shared" si="26"/>
        <v>292.5</v>
      </c>
      <c r="I334" s="4">
        <f t="shared" si="27"/>
        <v>-61.666666666666686</v>
      </c>
      <c r="J334" s="4">
        <f t="shared" si="28"/>
        <v>61.666666666666686</v>
      </c>
      <c r="K334" s="4">
        <f t="shared" si="29"/>
        <v>331</v>
      </c>
    </row>
    <row r="335" spans="1:11" x14ac:dyDescent="0.25">
      <c r="A335" s="2">
        <v>332</v>
      </c>
      <c r="B335" s="9">
        <f>(ROUNDUP(Nebenrechnung_Break_Even!A335/'Rüstprozess (DE)'!$E$30,0))*'Rüstprozess (DE)'!$E$28</f>
        <v>299</v>
      </c>
      <c r="C335" s="10">
        <f>('Rüstprozess (DE)'!$E$12/3600)*A335*'Rüstprozess (DE)'!$E$14</f>
        <v>55.333333333333329</v>
      </c>
      <c r="D335" s="11">
        <f t="shared" si="25"/>
        <v>354.33333333333331</v>
      </c>
      <c r="E335" s="9">
        <f>(ROUNDUP(Nebenrechnung_Break_Even!A335/'Rüstprozess (DE)'!$G$30,0))*'Rüstprozess (DE)'!$G$28</f>
        <v>127</v>
      </c>
      <c r="F335" s="10">
        <f>('Rüstprozess (DE)'!$G$12/3600)*A335*'Rüstprozess (DE)'!$E$14</f>
        <v>166</v>
      </c>
      <c r="G335" s="11">
        <f t="shared" si="26"/>
        <v>293</v>
      </c>
      <c r="I335" s="4">
        <f t="shared" si="27"/>
        <v>-61.333333333333314</v>
      </c>
      <c r="J335" s="4">
        <f t="shared" si="28"/>
        <v>61.333333333333314</v>
      </c>
      <c r="K335" s="4">
        <f t="shared" si="29"/>
        <v>332</v>
      </c>
    </row>
    <row r="336" spans="1:11" x14ac:dyDescent="0.25">
      <c r="A336" s="2">
        <v>333</v>
      </c>
      <c r="B336" s="9">
        <f>(ROUNDUP(Nebenrechnung_Break_Even!A336/'Rüstprozess (DE)'!$E$30,0))*'Rüstprozess (DE)'!$E$28</f>
        <v>299</v>
      </c>
      <c r="C336" s="10">
        <f>('Rüstprozess (DE)'!$E$12/3600)*A336*'Rüstprozess (DE)'!$E$14</f>
        <v>55.5</v>
      </c>
      <c r="D336" s="11">
        <f t="shared" si="25"/>
        <v>354.5</v>
      </c>
      <c r="E336" s="9">
        <f>(ROUNDUP(Nebenrechnung_Break_Even!A336/'Rüstprozess (DE)'!$G$30,0))*'Rüstprozess (DE)'!$G$28</f>
        <v>127</v>
      </c>
      <c r="F336" s="10">
        <f>('Rüstprozess (DE)'!$G$12/3600)*A336*'Rüstprozess (DE)'!$E$14</f>
        <v>166.50000000000003</v>
      </c>
      <c r="G336" s="11">
        <f t="shared" si="26"/>
        <v>293.5</v>
      </c>
      <c r="I336" s="4">
        <f t="shared" si="27"/>
        <v>-61</v>
      </c>
      <c r="J336" s="4">
        <f t="shared" si="28"/>
        <v>61</v>
      </c>
      <c r="K336" s="4">
        <f t="shared" si="29"/>
        <v>333</v>
      </c>
    </row>
    <row r="337" spans="1:11" x14ac:dyDescent="0.25">
      <c r="A337" s="2">
        <v>334</v>
      </c>
      <c r="B337" s="9">
        <f>(ROUNDUP(Nebenrechnung_Break_Even!A337/'Rüstprozess (DE)'!$E$30,0))*'Rüstprozess (DE)'!$E$28</f>
        <v>299</v>
      </c>
      <c r="C337" s="10">
        <f>('Rüstprozess (DE)'!$E$12/3600)*A337*'Rüstprozess (DE)'!$E$14</f>
        <v>55.666666666666664</v>
      </c>
      <c r="D337" s="11">
        <f t="shared" si="25"/>
        <v>354.66666666666669</v>
      </c>
      <c r="E337" s="9">
        <f>(ROUNDUP(Nebenrechnung_Break_Even!A337/'Rüstprozess (DE)'!$G$30,0))*'Rüstprozess (DE)'!$G$28</f>
        <v>127</v>
      </c>
      <c r="F337" s="10">
        <f>('Rüstprozess (DE)'!$G$12/3600)*A337*'Rüstprozess (DE)'!$E$14</f>
        <v>167</v>
      </c>
      <c r="G337" s="11">
        <f t="shared" si="26"/>
        <v>294</v>
      </c>
      <c r="I337" s="4">
        <f t="shared" si="27"/>
        <v>-60.666666666666686</v>
      </c>
      <c r="J337" s="4">
        <f t="shared" si="28"/>
        <v>60.666666666666686</v>
      </c>
      <c r="K337" s="4">
        <f t="shared" si="29"/>
        <v>334</v>
      </c>
    </row>
    <row r="338" spans="1:11" x14ac:dyDescent="0.25">
      <c r="A338" s="2">
        <v>335</v>
      </c>
      <c r="B338" s="9">
        <f>(ROUNDUP(Nebenrechnung_Break_Even!A338/'Rüstprozess (DE)'!$E$30,0))*'Rüstprozess (DE)'!$E$28</f>
        <v>299</v>
      </c>
      <c r="C338" s="10">
        <f>('Rüstprozess (DE)'!$E$12/3600)*A338*'Rüstprozess (DE)'!$E$14</f>
        <v>55.833333333333329</v>
      </c>
      <c r="D338" s="11">
        <f t="shared" si="25"/>
        <v>354.83333333333331</v>
      </c>
      <c r="E338" s="9">
        <f>(ROUNDUP(Nebenrechnung_Break_Even!A338/'Rüstprozess (DE)'!$G$30,0))*'Rüstprozess (DE)'!$G$28</f>
        <v>127</v>
      </c>
      <c r="F338" s="10">
        <f>('Rüstprozess (DE)'!$G$12/3600)*A338*'Rüstprozess (DE)'!$E$14</f>
        <v>167.5</v>
      </c>
      <c r="G338" s="11">
        <f t="shared" si="26"/>
        <v>294.5</v>
      </c>
      <c r="I338" s="4">
        <f t="shared" si="27"/>
        <v>-60.333333333333314</v>
      </c>
      <c r="J338" s="4">
        <f t="shared" si="28"/>
        <v>60.333333333333314</v>
      </c>
      <c r="K338" s="4">
        <f t="shared" si="29"/>
        <v>335</v>
      </c>
    </row>
    <row r="339" spans="1:11" x14ac:dyDescent="0.25">
      <c r="A339" s="2">
        <v>336</v>
      </c>
      <c r="B339" s="9">
        <f>(ROUNDUP(Nebenrechnung_Break_Even!A339/'Rüstprozess (DE)'!$E$30,0))*'Rüstprozess (DE)'!$E$28</f>
        <v>299</v>
      </c>
      <c r="C339" s="10">
        <f>('Rüstprozess (DE)'!$E$12/3600)*A339*'Rüstprozess (DE)'!$E$14</f>
        <v>56</v>
      </c>
      <c r="D339" s="11">
        <f t="shared" si="25"/>
        <v>355</v>
      </c>
      <c r="E339" s="9">
        <f>(ROUNDUP(Nebenrechnung_Break_Even!A339/'Rüstprozess (DE)'!$G$30,0))*'Rüstprozess (DE)'!$G$28</f>
        <v>127</v>
      </c>
      <c r="F339" s="10">
        <f>('Rüstprozess (DE)'!$G$12/3600)*A339*'Rüstprozess (DE)'!$E$14</f>
        <v>168</v>
      </c>
      <c r="G339" s="11">
        <f t="shared" si="26"/>
        <v>295</v>
      </c>
      <c r="I339" s="4">
        <f t="shared" si="27"/>
        <v>-60</v>
      </c>
      <c r="J339" s="4">
        <f t="shared" si="28"/>
        <v>60</v>
      </c>
      <c r="K339" s="4">
        <f t="shared" si="29"/>
        <v>336</v>
      </c>
    </row>
    <row r="340" spans="1:11" x14ac:dyDescent="0.25">
      <c r="A340" s="2">
        <v>337</v>
      </c>
      <c r="B340" s="9">
        <f>(ROUNDUP(Nebenrechnung_Break_Even!A340/'Rüstprozess (DE)'!$E$30,0))*'Rüstprozess (DE)'!$E$28</f>
        <v>299</v>
      </c>
      <c r="C340" s="10">
        <f>('Rüstprozess (DE)'!$E$12/3600)*A340*'Rüstprozess (DE)'!$E$14</f>
        <v>56.166666666666664</v>
      </c>
      <c r="D340" s="11">
        <f t="shared" si="25"/>
        <v>355.16666666666669</v>
      </c>
      <c r="E340" s="9">
        <f>(ROUNDUP(Nebenrechnung_Break_Even!A340/'Rüstprozess (DE)'!$G$30,0))*'Rüstprozess (DE)'!$G$28</f>
        <v>127</v>
      </c>
      <c r="F340" s="10">
        <f>('Rüstprozess (DE)'!$G$12/3600)*A340*'Rüstprozess (DE)'!$E$14</f>
        <v>168.5</v>
      </c>
      <c r="G340" s="11">
        <f t="shared" si="26"/>
        <v>295.5</v>
      </c>
      <c r="I340" s="4">
        <f t="shared" si="27"/>
        <v>-59.666666666666686</v>
      </c>
      <c r="J340" s="4">
        <f t="shared" si="28"/>
        <v>59.666666666666686</v>
      </c>
      <c r="K340" s="4">
        <f t="shared" si="29"/>
        <v>337</v>
      </c>
    </row>
    <row r="341" spans="1:11" x14ac:dyDescent="0.25">
      <c r="A341" s="2">
        <v>338</v>
      </c>
      <c r="B341" s="9">
        <f>(ROUNDUP(Nebenrechnung_Break_Even!A341/'Rüstprozess (DE)'!$E$30,0))*'Rüstprozess (DE)'!$E$28</f>
        <v>299</v>
      </c>
      <c r="C341" s="10">
        <f>('Rüstprozess (DE)'!$E$12/3600)*A341*'Rüstprozess (DE)'!$E$14</f>
        <v>56.333333333333329</v>
      </c>
      <c r="D341" s="11">
        <f t="shared" si="25"/>
        <v>355.33333333333331</v>
      </c>
      <c r="E341" s="9">
        <f>(ROUNDUP(Nebenrechnung_Break_Even!A341/'Rüstprozess (DE)'!$G$30,0))*'Rüstprozess (DE)'!$G$28</f>
        <v>127</v>
      </c>
      <c r="F341" s="10">
        <f>('Rüstprozess (DE)'!$G$12/3600)*A341*'Rüstprozess (DE)'!$E$14</f>
        <v>169.00000000000003</v>
      </c>
      <c r="G341" s="11">
        <f t="shared" si="26"/>
        <v>296</v>
      </c>
      <c r="I341" s="4">
        <f t="shared" si="27"/>
        <v>-59.333333333333314</v>
      </c>
      <c r="J341" s="4">
        <f t="shared" si="28"/>
        <v>59.333333333333314</v>
      </c>
      <c r="K341" s="4">
        <f t="shared" si="29"/>
        <v>338</v>
      </c>
    </row>
    <row r="342" spans="1:11" x14ac:dyDescent="0.25">
      <c r="A342" s="2">
        <v>339</v>
      </c>
      <c r="B342" s="9">
        <f>(ROUNDUP(Nebenrechnung_Break_Even!A342/'Rüstprozess (DE)'!$E$30,0))*'Rüstprozess (DE)'!$E$28</f>
        <v>299</v>
      </c>
      <c r="C342" s="10">
        <f>('Rüstprozess (DE)'!$E$12/3600)*A342*'Rüstprozess (DE)'!$E$14</f>
        <v>56.5</v>
      </c>
      <c r="D342" s="11">
        <f t="shared" si="25"/>
        <v>355.5</v>
      </c>
      <c r="E342" s="9">
        <f>(ROUNDUP(Nebenrechnung_Break_Even!A342/'Rüstprozess (DE)'!$G$30,0))*'Rüstprozess (DE)'!$G$28</f>
        <v>127</v>
      </c>
      <c r="F342" s="10">
        <f>('Rüstprozess (DE)'!$G$12/3600)*A342*'Rüstprozess (DE)'!$E$14</f>
        <v>169.5</v>
      </c>
      <c r="G342" s="11">
        <f t="shared" si="26"/>
        <v>296.5</v>
      </c>
      <c r="I342" s="4">
        <f t="shared" si="27"/>
        <v>-59</v>
      </c>
      <c r="J342" s="4">
        <f t="shared" si="28"/>
        <v>59</v>
      </c>
      <c r="K342" s="4">
        <f t="shared" si="29"/>
        <v>339</v>
      </c>
    </row>
    <row r="343" spans="1:11" x14ac:dyDescent="0.25">
      <c r="A343" s="2">
        <v>340</v>
      </c>
      <c r="B343" s="9">
        <f>(ROUNDUP(Nebenrechnung_Break_Even!A343/'Rüstprozess (DE)'!$E$30,0))*'Rüstprozess (DE)'!$E$28</f>
        <v>299</v>
      </c>
      <c r="C343" s="10">
        <f>('Rüstprozess (DE)'!$E$12/3600)*A343*'Rüstprozess (DE)'!$E$14</f>
        <v>56.666666666666671</v>
      </c>
      <c r="D343" s="11">
        <f t="shared" si="25"/>
        <v>355.66666666666669</v>
      </c>
      <c r="E343" s="9">
        <f>(ROUNDUP(Nebenrechnung_Break_Even!A343/'Rüstprozess (DE)'!$G$30,0))*'Rüstprozess (DE)'!$G$28</f>
        <v>127</v>
      </c>
      <c r="F343" s="10">
        <f>('Rüstprozess (DE)'!$G$12/3600)*A343*'Rüstprozess (DE)'!$E$14</f>
        <v>170</v>
      </c>
      <c r="G343" s="11">
        <f t="shared" si="26"/>
        <v>297</v>
      </c>
      <c r="I343" s="4">
        <f t="shared" si="27"/>
        <v>-58.666666666666686</v>
      </c>
      <c r="J343" s="4">
        <f t="shared" si="28"/>
        <v>58.666666666666686</v>
      </c>
      <c r="K343" s="4">
        <f t="shared" si="29"/>
        <v>340</v>
      </c>
    </row>
    <row r="344" spans="1:11" x14ac:dyDescent="0.25">
      <c r="A344" s="2">
        <v>341</v>
      </c>
      <c r="B344" s="9">
        <f>(ROUNDUP(Nebenrechnung_Break_Even!A344/'Rüstprozess (DE)'!$E$30,0))*'Rüstprozess (DE)'!$E$28</f>
        <v>299</v>
      </c>
      <c r="C344" s="10">
        <f>('Rüstprozess (DE)'!$E$12/3600)*A344*'Rüstprozess (DE)'!$E$14</f>
        <v>56.833333333333336</v>
      </c>
      <c r="D344" s="11">
        <f t="shared" si="25"/>
        <v>355.83333333333331</v>
      </c>
      <c r="E344" s="9">
        <f>(ROUNDUP(Nebenrechnung_Break_Even!A344/'Rüstprozess (DE)'!$G$30,0))*'Rüstprozess (DE)'!$G$28</f>
        <v>127</v>
      </c>
      <c r="F344" s="10">
        <f>('Rüstprozess (DE)'!$G$12/3600)*A344*'Rüstprozess (DE)'!$E$14</f>
        <v>170.5</v>
      </c>
      <c r="G344" s="11">
        <f t="shared" si="26"/>
        <v>297.5</v>
      </c>
      <c r="I344" s="4">
        <f t="shared" si="27"/>
        <v>-58.333333333333314</v>
      </c>
      <c r="J344" s="4">
        <f t="shared" si="28"/>
        <v>58.333333333333314</v>
      </c>
      <c r="K344" s="4">
        <f t="shared" si="29"/>
        <v>341</v>
      </c>
    </row>
    <row r="345" spans="1:11" x14ac:dyDescent="0.25">
      <c r="A345" s="2">
        <v>342</v>
      </c>
      <c r="B345" s="9">
        <f>(ROUNDUP(Nebenrechnung_Break_Even!A345/'Rüstprozess (DE)'!$E$30,0))*'Rüstprozess (DE)'!$E$28</f>
        <v>299</v>
      </c>
      <c r="C345" s="10">
        <f>('Rüstprozess (DE)'!$E$12/3600)*A345*'Rüstprozess (DE)'!$E$14</f>
        <v>57</v>
      </c>
      <c r="D345" s="11">
        <f t="shared" si="25"/>
        <v>356</v>
      </c>
      <c r="E345" s="9">
        <f>(ROUNDUP(Nebenrechnung_Break_Even!A345/'Rüstprozess (DE)'!$G$30,0))*'Rüstprozess (DE)'!$G$28</f>
        <v>127</v>
      </c>
      <c r="F345" s="10">
        <f>('Rüstprozess (DE)'!$G$12/3600)*A345*'Rüstprozess (DE)'!$E$14</f>
        <v>171</v>
      </c>
      <c r="G345" s="11">
        <f t="shared" si="26"/>
        <v>298</v>
      </c>
      <c r="I345" s="4">
        <f t="shared" si="27"/>
        <v>-58</v>
      </c>
      <c r="J345" s="4">
        <f t="shared" si="28"/>
        <v>58</v>
      </c>
      <c r="K345" s="4">
        <f t="shared" si="29"/>
        <v>342</v>
      </c>
    </row>
    <row r="346" spans="1:11" x14ac:dyDescent="0.25">
      <c r="A346" s="2">
        <v>343</v>
      </c>
      <c r="B346" s="9">
        <f>(ROUNDUP(Nebenrechnung_Break_Even!A346/'Rüstprozess (DE)'!$E$30,0))*'Rüstprozess (DE)'!$E$28</f>
        <v>299</v>
      </c>
      <c r="C346" s="10">
        <f>('Rüstprozess (DE)'!$E$12/3600)*A346*'Rüstprozess (DE)'!$E$14</f>
        <v>57.166666666666671</v>
      </c>
      <c r="D346" s="11">
        <f t="shared" si="25"/>
        <v>356.16666666666669</v>
      </c>
      <c r="E346" s="9">
        <f>(ROUNDUP(Nebenrechnung_Break_Even!A346/'Rüstprozess (DE)'!$G$30,0))*'Rüstprozess (DE)'!$G$28</f>
        <v>127</v>
      </c>
      <c r="F346" s="10">
        <f>('Rüstprozess (DE)'!$G$12/3600)*A346*'Rüstprozess (DE)'!$E$14</f>
        <v>171.50000000000003</v>
      </c>
      <c r="G346" s="11">
        <f t="shared" si="26"/>
        <v>298.5</v>
      </c>
      <c r="I346" s="4">
        <f t="shared" si="27"/>
        <v>-57.666666666666686</v>
      </c>
      <c r="J346" s="4">
        <f t="shared" si="28"/>
        <v>57.666666666666686</v>
      </c>
      <c r="K346" s="4">
        <f t="shared" si="29"/>
        <v>343</v>
      </c>
    </row>
    <row r="347" spans="1:11" x14ac:dyDescent="0.25">
      <c r="A347" s="2">
        <v>344</v>
      </c>
      <c r="B347" s="9">
        <f>(ROUNDUP(Nebenrechnung_Break_Even!A347/'Rüstprozess (DE)'!$E$30,0))*'Rüstprozess (DE)'!$E$28</f>
        <v>299</v>
      </c>
      <c r="C347" s="10">
        <f>('Rüstprozess (DE)'!$E$12/3600)*A347*'Rüstprozess (DE)'!$E$14</f>
        <v>57.333333333333336</v>
      </c>
      <c r="D347" s="11">
        <f t="shared" si="25"/>
        <v>356.33333333333331</v>
      </c>
      <c r="E347" s="9">
        <f>(ROUNDUP(Nebenrechnung_Break_Even!A347/'Rüstprozess (DE)'!$G$30,0))*'Rüstprozess (DE)'!$G$28</f>
        <v>127</v>
      </c>
      <c r="F347" s="10">
        <f>('Rüstprozess (DE)'!$G$12/3600)*A347*'Rüstprozess (DE)'!$E$14</f>
        <v>172</v>
      </c>
      <c r="G347" s="11">
        <f t="shared" si="26"/>
        <v>299</v>
      </c>
      <c r="I347" s="4">
        <f t="shared" si="27"/>
        <v>-57.333333333333314</v>
      </c>
      <c r="J347" s="4">
        <f t="shared" si="28"/>
        <v>57.333333333333314</v>
      </c>
      <c r="K347" s="4">
        <f t="shared" si="29"/>
        <v>344</v>
      </c>
    </row>
    <row r="348" spans="1:11" x14ac:dyDescent="0.25">
      <c r="A348" s="2">
        <v>345</v>
      </c>
      <c r="B348" s="9">
        <f>(ROUNDUP(Nebenrechnung_Break_Even!A348/'Rüstprozess (DE)'!$E$30,0))*'Rüstprozess (DE)'!$E$28</f>
        <v>299</v>
      </c>
      <c r="C348" s="10">
        <f>('Rüstprozess (DE)'!$E$12/3600)*A348*'Rüstprozess (DE)'!$E$14</f>
        <v>57.5</v>
      </c>
      <c r="D348" s="11">
        <f t="shared" si="25"/>
        <v>356.5</v>
      </c>
      <c r="E348" s="9">
        <f>(ROUNDUP(Nebenrechnung_Break_Even!A348/'Rüstprozess (DE)'!$G$30,0))*'Rüstprozess (DE)'!$G$28</f>
        <v>127</v>
      </c>
      <c r="F348" s="10">
        <f>('Rüstprozess (DE)'!$G$12/3600)*A348*'Rüstprozess (DE)'!$E$14</f>
        <v>172.5</v>
      </c>
      <c r="G348" s="11">
        <f t="shared" si="26"/>
        <v>299.5</v>
      </c>
      <c r="I348" s="4">
        <f t="shared" si="27"/>
        <v>-57</v>
      </c>
      <c r="J348" s="4">
        <f t="shared" si="28"/>
        <v>57</v>
      </c>
      <c r="K348" s="4">
        <f t="shared" si="29"/>
        <v>345</v>
      </c>
    </row>
    <row r="349" spans="1:11" x14ac:dyDescent="0.25">
      <c r="A349" s="2">
        <v>346</v>
      </c>
      <c r="B349" s="9">
        <f>(ROUNDUP(Nebenrechnung_Break_Even!A349/'Rüstprozess (DE)'!$E$30,0))*'Rüstprozess (DE)'!$E$28</f>
        <v>299</v>
      </c>
      <c r="C349" s="10">
        <f>('Rüstprozess (DE)'!$E$12/3600)*A349*'Rüstprozess (DE)'!$E$14</f>
        <v>57.666666666666664</v>
      </c>
      <c r="D349" s="11">
        <f t="shared" si="25"/>
        <v>356.66666666666669</v>
      </c>
      <c r="E349" s="9">
        <f>(ROUNDUP(Nebenrechnung_Break_Even!A349/'Rüstprozess (DE)'!$G$30,0))*'Rüstprozess (DE)'!$G$28</f>
        <v>127</v>
      </c>
      <c r="F349" s="10">
        <f>('Rüstprozess (DE)'!$G$12/3600)*A349*'Rüstprozess (DE)'!$E$14</f>
        <v>173</v>
      </c>
      <c r="G349" s="11">
        <f t="shared" si="26"/>
        <v>300</v>
      </c>
      <c r="I349" s="4">
        <f t="shared" si="27"/>
        <v>-56.666666666666686</v>
      </c>
      <c r="J349" s="4">
        <f t="shared" si="28"/>
        <v>56.666666666666686</v>
      </c>
      <c r="K349" s="4">
        <f t="shared" si="29"/>
        <v>346</v>
      </c>
    </row>
    <row r="350" spans="1:11" x14ac:dyDescent="0.25">
      <c r="A350" s="2">
        <v>347</v>
      </c>
      <c r="B350" s="9">
        <f>(ROUNDUP(Nebenrechnung_Break_Even!A350/'Rüstprozess (DE)'!$E$30,0))*'Rüstprozess (DE)'!$E$28</f>
        <v>299</v>
      </c>
      <c r="C350" s="10">
        <f>('Rüstprozess (DE)'!$E$12/3600)*A350*'Rüstprozess (DE)'!$E$14</f>
        <v>57.833333333333329</v>
      </c>
      <c r="D350" s="11">
        <f t="shared" si="25"/>
        <v>356.83333333333331</v>
      </c>
      <c r="E350" s="9">
        <f>(ROUNDUP(Nebenrechnung_Break_Even!A350/'Rüstprozess (DE)'!$G$30,0))*'Rüstprozess (DE)'!$G$28</f>
        <v>127</v>
      </c>
      <c r="F350" s="10">
        <f>('Rüstprozess (DE)'!$G$12/3600)*A350*'Rüstprozess (DE)'!$E$14</f>
        <v>173.5</v>
      </c>
      <c r="G350" s="11">
        <f t="shared" si="26"/>
        <v>300.5</v>
      </c>
      <c r="I350" s="4">
        <f t="shared" si="27"/>
        <v>-56.333333333333314</v>
      </c>
      <c r="J350" s="4">
        <f t="shared" si="28"/>
        <v>56.333333333333314</v>
      </c>
      <c r="K350" s="4">
        <f t="shared" si="29"/>
        <v>347</v>
      </c>
    </row>
    <row r="351" spans="1:11" x14ac:dyDescent="0.25">
      <c r="A351" s="2">
        <v>348</v>
      </c>
      <c r="B351" s="9">
        <f>(ROUNDUP(Nebenrechnung_Break_Even!A351/'Rüstprozess (DE)'!$E$30,0))*'Rüstprozess (DE)'!$E$28</f>
        <v>299</v>
      </c>
      <c r="C351" s="10">
        <f>('Rüstprozess (DE)'!$E$12/3600)*A351*'Rüstprozess (DE)'!$E$14</f>
        <v>58</v>
      </c>
      <c r="D351" s="11">
        <f t="shared" si="25"/>
        <v>357</v>
      </c>
      <c r="E351" s="9">
        <f>(ROUNDUP(Nebenrechnung_Break_Even!A351/'Rüstprozess (DE)'!$G$30,0))*'Rüstprozess (DE)'!$G$28</f>
        <v>127</v>
      </c>
      <c r="F351" s="10">
        <f>('Rüstprozess (DE)'!$G$12/3600)*A351*'Rüstprozess (DE)'!$E$14</f>
        <v>174.00000000000003</v>
      </c>
      <c r="G351" s="11">
        <f t="shared" si="26"/>
        <v>301</v>
      </c>
      <c r="I351" s="4">
        <f t="shared" si="27"/>
        <v>-56</v>
      </c>
      <c r="J351" s="4">
        <f t="shared" si="28"/>
        <v>56</v>
      </c>
      <c r="K351" s="4">
        <f t="shared" si="29"/>
        <v>348</v>
      </c>
    </row>
    <row r="352" spans="1:11" x14ac:dyDescent="0.25">
      <c r="A352" s="2">
        <v>349</v>
      </c>
      <c r="B352" s="9">
        <f>(ROUNDUP(Nebenrechnung_Break_Even!A352/'Rüstprozess (DE)'!$E$30,0))*'Rüstprozess (DE)'!$E$28</f>
        <v>299</v>
      </c>
      <c r="C352" s="10">
        <f>('Rüstprozess (DE)'!$E$12/3600)*A352*'Rüstprozess (DE)'!$E$14</f>
        <v>58.166666666666664</v>
      </c>
      <c r="D352" s="11">
        <f t="shared" si="25"/>
        <v>357.16666666666669</v>
      </c>
      <c r="E352" s="9">
        <f>(ROUNDUP(Nebenrechnung_Break_Even!A352/'Rüstprozess (DE)'!$G$30,0))*'Rüstprozess (DE)'!$G$28</f>
        <v>127</v>
      </c>
      <c r="F352" s="10">
        <f>('Rüstprozess (DE)'!$G$12/3600)*A352*'Rüstprozess (DE)'!$E$14</f>
        <v>174.5</v>
      </c>
      <c r="G352" s="11">
        <f t="shared" si="26"/>
        <v>301.5</v>
      </c>
      <c r="I352" s="4">
        <f t="shared" si="27"/>
        <v>-55.666666666666686</v>
      </c>
      <c r="J352" s="4">
        <f t="shared" si="28"/>
        <v>55.666666666666686</v>
      </c>
      <c r="K352" s="4">
        <f t="shared" si="29"/>
        <v>349</v>
      </c>
    </row>
    <row r="353" spans="1:11" x14ac:dyDescent="0.25">
      <c r="A353" s="2">
        <v>350</v>
      </c>
      <c r="B353" s="9">
        <f>(ROUNDUP(Nebenrechnung_Break_Even!A353/'Rüstprozess (DE)'!$E$30,0))*'Rüstprozess (DE)'!$E$28</f>
        <v>299</v>
      </c>
      <c r="C353" s="10">
        <f>('Rüstprozess (DE)'!$E$12/3600)*A353*'Rüstprozess (DE)'!$E$14</f>
        <v>58.333333333333329</v>
      </c>
      <c r="D353" s="11">
        <f t="shared" si="25"/>
        <v>357.33333333333331</v>
      </c>
      <c r="E353" s="9">
        <f>(ROUNDUP(Nebenrechnung_Break_Even!A353/'Rüstprozess (DE)'!$G$30,0))*'Rüstprozess (DE)'!$G$28</f>
        <v>127</v>
      </c>
      <c r="F353" s="10">
        <f>('Rüstprozess (DE)'!$G$12/3600)*A353*'Rüstprozess (DE)'!$E$14</f>
        <v>175</v>
      </c>
      <c r="G353" s="11">
        <f t="shared" si="26"/>
        <v>302</v>
      </c>
      <c r="I353" s="4">
        <f t="shared" si="27"/>
        <v>-55.333333333333314</v>
      </c>
      <c r="J353" s="4">
        <f t="shared" si="28"/>
        <v>55.333333333333314</v>
      </c>
      <c r="K353" s="4">
        <f t="shared" si="29"/>
        <v>350</v>
      </c>
    </row>
    <row r="354" spans="1:11" x14ac:dyDescent="0.25">
      <c r="A354" s="2">
        <v>351</v>
      </c>
      <c r="B354" s="9">
        <f>(ROUNDUP(Nebenrechnung_Break_Even!A354/'Rüstprozess (DE)'!$E$30,0))*'Rüstprozess (DE)'!$E$28</f>
        <v>299</v>
      </c>
      <c r="C354" s="10">
        <f>('Rüstprozess (DE)'!$E$12/3600)*A354*'Rüstprozess (DE)'!$E$14</f>
        <v>58.5</v>
      </c>
      <c r="D354" s="11">
        <f t="shared" si="25"/>
        <v>357.5</v>
      </c>
      <c r="E354" s="9">
        <f>(ROUNDUP(Nebenrechnung_Break_Even!A354/'Rüstprozess (DE)'!$G$30,0))*'Rüstprozess (DE)'!$G$28</f>
        <v>127</v>
      </c>
      <c r="F354" s="10">
        <f>('Rüstprozess (DE)'!$G$12/3600)*A354*'Rüstprozess (DE)'!$E$14</f>
        <v>175.5</v>
      </c>
      <c r="G354" s="11">
        <f t="shared" si="26"/>
        <v>302.5</v>
      </c>
      <c r="I354" s="4">
        <f t="shared" si="27"/>
        <v>-55</v>
      </c>
      <c r="J354" s="4">
        <f t="shared" si="28"/>
        <v>55</v>
      </c>
      <c r="K354" s="4">
        <f t="shared" si="29"/>
        <v>351</v>
      </c>
    </row>
    <row r="355" spans="1:11" x14ac:dyDescent="0.25">
      <c r="A355" s="2">
        <v>352</v>
      </c>
      <c r="B355" s="9">
        <f>(ROUNDUP(Nebenrechnung_Break_Even!A355/'Rüstprozess (DE)'!$E$30,0))*'Rüstprozess (DE)'!$E$28</f>
        <v>299</v>
      </c>
      <c r="C355" s="10">
        <f>('Rüstprozess (DE)'!$E$12/3600)*A355*'Rüstprozess (DE)'!$E$14</f>
        <v>58.666666666666664</v>
      </c>
      <c r="D355" s="11">
        <f t="shared" si="25"/>
        <v>357.66666666666669</v>
      </c>
      <c r="E355" s="9">
        <f>(ROUNDUP(Nebenrechnung_Break_Even!A355/'Rüstprozess (DE)'!$G$30,0))*'Rüstprozess (DE)'!$G$28</f>
        <v>127</v>
      </c>
      <c r="F355" s="10">
        <f>('Rüstprozess (DE)'!$G$12/3600)*A355*'Rüstprozess (DE)'!$E$14</f>
        <v>176</v>
      </c>
      <c r="G355" s="11">
        <f t="shared" si="26"/>
        <v>303</v>
      </c>
      <c r="I355" s="4">
        <f t="shared" si="27"/>
        <v>-54.666666666666686</v>
      </c>
      <c r="J355" s="4">
        <f t="shared" si="28"/>
        <v>54.666666666666686</v>
      </c>
      <c r="K355" s="4">
        <f t="shared" si="29"/>
        <v>352</v>
      </c>
    </row>
    <row r="356" spans="1:11" x14ac:dyDescent="0.25">
      <c r="A356" s="2">
        <v>353</v>
      </c>
      <c r="B356" s="9">
        <f>(ROUNDUP(Nebenrechnung_Break_Even!A356/'Rüstprozess (DE)'!$E$30,0))*'Rüstprozess (DE)'!$E$28</f>
        <v>299</v>
      </c>
      <c r="C356" s="10">
        <f>('Rüstprozess (DE)'!$E$12/3600)*A356*'Rüstprozess (DE)'!$E$14</f>
        <v>58.833333333333329</v>
      </c>
      <c r="D356" s="11">
        <f t="shared" si="25"/>
        <v>357.83333333333331</v>
      </c>
      <c r="E356" s="9">
        <f>(ROUNDUP(Nebenrechnung_Break_Even!A356/'Rüstprozess (DE)'!$G$30,0))*'Rüstprozess (DE)'!$G$28</f>
        <v>127</v>
      </c>
      <c r="F356" s="10">
        <f>('Rüstprozess (DE)'!$G$12/3600)*A356*'Rüstprozess (DE)'!$E$14</f>
        <v>176.50000000000003</v>
      </c>
      <c r="G356" s="11">
        <f t="shared" si="26"/>
        <v>303.5</v>
      </c>
      <c r="I356" s="4">
        <f t="shared" si="27"/>
        <v>-54.333333333333314</v>
      </c>
      <c r="J356" s="4">
        <f t="shared" si="28"/>
        <v>54.333333333333314</v>
      </c>
      <c r="K356" s="4">
        <f t="shared" si="29"/>
        <v>353</v>
      </c>
    </row>
    <row r="357" spans="1:11" x14ac:dyDescent="0.25">
      <c r="A357" s="2">
        <v>354</v>
      </c>
      <c r="B357" s="9">
        <f>(ROUNDUP(Nebenrechnung_Break_Even!A357/'Rüstprozess (DE)'!$E$30,0))*'Rüstprozess (DE)'!$E$28</f>
        <v>299</v>
      </c>
      <c r="C357" s="10">
        <f>('Rüstprozess (DE)'!$E$12/3600)*A357*'Rüstprozess (DE)'!$E$14</f>
        <v>59</v>
      </c>
      <c r="D357" s="11">
        <f t="shared" si="25"/>
        <v>358</v>
      </c>
      <c r="E357" s="9">
        <f>(ROUNDUP(Nebenrechnung_Break_Even!A357/'Rüstprozess (DE)'!$G$30,0))*'Rüstprozess (DE)'!$G$28</f>
        <v>127</v>
      </c>
      <c r="F357" s="10">
        <f>('Rüstprozess (DE)'!$G$12/3600)*A357*'Rüstprozess (DE)'!$E$14</f>
        <v>177</v>
      </c>
      <c r="G357" s="11">
        <f t="shared" si="26"/>
        <v>304</v>
      </c>
      <c r="I357" s="4">
        <f t="shared" si="27"/>
        <v>-54</v>
      </c>
      <c r="J357" s="4">
        <f t="shared" si="28"/>
        <v>54</v>
      </c>
      <c r="K357" s="4">
        <f t="shared" si="29"/>
        <v>354</v>
      </c>
    </row>
    <row r="358" spans="1:11" x14ac:dyDescent="0.25">
      <c r="A358" s="2">
        <v>355</v>
      </c>
      <c r="B358" s="9">
        <f>(ROUNDUP(Nebenrechnung_Break_Even!A358/'Rüstprozess (DE)'!$E$30,0))*'Rüstprozess (DE)'!$E$28</f>
        <v>299</v>
      </c>
      <c r="C358" s="10">
        <f>('Rüstprozess (DE)'!$E$12/3600)*A358*'Rüstprozess (DE)'!$E$14</f>
        <v>59.166666666666671</v>
      </c>
      <c r="D358" s="11">
        <f t="shared" si="25"/>
        <v>358.16666666666669</v>
      </c>
      <c r="E358" s="9">
        <f>(ROUNDUP(Nebenrechnung_Break_Even!A358/'Rüstprozess (DE)'!$G$30,0))*'Rüstprozess (DE)'!$G$28</f>
        <v>127</v>
      </c>
      <c r="F358" s="10">
        <f>('Rüstprozess (DE)'!$G$12/3600)*A358*'Rüstprozess (DE)'!$E$14</f>
        <v>177.5</v>
      </c>
      <c r="G358" s="11">
        <f t="shared" si="26"/>
        <v>304.5</v>
      </c>
      <c r="I358" s="4">
        <f t="shared" si="27"/>
        <v>-53.666666666666686</v>
      </c>
      <c r="J358" s="4">
        <f t="shared" si="28"/>
        <v>53.666666666666686</v>
      </c>
      <c r="K358" s="4">
        <f t="shared" si="29"/>
        <v>355</v>
      </c>
    </row>
    <row r="359" spans="1:11" x14ac:dyDescent="0.25">
      <c r="A359" s="2">
        <v>356</v>
      </c>
      <c r="B359" s="9">
        <f>(ROUNDUP(Nebenrechnung_Break_Even!A359/'Rüstprozess (DE)'!$E$30,0))*'Rüstprozess (DE)'!$E$28</f>
        <v>299</v>
      </c>
      <c r="C359" s="10">
        <f>('Rüstprozess (DE)'!$E$12/3600)*A359*'Rüstprozess (DE)'!$E$14</f>
        <v>59.333333333333336</v>
      </c>
      <c r="D359" s="11">
        <f t="shared" si="25"/>
        <v>358.33333333333331</v>
      </c>
      <c r="E359" s="9">
        <f>(ROUNDUP(Nebenrechnung_Break_Even!A359/'Rüstprozess (DE)'!$G$30,0))*'Rüstprozess (DE)'!$G$28</f>
        <v>127</v>
      </c>
      <c r="F359" s="10">
        <f>('Rüstprozess (DE)'!$G$12/3600)*A359*'Rüstprozess (DE)'!$E$14</f>
        <v>178</v>
      </c>
      <c r="G359" s="11">
        <f t="shared" si="26"/>
        <v>305</v>
      </c>
      <c r="I359" s="4">
        <f t="shared" si="27"/>
        <v>-53.333333333333314</v>
      </c>
      <c r="J359" s="4">
        <f t="shared" si="28"/>
        <v>53.333333333333314</v>
      </c>
      <c r="K359" s="4">
        <f t="shared" si="29"/>
        <v>356</v>
      </c>
    </row>
    <row r="360" spans="1:11" x14ac:dyDescent="0.25">
      <c r="A360" s="2">
        <v>357</v>
      </c>
      <c r="B360" s="9">
        <f>(ROUNDUP(Nebenrechnung_Break_Even!A360/'Rüstprozess (DE)'!$E$30,0))*'Rüstprozess (DE)'!$E$28</f>
        <v>299</v>
      </c>
      <c r="C360" s="10">
        <f>('Rüstprozess (DE)'!$E$12/3600)*A360*'Rüstprozess (DE)'!$E$14</f>
        <v>59.5</v>
      </c>
      <c r="D360" s="11">
        <f t="shared" si="25"/>
        <v>358.5</v>
      </c>
      <c r="E360" s="9">
        <f>(ROUNDUP(Nebenrechnung_Break_Even!A360/'Rüstprozess (DE)'!$G$30,0))*'Rüstprozess (DE)'!$G$28</f>
        <v>127</v>
      </c>
      <c r="F360" s="10">
        <f>('Rüstprozess (DE)'!$G$12/3600)*A360*'Rüstprozess (DE)'!$E$14</f>
        <v>178.5</v>
      </c>
      <c r="G360" s="11">
        <f t="shared" si="26"/>
        <v>305.5</v>
      </c>
      <c r="I360" s="4">
        <f t="shared" si="27"/>
        <v>-53</v>
      </c>
      <c r="J360" s="4">
        <f t="shared" si="28"/>
        <v>53</v>
      </c>
      <c r="K360" s="4">
        <f t="shared" si="29"/>
        <v>357</v>
      </c>
    </row>
    <row r="361" spans="1:11" x14ac:dyDescent="0.25">
      <c r="A361" s="2">
        <v>358</v>
      </c>
      <c r="B361" s="9">
        <f>(ROUNDUP(Nebenrechnung_Break_Even!A361/'Rüstprozess (DE)'!$E$30,0))*'Rüstprozess (DE)'!$E$28</f>
        <v>299</v>
      </c>
      <c r="C361" s="10">
        <f>('Rüstprozess (DE)'!$E$12/3600)*A361*'Rüstprozess (DE)'!$E$14</f>
        <v>59.666666666666671</v>
      </c>
      <c r="D361" s="11">
        <f t="shared" si="25"/>
        <v>358.66666666666669</v>
      </c>
      <c r="E361" s="9">
        <f>(ROUNDUP(Nebenrechnung_Break_Even!A361/'Rüstprozess (DE)'!$G$30,0))*'Rüstprozess (DE)'!$G$28</f>
        <v>127</v>
      </c>
      <c r="F361" s="10">
        <f>('Rüstprozess (DE)'!$G$12/3600)*A361*'Rüstprozess (DE)'!$E$14</f>
        <v>179.00000000000003</v>
      </c>
      <c r="G361" s="11">
        <f t="shared" si="26"/>
        <v>306</v>
      </c>
      <c r="I361" s="4">
        <f t="shared" si="27"/>
        <v>-52.666666666666686</v>
      </c>
      <c r="J361" s="4">
        <f t="shared" si="28"/>
        <v>52.666666666666686</v>
      </c>
      <c r="K361" s="4">
        <f t="shared" si="29"/>
        <v>358</v>
      </c>
    </row>
    <row r="362" spans="1:11" x14ac:dyDescent="0.25">
      <c r="A362" s="2">
        <v>359</v>
      </c>
      <c r="B362" s="9">
        <f>(ROUNDUP(Nebenrechnung_Break_Even!A362/'Rüstprozess (DE)'!$E$30,0))*'Rüstprozess (DE)'!$E$28</f>
        <v>299</v>
      </c>
      <c r="C362" s="10">
        <f>('Rüstprozess (DE)'!$E$12/3600)*A362*'Rüstprozess (DE)'!$E$14</f>
        <v>59.833333333333336</v>
      </c>
      <c r="D362" s="11">
        <f t="shared" si="25"/>
        <v>358.83333333333331</v>
      </c>
      <c r="E362" s="9">
        <f>(ROUNDUP(Nebenrechnung_Break_Even!A362/'Rüstprozess (DE)'!$G$30,0))*'Rüstprozess (DE)'!$G$28</f>
        <v>127</v>
      </c>
      <c r="F362" s="10">
        <f>('Rüstprozess (DE)'!$G$12/3600)*A362*'Rüstprozess (DE)'!$E$14</f>
        <v>179.5</v>
      </c>
      <c r="G362" s="11">
        <f t="shared" si="26"/>
        <v>306.5</v>
      </c>
      <c r="I362" s="4">
        <f t="shared" si="27"/>
        <v>-52.333333333333314</v>
      </c>
      <c r="J362" s="4">
        <f t="shared" si="28"/>
        <v>52.333333333333314</v>
      </c>
      <c r="K362" s="4">
        <f t="shared" si="29"/>
        <v>359</v>
      </c>
    </row>
    <row r="363" spans="1:11" x14ac:dyDescent="0.25">
      <c r="A363" s="2">
        <v>360</v>
      </c>
      <c r="B363" s="9">
        <f>(ROUNDUP(Nebenrechnung_Break_Even!A363/'Rüstprozess (DE)'!$E$30,0))*'Rüstprozess (DE)'!$E$28</f>
        <v>299</v>
      </c>
      <c r="C363" s="10">
        <f>('Rüstprozess (DE)'!$E$12/3600)*A363*'Rüstprozess (DE)'!$E$14</f>
        <v>60</v>
      </c>
      <c r="D363" s="11">
        <f t="shared" si="25"/>
        <v>359</v>
      </c>
      <c r="E363" s="9">
        <f>(ROUNDUP(Nebenrechnung_Break_Even!A363/'Rüstprozess (DE)'!$G$30,0))*'Rüstprozess (DE)'!$G$28</f>
        <v>127</v>
      </c>
      <c r="F363" s="10">
        <f>('Rüstprozess (DE)'!$G$12/3600)*A363*'Rüstprozess (DE)'!$E$14</f>
        <v>180</v>
      </c>
      <c r="G363" s="11">
        <f t="shared" si="26"/>
        <v>307</v>
      </c>
      <c r="I363" s="4">
        <f t="shared" si="27"/>
        <v>-52</v>
      </c>
      <c r="J363" s="4">
        <f t="shared" si="28"/>
        <v>52</v>
      </c>
      <c r="K363" s="4">
        <f t="shared" si="29"/>
        <v>360</v>
      </c>
    </row>
    <row r="364" spans="1:11" x14ac:dyDescent="0.25">
      <c r="A364" s="2">
        <v>361</v>
      </c>
      <c r="B364" s="9">
        <f>(ROUNDUP(Nebenrechnung_Break_Even!A364/'Rüstprozess (DE)'!$E$30,0))*'Rüstprozess (DE)'!$E$28</f>
        <v>299</v>
      </c>
      <c r="C364" s="10">
        <f>('Rüstprozess (DE)'!$E$12/3600)*A364*'Rüstprozess (DE)'!$E$14</f>
        <v>60.166666666666664</v>
      </c>
      <c r="D364" s="11">
        <f t="shared" si="25"/>
        <v>359.16666666666669</v>
      </c>
      <c r="E364" s="9">
        <f>(ROUNDUP(Nebenrechnung_Break_Even!A364/'Rüstprozess (DE)'!$G$30,0))*'Rüstprozess (DE)'!$G$28</f>
        <v>127</v>
      </c>
      <c r="F364" s="10">
        <f>('Rüstprozess (DE)'!$G$12/3600)*A364*'Rüstprozess (DE)'!$E$14</f>
        <v>180.5</v>
      </c>
      <c r="G364" s="11">
        <f t="shared" si="26"/>
        <v>307.5</v>
      </c>
      <c r="I364" s="4">
        <f t="shared" si="27"/>
        <v>-51.666666666666686</v>
      </c>
      <c r="J364" s="4">
        <f t="shared" si="28"/>
        <v>51.666666666666686</v>
      </c>
      <c r="K364" s="4">
        <f t="shared" si="29"/>
        <v>361</v>
      </c>
    </row>
    <row r="365" spans="1:11" x14ac:dyDescent="0.25">
      <c r="A365" s="2">
        <v>362</v>
      </c>
      <c r="B365" s="9">
        <f>(ROUNDUP(Nebenrechnung_Break_Even!A365/'Rüstprozess (DE)'!$E$30,0))*'Rüstprozess (DE)'!$E$28</f>
        <v>299</v>
      </c>
      <c r="C365" s="10">
        <f>('Rüstprozess (DE)'!$E$12/3600)*A365*'Rüstprozess (DE)'!$E$14</f>
        <v>60.333333333333329</v>
      </c>
      <c r="D365" s="11">
        <f t="shared" si="25"/>
        <v>359.33333333333331</v>
      </c>
      <c r="E365" s="9">
        <f>(ROUNDUP(Nebenrechnung_Break_Even!A365/'Rüstprozess (DE)'!$G$30,0))*'Rüstprozess (DE)'!$G$28</f>
        <v>127</v>
      </c>
      <c r="F365" s="10">
        <f>('Rüstprozess (DE)'!$G$12/3600)*A365*'Rüstprozess (DE)'!$E$14</f>
        <v>181</v>
      </c>
      <c r="G365" s="11">
        <f t="shared" si="26"/>
        <v>308</v>
      </c>
      <c r="I365" s="4">
        <f t="shared" si="27"/>
        <v>-51.333333333333314</v>
      </c>
      <c r="J365" s="4">
        <f t="shared" si="28"/>
        <v>51.333333333333314</v>
      </c>
      <c r="K365" s="4">
        <f t="shared" si="29"/>
        <v>362</v>
      </c>
    </row>
    <row r="366" spans="1:11" x14ac:dyDescent="0.25">
      <c r="A366" s="2">
        <v>363</v>
      </c>
      <c r="B366" s="9">
        <f>(ROUNDUP(Nebenrechnung_Break_Even!A366/'Rüstprozess (DE)'!$E$30,0))*'Rüstprozess (DE)'!$E$28</f>
        <v>299</v>
      </c>
      <c r="C366" s="10">
        <f>('Rüstprozess (DE)'!$E$12/3600)*A366*'Rüstprozess (DE)'!$E$14</f>
        <v>60.5</v>
      </c>
      <c r="D366" s="11">
        <f t="shared" si="25"/>
        <v>359.5</v>
      </c>
      <c r="E366" s="9">
        <f>(ROUNDUP(Nebenrechnung_Break_Even!A366/'Rüstprozess (DE)'!$G$30,0))*'Rüstprozess (DE)'!$G$28</f>
        <v>127</v>
      </c>
      <c r="F366" s="10">
        <f>('Rüstprozess (DE)'!$G$12/3600)*A366*'Rüstprozess (DE)'!$E$14</f>
        <v>181.50000000000003</v>
      </c>
      <c r="G366" s="11">
        <f t="shared" si="26"/>
        <v>308.5</v>
      </c>
      <c r="I366" s="4">
        <f t="shared" si="27"/>
        <v>-51</v>
      </c>
      <c r="J366" s="4">
        <f t="shared" si="28"/>
        <v>51</v>
      </c>
      <c r="K366" s="4">
        <f t="shared" si="29"/>
        <v>363</v>
      </c>
    </row>
    <row r="367" spans="1:11" x14ac:dyDescent="0.25">
      <c r="A367" s="2">
        <v>364</v>
      </c>
      <c r="B367" s="9">
        <f>(ROUNDUP(Nebenrechnung_Break_Even!A367/'Rüstprozess (DE)'!$E$30,0))*'Rüstprozess (DE)'!$E$28</f>
        <v>299</v>
      </c>
      <c r="C367" s="10">
        <f>('Rüstprozess (DE)'!$E$12/3600)*A367*'Rüstprozess (DE)'!$E$14</f>
        <v>60.666666666666664</v>
      </c>
      <c r="D367" s="11">
        <f t="shared" si="25"/>
        <v>359.66666666666669</v>
      </c>
      <c r="E367" s="9">
        <f>(ROUNDUP(Nebenrechnung_Break_Even!A367/'Rüstprozess (DE)'!$G$30,0))*'Rüstprozess (DE)'!$G$28</f>
        <v>127</v>
      </c>
      <c r="F367" s="10">
        <f>('Rüstprozess (DE)'!$G$12/3600)*A367*'Rüstprozess (DE)'!$E$14</f>
        <v>182</v>
      </c>
      <c r="G367" s="11">
        <f t="shared" si="26"/>
        <v>309</v>
      </c>
      <c r="I367" s="4">
        <f t="shared" si="27"/>
        <v>-50.666666666666686</v>
      </c>
      <c r="J367" s="4">
        <f t="shared" si="28"/>
        <v>50.666666666666686</v>
      </c>
      <c r="K367" s="4">
        <f t="shared" si="29"/>
        <v>364</v>
      </c>
    </row>
    <row r="368" spans="1:11" x14ac:dyDescent="0.25">
      <c r="A368" s="2">
        <v>365</v>
      </c>
      <c r="B368" s="9">
        <f>(ROUNDUP(Nebenrechnung_Break_Even!A368/'Rüstprozess (DE)'!$E$30,0))*'Rüstprozess (DE)'!$E$28</f>
        <v>299</v>
      </c>
      <c r="C368" s="10">
        <f>('Rüstprozess (DE)'!$E$12/3600)*A368*'Rüstprozess (DE)'!$E$14</f>
        <v>60.833333333333329</v>
      </c>
      <c r="D368" s="11">
        <f t="shared" si="25"/>
        <v>359.83333333333331</v>
      </c>
      <c r="E368" s="9">
        <f>(ROUNDUP(Nebenrechnung_Break_Even!A368/'Rüstprozess (DE)'!$G$30,0))*'Rüstprozess (DE)'!$G$28</f>
        <v>127</v>
      </c>
      <c r="F368" s="10">
        <f>('Rüstprozess (DE)'!$G$12/3600)*A368*'Rüstprozess (DE)'!$E$14</f>
        <v>182.5</v>
      </c>
      <c r="G368" s="11">
        <f t="shared" si="26"/>
        <v>309.5</v>
      </c>
      <c r="I368" s="4">
        <f t="shared" si="27"/>
        <v>-50.333333333333314</v>
      </c>
      <c r="J368" s="4">
        <f t="shared" si="28"/>
        <v>50.333333333333314</v>
      </c>
      <c r="K368" s="4">
        <f t="shared" si="29"/>
        <v>365</v>
      </c>
    </row>
    <row r="369" spans="1:11" x14ac:dyDescent="0.25">
      <c r="A369" s="2">
        <v>366</v>
      </c>
      <c r="B369" s="9">
        <f>(ROUNDUP(Nebenrechnung_Break_Even!A369/'Rüstprozess (DE)'!$E$30,0))*'Rüstprozess (DE)'!$E$28</f>
        <v>299</v>
      </c>
      <c r="C369" s="10">
        <f>('Rüstprozess (DE)'!$E$12/3600)*A369*'Rüstprozess (DE)'!$E$14</f>
        <v>61</v>
      </c>
      <c r="D369" s="11">
        <f t="shared" si="25"/>
        <v>360</v>
      </c>
      <c r="E369" s="9">
        <f>(ROUNDUP(Nebenrechnung_Break_Even!A369/'Rüstprozess (DE)'!$G$30,0))*'Rüstprozess (DE)'!$G$28</f>
        <v>127</v>
      </c>
      <c r="F369" s="10">
        <f>('Rüstprozess (DE)'!$G$12/3600)*A369*'Rüstprozess (DE)'!$E$14</f>
        <v>183</v>
      </c>
      <c r="G369" s="11">
        <f t="shared" si="26"/>
        <v>310</v>
      </c>
      <c r="I369" s="4">
        <f t="shared" si="27"/>
        <v>-50</v>
      </c>
      <c r="J369" s="4">
        <f t="shared" si="28"/>
        <v>50</v>
      </c>
      <c r="K369" s="4">
        <f t="shared" si="29"/>
        <v>366</v>
      </c>
    </row>
    <row r="370" spans="1:11" x14ac:dyDescent="0.25">
      <c r="A370" s="2">
        <v>367</v>
      </c>
      <c r="B370" s="9">
        <f>(ROUNDUP(Nebenrechnung_Break_Even!A370/'Rüstprozess (DE)'!$E$30,0))*'Rüstprozess (DE)'!$E$28</f>
        <v>299</v>
      </c>
      <c r="C370" s="10">
        <f>('Rüstprozess (DE)'!$E$12/3600)*A370*'Rüstprozess (DE)'!$E$14</f>
        <v>61.166666666666664</v>
      </c>
      <c r="D370" s="11">
        <f t="shared" si="25"/>
        <v>360.16666666666669</v>
      </c>
      <c r="E370" s="9">
        <f>(ROUNDUP(Nebenrechnung_Break_Even!A370/'Rüstprozess (DE)'!$G$30,0))*'Rüstprozess (DE)'!$G$28</f>
        <v>127</v>
      </c>
      <c r="F370" s="10">
        <f>('Rüstprozess (DE)'!$G$12/3600)*A370*'Rüstprozess (DE)'!$E$14</f>
        <v>183.5</v>
      </c>
      <c r="G370" s="11">
        <f t="shared" si="26"/>
        <v>310.5</v>
      </c>
      <c r="I370" s="4">
        <f t="shared" si="27"/>
        <v>-49.666666666666686</v>
      </c>
      <c r="J370" s="4">
        <f t="shared" si="28"/>
        <v>49.666666666666686</v>
      </c>
      <c r="K370" s="4">
        <f t="shared" si="29"/>
        <v>367</v>
      </c>
    </row>
    <row r="371" spans="1:11" x14ac:dyDescent="0.25">
      <c r="A371" s="2">
        <v>368</v>
      </c>
      <c r="B371" s="9">
        <f>(ROUNDUP(Nebenrechnung_Break_Even!A371/'Rüstprozess (DE)'!$E$30,0))*'Rüstprozess (DE)'!$E$28</f>
        <v>299</v>
      </c>
      <c r="C371" s="10">
        <f>('Rüstprozess (DE)'!$E$12/3600)*A371*'Rüstprozess (DE)'!$E$14</f>
        <v>61.333333333333329</v>
      </c>
      <c r="D371" s="11">
        <f t="shared" si="25"/>
        <v>360.33333333333331</v>
      </c>
      <c r="E371" s="9">
        <f>(ROUNDUP(Nebenrechnung_Break_Even!A371/'Rüstprozess (DE)'!$G$30,0))*'Rüstprozess (DE)'!$G$28</f>
        <v>127</v>
      </c>
      <c r="F371" s="10">
        <f>('Rüstprozess (DE)'!$G$12/3600)*A371*'Rüstprozess (DE)'!$E$14</f>
        <v>184.00000000000003</v>
      </c>
      <c r="G371" s="11">
        <f t="shared" si="26"/>
        <v>311</v>
      </c>
      <c r="I371" s="4">
        <f t="shared" si="27"/>
        <v>-49.333333333333314</v>
      </c>
      <c r="J371" s="4">
        <f t="shared" si="28"/>
        <v>49.333333333333314</v>
      </c>
      <c r="K371" s="4">
        <f t="shared" si="29"/>
        <v>368</v>
      </c>
    </row>
    <row r="372" spans="1:11" x14ac:dyDescent="0.25">
      <c r="A372" s="2">
        <v>369</v>
      </c>
      <c r="B372" s="9">
        <f>(ROUNDUP(Nebenrechnung_Break_Even!A372/'Rüstprozess (DE)'!$E$30,0))*'Rüstprozess (DE)'!$E$28</f>
        <v>299</v>
      </c>
      <c r="C372" s="10">
        <f>('Rüstprozess (DE)'!$E$12/3600)*A372*'Rüstprozess (DE)'!$E$14</f>
        <v>61.5</v>
      </c>
      <c r="D372" s="11">
        <f t="shared" si="25"/>
        <v>360.5</v>
      </c>
      <c r="E372" s="9">
        <f>(ROUNDUP(Nebenrechnung_Break_Even!A372/'Rüstprozess (DE)'!$G$30,0))*'Rüstprozess (DE)'!$G$28</f>
        <v>127</v>
      </c>
      <c r="F372" s="10">
        <f>('Rüstprozess (DE)'!$G$12/3600)*A372*'Rüstprozess (DE)'!$E$14</f>
        <v>184.5</v>
      </c>
      <c r="G372" s="11">
        <f t="shared" si="26"/>
        <v>311.5</v>
      </c>
      <c r="I372" s="4">
        <f t="shared" si="27"/>
        <v>-49</v>
      </c>
      <c r="J372" s="4">
        <f t="shared" si="28"/>
        <v>49</v>
      </c>
      <c r="K372" s="4">
        <f t="shared" si="29"/>
        <v>369</v>
      </c>
    </row>
    <row r="373" spans="1:11" x14ac:dyDescent="0.25">
      <c r="A373" s="2">
        <v>370</v>
      </c>
      <c r="B373" s="9">
        <f>(ROUNDUP(Nebenrechnung_Break_Even!A373/'Rüstprozess (DE)'!$E$30,0))*'Rüstprozess (DE)'!$E$28</f>
        <v>299</v>
      </c>
      <c r="C373" s="10">
        <f>('Rüstprozess (DE)'!$E$12/3600)*A373*'Rüstprozess (DE)'!$E$14</f>
        <v>61.666666666666671</v>
      </c>
      <c r="D373" s="11">
        <f t="shared" si="25"/>
        <v>360.66666666666669</v>
      </c>
      <c r="E373" s="9">
        <f>(ROUNDUP(Nebenrechnung_Break_Even!A373/'Rüstprozess (DE)'!$G$30,0))*'Rüstprozess (DE)'!$G$28</f>
        <v>127</v>
      </c>
      <c r="F373" s="10">
        <f>('Rüstprozess (DE)'!$G$12/3600)*A373*'Rüstprozess (DE)'!$E$14</f>
        <v>185</v>
      </c>
      <c r="G373" s="11">
        <f t="shared" si="26"/>
        <v>312</v>
      </c>
      <c r="I373" s="4">
        <f t="shared" si="27"/>
        <v>-48.666666666666686</v>
      </c>
      <c r="J373" s="4">
        <f t="shared" si="28"/>
        <v>48.666666666666686</v>
      </c>
      <c r="K373" s="4">
        <f t="shared" si="29"/>
        <v>370</v>
      </c>
    </row>
    <row r="374" spans="1:11" x14ac:dyDescent="0.25">
      <c r="A374" s="2">
        <v>371</v>
      </c>
      <c r="B374" s="9">
        <f>(ROUNDUP(Nebenrechnung_Break_Even!A374/'Rüstprozess (DE)'!$E$30,0))*'Rüstprozess (DE)'!$E$28</f>
        <v>299</v>
      </c>
      <c r="C374" s="10">
        <f>('Rüstprozess (DE)'!$E$12/3600)*A374*'Rüstprozess (DE)'!$E$14</f>
        <v>61.833333333333336</v>
      </c>
      <c r="D374" s="11">
        <f t="shared" si="25"/>
        <v>360.83333333333331</v>
      </c>
      <c r="E374" s="9">
        <f>(ROUNDUP(Nebenrechnung_Break_Even!A374/'Rüstprozess (DE)'!$G$30,0))*'Rüstprozess (DE)'!$G$28</f>
        <v>127</v>
      </c>
      <c r="F374" s="10">
        <f>('Rüstprozess (DE)'!$G$12/3600)*A374*'Rüstprozess (DE)'!$E$14</f>
        <v>185.5</v>
      </c>
      <c r="G374" s="11">
        <f t="shared" si="26"/>
        <v>312.5</v>
      </c>
      <c r="I374" s="4">
        <f t="shared" si="27"/>
        <v>-48.333333333333314</v>
      </c>
      <c r="J374" s="4">
        <f t="shared" si="28"/>
        <v>48.333333333333314</v>
      </c>
      <c r="K374" s="4">
        <f t="shared" si="29"/>
        <v>371</v>
      </c>
    </row>
    <row r="375" spans="1:11" x14ac:dyDescent="0.25">
      <c r="A375" s="2">
        <v>372</v>
      </c>
      <c r="B375" s="9">
        <f>(ROUNDUP(Nebenrechnung_Break_Even!A375/'Rüstprozess (DE)'!$E$30,0))*'Rüstprozess (DE)'!$E$28</f>
        <v>299</v>
      </c>
      <c r="C375" s="10">
        <f>('Rüstprozess (DE)'!$E$12/3600)*A375*'Rüstprozess (DE)'!$E$14</f>
        <v>62</v>
      </c>
      <c r="D375" s="11">
        <f t="shared" si="25"/>
        <v>361</v>
      </c>
      <c r="E375" s="9">
        <f>(ROUNDUP(Nebenrechnung_Break_Even!A375/'Rüstprozess (DE)'!$G$30,0))*'Rüstprozess (DE)'!$G$28</f>
        <v>127</v>
      </c>
      <c r="F375" s="10">
        <f>('Rüstprozess (DE)'!$G$12/3600)*A375*'Rüstprozess (DE)'!$E$14</f>
        <v>186</v>
      </c>
      <c r="G375" s="11">
        <f t="shared" si="26"/>
        <v>313</v>
      </c>
      <c r="I375" s="4">
        <f t="shared" si="27"/>
        <v>-48</v>
      </c>
      <c r="J375" s="4">
        <f t="shared" si="28"/>
        <v>48</v>
      </c>
      <c r="K375" s="4">
        <f t="shared" si="29"/>
        <v>372</v>
      </c>
    </row>
    <row r="376" spans="1:11" x14ac:dyDescent="0.25">
      <c r="A376" s="2">
        <v>373</v>
      </c>
      <c r="B376" s="9">
        <f>(ROUNDUP(Nebenrechnung_Break_Even!A376/'Rüstprozess (DE)'!$E$30,0))*'Rüstprozess (DE)'!$E$28</f>
        <v>299</v>
      </c>
      <c r="C376" s="10">
        <f>('Rüstprozess (DE)'!$E$12/3600)*A376*'Rüstprozess (DE)'!$E$14</f>
        <v>62.166666666666671</v>
      </c>
      <c r="D376" s="11">
        <f t="shared" si="25"/>
        <v>361.16666666666669</v>
      </c>
      <c r="E376" s="9">
        <f>(ROUNDUP(Nebenrechnung_Break_Even!A376/'Rüstprozess (DE)'!$G$30,0))*'Rüstprozess (DE)'!$G$28</f>
        <v>127</v>
      </c>
      <c r="F376" s="10">
        <f>('Rüstprozess (DE)'!$G$12/3600)*A376*'Rüstprozess (DE)'!$E$14</f>
        <v>186.50000000000003</v>
      </c>
      <c r="G376" s="11">
        <f t="shared" si="26"/>
        <v>313.5</v>
      </c>
      <c r="I376" s="4">
        <f t="shared" si="27"/>
        <v>-47.666666666666686</v>
      </c>
      <c r="J376" s="4">
        <f t="shared" si="28"/>
        <v>47.666666666666686</v>
      </c>
      <c r="K376" s="4">
        <f t="shared" si="29"/>
        <v>373</v>
      </c>
    </row>
    <row r="377" spans="1:11" x14ac:dyDescent="0.25">
      <c r="A377" s="2">
        <v>374</v>
      </c>
      <c r="B377" s="9">
        <f>(ROUNDUP(Nebenrechnung_Break_Even!A377/'Rüstprozess (DE)'!$E$30,0))*'Rüstprozess (DE)'!$E$28</f>
        <v>299</v>
      </c>
      <c r="C377" s="10">
        <f>('Rüstprozess (DE)'!$E$12/3600)*A377*'Rüstprozess (DE)'!$E$14</f>
        <v>62.333333333333336</v>
      </c>
      <c r="D377" s="11">
        <f t="shared" si="25"/>
        <v>361.33333333333331</v>
      </c>
      <c r="E377" s="9">
        <f>(ROUNDUP(Nebenrechnung_Break_Even!A377/'Rüstprozess (DE)'!$G$30,0))*'Rüstprozess (DE)'!$G$28</f>
        <v>127</v>
      </c>
      <c r="F377" s="10">
        <f>('Rüstprozess (DE)'!$G$12/3600)*A377*'Rüstprozess (DE)'!$E$14</f>
        <v>187</v>
      </c>
      <c r="G377" s="11">
        <f t="shared" si="26"/>
        <v>314</v>
      </c>
      <c r="I377" s="4">
        <f t="shared" si="27"/>
        <v>-47.333333333333314</v>
      </c>
      <c r="J377" s="4">
        <f t="shared" si="28"/>
        <v>47.333333333333314</v>
      </c>
      <c r="K377" s="4">
        <f t="shared" si="29"/>
        <v>374</v>
      </c>
    </row>
    <row r="378" spans="1:11" x14ac:dyDescent="0.25">
      <c r="A378" s="2">
        <v>375</v>
      </c>
      <c r="B378" s="9">
        <f>(ROUNDUP(Nebenrechnung_Break_Even!A378/'Rüstprozess (DE)'!$E$30,0))*'Rüstprozess (DE)'!$E$28</f>
        <v>299</v>
      </c>
      <c r="C378" s="10">
        <f>('Rüstprozess (DE)'!$E$12/3600)*A378*'Rüstprozess (DE)'!$E$14</f>
        <v>62.5</v>
      </c>
      <c r="D378" s="11">
        <f t="shared" si="25"/>
        <v>361.5</v>
      </c>
      <c r="E378" s="9">
        <f>(ROUNDUP(Nebenrechnung_Break_Even!A378/'Rüstprozess (DE)'!$G$30,0))*'Rüstprozess (DE)'!$G$28</f>
        <v>127</v>
      </c>
      <c r="F378" s="10">
        <f>('Rüstprozess (DE)'!$G$12/3600)*A378*'Rüstprozess (DE)'!$E$14</f>
        <v>187.5</v>
      </c>
      <c r="G378" s="11">
        <f t="shared" si="26"/>
        <v>314.5</v>
      </c>
      <c r="I378" s="4">
        <f t="shared" si="27"/>
        <v>-47</v>
      </c>
      <c r="J378" s="4">
        <f t="shared" si="28"/>
        <v>47</v>
      </c>
      <c r="K378" s="4">
        <f t="shared" si="29"/>
        <v>375</v>
      </c>
    </row>
    <row r="379" spans="1:11" x14ac:dyDescent="0.25">
      <c r="A379" s="2">
        <v>376</v>
      </c>
      <c r="B379" s="9">
        <f>(ROUNDUP(Nebenrechnung_Break_Even!A379/'Rüstprozess (DE)'!$E$30,0))*'Rüstprozess (DE)'!$E$28</f>
        <v>299</v>
      </c>
      <c r="C379" s="10">
        <f>('Rüstprozess (DE)'!$E$12/3600)*A379*'Rüstprozess (DE)'!$E$14</f>
        <v>62.666666666666664</v>
      </c>
      <c r="D379" s="11">
        <f t="shared" si="25"/>
        <v>361.66666666666669</v>
      </c>
      <c r="E379" s="9">
        <f>(ROUNDUP(Nebenrechnung_Break_Even!A379/'Rüstprozess (DE)'!$G$30,0))*'Rüstprozess (DE)'!$G$28</f>
        <v>127</v>
      </c>
      <c r="F379" s="10">
        <f>('Rüstprozess (DE)'!$G$12/3600)*A379*'Rüstprozess (DE)'!$E$14</f>
        <v>188</v>
      </c>
      <c r="G379" s="11">
        <f t="shared" si="26"/>
        <v>315</v>
      </c>
      <c r="I379" s="4">
        <f t="shared" si="27"/>
        <v>-46.666666666666686</v>
      </c>
      <c r="J379" s="4">
        <f t="shared" si="28"/>
        <v>46.666666666666686</v>
      </c>
      <c r="K379" s="4">
        <f t="shared" si="29"/>
        <v>376</v>
      </c>
    </row>
    <row r="380" spans="1:11" x14ac:dyDescent="0.25">
      <c r="A380" s="2">
        <v>377</v>
      </c>
      <c r="B380" s="9">
        <f>(ROUNDUP(Nebenrechnung_Break_Even!A380/'Rüstprozess (DE)'!$E$30,0))*'Rüstprozess (DE)'!$E$28</f>
        <v>299</v>
      </c>
      <c r="C380" s="10">
        <f>('Rüstprozess (DE)'!$E$12/3600)*A380*'Rüstprozess (DE)'!$E$14</f>
        <v>62.833333333333329</v>
      </c>
      <c r="D380" s="11">
        <f t="shared" si="25"/>
        <v>361.83333333333331</v>
      </c>
      <c r="E380" s="9">
        <f>(ROUNDUP(Nebenrechnung_Break_Even!A380/'Rüstprozess (DE)'!$G$30,0))*'Rüstprozess (DE)'!$G$28</f>
        <v>127</v>
      </c>
      <c r="F380" s="10">
        <f>('Rüstprozess (DE)'!$G$12/3600)*A380*'Rüstprozess (DE)'!$E$14</f>
        <v>188.5</v>
      </c>
      <c r="G380" s="11">
        <f t="shared" si="26"/>
        <v>315.5</v>
      </c>
      <c r="I380" s="4">
        <f t="shared" si="27"/>
        <v>-46.333333333333314</v>
      </c>
      <c r="J380" s="4">
        <f t="shared" si="28"/>
        <v>46.333333333333314</v>
      </c>
      <c r="K380" s="4">
        <f t="shared" si="29"/>
        <v>377</v>
      </c>
    </row>
    <row r="381" spans="1:11" x14ac:dyDescent="0.25">
      <c r="A381" s="2">
        <v>378</v>
      </c>
      <c r="B381" s="9">
        <f>(ROUNDUP(Nebenrechnung_Break_Even!A381/'Rüstprozess (DE)'!$E$30,0))*'Rüstprozess (DE)'!$E$28</f>
        <v>299</v>
      </c>
      <c r="C381" s="10">
        <f>('Rüstprozess (DE)'!$E$12/3600)*A381*'Rüstprozess (DE)'!$E$14</f>
        <v>63</v>
      </c>
      <c r="D381" s="11">
        <f t="shared" si="25"/>
        <v>362</v>
      </c>
      <c r="E381" s="9">
        <f>(ROUNDUP(Nebenrechnung_Break_Even!A381/'Rüstprozess (DE)'!$G$30,0))*'Rüstprozess (DE)'!$G$28</f>
        <v>127</v>
      </c>
      <c r="F381" s="10">
        <f>('Rüstprozess (DE)'!$G$12/3600)*A381*'Rüstprozess (DE)'!$E$14</f>
        <v>189.00000000000003</v>
      </c>
      <c r="G381" s="11">
        <f t="shared" si="26"/>
        <v>316</v>
      </c>
      <c r="I381" s="4">
        <f t="shared" si="27"/>
        <v>-46</v>
      </c>
      <c r="J381" s="4">
        <f t="shared" si="28"/>
        <v>46</v>
      </c>
      <c r="K381" s="4">
        <f t="shared" si="29"/>
        <v>378</v>
      </c>
    </row>
    <row r="382" spans="1:11" x14ac:dyDescent="0.25">
      <c r="A382" s="2">
        <v>379</v>
      </c>
      <c r="B382" s="9">
        <f>(ROUNDUP(Nebenrechnung_Break_Even!A382/'Rüstprozess (DE)'!$E$30,0))*'Rüstprozess (DE)'!$E$28</f>
        <v>299</v>
      </c>
      <c r="C382" s="10">
        <f>('Rüstprozess (DE)'!$E$12/3600)*A382*'Rüstprozess (DE)'!$E$14</f>
        <v>63.166666666666664</v>
      </c>
      <c r="D382" s="11">
        <f t="shared" si="25"/>
        <v>362.16666666666669</v>
      </c>
      <c r="E382" s="9">
        <f>(ROUNDUP(Nebenrechnung_Break_Even!A382/'Rüstprozess (DE)'!$G$30,0))*'Rüstprozess (DE)'!$G$28</f>
        <v>127</v>
      </c>
      <c r="F382" s="10">
        <f>('Rüstprozess (DE)'!$G$12/3600)*A382*'Rüstprozess (DE)'!$E$14</f>
        <v>189.5</v>
      </c>
      <c r="G382" s="11">
        <f t="shared" si="26"/>
        <v>316.5</v>
      </c>
      <c r="I382" s="4">
        <f t="shared" si="27"/>
        <v>-45.666666666666686</v>
      </c>
      <c r="J382" s="4">
        <f t="shared" si="28"/>
        <v>45.666666666666686</v>
      </c>
      <c r="K382" s="4">
        <f t="shared" si="29"/>
        <v>379</v>
      </c>
    </row>
    <row r="383" spans="1:11" x14ac:dyDescent="0.25">
      <c r="A383" s="2">
        <v>380</v>
      </c>
      <c r="B383" s="9">
        <f>(ROUNDUP(Nebenrechnung_Break_Even!A383/'Rüstprozess (DE)'!$E$30,0))*'Rüstprozess (DE)'!$E$28</f>
        <v>299</v>
      </c>
      <c r="C383" s="10">
        <f>('Rüstprozess (DE)'!$E$12/3600)*A383*'Rüstprozess (DE)'!$E$14</f>
        <v>63.333333333333329</v>
      </c>
      <c r="D383" s="11">
        <f t="shared" si="25"/>
        <v>362.33333333333331</v>
      </c>
      <c r="E383" s="9">
        <f>(ROUNDUP(Nebenrechnung_Break_Even!A383/'Rüstprozess (DE)'!$G$30,0))*'Rüstprozess (DE)'!$G$28</f>
        <v>127</v>
      </c>
      <c r="F383" s="10">
        <f>('Rüstprozess (DE)'!$G$12/3600)*A383*'Rüstprozess (DE)'!$E$14</f>
        <v>190</v>
      </c>
      <c r="G383" s="11">
        <f t="shared" si="26"/>
        <v>317</v>
      </c>
      <c r="I383" s="4">
        <f t="shared" si="27"/>
        <v>-45.333333333333314</v>
      </c>
      <c r="J383" s="4">
        <f t="shared" si="28"/>
        <v>45.333333333333314</v>
      </c>
      <c r="K383" s="4">
        <f t="shared" si="29"/>
        <v>380</v>
      </c>
    </row>
    <row r="384" spans="1:11" x14ac:dyDescent="0.25">
      <c r="A384" s="2">
        <v>381</v>
      </c>
      <c r="B384" s="9">
        <f>(ROUNDUP(Nebenrechnung_Break_Even!A384/'Rüstprozess (DE)'!$E$30,0))*'Rüstprozess (DE)'!$E$28</f>
        <v>299</v>
      </c>
      <c r="C384" s="10">
        <f>('Rüstprozess (DE)'!$E$12/3600)*A384*'Rüstprozess (DE)'!$E$14</f>
        <v>63.5</v>
      </c>
      <c r="D384" s="11">
        <f t="shared" si="25"/>
        <v>362.5</v>
      </c>
      <c r="E384" s="9">
        <f>(ROUNDUP(Nebenrechnung_Break_Even!A384/'Rüstprozess (DE)'!$G$30,0))*'Rüstprozess (DE)'!$G$28</f>
        <v>127</v>
      </c>
      <c r="F384" s="10">
        <f>('Rüstprozess (DE)'!$G$12/3600)*A384*'Rüstprozess (DE)'!$E$14</f>
        <v>190.5</v>
      </c>
      <c r="G384" s="11">
        <f t="shared" si="26"/>
        <v>317.5</v>
      </c>
      <c r="I384" s="4">
        <f t="shared" si="27"/>
        <v>-45</v>
      </c>
      <c r="J384" s="4">
        <f t="shared" si="28"/>
        <v>45</v>
      </c>
      <c r="K384" s="4">
        <f t="shared" si="29"/>
        <v>381</v>
      </c>
    </row>
    <row r="385" spans="1:11" x14ac:dyDescent="0.25">
      <c r="A385" s="2">
        <v>382</v>
      </c>
      <c r="B385" s="9">
        <f>(ROUNDUP(Nebenrechnung_Break_Even!A385/'Rüstprozess (DE)'!$E$30,0))*'Rüstprozess (DE)'!$E$28</f>
        <v>299</v>
      </c>
      <c r="C385" s="10">
        <f>('Rüstprozess (DE)'!$E$12/3600)*A385*'Rüstprozess (DE)'!$E$14</f>
        <v>63.666666666666664</v>
      </c>
      <c r="D385" s="11">
        <f t="shared" si="25"/>
        <v>362.66666666666669</v>
      </c>
      <c r="E385" s="9">
        <f>(ROUNDUP(Nebenrechnung_Break_Even!A385/'Rüstprozess (DE)'!$G$30,0))*'Rüstprozess (DE)'!$G$28</f>
        <v>127</v>
      </c>
      <c r="F385" s="10">
        <f>('Rüstprozess (DE)'!$G$12/3600)*A385*'Rüstprozess (DE)'!$E$14</f>
        <v>191</v>
      </c>
      <c r="G385" s="11">
        <f t="shared" si="26"/>
        <v>318</v>
      </c>
      <c r="I385" s="4">
        <f t="shared" si="27"/>
        <v>-44.666666666666686</v>
      </c>
      <c r="J385" s="4">
        <f t="shared" si="28"/>
        <v>44.666666666666686</v>
      </c>
      <c r="K385" s="4">
        <f t="shared" si="29"/>
        <v>382</v>
      </c>
    </row>
    <row r="386" spans="1:11" x14ac:dyDescent="0.25">
      <c r="A386" s="2">
        <v>383</v>
      </c>
      <c r="B386" s="9">
        <f>(ROUNDUP(Nebenrechnung_Break_Even!A386/'Rüstprozess (DE)'!$E$30,0))*'Rüstprozess (DE)'!$E$28</f>
        <v>299</v>
      </c>
      <c r="C386" s="10">
        <f>('Rüstprozess (DE)'!$E$12/3600)*A386*'Rüstprozess (DE)'!$E$14</f>
        <v>63.833333333333329</v>
      </c>
      <c r="D386" s="11">
        <f t="shared" si="25"/>
        <v>362.83333333333331</v>
      </c>
      <c r="E386" s="9">
        <f>(ROUNDUP(Nebenrechnung_Break_Even!A386/'Rüstprozess (DE)'!$G$30,0))*'Rüstprozess (DE)'!$G$28</f>
        <v>127</v>
      </c>
      <c r="F386" s="10">
        <f>('Rüstprozess (DE)'!$G$12/3600)*A386*'Rüstprozess (DE)'!$E$14</f>
        <v>191.50000000000003</v>
      </c>
      <c r="G386" s="11">
        <f t="shared" si="26"/>
        <v>318.5</v>
      </c>
      <c r="I386" s="4">
        <f t="shared" si="27"/>
        <v>-44.333333333333314</v>
      </c>
      <c r="J386" s="4">
        <f t="shared" si="28"/>
        <v>44.333333333333314</v>
      </c>
      <c r="K386" s="4">
        <f t="shared" si="29"/>
        <v>383</v>
      </c>
    </row>
    <row r="387" spans="1:11" x14ac:dyDescent="0.25">
      <c r="A387" s="2">
        <v>384</v>
      </c>
      <c r="B387" s="9">
        <f>(ROUNDUP(Nebenrechnung_Break_Even!A387/'Rüstprozess (DE)'!$E$30,0))*'Rüstprozess (DE)'!$E$28</f>
        <v>299</v>
      </c>
      <c r="C387" s="10">
        <f>('Rüstprozess (DE)'!$E$12/3600)*A387*'Rüstprozess (DE)'!$E$14</f>
        <v>64</v>
      </c>
      <c r="D387" s="11">
        <f t="shared" si="25"/>
        <v>363</v>
      </c>
      <c r="E387" s="9">
        <f>(ROUNDUP(Nebenrechnung_Break_Even!A387/'Rüstprozess (DE)'!$G$30,0))*'Rüstprozess (DE)'!$G$28</f>
        <v>127</v>
      </c>
      <c r="F387" s="10">
        <f>('Rüstprozess (DE)'!$G$12/3600)*A387*'Rüstprozess (DE)'!$E$14</f>
        <v>192.00000000000003</v>
      </c>
      <c r="G387" s="11">
        <f t="shared" si="26"/>
        <v>319</v>
      </c>
      <c r="I387" s="4">
        <f t="shared" si="27"/>
        <v>-44</v>
      </c>
      <c r="J387" s="4">
        <f t="shared" si="28"/>
        <v>44</v>
      </c>
      <c r="K387" s="4">
        <f t="shared" si="29"/>
        <v>384</v>
      </c>
    </row>
    <row r="388" spans="1:11" x14ac:dyDescent="0.25">
      <c r="A388" s="2">
        <v>385</v>
      </c>
      <c r="B388" s="9">
        <f>(ROUNDUP(Nebenrechnung_Break_Even!A388/'Rüstprozess (DE)'!$E$30,0))*'Rüstprozess (DE)'!$E$28</f>
        <v>299</v>
      </c>
      <c r="C388" s="10">
        <f>('Rüstprozess (DE)'!$E$12/3600)*A388*'Rüstprozess (DE)'!$E$14</f>
        <v>64.166666666666671</v>
      </c>
      <c r="D388" s="11">
        <f t="shared" si="25"/>
        <v>363.16666666666669</v>
      </c>
      <c r="E388" s="9">
        <f>(ROUNDUP(Nebenrechnung_Break_Even!A388/'Rüstprozess (DE)'!$G$30,0))*'Rüstprozess (DE)'!$G$28</f>
        <v>127</v>
      </c>
      <c r="F388" s="10">
        <f>('Rüstprozess (DE)'!$G$12/3600)*A388*'Rüstprozess (DE)'!$E$14</f>
        <v>192.5</v>
      </c>
      <c r="G388" s="11">
        <f t="shared" si="26"/>
        <v>319.5</v>
      </c>
      <c r="I388" s="4">
        <f t="shared" si="27"/>
        <v>-43.666666666666686</v>
      </c>
      <c r="J388" s="4">
        <f t="shared" si="28"/>
        <v>43.666666666666686</v>
      </c>
      <c r="K388" s="4">
        <f t="shared" si="29"/>
        <v>385</v>
      </c>
    </row>
    <row r="389" spans="1:11" x14ac:dyDescent="0.25">
      <c r="A389" s="2">
        <v>386</v>
      </c>
      <c r="B389" s="9">
        <f>(ROUNDUP(Nebenrechnung_Break_Even!A389/'Rüstprozess (DE)'!$E$30,0))*'Rüstprozess (DE)'!$E$28</f>
        <v>299</v>
      </c>
      <c r="C389" s="10">
        <f>('Rüstprozess (DE)'!$E$12/3600)*A389*'Rüstprozess (DE)'!$E$14</f>
        <v>64.333333333333343</v>
      </c>
      <c r="D389" s="11">
        <f t="shared" ref="D389:D452" si="30">SUM(B389:C389)</f>
        <v>363.33333333333337</v>
      </c>
      <c r="E389" s="9">
        <f>(ROUNDUP(Nebenrechnung_Break_Even!A389/'Rüstprozess (DE)'!$G$30,0))*'Rüstprozess (DE)'!$G$28</f>
        <v>127</v>
      </c>
      <c r="F389" s="10">
        <f>('Rüstprozess (DE)'!$G$12/3600)*A389*'Rüstprozess (DE)'!$E$14</f>
        <v>193</v>
      </c>
      <c r="G389" s="11">
        <f t="shared" ref="G389:G452" si="31">SUM(E389:F389)</f>
        <v>320</v>
      </c>
      <c r="I389" s="4">
        <f t="shared" ref="I389:I452" si="32">G389-D389</f>
        <v>-43.333333333333371</v>
      </c>
      <c r="J389" s="4">
        <f t="shared" ref="J389:J452" si="33">ABS(I389)</f>
        <v>43.333333333333371</v>
      </c>
      <c r="K389" s="4">
        <f t="shared" ref="K389:K452" si="34">A389</f>
        <v>386</v>
      </c>
    </row>
    <row r="390" spans="1:11" x14ac:dyDescent="0.25">
      <c r="A390" s="2">
        <v>387</v>
      </c>
      <c r="B390" s="9">
        <f>(ROUNDUP(Nebenrechnung_Break_Even!A390/'Rüstprozess (DE)'!$E$30,0))*'Rüstprozess (DE)'!$E$28</f>
        <v>299</v>
      </c>
      <c r="C390" s="10">
        <f>('Rüstprozess (DE)'!$E$12/3600)*A390*'Rüstprozess (DE)'!$E$14</f>
        <v>64.5</v>
      </c>
      <c r="D390" s="11">
        <f t="shared" si="30"/>
        <v>363.5</v>
      </c>
      <c r="E390" s="9">
        <f>(ROUNDUP(Nebenrechnung_Break_Even!A390/'Rüstprozess (DE)'!$G$30,0))*'Rüstprozess (DE)'!$G$28</f>
        <v>127</v>
      </c>
      <c r="F390" s="10">
        <f>('Rüstprozess (DE)'!$G$12/3600)*A390*'Rüstprozess (DE)'!$E$14</f>
        <v>193.5</v>
      </c>
      <c r="G390" s="11">
        <f t="shared" si="31"/>
        <v>320.5</v>
      </c>
      <c r="I390" s="4">
        <f t="shared" si="32"/>
        <v>-43</v>
      </c>
      <c r="J390" s="4">
        <f t="shared" si="33"/>
        <v>43</v>
      </c>
      <c r="K390" s="4">
        <f t="shared" si="34"/>
        <v>387</v>
      </c>
    </row>
    <row r="391" spans="1:11" x14ac:dyDescent="0.25">
      <c r="A391" s="2">
        <v>388</v>
      </c>
      <c r="B391" s="9">
        <f>(ROUNDUP(Nebenrechnung_Break_Even!A391/'Rüstprozess (DE)'!$E$30,0))*'Rüstprozess (DE)'!$E$28</f>
        <v>299</v>
      </c>
      <c r="C391" s="10">
        <f>('Rüstprozess (DE)'!$E$12/3600)*A391*'Rüstprozess (DE)'!$E$14</f>
        <v>64.666666666666671</v>
      </c>
      <c r="D391" s="11">
        <f t="shared" si="30"/>
        <v>363.66666666666669</v>
      </c>
      <c r="E391" s="9">
        <f>(ROUNDUP(Nebenrechnung_Break_Even!A391/'Rüstprozess (DE)'!$G$30,0))*'Rüstprozess (DE)'!$G$28</f>
        <v>127</v>
      </c>
      <c r="F391" s="10">
        <f>('Rüstprozess (DE)'!$G$12/3600)*A391*'Rüstprozess (DE)'!$E$14</f>
        <v>194.00000000000003</v>
      </c>
      <c r="G391" s="11">
        <f t="shared" si="31"/>
        <v>321</v>
      </c>
      <c r="I391" s="4">
        <f t="shared" si="32"/>
        <v>-42.666666666666686</v>
      </c>
      <c r="J391" s="4">
        <f t="shared" si="33"/>
        <v>42.666666666666686</v>
      </c>
      <c r="K391" s="4">
        <f t="shared" si="34"/>
        <v>388</v>
      </c>
    </row>
    <row r="392" spans="1:11" x14ac:dyDescent="0.25">
      <c r="A392" s="2">
        <v>389</v>
      </c>
      <c r="B392" s="9">
        <f>(ROUNDUP(Nebenrechnung_Break_Even!A392/'Rüstprozess (DE)'!$E$30,0))*'Rüstprozess (DE)'!$E$28</f>
        <v>299</v>
      </c>
      <c r="C392" s="10">
        <f>('Rüstprozess (DE)'!$E$12/3600)*A392*'Rüstprozess (DE)'!$E$14</f>
        <v>64.833333333333329</v>
      </c>
      <c r="D392" s="11">
        <f t="shared" si="30"/>
        <v>363.83333333333331</v>
      </c>
      <c r="E392" s="9">
        <f>(ROUNDUP(Nebenrechnung_Break_Even!A392/'Rüstprozess (DE)'!$G$30,0))*'Rüstprozess (DE)'!$G$28</f>
        <v>127</v>
      </c>
      <c r="F392" s="10">
        <f>('Rüstprozess (DE)'!$G$12/3600)*A392*'Rüstprozess (DE)'!$E$14</f>
        <v>194.50000000000003</v>
      </c>
      <c r="G392" s="11">
        <f t="shared" si="31"/>
        <v>321.5</v>
      </c>
      <c r="I392" s="4">
        <f t="shared" si="32"/>
        <v>-42.333333333333314</v>
      </c>
      <c r="J392" s="4">
        <f t="shared" si="33"/>
        <v>42.333333333333314</v>
      </c>
      <c r="K392" s="4">
        <f t="shared" si="34"/>
        <v>389</v>
      </c>
    </row>
    <row r="393" spans="1:11" x14ac:dyDescent="0.25">
      <c r="A393" s="2">
        <v>390</v>
      </c>
      <c r="B393" s="9">
        <f>(ROUNDUP(Nebenrechnung_Break_Even!A393/'Rüstprozess (DE)'!$E$30,0))*'Rüstprozess (DE)'!$E$28</f>
        <v>299</v>
      </c>
      <c r="C393" s="10">
        <f>('Rüstprozess (DE)'!$E$12/3600)*A393*'Rüstprozess (DE)'!$E$14</f>
        <v>65</v>
      </c>
      <c r="D393" s="11">
        <f t="shared" si="30"/>
        <v>364</v>
      </c>
      <c r="E393" s="9">
        <f>(ROUNDUP(Nebenrechnung_Break_Even!A393/'Rüstprozess (DE)'!$G$30,0))*'Rüstprozess (DE)'!$G$28</f>
        <v>127</v>
      </c>
      <c r="F393" s="10">
        <f>('Rüstprozess (DE)'!$G$12/3600)*A393*'Rüstprozess (DE)'!$E$14</f>
        <v>195</v>
      </c>
      <c r="G393" s="11">
        <f t="shared" si="31"/>
        <v>322</v>
      </c>
      <c r="I393" s="4">
        <f t="shared" si="32"/>
        <v>-42</v>
      </c>
      <c r="J393" s="4">
        <f t="shared" si="33"/>
        <v>42</v>
      </c>
      <c r="K393" s="4">
        <f t="shared" si="34"/>
        <v>390</v>
      </c>
    </row>
    <row r="394" spans="1:11" x14ac:dyDescent="0.25">
      <c r="A394" s="2">
        <v>391</v>
      </c>
      <c r="B394" s="9">
        <f>(ROUNDUP(Nebenrechnung_Break_Even!A394/'Rüstprozess (DE)'!$E$30,0))*'Rüstprozess (DE)'!$E$28</f>
        <v>299</v>
      </c>
      <c r="C394" s="10">
        <f>('Rüstprozess (DE)'!$E$12/3600)*A394*'Rüstprozess (DE)'!$E$14</f>
        <v>65.166666666666671</v>
      </c>
      <c r="D394" s="11">
        <f t="shared" si="30"/>
        <v>364.16666666666669</v>
      </c>
      <c r="E394" s="9">
        <f>(ROUNDUP(Nebenrechnung_Break_Even!A394/'Rüstprozess (DE)'!$G$30,0))*'Rüstprozess (DE)'!$G$28</f>
        <v>127</v>
      </c>
      <c r="F394" s="10">
        <f>('Rüstprozess (DE)'!$G$12/3600)*A394*'Rüstprozess (DE)'!$E$14</f>
        <v>195.5</v>
      </c>
      <c r="G394" s="11">
        <f t="shared" si="31"/>
        <v>322.5</v>
      </c>
      <c r="I394" s="4">
        <f t="shared" si="32"/>
        <v>-41.666666666666686</v>
      </c>
      <c r="J394" s="4">
        <f t="shared" si="33"/>
        <v>41.666666666666686</v>
      </c>
      <c r="K394" s="4">
        <f t="shared" si="34"/>
        <v>391</v>
      </c>
    </row>
    <row r="395" spans="1:11" x14ac:dyDescent="0.25">
      <c r="A395" s="2">
        <v>392</v>
      </c>
      <c r="B395" s="9">
        <f>(ROUNDUP(Nebenrechnung_Break_Even!A395/'Rüstprozess (DE)'!$E$30,0))*'Rüstprozess (DE)'!$E$28</f>
        <v>299</v>
      </c>
      <c r="C395" s="10">
        <f>('Rüstprozess (DE)'!$E$12/3600)*A395*'Rüstprozess (DE)'!$E$14</f>
        <v>65.333333333333329</v>
      </c>
      <c r="D395" s="11">
        <f t="shared" si="30"/>
        <v>364.33333333333331</v>
      </c>
      <c r="E395" s="9">
        <f>(ROUNDUP(Nebenrechnung_Break_Even!A395/'Rüstprozess (DE)'!$G$30,0))*'Rüstprozess (DE)'!$G$28</f>
        <v>127</v>
      </c>
      <c r="F395" s="10">
        <f>('Rüstprozess (DE)'!$G$12/3600)*A395*'Rüstprozess (DE)'!$E$14</f>
        <v>196</v>
      </c>
      <c r="G395" s="11">
        <f t="shared" si="31"/>
        <v>323</v>
      </c>
      <c r="I395" s="4">
        <f t="shared" si="32"/>
        <v>-41.333333333333314</v>
      </c>
      <c r="J395" s="4">
        <f t="shared" si="33"/>
        <v>41.333333333333314</v>
      </c>
      <c r="K395" s="4">
        <f t="shared" si="34"/>
        <v>392</v>
      </c>
    </row>
    <row r="396" spans="1:11" x14ac:dyDescent="0.25">
      <c r="A396" s="2">
        <v>393</v>
      </c>
      <c r="B396" s="9">
        <f>(ROUNDUP(Nebenrechnung_Break_Even!A396/'Rüstprozess (DE)'!$E$30,0))*'Rüstprozess (DE)'!$E$28</f>
        <v>299</v>
      </c>
      <c r="C396" s="10">
        <f>('Rüstprozess (DE)'!$E$12/3600)*A396*'Rüstprozess (DE)'!$E$14</f>
        <v>65.5</v>
      </c>
      <c r="D396" s="11">
        <f t="shared" si="30"/>
        <v>364.5</v>
      </c>
      <c r="E396" s="9">
        <f>(ROUNDUP(Nebenrechnung_Break_Even!A396/'Rüstprozess (DE)'!$G$30,0))*'Rüstprozess (DE)'!$G$28</f>
        <v>127</v>
      </c>
      <c r="F396" s="10">
        <f>('Rüstprozess (DE)'!$G$12/3600)*A396*'Rüstprozess (DE)'!$E$14</f>
        <v>196.50000000000003</v>
      </c>
      <c r="G396" s="11">
        <f t="shared" si="31"/>
        <v>323.5</v>
      </c>
      <c r="I396" s="4">
        <f t="shared" si="32"/>
        <v>-41</v>
      </c>
      <c r="J396" s="4">
        <f t="shared" si="33"/>
        <v>41</v>
      </c>
      <c r="K396" s="4">
        <f t="shared" si="34"/>
        <v>393</v>
      </c>
    </row>
    <row r="397" spans="1:11" x14ac:dyDescent="0.25">
      <c r="A397" s="2">
        <v>394</v>
      </c>
      <c r="B397" s="9">
        <f>(ROUNDUP(Nebenrechnung_Break_Even!A397/'Rüstprozess (DE)'!$E$30,0))*'Rüstprozess (DE)'!$E$28</f>
        <v>299</v>
      </c>
      <c r="C397" s="10">
        <f>('Rüstprozess (DE)'!$E$12/3600)*A397*'Rüstprozess (DE)'!$E$14</f>
        <v>65.666666666666657</v>
      </c>
      <c r="D397" s="11">
        <f t="shared" si="30"/>
        <v>364.66666666666663</v>
      </c>
      <c r="E397" s="9">
        <f>(ROUNDUP(Nebenrechnung_Break_Even!A397/'Rüstprozess (DE)'!$G$30,0))*'Rüstprozess (DE)'!$G$28</f>
        <v>127</v>
      </c>
      <c r="F397" s="10">
        <f>('Rüstprozess (DE)'!$G$12/3600)*A397*'Rüstprozess (DE)'!$E$14</f>
        <v>197.00000000000003</v>
      </c>
      <c r="G397" s="11">
        <f t="shared" si="31"/>
        <v>324</v>
      </c>
      <c r="I397" s="4">
        <f t="shared" si="32"/>
        <v>-40.666666666666629</v>
      </c>
      <c r="J397" s="4">
        <f t="shared" si="33"/>
        <v>40.666666666666629</v>
      </c>
      <c r="K397" s="4">
        <f t="shared" si="34"/>
        <v>394</v>
      </c>
    </row>
    <row r="398" spans="1:11" x14ac:dyDescent="0.25">
      <c r="A398" s="2">
        <v>395</v>
      </c>
      <c r="B398" s="9">
        <f>(ROUNDUP(Nebenrechnung_Break_Even!A398/'Rüstprozess (DE)'!$E$30,0))*'Rüstprozess (DE)'!$E$28</f>
        <v>299</v>
      </c>
      <c r="C398" s="10">
        <f>('Rüstprozess (DE)'!$E$12/3600)*A398*'Rüstprozess (DE)'!$E$14</f>
        <v>65.833333333333329</v>
      </c>
      <c r="D398" s="11">
        <f t="shared" si="30"/>
        <v>364.83333333333331</v>
      </c>
      <c r="E398" s="9">
        <f>(ROUNDUP(Nebenrechnung_Break_Even!A398/'Rüstprozess (DE)'!$G$30,0))*'Rüstprozess (DE)'!$G$28</f>
        <v>127</v>
      </c>
      <c r="F398" s="10">
        <f>('Rüstprozess (DE)'!$G$12/3600)*A398*'Rüstprozess (DE)'!$E$14</f>
        <v>197.5</v>
      </c>
      <c r="G398" s="11">
        <f t="shared" si="31"/>
        <v>324.5</v>
      </c>
      <c r="I398" s="4">
        <f t="shared" si="32"/>
        <v>-40.333333333333314</v>
      </c>
      <c r="J398" s="4">
        <f t="shared" si="33"/>
        <v>40.333333333333314</v>
      </c>
      <c r="K398" s="4">
        <f t="shared" si="34"/>
        <v>395</v>
      </c>
    </row>
    <row r="399" spans="1:11" x14ac:dyDescent="0.25">
      <c r="A399" s="2">
        <v>396</v>
      </c>
      <c r="B399" s="9">
        <f>(ROUNDUP(Nebenrechnung_Break_Even!A399/'Rüstprozess (DE)'!$E$30,0))*'Rüstprozess (DE)'!$E$28</f>
        <v>299</v>
      </c>
      <c r="C399" s="10">
        <f>('Rüstprozess (DE)'!$E$12/3600)*A399*'Rüstprozess (DE)'!$E$14</f>
        <v>66</v>
      </c>
      <c r="D399" s="11">
        <f t="shared" si="30"/>
        <v>365</v>
      </c>
      <c r="E399" s="9">
        <f>(ROUNDUP(Nebenrechnung_Break_Even!A399/'Rüstprozess (DE)'!$G$30,0))*'Rüstprozess (DE)'!$G$28</f>
        <v>127</v>
      </c>
      <c r="F399" s="10">
        <f>('Rüstprozess (DE)'!$G$12/3600)*A399*'Rüstprozess (DE)'!$E$14</f>
        <v>198</v>
      </c>
      <c r="G399" s="11">
        <f t="shared" si="31"/>
        <v>325</v>
      </c>
      <c r="I399" s="4">
        <f t="shared" si="32"/>
        <v>-40</v>
      </c>
      <c r="J399" s="4">
        <f t="shared" si="33"/>
        <v>40</v>
      </c>
      <c r="K399" s="4">
        <f t="shared" si="34"/>
        <v>396</v>
      </c>
    </row>
    <row r="400" spans="1:11" x14ac:dyDescent="0.25">
      <c r="A400" s="2">
        <v>397</v>
      </c>
      <c r="B400" s="9">
        <f>(ROUNDUP(Nebenrechnung_Break_Even!A400/'Rüstprozess (DE)'!$E$30,0))*'Rüstprozess (DE)'!$E$28</f>
        <v>299</v>
      </c>
      <c r="C400" s="10">
        <f>('Rüstprozess (DE)'!$E$12/3600)*A400*'Rüstprozess (DE)'!$E$14</f>
        <v>66.166666666666657</v>
      </c>
      <c r="D400" s="11">
        <f t="shared" si="30"/>
        <v>365.16666666666663</v>
      </c>
      <c r="E400" s="9">
        <f>(ROUNDUP(Nebenrechnung_Break_Even!A400/'Rüstprozess (DE)'!$G$30,0))*'Rüstprozess (DE)'!$G$28</f>
        <v>127</v>
      </c>
      <c r="F400" s="10">
        <f>('Rüstprozess (DE)'!$G$12/3600)*A400*'Rüstprozess (DE)'!$E$14</f>
        <v>198.5</v>
      </c>
      <c r="G400" s="11">
        <f t="shared" si="31"/>
        <v>325.5</v>
      </c>
      <c r="I400" s="4">
        <f t="shared" si="32"/>
        <v>-39.666666666666629</v>
      </c>
      <c r="J400" s="4">
        <f t="shared" si="33"/>
        <v>39.666666666666629</v>
      </c>
      <c r="K400" s="4">
        <f t="shared" si="34"/>
        <v>397</v>
      </c>
    </row>
    <row r="401" spans="1:11" x14ac:dyDescent="0.25">
      <c r="A401" s="2">
        <v>398</v>
      </c>
      <c r="B401" s="9">
        <f>(ROUNDUP(Nebenrechnung_Break_Even!A401/'Rüstprozess (DE)'!$E$30,0))*'Rüstprozess (DE)'!$E$28</f>
        <v>299</v>
      </c>
      <c r="C401" s="10">
        <f>('Rüstprozess (DE)'!$E$12/3600)*A401*'Rüstprozess (DE)'!$E$14</f>
        <v>66.333333333333329</v>
      </c>
      <c r="D401" s="11">
        <f t="shared" si="30"/>
        <v>365.33333333333331</v>
      </c>
      <c r="E401" s="9">
        <f>(ROUNDUP(Nebenrechnung_Break_Even!A401/'Rüstprozess (DE)'!$G$30,0))*'Rüstprozess (DE)'!$G$28</f>
        <v>127</v>
      </c>
      <c r="F401" s="10">
        <f>('Rüstprozess (DE)'!$G$12/3600)*A401*'Rüstprozess (DE)'!$E$14</f>
        <v>199.00000000000003</v>
      </c>
      <c r="G401" s="11">
        <f t="shared" si="31"/>
        <v>326</v>
      </c>
      <c r="I401" s="4">
        <f t="shared" si="32"/>
        <v>-39.333333333333314</v>
      </c>
      <c r="J401" s="4">
        <f t="shared" si="33"/>
        <v>39.333333333333314</v>
      </c>
      <c r="K401" s="4">
        <f t="shared" si="34"/>
        <v>398</v>
      </c>
    </row>
    <row r="402" spans="1:11" x14ac:dyDescent="0.25">
      <c r="A402" s="2">
        <v>399</v>
      </c>
      <c r="B402" s="9">
        <f>(ROUNDUP(Nebenrechnung_Break_Even!A402/'Rüstprozess (DE)'!$E$30,0))*'Rüstprozess (DE)'!$E$28</f>
        <v>299</v>
      </c>
      <c r="C402" s="10">
        <f>('Rüstprozess (DE)'!$E$12/3600)*A402*'Rüstprozess (DE)'!$E$14</f>
        <v>66.5</v>
      </c>
      <c r="D402" s="11">
        <f t="shared" si="30"/>
        <v>365.5</v>
      </c>
      <c r="E402" s="9">
        <f>(ROUNDUP(Nebenrechnung_Break_Even!A402/'Rüstprozess (DE)'!$G$30,0))*'Rüstprozess (DE)'!$G$28</f>
        <v>127</v>
      </c>
      <c r="F402" s="10">
        <f>('Rüstprozess (DE)'!$G$12/3600)*A402*'Rüstprozess (DE)'!$E$14</f>
        <v>199.50000000000003</v>
      </c>
      <c r="G402" s="11">
        <f t="shared" si="31"/>
        <v>326.5</v>
      </c>
      <c r="I402" s="4">
        <f t="shared" si="32"/>
        <v>-39</v>
      </c>
      <c r="J402" s="4">
        <f t="shared" si="33"/>
        <v>39</v>
      </c>
      <c r="K402" s="4">
        <f t="shared" si="34"/>
        <v>399</v>
      </c>
    </row>
    <row r="403" spans="1:11" x14ac:dyDescent="0.25">
      <c r="A403" s="2">
        <v>400</v>
      </c>
      <c r="B403" s="9">
        <f>(ROUNDUP(Nebenrechnung_Break_Even!A403/'Rüstprozess (DE)'!$E$30,0))*'Rüstprozess (DE)'!$E$28</f>
        <v>299</v>
      </c>
      <c r="C403" s="10">
        <f>('Rüstprozess (DE)'!$E$12/3600)*A403*'Rüstprozess (DE)'!$E$14</f>
        <v>66.666666666666671</v>
      </c>
      <c r="D403" s="11">
        <f t="shared" si="30"/>
        <v>365.66666666666669</v>
      </c>
      <c r="E403" s="9">
        <f>(ROUNDUP(Nebenrechnung_Break_Even!A403/'Rüstprozess (DE)'!$G$30,0))*'Rüstprozess (DE)'!$G$28</f>
        <v>127</v>
      </c>
      <c r="F403" s="10">
        <f>('Rüstprozess (DE)'!$G$12/3600)*A403*'Rüstprozess (DE)'!$E$14</f>
        <v>200</v>
      </c>
      <c r="G403" s="11">
        <f t="shared" si="31"/>
        <v>327</v>
      </c>
      <c r="I403" s="4">
        <f t="shared" si="32"/>
        <v>-38.666666666666686</v>
      </c>
      <c r="J403" s="4">
        <f t="shared" si="33"/>
        <v>38.666666666666686</v>
      </c>
      <c r="K403" s="4">
        <f t="shared" si="34"/>
        <v>400</v>
      </c>
    </row>
    <row r="404" spans="1:11" x14ac:dyDescent="0.25">
      <c r="A404" s="2">
        <v>401</v>
      </c>
      <c r="B404" s="9">
        <f>(ROUNDUP(Nebenrechnung_Break_Even!A404/'Rüstprozess (DE)'!$E$30,0))*'Rüstprozess (DE)'!$E$28</f>
        <v>299</v>
      </c>
      <c r="C404" s="10">
        <f>('Rüstprozess (DE)'!$E$12/3600)*A404*'Rüstprozess (DE)'!$E$14</f>
        <v>66.833333333333343</v>
      </c>
      <c r="D404" s="11">
        <f t="shared" si="30"/>
        <v>365.83333333333337</v>
      </c>
      <c r="E404" s="9">
        <f>(ROUNDUP(Nebenrechnung_Break_Even!A404/'Rüstprozess (DE)'!$G$30,0))*'Rüstprozess (DE)'!$G$28</f>
        <v>127</v>
      </c>
      <c r="F404" s="10">
        <f>('Rüstprozess (DE)'!$G$12/3600)*A404*'Rüstprozess (DE)'!$E$14</f>
        <v>200.5</v>
      </c>
      <c r="G404" s="11">
        <f t="shared" si="31"/>
        <v>327.5</v>
      </c>
      <c r="I404" s="4">
        <f t="shared" si="32"/>
        <v>-38.333333333333371</v>
      </c>
      <c r="J404" s="4">
        <f t="shared" si="33"/>
        <v>38.333333333333371</v>
      </c>
      <c r="K404" s="4">
        <f t="shared" si="34"/>
        <v>401</v>
      </c>
    </row>
    <row r="405" spans="1:11" x14ac:dyDescent="0.25">
      <c r="A405" s="2">
        <v>402</v>
      </c>
      <c r="B405" s="9">
        <f>(ROUNDUP(Nebenrechnung_Break_Even!A405/'Rüstprozess (DE)'!$E$30,0))*'Rüstprozess (DE)'!$E$28</f>
        <v>299</v>
      </c>
      <c r="C405" s="10">
        <f>('Rüstprozess (DE)'!$E$12/3600)*A405*'Rüstprozess (DE)'!$E$14</f>
        <v>67</v>
      </c>
      <c r="D405" s="11">
        <f t="shared" si="30"/>
        <v>366</v>
      </c>
      <c r="E405" s="9">
        <f>(ROUNDUP(Nebenrechnung_Break_Even!A405/'Rüstprozess (DE)'!$G$30,0))*'Rüstprozess (DE)'!$G$28</f>
        <v>127</v>
      </c>
      <c r="F405" s="10">
        <f>('Rüstprozess (DE)'!$G$12/3600)*A405*'Rüstprozess (DE)'!$E$14</f>
        <v>201</v>
      </c>
      <c r="G405" s="11">
        <f t="shared" si="31"/>
        <v>328</v>
      </c>
      <c r="I405" s="4">
        <f t="shared" si="32"/>
        <v>-38</v>
      </c>
      <c r="J405" s="4">
        <f t="shared" si="33"/>
        <v>38</v>
      </c>
      <c r="K405" s="4">
        <f t="shared" si="34"/>
        <v>402</v>
      </c>
    </row>
    <row r="406" spans="1:11" x14ac:dyDescent="0.25">
      <c r="A406" s="2">
        <v>403</v>
      </c>
      <c r="B406" s="9">
        <f>(ROUNDUP(Nebenrechnung_Break_Even!A406/'Rüstprozess (DE)'!$E$30,0))*'Rüstprozess (DE)'!$E$28</f>
        <v>299</v>
      </c>
      <c r="C406" s="10">
        <f>('Rüstprozess (DE)'!$E$12/3600)*A406*'Rüstprozess (DE)'!$E$14</f>
        <v>67.166666666666671</v>
      </c>
      <c r="D406" s="11">
        <f t="shared" si="30"/>
        <v>366.16666666666669</v>
      </c>
      <c r="E406" s="9">
        <f>(ROUNDUP(Nebenrechnung_Break_Even!A406/'Rüstprozess (DE)'!$G$30,0))*'Rüstprozess (DE)'!$G$28</f>
        <v>127</v>
      </c>
      <c r="F406" s="10">
        <f>('Rüstprozess (DE)'!$G$12/3600)*A406*'Rüstprozess (DE)'!$E$14</f>
        <v>201.50000000000003</v>
      </c>
      <c r="G406" s="11">
        <f t="shared" si="31"/>
        <v>328.5</v>
      </c>
      <c r="I406" s="4">
        <f t="shared" si="32"/>
        <v>-37.666666666666686</v>
      </c>
      <c r="J406" s="4">
        <f t="shared" si="33"/>
        <v>37.666666666666686</v>
      </c>
      <c r="K406" s="4">
        <f t="shared" si="34"/>
        <v>403</v>
      </c>
    </row>
    <row r="407" spans="1:11" x14ac:dyDescent="0.25">
      <c r="A407" s="2">
        <v>404</v>
      </c>
      <c r="B407" s="9">
        <f>(ROUNDUP(Nebenrechnung_Break_Even!A407/'Rüstprozess (DE)'!$E$30,0))*'Rüstprozess (DE)'!$E$28</f>
        <v>299</v>
      </c>
      <c r="C407" s="10">
        <f>('Rüstprozess (DE)'!$E$12/3600)*A407*'Rüstprozess (DE)'!$E$14</f>
        <v>67.333333333333329</v>
      </c>
      <c r="D407" s="11">
        <f t="shared" si="30"/>
        <v>366.33333333333331</v>
      </c>
      <c r="E407" s="9">
        <f>(ROUNDUP(Nebenrechnung_Break_Even!A407/'Rüstprozess (DE)'!$G$30,0))*'Rüstprozess (DE)'!$G$28</f>
        <v>127</v>
      </c>
      <c r="F407" s="10">
        <f>('Rüstprozess (DE)'!$G$12/3600)*A407*'Rüstprozess (DE)'!$E$14</f>
        <v>202.00000000000003</v>
      </c>
      <c r="G407" s="11">
        <f t="shared" si="31"/>
        <v>329</v>
      </c>
      <c r="I407" s="4">
        <f t="shared" si="32"/>
        <v>-37.333333333333314</v>
      </c>
      <c r="J407" s="4">
        <f t="shared" si="33"/>
        <v>37.333333333333314</v>
      </c>
      <c r="K407" s="4">
        <f t="shared" si="34"/>
        <v>404</v>
      </c>
    </row>
    <row r="408" spans="1:11" x14ac:dyDescent="0.25">
      <c r="A408" s="2">
        <v>405</v>
      </c>
      <c r="B408" s="9">
        <f>(ROUNDUP(Nebenrechnung_Break_Even!A408/'Rüstprozess (DE)'!$E$30,0))*'Rüstprozess (DE)'!$E$28</f>
        <v>299</v>
      </c>
      <c r="C408" s="10">
        <f>('Rüstprozess (DE)'!$E$12/3600)*A408*'Rüstprozess (DE)'!$E$14</f>
        <v>67.5</v>
      </c>
      <c r="D408" s="11">
        <f t="shared" si="30"/>
        <v>366.5</v>
      </c>
      <c r="E408" s="9">
        <f>(ROUNDUP(Nebenrechnung_Break_Even!A408/'Rüstprozess (DE)'!$G$30,0))*'Rüstprozess (DE)'!$G$28</f>
        <v>127</v>
      </c>
      <c r="F408" s="10">
        <f>('Rüstprozess (DE)'!$G$12/3600)*A408*'Rüstprozess (DE)'!$E$14</f>
        <v>202.5</v>
      </c>
      <c r="G408" s="11">
        <f t="shared" si="31"/>
        <v>329.5</v>
      </c>
      <c r="I408" s="4">
        <f t="shared" si="32"/>
        <v>-37</v>
      </c>
      <c r="J408" s="4">
        <f t="shared" si="33"/>
        <v>37</v>
      </c>
      <c r="K408" s="4">
        <f t="shared" si="34"/>
        <v>405</v>
      </c>
    </row>
    <row r="409" spans="1:11" x14ac:dyDescent="0.25">
      <c r="A409" s="2">
        <v>406</v>
      </c>
      <c r="B409" s="9">
        <f>(ROUNDUP(Nebenrechnung_Break_Even!A409/'Rüstprozess (DE)'!$E$30,0))*'Rüstprozess (DE)'!$E$28</f>
        <v>299</v>
      </c>
      <c r="C409" s="10">
        <f>('Rüstprozess (DE)'!$E$12/3600)*A409*'Rüstprozess (DE)'!$E$14</f>
        <v>67.666666666666671</v>
      </c>
      <c r="D409" s="11">
        <f t="shared" si="30"/>
        <v>366.66666666666669</v>
      </c>
      <c r="E409" s="9">
        <f>(ROUNDUP(Nebenrechnung_Break_Even!A409/'Rüstprozess (DE)'!$G$30,0))*'Rüstprozess (DE)'!$G$28</f>
        <v>127</v>
      </c>
      <c r="F409" s="10">
        <f>('Rüstprozess (DE)'!$G$12/3600)*A409*'Rüstprozess (DE)'!$E$14</f>
        <v>203</v>
      </c>
      <c r="G409" s="11">
        <f t="shared" si="31"/>
        <v>330</v>
      </c>
      <c r="I409" s="4">
        <f t="shared" si="32"/>
        <v>-36.666666666666686</v>
      </c>
      <c r="J409" s="4">
        <f t="shared" si="33"/>
        <v>36.666666666666686</v>
      </c>
      <c r="K409" s="4">
        <f t="shared" si="34"/>
        <v>406</v>
      </c>
    </row>
    <row r="410" spans="1:11" x14ac:dyDescent="0.25">
      <c r="A410" s="2">
        <v>407</v>
      </c>
      <c r="B410" s="9">
        <f>(ROUNDUP(Nebenrechnung_Break_Even!A410/'Rüstprozess (DE)'!$E$30,0))*'Rüstprozess (DE)'!$E$28</f>
        <v>299</v>
      </c>
      <c r="C410" s="10">
        <f>('Rüstprozess (DE)'!$E$12/3600)*A410*'Rüstprozess (DE)'!$E$14</f>
        <v>67.833333333333329</v>
      </c>
      <c r="D410" s="11">
        <f t="shared" si="30"/>
        <v>366.83333333333331</v>
      </c>
      <c r="E410" s="9">
        <f>(ROUNDUP(Nebenrechnung_Break_Even!A410/'Rüstprozess (DE)'!$G$30,0))*'Rüstprozess (DE)'!$G$28</f>
        <v>127</v>
      </c>
      <c r="F410" s="10">
        <f>('Rüstprozess (DE)'!$G$12/3600)*A410*'Rüstprozess (DE)'!$E$14</f>
        <v>203.5</v>
      </c>
      <c r="G410" s="11">
        <f t="shared" si="31"/>
        <v>330.5</v>
      </c>
      <c r="I410" s="4">
        <f t="shared" si="32"/>
        <v>-36.333333333333314</v>
      </c>
      <c r="J410" s="4">
        <f t="shared" si="33"/>
        <v>36.333333333333314</v>
      </c>
      <c r="K410" s="4">
        <f t="shared" si="34"/>
        <v>407</v>
      </c>
    </row>
    <row r="411" spans="1:11" x14ac:dyDescent="0.25">
      <c r="A411" s="2">
        <v>408</v>
      </c>
      <c r="B411" s="9">
        <f>(ROUNDUP(Nebenrechnung_Break_Even!A411/'Rüstprozess (DE)'!$E$30,0))*'Rüstprozess (DE)'!$E$28</f>
        <v>299</v>
      </c>
      <c r="C411" s="10">
        <f>('Rüstprozess (DE)'!$E$12/3600)*A411*'Rüstprozess (DE)'!$E$14</f>
        <v>68</v>
      </c>
      <c r="D411" s="11">
        <f t="shared" si="30"/>
        <v>367</v>
      </c>
      <c r="E411" s="9">
        <f>(ROUNDUP(Nebenrechnung_Break_Even!A411/'Rüstprozess (DE)'!$G$30,0))*'Rüstprozess (DE)'!$G$28</f>
        <v>127</v>
      </c>
      <c r="F411" s="10">
        <f>('Rüstprozess (DE)'!$G$12/3600)*A411*'Rüstprozess (DE)'!$E$14</f>
        <v>204.00000000000003</v>
      </c>
      <c r="G411" s="11">
        <f t="shared" si="31"/>
        <v>331</v>
      </c>
      <c r="I411" s="4">
        <f t="shared" si="32"/>
        <v>-36</v>
      </c>
      <c r="J411" s="4">
        <f t="shared" si="33"/>
        <v>36</v>
      </c>
      <c r="K411" s="4">
        <f t="shared" si="34"/>
        <v>408</v>
      </c>
    </row>
    <row r="412" spans="1:11" x14ac:dyDescent="0.25">
      <c r="A412" s="2">
        <v>409</v>
      </c>
      <c r="B412" s="9">
        <f>(ROUNDUP(Nebenrechnung_Break_Even!A412/'Rüstprozess (DE)'!$E$30,0))*'Rüstprozess (DE)'!$E$28</f>
        <v>299</v>
      </c>
      <c r="C412" s="10">
        <f>('Rüstprozess (DE)'!$E$12/3600)*A412*'Rüstprozess (DE)'!$E$14</f>
        <v>68.166666666666657</v>
      </c>
      <c r="D412" s="11">
        <f t="shared" si="30"/>
        <v>367.16666666666663</v>
      </c>
      <c r="E412" s="9">
        <f>(ROUNDUP(Nebenrechnung_Break_Even!A412/'Rüstprozess (DE)'!$G$30,0))*'Rüstprozess (DE)'!$G$28</f>
        <v>127</v>
      </c>
      <c r="F412" s="10">
        <f>('Rüstprozess (DE)'!$G$12/3600)*A412*'Rüstprozess (DE)'!$E$14</f>
        <v>204.50000000000003</v>
      </c>
      <c r="G412" s="11">
        <f t="shared" si="31"/>
        <v>331.5</v>
      </c>
      <c r="I412" s="4">
        <f t="shared" si="32"/>
        <v>-35.666666666666629</v>
      </c>
      <c r="J412" s="4">
        <f t="shared" si="33"/>
        <v>35.666666666666629</v>
      </c>
      <c r="K412" s="4">
        <f t="shared" si="34"/>
        <v>409</v>
      </c>
    </row>
    <row r="413" spans="1:11" x14ac:dyDescent="0.25">
      <c r="A413" s="2">
        <v>410</v>
      </c>
      <c r="B413" s="9">
        <f>(ROUNDUP(Nebenrechnung_Break_Even!A413/'Rüstprozess (DE)'!$E$30,0))*'Rüstprozess (DE)'!$E$28</f>
        <v>299</v>
      </c>
      <c r="C413" s="10">
        <f>('Rüstprozess (DE)'!$E$12/3600)*A413*'Rüstprozess (DE)'!$E$14</f>
        <v>68.333333333333329</v>
      </c>
      <c r="D413" s="11">
        <f t="shared" si="30"/>
        <v>367.33333333333331</v>
      </c>
      <c r="E413" s="9">
        <f>(ROUNDUP(Nebenrechnung_Break_Even!A413/'Rüstprozess (DE)'!$G$30,0))*'Rüstprozess (DE)'!$G$28</f>
        <v>127</v>
      </c>
      <c r="F413" s="10">
        <f>('Rüstprozess (DE)'!$G$12/3600)*A413*'Rüstprozess (DE)'!$E$14</f>
        <v>205</v>
      </c>
      <c r="G413" s="11">
        <f t="shared" si="31"/>
        <v>332</v>
      </c>
      <c r="I413" s="4">
        <f t="shared" si="32"/>
        <v>-35.333333333333314</v>
      </c>
      <c r="J413" s="4">
        <f t="shared" si="33"/>
        <v>35.333333333333314</v>
      </c>
      <c r="K413" s="4">
        <f t="shared" si="34"/>
        <v>410</v>
      </c>
    </row>
    <row r="414" spans="1:11" x14ac:dyDescent="0.25">
      <c r="A414" s="2">
        <v>411</v>
      </c>
      <c r="B414" s="9">
        <f>(ROUNDUP(Nebenrechnung_Break_Even!A414/'Rüstprozess (DE)'!$E$30,0))*'Rüstprozess (DE)'!$E$28</f>
        <v>299</v>
      </c>
      <c r="C414" s="10">
        <f>('Rüstprozess (DE)'!$E$12/3600)*A414*'Rüstprozess (DE)'!$E$14</f>
        <v>68.5</v>
      </c>
      <c r="D414" s="11">
        <f t="shared" si="30"/>
        <v>367.5</v>
      </c>
      <c r="E414" s="9">
        <f>(ROUNDUP(Nebenrechnung_Break_Even!A414/'Rüstprozess (DE)'!$G$30,0))*'Rüstprozess (DE)'!$G$28</f>
        <v>127</v>
      </c>
      <c r="F414" s="10">
        <f>('Rüstprozess (DE)'!$G$12/3600)*A414*'Rüstprozess (DE)'!$E$14</f>
        <v>205.5</v>
      </c>
      <c r="G414" s="11">
        <f t="shared" si="31"/>
        <v>332.5</v>
      </c>
      <c r="I414" s="4">
        <f t="shared" si="32"/>
        <v>-35</v>
      </c>
      <c r="J414" s="4">
        <f t="shared" si="33"/>
        <v>35</v>
      </c>
      <c r="K414" s="4">
        <f t="shared" si="34"/>
        <v>411</v>
      </c>
    </row>
    <row r="415" spans="1:11" x14ac:dyDescent="0.25">
      <c r="A415" s="2">
        <v>412</v>
      </c>
      <c r="B415" s="9">
        <f>(ROUNDUP(Nebenrechnung_Break_Even!A415/'Rüstprozess (DE)'!$E$30,0))*'Rüstprozess (DE)'!$E$28</f>
        <v>299</v>
      </c>
      <c r="C415" s="10">
        <f>('Rüstprozess (DE)'!$E$12/3600)*A415*'Rüstprozess (DE)'!$E$14</f>
        <v>68.666666666666657</v>
      </c>
      <c r="D415" s="11">
        <f t="shared" si="30"/>
        <v>367.66666666666663</v>
      </c>
      <c r="E415" s="9">
        <f>(ROUNDUP(Nebenrechnung_Break_Even!A415/'Rüstprozess (DE)'!$G$30,0))*'Rüstprozess (DE)'!$G$28</f>
        <v>127</v>
      </c>
      <c r="F415" s="10">
        <f>('Rüstprozess (DE)'!$G$12/3600)*A415*'Rüstprozess (DE)'!$E$14</f>
        <v>206</v>
      </c>
      <c r="G415" s="11">
        <f t="shared" si="31"/>
        <v>333</v>
      </c>
      <c r="I415" s="4">
        <f t="shared" si="32"/>
        <v>-34.666666666666629</v>
      </c>
      <c r="J415" s="4">
        <f t="shared" si="33"/>
        <v>34.666666666666629</v>
      </c>
      <c r="K415" s="4">
        <f t="shared" si="34"/>
        <v>412</v>
      </c>
    </row>
    <row r="416" spans="1:11" x14ac:dyDescent="0.25">
      <c r="A416" s="2">
        <v>413</v>
      </c>
      <c r="B416" s="9">
        <f>(ROUNDUP(Nebenrechnung_Break_Even!A416/'Rüstprozess (DE)'!$E$30,0))*'Rüstprozess (DE)'!$E$28</f>
        <v>299</v>
      </c>
      <c r="C416" s="10">
        <f>('Rüstprozess (DE)'!$E$12/3600)*A416*'Rüstprozess (DE)'!$E$14</f>
        <v>68.833333333333329</v>
      </c>
      <c r="D416" s="11">
        <f t="shared" si="30"/>
        <v>367.83333333333331</v>
      </c>
      <c r="E416" s="9">
        <f>(ROUNDUP(Nebenrechnung_Break_Even!A416/'Rüstprozess (DE)'!$G$30,0))*'Rüstprozess (DE)'!$G$28</f>
        <v>127</v>
      </c>
      <c r="F416" s="10">
        <f>('Rüstprozess (DE)'!$G$12/3600)*A416*'Rüstprozess (DE)'!$E$14</f>
        <v>206.50000000000003</v>
      </c>
      <c r="G416" s="11">
        <f t="shared" si="31"/>
        <v>333.5</v>
      </c>
      <c r="I416" s="4">
        <f t="shared" si="32"/>
        <v>-34.333333333333314</v>
      </c>
      <c r="J416" s="4">
        <f t="shared" si="33"/>
        <v>34.333333333333314</v>
      </c>
      <c r="K416" s="4">
        <f t="shared" si="34"/>
        <v>413</v>
      </c>
    </row>
    <row r="417" spans="1:11" x14ac:dyDescent="0.25">
      <c r="A417" s="2">
        <v>414</v>
      </c>
      <c r="B417" s="9">
        <f>(ROUNDUP(Nebenrechnung_Break_Even!A417/'Rüstprozess (DE)'!$E$30,0))*'Rüstprozess (DE)'!$E$28</f>
        <v>299</v>
      </c>
      <c r="C417" s="10">
        <f>('Rüstprozess (DE)'!$E$12/3600)*A417*'Rüstprozess (DE)'!$E$14</f>
        <v>69</v>
      </c>
      <c r="D417" s="11">
        <f t="shared" si="30"/>
        <v>368</v>
      </c>
      <c r="E417" s="9">
        <f>(ROUNDUP(Nebenrechnung_Break_Even!A417/'Rüstprozess (DE)'!$G$30,0))*'Rüstprozess (DE)'!$G$28</f>
        <v>127</v>
      </c>
      <c r="F417" s="10">
        <f>('Rüstprozess (DE)'!$G$12/3600)*A417*'Rüstprozess (DE)'!$E$14</f>
        <v>207.00000000000003</v>
      </c>
      <c r="G417" s="11">
        <f t="shared" si="31"/>
        <v>334</v>
      </c>
      <c r="I417" s="4">
        <f t="shared" si="32"/>
        <v>-34</v>
      </c>
      <c r="J417" s="4">
        <f t="shared" si="33"/>
        <v>34</v>
      </c>
      <c r="K417" s="4">
        <f t="shared" si="34"/>
        <v>414</v>
      </c>
    </row>
    <row r="418" spans="1:11" x14ac:dyDescent="0.25">
      <c r="A418" s="2">
        <v>415</v>
      </c>
      <c r="B418" s="9">
        <f>(ROUNDUP(Nebenrechnung_Break_Even!A418/'Rüstprozess (DE)'!$E$30,0))*'Rüstprozess (DE)'!$E$28</f>
        <v>299</v>
      </c>
      <c r="C418" s="10">
        <f>('Rüstprozess (DE)'!$E$12/3600)*A418*'Rüstprozess (DE)'!$E$14</f>
        <v>69.166666666666671</v>
      </c>
      <c r="D418" s="11">
        <f t="shared" si="30"/>
        <v>368.16666666666669</v>
      </c>
      <c r="E418" s="9">
        <f>(ROUNDUP(Nebenrechnung_Break_Even!A418/'Rüstprozess (DE)'!$G$30,0))*'Rüstprozess (DE)'!$G$28</f>
        <v>127</v>
      </c>
      <c r="F418" s="10">
        <f>('Rüstprozess (DE)'!$G$12/3600)*A418*'Rüstprozess (DE)'!$E$14</f>
        <v>207.5</v>
      </c>
      <c r="G418" s="11">
        <f t="shared" si="31"/>
        <v>334.5</v>
      </c>
      <c r="I418" s="4">
        <f t="shared" si="32"/>
        <v>-33.666666666666686</v>
      </c>
      <c r="J418" s="4">
        <f t="shared" si="33"/>
        <v>33.666666666666686</v>
      </c>
      <c r="K418" s="4">
        <f t="shared" si="34"/>
        <v>415</v>
      </c>
    </row>
    <row r="419" spans="1:11" x14ac:dyDescent="0.25">
      <c r="A419" s="2">
        <v>416</v>
      </c>
      <c r="B419" s="9">
        <f>(ROUNDUP(Nebenrechnung_Break_Even!A419/'Rüstprozess (DE)'!$E$30,0))*'Rüstprozess (DE)'!$E$28</f>
        <v>299</v>
      </c>
      <c r="C419" s="10">
        <f>('Rüstprozess (DE)'!$E$12/3600)*A419*'Rüstprozess (DE)'!$E$14</f>
        <v>69.333333333333343</v>
      </c>
      <c r="D419" s="11">
        <f t="shared" si="30"/>
        <v>368.33333333333337</v>
      </c>
      <c r="E419" s="9">
        <f>(ROUNDUP(Nebenrechnung_Break_Even!A419/'Rüstprozess (DE)'!$G$30,0))*'Rüstprozess (DE)'!$G$28</f>
        <v>127</v>
      </c>
      <c r="F419" s="10">
        <f>('Rüstprozess (DE)'!$G$12/3600)*A419*'Rüstprozess (DE)'!$E$14</f>
        <v>208</v>
      </c>
      <c r="G419" s="11">
        <f t="shared" si="31"/>
        <v>335</v>
      </c>
      <c r="I419" s="4">
        <f t="shared" si="32"/>
        <v>-33.333333333333371</v>
      </c>
      <c r="J419" s="4">
        <f t="shared" si="33"/>
        <v>33.333333333333371</v>
      </c>
      <c r="K419" s="4">
        <f t="shared" si="34"/>
        <v>416</v>
      </c>
    </row>
    <row r="420" spans="1:11" x14ac:dyDescent="0.25">
      <c r="A420" s="2">
        <v>417</v>
      </c>
      <c r="B420" s="9">
        <f>(ROUNDUP(Nebenrechnung_Break_Even!A420/'Rüstprozess (DE)'!$E$30,0))*'Rüstprozess (DE)'!$E$28</f>
        <v>299</v>
      </c>
      <c r="C420" s="10">
        <f>('Rüstprozess (DE)'!$E$12/3600)*A420*'Rüstprozess (DE)'!$E$14</f>
        <v>69.5</v>
      </c>
      <c r="D420" s="11">
        <f t="shared" si="30"/>
        <v>368.5</v>
      </c>
      <c r="E420" s="9">
        <f>(ROUNDUP(Nebenrechnung_Break_Even!A420/'Rüstprozess (DE)'!$G$30,0))*'Rüstprozess (DE)'!$G$28</f>
        <v>127</v>
      </c>
      <c r="F420" s="10">
        <f>('Rüstprozess (DE)'!$G$12/3600)*A420*'Rüstprozess (DE)'!$E$14</f>
        <v>208.5</v>
      </c>
      <c r="G420" s="11">
        <f t="shared" si="31"/>
        <v>335.5</v>
      </c>
      <c r="I420" s="4">
        <f t="shared" si="32"/>
        <v>-33</v>
      </c>
      <c r="J420" s="4">
        <f t="shared" si="33"/>
        <v>33</v>
      </c>
      <c r="K420" s="4">
        <f t="shared" si="34"/>
        <v>417</v>
      </c>
    </row>
    <row r="421" spans="1:11" x14ac:dyDescent="0.25">
      <c r="A421" s="2">
        <v>418</v>
      </c>
      <c r="B421" s="9">
        <f>(ROUNDUP(Nebenrechnung_Break_Even!A421/'Rüstprozess (DE)'!$E$30,0))*'Rüstprozess (DE)'!$E$28</f>
        <v>299</v>
      </c>
      <c r="C421" s="10">
        <f>('Rüstprozess (DE)'!$E$12/3600)*A421*'Rüstprozess (DE)'!$E$14</f>
        <v>69.666666666666671</v>
      </c>
      <c r="D421" s="11">
        <f t="shared" si="30"/>
        <v>368.66666666666669</v>
      </c>
      <c r="E421" s="9">
        <f>(ROUNDUP(Nebenrechnung_Break_Even!A421/'Rüstprozess (DE)'!$G$30,0))*'Rüstprozess (DE)'!$G$28</f>
        <v>127</v>
      </c>
      <c r="F421" s="10">
        <f>('Rüstprozess (DE)'!$G$12/3600)*A421*'Rüstprozess (DE)'!$E$14</f>
        <v>209.00000000000003</v>
      </c>
      <c r="G421" s="11">
        <f t="shared" si="31"/>
        <v>336</v>
      </c>
      <c r="I421" s="4">
        <f t="shared" si="32"/>
        <v>-32.666666666666686</v>
      </c>
      <c r="J421" s="4">
        <f t="shared" si="33"/>
        <v>32.666666666666686</v>
      </c>
      <c r="K421" s="4">
        <f t="shared" si="34"/>
        <v>418</v>
      </c>
    </row>
    <row r="422" spans="1:11" x14ac:dyDescent="0.25">
      <c r="A422" s="2">
        <v>419</v>
      </c>
      <c r="B422" s="9">
        <f>(ROUNDUP(Nebenrechnung_Break_Even!A422/'Rüstprozess (DE)'!$E$30,0))*'Rüstprozess (DE)'!$E$28</f>
        <v>299</v>
      </c>
      <c r="C422" s="10">
        <f>('Rüstprozess (DE)'!$E$12/3600)*A422*'Rüstprozess (DE)'!$E$14</f>
        <v>69.833333333333329</v>
      </c>
      <c r="D422" s="11">
        <f t="shared" si="30"/>
        <v>368.83333333333331</v>
      </c>
      <c r="E422" s="9">
        <f>(ROUNDUP(Nebenrechnung_Break_Even!A422/'Rüstprozess (DE)'!$G$30,0))*'Rüstprozess (DE)'!$G$28</f>
        <v>127</v>
      </c>
      <c r="F422" s="10">
        <f>('Rüstprozess (DE)'!$G$12/3600)*A422*'Rüstprozess (DE)'!$E$14</f>
        <v>209.50000000000003</v>
      </c>
      <c r="G422" s="11">
        <f t="shared" si="31"/>
        <v>336.5</v>
      </c>
      <c r="I422" s="4">
        <f t="shared" si="32"/>
        <v>-32.333333333333314</v>
      </c>
      <c r="J422" s="4">
        <f t="shared" si="33"/>
        <v>32.333333333333314</v>
      </c>
      <c r="K422" s="4">
        <f t="shared" si="34"/>
        <v>419</v>
      </c>
    </row>
    <row r="423" spans="1:11" x14ac:dyDescent="0.25">
      <c r="A423" s="2">
        <v>420</v>
      </c>
      <c r="B423" s="9">
        <f>(ROUNDUP(Nebenrechnung_Break_Even!A423/'Rüstprozess (DE)'!$E$30,0))*'Rüstprozess (DE)'!$E$28</f>
        <v>299</v>
      </c>
      <c r="C423" s="10">
        <f>('Rüstprozess (DE)'!$E$12/3600)*A423*'Rüstprozess (DE)'!$E$14</f>
        <v>70</v>
      </c>
      <c r="D423" s="11">
        <f t="shared" si="30"/>
        <v>369</v>
      </c>
      <c r="E423" s="9">
        <f>(ROUNDUP(Nebenrechnung_Break_Even!A423/'Rüstprozess (DE)'!$G$30,0))*'Rüstprozess (DE)'!$G$28</f>
        <v>127</v>
      </c>
      <c r="F423" s="10">
        <f>('Rüstprozess (DE)'!$G$12/3600)*A423*'Rüstprozess (DE)'!$E$14</f>
        <v>210</v>
      </c>
      <c r="G423" s="11">
        <f t="shared" si="31"/>
        <v>337</v>
      </c>
      <c r="I423" s="4">
        <f t="shared" si="32"/>
        <v>-32</v>
      </c>
      <c r="J423" s="4">
        <f t="shared" si="33"/>
        <v>32</v>
      </c>
      <c r="K423" s="4">
        <f t="shared" si="34"/>
        <v>420</v>
      </c>
    </row>
    <row r="424" spans="1:11" x14ac:dyDescent="0.25">
      <c r="A424" s="2">
        <v>421</v>
      </c>
      <c r="B424" s="9">
        <f>(ROUNDUP(Nebenrechnung_Break_Even!A424/'Rüstprozess (DE)'!$E$30,0))*'Rüstprozess (DE)'!$E$28</f>
        <v>299</v>
      </c>
      <c r="C424" s="10">
        <f>('Rüstprozess (DE)'!$E$12/3600)*A424*'Rüstprozess (DE)'!$E$14</f>
        <v>70.166666666666671</v>
      </c>
      <c r="D424" s="11">
        <f t="shared" si="30"/>
        <v>369.16666666666669</v>
      </c>
      <c r="E424" s="9">
        <f>(ROUNDUP(Nebenrechnung_Break_Even!A424/'Rüstprozess (DE)'!$G$30,0))*'Rüstprozess (DE)'!$G$28</f>
        <v>127</v>
      </c>
      <c r="F424" s="10">
        <f>('Rüstprozess (DE)'!$G$12/3600)*A424*'Rüstprozess (DE)'!$E$14</f>
        <v>210.5</v>
      </c>
      <c r="G424" s="11">
        <f t="shared" si="31"/>
        <v>337.5</v>
      </c>
      <c r="I424" s="4">
        <f t="shared" si="32"/>
        <v>-31.666666666666686</v>
      </c>
      <c r="J424" s="4">
        <f t="shared" si="33"/>
        <v>31.666666666666686</v>
      </c>
      <c r="K424" s="4">
        <f t="shared" si="34"/>
        <v>421</v>
      </c>
    </row>
    <row r="425" spans="1:11" x14ac:dyDescent="0.25">
      <c r="A425" s="2">
        <v>422</v>
      </c>
      <c r="B425" s="9">
        <f>(ROUNDUP(Nebenrechnung_Break_Even!A425/'Rüstprozess (DE)'!$E$30,0))*'Rüstprozess (DE)'!$E$28</f>
        <v>299</v>
      </c>
      <c r="C425" s="10">
        <f>('Rüstprozess (DE)'!$E$12/3600)*A425*'Rüstprozess (DE)'!$E$14</f>
        <v>70.333333333333329</v>
      </c>
      <c r="D425" s="11">
        <f t="shared" si="30"/>
        <v>369.33333333333331</v>
      </c>
      <c r="E425" s="9">
        <f>(ROUNDUP(Nebenrechnung_Break_Even!A425/'Rüstprozess (DE)'!$G$30,0))*'Rüstprozess (DE)'!$G$28</f>
        <v>127</v>
      </c>
      <c r="F425" s="10">
        <f>('Rüstprozess (DE)'!$G$12/3600)*A425*'Rüstprozess (DE)'!$E$14</f>
        <v>211</v>
      </c>
      <c r="G425" s="11">
        <f t="shared" si="31"/>
        <v>338</v>
      </c>
      <c r="I425" s="4">
        <f t="shared" si="32"/>
        <v>-31.333333333333314</v>
      </c>
      <c r="J425" s="4">
        <f t="shared" si="33"/>
        <v>31.333333333333314</v>
      </c>
      <c r="K425" s="4">
        <f t="shared" si="34"/>
        <v>422</v>
      </c>
    </row>
    <row r="426" spans="1:11" x14ac:dyDescent="0.25">
      <c r="A426" s="2">
        <v>423</v>
      </c>
      <c r="B426" s="9">
        <f>(ROUNDUP(Nebenrechnung_Break_Even!A426/'Rüstprozess (DE)'!$E$30,0))*'Rüstprozess (DE)'!$E$28</f>
        <v>299</v>
      </c>
      <c r="C426" s="10">
        <f>('Rüstprozess (DE)'!$E$12/3600)*A426*'Rüstprozess (DE)'!$E$14</f>
        <v>70.5</v>
      </c>
      <c r="D426" s="11">
        <f t="shared" si="30"/>
        <v>369.5</v>
      </c>
      <c r="E426" s="9">
        <f>(ROUNDUP(Nebenrechnung_Break_Even!A426/'Rüstprozess (DE)'!$G$30,0))*'Rüstprozess (DE)'!$G$28</f>
        <v>127</v>
      </c>
      <c r="F426" s="10">
        <f>('Rüstprozess (DE)'!$G$12/3600)*A426*'Rüstprozess (DE)'!$E$14</f>
        <v>211.50000000000003</v>
      </c>
      <c r="G426" s="11">
        <f t="shared" si="31"/>
        <v>338.5</v>
      </c>
      <c r="I426" s="4">
        <f t="shared" si="32"/>
        <v>-31</v>
      </c>
      <c r="J426" s="4">
        <f t="shared" si="33"/>
        <v>31</v>
      </c>
      <c r="K426" s="4">
        <f t="shared" si="34"/>
        <v>423</v>
      </c>
    </row>
    <row r="427" spans="1:11" x14ac:dyDescent="0.25">
      <c r="A427" s="2">
        <v>424</v>
      </c>
      <c r="B427" s="9">
        <f>(ROUNDUP(Nebenrechnung_Break_Even!A427/'Rüstprozess (DE)'!$E$30,0))*'Rüstprozess (DE)'!$E$28</f>
        <v>299</v>
      </c>
      <c r="C427" s="10">
        <f>('Rüstprozess (DE)'!$E$12/3600)*A427*'Rüstprozess (DE)'!$E$14</f>
        <v>70.666666666666657</v>
      </c>
      <c r="D427" s="11">
        <f t="shared" si="30"/>
        <v>369.66666666666663</v>
      </c>
      <c r="E427" s="9">
        <f>(ROUNDUP(Nebenrechnung_Break_Even!A427/'Rüstprozess (DE)'!$G$30,0))*'Rüstprozess (DE)'!$G$28</f>
        <v>127</v>
      </c>
      <c r="F427" s="10">
        <f>('Rüstprozess (DE)'!$G$12/3600)*A427*'Rüstprozess (DE)'!$E$14</f>
        <v>212.00000000000003</v>
      </c>
      <c r="G427" s="11">
        <f t="shared" si="31"/>
        <v>339</v>
      </c>
      <c r="I427" s="4">
        <f t="shared" si="32"/>
        <v>-30.666666666666629</v>
      </c>
      <c r="J427" s="4">
        <f t="shared" si="33"/>
        <v>30.666666666666629</v>
      </c>
      <c r="K427" s="4">
        <f t="shared" si="34"/>
        <v>424</v>
      </c>
    </row>
    <row r="428" spans="1:11" x14ac:dyDescent="0.25">
      <c r="A428" s="2">
        <v>425</v>
      </c>
      <c r="B428" s="9">
        <f>(ROUNDUP(Nebenrechnung_Break_Even!A428/'Rüstprozess (DE)'!$E$30,0))*'Rüstprozess (DE)'!$E$28</f>
        <v>299</v>
      </c>
      <c r="C428" s="10">
        <f>('Rüstprozess (DE)'!$E$12/3600)*A428*'Rüstprozess (DE)'!$E$14</f>
        <v>70.833333333333329</v>
      </c>
      <c r="D428" s="11">
        <f t="shared" si="30"/>
        <v>369.83333333333331</v>
      </c>
      <c r="E428" s="9">
        <f>(ROUNDUP(Nebenrechnung_Break_Even!A428/'Rüstprozess (DE)'!$G$30,0))*'Rüstprozess (DE)'!$G$28</f>
        <v>127</v>
      </c>
      <c r="F428" s="10">
        <f>('Rüstprozess (DE)'!$G$12/3600)*A428*'Rüstprozess (DE)'!$E$14</f>
        <v>212.5</v>
      </c>
      <c r="G428" s="11">
        <f t="shared" si="31"/>
        <v>339.5</v>
      </c>
      <c r="I428" s="4">
        <f t="shared" si="32"/>
        <v>-30.333333333333314</v>
      </c>
      <c r="J428" s="4">
        <f t="shared" si="33"/>
        <v>30.333333333333314</v>
      </c>
      <c r="K428" s="4">
        <f t="shared" si="34"/>
        <v>425</v>
      </c>
    </row>
    <row r="429" spans="1:11" x14ac:dyDescent="0.25">
      <c r="A429" s="2">
        <v>426</v>
      </c>
      <c r="B429" s="9">
        <f>(ROUNDUP(Nebenrechnung_Break_Even!A429/'Rüstprozess (DE)'!$E$30,0))*'Rüstprozess (DE)'!$E$28</f>
        <v>299</v>
      </c>
      <c r="C429" s="10">
        <f>('Rüstprozess (DE)'!$E$12/3600)*A429*'Rüstprozess (DE)'!$E$14</f>
        <v>71</v>
      </c>
      <c r="D429" s="11">
        <f t="shared" si="30"/>
        <v>370</v>
      </c>
      <c r="E429" s="9">
        <f>(ROUNDUP(Nebenrechnung_Break_Even!A429/'Rüstprozess (DE)'!$G$30,0))*'Rüstprozess (DE)'!$G$28</f>
        <v>127</v>
      </c>
      <c r="F429" s="10">
        <f>('Rüstprozess (DE)'!$G$12/3600)*A429*'Rüstprozess (DE)'!$E$14</f>
        <v>213</v>
      </c>
      <c r="G429" s="11">
        <f t="shared" si="31"/>
        <v>340</v>
      </c>
      <c r="I429" s="4">
        <f t="shared" si="32"/>
        <v>-30</v>
      </c>
      <c r="J429" s="4">
        <f t="shared" si="33"/>
        <v>30</v>
      </c>
      <c r="K429" s="4">
        <f t="shared" si="34"/>
        <v>426</v>
      </c>
    </row>
    <row r="430" spans="1:11" x14ac:dyDescent="0.25">
      <c r="A430" s="2">
        <v>427</v>
      </c>
      <c r="B430" s="9">
        <f>(ROUNDUP(Nebenrechnung_Break_Even!A430/'Rüstprozess (DE)'!$E$30,0))*'Rüstprozess (DE)'!$E$28</f>
        <v>299</v>
      </c>
      <c r="C430" s="10">
        <f>('Rüstprozess (DE)'!$E$12/3600)*A430*'Rüstprozess (DE)'!$E$14</f>
        <v>71.166666666666657</v>
      </c>
      <c r="D430" s="11">
        <f t="shared" si="30"/>
        <v>370.16666666666663</v>
      </c>
      <c r="E430" s="9">
        <f>(ROUNDUP(Nebenrechnung_Break_Even!A430/'Rüstprozess (DE)'!$G$30,0))*'Rüstprozess (DE)'!$G$28</f>
        <v>127</v>
      </c>
      <c r="F430" s="10">
        <f>('Rüstprozess (DE)'!$G$12/3600)*A430*'Rüstprozess (DE)'!$E$14</f>
        <v>213.5</v>
      </c>
      <c r="G430" s="11">
        <f t="shared" si="31"/>
        <v>340.5</v>
      </c>
      <c r="I430" s="4">
        <f t="shared" si="32"/>
        <v>-29.666666666666629</v>
      </c>
      <c r="J430" s="4">
        <f t="shared" si="33"/>
        <v>29.666666666666629</v>
      </c>
      <c r="K430" s="4">
        <f t="shared" si="34"/>
        <v>427</v>
      </c>
    </row>
    <row r="431" spans="1:11" x14ac:dyDescent="0.25">
      <c r="A431" s="2">
        <v>428</v>
      </c>
      <c r="B431" s="9">
        <f>(ROUNDUP(Nebenrechnung_Break_Even!A431/'Rüstprozess (DE)'!$E$30,0))*'Rüstprozess (DE)'!$E$28</f>
        <v>299</v>
      </c>
      <c r="C431" s="10">
        <f>('Rüstprozess (DE)'!$E$12/3600)*A431*'Rüstprozess (DE)'!$E$14</f>
        <v>71.333333333333329</v>
      </c>
      <c r="D431" s="11">
        <f t="shared" si="30"/>
        <v>370.33333333333331</v>
      </c>
      <c r="E431" s="9">
        <f>(ROUNDUP(Nebenrechnung_Break_Even!A431/'Rüstprozess (DE)'!$G$30,0))*'Rüstprozess (DE)'!$G$28</f>
        <v>127</v>
      </c>
      <c r="F431" s="10">
        <f>('Rüstprozess (DE)'!$G$12/3600)*A431*'Rüstprozess (DE)'!$E$14</f>
        <v>214.00000000000003</v>
      </c>
      <c r="G431" s="11">
        <f t="shared" si="31"/>
        <v>341</v>
      </c>
      <c r="I431" s="4">
        <f t="shared" si="32"/>
        <v>-29.333333333333314</v>
      </c>
      <c r="J431" s="4">
        <f t="shared" si="33"/>
        <v>29.333333333333314</v>
      </c>
      <c r="K431" s="4">
        <f t="shared" si="34"/>
        <v>428</v>
      </c>
    </row>
    <row r="432" spans="1:11" x14ac:dyDescent="0.25">
      <c r="A432" s="2">
        <v>429</v>
      </c>
      <c r="B432" s="9">
        <f>(ROUNDUP(Nebenrechnung_Break_Even!A432/'Rüstprozess (DE)'!$E$30,0))*'Rüstprozess (DE)'!$E$28</f>
        <v>299</v>
      </c>
      <c r="C432" s="10">
        <f>('Rüstprozess (DE)'!$E$12/3600)*A432*'Rüstprozess (DE)'!$E$14</f>
        <v>71.5</v>
      </c>
      <c r="D432" s="11">
        <f t="shared" si="30"/>
        <v>370.5</v>
      </c>
      <c r="E432" s="9">
        <f>(ROUNDUP(Nebenrechnung_Break_Even!A432/'Rüstprozess (DE)'!$G$30,0))*'Rüstprozess (DE)'!$G$28</f>
        <v>127</v>
      </c>
      <c r="F432" s="10">
        <f>('Rüstprozess (DE)'!$G$12/3600)*A432*'Rüstprozess (DE)'!$E$14</f>
        <v>214.50000000000003</v>
      </c>
      <c r="G432" s="11">
        <f t="shared" si="31"/>
        <v>341.5</v>
      </c>
      <c r="I432" s="4">
        <f t="shared" si="32"/>
        <v>-29</v>
      </c>
      <c r="J432" s="4">
        <f t="shared" si="33"/>
        <v>29</v>
      </c>
      <c r="K432" s="4">
        <f t="shared" si="34"/>
        <v>429</v>
      </c>
    </row>
    <row r="433" spans="1:11" x14ac:dyDescent="0.25">
      <c r="A433" s="2">
        <v>430</v>
      </c>
      <c r="B433" s="9">
        <f>(ROUNDUP(Nebenrechnung_Break_Even!A433/'Rüstprozess (DE)'!$E$30,0))*'Rüstprozess (DE)'!$E$28</f>
        <v>299</v>
      </c>
      <c r="C433" s="10">
        <f>('Rüstprozess (DE)'!$E$12/3600)*A433*'Rüstprozess (DE)'!$E$14</f>
        <v>71.666666666666671</v>
      </c>
      <c r="D433" s="11">
        <f t="shared" si="30"/>
        <v>370.66666666666669</v>
      </c>
      <c r="E433" s="9">
        <f>(ROUNDUP(Nebenrechnung_Break_Even!A433/'Rüstprozess (DE)'!$G$30,0))*'Rüstprozess (DE)'!$G$28</f>
        <v>127</v>
      </c>
      <c r="F433" s="10">
        <f>('Rüstprozess (DE)'!$G$12/3600)*A433*'Rüstprozess (DE)'!$E$14</f>
        <v>215</v>
      </c>
      <c r="G433" s="11">
        <f t="shared" si="31"/>
        <v>342</v>
      </c>
      <c r="I433" s="4">
        <f t="shared" si="32"/>
        <v>-28.666666666666686</v>
      </c>
      <c r="J433" s="4">
        <f t="shared" si="33"/>
        <v>28.666666666666686</v>
      </c>
      <c r="K433" s="4">
        <f t="shared" si="34"/>
        <v>430</v>
      </c>
    </row>
    <row r="434" spans="1:11" x14ac:dyDescent="0.25">
      <c r="A434" s="2">
        <v>431</v>
      </c>
      <c r="B434" s="9">
        <f>(ROUNDUP(Nebenrechnung_Break_Even!A434/'Rüstprozess (DE)'!$E$30,0))*'Rüstprozess (DE)'!$E$28</f>
        <v>299</v>
      </c>
      <c r="C434" s="10">
        <f>('Rüstprozess (DE)'!$E$12/3600)*A434*'Rüstprozess (DE)'!$E$14</f>
        <v>71.833333333333343</v>
      </c>
      <c r="D434" s="11">
        <f t="shared" si="30"/>
        <v>370.83333333333337</v>
      </c>
      <c r="E434" s="9">
        <f>(ROUNDUP(Nebenrechnung_Break_Even!A434/'Rüstprozess (DE)'!$G$30,0))*'Rüstprozess (DE)'!$G$28</f>
        <v>127</v>
      </c>
      <c r="F434" s="10">
        <f>('Rüstprozess (DE)'!$G$12/3600)*A434*'Rüstprozess (DE)'!$E$14</f>
        <v>215.5</v>
      </c>
      <c r="G434" s="11">
        <f t="shared" si="31"/>
        <v>342.5</v>
      </c>
      <c r="I434" s="4">
        <f t="shared" si="32"/>
        <v>-28.333333333333371</v>
      </c>
      <c r="J434" s="4">
        <f t="shared" si="33"/>
        <v>28.333333333333371</v>
      </c>
      <c r="K434" s="4">
        <f t="shared" si="34"/>
        <v>431</v>
      </c>
    </row>
    <row r="435" spans="1:11" x14ac:dyDescent="0.25">
      <c r="A435" s="2">
        <v>432</v>
      </c>
      <c r="B435" s="9">
        <f>(ROUNDUP(Nebenrechnung_Break_Even!A435/'Rüstprozess (DE)'!$E$30,0))*'Rüstprozess (DE)'!$E$28</f>
        <v>299</v>
      </c>
      <c r="C435" s="10">
        <f>('Rüstprozess (DE)'!$E$12/3600)*A435*'Rüstprozess (DE)'!$E$14</f>
        <v>72</v>
      </c>
      <c r="D435" s="11">
        <f t="shared" si="30"/>
        <v>371</v>
      </c>
      <c r="E435" s="9">
        <f>(ROUNDUP(Nebenrechnung_Break_Even!A435/'Rüstprozess (DE)'!$G$30,0))*'Rüstprozess (DE)'!$G$28</f>
        <v>127</v>
      </c>
      <c r="F435" s="10">
        <f>('Rüstprozess (DE)'!$G$12/3600)*A435*'Rüstprozess (DE)'!$E$14</f>
        <v>216</v>
      </c>
      <c r="G435" s="11">
        <f t="shared" si="31"/>
        <v>343</v>
      </c>
      <c r="I435" s="4">
        <f t="shared" si="32"/>
        <v>-28</v>
      </c>
      <c r="J435" s="4">
        <f t="shared" si="33"/>
        <v>28</v>
      </c>
      <c r="K435" s="4">
        <f t="shared" si="34"/>
        <v>432</v>
      </c>
    </row>
    <row r="436" spans="1:11" x14ac:dyDescent="0.25">
      <c r="A436" s="2">
        <v>433</v>
      </c>
      <c r="B436" s="9">
        <f>(ROUNDUP(Nebenrechnung_Break_Even!A436/'Rüstprozess (DE)'!$E$30,0))*'Rüstprozess (DE)'!$E$28</f>
        <v>299</v>
      </c>
      <c r="C436" s="10">
        <f>('Rüstprozess (DE)'!$E$12/3600)*A436*'Rüstprozess (DE)'!$E$14</f>
        <v>72.166666666666671</v>
      </c>
      <c r="D436" s="11">
        <f t="shared" si="30"/>
        <v>371.16666666666669</v>
      </c>
      <c r="E436" s="9">
        <f>(ROUNDUP(Nebenrechnung_Break_Even!A436/'Rüstprozess (DE)'!$G$30,0))*'Rüstprozess (DE)'!$G$28</f>
        <v>127</v>
      </c>
      <c r="F436" s="10">
        <f>('Rüstprozess (DE)'!$G$12/3600)*A436*'Rüstprozess (DE)'!$E$14</f>
        <v>216.50000000000003</v>
      </c>
      <c r="G436" s="11">
        <f t="shared" si="31"/>
        <v>343.5</v>
      </c>
      <c r="I436" s="4">
        <f t="shared" si="32"/>
        <v>-27.666666666666686</v>
      </c>
      <c r="J436" s="4">
        <f t="shared" si="33"/>
        <v>27.666666666666686</v>
      </c>
      <c r="K436" s="4">
        <f t="shared" si="34"/>
        <v>433</v>
      </c>
    </row>
    <row r="437" spans="1:11" x14ac:dyDescent="0.25">
      <c r="A437" s="2">
        <v>434</v>
      </c>
      <c r="B437" s="9">
        <f>(ROUNDUP(Nebenrechnung_Break_Even!A437/'Rüstprozess (DE)'!$E$30,0))*'Rüstprozess (DE)'!$E$28</f>
        <v>299</v>
      </c>
      <c r="C437" s="10">
        <f>('Rüstprozess (DE)'!$E$12/3600)*A437*'Rüstprozess (DE)'!$E$14</f>
        <v>72.333333333333329</v>
      </c>
      <c r="D437" s="11">
        <f t="shared" si="30"/>
        <v>371.33333333333331</v>
      </c>
      <c r="E437" s="9">
        <f>(ROUNDUP(Nebenrechnung_Break_Even!A437/'Rüstprozess (DE)'!$G$30,0))*'Rüstprozess (DE)'!$G$28</f>
        <v>127</v>
      </c>
      <c r="F437" s="10">
        <f>('Rüstprozess (DE)'!$G$12/3600)*A437*'Rüstprozess (DE)'!$E$14</f>
        <v>217.00000000000003</v>
      </c>
      <c r="G437" s="11">
        <f t="shared" si="31"/>
        <v>344</v>
      </c>
      <c r="I437" s="4">
        <f t="shared" si="32"/>
        <v>-27.333333333333314</v>
      </c>
      <c r="J437" s="4">
        <f t="shared" si="33"/>
        <v>27.333333333333314</v>
      </c>
      <c r="K437" s="4">
        <f t="shared" si="34"/>
        <v>434</v>
      </c>
    </row>
    <row r="438" spans="1:11" x14ac:dyDescent="0.25">
      <c r="A438" s="2">
        <v>435</v>
      </c>
      <c r="B438" s="9">
        <f>(ROUNDUP(Nebenrechnung_Break_Even!A438/'Rüstprozess (DE)'!$E$30,0))*'Rüstprozess (DE)'!$E$28</f>
        <v>299</v>
      </c>
      <c r="C438" s="10">
        <f>('Rüstprozess (DE)'!$E$12/3600)*A438*'Rüstprozess (DE)'!$E$14</f>
        <v>72.5</v>
      </c>
      <c r="D438" s="11">
        <f t="shared" si="30"/>
        <v>371.5</v>
      </c>
      <c r="E438" s="9">
        <f>(ROUNDUP(Nebenrechnung_Break_Even!A438/'Rüstprozess (DE)'!$G$30,0))*'Rüstprozess (DE)'!$G$28</f>
        <v>127</v>
      </c>
      <c r="F438" s="10">
        <f>('Rüstprozess (DE)'!$G$12/3600)*A438*'Rüstprozess (DE)'!$E$14</f>
        <v>217.5</v>
      </c>
      <c r="G438" s="11">
        <f t="shared" si="31"/>
        <v>344.5</v>
      </c>
      <c r="I438" s="4">
        <f t="shared" si="32"/>
        <v>-27</v>
      </c>
      <c r="J438" s="4">
        <f t="shared" si="33"/>
        <v>27</v>
      </c>
      <c r="K438" s="4">
        <f t="shared" si="34"/>
        <v>435</v>
      </c>
    </row>
    <row r="439" spans="1:11" x14ac:dyDescent="0.25">
      <c r="A439" s="2">
        <v>436</v>
      </c>
      <c r="B439" s="9">
        <f>(ROUNDUP(Nebenrechnung_Break_Even!A439/'Rüstprozess (DE)'!$E$30,0))*'Rüstprozess (DE)'!$E$28</f>
        <v>299</v>
      </c>
      <c r="C439" s="10">
        <f>('Rüstprozess (DE)'!$E$12/3600)*A439*'Rüstprozess (DE)'!$E$14</f>
        <v>72.666666666666671</v>
      </c>
      <c r="D439" s="11">
        <f t="shared" si="30"/>
        <v>371.66666666666669</v>
      </c>
      <c r="E439" s="9">
        <f>(ROUNDUP(Nebenrechnung_Break_Even!A439/'Rüstprozess (DE)'!$G$30,0))*'Rüstprozess (DE)'!$G$28</f>
        <v>127</v>
      </c>
      <c r="F439" s="10">
        <f>('Rüstprozess (DE)'!$G$12/3600)*A439*'Rüstprozess (DE)'!$E$14</f>
        <v>218</v>
      </c>
      <c r="G439" s="11">
        <f t="shared" si="31"/>
        <v>345</v>
      </c>
      <c r="I439" s="4">
        <f t="shared" si="32"/>
        <v>-26.666666666666686</v>
      </c>
      <c r="J439" s="4">
        <f t="shared" si="33"/>
        <v>26.666666666666686</v>
      </c>
      <c r="K439" s="4">
        <f t="shared" si="34"/>
        <v>436</v>
      </c>
    </row>
    <row r="440" spans="1:11" x14ac:dyDescent="0.25">
      <c r="A440" s="2">
        <v>437</v>
      </c>
      <c r="B440" s="9">
        <f>(ROUNDUP(Nebenrechnung_Break_Even!A440/'Rüstprozess (DE)'!$E$30,0))*'Rüstprozess (DE)'!$E$28</f>
        <v>299</v>
      </c>
      <c r="C440" s="10">
        <f>('Rüstprozess (DE)'!$E$12/3600)*A440*'Rüstprozess (DE)'!$E$14</f>
        <v>72.833333333333329</v>
      </c>
      <c r="D440" s="11">
        <f t="shared" si="30"/>
        <v>371.83333333333331</v>
      </c>
      <c r="E440" s="9">
        <f>(ROUNDUP(Nebenrechnung_Break_Even!A440/'Rüstprozess (DE)'!$G$30,0))*'Rüstprozess (DE)'!$G$28</f>
        <v>127</v>
      </c>
      <c r="F440" s="10">
        <f>('Rüstprozess (DE)'!$G$12/3600)*A440*'Rüstprozess (DE)'!$E$14</f>
        <v>218.5</v>
      </c>
      <c r="G440" s="11">
        <f t="shared" si="31"/>
        <v>345.5</v>
      </c>
      <c r="I440" s="4">
        <f t="shared" si="32"/>
        <v>-26.333333333333314</v>
      </c>
      <c r="J440" s="4">
        <f t="shared" si="33"/>
        <v>26.333333333333314</v>
      </c>
      <c r="K440" s="4">
        <f t="shared" si="34"/>
        <v>437</v>
      </c>
    </row>
    <row r="441" spans="1:11" x14ac:dyDescent="0.25">
      <c r="A441" s="2">
        <v>438</v>
      </c>
      <c r="B441" s="9">
        <f>(ROUNDUP(Nebenrechnung_Break_Even!A441/'Rüstprozess (DE)'!$E$30,0))*'Rüstprozess (DE)'!$E$28</f>
        <v>299</v>
      </c>
      <c r="C441" s="10">
        <f>('Rüstprozess (DE)'!$E$12/3600)*A441*'Rüstprozess (DE)'!$E$14</f>
        <v>73</v>
      </c>
      <c r="D441" s="11">
        <f t="shared" si="30"/>
        <v>372</v>
      </c>
      <c r="E441" s="9">
        <f>(ROUNDUP(Nebenrechnung_Break_Even!A441/'Rüstprozess (DE)'!$G$30,0))*'Rüstprozess (DE)'!$G$28</f>
        <v>127</v>
      </c>
      <c r="F441" s="10">
        <f>('Rüstprozess (DE)'!$G$12/3600)*A441*'Rüstprozess (DE)'!$E$14</f>
        <v>219.00000000000003</v>
      </c>
      <c r="G441" s="11">
        <f t="shared" si="31"/>
        <v>346</v>
      </c>
      <c r="I441" s="4">
        <f t="shared" si="32"/>
        <v>-26</v>
      </c>
      <c r="J441" s="4">
        <f t="shared" si="33"/>
        <v>26</v>
      </c>
      <c r="K441" s="4">
        <f t="shared" si="34"/>
        <v>438</v>
      </c>
    </row>
    <row r="442" spans="1:11" x14ac:dyDescent="0.25">
      <c r="A442" s="2">
        <v>439</v>
      </c>
      <c r="B442" s="9">
        <f>(ROUNDUP(Nebenrechnung_Break_Even!A442/'Rüstprozess (DE)'!$E$30,0))*'Rüstprozess (DE)'!$E$28</f>
        <v>299</v>
      </c>
      <c r="C442" s="10">
        <f>('Rüstprozess (DE)'!$E$12/3600)*A442*'Rüstprozess (DE)'!$E$14</f>
        <v>73.166666666666657</v>
      </c>
      <c r="D442" s="11">
        <f t="shared" si="30"/>
        <v>372.16666666666663</v>
      </c>
      <c r="E442" s="9">
        <f>(ROUNDUP(Nebenrechnung_Break_Even!A442/'Rüstprozess (DE)'!$G$30,0))*'Rüstprozess (DE)'!$G$28</f>
        <v>127</v>
      </c>
      <c r="F442" s="10">
        <f>('Rüstprozess (DE)'!$G$12/3600)*A442*'Rüstprozess (DE)'!$E$14</f>
        <v>219.50000000000003</v>
      </c>
      <c r="G442" s="11">
        <f t="shared" si="31"/>
        <v>346.5</v>
      </c>
      <c r="I442" s="4">
        <f t="shared" si="32"/>
        <v>-25.666666666666629</v>
      </c>
      <c r="J442" s="4">
        <f t="shared" si="33"/>
        <v>25.666666666666629</v>
      </c>
      <c r="K442" s="4">
        <f t="shared" si="34"/>
        <v>439</v>
      </c>
    </row>
    <row r="443" spans="1:11" x14ac:dyDescent="0.25">
      <c r="A443" s="2">
        <v>440</v>
      </c>
      <c r="B443" s="9">
        <f>(ROUNDUP(Nebenrechnung_Break_Even!A443/'Rüstprozess (DE)'!$E$30,0))*'Rüstprozess (DE)'!$E$28</f>
        <v>299</v>
      </c>
      <c r="C443" s="10">
        <f>('Rüstprozess (DE)'!$E$12/3600)*A443*'Rüstprozess (DE)'!$E$14</f>
        <v>73.333333333333329</v>
      </c>
      <c r="D443" s="11">
        <f t="shared" si="30"/>
        <v>372.33333333333331</v>
      </c>
      <c r="E443" s="9">
        <f>(ROUNDUP(Nebenrechnung_Break_Even!A443/'Rüstprozess (DE)'!$G$30,0))*'Rüstprozess (DE)'!$G$28</f>
        <v>127</v>
      </c>
      <c r="F443" s="10">
        <f>('Rüstprozess (DE)'!$G$12/3600)*A443*'Rüstprozess (DE)'!$E$14</f>
        <v>220</v>
      </c>
      <c r="G443" s="11">
        <f t="shared" si="31"/>
        <v>347</v>
      </c>
      <c r="I443" s="4">
        <f t="shared" si="32"/>
        <v>-25.333333333333314</v>
      </c>
      <c r="J443" s="4">
        <f t="shared" si="33"/>
        <v>25.333333333333314</v>
      </c>
      <c r="K443" s="4">
        <f t="shared" si="34"/>
        <v>440</v>
      </c>
    </row>
    <row r="444" spans="1:11" x14ac:dyDescent="0.25">
      <c r="A444" s="2">
        <v>441</v>
      </c>
      <c r="B444" s="9">
        <f>(ROUNDUP(Nebenrechnung_Break_Even!A444/'Rüstprozess (DE)'!$E$30,0))*'Rüstprozess (DE)'!$E$28</f>
        <v>299</v>
      </c>
      <c r="C444" s="10">
        <f>('Rüstprozess (DE)'!$E$12/3600)*A444*'Rüstprozess (DE)'!$E$14</f>
        <v>73.5</v>
      </c>
      <c r="D444" s="11">
        <f t="shared" si="30"/>
        <v>372.5</v>
      </c>
      <c r="E444" s="9">
        <f>(ROUNDUP(Nebenrechnung_Break_Even!A444/'Rüstprozess (DE)'!$G$30,0))*'Rüstprozess (DE)'!$G$28</f>
        <v>127</v>
      </c>
      <c r="F444" s="10">
        <f>('Rüstprozess (DE)'!$G$12/3600)*A444*'Rüstprozess (DE)'!$E$14</f>
        <v>220.5</v>
      </c>
      <c r="G444" s="11">
        <f t="shared" si="31"/>
        <v>347.5</v>
      </c>
      <c r="I444" s="4">
        <f t="shared" si="32"/>
        <v>-25</v>
      </c>
      <c r="J444" s="4">
        <f t="shared" si="33"/>
        <v>25</v>
      </c>
      <c r="K444" s="4">
        <f t="shared" si="34"/>
        <v>441</v>
      </c>
    </row>
    <row r="445" spans="1:11" x14ac:dyDescent="0.25">
      <c r="A445" s="2">
        <v>442</v>
      </c>
      <c r="B445" s="9">
        <f>(ROUNDUP(Nebenrechnung_Break_Even!A445/'Rüstprozess (DE)'!$E$30,0))*'Rüstprozess (DE)'!$E$28</f>
        <v>299</v>
      </c>
      <c r="C445" s="10">
        <f>('Rüstprozess (DE)'!$E$12/3600)*A445*'Rüstprozess (DE)'!$E$14</f>
        <v>73.666666666666657</v>
      </c>
      <c r="D445" s="11">
        <f t="shared" si="30"/>
        <v>372.66666666666663</v>
      </c>
      <c r="E445" s="9">
        <f>(ROUNDUP(Nebenrechnung_Break_Even!A445/'Rüstprozess (DE)'!$G$30,0))*'Rüstprozess (DE)'!$G$28</f>
        <v>127</v>
      </c>
      <c r="F445" s="10">
        <f>('Rüstprozess (DE)'!$G$12/3600)*A445*'Rüstprozess (DE)'!$E$14</f>
        <v>221</v>
      </c>
      <c r="G445" s="11">
        <f t="shared" si="31"/>
        <v>348</v>
      </c>
      <c r="I445" s="4">
        <f t="shared" si="32"/>
        <v>-24.666666666666629</v>
      </c>
      <c r="J445" s="4">
        <f t="shared" si="33"/>
        <v>24.666666666666629</v>
      </c>
      <c r="K445" s="4">
        <f t="shared" si="34"/>
        <v>442</v>
      </c>
    </row>
    <row r="446" spans="1:11" x14ac:dyDescent="0.25">
      <c r="A446" s="2">
        <v>443</v>
      </c>
      <c r="B446" s="9">
        <f>(ROUNDUP(Nebenrechnung_Break_Even!A446/'Rüstprozess (DE)'!$E$30,0))*'Rüstprozess (DE)'!$E$28</f>
        <v>299</v>
      </c>
      <c r="C446" s="10">
        <f>('Rüstprozess (DE)'!$E$12/3600)*A446*'Rüstprozess (DE)'!$E$14</f>
        <v>73.833333333333329</v>
      </c>
      <c r="D446" s="11">
        <f t="shared" si="30"/>
        <v>372.83333333333331</v>
      </c>
      <c r="E446" s="9">
        <f>(ROUNDUP(Nebenrechnung_Break_Even!A446/'Rüstprozess (DE)'!$G$30,0))*'Rüstprozess (DE)'!$G$28</f>
        <v>127</v>
      </c>
      <c r="F446" s="10">
        <f>('Rüstprozess (DE)'!$G$12/3600)*A446*'Rüstprozess (DE)'!$E$14</f>
        <v>221.50000000000003</v>
      </c>
      <c r="G446" s="11">
        <f t="shared" si="31"/>
        <v>348.5</v>
      </c>
      <c r="I446" s="4">
        <f t="shared" si="32"/>
        <v>-24.333333333333314</v>
      </c>
      <c r="J446" s="4">
        <f t="shared" si="33"/>
        <v>24.333333333333314</v>
      </c>
      <c r="K446" s="4">
        <f t="shared" si="34"/>
        <v>443</v>
      </c>
    </row>
    <row r="447" spans="1:11" x14ac:dyDescent="0.25">
      <c r="A447" s="2">
        <v>444</v>
      </c>
      <c r="B447" s="9">
        <f>(ROUNDUP(Nebenrechnung_Break_Even!A447/'Rüstprozess (DE)'!$E$30,0))*'Rüstprozess (DE)'!$E$28</f>
        <v>299</v>
      </c>
      <c r="C447" s="10">
        <f>('Rüstprozess (DE)'!$E$12/3600)*A447*'Rüstprozess (DE)'!$E$14</f>
        <v>74</v>
      </c>
      <c r="D447" s="11">
        <f t="shared" si="30"/>
        <v>373</v>
      </c>
      <c r="E447" s="9">
        <f>(ROUNDUP(Nebenrechnung_Break_Even!A447/'Rüstprozess (DE)'!$G$30,0))*'Rüstprozess (DE)'!$G$28</f>
        <v>127</v>
      </c>
      <c r="F447" s="10">
        <f>('Rüstprozess (DE)'!$G$12/3600)*A447*'Rüstprozess (DE)'!$E$14</f>
        <v>222.00000000000003</v>
      </c>
      <c r="G447" s="11">
        <f t="shared" si="31"/>
        <v>349</v>
      </c>
      <c r="I447" s="4">
        <f t="shared" si="32"/>
        <v>-24</v>
      </c>
      <c r="J447" s="4">
        <f t="shared" si="33"/>
        <v>24</v>
      </c>
      <c r="K447" s="4">
        <f t="shared" si="34"/>
        <v>444</v>
      </c>
    </row>
    <row r="448" spans="1:11" x14ac:dyDescent="0.25">
      <c r="A448" s="2">
        <v>445</v>
      </c>
      <c r="B448" s="9">
        <f>(ROUNDUP(Nebenrechnung_Break_Even!A448/'Rüstprozess (DE)'!$E$30,0))*'Rüstprozess (DE)'!$E$28</f>
        <v>299</v>
      </c>
      <c r="C448" s="10">
        <f>('Rüstprozess (DE)'!$E$12/3600)*A448*'Rüstprozess (DE)'!$E$14</f>
        <v>74.166666666666671</v>
      </c>
      <c r="D448" s="11">
        <f t="shared" si="30"/>
        <v>373.16666666666669</v>
      </c>
      <c r="E448" s="9">
        <f>(ROUNDUP(Nebenrechnung_Break_Even!A448/'Rüstprozess (DE)'!$G$30,0))*'Rüstprozess (DE)'!$G$28</f>
        <v>127</v>
      </c>
      <c r="F448" s="10">
        <f>('Rüstprozess (DE)'!$G$12/3600)*A448*'Rüstprozess (DE)'!$E$14</f>
        <v>222.5</v>
      </c>
      <c r="G448" s="11">
        <f t="shared" si="31"/>
        <v>349.5</v>
      </c>
      <c r="I448" s="4">
        <f t="shared" si="32"/>
        <v>-23.666666666666686</v>
      </c>
      <c r="J448" s="4">
        <f t="shared" si="33"/>
        <v>23.666666666666686</v>
      </c>
      <c r="K448" s="4">
        <f t="shared" si="34"/>
        <v>445</v>
      </c>
    </row>
    <row r="449" spans="1:11" x14ac:dyDescent="0.25">
      <c r="A449" s="2">
        <v>446</v>
      </c>
      <c r="B449" s="9">
        <f>(ROUNDUP(Nebenrechnung_Break_Even!A449/'Rüstprozess (DE)'!$E$30,0))*'Rüstprozess (DE)'!$E$28</f>
        <v>299</v>
      </c>
      <c r="C449" s="10">
        <f>('Rüstprozess (DE)'!$E$12/3600)*A449*'Rüstprozess (DE)'!$E$14</f>
        <v>74.333333333333343</v>
      </c>
      <c r="D449" s="11">
        <f t="shared" si="30"/>
        <v>373.33333333333337</v>
      </c>
      <c r="E449" s="9">
        <f>(ROUNDUP(Nebenrechnung_Break_Even!A449/'Rüstprozess (DE)'!$G$30,0))*'Rüstprozess (DE)'!$G$28</f>
        <v>127</v>
      </c>
      <c r="F449" s="10">
        <f>('Rüstprozess (DE)'!$G$12/3600)*A449*'Rüstprozess (DE)'!$E$14</f>
        <v>223</v>
      </c>
      <c r="G449" s="11">
        <f t="shared" si="31"/>
        <v>350</v>
      </c>
      <c r="I449" s="4">
        <f t="shared" si="32"/>
        <v>-23.333333333333371</v>
      </c>
      <c r="J449" s="4">
        <f t="shared" si="33"/>
        <v>23.333333333333371</v>
      </c>
      <c r="K449" s="4">
        <f t="shared" si="34"/>
        <v>446</v>
      </c>
    </row>
    <row r="450" spans="1:11" x14ac:dyDescent="0.25">
      <c r="A450" s="2">
        <v>447</v>
      </c>
      <c r="B450" s="9">
        <f>(ROUNDUP(Nebenrechnung_Break_Even!A450/'Rüstprozess (DE)'!$E$30,0))*'Rüstprozess (DE)'!$E$28</f>
        <v>299</v>
      </c>
      <c r="C450" s="10">
        <f>('Rüstprozess (DE)'!$E$12/3600)*A450*'Rüstprozess (DE)'!$E$14</f>
        <v>74.5</v>
      </c>
      <c r="D450" s="11">
        <f t="shared" si="30"/>
        <v>373.5</v>
      </c>
      <c r="E450" s="9">
        <f>(ROUNDUP(Nebenrechnung_Break_Even!A450/'Rüstprozess (DE)'!$G$30,0))*'Rüstprozess (DE)'!$G$28</f>
        <v>127</v>
      </c>
      <c r="F450" s="10">
        <f>('Rüstprozess (DE)'!$G$12/3600)*A450*'Rüstprozess (DE)'!$E$14</f>
        <v>223.5</v>
      </c>
      <c r="G450" s="11">
        <f t="shared" si="31"/>
        <v>350.5</v>
      </c>
      <c r="I450" s="4">
        <f t="shared" si="32"/>
        <v>-23</v>
      </c>
      <c r="J450" s="4">
        <f t="shared" si="33"/>
        <v>23</v>
      </c>
      <c r="K450" s="4">
        <f t="shared" si="34"/>
        <v>447</v>
      </c>
    </row>
    <row r="451" spans="1:11" x14ac:dyDescent="0.25">
      <c r="A451" s="2">
        <v>448</v>
      </c>
      <c r="B451" s="9">
        <f>(ROUNDUP(Nebenrechnung_Break_Even!A451/'Rüstprozess (DE)'!$E$30,0))*'Rüstprozess (DE)'!$E$28</f>
        <v>299</v>
      </c>
      <c r="C451" s="10">
        <f>('Rüstprozess (DE)'!$E$12/3600)*A451*'Rüstprozess (DE)'!$E$14</f>
        <v>74.666666666666671</v>
      </c>
      <c r="D451" s="11">
        <f t="shared" si="30"/>
        <v>373.66666666666669</v>
      </c>
      <c r="E451" s="9">
        <f>(ROUNDUP(Nebenrechnung_Break_Even!A451/'Rüstprozess (DE)'!$G$30,0))*'Rüstprozess (DE)'!$G$28</f>
        <v>127</v>
      </c>
      <c r="F451" s="10">
        <f>('Rüstprozess (DE)'!$G$12/3600)*A451*'Rüstprozess (DE)'!$E$14</f>
        <v>224.00000000000003</v>
      </c>
      <c r="G451" s="11">
        <f t="shared" si="31"/>
        <v>351</v>
      </c>
      <c r="I451" s="4">
        <f t="shared" si="32"/>
        <v>-22.666666666666686</v>
      </c>
      <c r="J451" s="4">
        <f t="shared" si="33"/>
        <v>22.666666666666686</v>
      </c>
      <c r="K451" s="4">
        <f t="shared" si="34"/>
        <v>448</v>
      </c>
    </row>
    <row r="452" spans="1:11" x14ac:dyDescent="0.25">
      <c r="A452" s="2">
        <v>449</v>
      </c>
      <c r="B452" s="9">
        <f>(ROUNDUP(Nebenrechnung_Break_Even!A452/'Rüstprozess (DE)'!$E$30,0))*'Rüstprozess (DE)'!$E$28</f>
        <v>299</v>
      </c>
      <c r="C452" s="10">
        <f>('Rüstprozess (DE)'!$E$12/3600)*A452*'Rüstprozess (DE)'!$E$14</f>
        <v>74.833333333333329</v>
      </c>
      <c r="D452" s="11">
        <f t="shared" si="30"/>
        <v>373.83333333333331</v>
      </c>
      <c r="E452" s="9">
        <f>(ROUNDUP(Nebenrechnung_Break_Even!A452/'Rüstprozess (DE)'!$G$30,0))*'Rüstprozess (DE)'!$G$28</f>
        <v>127</v>
      </c>
      <c r="F452" s="10">
        <f>('Rüstprozess (DE)'!$G$12/3600)*A452*'Rüstprozess (DE)'!$E$14</f>
        <v>224.50000000000003</v>
      </c>
      <c r="G452" s="11">
        <f t="shared" si="31"/>
        <v>351.5</v>
      </c>
      <c r="I452" s="4">
        <f t="shared" si="32"/>
        <v>-22.333333333333314</v>
      </c>
      <c r="J452" s="4">
        <f t="shared" si="33"/>
        <v>22.333333333333314</v>
      </c>
      <c r="K452" s="4">
        <f t="shared" si="34"/>
        <v>449</v>
      </c>
    </row>
    <row r="453" spans="1:11" x14ac:dyDescent="0.25">
      <c r="A453" s="2">
        <v>450</v>
      </c>
      <c r="B453" s="9">
        <f>(ROUNDUP(Nebenrechnung_Break_Even!A453/'Rüstprozess (DE)'!$E$30,0))*'Rüstprozess (DE)'!$E$28</f>
        <v>299</v>
      </c>
      <c r="C453" s="10">
        <f>('Rüstprozess (DE)'!$E$12/3600)*A453*'Rüstprozess (DE)'!$E$14</f>
        <v>75</v>
      </c>
      <c r="D453" s="11">
        <f t="shared" ref="D453:D516" si="35">SUM(B453:C453)</f>
        <v>374</v>
      </c>
      <c r="E453" s="9">
        <f>(ROUNDUP(Nebenrechnung_Break_Even!A453/'Rüstprozess (DE)'!$G$30,0))*'Rüstprozess (DE)'!$G$28</f>
        <v>127</v>
      </c>
      <c r="F453" s="10">
        <f>('Rüstprozess (DE)'!$G$12/3600)*A453*'Rüstprozess (DE)'!$E$14</f>
        <v>225</v>
      </c>
      <c r="G453" s="11">
        <f t="shared" ref="G453:G516" si="36">SUM(E453:F453)</f>
        <v>352</v>
      </c>
      <c r="I453" s="4">
        <f t="shared" ref="I453:I516" si="37">G453-D453</f>
        <v>-22</v>
      </c>
      <c r="J453" s="4">
        <f t="shared" ref="J453:J516" si="38">ABS(I453)</f>
        <v>22</v>
      </c>
      <c r="K453" s="4">
        <f t="shared" ref="K453:K516" si="39">A453</f>
        <v>450</v>
      </c>
    </row>
    <row r="454" spans="1:11" x14ac:dyDescent="0.25">
      <c r="A454" s="2">
        <v>451</v>
      </c>
      <c r="B454" s="9">
        <f>(ROUNDUP(Nebenrechnung_Break_Even!A454/'Rüstprozess (DE)'!$E$30,0))*'Rüstprozess (DE)'!$E$28</f>
        <v>299</v>
      </c>
      <c r="C454" s="10">
        <f>('Rüstprozess (DE)'!$E$12/3600)*A454*'Rüstprozess (DE)'!$E$14</f>
        <v>75.166666666666671</v>
      </c>
      <c r="D454" s="11">
        <f t="shared" si="35"/>
        <v>374.16666666666669</v>
      </c>
      <c r="E454" s="9">
        <f>(ROUNDUP(Nebenrechnung_Break_Even!A454/'Rüstprozess (DE)'!$G$30,0))*'Rüstprozess (DE)'!$G$28</f>
        <v>127</v>
      </c>
      <c r="F454" s="10">
        <f>('Rüstprozess (DE)'!$G$12/3600)*A454*'Rüstprozess (DE)'!$E$14</f>
        <v>225.5</v>
      </c>
      <c r="G454" s="11">
        <f t="shared" si="36"/>
        <v>352.5</v>
      </c>
      <c r="I454" s="4">
        <f t="shared" si="37"/>
        <v>-21.666666666666686</v>
      </c>
      <c r="J454" s="4">
        <f t="shared" si="38"/>
        <v>21.666666666666686</v>
      </c>
      <c r="K454" s="4">
        <f t="shared" si="39"/>
        <v>451</v>
      </c>
    </row>
    <row r="455" spans="1:11" x14ac:dyDescent="0.25">
      <c r="A455" s="2">
        <v>452</v>
      </c>
      <c r="B455" s="9">
        <f>(ROUNDUP(Nebenrechnung_Break_Even!A455/'Rüstprozess (DE)'!$E$30,0))*'Rüstprozess (DE)'!$E$28</f>
        <v>299</v>
      </c>
      <c r="C455" s="10">
        <f>('Rüstprozess (DE)'!$E$12/3600)*A455*'Rüstprozess (DE)'!$E$14</f>
        <v>75.333333333333329</v>
      </c>
      <c r="D455" s="11">
        <f t="shared" si="35"/>
        <v>374.33333333333331</v>
      </c>
      <c r="E455" s="9">
        <f>(ROUNDUP(Nebenrechnung_Break_Even!A455/'Rüstprozess (DE)'!$G$30,0))*'Rüstprozess (DE)'!$G$28</f>
        <v>127</v>
      </c>
      <c r="F455" s="10">
        <f>('Rüstprozess (DE)'!$G$12/3600)*A455*'Rüstprozess (DE)'!$E$14</f>
        <v>226</v>
      </c>
      <c r="G455" s="11">
        <f t="shared" si="36"/>
        <v>353</v>
      </c>
      <c r="I455" s="4">
        <f t="shared" si="37"/>
        <v>-21.333333333333314</v>
      </c>
      <c r="J455" s="4">
        <f t="shared" si="38"/>
        <v>21.333333333333314</v>
      </c>
      <c r="K455" s="4">
        <f t="shared" si="39"/>
        <v>452</v>
      </c>
    </row>
    <row r="456" spans="1:11" x14ac:dyDescent="0.25">
      <c r="A456" s="2">
        <v>453</v>
      </c>
      <c r="B456" s="9">
        <f>(ROUNDUP(Nebenrechnung_Break_Even!A456/'Rüstprozess (DE)'!$E$30,0))*'Rüstprozess (DE)'!$E$28</f>
        <v>299</v>
      </c>
      <c r="C456" s="10">
        <f>('Rüstprozess (DE)'!$E$12/3600)*A456*'Rüstprozess (DE)'!$E$14</f>
        <v>75.5</v>
      </c>
      <c r="D456" s="11">
        <f t="shared" si="35"/>
        <v>374.5</v>
      </c>
      <c r="E456" s="9">
        <f>(ROUNDUP(Nebenrechnung_Break_Even!A456/'Rüstprozess (DE)'!$G$30,0))*'Rüstprozess (DE)'!$G$28</f>
        <v>127</v>
      </c>
      <c r="F456" s="10">
        <f>('Rüstprozess (DE)'!$G$12/3600)*A456*'Rüstprozess (DE)'!$E$14</f>
        <v>226.50000000000003</v>
      </c>
      <c r="G456" s="11">
        <f t="shared" si="36"/>
        <v>353.5</v>
      </c>
      <c r="I456" s="4">
        <f t="shared" si="37"/>
        <v>-21</v>
      </c>
      <c r="J456" s="4">
        <f t="shared" si="38"/>
        <v>21</v>
      </c>
      <c r="K456" s="4">
        <f t="shared" si="39"/>
        <v>453</v>
      </c>
    </row>
    <row r="457" spans="1:11" x14ac:dyDescent="0.25">
      <c r="A457" s="2">
        <v>454</v>
      </c>
      <c r="B457" s="9">
        <f>(ROUNDUP(Nebenrechnung_Break_Even!A457/'Rüstprozess (DE)'!$E$30,0))*'Rüstprozess (DE)'!$E$28</f>
        <v>299</v>
      </c>
      <c r="C457" s="10">
        <f>('Rüstprozess (DE)'!$E$12/3600)*A457*'Rüstprozess (DE)'!$E$14</f>
        <v>75.666666666666657</v>
      </c>
      <c r="D457" s="11">
        <f t="shared" si="35"/>
        <v>374.66666666666663</v>
      </c>
      <c r="E457" s="9">
        <f>(ROUNDUP(Nebenrechnung_Break_Even!A457/'Rüstprozess (DE)'!$G$30,0))*'Rüstprozess (DE)'!$G$28</f>
        <v>127</v>
      </c>
      <c r="F457" s="10">
        <f>('Rüstprozess (DE)'!$G$12/3600)*A457*'Rüstprozess (DE)'!$E$14</f>
        <v>227.00000000000003</v>
      </c>
      <c r="G457" s="11">
        <f t="shared" si="36"/>
        <v>354</v>
      </c>
      <c r="I457" s="4">
        <f t="shared" si="37"/>
        <v>-20.666666666666629</v>
      </c>
      <c r="J457" s="4">
        <f t="shared" si="38"/>
        <v>20.666666666666629</v>
      </c>
      <c r="K457" s="4">
        <f t="shared" si="39"/>
        <v>454</v>
      </c>
    </row>
    <row r="458" spans="1:11" x14ac:dyDescent="0.25">
      <c r="A458" s="2">
        <v>455</v>
      </c>
      <c r="B458" s="9">
        <f>(ROUNDUP(Nebenrechnung_Break_Even!A458/'Rüstprozess (DE)'!$E$30,0))*'Rüstprozess (DE)'!$E$28</f>
        <v>299</v>
      </c>
      <c r="C458" s="10">
        <f>('Rüstprozess (DE)'!$E$12/3600)*A458*'Rüstprozess (DE)'!$E$14</f>
        <v>75.833333333333329</v>
      </c>
      <c r="D458" s="11">
        <f t="shared" si="35"/>
        <v>374.83333333333331</v>
      </c>
      <c r="E458" s="9">
        <f>(ROUNDUP(Nebenrechnung_Break_Even!A458/'Rüstprozess (DE)'!$G$30,0))*'Rüstprozess (DE)'!$G$28</f>
        <v>127</v>
      </c>
      <c r="F458" s="10">
        <f>('Rüstprozess (DE)'!$G$12/3600)*A458*'Rüstprozess (DE)'!$E$14</f>
        <v>227.5</v>
      </c>
      <c r="G458" s="11">
        <f t="shared" si="36"/>
        <v>354.5</v>
      </c>
      <c r="I458" s="4">
        <f t="shared" si="37"/>
        <v>-20.333333333333314</v>
      </c>
      <c r="J458" s="4">
        <f t="shared" si="38"/>
        <v>20.333333333333314</v>
      </c>
      <c r="K458" s="4">
        <f t="shared" si="39"/>
        <v>455</v>
      </c>
    </row>
    <row r="459" spans="1:11" x14ac:dyDescent="0.25">
      <c r="A459" s="2">
        <v>456</v>
      </c>
      <c r="B459" s="9">
        <f>(ROUNDUP(Nebenrechnung_Break_Even!A459/'Rüstprozess (DE)'!$E$30,0))*'Rüstprozess (DE)'!$E$28</f>
        <v>299</v>
      </c>
      <c r="C459" s="10">
        <f>('Rüstprozess (DE)'!$E$12/3600)*A459*'Rüstprozess (DE)'!$E$14</f>
        <v>76</v>
      </c>
      <c r="D459" s="11">
        <f t="shared" si="35"/>
        <v>375</v>
      </c>
      <c r="E459" s="9">
        <f>(ROUNDUP(Nebenrechnung_Break_Even!A459/'Rüstprozess (DE)'!$G$30,0))*'Rüstprozess (DE)'!$G$28</f>
        <v>127</v>
      </c>
      <c r="F459" s="10">
        <f>('Rüstprozess (DE)'!$G$12/3600)*A459*'Rüstprozess (DE)'!$E$14</f>
        <v>228</v>
      </c>
      <c r="G459" s="11">
        <f t="shared" si="36"/>
        <v>355</v>
      </c>
      <c r="I459" s="4">
        <f t="shared" si="37"/>
        <v>-20</v>
      </c>
      <c r="J459" s="4">
        <f t="shared" si="38"/>
        <v>20</v>
      </c>
      <c r="K459" s="4">
        <f t="shared" si="39"/>
        <v>456</v>
      </c>
    </row>
    <row r="460" spans="1:11" x14ac:dyDescent="0.25">
      <c r="A460" s="2">
        <v>457</v>
      </c>
      <c r="B460" s="9">
        <f>(ROUNDUP(Nebenrechnung_Break_Even!A460/'Rüstprozess (DE)'!$E$30,0))*'Rüstprozess (DE)'!$E$28</f>
        <v>299</v>
      </c>
      <c r="C460" s="10">
        <f>('Rüstprozess (DE)'!$E$12/3600)*A460*'Rüstprozess (DE)'!$E$14</f>
        <v>76.166666666666657</v>
      </c>
      <c r="D460" s="11">
        <f t="shared" si="35"/>
        <v>375.16666666666663</v>
      </c>
      <c r="E460" s="9">
        <f>(ROUNDUP(Nebenrechnung_Break_Even!A460/'Rüstprozess (DE)'!$G$30,0))*'Rüstprozess (DE)'!$G$28</f>
        <v>127</v>
      </c>
      <c r="F460" s="10">
        <f>('Rüstprozess (DE)'!$G$12/3600)*A460*'Rüstprozess (DE)'!$E$14</f>
        <v>228.5</v>
      </c>
      <c r="G460" s="11">
        <f t="shared" si="36"/>
        <v>355.5</v>
      </c>
      <c r="I460" s="4">
        <f t="shared" si="37"/>
        <v>-19.666666666666629</v>
      </c>
      <c r="J460" s="4">
        <f t="shared" si="38"/>
        <v>19.666666666666629</v>
      </c>
      <c r="K460" s="4">
        <f t="shared" si="39"/>
        <v>457</v>
      </c>
    </row>
    <row r="461" spans="1:11" x14ac:dyDescent="0.25">
      <c r="A461" s="2">
        <v>458</v>
      </c>
      <c r="B461" s="9">
        <f>(ROUNDUP(Nebenrechnung_Break_Even!A461/'Rüstprozess (DE)'!$E$30,0))*'Rüstprozess (DE)'!$E$28</f>
        <v>299</v>
      </c>
      <c r="C461" s="10">
        <f>('Rüstprozess (DE)'!$E$12/3600)*A461*'Rüstprozess (DE)'!$E$14</f>
        <v>76.333333333333329</v>
      </c>
      <c r="D461" s="11">
        <f t="shared" si="35"/>
        <v>375.33333333333331</v>
      </c>
      <c r="E461" s="9">
        <f>(ROUNDUP(Nebenrechnung_Break_Even!A461/'Rüstprozess (DE)'!$G$30,0))*'Rüstprozess (DE)'!$G$28</f>
        <v>127</v>
      </c>
      <c r="F461" s="10">
        <f>('Rüstprozess (DE)'!$G$12/3600)*A461*'Rüstprozess (DE)'!$E$14</f>
        <v>229.00000000000003</v>
      </c>
      <c r="G461" s="11">
        <f t="shared" si="36"/>
        <v>356</v>
      </c>
      <c r="I461" s="4">
        <f t="shared" si="37"/>
        <v>-19.333333333333314</v>
      </c>
      <c r="J461" s="4">
        <f t="shared" si="38"/>
        <v>19.333333333333314</v>
      </c>
      <c r="K461" s="4">
        <f t="shared" si="39"/>
        <v>458</v>
      </c>
    </row>
    <row r="462" spans="1:11" x14ac:dyDescent="0.25">
      <c r="A462" s="2">
        <v>459</v>
      </c>
      <c r="B462" s="9">
        <f>(ROUNDUP(Nebenrechnung_Break_Even!A462/'Rüstprozess (DE)'!$E$30,0))*'Rüstprozess (DE)'!$E$28</f>
        <v>299</v>
      </c>
      <c r="C462" s="10">
        <f>('Rüstprozess (DE)'!$E$12/3600)*A462*'Rüstprozess (DE)'!$E$14</f>
        <v>76.5</v>
      </c>
      <c r="D462" s="11">
        <f t="shared" si="35"/>
        <v>375.5</v>
      </c>
      <c r="E462" s="9">
        <f>(ROUNDUP(Nebenrechnung_Break_Even!A462/'Rüstprozess (DE)'!$G$30,0))*'Rüstprozess (DE)'!$G$28</f>
        <v>127</v>
      </c>
      <c r="F462" s="10">
        <f>('Rüstprozess (DE)'!$G$12/3600)*A462*'Rüstprozess (DE)'!$E$14</f>
        <v>229.50000000000003</v>
      </c>
      <c r="G462" s="11">
        <f t="shared" si="36"/>
        <v>356.5</v>
      </c>
      <c r="I462" s="4">
        <f t="shared" si="37"/>
        <v>-19</v>
      </c>
      <c r="J462" s="4">
        <f t="shared" si="38"/>
        <v>19</v>
      </c>
      <c r="K462" s="4">
        <f t="shared" si="39"/>
        <v>459</v>
      </c>
    </row>
    <row r="463" spans="1:11" x14ac:dyDescent="0.25">
      <c r="A463" s="2">
        <v>460</v>
      </c>
      <c r="B463" s="9">
        <f>(ROUNDUP(Nebenrechnung_Break_Even!A463/'Rüstprozess (DE)'!$E$30,0))*'Rüstprozess (DE)'!$E$28</f>
        <v>299</v>
      </c>
      <c r="C463" s="10">
        <f>('Rüstprozess (DE)'!$E$12/3600)*A463*'Rüstprozess (DE)'!$E$14</f>
        <v>76.666666666666671</v>
      </c>
      <c r="D463" s="11">
        <f t="shared" si="35"/>
        <v>375.66666666666669</v>
      </c>
      <c r="E463" s="9">
        <f>(ROUNDUP(Nebenrechnung_Break_Even!A463/'Rüstprozess (DE)'!$G$30,0))*'Rüstprozess (DE)'!$G$28</f>
        <v>127</v>
      </c>
      <c r="F463" s="10">
        <f>('Rüstprozess (DE)'!$G$12/3600)*A463*'Rüstprozess (DE)'!$E$14</f>
        <v>230</v>
      </c>
      <c r="G463" s="11">
        <f t="shared" si="36"/>
        <v>357</v>
      </c>
      <c r="I463" s="4">
        <f t="shared" si="37"/>
        <v>-18.666666666666686</v>
      </c>
      <c r="J463" s="4">
        <f t="shared" si="38"/>
        <v>18.666666666666686</v>
      </c>
      <c r="K463" s="4">
        <f t="shared" si="39"/>
        <v>460</v>
      </c>
    </row>
    <row r="464" spans="1:11" x14ac:dyDescent="0.25">
      <c r="A464" s="2">
        <v>461</v>
      </c>
      <c r="B464" s="9">
        <f>(ROUNDUP(Nebenrechnung_Break_Even!A464/'Rüstprozess (DE)'!$E$30,0))*'Rüstprozess (DE)'!$E$28</f>
        <v>299</v>
      </c>
      <c r="C464" s="10">
        <f>('Rüstprozess (DE)'!$E$12/3600)*A464*'Rüstprozess (DE)'!$E$14</f>
        <v>76.833333333333343</v>
      </c>
      <c r="D464" s="11">
        <f t="shared" si="35"/>
        <v>375.83333333333337</v>
      </c>
      <c r="E464" s="9">
        <f>(ROUNDUP(Nebenrechnung_Break_Even!A464/'Rüstprozess (DE)'!$G$30,0))*'Rüstprozess (DE)'!$G$28</f>
        <v>127</v>
      </c>
      <c r="F464" s="10">
        <f>('Rüstprozess (DE)'!$G$12/3600)*A464*'Rüstprozess (DE)'!$E$14</f>
        <v>230.5</v>
      </c>
      <c r="G464" s="11">
        <f t="shared" si="36"/>
        <v>357.5</v>
      </c>
      <c r="I464" s="4">
        <f t="shared" si="37"/>
        <v>-18.333333333333371</v>
      </c>
      <c r="J464" s="4">
        <f t="shared" si="38"/>
        <v>18.333333333333371</v>
      </c>
      <c r="K464" s="4">
        <f t="shared" si="39"/>
        <v>461</v>
      </c>
    </row>
    <row r="465" spans="1:11" x14ac:dyDescent="0.25">
      <c r="A465" s="2">
        <v>462</v>
      </c>
      <c r="B465" s="9">
        <f>(ROUNDUP(Nebenrechnung_Break_Even!A465/'Rüstprozess (DE)'!$E$30,0))*'Rüstprozess (DE)'!$E$28</f>
        <v>299</v>
      </c>
      <c r="C465" s="10">
        <f>('Rüstprozess (DE)'!$E$12/3600)*A465*'Rüstprozess (DE)'!$E$14</f>
        <v>77</v>
      </c>
      <c r="D465" s="11">
        <f t="shared" si="35"/>
        <v>376</v>
      </c>
      <c r="E465" s="9">
        <f>(ROUNDUP(Nebenrechnung_Break_Even!A465/'Rüstprozess (DE)'!$G$30,0))*'Rüstprozess (DE)'!$G$28</f>
        <v>127</v>
      </c>
      <c r="F465" s="10">
        <f>('Rüstprozess (DE)'!$G$12/3600)*A465*'Rüstprozess (DE)'!$E$14</f>
        <v>231</v>
      </c>
      <c r="G465" s="11">
        <f t="shared" si="36"/>
        <v>358</v>
      </c>
      <c r="I465" s="4">
        <f t="shared" si="37"/>
        <v>-18</v>
      </c>
      <c r="J465" s="4">
        <f t="shared" si="38"/>
        <v>18</v>
      </c>
      <c r="K465" s="4">
        <f t="shared" si="39"/>
        <v>462</v>
      </c>
    </row>
    <row r="466" spans="1:11" x14ac:dyDescent="0.25">
      <c r="A466" s="2">
        <v>463</v>
      </c>
      <c r="B466" s="9">
        <f>(ROUNDUP(Nebenrechnung_Break_Even!A466/'Rüstprozess (DE)'!$E$30,0))*'Rüstprozess (DE)'!$E$28</f>
        <v>299</v>
      </c>
      <c r="C466" s="10">
        <f>('Rüstprozess (DE)'!$E$12/3600)*A466*'Rüstprozess (DE)'!$E$14</f>
        <v>77.166666666666671</v>
      </c>
      <c r="D466" s="11">
        <f t="shared" si="35"/>
        <v>376.16666666666669</v>
      </c>
      <c r="E466" s="9">
        <f>(ROUNDUP(Nebenrechnung_Break_Even!A466/'Rüstprozess (DE)'!$G$30,0))*'Rüstprozess (DE)'!$G$28</f>
        <v>127</v>
      </c>
      <c r="F466" s="10">
        <f>('Rüstprozess (DE)'!$G$12/3600)*A466*'Rüstprozess (DE)'!$E$14</f>
        <v>231.50000000000003</v>
      </c>
      <c r="G466" s="11">
        <f t="shared" si="36"/>
        <v>358.5</v>
      </c>
      <c r="I466" s="4">
        <f t="shared" si="37"/>
        <v>-17.666666666666686</v>
      </c>
      <c r="J466" s="4">
        <f t="shared" si="38"/>
        <v>17.666666666666686</v>
      </c>
      <c r="K466" s="4">
        <f t="shared" si="39"/>
        <v>463</v>
      </c>
    </row>
    <row r="467" spans="1:11" x14ac:dyDescent="0.25">
      <c r="A467" s="2">
        <v>464</v>
      </c>
      <c r="B467" s="9">
        <f>(ROUNDUP(Nebenrechnung_Break_Even!A467/'Rüstprozess (DE)'!$E$30,0))*'Rüstprozess (DE)'!$E$28</f>
        <v>299</v>
      </c>
      <c r="C467" s="10">
        <f>('Rüstprozess (DE)'!$E$12/3600)*A467*'Rüstprozess (DE)'!$E$14</f>
        <v>77.333333333333329</v>
      </c>
      <c r="D467" s="11">
        <f t="shared" si="35"/>
        <v>376.33333333333331</v>
      </c>
      <c r="E467" s="9">
        <f>(ROUNDUP(Nebenrechnung_Break_Even!A467/'Rüstprozess (DE)'!$G$30,0))*'Rüstprozess (DE)'!$G$28</f>
        <v>127</v>
      </c>
      <c r="F467" s="10">
        <f>('Rüstprozess (DE)'!$G$12/3600)*A467*'Rüstprozess (DE)'!$E$14</f>
        <v>232.00000000000003</v>
      </c>
      <c r="G467" s="11">
        <f t="shared" si="36"/>
        <v>359</v>
      </c>
      <c r="I467" s="4">
        <f t="shared" si="37"/>
        <v>-17.333333333333314</v>
      </c>
      <c r="J467" s="4">
        <f t="shared" si="38"/>
        <v>17.333333333333314</v>
      </c>
      <c r="K467" s="4">
        <f t="shared" si="39"/>
        <v>464</v>
      </c>
    </row>
    <row r="468" spans="1:11" x14ac:dyDescent="0.25">
      <c r="A468" s="2">
        <v>465</v>
      </c>
      <c r="B468" s="9">
        <f>(ROUNDUP(Nebenrechnung_Break_Even!A468/'Rüstprozess (DE)'!$E$30,0))*'Rüstprozess (DE)'!$E$28</f>
        <v>299</v>
      </c>
      <c r="C468" s="10">
        <f>('Rüstprozess (DE)'!$E$12/3600)*A468*'Rüstprozess (DE)'!$E$14</f>
        <v>77.5</v>
      </c>
      <c r="D468" s="11">
        <f t="shared" si="35"/>
        <v>376.5</v>
      </c>
      <c r="E468" s="9">
        <f>(ROUNDUP(Nebenrechnung_Break_Even!A468/'Rüstprozess (DE)'!$G$30,0))*'Rüstprozess (DE)'!$G$28</f>
        <v>127</v>
      </c>
      <c r="F468" s="10">
        <f>('Rüstprozess (DE)'!$G$12/3600)*A468*'Rüstprozess (DE)'!$E$14</f>
        <v>232.5</v>
      </c>
      <c r="G468" s="11">
        <f t="shared" si="36"/>
        <v>359.5</v>
      </c>
      <c r="I468" s="4">
        <f t="shared" si="37"/>
        <v>-17</v>
      </c>
      <c r="J468" s="4">
        <f t="shared" si="38"/>
        <v>17</v>
      </c>
      <c r="K468" s="4">
        <f t="shared" si="39"/>
        <v>465</v>
      </c>
    </row>
    <row r="469" spans="1:11" x14ac:dyDescent="0.25">
      <c r="A469" s="2">
        <v>466</v>
      </c>
      <c r="B469" s="9">
        <f>(ROUNDUP(Nebenrechnung_Break_Even!A469/'Rüstprozess (DE)'!$E$30,0))*'Rüstprozess (DE)'!$E$28</f>
        <v>299</v>
      </c>
      <c r="C469" s="10">
        <f>('Rüstprozess (DE)'!$E$12/3600)*A469*'Rüstprozess (DE)'!$E$14</f>
        <v>77.666666666666671</v>
      </c>
      <c r="D469" s="11">
        <f t="shared" si="35"/>
        <v>376.66666666666669</v>
      </c>
      <c r="E469" s="9">
        <f>(ROUNDUP(Nebenrechnung_Break_Even!A469/'Rüstprozess (DE)'!$G$30,0))*'Rüstprozess (DE)'!$G$28</f>
        <v>127</v>
      </c>
      <c r="F469" s="10">
        <f>('Rüstprozess (DE)'!$G$12/3600)*A469*'Rüstprozess (DE)'!$E$14</f>
        <v>233</v>
      </c>
      <c r="G469" s="11">
        <f t="shared" si="36"/>
        <v>360</v>
      </c>
      <c r="I469" s="4">
        <f t="shared" si="37"/>
        <v>-16.666666666666686</v>
      </c>
      <c r="J469" s="4">
        <f t="shared" si="38"/>
        <v>16.666666666666686</v>
      </c>
      <c r="K469" s="4">
        <f t="shared" si="39"/>
        <v>466</v>
      </c>
    </row>
    <row r="470" spans="1:11" x14ac:dyDescent="0.25">
      <c r="A470" s="2">
        <v>467</v>
      </c>
      <c r="B470" s="9">
        <f>(ROUNDUP(Nebenrechnung_Break_Even!A470/'Rüstprozess (DE)'!$E$30,0))*'Rüstprozess (DE)'!$E$28</f>
        <v>299</v>
      </c>
      <c r="C470" s="10">
        <f>('Rüstprozess (DE)'!$E$12/3600)*A470*'Rüstprozess (DE)'!$E$14</f>
        <v>77.833333333333329</v>
      </c>
      <c r="D470" s="11">
        <f t="shared" si="35"/>
        <v>376.83333333333331</v>
      </c>
      <c r="E470" s="9">
        <f>(ROUNDUP(Nebenrechnung_Break_Even!A470/'Rüstprozess (DE)'!$G$30,0))*'Rüstprozess (DE)'!$G$28</f>
        <v>127</v>
      </c>
      <c r="F470" s="10">
        <f>('Rüstprozess (DE)'!$G$12/3600)*A470*'Rüstprozess (DE)'!$E$14</f>
        <v>233.5</v>
      </c>
      <c r="G470" s="11">
        <f t="shared" si="36"/>
        <v>360.5</v>
      </c>
      <c r="I470" s="4">
        <f t="shared" si="37"/>
        <v>-16.333333333333314</v>
      </c>
      <c r="J470" s="4">
        <f t="shared" si="38"/>
        <v>16.333333333333314</v>
      </c>
      <c r="K470" s="4">
        <f t="shared" si="39"/>
        <v>467</v>
      </c>
    </row>
    <row r="471" spans="1:11" x14ac:dyDescent="0.25">
      <c r="A471" s="2">
        <v>468</v>
      </c>
      <c r="B471" s="9">
        <f>(ROUNDUP(Nebenrechnung_Break_Even!A471/'Rüstprozess (DE)'!$E$30,0))*'Rüstprozess (DE)'!$E$28</f>
        <v>299</v>
      </c>
      <c r="C471" s="10">
        <f>('Rüstprozess (DE)'!$E$12/3600)*A471*'Rüstprozess (DE)'!$E$14</f>
        <v>78</v>
      </c>
      <c r="D471" s="11">
        <f t="shared" si="35"/>
        <v>377</v>
      </c>
      <c r="E471" s="9">
        <f>(ROUNDUP(Nebenrechnung_Break_Even!A471/'Rüstprozess (DE)'!$G$30,0))*'Rüstprozess (DE)'!$G$28</f>
        <v>127</v>
      </c>
      <c r="F471" s="10">
        <f>('Rüstprozess (DE)'!$G$12/3600)*A471*'Rüstprozess (DE)'!$E$14</f>
        <v>234.00000000000003</v>
      </c>
      <c r="G471" s="11">
        <f t="shared" si="36"/>
        <v>361</v>
      </c>
      <c r="I471" s="4">
        <f t="shared" si="37"/>
        <v>-16</v>
      </c>
      <c r="J471" s="4">
        <f t="shared" si="38"/>
        <v>16</v>
      </c>
      <c r="K471" s="4">
        <f t="shared" si="39"/>
        <v>468</v>
      </c>
    </row>
    <row r="472" spans="1:11" x14ac:dyDescent="0.25">
      <c r="A472" s="2">
        <v>469</v>
      </c>
      <c r="B472" s="9">
        <f>(ROUNDUP(Nebenrechnung_Break_Even!A472/'Rüstprozess (DE)'!$E$30,0))*'Rüstprozess (DE)'!$E$28</f>
        <v>299</v>
      </c>
      <c r="C472" s="10">
        <f>('Rüstprozess (DE)'!$E$12/3600)*A472*'Rüstprozess (DE)'!$E$14</f>
        <v>78.166666666666657</v>
      </c>
      <c r="D472" s="11">
        <f t="shared" si="35"/>
        <v>377.16666666666663</v>
      </c>
      <c r="E472" s="9">
        <f>(ROUNDUP(Nebenrechnung_Break_Even!A472/'Rüstprozess (DE)'!$G$30,0))*'Rüstprozess (DE)'!$G$28</f>
        <v>127</v>
      </c>
      <c r="F472" s="10">
        <f>('Rüstprozess (DE)'!$G$12/3600)*A472*'Rüstprozess (DE)'!$E$14</f>
        <v>234.50000000000003</v>
      </c>
      <c r="G472" s="11">
        <f t="shared" si="36"/>
        <v>361.5</v>
      </c>
      <c r="I472" s="4">
        <f t="shared" si="37"/>
        <v>-15.666666666666629</v>
      </c>
      <c r="J472" s="4">
        <f t="shared" si="38"/>
        <v>15.666666666666629</v>
      </c>
      <c r="K472" s="4">
        <f t="shared" si="39"/>
        <v>469</v>
      </c>
    </row>
    <row r="473" spans="1:11" x14ac:dyDescent="0.25">
      <c r="A473" s="2">
        <v>470</v>
      </c>
      <c r="B473" s="9">
        <f>(ROUNDUP(Nebenrechnung_Break_Even!A473/'Rüstprozess (DE)'!$E$30,0))*'Rüstprozess (DE)'!$E$28</f>
        <v>299</v>
      </c>
      <c r="C473" s="10">
        <f>('Rüstprozess (DE)'!$E$12/3600)*A473*'Rüstprozess (DE)'!$E$14</f>
        <v>78.333333333333329</v>
      </c>
      <c r="D473" s="11">
        <f t="shared" si="35"/>
        <v>377.33333333333331</v>
      </c>
      <c r="E473" s="9">
        <f>(ROUNDUP(Nebenrechnung_Break_Even!A473/'Rüstprozess (DE)'!$G$30,0))*'Rüstprozess (DE)'!$G$28</f>
        <v>127</v>
      </c>
      <c r="F473" s="10">
        <f>('Rüstprozess (DE)'!$G$12/3600)*A473*'Rüstprozess (DE)'!$E$14</f>
        <v>235</v>
      </c>
      <c r="G473" s="11">
        <f t="shared" si="36"/>
        <v>362</v>
      </c>
      <c r="I473" s="4">
        <f t="shared" si="37"/>
        <v>-15.333333333333314</v>
      </c>
      <c r="J473" s="4">
        <f t="shared" si="38"/>
        <v>15.333333333333314</v>
      </c>
      <c r="K473" s="4">
        <f t="shared" si="39"/>
        <v>470</v>
      </c>
    </row>
    <row r="474" spans="1:11" x14ac:dyDescent="0.25">
      <c r="A474" s="2">
        <v>471</v>
      </c>
      <c r="B474" s="9">
        <f>(ROUNDUP(Nebenrechnung_Break_Even!A474/'Rüstprozess (DE)'!$E$30,0))*'Rüstprozess (DE)'!$E$28</f>
        <v>299</v>
      </c>
      <c r="C474" s="10">
        <f>('Rüstprozess (DE)'!$E$12/3600)*A474*'Rüstprozess (DE)'!$E$14</f>
        <v>78.5</v>
      </c>
      <c r="D474" s="11">
        <f t="shared" si="35"/>
        <v>377.5</v>
      </c>
      <c r="E474" s="9">
        <f>(ROUNDUP(Nebenrechnung_Break_Even!A474/'Rüstprozess (DE)'!$G$30,0))*'Rüstprozess (DE)'!$G$28</f>
        <v>127</v>
      </c>
      <c r="F474" s="10">
        <f>('Rüstprozess (DE)'!$G$12/3600)*A474*'Rüstprozess (DE)'!$E$14</f>
        <v>235.5</v>
      </c>
      <c r="G474" s="11">
        <f t="shared" si="36"/>
        <v>362.5</v>
      </c>
      <c r="I474" s="4">
        <f t="shared" si="37"/>
        <v>-15</v>
      </c>
      <c r="J474" s="4">
        <f t="shared" si="38"/>
        <v>15</v>
      </c>
      <c r="K474" s="4">
        <f t="shared" si="39"/>
        <v>471</v>
      </c>
    </row>
    <row r="475" spans="1:11" x14ac:dyDescent="0.25">
      <c r="A475" s="2">
        <v>472</v>
      </c>
      <c r="B475" s="9">
        <f>(ROUNDUP(Nebenrechnung_Break_Even!A475/'Rüstprozess (DE)'!$E$30,0))*'Rüstprozess (DE)'!$E$28</f>
        <v>299</v>
      </c>
      <c r="C475" s="10">
        <f>('Rüstprozess (DE)'!$E$12/3600)*A475*'Rüstprozess (DE)'!$E$14</f>
        <v>78.666666666666657</v>
      </c>
      <c r="D475" s="11">
        <f t="shared" si="35"/>
        <v>377.66666666666663</v>
      </c>
      <c r="E475" s="9">
        <f>(ROUNDUP(Nebenrechnung_Break_Even!A475/'Rüstprozess (DE)'!$G$30,0))*'Rüstprozess (DE)'!$G$28</f>
        <v>127</v>
      </c>
      <c r="F475" s="10">
        <f>('Rüstprozess (DE)'!$G$12/3600)*A475*'Rüstprozess (DE)'!$E$14</f>
        <v>236</v>
      </c>
      <c r="G475" s="11">
        <f t="shared" si="36"/>
        <v>363</v>
      </c>
      <c r="I475" s="4">
        <f t="shared" si="37"/>
        <v>-14.666666666666629</v>
      </c>
      <c r="J475" s="4">
        <f t="shared" si="38"/>
        <v>14.666666666666629</v>
      </c>
      <c r="K475" s="4">
        <f t="shared" si="39"/>
        <v>472</v>
      </c>
    </row>
    <row r="476" spans="1:11" x14ac:dyDescent="0.25">
      <c r="A476" s="2">
        <v>473</v>
      </c>
      <c r="B476" s="9">
        <f>(ROUNDUP(Nebenrechnung_Break_Even!A476/'Rüstprozess (DE)'!$E$30,0))*'Rüstprozess (DE)'!$E$28</f>
        <v>299</v>
      </c>
      <c r="C476" s="10">
        <f>('Rüstprozess (DE)'!$E$12/3600)*A476*'Rüstprozess (DE)'!$E$14</f>
        <v>78.833333333333329</v>
      </c>
      <c r="D476" s="11">
        <f t="shared" si="35"/>
        <v>377.83333333333331</v>
      </c>
      <c r="E476" s="9">
        <f>(ROUNDUP(Nebenrechnung_Break_Even!A476/'Rüstprozess (DE)'!$G$30,0))*'Rüstprozess (DE)'!$G$28</f>
        <v>127</v>
      </c>
      <c r="F476" s="10">
        <f>('Rüstprozess (DE)'!$G$12/3600)*A476*'Rüstprozess (DE)'!$E$14</f>
        <v>236.50000000000003</v>
      </c>
      <c r="G476" s="11">
        <f t="shared" si="36"/>
        <v>363.5</v>
      </c>
      <c r="I476" s="4">
        <f t="shared" si="37"/>
        <v>-14.333333333333314</v>
      </c>
      <c r="J476" s="4">
        <f t="shared" si="38"/>
        <v>14.333333333333314</v>
      </c>
      <c r="K476" s="4">
        <f t="shared" si="39"/>
        <v>473</v>
      </c>
    </row>
    <row r="477" spans="1:11" x14ac:dyDescent="0.25">
      <c r="A477" s="2">
        <v>474</v>
      </c>
      <c r="B477" s="9">
        <f>(ROUNDUP(Nebenrechnung_Break_Even!A477/'Rüstprozess (DE)'!$E$30,0))*'Rüstprozess (DE)'!$E$28</f>
        <v>299</v>
      </c>
      <c r="C477" s="10">
        <f>('Rüstprozess (DE)'!$E$12/3600)*A477*'Rüstprozess (DE)'!$E$14</f>
        <v>79</v>
      </c>
      <c r="D477" s="11">
        <f t="shared" si="35"/>
        <v>378</v>
      </c>
      <c r="E477" s="9">
        <f>(ROUNDUP(Nebenrechnung_Break_Even!A477/'Rüstprozess (DE)'!$G$30,0))*'Rüstprozess (DE)'!$G$28</f>
        <v>127</v>
      </c>
      <c r="F477" s="10">
        <f>('Rüstprozess (DE)'!$G$12/3600)*A477*'Rüstprozess (DE)'!$E$14</f>
        <v>237.00000000000003</v>
      </c>
      <c r="G477" s="11">
        <f t="shared" si="36"/>
        <v>364</v>
      </c>
      <c r="I477" s="4">
        <f t="shared" si="37"/>
        <v>-14</v>
      </c>
      <c r="J477" s="4">
        <f t="shared" si="38"/>
        <v>14</v>
      </c>
      <c r="K477" s="4">
        <f t="shared" si="39"/>
        <v>474</v>
      </c>
    </row>
    <row r="478" spans="1:11" x14ac:dyDescent="0.25">
      <c r="A478" s="2">
        <v>475</v>
      </c>
      <c r="B478" s="9">
        <f>(ROUNDUP(Nebenrechnung_Break_Even!A478/'Rüstprozess (DE)'!$E$30,0))*'Rüstprozess (DE)'!$E$28</f>
        <v>299</v>
      </c>
      <c r="C478" s="10">
        <f>('Rüstprozess (DE)'!$E$12/3600)*A478*'Rüstprozess (DE)'!$E$14</f>
        <v>79.166666666666671</v>
      </c>
      <c r="D478" s="11">
        <f t="shared" si="35"/>
        <v>378.16666666666669</v>
      </c>
      <c r="E478" s="9">
        <f>(ROUNDUP(Nebenrechnung_Break_Even!A478/'Rüstprozess (DE)'!$G$30,0))*'Rüstprozess (DE)'!$G$28</f>
        <v>127</v>
      </c>
      <c r="F478" s="10">
        <f>('Rüstprozess (DE)'!$G$12/3600)*A478*'Rüstprozess (DE)'!$E$14</f>
        <v>237.5</v>
      </c>
      <c r="G478" s="11">
        <f t="shared" si="36"/>
        <v>364.5</v>
      </c>
      <c r="I478" s="4">
        <f t="shared" si="37"/>
        <v>-13.666666666666686</v>
      </c>
      <c r="J478" s="4">
        <f t="shared" si="38"/>
        <v>13.666666666666686</v>
      </c>
      <c r="K478" s="4">
        <f t="shared" si="39"/>
        <v>475</v>
      </c>
    </row>
    <row r="479" spans="1:11" x14ac:dyDescent="0.25">
      <c r="A479" s="2">
        <v>476</v>
      </c>
      <c r="B479" s="9">
        <f>(ROUNDUP(Nebenrechnung_Break_Even!A479/'Rüstprozess (DE)'!$E$30,0))*'Rüstprozess (DE)'!$E$28</f>
        <v>299</v>
      </c>
      <c r="C479" s="10">
        <f>('Rüstprozess (DE)'!$E$12/3600)*A479*'Rüstprozess (DE)'!$E$14</f>
        <v>79.333333333333343</v>
      </c>
      <c r="D479" s="11">
        <f t="shared" si="35"/>
        <v>378.33333333333337</v>
      </c>
      <c r="E479" s="9">
        <f>(ROUNDUP(Nebenrechnung_Break_Even!A479/'Rüstprozess (DE)'!$G$30,0))*'Rüstprozess (DE)'!$G$28</f>
        <v>127</v>
      </c>
      <c r="F479" s="10">
        <f>('Rüstprozess (DE)'!$G$12/3600)*A479*'Rüstprozess (DE)'!$E$14</f>
        <v>238</v>
      </c>
      <c r="G479" s="11">
        <f t="shared" si="36"/>
        <v>365</v>
      </c>
      <c r="I479" s="4">
        <f t="shared" si="37"/>
        <v>-13.333333333333371</v>
      </c>
      <c r="J479" s="4">
        <f t="shared" si="38"/>
        <v>13.333333333333371</v>
      </c>
      <c r="K479" s="4">
        <f t="shared" si="39"/>
        <v>476</v>
      </c>
    </row>
    <row r="480" spans="1:11" x14ac:dyDescent="0.25">
      <c r="A480" s="2">
        <v>477</v>
      </c>
      <c r="B480" s="9">
        <f>(ROUNDUP(Nebenrechnung_Break_Even!A480/'Rüstprozess (DE)'!$E$30,0))*'Rüstprozess (DE)'!$E$28</f>
        <v>299</v>
      </c>
      <c r="C480" s="10">
        <f>('Rüstprozess (DE)'!$E$12/3600)*A480*'Rüstprozess (DE)'!$E$14</f>
        <v>79.5</v>
      </c>
      <c r="D480" s="11">
        <f t="shared" si="35"/>
        <v>378.5</v>
      </c>
      <c r="E480" s="9">
        <f>(ROUNDUP(Nebenrechnung_Break_Even!A480/'Rüstprozess (DE)'!$G$30,0))*'Rüstprozess (DE)'!$G$28</f>
        <v>127</v>
      </c>
      <c r="F480" s="10">
        <f>('Rüstprozess (DE)'!$G$12/3600)*A480*'Rüstprozess (DE)'!$E$14</f>
        <v>238.5</v>
      </c>
      <c r="G480" s="11">
        <f t="shared" si="36"/>
        <v>365.5</v>
      </c>
      <c r="I480" s="4">
        <f t="shared" si="37"/>
        <v>-13</v>
      </c>
      <c r="J480" s="4">
        <f t="shared" si="38"/>
        <v>13</v>
      </c>
      <c r="K480" s="4">
        <f t="shared" si="39"/>
        <v>477</v>
      </c>
    </row>
    <row r="481" spans="1:11" x14ac:dyDescent="0.25">
      <c r="A481" s="2">
        <v>478</v>
      </c>
      <c r="B481" s="9">
        <f>(ROUNDUP(Nebenrechnung_Break_Even!A481/'Rüstprozess (DE)'!$E$30,0))*'Rüstprozess (DE)'!$E$28</f>
        <v>299</v>
      </c>
      <c r="C481" s="10">
        <f>('Rüstprozess (DE)'!$E$12/3600)*A481*'Rüstprozess (DE)'!$E$14</f>
        <v>79.666666666666671</v>
      </c>
      <c r="D481" s="11">
        <f t="shared" si="35"/>
        <v>378.66666666666669</v>
      </c>
      <c r="E481" s="9">
        <f>(ROUNDUP(Nebenrechnung_Break_Even!A481/'Rüstprozess (DE)'!$G$30,0))*'Rüstprozess (DE)'!$G$28</f>
        <v>127</v>
      </c>
      <c r="F481" s="10">
        <f>('Rüstprozess (DE)'!$G$12/3600)*A481*'Rüstprozess (DE)'!$E$14</f>
        <v>239.00000000000003</v>
      </c>
      <c r="G481" s="11">
        <f t="shared" si="36"/>
        <v>366</v>
      </c>
      <c r="I481" s="4">
        <f t="shared" si="37"/>
        <v>-12.666666666666686</v>
      </c>
      <c r="J481" s="4">
        <f t="shared" si="38"/>
        <v>12.666666666666686</v>
      </c>
      <c r="K481" s="4">
        <f t="shared" si="39"/>
        <v>478</v>
      </c>
    </row>
    <row r="482" spans="1:11" x14ac:dyDescent="0.25">
      <c r="A482" s="2">
        <v>479</v>
      </c>
      <c r="B482" s="9">
        <f>(ROUNDUP(Nebenrechnung_Break_Even!A482/'Rüstprozess (DE)'!$E$30,0))*'Rüstprozess (DE)'!$E$28</f>
        <v>299</v>
      </c>
      <c r="C482" s="10">
        <f>('Rüstprozess (DE)'!$E$12/3600)*A482*'Rüstprozess (DE)'!$E$14</f>
        <v>79.833333333333329</v>
      </c>
      <c r="D482" s="11">
        <f t="shared" si="35"/>
        <v>378.83333333333331</v>
      </c>
      <c r="E482" s="9">
        <f>(ROUNDUP(Nebenrechnung_Break_Even!A482/'Rüstprozess (DE)'!$G$30,0))*'Rüstprozess (DE)'!$G$28</f>
        <v>127</v>
      </c>
      <c r="F482" s="10">
        <f>('Rüstprozess (DE)'!$G$12/3600)*A482*'Rüstprozess (DE)'!$E$14</f>
        <v>239.50000000000003</v>
      </c>
      <c r="G482" s="11">
        <f t="shared" si="36"/>
        <v>366.5</v>
      </c>
      <c r="I482" s="4">
        <f t="shared" si="37"/>
        <v>-12.333333333333314</v>
      </c>
      <c r="J482" s="4">
        <f t="shared" si="38"/>
        <v>12.333333333333314</v>
      </c>
      <c r="K482" s="4">
        <f t="shared" si="39"/>
        <v>479</v>
      </c>
    </row>
    <row r="483" spans="1:11" x14ac:dyDescent="0.25">
      <c r="A483" s="2">
        <v>480</v>
      </c>
      <c r="B483" s="9">
        <f>(ROUNDUP(Nebenrechnung_Break_Even!A483/'Rüstprozess (DE)'!$E$30,0))*'Rüstprozess (DE)'!$E$28</f>
        <v>299</v>
      </c>
      <c r="C483" s="10">
        <f>('Rüstprozess (DE)'!$E$12/3600)*A483*'Rüstprozess (DE)'!$E$14</f>
        <v>80</v>
      </c>
      <c r="D483" s="11">
        <f t="shared" si="35"/>
        <v>379</v>
      </c>
      <c r="E483" s="9">
        <f>(ROUNDUP(Nebenrechnung_Break_Even!A483/'Rüstprozess (DE)'!$G$30,0))*'Rüstprozess (DE)'!$G$28</f>
        <v>127</v>
      </c>
      <c r="F483" s="10">
        <f>('Rüstprozess (DE)'!$G$12/3600)*A483*'Rüstprozess (DE)'!$E$14</f>
        <v>240</v>
      </c>
      <c r="G483" s="11">
        <f t="shared" si="36"/>
        <v>367</v>
      </c>
      <c r="I483" s="4">
        <f t="shared" si="37"/>
        <v>-12</v>
      </c>
      <c r="J483" s="4">
        <f t="shared" si="38"/>
        <v>12</v>
      </c>
      <c r="K483" s="4">
        <f t="shared" si="39"/>
        <v>480</v>
      </c>
    </row>
    <row r="484" spans="1:11" x14ac:dyDescent="0.25">
      <c r="A484" s="2">
        <v>481</v>
      </c>
      <c r="B484" s="9">
        <f>(ROUNDUP(Nebenrechnung_Break_Even!A484/'Rüstprozess (DE)'!$E$30,0))*'Rüstprozess (DE)'!$E$28</f>
        <v>299</v>
      </c>
      <c r="C484" s="10">
        <f>('Rüstprozess (DE)'!$E$12/3600)*A484*'Rüstprozess (DE)'!$E$14</f>
        <v>80.166666666666657</v>
      </c>
      <c r="D484" s="11">
        <f t="shared" si="35"/>
        <v>379.16666666666663</v>
      </c>
      <c r="E484" s="9">
        <f>(ROUNDUP(Nebenrechnung_Break_Even!A484/'Rüstprozess (DE)'!$G$30,0))*'Rüstprozess (DE)'!$G$28</f>
        <v>127</v>
      </c>
      <c r="F484" s="10">
        <f>('Rüstprozess (DE)'!$G$12/3600)*A484*'Rüstprozess (DE)'!$E$14</f>
        <v>240.5</v>
      </c>
      <c r="G484" s="11">
        <f t="shared" si="36"/>
        <v>367.5</v>
      </c>
      <c r="I484" s="4">
        <f t="shared" si="37"/>
        <v>-11.666666666666629</v>
      </c>
      <c r="J484" s="4">
        <f t="shared" si="38"/>
        <v>11.666666666666629</v>
      </c>
      <c r="K484" s="4">
        <f t="shared" si="39"/>
        <v>481</v>
      </c>
    </row>
    <row r="485" spans="1:11" x14ac:dyDescent="0.25">
      <c r="A485" s="2">
        <v>482</v>
      </c>
      <c r="B485" s="9">
        <f>(ROUNDUP(Nebenrechnung_Break_Even!A485/'Rüstprozess (DE)'!$E$30,0))*'Rüstprozess (DE)'!$E$28</f>
        <v>299</v>
      </c>
      <c r="C485" s="10">
        <f>('Rüstprozess (DE)'!$E$12/3600)*A485*'Rüstprozess (DE)'!$E$14</f>
        <v>80.333333333333329</v>
      </c>
      <c r="D485" s="11">
        <f t="shared" si="35"/>
        <v>379.33333333333331</v>
      </c>
      <c r="E485" s="9">
        <f>(ROUNDUP(Nebenrechnung_Break_Even!A485/'Rüstprozess (DE)'!$G$30,0))*'Rüstprozess (DE)'!$G$28</f>
        <v>127</v>
      </c>
      <c r="F485" s="10">
        <f>('Rüstprozess (DE)'!$G$12/3600)*A485*'Rüstprozess (DE)'!$E$14</f>
        <v>241</v>
      </c>
      <c r="G485" s="11">
        <f t="shared" si="36"/>
        <v>368</v>
      </c>
      <c r="I485" s="4">
        <f t="shared" si="37"/>
        <v>-11.333333333333314</v>
      </c>
      <c r="J485" s="4">
        <f t="shared" si="38"/>
        <v>11.333333333333314</v>
      </c>
      <c r="K485" s="4">
        <f t="shared" si="39"/>
        <v>482</v>
      </c>
    </row>
    <row r="486" spans="1:11" x14ac:dyDescent="0.25">
      <c r="A486" s="2">
        <v>483</v>
      </c>
      <c r="B486" s="9">
        <f>(ROUNDUP(Nebenrechnung_Break_Even!A486/'Rüstprozess (DE)'!$E$30,0))*'Rüstprozess (DE)'!$E$28</f>
        <v>299</v>
      </c>
      <c r="C486" s="10">
        <f>('Rüstprozess (DE)'!$E$12/3600)*A486*'Rüstprozess (DE)'!$E$14</f>
        <v>80.5</v>
      </c>
      <c r="D486" s="11">
        <f t="shared" si="35"/>
        <v>379.5</v>
      </c>
      <c r="E486" s="9">
        <f>(ROUNDUP(Nebenrechnung_Break_Even!A486/'Rüstprozess (DE)'!$G$30,0))*'Rüstprozess (DE)'!$G$28</f>
        <v>127</v>
      </c>
      <c r="F486" s="10">
        <f>('Rüstprozess (DE)'!$G$12/3600)*A486*'Rüstprozess (DE)'!$E$14</f>
        <v>241.50000000000003</v>
      </c>
      <c r="G486" s="11">
        <f t="shared" si="36"/>
        <v>368.5</v>
      </c>
      <c r="I486" s="4">
        <f t="shared" si="37"/>
        <v>-11</v>
      </c>
      <c r="J486" s="4">
        <f t="shared" si="38"/>
        <v>11</v>
      </c>
      <c r="K486" s="4">
        <f t="shared" si="39"/>
        <v>483</v>
      </c>
    </row>
    <row r="487" spans="1:11" x14ac:dyDescent="0.25">
      <c r="A487" s="2">
        <v>484</v>
      </c>
      <c r="B487" s="9">
        <f>(ROUNDUP(Nebenrechnung_Break_Even!A487/'Rüstprozess (DE)'!$E$30,0))*'Rüstprozess (DE)'!$E$28</f>
        <v>299</v>
      </c>
      <c r="C487" s="10">
        <f>('Rüstprozess (DE)'!$E$12/3600)*A487*'Rüstprozess (DE)'!$E$14</f>
        <v>80.666666666666657</v>
      </c>
      <c r="D487" s="11">
        <f t="shared" si="35"/>
        <v>379.66666666666663</v>
      </c>
      <c r="E487" s="9">
        <f>(ROUNDUP(Nebenrechnung_Break_Even!A487/'Rüstprozess (DE)'!$G$30,0))*'Rüstprozess (DE)'!$G$28</f>
        <v>127</v>
      </c>
      <c r="F487" s="10">
        <f>('Rüstprozess (DE)'!$G$12/3600)*A487*'Rüstprozess (DE)'!$E$14</f>
        <v>242.00000000000003</v>
      </c>
      <c r="G487" s="11">
        <f t="shared" si="36"/>
        <v>369</v>
      </c>
      <c r="I487" s="4">
        <f t="shared" si="37"/>
        <v>-10.666666666666629</v>
      </c>
      <c r="J487" s="4">
        <f t="shared" si="38"/>
        <v>10.666666666666629</v>
      </c>
      <c r="K487" s="4">
        <f t="shared" si="39"/>
        <v>484</v>
      </c>
    </row>
    <row r="488" spans="1:11" x14ac:dyDescent="0.25">
      <c r="A488" s="2">
        <v>485</v>
      </c>
      <c r="B488" s="9">
        <f>(ROUNDUP(Nebenrechnung_Break_Even!A488/'Rüstprozess (DE)'!$E$30,0))*'Rüstprozess (DE)'!$E$28</f>
        <v>299</v>
      </c>
      <c r="C488" s="10">
        <f>('Rüstprozess (DE)'!$E$12/3600)*A488*'Rüstprozess (DE)'!$E$14</f>
        <v>80.833333333333343</v>
      </c>
      <c r="D488" s="11">
        <f t="shared" si="35"/>
        <v>379.83333333333337</v>
      </c>
      <c r="E488" s="9">
        <f>(ROUNDUP(Nebenrechnung_Break_Even!A488/'Rüstprozess (DE)'!$G$30,0))*'Rüstprozess (DE)'!$G$28</f>
        <v>127</v>
      </c>
      <c r="F488" s="10">
        <f>('Rüstprozess (DE)'!$G$12/3600)*A488*'Rüstprozess (DE)'!$E$14</f>
        <v>242.5</v>
      </c>
      <c r="G488" s="11">
        <f t="shared" si="36"/>
        <v>369.5</v>
      </c>
      <c r="I488" s="4">
        <f t="shared" si="37"/>
        <v>-10.333333333333371</v>
      </c>
      <c r="J488" s="4">
        <f t="shared" si="38"/>
        <v>10.333333333333371</v>
      </c>
      <c r="K488" s="4">
        <f t="shared" si="39"/>
        <v>485</v>
      </c>
    </row>
    <row r="489" spans="1:11" x14ac:dyDescent="0.25">
      <c r="A489" s="2">
        <v>486</v>
      </c>
      <c r="B489" s="9">
        <f>(ROUNDUP(Nebenrechnung_Break_Even!A489/'Rüstprozess (DE)'!$E$30,0))*'Rüstprozess (DE)'!$E$28</f>
        <v>299</v>
      </c>
      <c r="C489" s="10">
        <f>('Rüstprozess (DE)'!$E$12/3600)*A489*'Rüstprozess (DE)'!$E$14</f>
        <v>81</v>
      </c>
      <c r="D489" s="11">
        <f t="shared" si="35"/>
        <v>380</v>
      </c>
      <c r="E489" s="9">
        <f>(ROUNDUP(Nebenrechnung_Break_Even!A489/'Rüstprozess (DE)'!$G$30,0))*'Rüstprozess (DE)'!$G$28</f>
        <v>127</v>
      </c>
      <c r="F489" s="10">
        <f>('Rüstprozess (DE)'!$G$12/3600)*A489*'Rüstprozess (DE)'!$E$14</f>
        <v>243</v>
      </c>
      <c r="G489" s="11">
        <f t="shared" si="36"/>
        <v>370</v>
      </c>
      <c r="I489" s="4">
        <f t="shared" si="37"/>
        <v>-10</v>
      </c>
      <c r="J489" s="4">
        <f t="shared" si="38"/>
        <v>10</v>
      </c>
      <c r="K489" s="4">
        <f t="shared" si="39"/>
        <v>486</v>
      </c>
    </row>
    <row r="490" spans="1:11" x14ac:dyDescent="0.25">
      <c r="A490" s="2">
        <v>487</v>
      </c>
      <c r="B490" s="9">
        <f>(ROUNDUP(Nebenrechnung_Break_Even!A490/'Rüstprozess (DE)'!$E$30,0))*'Rüstprozess (DE)'!$E$28</f>
        <v>299</v>
      </c>
      <c r="C490" s="10">
        <f>('Rüstprozess (DE)'!$E$12/3600)*A490*'Rüstprozess (DE)'!$E$14</f>
        <v>81.166666666666671</v>
      </c>
      <c r="D490" s="11">
        <f t="shared" si="35"/>
        <v>380.16666666666669</v>
      </c>
      <c r="E490" s="9">
        <f>(ROUNDUP(Nebenrechnung_Break_Even!A490/'Rüstprozess (DE)'!$G$30,0))*'Rüstprozess (DE)'!$G$28</f>
        <v>127</v>
      </c>
      <c r="F490" s="10">
        <f>('Rüstprozess (DE)'!$G$12/3600)*A490*'Rüstprozess (DE)'!$E$14</f>
        <v>243.5</v>
      </c>
      <c r="G490" s="11">
        <f t="shared" si="36"/>
        <v>370.5</v>
      </c>
      <c r="I490" s="4">
        <f t="shared" si="37"/>
        <v>-9.6666666666666856</v>
      </c>
      <c r="J490" s="4">
        <f t="shared" si="38"/>
        <v>9.6666666666666856</v>
      </c>
      <c r="K490" s="4">
        <f t="shared" si="39"/>
        <v>487</v>
      </c>
    </row>
    <row r="491" spans="1:11" x14ac:dyDescent="0.25">
      <c r="A491" s="2">
        <v>488</v>
      </c>
      <c r="B491" s="9">
        <f>(ROUNDUP(Nebenrechnung_Break_Even!A491/'Rüstprozess (DE)'!$E$30,0))*'Rüstprozess (DE)'!$E$28</f>
        <v>299</v>
      </c>
      <c r="C491" s="10">
        <f>('Rüstprozess (DE)'!$E$12/3600)*A491*'Rüstprozess (DE)'!$E$14</f>
        <v>81.333333333333329</v>
      </c>
      <c r="D491" s="11">
        <f t="shared" si="35"/>
        <v>380.33333333333331</v>
      </c>
      <c r="E491" s="9">
        <f>(ROUNDUP(Nebenrechnung_Break_Even!A491/'Rüstprozess (DE)'!$G$30,0))*'Rüstprozess (DE)'!$G$28</f>
        <v>127</v>
      </c>
      <c r="F491" s="10">
        <f>('Rüstprozess (DE)'!$G$12/3600)*A491*'Rüstprozess (DE)'!$E$14</f>
        <v>244.00000000000003</v>
      </c>
      <c r="G491" s="11">
        <f t="shared" si="36"/>
        <v>371</v>
      </c>
      <c r="I491" s="4">
        <f t="shared" si="37"/>
        <v>-9.3333333333333144</v>
      </c>
      <c r="J491" s="4">
        <f t="shared" si="38"/>
        <v>9.3333333333333144</v>
      </c>
      <c r="K491" s="4">
        <f t="shared" si="39"/>
        <v>488</v>
      </c>
    </row>
    <row r="492" spans="1:11" x14ac:dyDescent="0.25">
      <c r="A492" s="2">
        <v>489</v>
      </c>
      <c r="B492" s="9">
        <f>(ROUNDUP(Nebenrechnung_Break_Even!A492/'Rüstprozess (DE)'!$E$30,0))*'Rüstprozess (DE)'!$E$28</f>
        <v>299</v>
      </c>
      <c r="C492" s="10">
        <f>('Rüstprozess (DE)'!$E$12/3600)*A492*'Rüstprozess (DE)'!$E$14</f>
        <v>81.5</v>
      </c>
      <c r="D492" s="11">
        <f t="shared" si="35"/>
        <v>380.5</v>
      </c>
      <c r="E492" s="9">
        <f>(ROUNDUP(Nebenrechnung_Break_Even!A492/'Rüstprozess (DE)'!$G$30,0))*'Rüstprozess (DE)'!$G$28</f>
        <v>127</v>
      </c>
      <c r="F492" s="10">
        <f>('Rüstprozess (DE)'!$G$12/3600)*A492*'Rüstprozess (DE)'!$E$14</f>
        <v>244.50000000000003</v>
      </c>
      <c r="G492" s="11">
        <f t="shared" si="36"/>
        <v>371.5</v>
      </c>
      <c r="I492" s="4">
        <f t="shared" si="37"/>
        <v>-9</v>
      </c>
      <c r="J492" s="4">
        <f t="shared" si="38"/>
        <v>9</v>
      </c>
      <c r="K492" s="4">
        <f t="shared" si="39"/>
        <v>489</v>
      </c>
    </row>
    <row r="493" spans="1:11" x14ac:dyDescent="0.25">
      <c r="A493" s="2">
        <v>490</v>
      </c>
      <c r="B493" s="9">
        <f>(ROUNDUP(Nebenrechnung_Break_Even!A493/'Rüstprozess (DE)'!$E$30,0))*'Rüstprozess (DE)'!$E$28</f>
        <v>299</v>
      </c>
      <c r="C493" s="10">
        <f>('Rüstprozess (DE)'!$E$12/3600)*A493*'Rüstprozess (DE)'!$E$14</f>
        <v>81.666666666666657</v>
      </c>
      <c r="D493" s="11">
        <f t="shared" si="35"/>
        <v>380.66666666666663</v>
      </c>
      <c r="E493" s="9">
        <f>(ROUNDUP(Nebenrechnung_Break_Even!A493/'Rüstprozess (DE)'!$G$30,0))*'Rüstprozess (DE)'!$G$28</f>
        <v>127</v>
      </c>
      <c r="F493" s="10">
        <f>('Rüstprozess (DE)'!$G$12/3600)*A493*'Rüstprozess (DE)'!$E$14</f>
        <v>245</v>
      </c>
      <c r="G493" s="11">
        <f t="shared" si="36"/>
        <v>372</v>
      </c>
      <c r="I493" s="4">
        <f t="shared" si="37"/>
        <v>-8.6666666666666288</v>
      </c>
      <c r="J493" s="4">
        <f t="shared" si="38"/>
        <v>8.6666666666666288</v>
      </c>
      <c r="K493" s="4">
        <f t="shared" si="39"/>
        <v>490</v>
      </c>
    </row>
    <row r="494" spans="1:11" x14ac:dyDescent="0.25">
      <c r="A494" s="2">
        <v>491</v>
      </c>
      <c r="B494" s="9">
        <f>(ROUNDUP(Nebenrechnung_Break_Even!A494/'Rüstprozess (DE)'!$E$30,0))*'Rüstprozess (DE)'!$E$28</f>
        <v>299</v>
      </c>
      <c r="C494" s="10">
        <f>('Rüstprozess (DE)'!$E$12/3600)*A494*'Rüstprozess (DE)'!$E$14</f>
        <v>81.833333333333343</v>
      </c>
      <c r="D494" s="11">
        <f t="shared" si="35"/>
        <v>380.83333333333337</v>
      </c>
      <c r="E494" s="9">
        <f>(ROUNDUP(Nebenrechnung_Break_Even!A494/'Rüstprozess (DE)'!$G$30,0))*'Rüstprozess (DE)'!$G$28</f>
        <v>127</v>
      </c>
      <c r="F494" s="10">
        <f>('Rüstprozess (DE)'!$G$12/3600)*A494*'Rüstprozess (DE)'!$E$14</f>
        <v>245.5</v>
      </c>
      <c r="G494" s="11">
        <f t="shared" si="36"/>
        <v>372.5</v>
      </c>
      <c r="I494" s="4">
        <f t="shared" si="37"/>
        <v>-8.3333333333333712</v>
      </c>
      <c r="J494" s="4">
        <f t="shared" si="38"/>
        <v>8.3333333333333712</v>
      </c>
      <c r="K494" s="4">
        <f t="shared" si="39"/>
        <v>491</v>
      </c>
    </row>
    <row r="495" spans="1:11" x14ac:dyDescent="0.25">
      <c r="A495" s="2">
        <v>492</v>
      </c>
      <c r="B495" s="9">
        <f>(ROUNDUP(Nebenrechnung_Break_Even!A495/'Rüstprozess (DE)'!$E$30,0))*'Rüstprozess (DE)'!$E$28</f>
        <v>299</v>
      </c>
      <c r="C495" s="10">
        <f>('Rüstprozess (DE)'!$E$12/3600)*A495*'Rüstprozess (DE)'!$E$14</f>
        <v>82</v>
      </c>
      <c r="D495" s="11">
        <f t="shared" si="35"/>
        <v>381</v>
      </c>
      <c r="E495" s="9">
        <f>(ROUNDUP(Nebenrechnung_Break_Even!A495/'Rüstprozess (DE)'!$G$30,0))*'Rüstprozess (DE)'!$G$28</f>
        <v>127</v>
      </c>
      <c r="F495" s="10">
        <f>('Rüstprozess (DE)'!$G$12/3600)*A495*'Rüstprozess (DE)'!$E$14</f>
        <v>246</v>
      </c>
      <c r="G495" s="11">
        <f t="shared" si="36"/>
        <v>373</v>
      </c>
      <c r="I495" s="4">
        <f t="shared" si="37"/>
        <v>-8</v>
      </c>
      <c r="J495" s="4">
        <f t="shared" si="38"/>
        <v>8</v>
      </c>
      <c r="K495" s="4">
        <f t="shared" si="39"/>
        <v>492</v>
      </c>
    </row>
    <row r="496" spans="1:11" x14ac:dyDescent="0.25">
      <c r="A496" s="2">
        <v>493</v>
      </c>
      <c r="B496" s="9">
        <f>(ROUNDUP(Nebenrechnung_Break_Even!A496/'Rüstprozess (DE)'!$E$30,0))*'Rüstprozess (DE)'!$E$28</f>
        <v>299</v>
      </c>
      <c r="C496" s="10">
        <f>('Rüstprozess (DE)'!$E$12/3600)*A496*'Rüstprozess (DE)'!$E$14</f>
        <v>82.166666666666671</v>
      </c>
      <c r="D496" s="11">
        <f t="shared" si="35"/>
        <v>381.16666666666669</v>
      </c>
      <c r="E496" s="9">
        <f>(ROUNDUP(Nebenrechnung_Break_Even!A496/'Rüstprozess (DE)'!$G$30,0))*'Rüstprozess (DE)'!$G$28</f>
        <v>127</v>
      </c>
      <c r="F496" s="10">
        <f>('Rüstprozess (DE)'!$G$12/3600)*A496*'Rüstprozess (DE)'!$E$14</f>
        <v>246.50000000000003</v>
      </c>
      <c r="G496" s="11">
        <f t="shared" si="36"/>
        <v>373.5</v>
      </c>
      <c r="I496" s="4">
        <f t="shared" si="37"/>
        <v>-7.6666666666666856</v>
      </c>
      <c r="J496" s="4">
        <f t="shared" si="38"/>
        <v>7.6666666666666856</v>
      </c>
      <c r="K496" s="4">
        <f t="shared" si="39"/>
        <v>493</v>
      </c>
    </row>
    <row r="497" spans="1:11" x14ac:dyDescent="0.25">
      <c r="A497" s="2">
        <v>494</v>
      </c>
      <c r="B497" s="9">
        <f>(ROUNDUP(Nebenrechnung_Break_Even!A497/'Rüstprozess (DE)'!$E$30,0))*'Rüstprozess (DE)'!$E$28</f>
        <v>299</v>
      </c>
      <c r="C497" s="10">
        <f>('Rüstprozess (DE)'!$E$12/3600)*A497*'Rüstprozess (DE)'!$E$14</f>
        <v>82.333333333333329</v>
      </c>
      <c r="D497" s="11">
        <f t="shared" si="35"/>
        <v>381.33333333333331</v>
      </c>
      <c r="E497" s="9">
        <f>(ROUNDUP(Nebenrechnung_Break_Even!A497/'Rüstprozess (DE)'!$G$30,0))*'Rüstprozess (DE)'!$G$28</f>
        <v>127</v>
      </c>
      <c r="F497" s="10">
        <f>('Rüstprozess (DE)'!$G$12/3600)*A497*'Rüstprozess (DE)'!$E$14</f>
        <v>247.00000000000003</v>
      </c>
      <c r="G497" s="11">
        <f t="shared" si="36"/>
        <v>374</v>
      </c>
      <c r="I497" s="4">
        <f t="shared" si="37"/>
        <v>-7.3333333333333144</v>
      </c>
      <c r="J497" s="4">
        <f t="shared" si="38"/>
        <v>7.3333333333333144</v>
      </c>
      <c r="K497" s="4">
        <f t="shared" si="39"/>
        <v>494</v>
      </c>
    </row>
    <row r="498" spans="1:11" x14ac:dyDescent="0.25">
      <c r="A498" s="2">
        <v>495</v>
      </c>
      <c r="B498" s="9">
        <f>(ROUNDUP(Nebenrechnung_Break_Even!A498/'Rüstprozess (DE)'!$E$30,0))*'Rüstprozess (DE)'!$E$28</f>
        <v>299</v>
      </c>
      <c r="C498" s="10">
        <f>('Rüstprozess (DE)'!$E$12/3600)*A498*'Rüstprozess (DE)'!$E$14</f>
        <v>82.5</v>
      </c>
      <c r="D498" s="11">
        <f t="shared" si="35"/>
        <v>381.5</v>
      </c>
      <c r="E498" s="9">
        <f>(ROUNDUP(Nebenrechnung_Break_Even!A498/'Rüstprozess (DE)'!$G$30,0))*'Rüstprozess (DE)'!$G$28</f>
        <v>127</v>
      </c>
      <c r="F498" s="10">
        <f>('Rüstprozess (DE)'!$G$12/3600)*A498*'Rüstprozess (DE)'!$E$14</f>
        <v>247.5</v>
      </c>
      <c r="G498" s="11">
        <f t="shared" si="36"/>
        <v>374.5</v>
      </c>
      <c r="I498" s="4">
        <f t="shared" si="37"/>
        <v>-7</v>
      </c>
      <c r="J498" s="4">
        <f t="shared" si="38"/>
        <v>7</v>
      </c>
      <c r="K498" s="4">
        <f t="shared" si="39"/>
        <v>495</v>
      </c>
    </row>
    <row r="499" spans="1:11" x14ac:dyDescent="0.25">
      <c r="A499" s="2">
        <v>496</v>
      </c>
      <c r="B499" s="9">
        <f>(ROUNDUP(Nebenrechnung_Break_Even!A499/'Rüstprozess (DE)'!$E$30,0))*'Rüstprozess (DE)'!$E$28</f>
        <v>299</v>
      </c>
      <c r="C499" s="10">
        <f>('Rüstprozess (DE)'!$E$12/3600)*A499*'Rüstprozess (DE)'!$E$14</f>
        <v>82.666666666666657</v>
      </c>
      <c r="D499" s="11">
        <f t="shared" si="35"/>
        <v>381.66666666666663</v>
      </c>
      <c r="E499" s="9">
        <f>(ROUNDUP(Nebenrechnung_Break_Even!A499/'Rüstprozess (DE)'!$G$30,0))*'Rüstprozess (DE)'!$G$28</f>
        <v>127</v>
      </c>
      <c r="F499" s="10">
        <f>('Rüstprozess (DE)'!$G$12/3600)*A499*'Rüstprozess (DE)'!$E$14</f>
        <v>248</v>
      </c>
      <c r="G499" s="11">
        <f t="shared" si="36"/>
        <v>375</v>
      </c>
      <c r="I499" s="4">
        <f t="shared" si="37"/>
        <v>-6.6666666666666288</v>
      </c>
      <c r="J499" s="4">
        <f t="shared" si="38"/>
        <v>6.6666666666666288</v>
      </c>
      <c r="K499" s="4">
        <f t="shared" si="39"/>
        <v>496</v>
      </c>
    </row>
    <row r="500" spans="1:11" x14ac:dyDescent="0.25">
      <c r="A500" s="2">
        <v>497</v>
      </c>
      <c r="B500" s="9">
        <f>(ROUNDUP(Nebenrechnung_Break_Even!A500/'Rüstprozess (DE)'!$E$30,0))*'Rüstprozess (DE)'!$E$28</f>
        <v>299</v>
      </c>
      <c r="C500" s="10">
        <f>('Rüstprozess (DE)'!$E$12/3600)*A500*'Rüstprozess (DE)'!$E$14</f>
        <v>82.833333333333329</v>
      </c>
      <c r="D500" s="11">
        <f t="shared" si="35"/>
        <v>381.83333333333331</v>
      </c>
      <c r="E500" s="9">
        <f>(ROUNDUP(Nebenrechnung_Break_Even!A500/'Rüstprozess (DE)'!$G$30,0))*'Rüstprozess (DE)'!$G$28</f>
        <v>127</v>
      </c>
      <c r="F500" s="10">
        <f>('Rüstprozess (DE)'!$G$12/3600)*A500*'Rüstprozess (DE)'!$E$14</f>
        <v>248.5</v>
      </c>
      <c r="G500" s="11">
        <f t="shared" si="36"/>
        <v>375.5</v>
      </c>
      <c r="I500" s="4">
        <f t="shared" si="37"/>
        <v>-6.3333333333333144</v>
      </c>
      <c r="J500" s="4">
        <f t="shared" si="38"/>
        <v>6.3333333333333144</v>
      </c>
      <c r="K500" s="4">
        <f t="shared" si="39"/>
        <v>497</v>
      </c>
    </row>
    <row r="501" spans="1:11" x14ac:dyDescent="0.25">
      <c r="A501" s="2">
        <v>498</v>
      </c>
      <c r="B501" s="9">
        <f>(ROUNDUP(Nebenrechnung_Break_Even!A501/'Rüstprozess (DE)'!$E$30,0))*'Rüstprozess (DE)'!$E$28</f>
        <v>299</v>
      </c>
      <c r="C501" s="10">
        <f>('Rüstprozess (DE)'!$E$12/3600)*A501*'Rüstprozess (DE)'!$E$14</f>
        <v>83</v>
      </c>
      <c r="D501" s="11">
        <f t="shared" si="35"/>
        <v>382</v>
      </c>
      <c r="E501" s="9">
        <f>(ROUNDUP(Nebenrechnung_Break_Even!A501/'Rüstprozess (DE)'!$G$30,0))*'Rüstprozess (DE)'!$G$28</f>
        <v>127</v>
      </c>
      <c r="F501" s="10">
        <f>('Rüstprozess (DE)'!$G$12/3600)*A501*'Rüstprozess (DE)'!$E$14</f>
        <v>249.00000000000003</v>
      </c>
      <c r="G501" s="11">
        <f t="shared" si="36"/>
        <v>376</v>
      </c>
      <c r="I501" s="4">
        <f t="shared" si="37"/>
        <v>-6</v>
      </c>
      <c r="J501" s="4">
        <f t="shared" si="38"/>
        <v>6</v>
      </c>
      <c r="K501" s="4">
        <f t="shared" si="39"/>
        <v>498</v>
      </c>
    </row>
    <row r="502" spans="1:11" x14ac:dyDescent="0.25">
      <c r="A502" s="2">
        <v>499</v>
      </c>
      <c r="B502" s="9">
        <f>(ROUNDUP(Nebenrechnung_Break_Even!A502/'Rüstprozess (DE)'!$E$30,0))*'Rüstprozess (DE)'!$E$28</f>
        <v>299</v>
      </c>
      <c r="C502" s="10">
        <f>('Rüstprozess (DE)'!$E$12/3600)*A502*'Rüstprozess (DE)'!$E$14</f>
        <v>83.166666666666657</v>
      </c>
      <c r="D502" s="11">
        <f t="shared" si="35"/>
        <v>382.16666666666663</v>
      </c>
      <c r="E502" s="9">
        <f>(ROUNDUP(Nebenrechnung_Break_Even!A502/'Rüstprozess (DE)'!$G$30,0))*'Rüstprozess (DE)'!$G$28</f>
        <v>127</v>
      </c>
      <c r="F502" s="10">
        <f>('Rüstprozess (DE)'!$G$12/3600)*A502*'Rüstprozess (DE)'!$E$14</f>
        <v>249.50000000000003</v>
      </c>
      <c r="G502" s="11">
        <f t="shared" si="36"/>
        <v>376.5</v>
      </c>
      <c r="I502" s="4">
        <f t="shared" si="37"/>
        <v>-5.6666666666666288</v>
      </c>
      <c r="J502" s="4">
        <f t="shared" si="38"/>
        <v>5.6666666666666288</v>
      </c>
      <c r="K502" s="4">
        <f t="shared" si="39"/>
        <v>499</v>
      </c>
    </row>
    <row r="503" spans="1:11" x14ac:dyDescent="0.25">
      <c r="A503" s="2">
        <v>500</v>
      </c>
      <c r="B503" s="9">
        <f>(ROUNDUP(Nebenrechnung_Break_Even!A503/'Rüstprozess (DE)'!$E$30,0))*'Rüstprozess (DE)'!$E$28</f>
        <v>299</v>
      </c>
      <c r="C503" s="10">
        <f>('Rüstprozess (DE)'!$E$12/3600)*A503*'Rüstprozess (DE)'!$E$14</f>
        <v>83.333333333333343</v>
      </c>
      <c r="D503" s="11">
        <f t="shared" si="35"/>
        <v>382.33333333333337</v>
      </c>
      <c r="E503" s="9">
        <f>(ROUNDUP(Nebenrechnung_Break_Even!A503/'Rüstprozess (DE)'!$G$30,0))*'Rüstprozess (DE)'!$G$28</f>
        <v>127</v>
      </c>
      <c r="F503" s="10">
        <f>('Rüstprozess (DE)'!$G$12/3600)*A503*'Rüstprozess (DE)'!$E$14</f>
        <v>250</v>
      </c>
      <c r="G503" s="11">
        <f t="shared" si="36"/>
        <v>377</v>
      </c>
      <c r="I503" s="4">
        <f t="shared" si="37"/>
        <v>-5.3333333333333712</v>
      </c>
      <c r="J503" s="4">
        <f t="shared" si="38"/>
        <v>5.3333333333333712</v>
      </c>
      <c r="K503" s="4">
        <f t="shared" si="39"/>
        <v>500</v>
      </c>
    </row>
    <row r="504" spans="1:11" x14ac:dyDescent="0.25">
      <c r="A504" s="2">
        <v>501</v>
      </c>
      <c r="B504" s="9">
        <f>(ROUNDUP(Nebenrechnung_Break_Even!A504/'Rüstprozess (DE)'!$E$30,0))*'Rüstprozess (DE)'!$E$28</f>
        <v>299</v>
      </c>
      <c r="C504" s="10">
        <f>('Rüstprozess (DE)'!$E$12/3600)*A504*'Rüstprozess (DE)'!$E$14</f>
        <v>83.5</v>
      </c>
      <c r="D504" s="11">
        <f t="shared" si="35"/>
        <v>382.5</v>
      </c>
      <c r="E504" s="9">
        <f>(ROUNDUP(Nebenrechnung_Break_Even!A504/'Rüstprozess (DE)'!$G$30,0))*'Rüstprozess (DE)'!$G$28</f>
        <v>127</v>
      </c>
      <c r="F504" s="10">
        <f>('Rüstprozess (DE)'!$G$12/3600)*A504*'Rüstprozess (DE)'!$E$14</f>
        <v>250.5</v>
      </c>
      <c r="G504" s="11">
        <f t="shared" si="36"/>
        <v>377.5</v>
      </c>
      <c r="I504" s="4">
        <f t="shared" si="37"/>
        <v>-5</v>
      </c>
      <c r="J504" s="4">
        <f t="shared" si="38"/>
        <v>5</v>
      </c>
      <c r="K504" s="4">
        <f t="shared" si="39"/>
        <v>501</v>
      </c>
    </row>
    <row r="505" spans="1:11" x14ac:dyDescent="0.25">
      <c r="A505" s="2">
        <v>502</v>
      </c>
      <c r="B505" s="9">
        <f>(ROUNDUP(Nebenrechnung_Break_Even!A505/'Rüstprozess (DE)'!$E$30,0))*'Rüstprozess (DE)'!$E$28</f>
        <v>299</v>
      </c>
      <c r="C505" s="10">
        <f>('Rüstprozess (DE)'!$E$12/3600)*A505*'Rüstprozess (DE)'!$E$14</f>
        <v>83.666666666666671</v>
      </c>
      <c r="D505" s="11">
        <f t="shared" si="35"/>
        <v>382.66666666666669</v>
      </c>
      <c r="E505" s="9">
        <f>(ROUNDUP(Nebenrechnung_Break_Even!A505/'Rüstprozess (DE)'!$G$30,0))*'Rüstprozess (DE)'!$G$28</f>
        <v>127</v>
      </c>
      <c r="F505" s="10">
        <f>('Rüstprozess (DE)'!$G$12/3600)*A505*'Rüstprozess (DE)'!$E$14</f>
        <v>251</v>
      </c>
      <c r="G505" s="11">
        <f t="shared" si="36"/>
        <v>378</v>
      </c>
      <c r="I505" s="4">
        <f t="shared" si="37"/>
        <v>-4.6666666666666856</v>
      </c>
      <c r="J505" s="4">
        <f t="shared" si="38"/>
        <v>4.6666666666666856</v>
      </c>
      <c r="K505" s="4">
        <f t="shared" si="39"/>
        <v>502</v>
      </c>
    </row>
    <row r="506" spans="1:11" x14ac:dyDescent="0.25">
      <c r="A506" s="2">
        <v>503</v>
      </c>
      <c r="B506" s="9">
        <f>(ROUNDUP(Nebenrechnung_Break_Even!A506/'Rüstprozess (DE)'!$E$30,0))*'Rüstprozess (DE)'!$E$28</f>
        <v>299</v>
      </c>
      <c r="C506" s="10">
        <f>('Rüstprozess (DE)'!$E$12/3600)*A506*'Rüstprozess (DE)'!$E$14</f>
        <v>83.833333333333329</v>
      </c>
      <c r="D506" s="11">
        <f t="shared" si="35"/>
        <v>382.83333333333331</v>
      </c>
      <c r="E506" s="9">
        <f>(ROUNDUP(Nebenrechnung_Break_Even!A506/'Rüstprozess (DE)'!$G$30,0))*'Rüstprozess (DE)'!$G$28</f>
        <v>127</v>
      </c>
      <c r="F506" s="10">
        <f>('Rüstprozess (DE)'!$G$12/3600)*A506*'Rüstprozess (DE)'!$E$14</f>
        <v>251.50000000000003</v>
      </c>
      <c r="G506" s="11">
        <f t="shared" si="36"/>
        <v>378.5</v>
      </c>
      <c r="I506" s="4">
        <f t="shared" si="37"/>
        <v>-4.3333333333333144</v>
      </c>
      <c r="J506" s="4">
        <f t="shared" si="38"/>
        <v>4.3333333333333144</v>
      </c>
      <c r="K506" s="4">
        <f t="shared" si="39"/>
        <v>503</v>
      </c>
    </row>
    <row r="507" spans="1:11" x14ac:dyDescent="0.25">
      <c r="A507" s="2">
        <v>504</v>
      </c>
      <c r="B507" s="9">
        <f>(ROUNDUP(Nebenrechnung_Break_Even!A507/'Rüstprozess (DE)'!$E$30,0))*'Rüstprozess (DE)'!$E$28</f>
        <v>299</v>
      </c>
      <c r="C507" s="10">
        <f>('Rüstprozess (DE)'!$E$12/3600)*A507*'Rüstprozess (DE)'!$E$14</f>
        <v>84</v>
      </c>
      <c r="D507" s="11">
        <f t="shared" si="35"/>
        <v>383</v>
      </c>
      <c r="E507" s="9">
        <f>(ROUNDUP(Nebenrechnung_Break_Even!A507/'Rüstprozess (DE)'!$G$30,0))*'Rüstprozess (DE)'!$G$28</f>
        <v>127</v>
      </c>
      <c r="F507" s="10">
        <f>('Rüstprozess (DE)'!$G$12/3600)*A507*'Rüstprozess (DE)'!$E$14</f>
        <v>252.00000000000003</v>
      </c>
      <c r="G507" s="11">
        <f t="shared" si="36"/>
        <v>379</v>
      </c>
      <c r="I507" s="4">
        <f t="shared" si="37"/>
        <v>-4</v>
      </c>
      <c r="J507" s="4">
        <f t="shared" si="38"/>
        <v>4</v>
      </c>
      <c r="K507" s="4">
        <f t="shared" si="39"/>
        <v>504</v>
      </c>
    </row>
    <row r="508" spans="1:11" x14ac:dyDescent="0.25">
      <c r="A508" s="2">
        <v>505</v>
      </c>
      <c r="B508" s="9">
        <f>(ROUNDUP(Nebenrechnung_Break_Even!A508/'Rüstprozess (DE)'!$E$30,0))*'Rüstprozess (DE)'!$E$28</f>
        <v>299</v>
      </c>
      <c r="C508" s="10">
        <f>('Rüstprozess (DE)'!$E$12/3600)*A508*'Rüstprozess (DE)'!$E$14</f>
        <v>84.166666666666657</v>
      </c>
      <c r="D508" s="11">
        <f t="shared" si="35"/>
        <v>383.16666666666663</v>
      </c>
      <c r="E508" s="9">
        <f>(ROUNDUP(Nebenrechnung_Break_Even!A508/'Rüstprozess (DE)'!$G$30,0))*'Rüstprozess (DE)'!$G$28</f>
        <v>127</v>
      </c>
      <c r="F508" s="10">
        <f>('Rüstprozess (DE)'!$G$12/3600)*A508*'Rüstprozess (DE)'!$E$14</f>
        <v>252.5</v>
      </c>
      <c r="G508" s="11">
        <f t="shared" si="36"/>
        <v>379.5</v>
      </c>
      <c r="I508" s="4">
        <f t="shared" si="37"/>
        <v>-3.6666666666666288</v>
      </c>
      <c r="J508" s="4">
        <f t="shared" si="38"/>
        <v>3.6666666666666288</v>
      </c>
      <c r="K508" s="4">
        <f t="shared" si="39"/>
        <v>505</v>
      </c>
    </row>
    <row r="509" spans="1:11" x14ac:dyDescent="0.25">
      <c r="A509" s="2">
        <v>506</v>
      </c>
      <c r="B509" s="9">
        <f>(ROUNDUP(Nebenrechnung_Break_Even!A509/'Rüstprozess (DE)'!$E$30,0))*'Rüstprozess (DE)'!$E$28</f>
        <v>299</v>
      </c>
      <c r="C509" s="10">
        <f>('Rüstprozess (DE)'!$E$12/3600)*A509*'Rüstprozess (DE)'!$E$14</f>
        <v>84.333333333333343</v>
      </c>
      <c r="D509" s="11">
        <f t="shared" si="35"/>
        <v>383.33333333333337</v>
      </c>
      <c r="E509" s="9">
        <f>(ROUNDUP(Nebenrechnung_Break_Even!A509/'Rüstprozess (DE)'!$G$30,0))*'Rüstprozess (DE)'!$G$28</f>
        <v>127</v>
      </c>
      <c r="F509" s="10">
        <f>('Rüstprozess (DE)'!$G$12/3600)*A509*'Rüstprozess (DE)'!$E$14</f>
        <v>253</v>
      </c>
      <c r="G509" s="11">
        <f t="shared" si="36"/>
        <v>380</v>
      </c>
      <c r="I509" s="4">
        <f t="shared" si="37"/>
        <v>-3.3333333333333712</v>
      </c>
      <c r="J509" s="4">
        <f t="shared" si="38"/>
        <v>3.3333333333333712</v>
      </c>
      <c r="K509" s="4">
        <f t="shared" si="39"/>
        <v>506</v>
      </c>
    </row>
    <row r="510" spans="1:11" x14ac:dyDescent="0.25">
      <c r="A510" s="2">
        <v>507</v>
      </c>
      <c r="B510" s="9">
        <f>(ROUNDUP(Nebenrechnung_Break_Even!A510/'Rüstprozess (DE)'!$E$30,0))*'Rüstprozess (DE)'!$E$28</f>
        <v>299</v>
      </c>
      <c r="C510" s="10">
        <f>('Rüstprozess (DE)'!$E$12/3600)*A510*'Rüstprozess (DE)'!$E$14</f>
        <v>84.5</v>
      </c>
      <c r="D510" s="11">
        <f t="shared" si="35"/>
        <v>383.5</v>
      </c>
      <c r="E510" s="9">
        <f>(ROUNDUP(Nebenrechnung_Break_Even!A510/'Rüstprozess (DE)'!$G$30,0))*'Rüstprozess (DE)'!$G$28</f>
        <v>127</v>
      </c>
      <c r="F510" s="10">
        <f>('Rüstprozess (DE)'!$G$12/3600)*A510*'Rüstprozess (DE)'!$E$14</f>
        <v>253.5</v>
      </c>
      <c r="G510" s="11">
        <f t="shared" si="36"/>
        <v>380.5</v>
      </c>
      <c r="I510" s="4">
        <f t="shared" si="37"/>
        <v>-3</v>
      </c>
      <c r="J510" s="4">
        <f t="shared" si="38"/>
        <v>3</v>
      </c>
      <c r="K510" s="4">
        <f t="shared" si="39"/>
        <v>507</v>
      </c>
    </row>
    <row r="511" spans="1:11" x14ac:dyDescent="0.25">
      <c r="A511" s="2">
        <v>508</v>
      </c>
      <c r="B511" s="9">
        <f>(ROUNDUP(Nebenrechnung_Break_Even!A511/'Rüstprozess (DE)'!$E$30,0))*'Rüstprozess (DE)'!$E$28</f>
        <v>299</v>
      </c>
      <c r="C511" s="10">
        <f>('Rüstprozess (DE)'!$E$12/3600)*A511*'Rüstprozess (DE)'!$E$14</f>
        <v>84.666666666666671</v>
      </c>
      <c r="D511" s="11">
        <f t="shared" si="35"/>
        <v>383.66666666666669</v>
      </c>
      <c r="E511" s="9">
        <f>(ROUNDUP(Nebenrechnung_Break_Even!A511/'Rüstprozess (DE)'!$G$30,0))*'Rüstprozess (DE)'!$G$28</f>
        <v>127</v>
      </c>
      <c r="F511" s="10">
        <f>('Rüstprozess (DE)'!$G$12/3600)*A511*'Rüstprozess (DE)'!$E$14</f>
        <v>254.00000000000003</v>
      </c>
      <c r="G511" s="11">
        <f t="shared" si="36"/>
        <v>381</v>
      </c>
      <c r="I511" s="4">
        <f t="shared" si="37"/>
        <v>-2.6666666666666856</v>
      </c>
      <c r="J511" s="4">
        <f t="shared" si="38"/>
        <v>2.6666666666666856</v>
      </c>
      <c r="K511" s="4">
        <f t="shared" si="39"/>
        <v>508</v>
      </c>
    </row>
    <row r="512" spans="1:11" x14ac:dyDescent="0.25">
      <c r="A512" s="2">
        <v>509</v>
      </c>
      <c r="B512" s="9">
        <f>(ROUNDUP(Nebenrechnung_Break_Even!A512/'Rüstprozess (DE)'!$E$30,0))*'Rüstprozess (DE)'!$E$28</f>
        <v>299</v>
      </c>
      <c r="C512" s="10">
        <f>('Rüstprozess (DE)'!$E$12/3600)*A512*'Rüstprozess (DE)'!$E$14</f>
        <v>84.833333333333329</v>
      </c>
      <c r="D512" s="11">
        <f t="shared" si="35"/>
        <v>383.83333333333331</v>
      </c>
      <c r="E512" s="9">
        <f>(ROUNDUP(Nebenrechnung_Break_Even!A512/'Rüstprozess (DE)'!$G$30,0))*'Rüstprozess (DE)'!$G$28</f>
        <v>127</v>
      </c>
      <c r="F512" s="10">
        <f>('Rüstprozess (DE)'!$G$12/3600)*A512*'Rüstprozess (DE)'!$E$14</f>
        <v>254.50000000000003</v>
      </c>
      <c r="G512" s="11">
        <f t="shared" si="36"/>
        <v>381.5</v>
      </c>
      <c r="I512" s="4">
        <f t="shared" si="37"/>
        <v>-2.3333333333333144</v>
      </c>
      <c r="J512" s="4">
        <f t="shared" si="38"/>
        <v>2.3333333333333144</v>
      </c>
      <c r="K512" s="4">
        <f t="shared" si="39"/>
        <v>509</v>
      </c>
    </row>
    <row r="513" spans="1:11" x14ac:dyDescent="0.25">
      <c r="A513" s="2">
        <v>510</v>
      </c>
      <c r="B513" s="9">
        <f>(ROUNDUP(Nebenrechnung_Break_Even!A513/'Rüstprozess (DE)'!$E$30,0))*'Rüstprozess (DE)'!$E$28</f>
        <v>299</v>
      </c>
      <c r="C513" s="10">
        <f>('Rüstprozess (DE)'!$E$12/3600)*A513*'Rüstprozess (DE)'!$E$14</f>
        <v>85</v>
      </c>
      <c r="D513" s="11">
        <f t="shared" si="35"/>
        <v>384</v>
      </c>
      <c r="E513" s="9">
        <f>(ROUNDUP(Nebenrechnung_Break_Even!A513/'Rüstprozess (DE)'!$G$30,0))*'Rüstprozess (DE)'!$G$28</f>
        <v>127</v>
      </c>
      <c r="F513" s="10">
        <f>('Rüstprozess (DE)'!$G$12/3600)*A513*'Rüstprozess (DE)'!$E$14</f>
        <v>255</v>
      </c>
      <c r="G513" s="11">
        <f t="shared" si="36"/>
        <v>382</v>
      </c>
      <c r="I513" s="4">
        <f t="shared" si="37"/>
        <v>-2</v>
      </c>
      <c r="J513" s="4">
        <f t="shared" si="38"/>
        <v>2</v>
      </c>
      <c r="K513" s="4">
        <f t="shared" si="39"/>
        <v>510</v>
      </c>
    </row>
    <row r="514" spans="1:11" x14ac:dyDescent="0.25">
      <c r="A514" s="2">
        <v>511</v>
      </c>
      <c r="B514" s="9">
        <f>(ROUNDUP(Nebenrechnung_Break_Even!A514/'Rüstprozess (DE)'!$E$30,0))*'Rüstprozess (DE)'!$E$28</f>
        <v>299</v>
      </c>
      <c r="C514" s="10">
        <f>('Rüstprozess (DE)'!$E$12/3600)*A514*'Rüstprozess (DE)'!$E$14</f>
        <v>85.166666666666657</v>
      </c>
      <c r="D514" s="11">
        <f t="shared" si="35"/>
        <v>384.16666666666663</v>
      </c>
      <c r="E514" s="9">
        <f>(ROUNDUP(Nebenrechnung_Break_Even!A514/'Rüstprozess (DE)'!$G$30,0))*'Rüstprozess (DE)'!$G$28</f>
        <v>127</v>
      </c>
      <c r="F514" s="10">
        <f>('Rüstprozess (DE)'!$G$12/3600)*A514*'Rüstprozess (DE)'!$E$14</f>
        <v>255.5</v>
      </c>
      <c r="G514" s="11">
        <f t="shared" si="36"/>
        <v>382.5</v>
      </c>
      <c r="I514" s="4">
        <f t="shared" si="37"/>
        <v>-1.6666666666666288</v>
      </c>
      <c r="J514" s="4">
        <f t="shared" si="38"/>
        <v>1.6666666666666288</v>
      </c>
      <c r="K514" s="4">
        <f t="shared" si="39"/>
        <v>511</v>
      </c>
    </row>
    <row r="515" spans="1:11" x14ac:dyDescent="0.25">
      <c r="A515" s="2">
        <v>512</v>
      </c>
      <c r="B515" s="9">
        <f>(ROUNDUP(Nebenrechnung_Break_Even!A515/'Rüstprozess (DE)'!$E$30,0))*'Rüstprozess (DE)'!$E$28</f>
        <v>299</v>
      </c>
      <c r="C515" s="10">
        <f>('Rüstprozess (DE)'!$E$12/3600)*A515*'Rüstprozess (DE)'!$E$14</f>
        <v>85.333333333333329</v>
      </c>
      <c r="D515" s="11">
        <f t="shared" si="35"/>
        <v>384.33333333333331</v>
      </c>
      <c r="E515" s="9">
        <f>(ROUNDUP(Nebenrechnung_Break_Even!A515/'Rüstprozess (DE)'!$G$30,0))*'Rüstprozess (DE)'!$G$28</f>
        <v>127</v>
      </c>
      <c r="F515" s="10">
        <f>('Rüstprozess (DE)'!$G$12/3600)*A515*'Rüstprozess (DE)'!$E$14</f>
        <v>256</v>
      </c>
      <c r="G515" s="11">
        <f t="shared" si="36"/>
        <v>383</v>
      </c>
      <c r="I515" s="4">
        <f t="shared" si="37"/>
        <v>-1.3333333333333144</v>
      </c>
      <c r="J515" s="4">
        <f t="shared" si="38"/>
        <v>1.3333333333333144</v>
      </c>
      <c r="K515" s="4">
        <f t="shared" si="39"/>
        <v>512</v>
      </c>
    </row>
    <row r="516" spans="1:11" x14ac:dyDescent="0.25">
      <c r="A516" s="2">
        <v>513</v>
      </c>
      <c r="B516" s="9">
        <f>(ROUNDUP(Nebenrechnung_Break_Even!A516/'Rüstprozess (DE)'!$E$30,0))*'Rüstprozess (DE)'!$E$28</f>
        <v>299</v>
      </c>
      <c r="C516" s="10">
        <f>('Rüstprozess (DE)'!$E$12/3600)*A516*'Rüstprozess (DE)'!$E$14</f>
        <v>85.5</v>
      </c>
      <c r="D516" s="11">
        <f t="shared" si="35"/>
        <v>384.5</v>
      </c>
      <c r="E516" s="9">
        <f>(ROUNDUP(Nebenrechnung_Break_Even!A516/'Rüstprozess (DE)'!$G$30,0))*'Rüstprozess (DE)'!$G$28</f>
        <v>127</v>
      </c>
      <c r="F516" s="10">
        <f>('Rüstprozess (DE)'!$G$12/3600)*A516*'Rüstprozess (DE)'!$E$14</f>
        <v>256.5</v>
      </c>
      <c r="G516" s="11">
        <f t="shared" si="36"/>
        <v>383.5</v>
      </c>
      <c r="I516" s="4">
        <f t="shared" si="37"/>
        <v>-1</v>
      </c>
      <c r="J516" s="4">
        <f t="shared" si="38"/>
        <v>1</v>
      </c>
      <c r="K516" s="4">
        <f t="shared" si="39"/>
        <v>513</v>
      </c>
    </row>
    <row r="517" spans="1:11" x14ac:dyDescent="0.25">
      <c r="A517" s="2">
        <v>514</v>
      </c>
      <c r="B517" s="9">
        <f>(ROUNDUP(Nebenrechnung_Break_Even!A517/'Rüstprozess (DE)'!$E$30,0))*'Rüstprozess (DE)'!$E$28</f>
        <v>299</v>
      </c>
      <c r="C517" s="10">
        <f>('Rüstprozess (DE)'!$E$12/3600)*A517*'Rüstprozess (DE)'!$E$14</f>
        <v>85.666666666666657</v>
      </c>
      <c r="D517" s="11">
        <f t="shared" ref="D517:D580" si="40">SUM(B517:C517)</f>
        <v>384.66666666666663</v>
      </c>
      <c r="E517" s="9">
        <f>(ROUNDUP(Nebenrechnung_Break_Even!A517/'Rüstprozess (DE)'!$G$30,0))*'Rüstprozess (DE)'!$G$28</f>
        <v>127</v>
      </c>
      <c r="F517" s="10">
        <f>('Rüstprozess (DE)'!$G$12/3600)*A517*'Rüstprozess (DE)'!$E$14</f>
        <v>257</v>
      </c>
      <c r="G517" s="11">
        <f t="shared" ref="G517:G580" si="41">SUM(E517:F517)</f>
        <v>384</v>
      </c>
      <c r="I517" s="4">
        <f t="shared" ref="I517:I580" si="42">G517-D517</f>
        <v>-0.66666666666662877</v>
      </c>
      <c r="J517" s="4">
        <f t="shared" ref="J517:J580" si="43">ABS(I517)</f>
        <v>0.66666666666662877</v>
      </c>
      <c r="K517" s="4">
        <f t="shared" ref="K517:K580" si="44">A517</f>
        <v>514</v>
      </c>
    </row>
    <row r="518" spans="1:11" x14ac:dyDescent="0.25">
      <c r="A518" s="2">
        <v>515</v>
      </c>
      <c r="B518" s="9">
        <f>(ROUNDUP(Nebenrechnung_Break_Even!A518/'Rüstprozess (DE)'!$E$30,0))*'Rüstprozess (DE)'!$E$28</f>
        <v>299</v>
      </c>
      <c r="C518" s="10">
        <f>('Rüstprozess (DE)'!$E$12/3600)*A518*'Rüstprozess (DE)'!$E$14</f>
        <v>85.833333333333343</v>
      </c>
      <c r="D518" s="11">
        <f t="shared" si="40"/>
        <v>384.83333333333337</v>
      </c>
      <c r="E518" s="9">
        <f>(ROUNDUP(Nebenrechnung_Break_Even!A518/'Rüstprozess (DE)'!$G$30,0))*'Rüstprozess (DE)'!$G$28</f>
        <v>127</v>
      </c>
      <c r="F518" s="10">
        <f>('Rüstprozess (DE)'!$G$12/3600)*A518*'Rüstprozess (DE)'!$E$14</f>
        <v>257.5</v>
      </c>
      <c r="G518" s="11">
        <f t="shared" si="41"/>
        <v>384.5</v>
      </c>
      <c r="I518" s="4">
        <f t="shared" si="42"/>
        <v>-0.33333333333337123</v>
      </c>
      <c r="J518" s="4">
        <f t="shared" si="43"/>
        <v>0.33333333333337123</v>
      </c>
      <c r="K518" s="4">
        <f t="shared" si="44"/>
        <v>515</v>
      </c>
    </row>
    <row r="519" spans="1:11" x14ac:dyDescent="0.25">
      <c r="A519" s="2">
        <v>516</v>
      </c>
      <c r="B519" s="9">
        <f>(ROUNDUP(Nebenrechnung_Break_Even!A519/'Rüstprozess (DE)'!$E$30,0))*'Rüstprozess (DE)'!$E$28</f>
        <v>299</v>
      </c>
      <c r="C519" s="10">
        <f>('Rüstprozess (DE)'!$E$12/3600)*A519*'Rüstprozess (DE)'!$E$14</f>
        <v>86</v>
      </c>
      <c r="D519" s="11">
        <f t="shared" si="40"/>
        <v>385</v>
      </c>
      <c r="E519" s="9">
        <f>(ROUNDUP(Nebenrechnung_Break_Even!A519/'Rüstprozess (DE)'!$G$30,0))*'Rüstprozess (DE)'!$G$28</f>
        <v>127</v>
      </c>
      <c r="F519" s="10">
        <f>('Rüstprozess (DE)'!$G$12/3600)*A519*'Rüstprozess (DE)'!$E$14</f>
        <v>258</v>
      </c>
      <c r="G519" s="11">
        <f t="shared" si="41"/>
        <v>385</v>
      </c>
      <c r="I519" s="4">
        <f t="shared" si="42"/>
        <v>0</v>
      </c>
      <c r="J519" s="4">
        <f t="shared" si="43"/>
        <v>0</v>
      </c>
      <c r="K519" s="4">
        <f t="shared" si="44"/>
        <v>516</v>
      </c>
    </row>
    <row r="520" spans="1:11" x14ac:dyDescent="0.25">
      <c r="A520" s="2">
        <v>517</v>
      </c>
      <c r="B520" s="9">
        <f>(ROUNDUP(Nebenrechnung_Break_Even!A520/'Rüstprozess (DE)'!$E$30,0))*'Rüstprozess (DE)'!$E$28</f>
        <v>299</v>
      </c>
      <c r="C520" s="10">
        <f>('Rüstprozess (DE)'!$E$12/3600)*A520*'Rüstprozess (DE)'!$E$14</f>
        <v>86.166666666666671</v>
      </c>
      <c r="D520" s="11">
        <f t="shared" si="40"/>
        <v>385.16666666666669</v>
      </c>
      <c r="E520" s="9">
        <f>(ROUNDUP(Nebenrechnung_Break_Even!A520/'Rüstprozess (DE)'!$G$30,0))*'Rüstprozess (DE)'!$G$28</f>
        <v>127</v>
      </c>
      <c r="F520" s="10">
        <f>('Rüstprozess (DE)'!$G$12/3600)*A520*'Rüstprozess (DE)'!$E$14</f>
        <v>258.5</v>
      </c>
      <c r="G520" s="11">
        <f t="shared" si="41"/>
        <v>385.5</v>
      </c>
      <c r="I520" s="4">
        <f t="shared" si="42"/>
        <v>0.33333333333331439</v>
      </c>
      <c r="J520" s="4">
        <f t="shared" si="43"/>
        <v>0.33333333333331439</v>
      </c>
      <c r="K520" s="4">
        <f t="shared" si="44"/>
        <v>517</v>
      </c>
    </row>
    <row r="521" spans="1:11" x14ac:dyDescent="0.25">
      <c r="A521" s="2">
        <v>518</v>
      </c>
      <c r="B521" s="9">
        <f>(ROUNDUP(Nebenrechnung_Break_Even!A521/'Rüstprozess (DE)'!$E$30,0))*'Rüstprozess (DE)'!$E$28</f>
        <v>299</v>
      </c>
      <c r="C521" s="10">
        <f>('Rüstprozess (DE)'!$E$12/3600)*A521*'Rüstprozess (DE)'!$E$14</f>
        <v>86.333333333333329</v>
      </c>
      <c r="D521" s="11">
        <f t="shared" si="40"/>
        <v>385.33333333333331</v>
      </c>
      <c r="E521" s="9">
        <f>(ROUNDUP(Nebenrechnung_Break_Even!A521/'Rüstprozess (DE)'!$G$30,0))*'Rüstprozess (DE)'!$G$28</f>
        <v>127</v>
      </c>
      <c r="F521" s="10">
        <f>('Rüstprozess (DE)'!$G$12/3600)*A521*'Rüstprozess (DE)'!$E$14</f>
        <v>259</v>
      </c>
      <c r="G521" s="11">
        <f t="shared" si="41"/>
        <v>386</v>
      </c>
      <c r="I521" s="4">
        <f t="shared" si="42"/>
        <v>0.66666666666668561</v>
      </c>
      <c r="J521" s="4">
        <f t="shared" si="43"/>
        <v>0.66666666666668561</v>
      </c>
      <c r="K521" s="4">
        <f t="shared" si="44"/>
        <v>518</v>
      </c>
    </row>
    <row r="522" spans="1:11" x14ac:dyDescent="0.25">
      <c r="A522" s="2">
        <v>519</v>
      </c>
      <c r="B522" s="9">
        <f>(ROUNDUP(Nebenrechnung_Break_Even!A522/'Rüstprozess (DE)'!$E$30,0))*'Rüstprozess (DE)'!$E$28</f>
        <v>299</v>
      </c>
      <c r="C522" s="10">
        <f>('Rüstprozess (DE)'!$E$12/3600)*A522*'Rüstprozess (DE)'!$E$14</f>
        <v>86.5</v>
      </c>
      <c r="D522" s="11">
        <f t="shared" si="40"/>
        <v>385.5</v>
      </c>
      <c r="E522" s="9">
        <f>(ROUNDUP(Nebenrechnung_Break_Even!A522/'Rüstprozess (DE)'!$G$30,0))*'Rüstprozess (DE)'!$G$28</f>
        <v>127</v>
      </c>
      <c r="F522" s="10">
        <f>('Rüstprozess (DE)'!$G$12/3600)*A522*'Rüstprozess (DE)'!$E$14</f>
        <v>259.5</v>
      </c>
      <c r="G522" s="11">
        <f t="shared" si="41"/>
        <v>386.5</v>
      </c>
      <c r="I522" s="4">
        <f t="shared" si="42"/>
        <v>1</v>
      </c>
      <c r="J522" s="4">
        <f t="shared" si="43"/>
        <v>1</v>
      </c>
      <c r="K522" s="4">
        <f t="shared" si="44"/>
        <v>519</v>
      </c>
    </row>
    <row r="523" spans="1:11" x14ac:dyDescent="0.25">
      <c r="A523" s="2">
        <v>520</v>
      </c>
      <c r="B523" s="9">
        <f>(ROUNDUP(Nebenrechnung_Break_Even!A523/'Rüstprozess (DE)'!$E$30,0))*'Rüstprozess (DE)'!$E$28</f>
        <v>299</v>
      </c>
      <c r="C523" s="10">
        <f>('Rüstprozess (DE)'!$E$12/3600)*A523*'Rüstprozess (DE)'!$E$14</f>
        <v>86.666666666666657</v>
      </c>
      <c r="D523" s="11">
        <f t="shared" si="40"/>
        <v>385.66666666666663</v>
      </c>
      <c r="E523" s="9">
        <f>(ROUNDUP(Nebenrechnung_Break_Even!A523/'Rüstprozess (DE)'!$G$30,0))*'Rüstprozess (DE)'!$G$28</f>
        <v>127</v>
      </c>
      <c r="F523" s="10">
        <f>('Rüstprozess (DE)'!$G$12/3600)*A523*'Rüstprozess (DE)'!$E$14</f>
        <v>260</v>
      </c>
      <c r="G523" s="11">
        <f t="shared" si="41"/>
        <v>387</v>
      </c>
      <c r="I523" s="4">
        <f t="shared" si="42"/>
        <v>1.3333333333333712</v>
      </c>
      <c r="J523" s="4">
        <f t="shared" si="43"/>
        <v>1.3333333333333712</v>
      </c>
      <c r="K523" s="4">
        <f t="shared" si="44"/>
        <v>520</v>
      </c>
    </row>
    <row r="524" spans="1:11" x14ac:dyDescent="0.25">
      <c r="A524" s="2">
        <v>521</v>
      </c>
      <c r="B524" s="9">
        <f>(ROUNDUP(Nebenrechnung_Break_Even!A524/'Rüstprozess (DE)'!$E$30,0))*'Rüstprozess (DE)'!$E$28</f>
        <v>299</v>
      </c>
      <c r="C524" s="10">
        <f>('Rüstprozess (DE)'!$E$12/3600)*A524*'Rüstprozess (DE)'!$E$14</f>
        <v>86.833333333333343</v>
      </c>
      <c r="D524" s="11">
        <f t="shared" si="40"/>
        <v>385.83333333333337</v>
      </c>
      <c r="E524" s="9">
        <f>(ROUNDUP(Nebenrechnung_Break_Even!A524/'Rüstprozess (DE)'!$G$30,0))*'Rüstprozess (DE)'!$G$28</f>
        <v>127</v>
      </c>
      <c r="F524" s="10">
        <f>('Rüstprozess (DE)'!$G$12/3600)*A524*'Rüstprozess (DE)'!$E$14</f>
        <v>260.5</v>
      </c>
      <c r="G524" s="11">
        <f t="shared" si="41"/>
        <v>387.5</v>
      </c>
      <c r="I524" s="4">
        <f t="shared" si="42"/>
        <v>1.6666666666666288</v>
      </c>
      <c r="J524" s="4">
        <f t="shared" si="43"/>
        <v>1.6666666666666288</v>
      </c>
      <c r="K524" s="4">
        <f t="shared" si="44"/>
        <v>521</v>
      </c>
    </row>
    <row r="525" spans="1:11" x14ac:dyDescent="0.25">
      <c r="A525" s="2">
        <v>522</v>
      </c>
      <c r="B525" s="9">
        <f>(ROUNDUP(Nebenrechnung_Break_Even!A525/'Rüstprozess (DE)'!$E$30,0))*'Rüstprozess (DE)'!$E$28</f>
        <v>299</v>
      </c>
      <c r="C525" s="10">
        <f>('Rüstprozess (DE)'!$E$12/3600)*A525*'Rüstprozess (DE)'!$E$14</f>
        <v>87</v>
      </c>
      <c r="D525" s="11">
        <f t="shared" si="40"/>
        <v>386</v>
      </c>
      <c r="E525" s="9">
        <f>(ROUNDUP(Nebenrechnung_Break_Even!A525/'Rüstprozess (DE)'!$G$30,0))*'Rüstprozess (DE)'!$G$28</f>
        <v>127</v>
      </c>
      <c r="F525" s="10">
        <f>('Rüstprozess (DE)'!$G$12/3600)*A525*'Rüstprozess (DE)'!$E$14</f>
        <v>261</v>
      </c>
      <c r="G525" s="11">
        <f t="shared" si="41"/>
        <v>388</v>
      </c>
      <c r="I525" s="4">
        <f t="shared" si="42"/>
        <v>2</v>
      </c>
      <c r="J525" s="4">
        <f t="shared" si="43"/>
        <v>2</v>
      </c>
      <c r="K525" s="4">
        <f t="shared" si="44"/>
        <v>522</v>
      </c>
    </row>
    <row r="526" spans="1:11" x14ac:dyDescent="0.25">
      <c r="A526" s="2">
        <v>523</v>
      </c>
      <c r="B526" s="9">
        <f>(ROUNDUP(Nebenrechnung_Break_Even!A526/'Rüstprozess (DE)'!$E$30,0))*'Rüstprozess (DE)'!$E$28</f>
        <v>299</v>
      </c>
      <c r="C526" s="10">
        <f>('Rüstprozess (DE)'!$E$12/3600)*A526*'Rüstprozess (DE)'!$E$14</f>
        <v>87.166666666666671</v>
      </c>
      <c r="D526" s="11">
        <f t="shared" si="40"/>
        <v>386.16666666666669</v>
      </c>
      <c r="E526" s="9">
        <f>(ROUNDUP(Nebenrechnung_Break_Even!A526/'Rüstprozess (DE)'!$G$30,0))*'Rüstprozess (DE)'!$G$28</f>
        <v>127</v>
      </c>
      <c r="F526" s="10">
        <f>('Rüstprozess (DE)'!$G$12/3600)*A526*'Rüstprozess (DE)'!$E$14</f>
        <v>261.5</v>
      </c>
      <c r="G526" s="11">
        <f t="shared" si="41"/>
        <v>388.5</v>
      </c>
      <c r="I526" s="4">
        <f t="shared" si="42"/>
        <v>2.3333333333333144</v>
      </c>
      <c r="J526" s="4">
        <f t="shared" si="43"/>
        <v>2.3333333333333144</v>
      </c>
      <c r="K526" s="4">
        <f t="shared" si="44"/>
        <v>523</v>
      </c>
    </row>
    <row r="527" spans="1:11" x14ac:dyDescent="0.25">
      <c r="A527" s="2">
        <v>524</v>
      </c>
      <c r="B527" s="9">
        <f>(ROUNDUP(Nebenrechnung_Break_Even!A527/'Rüstprozess (DE)'!$E$30,0))*'Rüstprozess (DE)'!$E$28</f>
        <v>299</v>
      </c>
      <c r="C527" s="10">
        <f>('Rüstprozess (DE)'!$E$12/3600)*A527*'Rüstprozess (DE)'!$E$14</f>
        <v>87.333333333333329</v>
      </c>
      <c r="D527" s="11">
        <f t="shared" si="40"/>
        <v>386.33333333333331</v>
      </c>
      <c r="E527" s="9">
        <f>(ROUNDUP(Nebenrechnung_Break_Even!A527/'Rüstprozess (DE)'!$G$30,0))*'Rüstprozess (DE)'!$G$28</f>
        <v>127</v>
      </c>
      <c r="F527" s="10">
        <f>('Rüstprozess (DE)'!$G$12/3600)*A527*'Rüstprozess (DE)'!$E$14</f>
        <v>262</v>
      </c>
      <c r="G527" s="11">
        <f t="shared" si="41"/>
        <v>389</v>
      </c>
      <c r="I527" s="4">
        <f t="shared" si="42"/>
        <v>2.6666666666666856</v>
      </c>
      <c r="J527" s="4">
        <f t="shared" si="43"/>
        <v>2.6666666666666856</v>
      </c>
      <c r="K527" s="4">
        <f t="shared" si="44"/>
        <v>524</v>
      </c>
    </row>
    <row r="528" spans="1:11" x14ac:dyDescent="0.25">
      <c r="A528" s="2">
        <v>525</v>
      </c>
      <c r="B528" s="9">
        <f>(ROUNDUP(Nebenrechnung_Break_Even!A528/'Rüstprozess (DE)'!$E$30,0))*'Rüstprozess (DE)'!$E$28</f>
        <v>299</v>
      </c>
      <c r="C528" s="10">
        <f>('Rüstprozess (DE)'!$E$12/3600)*A528*'Rüstprozess (DE)'!$E$14</f>
        <v>87.5</v>
      </c>
      <c r="D528" s="11">
        <f t="shared" si="40"/>
        <v>386.5</v>
      </c>
      <c r="E528" s="9">
        <f>(ROUNDUP(Nebenrechnung_Break_Even!A528/'Rüstprozess (DE)'!$G$30,0))*'Rüstprozess (DE)'!$G$28</f>
        <v>127</v>
      </c>
      <c r="F528" s="10">
        <f>('Rüstprozess (DE)'!$G$12/3600)*A528*'Rüstprozess (DE)'!$E$14</f>
        <v>262.5</v>
      </c>
      <c r="G528" s="11">
        <f t="shared" si="41"/>
        <v>389.5</v>
      </c>
      <c r="I528" s="4">
        <f t="shared" si="42"/>
        <v>3</v>
      </c>
      <c r="J528" s="4">
        <f t="shared" si="43"/>
        <v>3</v>
      </c>
      <c r="K528" s="4">
        <f t="shared" si="44"/>
        <v>525</v>
      </c>
    </row>
    <row r="529" spans="1:11" x14ac:dyDescent="0.25">
      <c r="A529" s="2">
        <v>526</v>
      </c>
      <c r="B529" s="9">
        <f>(ROUNDUP(Nebenrechnung_Break_Even!A529/'Rüstprozess (DE)'!$E$30,0))*'Rüstprozess (DE)'!$E$28</f>
        <v>299</v>
      </c>
      <c r="C529" s="10">
        <f>('Rüstprozess (DE)'!$E$12/3600)*A529*'Rüstprozess (DE)'!$E$14</f>
        <v>87.666666666666657</v>
      </c>
      <c r="D529" s="11">
        <f t="shared" si="40"/>
        <v>386.66666666666663</v>
      </c>
      <c r="E529" s="9">
        <f>(ROUNDUP(Nebenrechnung_Break_Even!A529/'Rüstprozess (DE)'!$G$30,0))*'Rüstprozess (DE)'!$G$28</f>
        <v>127</v>
      </c>
      <c r="F529" s="10">
        <f>('Rüstprozess (DE)'!$G$12/3600)*A529*'Rüstprozess (DE)'!$E$14</f>
        <v>263</v>
      </c>
      <c r="G529" s="11">
        <f t="shared" si="41"/>
        <v>390</v>
      </c>
      <c r="I529" s="4">
        <f t="shared" si="42"/>
        <v>3.3333333333333712</v>
      </c>
      <c r="J529" s="4">
        <f t="shared" si="43"/>
        <v>3.3333333333333712</v>
      </c>
      <c r="K529" s="4">
        <f t="shared" si="44"/>
        <v>526</v>
      </c>
    </row>
    <row r="530" spans="1:11" x14ac:dyDescent="0.25">
      <c r="A530" s="2">
        <v>527</v>
      </c>
      <c r="B530" s="9">
        <f>(ROUNDUP(Nebenrechnung_Break_Even!A530/'Rüstprozess (DE)'!$E$30,0))*'Rüstprozess (DE)'!$E$28</f>
        <v>299</v>
      </c>
      <c r="C530" s="10">
        <f>('Rüstprozess (DE)'!$E$12/3600)*A530*'Rüstprozess (DE)'!$E$14</f>
        <v>87.833333333333329</v>
      </c>
      <c r="D530" s="11">
        <f t="shared" si="40"/>
        <v>386.83333333333331</v>
      </c>
      <c r="E530" s="9">
        <f>(ROUNDUP(Nebenrechnung_Break_Even!A530/'Rüstprozess (DE)'!$G$30,0))*'Rüstprozess (DE)'!$G$28</f>
        <v>127</v>
      </c>
      <c r="F530" s="10">
        <f>('Rüstprozess (DE)'!$G$12/3600)*A530*'Rüstprozess (DE)'!$E$14</f>
        <v>263.5</v>
      </c>
      <c r="G530" s="11">
        <f t="shared" si="41"/>
        <v>390.5</v>
      </c>
      <c r="I530" s="4">
        <f t="shared" si="42"/>
        <v>3.6666666666666856</v>
      </c>
      <c r="J530" s="4">
        <f t="shared" si="43"/>
        <v>3.6666666666666856</v>
      </c>
      <c r="K530" s="4">
        <f t="shared" si="44"/>
        <v>527</v>
      </c>
    </row>
    <row r="531" spans="1:11" x14ac:dyDescent="0.25">
      <c r="A531" s="2">
        <v>528</v>
      </c>
      <c r="B531" s="9">
        <f>(ROUNDUP(Nebenrechnung_Break_Even!A531/'Rüstprozess (DE)'!$E$30,0))*'Rüstprozess (DE)'!$E$28</f>
        <v>299</v>
      </c>
      <c r="C531" s="10">
        <f>('Rüstprozess (DE)'!$E$12/3600)*A531*'Rüstprozess (DE)'!$E$14</f>
        <v>88</v>
      </c>
      <c r="D531" s="11">
        <f t="shared" si="40"/>
        <v>387</v>
      </c>
      <c r="E531" s="9">
        <f>(ROUNDUP(Nebenrechnung_Break_Even!A531/'Rüstprozess (DE)'!$G$30,0))*'Rüstprozess (DE)'!$G$28</f>
        <v>127</v>
      </c>
      <c r="F531" s="10">
        <f>('Rüstprozess (DE)'!$G$12/3600)*A531*'Rüstprozess (DE)'!$E$14</f>
        <v>264</v>
      </c>
      <c r="G531" s="11">
        <f t="shared" si="41"/>
        <v>391</v>
      </c>
      <c r="I531" s="4">
        <f t="shared" si="42"/>
        <v>4</v>
      </c>
      <c r="J531" s="4">
        <f t="shared" si="43"/>
        <v>4</v>
      </c>
      <c r="K531" s="4">
        <f t="shared" si="44"/>
        <v>528</v>
      </c>
    </row>
    <row r="532" spans="1:11" x14ac:dyDescent="0.25">
      <c r="A532" s="2">
        <v>529</v>
      </c>
      <c r="B532" s="9">
        <f>(ROUNDUP(Nebenrechnung_Break_Even!A532/'Rüstprozess (DE)'!$E$30,0))*'Rüstprozess (DE)'!$E$28</f>
        <v>299</v>
      </c>
      <c r="C532" s="10">
        <f>('Rüstprozess (DE)'!$E$12/3600)*A532*'Rüstprozess (DE)'!$E$14</f>
        <v>88.166666666666657</v>
      </c>
      <c r="D532" s="11">
        <f t="shared" si="40"/>
        <v>387.16666666666663</v>
      </c>
      <c r="E532" s="9">
        <f>(ROUNDUP(Nebenrechnung_Break_Even!A532/'Rüstprozess (DE)'!$G$30,0))*'Rüstprozess (DE)'!$G$28</f>
        <v>127</v>
      </c>
      <c r="F532" s="10">
        <f>('Rüstprozess (DE)'!$G$12/3600)*A532*'Rüstprozess (DE)'!$E$14</f>
        <v>264.5</v>
      </c>
      <c r="G532" s="11">
        <f t="shared" si="41"/>
        <v>391.5</v>
      </c>
      <c r="I532" s="4">
        <f t="shared" si="42"/>
        <v>4.3333333333333712</v>
      </c>
      <c r="J532" s="4">
        <f t="shared" si="43"/>
        <v>4.3333333333333712</v>
      </c>
      <c r="K532" s="4">
        <f t="shared" si="44"/>
        <v>529</v>
      </c>
    </row>
    <row r="533" spans="1:11" x14ac:dyDescent="0.25">
      <c r="A533" s="2">
        <v>530</v>
      </c>
      <c r="B533" s="9">
        <f>(ROUNDUP(Nebenrechnung_Break_Even!A533/'Rüstprozess (DE)'!$E$30,0))*'Rüstprozess (DE)'!$E$28</f>
        <v>299</v>
      </c>
      <c r="C533" s="10">
        <f>('Rüstprozess (DE)'!$E$12/3600)*A533*'Rüstprozess (DE)'!$E$14</f>
        <v>88.333333333333343</v>
      </c>
      <c r="D533" s="11">
        <f t="shared" si="40"/>
        <v>387.33333333333337</v>
      </c>
      <c r="E533" s="9">
        <f>(ROUNDUP(Nebenrechnung_Break_Even!A533/'Rüstprozess (DE)'!$G$30,0))*'Rüstprozess (DE)'!$G$28</f>
        <v>127</v>
      </c>
      <c r="F533" s="10">
        <f>('Rüstprozess (DE)'!$G$12/3600)*A533*'Rüstprozess (DE)'!$E$14</f>
        <v>265</v>
      </c>
      <c r="G533" s="11">
        <f t="shared" si="41"/>
        <v>392</v>
      </c>
      <c r="I533" s="4">
        <f t="shared" si="42"/>
        <v>4.6666666666666288</v>
      </c>
      <c r="J533" s="4">
        <f t="shared" si="43"/>
        <v>4.6666666666666288</v>
      </c>
      <c r="K533" s="4">
        <f t="shared" si="44"/>
        <v>530</v>
      </c>
    </row>
    <row r="534" spans="1:11" x14ac:dyDescent="0.25">
      <c r="A534" s="2">
        <v>531</v>
      </c>
      <c r="B534" s="9">
        <f>(ROUNDUP(Nebenrechnung_Break_Even!A534/'Rüstprozess (DE)'!$E$30,0))*'Rüstprozess (DE)'!$E$28</f>
        <v>299</v>
      </c>
      <c r="C534" s="10">
        <f>('Rüstprozess (DE)'!$E$12/3600)*A534*'Rüstprozess (DE)'!$E$14</f>
        <v>88.5</v>
      </c>
      <c r="D534" s="11">
        <f t="shared" si="40"/>
        <v>387.5</v>
      </c>
      <c r="E534" s="9">
        <f>(ROUNDUP(Nebenrechnung_Break_Even!A534/'Rüstprozess (DE)'!$G$30,0))*'Rüstprozess (DE)'!$G$28</f>
        <v>127</v>
      </c>
      <c r="F534" s="10">
        <f>('Rüstprozess (DE)'!$G$12/3600)*A534*'Rüstprozess (DE)'!$E$14</f>
        <v>265.5</v>
      </c>
      <c r="G534" s="11">
        <f t="shared" si="41"/>
        <v>392.5</v>
      </c>
      <c r="I534" s="4">
        <f t="shared" si="42"/>
        <v>5</v>
      </c>
      <c r="J534" s="4">
        <f t="shared" si="43"/>
        <v>5</v>
      </c>
      <c r="K534" s="4">
        <f t="shared" si="44"/>
        <v>531</v>
      </c>
    </row>
    <row r="535" spans="1:11" x14ac:dyDescent="0.25">
      <c r="A535" s="2">
        <v>532</v>
      </c>
      <c r="B535" s="9">
        <f>(ROUNDUP(Nebenrechnung_Break_Even!A535/'Rüstprozess (DE)'!$E$30,0))*'Rüstprozess (DE)'!$E$28</f>
        <v>299</v>
      </c>
      <c r="C535" s="10">
        <f>('Rüstprozess (DE)'!$E$12/3600)*A535*'Rüstprozess (DE)'!$E$14</f>
        <v>88.666666666666671</v>
      </c>
      <c r="D535" s="11">
        <f t="shared" si="40"/>
        <v>387.66666666666669</v>
      </c>
      <c r="E535" s="9">
        <f>(ROUNDUP(Nebenrechnung_Break_Even!A535/'Rüstprozess (DE)'!$G$30,0))*'Rüstprozess (DE)'!$G$28</f>
        <v>127</v>
      </c>
      <c r="F535" s="10">
        <f>('Rüstprozess (DE)'!$G$12/3600)*A535*'Rüstprozess (DE)'!$E$14</f>
        <v>266</v>
      </c>
      <c r="G535" s="11">
        <f t="shared" si="41"/>
        <v>393</v>
      </c>
      <c r="I535" s="4">
        <f t="shared" si="42"/>
        <v>5.3333333333333144</v>
      </c>
      <c r="J535" s="4">
        <f t="shared" si="43"/>
        <v>5.3333333333333144</v>
      </c>
      <c r="K535" s="4">
        <f t="shared" si="44"/>
        <v>532</v>
      </c>
    </row>
    <row r="536" spans="1:11" x14ac:dyDescent="0.25">
      <c r="A536" s="2">
        <v>533</v>
      </c>
      <c r="B536" s="9">
        <f>(ROUNDUP(Nebenrechnung_Break_Even!A536/'Rüstprozess (DE)'!$E$30,0))*'Rüstprozess (DE)'!$E$28</f>
        <v>299</v>
      </c>
      <c r="C536" s="10">
        <f>('Rüstprozess (DE)'!$E$12/3600)*A536*'Rüstprozess (DE)'!$E$14</f>
        <v>88.833333333333329</v>
      </c>
      <c r="D536" s="11">
        <f t="shared" si="40"/>
        <v>387.83333333333331</v>
      </c>
      <c r="E536" s="9">
        <f>(ROUNDUP(Nebenrechnung_Break_Even!A536/'Rüstprozess (DE)'!$G$30,0))*'Rüstprozess (DE)'!$G$28</f>
        <v>127</v>
      </c>
      <c r="F536" s="10">
        <f>('Rüstprozess (DE)'!$G$12/3600)*A536*'Rüstprozess (DE)'!$E$14</f>
        <v>266.5</v>
      </c>
      <c r="G536" s="11">
        <f t="shared" si="41"/>
        <v>393.5</v>
      </c>
      <c r="I536" s="4">
        <f t="shared" si="42"/>
        <v>5.6666666666666856</v>
      </c>
      <c r="J536" s="4">
        <f t="shared" si="43"/>
        <v>5.6666666666666856</v>
      </c>
      <c r="K536" s="4">
        <f t="shared" si="44"/>
        <v>533</v>
      </c>
    </row>
    <row r="537" spans="1:11" x14ac:dyDescent="0.25">
      <c r="A537" s="2">
        <v>534</v>
      </c>
      <c r="B537" s="9">
        <f>(ROUNDUP(Nebenrechnung_Break_Even!A537/'Rüstprozess (DE)'!$E$30,0))*'Rüstprozess (DE)'!$E$28</f>
        <v>299</v>
      </c>
      <c r="C537" s="10">
        <f>('Rüstprozess (DE)'!$E$12/3600)*A537*'Rüstprozess (DE)'!$E$14</f>
        <v>89</v>
      </c>
      <c r="D537" s="11">
        <f t="shared" si="40"/>
        <v>388</v>
      </c>
      <c r="E537" s="9">
        <f>(ROUNDUP(Nebenrechnung_Break_Even!A537/'Rüstprozess (DE)'!$G$30,0))*'Rüstprozess (DE)'!$G$28</f>
        <v>127</v>
      </c>
      <c r="F537" s="10">
        <f>('Rüstprozess (DE)'!$G$12/3600)*A537*'Rüstprozess (DE)'!$E$14</f>
        <v>267</v>
      </c>
      <c r="G537" s="11">
        <f t="shared" si="41"/>
        <v>394</v>
      </c>
      <c r="I537" s="4">
        <f t="shared" si="42"/>
        <v>6</v>
      </c>
      <c r="J537" s="4">
        <f t="shared" si="43"/>
        <v>6</v>
      </c>
      <c r="K537" s="4">
        <f t="shared" si="44"/>
        <v>534</v>
      </c>
    </row>
    <row r="538" spans="1:11" x14ac:dyDescent="0.25">
      <c r="A538" s="2">
        <v>535</v>
      </c>
      <c r="B538" s="9">
        <f>(ROUNDUP(Nebenrechnung_Break_Even!A538/'Rüstprozess (DE)'!$E$30,0))*'Rüstprozess (DE)'!$E$28</f>
        <v>299</v>
      </c>
      <c r="C538" s="10">
        <f>('Rüstprozess (DE)'!$E$12/3600)*A538*'Rüstprozess (DE)'!$E$14</f>
        <v>89.166666666666657</v>
      </c>
      <c r="D538" s="11">
        <f t="shared" si="40"/>
        <v>388.16666666666663</v>
      </c>
      <c r="E538" s="9">
        <f>(ROUNDUP(Nebenrechnung_Break_Even!A538/'Rüstprozess (DE)'!$G$30,0))*'Rüstprozess (DE)'!$G$28</f>
        <v>127</v>
      </c>
      <c r="F538" s="10">
        <f>('Rüstprozess (DE)'!$G$12/3600)*A538*'Rüstprozess (DE)'!$E$14</f>
        <v>267.5</v>
      </c>
      <c r="G538" s="11">
        <f t="shared" si="41"/>
        <v>394.5</v>
      </c>
      <c r="I538" s="4">
        <f t="shared" si="42"/>
        <v>6.3333333333333712</v>
      </c>
      <c r="J538" s="4">
        <f t="shared" si="43"/>
        <v>6.3333333333333712</v>
      </c>
      <c r="K538" s="4">
        <f t="shared" si="44"/>
        <v>535</v>
      </c>
    </row>
    <row r="539" spans="1:11" x14ac:dyDescent="0.25">
      <c r="A539" s="2">
        <v>536</v>
      </c>
      <c r="B539" s="9">
        <f>(ROUNDUP(Nebenrechnung_Break_Even!A539/'Rüstprozess (DE)'!$E$30,0))*'Rüstprozess (DE)'!$E$28</f>
        <v>299</v>
      </c>
      <c r="C539" s="10">
        <f>('Rüstprozess (DE)'!$E$12/3600)*A539*'Rüstprozess (DE)'!$E$14</f>
        <v>89.333333333333343</v>
      </c>
      <c r="D539" s="11">
        <f t="shared" si="40"/>
        <v>388.33333333333337</v>
      </c>
      <c r="E539" s="9">
        <f>(ROUNDUP(Nebenrechnung_Break_Even!A539/'Rüstprozess (DE)'!$G$30,0))*'Rüstprozess (DE)'!$G$28</f>
        <v>127</v>
      </c>
      <c r="F539" s="10">
        <f>('Rüstprozess (DE)'!$G$12/3600)*A539*'Rüstprozess (DE)'!$E$14</f>
        <v>268</v>
      </c>
      <c r="G539" s="11">
        <f t="shared" si="41"/>
        <v>395</v>
      </c>
      <c r="I539" s="4">
        <f t="shared" si="42"/>
        <v>6.6666666666666288</v>
      </c>
      <c r="J539" s="4">
        <f t="shared" si="43"/>
        <v>6.6666666666666288</v>
      </c>
      <c r="K539" s="4">
        <f t="shared" si="44"/>
        <v>536</v>
      </c>
    </row>
    <row r="540" spans="1:11" x14ac:dyDescent="0.25">
      <c r="A540" s="2">
        <v>537</v>
      </c>
      <c r="B540" s="9">
        <f>(ROUNDUP(Nebenrechnung_Break_Even!A540/'Rüstprozess (DE)'!$E$30,0))*'Rüstprozess (DE)'!$E$28</f>
        <v>299</v>
      </c>
      <c r="C540" s="10">
        <f>('Rüstprozess (DE)'!$E$12/3600)*A540*'Rüstprozess (DE)'!$E$14</f>
        <v>89.5</v>
      </c>
      <c r="D540" s="11">
        <f t="shared" si="40"/>
        <v>388.5</v>
      </c>
      <c r="E540" s="9">
        <f>(ROUNDUP(Nebenrechnung_Break_Even!A540/'Rüstprozess (DE)'!$G$30,0))*'Rüstprozess (DE)'!$G$28</f>
        <v>127</v>
      </c>
      <c r="F540" s="10">
        <f>('Rüstprozess (DE)'!$G$12/3600)*A540*'Rüstprozess (DE)'!$E$14</f>
        <v>268.5</v>
      </c>
      <c r="G540" s="11">
        <f t="shared" si="41"/>
        <v>395.5</v>
      </c>
      <c r="I540" s="4">
        <f t="shared" si="42"/>
        <v>7</v>
      </c>
      <c r="J540" s="4">
        <f t="shared" si="43"/>
        <v>7</v>
      </c>
      <c r="K540" s="4">
        <f t="shared" si="44"/>
        <v>537</v>
      </c>
    </row>
    <row r="541" spans="1:11" x14ac:dyDescent="0.25">
      <c r="A541" s="2">
        <v>538</v>
      </c>
      <c r="B541" s="9">
        <f>(ROUNDUP(Nebenrechnung_Break_Even!A541/'Rüstprozess (DE)'!$E$30,0))*'Rüstprozess (DE)'!$E$28</f>
        <v>299</v>
      </c>
      <c r="C541" s="10">
        <f>('Rüstprozess (DE)'!$E$12/3600)*A541*'Rüstprozess (DE)'!$E$14</f>
        <v>89.666666666666671</v>
      </c>
      <c r="D541" s="11">
        <f t="shared" si="40"/>
        <v>388.66666666666669</v>
      </c>
      <c r="E541" s="9">
        <f>(ROUNDUP(Nebenrechnung_Break_Even!A541/'Rüstprozess (DE)'!$G$30,0))*'Rüstprozess (DE)'!$G$28</f>
        <v>127</v>
      </c>
      <c r="F541" s="10">
        <f>('Rüstprozess (DE)'!$G$12/3600)*A541*'Rüstprozess (DE)'!$E$14</f>
        <v>269</v>
      </c>
      <c r="G541" s="11">
        <f t="shared" si="41"/>
        <v>396</v>
      </c>
      <c r="I541" s="4">
        <f t="shared" si="42"/>
        <v>7.3333333333333144</v>
      </c>
      <c r="J541" s="4">
        <f t="shared" si="43"/>
        <v>7.3333333333333144</v>
      </c>
      <c r="K541" s="4">
        <f t="shared" si="44"/>
        <v>538</v>
      </c>
    </row>
    <row r="542" spans="1:11" x14ac:dyDescent="0.25">
      <c r="A542" s="2">
        <v>539</v>
      </c>
      <c r="B542" s="9">
        <f>(ROUNDUP(Nebenrechnung_Break_Even!A542/'Rüstprozess (DE)'!$E$30,0))*'Rüstprozess (DE)'!$E$28</f>
        <v>299</v>
      </c>
      <c r="C542" s="10">
        <f>('Rüstprozess (DE)'!$E$12/3600)*A542*'Rüstprozess (DE)'!$E$14</f>
        <v>89.833333333333329</v>
      </c>
      <c r="D542" s="11">
        <f t="shared" si="40"/>
        <v>388.83333333333331</v>
      </c>
      <c r="E542" s="9">
        <f>(ROUNDUP(Nebenrechnung_Break_Even!A542/'Rüstprozess (DE)'!$G$30,0))*'Rüstprozess (DE)'!$G$28</f>
        <v>127</v>
      </c>
      <c r="F542" s="10">
        <f>('Rüstprozess (DE)'!$G$12/3600)*A542*'Rüstprozess (DE)'!$E$14</f>
        <v>269.5</v>
      </c>
      <c r="G542" s="11">
        <f t="shared" si="41"/>
        <v>396.5</v>
      </c>
      <c r="I542" s="4">
        <f t="shared" si="42"/>
        <v>7.6666666666666856</v>
      </c>
      <c r="J542" s="4">
        <f t="shared" si="43"/>
        <v>7.6666666666666856</v>
      </c>
      <c r="K542" s="4">
        <f t="shared" si="44"/>
        <v>539</v>
      </c>
    </row>
    <row r="543" spans="1:11" x14ac:dyDescent="0.25">
      <c r="A543" s="2">
        <v>540</v>
      </c>
      <c r="B543" s="9">
        <f>(ROUNDUP(Nebenrechnung_Break_Even!A543/'Rüstprozess (DE)'!$E$30,0))*'Rüstprozess (DE)'!$E$28</f>
        <v>299</v>
      </c>
      <c r="C543" s="10">
        <f>('Rüstprozess (DE)'!$E$12/3600)*A543*'Rüstprozess (DE)'!$E$14</f>
        <v>90</v>
      </c>
      <c r="D543" s="11">
        <f t="shared" si="40"/>
        <v>389</v>
      </c>
      <c r="E543" s="9">
        <f>(ROUNDUP(Nebenrechnung_Break_Even!A543/'Rüstprozess (DE)'!$G$30,0))*'Rüstprozess (DE)'!$G$28</f>
        <v>127</v>
      </c>
      <c r="F543" s="10">
        <f>('Rüstprozess (DE)'!$G$12/3600)*A543*'Rüstprozess (DE)'!$E$14</f>
        <v>270</v>
      </c>
      <c r="G543" s="11">
        <f t="shared" si="41"/>
        <v>397</v>
      </c>
      <c r="I543" s="4">
        <f t="shared" si="42"/>
        <v>8</v>
      </c>
      <c r="J543" s="4">
        <f t="shared" si="43"/>
        <v>8</v>
      </c>
      <c r="K543" s="4">
        <f t="shared" si="44"/>
        <v>540</v>
      </c>
    </row>
    <row r="544" spans="1:11" x14ac:dyDescent="0.25">
      <c r="A544" s="2">
        <v>541</v>
      </c>
      <c r="B544" s="9">
        <f>(ROUNDUP(Nebenrechnung_Break_Even!A544/'Rüstprozess (DE)'!$E$30,0))*'Rüstprozess (DE)'!$E$28</f>
        <v>299</v>
      </c>
      <c r="C544" s="10">
        <f>('Rüstprozess (DE)'!$E$12/3600)*A544*'Rüstprozess (DE)'!$E$14</f>
        <v>90.166666666666657</v>
      </c>
      <c r="D544" s="11">
        <f t="shared" si="40"/>
        <v>389.16666666666663</v>
      </c>
      <c r="E544" s="9">
        <f>(ROUNDUP(Nebenrechnung_Break_Even!A544/'Rüstprozess (DE)'!$G$30,0))*'Rüstprozess (DE)'!$G$28</f>
        <v>127</v>
      </c>
      <c r="F544" s="10">
        <f>('Rüstprozess (DE)'!$G$12/3600)*A544*'Rüstprozess (DE)'!$E$14</f>
        <v>270.5</v>
      </c>
      <c r="G544" s="11">
        <f t="shared" si="41"/>
        <v>397.5</v>
      </c>
      <c r="I544" s="4">
        <f t="shared" si="42"/>
        <v>8.3333333333333712</v>
      </c>
      <c r="J544" s="4">
        <f t="shared" si="43"/>
        <v>8.3333333333333712</v>
      </c>
      <c r="K544" s="4">
        <f t="shared" si="44"/>
        <v>541</v>
      </c>
    </row>
    <row r="545" spans="1:11" x14ac:dyDescent="0.25">
      <c r="A545" s="2">
        <v>542</v>
      </c>
      <c r="B545" s="9">
        <f>(ROUNDUP(Nebenrechnung_Break_Even!A545/'Rüstprozess (DE)'!$E$30,0))*'Rüstprozess (DE)'!$E$28</f>
        <v>299</v>
      </c>
      <c r="C545" s="10">
        <f>('Rüstprozess (DE)'!$E$12/3600)*A545*'Rüstprozess (DE)'!$E$14</f>
        <v>90.333333333333329</v>
      </c>
      <c r="D545" s="11">
        <f t="shared" si="40"/>
        <v>389.33333333333331</v>
      </c>
      <c r="E545" s="9">
        <f>(ROUNDUP(Nebenrechnung_Break_Even!A545/'Rüstprozess (DE)'!$G$30,0))*'Rüstprozess (DE)'!$G$28</f>
        <v>127</v>
      </c>
      <c r="F545" s="10">
        <f>('Rüstprozess (DE)'!$G$12/3600)*A545*'Rüstprozess (DE)'!$E$14</f>
        <v>271</v>
      </c>
      <c r="G545" s="11">
        <f t="shared" si="41"/>
        <v>398</v>
      </c>
      <c r="I545" s="4">
        <f t="shared" si="42"/>
        <v>8.6666666666666856</v>
      </c>
      <c r="J545" s="4">
        <f t="shared" si="43"/>
        <v>8.6666666666666856</v>
      </c>
      <c r="K545" s="4">
        <f t="shared" si="44"/>
        <v>542</v>
      </c>
    </row>
    <row r="546" spans="1:11" x14ac:dyDescent="0.25">
      <c r="A546" s="2">
        <v>543</v>
      </c>
      <c r="B546" s="9">
        <f>(ROUNDUP(Nebenrechnung_Break_Even!A546/'Rüstprozess (DE)'!$E$30,0))*'Rüstprozess (DE)'!$E$28</f>
        <v>299</v>
      </c>
      <c r="C546" s="10">
        <f>('Rüstprozess (DE)'!$E$12/3600)*A546*'Rüstprozess (DE)'!$E$14</f>
        <v>90.5</v>
      </c>
      <c r="D546" s="11">
        <f t="shared" si="40"/>
        <v>389.5</v>
      </c>
      <c r="E546" s="9">
        <f>(ROUNDUP(Nebenrechnung_Break_Even!A546/'Rüstprozess (DE)'!$G$30,0))*'Rüstprozess (DE)'!$G$28</f>
        <v>127</v>
      </c>
      <c r="F546" s="10">
        <f>('Rüstprozess (DE)'!$G$12/3600)*A546*'Rüstprozess (DE)'!$E$14</f>
        <v>271.5</v>
      </c>
      <c r="G546" s="11">
        <f t="shared" si="41"/>
        <v>398.5</v>
      </c>
      <c r="I546" s="4">
        <f t="shared" si="42"/>
        <v>9</v>
      </c>
      <c r="J546" s="4">
        <f t="shared" si="43"/>
        <v>9</v>
      </c>
      <c r="K546" s="4">
        <f t="shared" si="44"/>
        <v>543</v>
      </c>
    </row>
    <row r="547" spans="1:11" x14ac:dyDescent="0.25">
      <c r="A547" s="2">
        <v>544</v>
      </c>
      <c r="B547" s="9">
        <f>(ROUNDUP(Nebenrechnung_Break_Even!A547/'Rüstprozess (DE)'!$E$30,0))*'Rüstprozess (DE)'!$E$28</f>
        <v>299</v>
      </c>
      <c r="C547" s="10">
        <f>('Rüstprozess (DE)'!$E$12/3600)*A547*'Rüstprozess (DE)'!$E$14</f>
        <v>90.666666666666657</v>
      </c>
      <c r="D547" s="11">
        <f t="shared" si="40"/>
        <v>389.66666666666663</v>
      </c>
      <c r="E547" s="9">
        <f>(ROUNDUP(Nebenrechnung_Break_Even!A547/'Rüstprozess (DE)'!$G$30,0))*'Rüstprozess (DE)'!$G$28</f>
        <v>127</v>
      </c>
      <c r="F547" s="10">
        <f>('Rüstprozess (DE)'!$G$12/3600)*A547*'Rüstprozess (DE)'!$E$14</f>
        <v>272</v>
      </c>
      <c r="G547" s="11">
        <f t="shared" si="41"/>
        <v>399</v>
      </c>
      <c r="I547" s="4">
        <f t="shared" si="42"/>
        <v>9.3333333333333712</v>
      </c>
      <c r="J547" s="4">
        <f t="shared" si="43"/>
        <v>9.3333333333333712</v>
      </c>
      <c r="K547" s="4">
        <f t="shared" si="44"/>
        <v>544</v>
      </c>
    </row>
    <row r="548" spans="1:11" x14ac:dyDescent="0.25">
      <c r="A548" s="2">
        <v>545</v>
      </c>
      <c r="B548" s="9">
        <f>(ROUNDUP(Nebenrechnung_Break_Even!A548/'Rüstprozess (DE)'!$E$30,0))*'Rüstprozess (DE)'!$E$28</f>
        <v>299</v>
      </c>
      <c r="C548" s="10">
        <f>('Rüstprozess (DE)'!$E$12/3600)*A548*'Rüstprozess (DE)'!$E$14</f>
        <v>90.833333333333343</v>
      </c>
      <c r="D548" s="11">
        <f t="shared" si="40"/>
        <v>389.83333333333337</v>
      </c>
      <c r="E548" s="9">
        <f>(ROUNDUP(Nebenrechnung_Break_Even!A548/'Rüstprozess (DE)'!$G$30,0))*'Rüstprozess (DE)'!$G$28</f>
        <v>127</v>
      </c>
      <c r="F548" s="10">
        <f>('Rüstprozess (DE)'!$G$12/3600)*A548*'Rüstprozess (DE)'!$E$14</f>
        <v>272.5</v>
      </c>
      <c r="G548" s="11">
        <f t="shared" si="41"/>
        <v>399.5</v>
      </c>
      <c r="I548" s="4">
        <f t="shared" si="42"/>
        <v>9.6666666666666288</v>
      </c>
      <c r="J548" s="4">
        <f t="shared" si="43"/>
        <v>9.6666666666666288</v>
      </c>
      <c r="K548" s="4">
        <f t="shared" si="44"/>
        <v>545</v>
      </c>
    </row>
    <row r="549" spans="1:11" x14ac:dyDescent="0.25">
      <c r="A549" s="2">
        <v>546</v>
      </c>
      <c r="B549" s="9">
        <f>(ROUNDUP(Nebenrechnung_Break_Even!A549/'Rüstprozess (DE)'!$E$30,0))*'Rüstprozess (DE)'!$E$28</f>
        <v>299</v>
      </c>
      <c r="C549" s="10">
        <f>('Rüstprozess (DE)'!$E$12/3600)*A549*'Rüstprozess (DE)'!$E$14</f>
        <v>91</v>
      </c>
      <c r="D549" s="11">
        <f t="shared" si="40"/>
        <v>390</v>
      </c>
      <c r="E549" s="9">
        <f>(ROUNDUP(Nebenrechnung_Break_Even!A549/'Rüstprozess (DE)'!$G$30,0))*'Rüstprozess (DE)'!$G$28</f>
        <v>127</v>
      </c>
      <c r="F549" s="10">
        <f>('Rüstprozess (DE)'!$G$12/3600)*A549*'Rüstprozess (DE)'!$E$14</f>
        <v>273</v>
      </c>
      <c r="G549" s="11">
        <f t="shared" si="41"/>
        <v>400</v>
      </c>
      <c r="I549" s="4">
        <f t="shared" si="42"/>
        <v>10</v>
      </c>
      <c r="J549" s="4">
        <f t="shared" si="43"/>
        <v>10</v>
      </c>
      <c r="K549" s="4">
        <f t="shared" si="44"/>
        <v>546</v>
      </c>
    </row>
    <row r="550" spans="1:11" x14ac:dyDescent="0.25">
      <c r="A550" s="2">
        <v>547</v>
      </c>
      <c r="B550" s="9">
        <f>(ROUNDUP(Nebenrechnung_Break_Even!A550/'Rüstprozess (DE)'!$E$30,0))*'Rüstprozess (DE)'!$E$28</f>
        <v>299</v>
      </c>
      <c r="C550" s="10">
        <f>('Rüstprozess (DE)'!$E$12/3600)*A550*'Rüstprozess (DE)'!$E$14</f>
        <v>91.166666666666671</v>
      </c>
      <c r="D550" s="11">
        <f t="shared" si="40"/>
        <v>390.16666666666669</v>
      </c>
      <c r="E550" s="9">
        <f>(ROUNDUP(Nebenrechnung_Break_Even!A550/'Rüstprozess (DE)'!$G$30,0))*'Rüstprozess (DE)'!$G$28</f>
        <v>127</v>
      </c>
      <c r="F550" s="10">
        <f>('Rüstprozess (DE)'!$G$12/3600)*A550*'Rüstprozess (DE)'!$E$14</f>
        <v>273.5</v>
      </c>
      <c r="G550" s="11">
        <f t="shared" si="41"/>
        <v>400.5</v>
      </c>
      <c r="I550" s="4">
        <f t="shared" si="42"/>
        <v>10.333333333333314</v>
      </c>
      <c r="J550" s="4">
        <f t="shared" si="43"/>
        <v>10.333333333333314</v>
      </c>
      <c r="K550" s="4">
        <f t="shared" si="44"/>
        <v>547</v>
      </c>
    </row>
    <row r="551" spans="1:11" x14ac:dyDescent="0.25">
      <c r="A551" s="2">
        <v>548</v>
      </c>
      <c r="B551" s="9">
        <f>(ROUNDUP(Nebenrechnung_Break_Even!A551/'Rüstprozess (DE)'!$E$30,0))*'Rüstprozess (DE)'!$E$28</f>
        <v>299</v>
      </c>
      <c r="C551" s="10">
        <f>('Rüstprozess (DE)'!$E$12/3600)*A551*'Rüstprozess (DE)'!$E$14</f>
        <v>91.333333333333329</v>
      </c>
      <c r="D551" s="11">
        <f t="shared" si="40"/>
        <v>390.33333333333331</v>
      </c>
      <c r="E551" s="9">
        <f>(ROUNDUP(Nebenrechnung_Break_Even!A551/'Rüstprozess (DE)'!$G$30,0))*'Rüstprozess (DE)'!$G$28</f>
        <v>127</v>
      </c>
      <c r="F551" s="10">
        <f>('Rüstprozess (DE)'!$G$12/3600)*A551*'Rüstprozess (DE)'!$E$14</f>
        <v>274</v>
      </c>
      <c r="G551" s="11">
        <f t="shared" si="41"/>
        <v>401</v>
      </c>
      <c r="I551" s="4">
        <f t="shared" si="42"/>
        <v>10.666666666666686</v>
      </c>
      <c r="J551" s="4">
        <f t="shared" si="43"/>
        <v>10.666666666666686</v>
      </c>
      <c r="K551" s="4">
        <f t="shared" si="44"/>
        <v>548</v>
      </c>
    </row>
    <row r="552" spans="1:11" x14ac:dyDescent="0.25">
      <c r="A552" s="2">
        <v>549</v>
      </c>
      <c r="B552" s="9">
        <f>(ROUNDUP(Nebenrechnung_Break_Even!A552/'Rüstprozess (DE)'!$E$30,0))*'Rüstprozess (DE)'!$E$28</f>
        <v>299</v>
      </c>
      <c r="C552" s="10">
        <f>('Rüstprozess (DE)'!$E$12/3600)*A552*'Rüstprozess (DE)'!$E$14</f>
        <v>91.5</v>
      </c>
      <c r="D552" s="11">
        <f t="shared" si="40"/>
        <v>390.5</v>
      </c>
      <c r="E552" s="9">
        <f>(ROUNDUP(Nebenrechnung_Break_Even!A552/'Rüstprozess (DE)'!$G$30,0))*'Rüstprozess (DE)'!$G$28</f>
        <v>127</v>
      </c>
      <c r="F552" s="10">
        <f>('Rüstprozess (DE)'!$G$12/3600)*A552*'Rüstprozess (DE)'!$E$14</f>
        <v>274.5</v>
      </c>
      <c r="G552" s="11">
        <f t="shared" si="41"/>
        <v>401.5</v>
      </c>
      <c r="I552" s="4">
        <f t="shared" si="42"/>
        <v>11</v>
      </c>
      <c r="J552" s="4">
        <f t="shared" si="43"/>
        <v>11</v>
      </c>
      <c r="K552" s="4">
        <f t="shared" si="44"/>
        <v>549</v>
      </c>
    </row>
    <row r="553" spans="1:11" x14ac:dyDescent="0.25">
      <c r="A553" s="2">
        <v>550</v>
      </c>
      <c r="B553" s="9">
        <f>(ROUNDUP(Nebenrechnung_Break_Even!A553/'Rüstprozess (DE)'!$E$30,0))*'Rüstprozess (DE)'!$E$28</f>
        <v>299</v>
      </c>
      <c r="C553" s="10">
        <f>('Rüstprozess (DE)'!$E$12/3600)*A553*'Rüstprozess (DE)'!$E$14</f>
        <v>91.666666666666657</v>
      </c>
      <c r="D553" s="11">
        <f t="shared" si="40"/>
        <v>390.66666666666663</v>
      </c>
      <c r="E553" s="9">
        <f>(ROUNDUP(Nebenrechnung_Break_Even!A553/'Rüstprozess (DE)'!$G$30,0))*'Rüstprozess (DE)'!$G$28</f>
        <v>127</v>
      </c>
      <c r="F553" s="10">
        <f>('Rüstprozess (DE)'!$G$12/3600)*A553*'Rüstprozess (DE)'!$E$14</f>
        <v>275</v>
      </c>
      <c r="G553" s="11">
        <f t="shared" si="41"/>
        <v>402</v>
      </c>
      <c r="I553" s="4">
        <f t="shared" si="42"/>
        <v>11.333333333333371</v>
      </c>
      <c r="J553" s="4">
        <f t="shared" si="43"/>
        <v>11.333333333333371</v>
      </c>
      <c r="K553" s="4">
        <f t="shared" si="44"/>
        <v>550</v>
      </c>
    </row>
    <row r="554" spans="1:11" x14ac:dyDescent="0.25">
      <c r="A554" s="2">
        <v>551</v>
      </c>
      <c r="B554" s="9">
        <f>(ROUNDUP(Nebenrechnung_Break_Even!A554/'Rüstprozess (DE)'!$E$30,0))*'Rüstprozess (DE)'!$E$28</f>
        <v>299</v>
      </c>
      <c r="C554" s="10">
        <f>('Rüstprozess (DE)'!$E$12/3600)*A554*'Rüstprozess (DE)'!$E$14</f>
        <v>91.833333333333343</v>
      </c>
      <c r="D554" s="11">
        <f t="shared" si="40"/>
        <v>390.83333333333337</v>
      </c>
      <c r="E554" s="9">
        <f>(ROUNDUP(Nebenrechnung_Break_Even!A554/'Rüstprozess (DE)'!$G$30,0))*'Rüstprozess (DE)'!$G$28</f>
        <v>127</v>
      </c>
      <c r="F554" s="10">
        <f>('Rüstprozess (DE)'!$G$12/3600)*A554*'Rüstprozess (DE)'!$E$14</f>
        <v>275.5</v>
      </c>
      <c r="G554" s="11">
        <f t="shared" si="41"/>
        <v>402.5</v>
      </c>
      <c r="I554" s="4">
        <f t="shared" si="42"/>
        <v>11.666666666666629</v>
      </c>
      <c r="J554" s="4">
        <f t="shared" si="43"/>
        <v>11.666666666666629</v>
      </c>
      <c r="K554" s="4">
        <f t="shared" si="44"/>
        <v>551</v>
      </c>
    </row>
    <row r="555" spans="1:11" x14ac:dyDescent="0.25">
      <c r="A555" s="2">
        <v>552</v>
      </c>
      <c r="B555" s="9">
        <f>(ROUNDUP(Nebenrechnung_Break_Even!A555/'Rüstprozess (DE)'!$E$30,0))*'Rüstprozess (DE)'!$E$28</f>
        <v>299</v>
      </c>
      <c r="C555" s="10">
        <f>('Rüstprozess (DE)'!$E$12/3600)*A555*'Rüstprozess (DE)'!$E$14</f>
        <v>92</v>
      </c>
      <c r="D555" s="11">
        <f t="shared" si="40"/>
        <v>391</v>
      </c>
      <c r="E555" s="9">
        <f>(ROUNDUP(Nebenrechnung_Break_Even!A555/'Rüstprozess (DE)'!$G$30,0))*'Rüstprozess (DE)'!$G$28</f>
        <v>127</v>
      </c>
      <c r="F555" s="10">
        <f>('Rüstprozess (DE)'!$G$12/3600)*A555*'Rüstprozess (DE)'!$E$14</f>
        <v>276</v>
      </c>
      <c r="G555" s="11">
        <f t="shared" si="41"/>
        <v>403</v>
      </c>
      <c r="I555" s="4">
        <f t="shared" si="42"/>
        <v>12</v>
      </c>
      <c r="J555" s="4">
        <f t="shared" si="43"/>
        <v>12</v>
      </c>
      <c r="K555" s="4">
        <f t="shared" si="44"/>
        <v>552</v>
      </c>
    </row>
    <row r="556" spans="1:11" x14ac:dyDescent="0.25">
      <c r="A556" s="2">
        <v>553</v>
      </c>
      <c r="B556" s="9">
        <f>(ROUNDUP(Nebenrechnung_Break_Even!A556/'Rüstprozess (DE)'!$E$30,0))*'Rüstprozess (DE)'!$E$28</f>
        <v>299</v>
      </c>
      <c r="C556" s="10">
        <f>('Rüstprozess (DE)'!$E$12/3600)*A556*'Rüstprozess (DE)'!$E$14</f>
        <v>92.166666666666671</v>
      </c>
      <c r="D556" s="11">
        <f t="shared" si="40"/>
        <v>391.16666666666669</v>
      </c>
      <c r="E556" s="9">
        <f>(ROUNDUP(Nebenrechnung_Break_Even!A556/'Rüstprozess (DE)'!$G$30,0))*'Rüstprozess (DE)'!$G$28</f>
        <v>127</v>
      </c>
      <c r="F556" s="10">
        <f>('Rüstprozess (DE)'!$G$12/3600)*A556*'Rüstprozess (DE)'!$E$14</f>
        <v>276.5</v>
      </c>
      <c r="G556" s="11">
        <f t="shared" si="41"/>
        <v>403.5</v>
      </c>
      <c r="I556" s="4">
        <f t="shared" si="42"/>
        <v>12.333333333333314</v>
      </c>
      <c r="J556" s="4">
        <f t="shared" si="43"/>
        <v>12.333333333333314</v>
      </c>
      <c r="K556" s="4">
        <f t="shared" si="44"/>
        <v>553</v>
      </c>
    </row>
    <row r="557" spans="1:11" x14ac:dyDescent="0.25">
      <c r="A557" s="2">
        <v>554</v>
      </c>
      <c r="B557" s="9">
        <f>(ROUNDUP(Nebenrechnung_Break_Even!A557/'Rüstprozess (DE)'!$E$30,0))*'Rüstprozess (DE)'!$E$28</f>
        <v>299</v>
      </c>
      <c r="C557" s="10">
        <f>('Rüstprozess (DE)'!$E$12/3600)*A557*'Rüstprozess (DE)'!$E$14</f>
        <v>92.333333333333329</v>
      </c>
      <c r="D557" s="11">
        <f t="shared" si="40"/>
        <v>391.33333333333331</v>
      </c>
      <c r="E557" s="9">
        <f>(ROUNDUP(Nebenrechnung_Break_Even!A557/'Rüstprozess (DE)'!$G$30,0))*'Rüstprozess (DE)'!$G$28</f>
        <v>127</v>
      </c>
      <c r="F557" s="10">
        <f>('Rüstprozess (DE)'!$G$12/3600)*A557*'Rüstprozess (DE)'!$E$14</f>
        <v>277</v>
      </c>
      <c r="G557" s="11">
        <f t="shared" si="41"/>
        <v>404</v>
      </c>
      <c r="I557" s="4">
        <f t="shared" si="42"/>
        <v>12.666666666666686</v>
      </c>
      <c r="J557" s="4">
        <f t="shared" si="43"/>
        <v>12.666666666666686</v>
      </c>
      <c r="K557" s="4">
        <f t="shared" si="44"/>
        <v>554</v>
      </c>
    </row>
    <row r="558" spans="1:11" x14ac:dyDescent="0.25">
      <c r="A558" s="2">
        <v>555</v>
      </c>
      <c r="B558" s="9">
        <f>(ROUNDUP(Nebenrechnung_Break_Even!A558/'Rüstprozess (DE)'!$E$30,0))*'Rüstprozess (DE)'!$E$28</f>
        <v>299</v>
      </c>
      <c r="C558" s="10">
        <f>('Rüstprozess (DE)'!$E$12/3600)*A558*'Rüstprozess (DE)'!$E$14</f>
        <v>92.5</v>
      </c>
      <c r="D558" s="11">
        <f t="shared" si="40"/>
        <v>391.5</v>
      </c>
      <c r="E558" s="9">
        <f>(ROUNDUP(Nebenrechnung_Break_Even!A558/'Rüstprozess (DE)'!$G$30,0))*'Rüstprozess (DE)'!$G$28</f>
        <v>127</v>
      </c>
      <c r="F558" s="10">
        <f>('Rüstprozess (DE)'!$G$12/3600)*A558*'Rüstprozess (DE)'!$E$14</f>
        <v>277.5</v>
      </c>
      <c r="G558" s="11">
        <f t="shared" si="41"/>
        <v>404.5</v>
      </c>
      <c r="I558" s="4">
        <f t="shared" si="42"/>
        <v>13</v>
      </c>
      <c r="J558" s="4">
        <f t="shared" si="43"/>
        <v>13</v>
      </c>
      <c r="K558" s="4">
        <f t="shared" si="44"/>
        <v>555</v>
      </c>
    </row>
    <row r="559" spans="1:11" x14ac:dyDescent="0.25">
      <c r="A559" s="2">
        <v>556</v>
      </c>
      <c r="B559" s="9">
        <f>(ROUNDUP(Nebenrechnung_Break_Even!A559/'Rüstprozess (DE)'!$E$30,0))*'Rüstprozess (DE)'!$E$28</f>
        <v>299</v>
      </c>
      <c r="C559" s="10">
        <f>('Rüstprozess (DE)'!$E$12/3600)*A559*'Rüstprozess (DE)'!$E$14</f>
        <v>92.666666666666657</v>
      </c>
      <c r="D559" s="11">
        <f t="shared" si="40"/>
        <v>391.66666666666663</v>
      </c>
      <c r="E559" s="9">
        <f>(ROUNDUP(Nebenrechnung_Break_Even!A559/'Rüstprozess (DE)'!$G$30,0))*'Rüstprozess (DE)'!$G$28</f>
        <v>127</v>
      </c>
      <c r="F559" s="10">
        <f>('Rüstprozess (DE)'!$G$12/3600)*A559*'Rüstprozess (DE)'!$E$14</f>
        <v>278</v>
      </c>
      <c r="G559" s="11">
        <f t="shared" si="41"/>
        <v>405</v>
      </c>
      <c r="I559" s="4">
        <f t="shared" si="42"/>
        <v>13.333333333333371</v>
      </c>
      <c r="J559" s="4">
        <f t="shared" si="43"/>
        <v>13.333333333333371</v>
      </c>
      <c r="K559" s="4">
        <f t="shared" si="44"/>
        <v>556</v>
      </c>
    </row>
    <row r="560" spans="1:11" x14ac:dyDescent="0.25">
      <c r="A560" s="2">
        <v>557</v>
      </c>
      <c r="B560" s="9">
        <f>(ROUNDUP(Nebenrechnung_Break_Even!A560/'Rüstprozess (DE)'!$E$30,0))*'Rüstprozess (DE)'!$E$28</f>
        <v>299</v>
      </c>
      <c r="C560" s="10">
        <f>('Rüstprozess (DE)'!$E$12/3600)*A560*'Rüstprozess (DE)'!$E$14</f>
        <v>92.833333333333329</v>
      </c>
      <c r="D560" s="11">
        <f t="shared" si="40"/>
        <v>391.83333333333331</v>
      </c>
      <c r="E560" s="9">
        <f>(ROUNDUP(Nebenrechnung_Break_Even!A560/'Rüstprozess (DE)'!$G$30,0))*'Rüstprozess (DE)'!$G$28</f>
        <v>127</v>
      </c>
      <c r="F560" s="10">
        <f>('Rüstprozess (DE)'!$G$12/3600)*A560*'Rüstprozess (DE)'!$E$14</f>
        <v>278.5</v>
      </c>
      <c r="G560" s="11">
        <f t="shared" si="41"/>
        <v>405.5</v>
      </c>
      <c r="I560" s="4">
        <f t="shared" si="42"/>
        <v>13.666666666666686</v>
      </c>
      <c r="J560" s="4">
        <f t="shared" si="43"/>
        <v>13.666666666666686</v>
      </c>
      <c r="K560" s="4">
        <f t="shared" si="44"/>
        <v>557</v>
      </c>
    </row>
    <row r="561" spans="1:11" x14ac:dyDescent="0.25">
      <c r="A561" s="2">
        <v>558</v>
      </c>
      <c r="B561" s="9">
        <f>(ROUNDUP(Nebenrechnung_Break_Even!A561/'Rüstprozess (DE)'!$E$30,0))*'Rüstprozess (DE)'!$E$28</f>
        <v>299</v>
      </c>
      <c r="C561" s="10">
        <f>('Rüstprozess (DE)'!$E$12/3600)*A561*'Rüstprozess (DE)'!$E$14</f>
        <v>93</v>
      </c>
      <c r="D561" s="11">
        <f t="shared" si="40"/>
        <v>392</v>
      </c>
      <c r="E561" s="9">
        <f>(ROUNDUP(Nebenrechnung_Break_Even!A561/'Rüstprozess (DE)'!$G$30,0))*'Rüstprozess (DE)'!$G$28</f>
        <v>127</v>
      </c>
      <c r="F561" s="10">
        <f>('Rüstprozess (DE)'!$G$12/3600)*A561*'Rüstprozess (DE)'!$E$14</f>
        <v>279</v>
      </c>
      <c r="G561" s="11">
        <f t="shared" si="41"/>
        <v>406</v>
      </c>
      <c r="I561" s="4">
        <f t="shared" si="42"/>
        <v>14</v>
      </c>
      <c r="J561" s="4">
        <f t="shared" si="43"/>
        <v>14</v>
      </c>
      <c r="K561" s="4">
        <f t="shared" si="44"/>
        <v>558</v>
      </c>
    </row>
    <row r="562" spans="1:11" x14ac:dyDescent="0.25">
      <c r="A562" s="2">
        <v>559</v>
      </c>
      <c r="B562" s="9">
        <f>(ROUNDUP(Nebenrechnung_Break_Even!A562/'Rüstprozess (DE)'!$E$30,0))*'Rüstprozess (DE)'!$E$28</f>
        <v>299</v>
      </c>
      <c r="C562" s="10">
        <f>('Rüstprozess (DE)'!$E$12/3600)*A562*'Rüstprozess (DE)'!$E$14</f>
        <v>93.166666666666657</v>
      </c>
      <c r="D562" s="11">
        <f t="shared" si="40"/>
        <v>392.16666666666663</v>
      </c>
      <c r="E562" s="9">
        <f>(ROUNDUP(Nebenrechnung_Break_Even!A562/'Rüstprozess (DE)'!$G$30,0))*'Rüstprozess (DE)'!$G$28</f>
        <v>127</v>
      </c>
      <c r="F562" s="10">
        <f>('Rüstprozess (DE)'!$G$12/3600)*A562*'Rüstprozess (DE)'!$E$14</f>
        <v>279.5</v>
      </c>
      <c r="G562" s="11">
        <f t="shared" si="41"/>
        <v>406.5</v>
      </c>
      <c r="I562" s="4">
        <f t="shared" si="42"/>
        <v>14.333333333333371</v>
      </c>
      <c r="J562" s="4">
        <f t="shared" si="43"/>
        <v>14.333333333333371</v>
      </c>
      <c r="K562" s="4">
        <f t="shared" si="44"/>
        <v>559</v>
      </c>
    </row>
    <row r="563" spans="1:11" x14ac:dyDescent="0.25">
      <c r="A563" s="2">
        <v>560</v>
      </c>
      <c r="B563" s="9">
        <f>(ROUNDUP(Nebenrechnung_Break_Even!A563/'Rüstprozess (DE)'!$E$30,0))*'Rüstprozess (DE)'!$E$28</f>
        <v>299</v>
      </c>
      <c r="C563" s="10">
        <f>('Rüstprozess (DE)'!$E$12/3600)*A563*'Rüstprozess (DE)'!$E$14</f>
        <v>93.333333333333343</v>
      </c>
      <c r="D563" s="11">
        <f t="shared" si="40"/>
        <v>392.33333333333337</v>
      </c>
      <c r="E563" s="9">
        <f>(ROUNDUP(Nebenrechnung_Break_Even!A563/'Rüstprozess (DE)'!$G$30,0))*'Rüstprozess (DE)'!$G$28</f>
        <v>127</v>
      </c>
      <c r="F563" s="10">
        <f>('Rüstprozess (DE)'!$G$12/3600)*A563*'Rüstprozess (DE)'!$E$14</f>
        <v>280</v>
      </c>
      <c r="G563" s="11">
        <f t="shared" si="41"/>
        <v>407</v>
      </c>
      <c r="I563" s="4">
        <f t="shared" si="42"/>
        <v>14.666666666666629</v>
      </c>
      <c r="J563" s="4">
        <f t="shared" si="43"/>
        <v>14.666666666666629</v>
      </c>
      <c r="K563" s="4">
        <f t="shared" si="44"/>
        <v>560</v>
      </c>
    </row>
    <row r="564" spans="1:11" x14ac:dyDescent="0.25">
      <c r="A564" s="2">
        <v>561</v>
      </c>
      <c r="B564" s="9">
        <f>(ROUNDUP(Nebenrechnung_Break_Even!A564/'Rüstprozess (DE)'!$E$30,0))*'Rüstprozess (DE)'!$E$28</f>
        <v>299</v>
      </c>
      <c r="C564" s="10">
        <f>('Rüstprozess (DE)'!$E$12/3600)*A564*'Rüstprozess (DE)'!$E$14</f>
        <v>93.5</v>
      </c>
      <c r="D564" s="11">
        <f t="shared" si="40"/>
        <v>392.5</v>
      </c>
      <c r="E564" s="9">
        <f>(ROUNDUP(Nebenrechnung_Break_Even!A564/'Rüstprozess (DE)'!$G$30,0))*'Rüstprozess (DE)'!$G$28</f>
        <v>127</v>
      </c>
      <c r="F564" s="10">
        <f>('Rüstprozess (DE)'!$G$12/3600)*A564*'Rüstprozess (DE)'!$E$14</f>
        <v>280.5</v>
      </c>
      <c r="G564" s="11">
        <f t="shared" si="41"/>
        <v>407.5</v>
      </c>
      <c r="I564" s="4">
        <f t="shared" si="42"/>
        <v>15</v>
      </c>
      <c r="J564" s="4">
        <f t="shared" si="43"/>
        <v>15</v>
      </c>
      <c r="K564" s="4">
        <f t="shared" si="44"/>
        <v>561</v>
      </c>
    </row>
    <row r="565" spans="1:11" x14ac:dyDescent="0.25">
      <c r="A565" s="2">
        <v>562</v>
      </c>
      <c r="B565" s="9">
        <f>(ROUNDUP(Nebenrechnung_Break_Even!A565/'Rüstprozess (DE)'!$E$30,0))*'Rüstprozess (DE)'!$E$28</f>
        <v>299</v>
      </c>
      <c r="C565" s="10">
        <f>('Rüstprozess (DE)'!$E$12/3600)*A565*'Rüstprozess (DE)'!$E$14</f>
        <v>93.666666666666671</v>
      </c>
      <c r="D565" s="11">
        <f t="shared" si="40"/>
        <v>392.66666666666669</v>
      </c>
      <c r="E565" s="9">
        <f>(ROUNDUP(Nebenrechnung_Break_Even!A565/'Rüstprozess (DE)'!$G$30,0))*'Rüstprozess (DE)'!$G$28</f>
        <v>127</v>
      </c>
      <c r="F565" s="10">
        <f>('Rüstprozess (DE)'!$G$12/3600)*A565*'Rüstprozess (DE)'!$E$14</f>
        <v>281</v>
      </c>
      <c r="G565" s="11">
        <f t="shared" si="41"/>
        <v>408</v>
      </c>
      <c r="I565" s="4">
        <f t="shared" si="42"/>
        <v>15.333333333333314</v>
      </c>
      <c r="J565" s="4">
        <f t="shared" si="43"/>
        <v>15.333333333333314</v>
      </c>
      <c r="K565" s="4">
        <f t="shared" si="44"/>
        <v>562</v>
      </c>
    </row>
    <row r="566" spans="1:11" x14ac:dyDescent="0.25">
      <c r="A566" s="2">
        <v>563</v>
      </c>
      <c r="B566" s="9">
        <f>(ROUNDUP(Nebenrechnung_Break_Even!A566/'Rüstprozess (DE)'!$E$30,0))*'Rüstprozess (DE)'!$E$28</f>
        <v>299</v>
      </c>
      <c r="C566" s="10">
        <f>('Rüstprozess (DE)'!$E$12/3600)*A566*'Rüstprozess (DE)'!$E$14</f>
        <v>93.833333333333329</v>
      </c>
      <c r="D566" s="11">
        <f t="shared" si="40"/>
        <v>392.83333333333331</v>
      </c>
      <c r="E566" s="9">
        <f>(ROUNDUP(Nebenrechnung_Break_Even!A566/'Rüstprozess (DE)'!$G$30,0))*'Rüstprozess (DE)'!$G$28</f>
        <v>127</v>
      </c>
      <c r="F566" s="10">
        <f>('Rüstprozess (DE)'!$G$12/3600)*A566*'Rüstprozess (DE)'!$E$14</f>
        <v>281.5</v>
      </c>
      <c r="G566" s="11">
        <f t="shared" si="41"/>
        <v>408.5</v>
      </c>
      <c r="I566" s="4">
        <f t="shared" si="42"/>
        <v>15.666666666666686</v>
      </c>
      <c r="J566" s="4">
        <f t="shared" si="43"/>
        <v>15.666666666666686</v>
      </c>
      <c r="K566" s="4">
        <f t="shared" si="44"/>
        <v>563</v>
      </c>
    </row>
    <row r="567" spans="1:11" x14ac:dyDescent="0.25">
      <c r="A567" s="2">
        <v>564</v>
      </c>
      <c r="B567" s="9">
        <f>(ROUNDUP(Nebenrechnung_Break_Even!A567/'Rüstprozess (DE)'!$E$30,0))*'Rüstprozess (DE)'!$E$28</f>
        <v>299</v>
      </c>
      <c r="C567" s="10">
        <f>('Rüstprozess (DE)'!$E$12/3600)*A567*'Rüstprozess (DE)'!$E$14</f>
        <v>94</v>
      </c>
      <c r="D567" s="11">
        <f t="shared" si="40"/>
        <v>393</v>
      </c>
      <c r="E567" s="9">
        <f>(ROUNDUP(Nebenrechnung_Break_Even!A567/'Rüstprozess (DE)'!$G$30,0))*'Rüstprozess (DE)'!$G$28</f>
        <v>127</v>
      </c>
      <c r="F567" s="10">
        <f>('Rüstprozess (DE)'!$G$12/3600)*A567*'Rüstprozess (DE)'!$E$14</f>
        <v>282</v>
      </c>
      <c r="G567" s="11">
        <f t="shared" si="41"/>
        <v>409</v>
      </c>
      <c r="I567" s="4">
        <f t="shared" si="42"/>
        <v>16</v>
      </c>
      <c r="J567" s="4">
        <f t="shared" si="43"/>
        <v>16</v>
      </c>
      <c r="K567" s="4">
        <f t="shared" si="44"/>
        <v>564</v>
      </c>
    </row>
    <row r="568" spans="1:11" x14ac:dyDescent="0.25">
      <c r="A568" s="2">
        <v>565</v>
      </c>
      <c r="B568" s="9">
        <f>(ROUNDUP(Nebenrechnung_Break_Even!A568/'Rüstprozess (DE)'!$E$30,0))*'Rüstprozess (DE)'!$E$28</f>
        <v>299</v>
      </c>
      <c r="C568" s="10">
        <f>('Rüstprozess (DE)'!$E$12/3600)*A568*'Rüstprozess (DE)'!$E$14</f>
        <v>94.166666666666657</v>
      </c>
      <c r="D568" s="11">
        <f t="shared" si="40"/>
        <v>393.16666666666663</v>
      </c>
      <c r="E568" s="9">
        <f>(ROUNDUP(Nebenrechnung_Break_Even!A568/'Rüstprozess (DE)'!$G$30,0))*'Rüstprozess (DE)'!$G$28</f>
        <v>127</v>
      </c>
      <c r="F568" s="10">
        <f>('Rüstprozess (DE)'!$G$12/3600)*A568*'Rüstprozess (DE)'!$E$14</f>
        <v>282.5</v>
      </c>
      <c r="G568" s="11">
        <f t="shared" si="41"/>
        <v>409.5</v>
      </c>
      <c r="I568" s="4">
        <f t="shared" si="42"/>
        <v>16.333333333333371</v>
      </c>
      <c r="J568" s="4">
        <f t="shared" si="43"/>
        <v>16.333333333333371</v>
      </c>
      <c r="K568" s="4">
        <f t="shared" si="44"/>
        <v>565</v>
      </c>
    </row>
    <row r="569" spans="1:11" x14ac:dyDescent="0.25">
      <c r="A569" s="2">
        <v>566</v>
      </c>
      <c r="B569" s="9">
        <f>(ROUNDUP(Nebenrechnung_Break_Even!A569/'Rüstprozess (DE)'!$E$30,0))*'Rüstprozess (DE)'!$E$28</f>
        <v>299</v>
      </c>
      <c r="C569" s="10">
        <f>('Rüstprozess (DE)'!$E$12/3600)*A569*'Rüstprozess (DE)'!$E$14</f>
        <v>94.333333333333343</v>
      </c>
      <c r="D569" s="11">
        <f t="shared" si="40"/>
        <v>393.33333333333337</v>
      </c>
      <c r="E569" s="9">
        <f>(ROUNDUP(Nebenrechnung_Break_Even!A569/'Rüstprozess (DE)'!$G$30,0))*'Rüstprozess (DE)'!$G$28</f>
        <v>127</v>
      </c>
      <c r="F569" s="10">
        <f>('Rüstprozess (DE)'!$G$12/3600)*A569*'Rüstprozess (DE)'!$E$14</f>
        <v>283</v>
      </c>
      <c r="G569" s="11">
        <f t="shared" si="41"/>
        <v>410</v>
      </c>
      <c r="I569" s="4">
        <f t="shared" si="42"/>
        <v>16.666666666666629</v>
      </c>
      <c r="J569" s="4">
        <f t="shared" si="43"/>
        <v>16.666666666666629</v>
      </c>
      <c r="K569" s="4">
        <f t="shared" si="44"/>
        <v>566</v>
      </c>
    </row>
    <row r="570" spans="1:11" x14ac:dyDescent="0.25">
      <c r="A570" s="2">
        <v>567</v>
      </c>
      <c r="B570" s="9">
        <f>(ROUNDUP(Nebenrechnung_Break_Even!A570/'Rüstprozess (DE)'!$E$30,0))*'Rüstprozess (DE)'!$E$28</f>
        <v>299</v>
      </c>
      <c r="C570" s="10">
        <f>('Rüstprozess (DE)'!$E$12/3600)*A570*'Rüstprozess (DE)'!$E$14</f>
        <v>94.5</v>
      </c>
      <c r="D570" s="11">
        <f t="shared" si="40"/>
        <v>393.5</v>
      </c>
      <c r="E570" s="9">
        <f>(ROUNDUP(Nebenrechnung_Break_Even!A570/'Rüstprozess (DE)'!$G$30,0))*'Rüstprozess (DE)'!$G$28</f>
        <v>127</v>
      </c>
      <c r="F570" s="10">
        <f>('Rüstprozess (DE)'!$G$12/3600)*A570*'Rüstprozess (DE)'!$E$14</f>
        <v>283.5</v>
      </c>
      <c r="G570" s="11">
        <f t="shared" si="41"/>
        <v>410.5</v>
      </c>
      <c r="I570" s="4">
        <f t="shared" si="42"/>
        <v>17</v>
      </c>
      <c r="J570" s="4">
        <f t="shared" si="43"/>
        <v>17</v>
      </c>
      <c r="K570" s="4">
        <f t="shared" si="44"/>
        <v>567</v>
      </c>
    </row>
    <row r="571" spans="1:11" x14ac:dyDescent="0.25">
      <c r="A571" s="2">
        <v>568</v>
      </c>
      <c r="B571" s="9">
        <f>(ROUNDUP(Nebenrechnung_Break_Even!A571/'Rüstprozess (DE)'!$E$30,0))*'Rüstprozess (DE)'!$E$28</f>
        <v>299</v>
      </c>
      <c r="C571" s="10">
        <f>('Rüstprozess (DE)'!$E$12/3600)*A571*'Rüstprozess (DE)'!$E$14</f>
        <v>94.666666666666671</v>
      </c>
      <c r="D571" s="11">
        <f t="shared" si="40"/>
        <v>393.66666666666669</v>
      </c>
      <c r="E571" s="9">
        <f>(ROUNDUP(Nebenrechnung_Break_Even!A571/'Rüstprozess (DE)'!$G$30,0))*'Rüstprozess (DE)'!$G$28</f>
        <v>127</v>
      </c>
      <c r="F571" s="10">
        <f>('Rüstprozess (DE)'!$G$12/3600)*A571*'Rüstprozess (DE)'!$E$14</f>
        <v>284</v>
      </c>
      <c r="G571" s="11">
        <f t="shared" si="41"/>
        <v>411</v>
      </c>
      <c r="I571" s="4">
        <f t="shared" si="42"/>
        <v>17.333333333333314</v>
      </c>
      <c r="J571" s="4">
        <f t="shared" si="43"/>
        <v>17.333333333333314</v>
      </c>
      <c r="K571" s="4">
        <f t="shared" si="44"/>
        <v>568</v>
      </c>
    </row>
    <row r="572" spans="1:11" x14ac:dyDescent="0.25">
      <c r="A572" s="2">
        <v>569</v>
      </c>
      <c r="B572" s="9">
        <f>(ROUNDUP(Nebenrechnung_Break_Even!A572/'Rüstprozess (DE)'!$E$30,0))*'Rüstprozess (DE)'!$E$28</f>
        <v>299</v>
      </c>
      <c r="C572" s="10">
        <f>('Rüstprozess (DE)'!$E$12/3600)*A572*'Rüstprozess (DE)'!$E$14</f>
        <v>94.833333333333329</v>
      </c>
      <c r="D572" s="11">
        <f t="shared" si="40"/>
        <v>393.83333333333331</v>
      </c>
      <c r="E572" s="9">
        <f>(ROUNDUP(Nebenrechnung_Break_Even!A572/'Rüstprozess (DE)'!$G$30,0))*'Rüstprozess (DE)'!$G$28</f>
        <v>127</v>
      </c>
      <c r="F572" s="10">
        <f>('Rüstprozess (DE)'!$G$12/3600)*A572*'Rüstprozess (DE)'!$E$14</f>
        <v>284.5</v>
      </c>
      <c r="G572" s="11">
        <f t="shared" si="41"/>
        <v>411.5</v>
      </c>
      <c r="I572" s="4">
        <f t="shared" si="42"/>
        <v>17.666666666666686</v>
      </c>
      <c r="J572" s="4">
        <f t="shared" si="43"/>
        <v>17.666666666666686</v>
      </c>
      <c r="K572" s="4">
        <f t="shared" si="44"/>
        <v>569</v>
      </c>
    </row>
    <row r="573" spans="1:11" x14ac:dyDescent="0.25">
      <c r="A573" s="2">
        <v>570</v>
      </c>
      <c r="B573" s="9">
        <f>(ROUNDUP(Nebenrechnung_Break_Even!A573/'Rüstprozess (DE)'!$E$30,0))*'Rüstprozess (DE)'!$E$28</f>
        <v>299</v>
      </c>
      <c r="C573" s="10">
        <f>('Rüstprozess (DE)'!$E$12/3600)*A573*'Rüstprozess (DE)'!$E$14</f>
        <v>95</v>
      </c>
      <c r="D573" s="11">
        <f t="shared" si="40"/>
        <v>394</v>
      </c>
      <c r="E573" s="9">
        <f>(ROUNDUP(Nebenrechnung_Break_Even!A573/'Rüstprozess (DE)'!$G$30,0))*'Rüstprozess (DE)'!$G$28</f>
        <v>127</v>
      </c>
      <c r="F573" s="10">
        <f>('Rüstprozess (DE)'!$G$12/3600)*A573*'Rüstprozess (DE)'!$E$14</f>
        <v>285</v>
      </c>
      <c r="G573" s="11">
        <f t="shared" si="41"/>
        <v>412</v>
      </c>
      <c r="I573" s="4">
        <f t="shared" si="42"/>
        <v>18</v>
      </c>
      <c r="J573" s="4">
        <f t="shared" si="43"/>
        <v>18</v>
      </c>
      <c r="K573" s="4">
        <f t="shared" si="44"/>
        <v>570</v>
      </c>
    </row>
    <row r="574" spans="1:11" x14ac:dyDescent="0.25">
      <c r="A574" s="2">
        <v>571</v>
      </c>
      <c r="B574" s="9">
        <f>(ROUNDUP(Nebenrechnung_Break_Even!A574/'Rüstprozess (DE)'!$E$30,0))*'Rüstprozess (DE)'!$E$28</f>
        <v>299</v>
      </c>
      <c r="C574" s="10">
        <f>('Rüstprozess (DE)'!$E$12/3600)*A574*'Rüstprozess (DE)'!$E$14</f>
        <v>95.166666666666657</v>
      </c>
      <c r="D574" s="11">
        <f t="shared" si="40"/>
        <v>394.16666666666663</v>
      </c>
      <c r="E574" s="9">
        <f>(ROUNDUP(Nebenrechnung_Break_Even!A574/'Rüstprozess (DE)'!$G$30,0))*'Rüstprozess (DE)'!$G$28</f>
        <v>127</v>
      </c>
      <c r="F574" s="10">
        <f>('Rüstprozess (DE)'!$G$12/3600)*A574*'Rüstprozess (DE)'!$E$14</f>
        <v>285.5</v>
      </c>
      <c r="G574" s="11">
        <f t="shared" si="41"/>
        <v>412.5</v>
      </c>
      <c r="I574" s="4">
        <f t="shared" si="42"/>
        <v>18.333333333333371</v>
      </c>
      <c r="J574" s="4">
        <f t="shared" si="43"/>
        <v>18.333333333333371</v>
      </c>
      <c r="K574" s="4">
        <f t="shared" si="44"/>
        <v>571</v>
      </c>
    </row>
    <row r="575" spans="1:11" x14ac:dyDescent="0.25">
      <c r="A575" s="2">
        <v>572</v>
      </c>
      <c r="B575" s="9">
        <f>(ROUNDUP(Nebenrechnung_Break_Even!A575/'Rüstprozess (DE)'!$E$30,0))*'Rüstprozess (DE)'!$E$28</f>
        <v>299</v>
      </c>
      <c r="C575" s="10">
        <f>('Rüstprozess (DE)'!$E$12/3600)*A575*'Rüstprozess (DE)'!$E$14</f>
        <v>95.333333333333329</v>
      </c>
      <c r="D575" s="11">
        <f t="shared" si="40"/>
        <v>394.33333333333331</v>
      </c>
      <c r="E575" s="9">
        <f>(ROUNDUP(Nebenrechnung_Break_Even!A575/'Rüstprozess (DE)'!$G$30,0))*'Rüstprozess (DE)'!$G$28</f>
        <v>127</v>
      </c>
      <c r="F575" s="10">
        <f>('Rüstprozess (DE)'!$G$12/3600)*A575*'Rüstprozess (DE)'!$E$14</f>
        <v>286</v>
      </c>
      <c r="G575" s="11">
        <f t="shared" si="41"/>
        <v>413</v>
      </c>
      <c r="I575" s="4">
        <f t="shared" si="42"/>
        <v>18.666666666666686</v>
      </c>
      <c r="J575" s="4">
        <f t="shared" si="43"/>
        <v>18.666666666666686</v>
      </c>
      <c r="K575" s="4">
        <f t="shared" si="44"/>
        <v>572</v>
      </c>
    </row>
    <row r="576" spans="1:11" x14ac:dyDescent="0.25">
      <c r="A576" s="2">
        <v>573</v>
      </c>
      <c r="B576" s="9">
        <f>(ROUNDUP(Nebenrechnung_Break_Even!A576/'Rüstprozess (DE)'!$E$30,0))*'Rüstprozess (DE)'!$E$28</f>
        <v>299</v>
      </c>
      <c r="C576" s="10">
        <f>('Rüstprozess (DE)'!$E$12/3600)*A576*'Rüstprozess (DE)'!$E$14</f>
        <v>95.5</v>
      </c>
      <c r="D576" s="11">
        <f t="shared" si="40"/>
        <v>394.5</v>
      </c>
      <c r="E576" s="9">
        <f>(ROUNDUP(Nebenrechnung_Break_Even!A576/'Rüstprozess (DE)'!$G$30,0))*'Rüstprozess (DE)'!$G$28</f>
        <v>127</v>
      </c>
      <c r="F576" s="10">
        <f>('Rüstprozess (DE)'!$G$12/3600)*A576*'Rüstprozess (DE)'!$E$14</f>
        <v>286.5</v>
      </c>
      <c r="G576" s="11">
        <f t="shared" si="41"/>
        <v>413.5</v>
      </c>
      <c r="I576" s="4">
        <f t="shared" si="42"/>
        <v>19</v>
      </c>
      <c r="J576" s="4">
        <f t="shared" si="43"/>
        <v>19</v>
      </c>
      <c r="K576" s="4">
        <f t="shared" si="44"/>
        <v>573</v>
      </c>
    </row>
    <row r="577" spans="1:11" x14ac:dyDescent="0.25">
      <c r="A577" s="2">
        <v>574</v>
      </c>
      <c r="B577" s="9">
        <f>(ROUNDUP(Nebenrechnung_Break_Even!A577/'Rüstprozess (DE)'!$E$30,0))*'Rüstprozess (DE)'!$E$28</f>
        <v>299</v>
      </c>
      <c r="C577" s="10">
        <f>('Rüstprozess (DE)'!$E$12/3600)*A577*'Rüstprozess (DE)'!$E$14</f>
        <v>95.666666666666657</v>
      </c>
      <c r="D577" s="11">
        <f t="shared" si="40"/>
        <v>394.66666666666663</v>
      </c>
      <c r="E577" s="9">
        <f>(ROUNDUP(Nebenrechnung_Break_Even!A577/'Rüstprozess (DE)'!$G$30,0))*'Rüstprozess (DE)'!$G$28</f>
        <v>127</v>
      </c>
      <c r="F577" s="10">
        <f>('Rüstprozess (DE)'!$G$12/3600)*A577*'Rüstprozess (DE)'!$E$14</f>
        <v>287</v>
      </c>
      <c r="G577" s="11">
        <f t="shared" si="41"/>
        <v>414</v>
      </c>
      <c r="I577" s="4">
        <f t="shared" si="42"/>
        <v>19.333333333333371</v>
      </c>
      <c r="J577" s="4">
        <f t="shared" si="43"/>
        <v>19.333333333333371</v>
      </c>
      <c r="K577" s="4">
        <f t="shared" si="44"/>
        <v>574</v>
      </c>
    </row>
    <row r="578" spans="1:11" x14ac:dyDescent="0.25">
      <c r="A578" s="2">
        <v>575</v>
      </c>
      <c r="B578" s="9">
        <f>(ROUNDUP(Nebenrechnung_Break_Even!A578/'Rüstprozess (DE)'!$E$30,0))*'Rüstprozess (DE)'!$E$28</f>
        <v>299</v>
      </c>
      <c r="C578" s="10">
        <f>('Rüstprozess (DE)'!$E$12/3600)*A578*'Rüstprozess (DE)'!$E$14</f>
        <v>95.833333333333343</v>
      </c>
      <c r="D578" s="11">
        <f t="shared" si="40"/>
        <v>394.83333333333337</v>
      </c>
      <c r="E578" s="9">
        <f>(ROUNDUP(Nebenrechnung_Break_Even!A578/'Rüstprozess (DE)'!$G$30,0))*'Rüstprozess (DE)'!$G$28</f>
        <v>127</v>
      </c>
      <c r="F578" s="10">
        <f>('Rüstprozess (DE)'!$G$12/3600)*A578*'Rüstprozess (DE)'!$E$14</f>
        <v>287.5</v>
      </c>
      <c r="G578" s="11">
        <f t="shared" si="41"/>
        <v>414.5</v>
      </c>
      <c r="I578" s="4">
        <f t="shared" si="42"/>
        <v>19.666666666666629</v>
      </c>
      <c r="J578" s="4">
        <f t="shared" si="43"/>
        <v>19.666666666666629</v>
      </c>
      <c r="K578" s="4">
        <f t="shared" si="44"/>
        <v>575</v>
      </c>
    </row>
    <row r="579" spans="1:11" x14ac:dyDescent="0.25">
      <c r="A579" s="2">
        <v>576</v>
      </c>
      <c r="B579" s="9">
        <f>(ROUNDUP(Nebenrechnung_Break_Even!A579/'Rüstprozess (DE)'!$E$30,0))*'Rüstprozess (DE)'!$E$28</f>
        <v>299</v>
      </c>
      <c r="C579" s="10">
        <f>('Rüstprozess (DE)'!$E$12/3600)*A579*'Rüstprozess (DE)'!$E$14</f>
        <v>96</v>
      </c>
      <c r="D579" s="11">
        <f t="shared" si="40"/>
        <v>395</v>
      </c>
      <c r="E579" s="9">
        <f>(ROUNDUP(Nebenrechnung_Break_Even!A579/'Rüstprozess (DE)'!$G$30,0))*'Rüstprozess (DE)'!$G$28</f>
        <v>127</v>
      </c>
      <c r="F579" s="10">
        <f>('Rüstprozess (DE)'!$G$12/3600)*A579*'Rüstprozess (DE)'!$E$14</f>
        <v>288</v>
      </c>
      <c r="G579" s="11">
        <f t="shared" si="41"/>
        <v>415</v>
      </c>
      <c r="I579" s="4">
        <f t="shared" si="42"/>
        <v>20</v>
      </c>
      <c r="J579" s="4">
        <f t="shared" si="43"/>
        <v>20</v>
      </c>
      <c r="K579" s="4">
        <f t="shared" si="44"/>
        <v>576</v>
      </c>
    </row>
    <row r="580" spans="1:11" x14ac:dyDescent="0.25">
      <c r="A580" s="2">
        <v>577</v>
      </c>
      <c r="B580" s="9">
        <f>(ROUNDUP(Nebenrechnung_Break_Even!A580/'Rüstprozess (DE)'!$E$30,0))*'Rüstprozess (DE)'!$E$28</f>
        <v>299</v>
      </c>
      <c r="C580" s="10">
        <f>('Rüstprozess (DE)'!$E$12/3600)*A580*'Rüstprozess (DE)'!$E$14</f>
        <v>96.166666666666671</v>
      </c>
      <c r="D580" s="11">
        <f t="shared" si="40"/>
        <v>395.16666666666669</v>
      </c>
      <c r="E580" s="9">
        <f>(ROUNDUP(Nebenrechnung_Break_Even!A580/'Rüstprozess (DE)'!$G$30,0))*'Rüstprozess (DE)'!$G$28</f>
        <v>127</v>
      </c>
      <c r="F580" s="10">
        <f>('Rüstprozess (DE)'!$G$12/3600)*A580*'Rüstprozess (DE)'!$E$14</f>
        <v>288.5</v>
      </c>
      <c r="G580" s="11">
        <f t="shared" si="41"/>
        <v>415.5</v>
      </c>
      <c r="I580" s="4">
        <f t="shared" si="42"/>
        <v>20.333333333333314</v>
      </c>
      <c r="J580" s="4">
        <f t="shared" si="43"/>
        <v>20.333333333333314</v>
      </c>
      <c r="K580" s="4">
        <f t="shared" si="44"/>
        <v>577</v>
      </c>
    </row>
    <row r="581" spans="1:11" x14ac:dyDescent="0.25">
      <c r="A581" s="2">
        <v>578</v>
      </c>
      <c r="B581" s="9">
        <f>(ROUNDUP(Nebenrechnung_Break_Even!A581/'Rüstprozess (DE)'!$E$30,0))*'Rüstprozess (DE)'!$E$28</f>
        <v>299</v>
      </c>
      <c r="C581" s="10">
        <f>('Rüstprozess (DE)'!$E$12/3600)*A581*'Rüstprozess (DE)'!$E$14</f>
        <v>96.333333333333329</v>
      </c>
      <c r="D581" s="11">
        <f t="shared" ref="D581:D644" si="45">SUM(B581:C581)</f>
        <v>395.33333333333331</v>
      </c>
      <c r="E581" s="9">
        <f>(ROUNDUP(Nebenrechnung_Break_Even!A581/'Rüstprozess (DE)'!$G$30,0))*'Rüstprozess (DE)'!$G$28</f>
        <v>127</v>
      </c>
      <c r="F581" s="10">
        <f>('Rüstprozess (DE)'!$G$12/3600)*A581*'Rüstprozess (DE)'!$E$14</f>
        <v>289</v>
      </c>
      <c r="G581" s="11">
        <f t="shared" ref="G581:G644" si="46">SUM(E581:F581)</f>
        <v>416</v>
      </c>
      <c r="I581" s="4">
        <f t="shared" ref="I581:I644" si="47">G581-D581</f>
        <v>20.666666666666686</v>
      </c>
      <c r="J581" s="4">
        <f t="shared" ref="J581:J644" si="48">ABS(I581)</f>
        <v>20.666666666666686</v>
      </c>
      <c r="K581" s="4">
        <f t="shared" ref="K581:K644" si="49">A581</f>
        <v>578</v>
      </c>
    </row>
    <row r="582" spans="1:11" x14ac:dyDescent="0.25">
      <c r="A582" s="2">
        <v>579</v>
      </c>
      <c r="B582" s="9">
        <f>(ROUNDUP(Nebenrechnung_Break_Even!A582/'Rüstprozess (DE)'!$E$30,0))*'Rüstprozess (DE)'!$E$28</f>
        <v>299</v>
      </c>
      <c r="C582" s="10">
        <f>('Rüstprozess (DE)'!$E$12/3600)*A582*'Rüstprozess (DE)'!$E$14</f>
        <v>96.5</v>
      </c>
      <c r="D582" s="11">
        <f t="shared" si="45"/>
        <v>395.5</v>
      </c>
      <c r="E582" s="9">
        <f>(ROUNDUP(Nebenrechnung_Break_Even!A582/'Rüstprozess (DE)'!$G$30,0))*'Rüstprozess (DE)'!$G$28</f>
        <v>127</v>
      </c>
      <c r="F582" s="10">
        <f>('Rüstprozess (DE)'!$G$12/3600)*A582*'Rüstprozess (DE)'!$E$14</f>
        <v>289.5</v>
      </c>
      <c r="G582" s="11">
        <f t="shared" si="46"/>
        <v>416.5</v>
      </c>
      <c r="I582" s="4">
        <f t="shared" si="47"/>
        <v>21</v>
      </c>
      <c r="J582" s="4">
        <f t="shared" si="48"/>
        <v>21</v>
      </c>
      <c r="K582" s="4">
        <f t="shared" si="49"/>
        <v>579</v>
      </c>
    </row>
    <row r="583" spans="1:11" x14ac:dyDescent="0.25">
      <c r="A583" s="2">
        <v>580</v>
      </c>
      <c r="B583" s="9">
        <f>(ROUNDUP(Nebenrechnung_Break_Even!A583/'Rüstprozess (DE)'!$E$30,0))*'Rüstprozess (DE)'!$E$28</f>
        <v>299</v>
      </c>
      <c r="C583" s="10">
        <f>('Rüstprozess (DE)'!$E$12/3600)*A583*'Rüstprozess (DE)'!$E$14</f>
        <v>96.666666666666657</v>
      </c>
      <c r="D583" s="11">
        <f t="shared" si="45"/>
        <v>395.66666666666663</v>
      </c>
      <c r="E583" s="9">
        <f>(ROUNDUP(Nebenrechnung_Break_Even!A583/'Rüstprozess (DE)'!$G$30,0))*'Rüstprozess (DE)'!$G$28</f>
        <v>127</v>
      </c>
      <c r="F583" s="10">
        <f>('Rüstprozess (DE)'!$G$12/3600)*A583*'Rüstprozess (DE)'!$E$14</f>
        <v>290</v>
      </c>
      <c r="G583" s="11">
        <f t="shared" si="46"/>
        <v>417</v>
      </c>
      <c r="I583" s="4">
        <f t="shared" si="47"/>
        <v>21.333333333333371</v>
      </c>
      <c r="J583" s="4">
        <f t="shared" si="48"/>
        <v>21.333333333333371</v>
      </c>
      <c r="K583" s="4">
        <f t="shared" si="49"/>
        <v>580</v>
      </c>
    </row>
    <row r="584" spans="1:11" x14ac:dyDescent="0.25">
      <c r="A584" s="2">
        <v>581</v>
      </c>
      <c r="B584" s="9">
        <f>(ROUNDUP(Nebenrechnung_Break_Even!A584/'Rüstprozess (DE)'!$E$30,0))*'Rüstprozess (DE)'!$E$28</f>
        <v>299</v>
      </c>
      <c r="C584" s="10">
        <f>('Rüstprozess (DE)'!$E$12/3600)*A584*'Rüstprozess (DE)'!$E$14</f>
        <v>96.833333333333343</v>
      </c>
      <c r="D584" s="11">
        <f t="shared" si="45"/>
        <v>395.83333333333337</v>
      </c>
      <c r="E584" s="9">
        <f>(ROUNDUP(Nebenrechnung_Break_Even!A584/'Rüstprozess (DE)'!$G$30,0))*'Rüstprozess (DE)'!$G$28</f>
        <v>127</v>
      </c>
      <c r="F584" s="10">
        <f>('Rüstprozess (DE)'!$G$12/3600)*A584*'Rüstprozess (DE)'!$E$14</f>
        <v>290.5</v>
      </c>
      <c r="G584" s="11">
        <f t="shared" si="46"/>
        <v>417.5</v>
      </c>
      <c r="I584" s="4">
        <f t="shared" si="47"/>
        <v>21.666666666666629</v>
      </c>
      <c r="J584" s="4">
        <f t="shared" si="48"/>
        <v>21.666666666666629</v>
      </c>
      <c r="K584" s="4">
        <f t="shared" si="49"/>
        <v>581</v>
      </c>
    </row>
    <row r="585" spans="1:11" x14ac:dyDescent="0.25">
      <c r="A585" s="2">
        <v>582</v>
      </c>
      <c r="B585" s="9">
        <f>(ROUNDUP(Nebenrechnung_Break_Even!A585/'Rüstprozess (DE)'!$E$30,0))*'Rüstprozess (DE)'!$E$28</f>
        <v>299</v>
      </c>
      <c r="C585" s="10">
        <f>('Rüstprozess (DE)'!$E$12/3600)*A585*'Rüstprozess (DE)'!$E$14</f>
        <v>97</v>
      </c>
      <c r="D585" s="11">
        <f t="shared" si="45"/>
        <v>396</v>
      </c>
      <c r="E585" s="9">
        <f>(ROUNDUP(Nebenrechnung_Break_Even!A585/'Rüstprozess (DE)'!$G$30,0))*'Rüstprozess (DE)'!$G$28</f>
        <v>127</v>
      </c>
      <c r="F585" s="10">
        <f>('Rüstprozess (DE)'!$G$12/3600)*A585*'Rüstprozess (DE)'!$E$14</f>
        <v>291</v>
      </c>
      <c r="G585" s="11">
        <f t="shared" si="46"/>
        <v>418</v>
      </c>
      <c r="I585" s="4">
        <f t="shared" si="47"/>
        <v>22</v>
      </c>
      <c r="J585" s="4">
        <f t="shared" si="48"/>
        <v>22</v>
      </c>
      <c r="K585" s="4">
        <f t="shared" si="49"/>
        <v>582</v>
      </c>
    </row>
    <row r="586" spans="1:11" x14ac:dyDescent="0.25">
      <c r="A586" s="2">
        <v>583</v>
      </c>
      <c r="B586" s="9">
        <f>(ROUNDUP(Nebenrechnung_Break_Even!A586/'Rüstprozess (DE)'!$E$30,0))*'Rüstprozess (DE)'!$E$28</f>
        <v>299</v>
      </c>
      <c r="C586" s="10">
        <f>('Rüstprozess (DE)'!$E$12/3600)*A586*'Rüstprozess (DE)'!$E$14</f>
        <v>97.166666666666671</v>
      </c>
      <c r="D586" s="11">
        <f t="shared" si="45"/>
        <v>396.16666666666669</v>
      </c>
      <c r="E586" s="9">
        <f>(ROUNDUP(Nebenrechnung_Break_Even!A586/'Rüstprozess (DE)'!$G$30,0))*'Rüstprozess (DE)'!$G$28</f>
        <v>127</v>
      </c>
      <c r="F586" s="10">
        <f>('Rüstprozess (DE)'!$G$12/3600)*A586*'Rüstprozess (DE)'!$E$14</f>
        <v>291.5</v>
      </c>
      <c r="G586" s="11">
        <f t="shared" si="46"/>
        <v>418.5</v>
      </c>
      <c r="I586" s="4">
        <f t="shared" si="47"/>
        <v>22.333333333333314</v>
      </c>
      <c r="J586" s="4">
        <f t="shared" si="48"/>
        <v>22.333333333333314</v>
      </c>
      <c r="K586" s="4">
        <f t="shared" si="49"/>
        <v>583</v>
      </c>
    </row>
    <row r="587" spans="1:11" x14ac:dyDescent="0.25">
      <c r="A587" s="2">
        <v>584</v>
      </c>
      <c r="B587" s="9">
        <f>(ROUNDUP(Nebenrechnung_Break_Even!A587/'Rüstprozess (DE)'!$E$30,0))*'Rüstprozess (DE)'!$E$28</f>
        <v>299</v>
      </c>
      <c r="C587" s="10">
        <f>('Rüstprozess (DE)'!$E$12/3600)*A587*'Rüstprozess (DE)'!$E$14</f>
        <v>97.333333333333329</v>
      </c>
      <c r="D587" s="11">
        <f t="shared" si="45"/>
        <v>396.33333333333331</v>
      </c>
      <c r="E587" s="9">
        <f>(ROUNDUP(Nebenrechnung_Break_Even!A587/'Rüstprozess (DE)'!$G$30,0))*'Rüstprozess (DE)'!$G$28</f>
        <v>127</v>
      </c>
      <c r="F587" s="10">
        <f>('Rüstprozess (DE)'!$G$12/3600)*A587*'Rüstprozess (DE)'!$E$14</f>
        <v>292</v>
      </c>
      <c r="G587" s="11">
        <f t="shared" si="46"/>
        <v>419</v>
      </c>
      <c r="I587" s="4">
        <f t="shared" si="47"/>
        <v>22.666666666666686</v>
      </c>
      <c r="J587" s="4">
        <f t="shared" si="48"/>
        <v>22.666666666666686</v>
      </c>
      <c r="K587" s="4">
        <f t="shared" si="49"/>
        <v>584</v>
      </c>
    </row>
    <row r="588" spans="1:11" x14ac:dyDescent="0.25">
      <c r="A588" s="2">
        <v>585</v>
      </c>
      <c r="B588" s="9">
        <f>(ROUNDUP(Nebenrechnung_Break_Even!A588/'Rüstprozess (DE)'!$E$30,0))*'Rüstprozess (DE)'!$E$28</f>
        <v>299</v>
      </c>
      <c r="C588" s="10">
        <f>('Rüstprozess (DE)'!$E$12/3600)*A588*'Rüstprozess (DE)'!$E$14</f>
        <v>97.5</v>
      </c>
      <c r="D588" s="11">
        <f t="shared" si="45"/>
        <v>396.5</v>
      </c>
      <c r="E588" s="9">
        <f>(ROUNDUP(Nebenrechnung_Break_Even!A588/'Rüstprozess (DE)'!$G$30,0))*'Rüstprozess (DE)'!$G$28</f>
        <v>127</v>
      </c>
      <c r="F588" s="10">
        <f>('Rüstprozess (DE)'!$G$12/3600)*A588*'Rüstprozess (DE)'!$E$14</f>
        <v>292.5</v>
      </c>
      <c r="G588" s="11">
        <f t="shared" si="46"/>
        <v>419.5</v>
      </c>
      <c r="I588" s="4">
        <f t="shared" si="47"/>
        <v>23</v>
      </c>
      <c r="J588" s="4">
        <f t="shared" si="48"/>
        <v>23</v>
      </c>
      <c r="K588" s="4">
        <f t="shared" si="49"/>
        <v>585</v>
      </c>
    </row>
    <row r="589" spans="1:11" x14ac:dyDescent="0.25">
      <c r="A589" s="2">
        <v>586</v>
      </c>
      <c r="B589" s="9">
        <f>(ROUNDUP(Nebenrechnung_Break_Even!A589/'Rüstprozess (DE)'!$E$30,0))*'Rüstprozess (DE)'!$E$28</f>
        <v>299</v>
      </c>
      <c r="C589" s="10">
        <f>('Rüstprozess (DE)'!$E$12/3600)*A589*'Rüstprozess (DE)'!$E$14</f>
        <v>97.666666666666657</v>
      </c>
      <c r="D589" s="11">
        <f t="shared" si="45"/>
        <v>396.66666666666663</v>
      </c>
      <c r="E589" s="9">
        <f>(ROUNDUP(Nebenrechnung_Break_Even!A589/'Rüstprozess (DE)'!$G$30,0))*'Rüstprozess (DE)'!$G$28</f>
        <v>127</v>
      </c>
      <c r="F589" s="10">
        <f>('Rüstprozess (DE)'!$G$12/3600)*A589*'Rüstprozess (DE)'!$E$14</f>
        <v>293</v>
      </c>
      <c r="G589" s="11">
        <f t="shared" si="46"/>
        <v>420</v>
      </c>
      <c r="I589" s="4">
        <f t="shared" si="47"/>
        <v>23.333333333333371</v>
      </c>
      <c r="J589" s="4">
        <f t="shared" si="48"/>
        <v>23.333333333333371</v>
      </c>
      <c r="K589" s="4">
        <f t="shared" si="49"/>
        <v>586</v>
      </c>
    </row>
    <row r="590" spans="1:11" x14ac:dyDescent="0.25">
      <c r="A590" s="2">
        <v>587</v>
      </c>
      <c r="B590" s="9">
        <f>(ROUNDUP(Nebenrechnung_Break_Even!A590/'Rüstprozess (DE)'!$E$30,0))*'Rüstprozess (DE)'!$E$28</f>
        <v>299</v>
      </c>
      <c r="C590" s="10">
        <f>('Rüstprozess (DE)'!$E$12/3600)*A590*'Rüstprozess (DE)'!$E$14</f>
        <v>97.833333333333329</v>
      </c>
      <c r="D590" s="11">
        <f t="shared" si="45"/>
        <v>396.83333333333331</v>
      </c>
      <c r="E590" s="9">
        <f>(ROUNDUP(Nebenrechnung_Break_Even!A590/'Rüstprozess (DE)'!$G$30,0))*'Rüstprozess (DE)'!$G$28</f>
        <v>127</v>
      </c>
      <c r="F590" s="10">
        <f>('Rüstprozess (DE)'!$G$12/3600)*A590*'Rüstprozess (DE)'!$E$14</f>
        <v>293.5</v>
      </c>
      <c r="G590" s="11">
        <f t="shared" si="46"/>
        <v>420.5</v>
      </c>
      <c r="I590" s="4">
        <f t="shared" si="47"/>
        <v>23.666666666666686</v>
      </c>
      <c r="J590" s="4">
        <f t="shared" si="48"/>
        <v>23.666666666666686</v>
      </c>
      <c r="K590" s="4">
        <f t="shared" si="49"/>
        <v>587</v>
      </c>
    </row>
    <row r="591" spans="1:11" x14ac:dyDescent="0.25">
      <c r="A591" s="2">
        <v>588</v>
      </c>
      <c r="B591" s="9">
        <f>(ROUNDUP(Nebenrechnung_Break_Even!A591/'Rüstprozess (DE)'!$E$30,0))*'Rüstprozess (DE)'!$E$28</f>
        <v>299</v>
      </c>
      <c r="C591" s="10">
        <f>('Rüstprozess (DE)'!$E$12/3600)*A591*'Rüstprozess (DE)'!$E$14</f>
        <v>98</v>
      </c>
      <c r="D591" s="11">
        <f t="shared" si="45"/>
        <v>397</v>
      </c>
      <c r="E591" s="9">
        <f>(ROUNDUP(Nebenrechnung_Break_Even!A591/'Rüstprozess (DE)'!$G$30,0))*'Rüstprozess (DE)'!$G$28</f>
        <v>127</v>
      </c>
      <c r="F591" s="10">
        <f>('Rüstprozess (DE)'!$G$12/3600)*A591*'Rüstprozess (DE)'!$E$14</f>
        <v>294</v>
      </c>
      <c r="G591" s="11">
        <f t="shared" si="46"/>
        <v>421</v>
      </c>
      <c r="I591" s="4">
        <f t="shared" si="47"/>
        <v>24</v>
      </c>
      <c r="J591" s="4">
        <f t="shared" si="48"/>
        <v>24</v>
      </c>
      <c r="K591" s="4">
        <f t="shared" si="49"/>
        <v>588</v>
      </c>
    </row>
    <row r="592" spans="1:11" x14ac:dyDescent="0.25">
      <c r="A592" s="2">
        <v>589</v>
      </c>
      <c r="B592" s="9">
        <f>(ROUNDUP(Nebenrechnung_Break_Even!A592/'Rüstprozess (DE)'!$E$30,0))*'Rüstprozess (DE)'!$E$28</f>
        <v>299</v>
      </c>
      <c r="C592" s="10">
        <f>('Rüstprozess (DE)'!$E$12/3600)*A592*'Rüstprozess (DE)'!$E$14</f>
        <v>98.166666666666657</v>
      </c>
      <c r="D592" s="11">
        <f t="shared" si="45"/>
        <v>397.16666666666663</v>
      </c>
      <c r="E592" s="9">
        <f>(ROUNDUP(Nebenrechnung_Break_Even!A592/'Rüstprozess (DE)'!$G$30,0))*'Rüstprozess (DE)'!$G$28</f>
        <v>127</v>
      </c>
      <c r="F592" s="10">
        <f>('Rüstprozess (DE)'!$G$12/3600)*A592*'Rüstprozess (DE)'!$E$14</f>
        <v>294.5</v>
      </c>
      <c r="G592" s="11">
        <f t="shared" si="46"/>
        <v>421.5</v>
      </c>
      <c r="I592" s="4">
        <f t="shared" si="47"/>
        <v>24.333333333333371</v>
      </c>
      <c r="J592" s="4">
        <f t="shared" si="48"/>
        <v>24.333333333333371</v>
      </c>
      <c r="K592" s="4">
        <f t="shared" si="49"/>
        <v>589</v>
      </c>
    </row>
    <row r="593" spans="1:11" x14ac:dyDescent="0.25">
      <c r="A593" s="2">
        <v>590</v>
      </c>
      <c r="B593" s="9">
        <f>(ROUNDUP(Nebenrechnung_Break_Even!A593/'Rüstprozess (DE)'!$E$30,0))*'Rüstprozess (DE)'!$E$28</f>
        <v>299</v>
      </c>
      <c r="C593" s="10">
        <f>('Rüstprozess (DE)'!$E$12/3600)*A593*'Rüstprozess (DE)'!$E$14</f>
        <v>98.333333333333343</v>
      </c>
      <c r="D593" s="11">
        <f t="shared" si="45"/>
        <v>397.33333333333337</v>
      </c>
      <c r="E593" s="9">
        <f>(ROUNDUP(Nebenrechnung_Break_Even!A593/'Rüstprozess (DE)'!$G$30,0))*'Rüstprozess (DE)'!$G$28</f>
        <v>127</v>
      </c>
      <c r="F593" s="10">
        <f>('Rüstprozess (DE)'!$G$12/3600)*A593*'Rüstprozess (DE)'!$E$14</f>
        <v>295</v>
      </c>
      <c r="G593" s="11">
        <f t="shared" si="46"/>
        <v>422</v>
      </c>
      <c r="I593" s="4">
        <f t="shared" si="47"/>
        <v>24.666666666666629</v>
      </c>
      <c r="J593" s="4">
        <f t="shared" si="48"/>
        <v>24.666666666666629</v>
      </c>
      <c r="K593" s="4">
        <f t="shared" si="49"/>
        <v>590</v>
      </c>
    </row>
    <row r="594" spans="1:11" x14ac:dyDescent="0.25">
      <c r="A594" s="2">
        <v>591</v>
      </c>
      <c r="B594" s="9">
        <f>(ROUNDUP(Nebenrechnung_Break_Even!A594/'Rüstprozess (DE)'!$E$30,0))*'Rüstprozess (DE)'!$E$28</f>
        <v>299</v>
      </c>
      <c r="C594" s="10">
        <f>('Rüstprozess (DE)'!$E$12/3600)*A594*'Rüstprozess (DE)'!$E$14</f>
        <v>98.5</v>
      </c>
      <c r="D594" s="11">
        <f t="shared" si="45"/>
        <v>397.5</v>
      </c>
      <c r="E594" s="9">
        <f>(ROUNDUP(Nebenrechnung_Break_Even!A594/'Rüstprozess (DE)'!$G$30,0))*'Rüstprozess (DE)'!$G$28</f>
        <v>127</v>
      </c>
      <c r="F594" s="10">
        <f>('Rüstprozess (DE)'!$G$12/3600)*A594*'Rüstprozess (DE)'!$E$14</f>
        <v>295.5</v>
      </c>
      <c r="G594" s="11">
        <f t="shared" si="46"/>
        <v>422.5</v>
      </c>
      <c r="I594" s="4">
        <f t="shared" si="47"/>
        <v>25</v>
      </c>
      <c r="J594" s="4">
        <f t="shared" si="48"/>
        <v>25</v>
      </c>
      <c r="K594" s="4">
        <f t="shared" si="49"/>
        <v>591</v>
      </c>
    </row>
    <row r="595" spans="1:11" x14ac:dyDescent="0.25">
      <c r="A595" s="2">
        <v>592</v>
      </c>
      <c r="B595" s="9">
        <f>(ROUNDUP(Nebenrechnung_Break_Even!A595/'Rüstprozess (DE)'!$E$30,0))*'Rüstprozess (DE)'!$E$28</f>
        <v>299</v>
      </c>
      <c r="C595" s="10">
        <f>('Rüstprozess (DE)'!$E$12/3600)*A595*'Rüstprozess (DE)'!$E$14</f>
        <v>98.666666666666671</v>
      </c>
      <c r="D595" s="11">
        <f t="shared" si="45"/>
        <v>397.66666666666669</v>
      </c>
      <c r="E595" s="9">
        <f>(ROUNDUP(Nebenrechnung_Break_Even!A595/'Rüstprozess (DE)'!$G$30,0))*'Rüstprozess (DE)'!$G$28</f>
        <v>127</v>
      </c>
      <c r="F595" s="10">
        <f>('Rüstprozess (DE)'!$G$12/3600)*A595*'Rüstprozess (DE)'!$E$14</f>
        <v>296</v>
      </c>
      <c r="G595" s="11">
        <f t="shared" si="46"/>
        <v>423</v>
      </c>
      <c r="I595" s="4">
        <f t="shared" si="47"/>
        <v>25.333333333333314</v>
      </c>
      <c r="J595" s="4">
        <f t="shared" si="48"/>
        <v>25.333333333333314</v>
      </c>
      <c r="K595" s="4">
        <f t="shared" si="49"/>
        <v>592</v>
      </c>
    </row>
    <row r="596" spans="1:11" x14ac:dyDescent="0.25">
      <c r="A596" s="2">
        <v>593</v>
      </c>
      <c r="B596" s="9">
        <f>(ROUNDUP(Nebenrechnung_Break_Even!A596/'Rüstprozess (DE)'!$E$30,0))*'Rüstprozess (DE)'!$E$28</f>
        <v>299</v>
      </c>
      <c r="C596" s="10">
        <f>('Rüstprozess (DE)'!$E$12/3600)*A596*'Rüstprozess (DE)'!$E$14</f>
        <v>98.833333333333329</v>
      </c>
      <c r="D596" s="11">
        <f t="shared" si="45"/>
        <v>397.83333333333331</v>
      </c>
      <c r="E596" s="9">
        <f>(ROUNDUP(Nebenrechnung_Break_Even!A596/'Rüstprozess (DE)'!$G$30,0))*'Rüstprozess (DE)'!$G$28</f>
        <v>127</v>
      </c>
      <c r="F596" s="10">
        <f>('Rüstprozess (DE)'!$G$12/3600)*A596*'Rüstprozess (DE)'!$E$14</f>
        <v>296.5</v>
      </c>
      <c r="G596" s="11">
        <f t="shared" si="46"/>
        <v>423.5</v>
      </c>
      <c r="I596" s="4">
        <f t="shared" si="47"/>
        <v>25.666666666666686</v>
      </c>
      <c r="J596" s="4">
        <f t="shared" si="48"/>
        <v>25.666666666666686</v>
      </c>
      <c r="K596" s="4">
        <f t="shared" si="49"/>
        <v>593</v>
      </c>
    </row>
    <row r="597" spans="1:11" x14ac:dyDescent="0.25">
      <c r="A597" s="2">
        <v>594</v>
      </c>
      <c r="B597" s="9">
        <f>(ROUNDUP(Nebenrechnung_Break_Even!A597/'Rüstprozess (DE)'!$E$30,0))*'Rüstprozess (DE)'!$E$28</f>
        <v>299</v>
      </c>
      <c r="C597" s="10">
        <f>('Rüstprozess (DE)'!$E$12/3600)*A597*'Rüstprozess (DE)'!$E$14</f>
        <v>99</v>
      </c>
      <c r="D597" s="11">
        <f t="shared" si="45"/>
        <v>398</v>
      </c>
      <c r="E597" s="9">
        <f>(ROUNDUP(Nebenrechnung_Break_Even!A597/'Rüstprozess (DE)'!$G$30,0))*'Rüstprozess (DE)'!$G$28</f>
        <v>127</v>
      </c>
      <c r="F597" s="10">
        <f>('Rüstprozess (DE)'!$G$12/3600)*A597*'Rüstprozess (DE)'!$E$14</f>
        <v>297</v>
      </c>
      <c r="G597" s="11">
        <f t="shared" si="46"/>
        <v>424</v>
      </c>
      <c r="I597" s="4">
        <f t="shared" si="47"/>
        <v>26</v>
      </c>
      <c r="J597" s="4">
        <f t="shared" si="48"/>
        <v>26</v>
      </c>
      <c r="K597" s="4">
        <f t="shared" si="49"/>
        <v>594</v>
      </c>
    </row>
    <row r="598" spans="1:11" x14ac:dyDescent="0.25">
      <c r="A598" s="2">
        <v>595</v>
      </c>
      <c r="B598" s="9">
        <f>(ROUNDUP(Nebenrechnung_Break_Even!A598/'Rüstprozess (DE)'!$E$30,0))*'Rüstprozess (DE)'!$E$28</f>
        <v>299</v>
      </c>
      <c r="C598" s="10">
        <f>('Rüstprozess (DE)'!$E$12/3600)*A598*'Rüstprozess (DE)'!$E$14</f>
        <v>99.166666666666657</v>
      </c>
      <c r="D598" s="11">
        <f t="shared" si="45"/>
        <v>398.16666666666663</v>
      </c>
      <c r="E598" s="9">
        <f>(ROUNDUP(Nebenrechnung_Break_Even!A598/'Rüstprozess (DE)'!$G$30,0))*'Rüstprozess (DE)'!$G$28</f>
        <v>127</v>
      </c>
      <c r="F598" s="10">
        <f>('Rüstprozess (DE)'!$G$12/3600)*A598*'Rüstprozess (DE)'!$E$14</f>
        <v>297.5</v>
      </c>
      <c r="G598" s="11">
        <f t="shared" si="46"/>
        <v>424.5</v>
      </c>
      <c r="I598" s="4">
        <f t="shared" si="47"/>
        <v>26.333333333333371</v>
      </c>
      <c r="J598" s="4">
        <f t="shared" si="48"/>
        <v>26.333333333333371</v>
      </c>
      <c r="K598" s="4">
        <f t="shared" si="49"/>
        <v>595</v>
      </c>
    </row>
    <row r="599" spans="1:11" x14ac:dyDescent="0.25">
      <c r="A599" s="2">
        <v>596</v>
      </c>
      <c r="B599" s="9">
        <f>(ROUNDUP(Nebenrechnung_Break_Even!A599/'Rüstprozess (DE)'!$E$30,0))*'Rüstprozess (DE)'!$E$28</f>
        <v>299</v>
      </c>
      <c r="C599" s="10">
        <f>('Rüstprozess (DE)'!$E$12/3600)*A599*'Rüstprozess (DE)'!$E$14</f>
        <v>99.333333333333343</v>
      </c>
      <c r="D599" s="11">
        <f t="shared" si="45"/>
        <v>398.33333333333337</v>
      </c>
      <c r="E599" s="9">
        <f>(ROUNDUP(Nebenrechnung_Break_Even!A599/'Rüstprozess (DE)'!$G$30,0))*'Rüstprozess (DE)'!$G$28</f>
        <v>127</v>
      </c>
      <c r="F599" s="10">
        <f>('Rüstprozess (DE)'!$G$12/3600)*A599*'Rüstprozess (DE)'!$E$14</f>
        <v>298</v>
      </c>
      <c r="G599" s="11">
        <f t="shared" si="46"/>
        <v>425</v>
      </c>
      <c r="I599" s="4">
        <f t="shared" si="47"/>
        <v>26.666666666666629</v>
      </c>
      <c r="J599" s="4">
        <f t="shared" si="48"/>
        <v>26.666666666666629</v>
      </c>
      <c r="K599" s="4">
        <f t="shared" si="49"/>
        <v>596</v>
      </c>
    </row>
    <row r="600" spans="1:11" x14ac:dyDescent="0.25">
      <c r="A600" s="2">
        <v>597</v>
      </c>
      <c r="B600" s="9">
        <f>(ROUNDUP(Nebenrechnung_Break_Even!A600/'Rüstprozess (DE)'!$E$30,0))*'Rüstprozess (DE)'!$E$28</f>
        <v>299</v>
      </c>
      <c r="C600" s="10">
        <f>('Rüstprozess (DE)'!$E$12/3600)*A600*'Rüstprozess (DE)'!$E$14</f>
        <v>99.5</v>
      </c>
      <c r="D600" s="11">
        <f t="shared" si="45"/>
        <v>398.5</v>
      </c>
      <c r="E600" s="9">
        <f>(ROUNDUP(Nebenrechnung_Break_Even!A600/'Rüstprozess (DE)'!$G$30,0))*'Rüstprozess (DE)'!$G$28</f>
        <v>127</v>
      </c>
      <c r="F600" s="10">
        <f>('Rüstprozess (DE)'!$G$12/3600)*A600*'Rüstprozess (DE)'!$E$14</f>
        <v>298.5</v>
      </c>
      <c r="G600" s="11">
        <f t="shared" si="46"/>
        <v>425.5</v>
      </c>
      <c r="I600" s="4">
        <f t="shared" si="47"/>
        <v>27</v>
      </c>
      <c r="J600" s="4">
        <f t="shared" si="48"/>
        <v>27</v>
      </c>
      <c r="K600" s="4">
        <f t="shared" si="49"/>
        <v>597</v>
      </c>
    </row>
    <row r="601" spans="1:11" x14ac:dyDescent="0.25">
      <c r="A601" s="2">
        <v>598</v>
      </c>
      <c r="B601" s="9">
        <f>(ROUNDUP(Nebenrechnung_Break_Even!A601/'Rüstprozess (DE)'!$E$30,0))*'Rüstprozess (DE)'!$E$28</f>
        <v>299</v>
      </c>
      <c r="C601" s="10">
        <f>('Rüstprozess (DE)'!$E$12/3600)*A601*'Rüstprozess (DE)'!$E$14</f>
        <v>99.666666666666671</v>
      </c>
      <c r="D601" s="11">
        <f t="shared" si="45"/>
        <v>398.66666666666669</v>
      </c>
      <c r="E601" s="9">
        <f>(ROUNDUP(Nebenrechnung_Break_Even!A601/'Rüstprozess (DE)'!$G$30,0))*'Rüstprozess (DE)'!$G$28</f>
        <v>127</v>
      </c>
      <c r="F601" s="10">
        <f>('Rüstprozess (DE)'!$G$12/3600)*A601*'Rüstprozess (DE)'!$E$14</f>
        <v>299</v>
      </c>
      <c r="G601" s="11">
        <f t="shared" si="46"/>
        <v>426</v>
      </c>
      <c r="I601" s="4">
        <f t="shared" si="47"/>
        <v>27.333333333333314</v>
      </c>
      <c r="J601" s="4">
        <f t="shared" si="48"/>
        <v>27.333333333333314</v>
      </c>
      <c r="K601" s="4">
        <f t="shared" si="49"/>
        <v>598</v>
      </c>
    </row>
    <row r="602" spans="1:11" x14ac:dyDescent="0.25">
      <c r="A602" s="2">
        <v>599</v>
      </c>
      <c r="B602" s="9">
        <f>(ROUNDUP(Nebenrechnung_Break_Even!A602/'Rüstprozess (DE)'!$E$30,0))*'Rüstprozess (DE)'!$E$28</f>
        <v>299</v>
      </c>
      <c r="C602" s="10">
        <f>('Rüstprozess (DE)'!$E$12/3600)*A602*'Rüstprozess (DE)'!$E$14</f>
        <v>99.833333333333329</v>
      </c>
      <c r="D602" s="11">
        <f t="shared" si="45"/>
        <v>398.83333333333331</v>
      </c>
      <c r="E602" s="9">
        <f>(ROUNDUP(Nebenrechnung_Break_Even!A602/'Rüstprozess (DE)'!$G$30,0))*'Rüstprozess (DE)'!$G$28</f>
        <v>127</v>
      </c>
      <c r="F602" s="10">
        <f>('Rüstprozess (DE)'!$G$12/3600)*A602*'Rüstprozess (DE)'!$E$14</f>
        <v>299.5</v>
      </c>
      <c r="G602" s="11">
        <f t="shared" si="46"/>
        <v>426.5</v>
      </c>
      <c r="I602" s="4">
        <f t="shared" si="47"/>
        <v>27.666666666666686</v>
      </c>
      <c r="J602" s="4">
        <f t="shared" si="48"/>
        <v>27.666666666666686</v>
      </c>
      <c r="K602" s="4">
        <f t="shared" si="49"/>
        <v>599</v>
      </c>
    </row>
    <row r="603" spans="1:11" x14ac:dyDescent="0.25">
      <c r="A603" s="2">
        <v>600</v>
      </c>
      <c r="B603" s="9">
        <f>(ROUNDUP(Nebenrechnung_Break_Even!A603/'Rüstprozess (DE)'!$E$30,0))*'Rüstprozess (DE)'!$E$28</f>
        <v>299</v>
      </c>
      <c r="C603" s="10">
        <f>('Rüstprozess (DE)'!$E$12/3600)*A603*'Rüstprozess (DE)'!$E$14</f>
        <v>100</v>
      </c>
      <c r="D603" s="11">
        <f t="shared" si="45"/>
        <v>399</v>
      </c>
      <c r="E603" s="9">
        <f>(ROUNDUP(Nebenrechnung_Break_Even!A603/'Rüstprozess (DE)'!$G$30,0))*'Rüstprozess (DE)'!$G$28</f>
        <v>127</v>
      </c>
      <c r="F603" s="10">
        <f>('Rüstprozess (DE)'!$G$12/3600)*A603*'Rüstprozess (DE)'!$E$14</f>
        <v>300</v>
      </c>
      <c r="G603" s="11">
        <f t="shared" si="46"/>
        <v>427</v>
      </c>
      <c r="I603" s="4">
        <f t="shared" si="47"/>
        <v>28</v>
      </c>
      <c r="J603" s="4">
        <f t="shared" si="48"/>
        <v>28</v>
      </c>
      <c r="K603" s="4">
        <f t="shared" si="49"/>
        <v>600</v>
      </c>
    </row>
    <row r="604" spans="1:11" x14ac:dyDescent="0.25">
      <c r="A604" s="2">
        <v>601</v>
      </c>
      <c r="B604" s="9">
        <f>(ROUNDUP(Nebenrechnung_Break_Even!A604/'Rüstprozess (DE)'!$E$30,0))*'Rüstprozess (DE)'!$E$28</f>
        <v>299</v>
      </c>
      <c r="C604" s="10">
        <f>('Rüstprozess (DE)'!$E$12/3600)*A604*'Rüstprozess (DE)'!$E$14</f>
        <v>100.16666666666666</v>
      </c>
      <c r="D604" s="11">
        <f t="shared" si="45"/>
        <v>399.16666666666663</v>
      </c>
      <c r="E604" s="9">
        <f>(ROUNDUP(Nebenrechnung_Break_Even!A604/'Rüstprozess (DE)'!$G$30,0))*'Rüstprozess (DE)'!$G$28</f>
        <v>127</v>
      </c>
      <c r="F604" s="10">
        <f>('Rüstprozess (DE)'!$G$12/3600)*A604*'Rüstprozess (DE)'!$E$14</f>
        <v>300.5</v>
      </c>
      <c r="G604" s="11">
        <f t="shared" si="46"/>
        <v>427.5</v>
      </c>
      <c r="I604" s="4">
        <f t="shared" si="47"/>
        <v>28.333333333333371</v>
      </c>
      <c r="J604" s="4">
        <f t="shared" si="48"/>
        <v>28.333333333333371</v>
      </c>
      <c r="K604" s="4">
        <f t="shared" si="49"/>
        <v>601</v>
      </c>
    </row>
    <row r="605" spans="1:11" x14ac:dyDescent="0.25">
      <c r="A605" s="2">
        <v>602</v>
      </c>
      <c r="B605" s="9">
        <f>(ROUNDUP(Nebenrechnung_Break_Even!A605/'Rüstprozess (DE)'!$E$30,0))*'Rüstprozess (DE)'!$E$28</f>
        <v>299</v>
      </c>
      <c r="C605" s="10">
        <f>('Rüstprozess (DE)'!$E$12/3600)*A605*'Rüstprozess (DE)'!$E$14</f>
        <v>100.33333333333333</v>
      </c>
      <c r="D605" s="11">
        <f t="shared" si="45"/>
        <v>399.33333333333331</v>
      </c>
      <c r="E605" s="9">
        <f>(ROUNDUP(Nebenrechnung_Break_Even!A605/'Rüstprozess (DE)'!$G$30,0))*'Rüstprozess (DE)'!$G$28</f>
        <v>127</v>
      </c>
      <c r="F605" s="10">
        <f>('Rüstprozess (DE)'!$G$12/3600)*A605*'Rüstprozess (DE)'!$E$14</f>
        <v>301</v>
      </c>
      <c r="G605" s="11">
        <f t="shared" si="46"/>
        <v>428</v>
      </c>
      <c r="I605" s="4">
        <f t="shared" si="47"/>
        <v>28.666666666666686</v>
      </c>
      <c r="J605" s="4">
        <f t="shared" si="48"/>
        <v>28.666666666666686</v>
      </c>
      <c r="K605" s="4">
        <f t="shared" si="49"/>
        <v>602</v>
      </c>
    </row>
    <row r="606" spans="1:11" x14ac:dyDescent="0.25">
      <c r="A606" s="2">
        <v>603</v>
      </c>
      <c r="B606" s="9">
        <f>(ROUNDUP(Nebenrechnung_Break_Even!A606/'Rüstprozess (DE)'!$E$30,0))*'Rüstprozess (DE)'!$E$28</f>
        <v>299</v>
      </c>
      <c r="C606" s="10">
        <f>('Rüstprozess (DE)'!$E$12/3600)*A606*'Rüstprozess (DE)'!$E$14</f>
        <v>100.5</v>
      </c>
      <c r="D606" s="11">
        <f t="shared" si="45"/>
        <v>399.5</v>
      </c>
      <c r="E606" s="9">
        <f>(ROUNDUP(Nebenrechnung_Break_Even!A606/'Rüstprozess (DE)'!$G$30,0))*'Rüstprozess (DE)'!$G$28</f>
        <v>127</v>
      </c>
      <c r="F606" s="10">
        <f>('Rüstprozess (DE)'!$G$12/3600)*A606*'Rüstprozess (DE)'!$E$14</f>
        <v>301.5</v>
      </c>
      <c r="G606" s="11">
        <f t="shared" si="46"/>
        <v>428.5</v>
      </c>
      <c r="I606" s="4">
        <f t="shared" si="47"/>
        <v>29</v>
      </c>
      <c r="J606" s="4">
        <f t="shared" si="48"/>
        <v>29</v>
      </c>
      <c r="K606" s="4">
        <f t="shared" si="49"/>
        <v>603</v>
      </c>
    </row>
    <row r="607" spans="1:11" x14ac:dyDescent="0.25">
      <c r="A607" s="2">
        <v>604</v>
      </c>
      <c r="B607" s="9">
        <f>(ROUNDUP(Nebenrechnung_Break_Even!A607/'Rüstprozess (DE)'!$E$30,0))*'Rüstprozess (DE)'!$E$28</f>
        <v>299</v>
      </c>
      <c r="C607" s="10">
        <f>('Rüstprozess (DE)'!$E$12/3600)*A607*'Rüstprozess (DE)'!$E$14</f>
        <v>100.66666666666666</v>
      </c>
      <c r="D607" s="11">
        <f t="shared" si="45"/>
        <v>399.66666666666663</v>
      </c>
      <c r="E607" s="9">
        <f>(ROUNDUP(Nebenrechnung_Break_Even!A607/'Rüstprozess (DE)'!$G$30,0))*'Rüstprozess (DE)'!$G$28</f>
        <v>127</v>
      </c>
      <c r="F607" s="10">
        <f>('Rüstprozess (DE)'!$G$12/3600)*A607*'Rüstprozess (DE)'!$E$14</f>
        <v>302</v>
      </c>
      <c r="G607" s="11">
        <f t="shared" si="46"/>
        <v>429</v>
      </c>
      <c r="I607" s="4">
        <f t="shared" si="47"/>
        <v>29.333333333333371</v>
      </c>
      <c r="J607" s="4">
        <f t="shared" si="48"/>
        <v>29.333333333333371</v>
      </c>
      <c r="K607" s="4">
        <f t="shared" si="49"/>
        <v>604</v>
      </c>
    </row>
    <row r="608" spans="1:11" x14ac:dyDescent="0.25">
      <c r="A608" s="2">
        <v>605</v>
      </c>
      <c r="B608" s="9">
        <f>(ROUNDUP(Nebenrechnung_Break_Even!A608/'Rüstprozess (DE)'!$E$30,0))*'Rüstprozess (DE)'!$E$28</f>
        <v>299</v>
      </c>
      <c r="C608" s="10">
        <f>('Rüstprozess (DE)'!$E$12/3600)*A608*'Rüstprozess (DE)'!$E$14</f>
        <v>100.83333333333334</v>
      </c>
      <c r="D608" s="11">
        <f t="shared" si="45"/>
        <v>399.83333333333337</v>
      </c>
      <c r="E608" s="9">
        <f>(ROUNDUP(Nebenrechnung_Break_Even!A608/'Rüstprozess (DE)'!$G$30,0))*'Rüstprozess (DE)'!$G$28</f>
        <v>127</v>
      </c>
      <c r="F608" s="10">
        <f>('Rüstprozess (DE)'!$G$12/3600)*A608*'Rüstprozess (DE)'!$E$14</f>
        <v>302.5</v>
      </c>
      <c r="G608" s="11">
        <f t="shared" si="46"/>
        <v>429.5</v>
      </c>
      <c r="I608" s="4">
        <f t="shared" si="47"/>
        <v>29.666666666666629</v>
      </c>
      <c r="J608" s="4">
        <f t="shared" si="48"/>
        <v>29.666666666666629</v>
      </c>
      <c r="K608" s="4">
        <f t="shared" si="49"/>
        <v>605</v>
      </c>
    </row>
    <row r="609" spans="1:11" x14ac:dyDescent="0.25">
      <c r="A609" s="2">
        <v>606</v>
      </c>
      <c r="B609" s="9">
        <f>(ROUNDUP(Nebenrechnung_Break_Even!A609/'Rüstprozess (DE)'!$E$30,0))*'Rüstprozess (DE)'!$E$28</f>
        <v>299</v>
      </c>
      <c r="C609" s="10">
        <f>('Rüstprozess (DE)'!$E$12/3600)*A609*'Rüstprozess (DE)'!$E$14</f>
        <v>101</v>
      </c>
      <c r="D609" s="11">
        <f t="shared" si="45"/>
        <v>400</v>
      </c>
      <c r="E609" s="9">
        <f>(ROUNDUP(Nebenrechnung_Break_Even!A609/'Rüstprozess (DE)'!$G$30,0))*'Rüstprozess (DE)'!$G$28</f>
        <v>127</v>
      </c>
      <c r="F609" s="10">
        <f>('Rüstprozess (DE)'!$G$12/3600)*A609*'Rüstprozess (DE)'!$E$14</f>
        <v>303</v>
      </c>
      <c r="G609" s="11">
        <f t="shared" si="46"/>
        <v>430</v>
      </c>
      <c r="I609" s="4">
        <f t="shared" si="47"/>
        <v>30</v>
      </c>
      <c r="J609" s="4">
        <f t="shared" si="48"/>
        <v>30</v>
      </c>
      <c r="K609" s="4">
        <f t="shared" si="49"/>
        <v>606</v>
      </c>
    </row>
    <row r="610" spans="1:11" x14ac:dyDescent="0.25">
      <c r="A610" s="2">
        <v>607</v>
      </c>
      <c r="B610" s="9">
        <f>(ROUNDUP(Nebenrechnung_Break_Even!A610/'Rüstprozess (DE)'!$E$30,0))*'Rüstprozess (DE)'!$E$28</f>
        <v>299</v>
      </c>
      <c r="C610" s="10">
        <f>('Rüstprozess (DE)'!$E$12/3600)*A610*'Rüstprozess (DE)'!$E$14</f>
        <v>101.16666666666667</v>
      </c>
      <c r="D610" s="11">
        <f t="shared" si="45"/>
        <v>400.16666666666669</v>
      </c>
      <c r="E610" s="9">
        <f>(ROUNDUP(Nebenrechnung_Break_Even!A610/'Rüstprozess (DE)'!$G$30,0))*'Rüstprozess (DE)'!$G$28</f>
        <v>127</v>
      </c>
      <c r="F610" s="10">
        <f>('Rüstprozess (DE)'!$G$12/3600)*A610*'Rüstprozess (DE)'!$E$14</f>
        <v>303.5</v>
      </c>
      <c r="G610" s="11">
        <f t="shared" si="46"/>
        <v>430.5</v>
      </c>
      <c r="I610" s="4">
        <f t="shared" si="47"/>
        <v>30.333333333333314</v>
      </c>
      <c r="J610" s="4">
        <f t="shared" si="48"/>
        <v>30.333333333333314</v>
      </c>
      <c r="K610" s="4">
        <f t="shared" si="49"/>
        <v>607</v>
      </c>
    </row>
    <row r="611" spans="1:11" x14ac:dyDescent="0.25">
      <c r="A611" s="2">
        <v>608</v>
      </c>
      <c r="B611" s="9">
        <f>(ROUNDUP(Nebenrechnung_Break_Even!A611/'Rüstprozess (DE)'!$E$30,0))*'Rüstprozess (DE)'!$E$28</f>
        <v>299</v>
      </c>
      <c r="C611" s="10">
        <f>('Rüstprozess (DE)'!$E$12/3600)*A611*'Rüstprozess (DE)'!$E$14</f>
        <v>101.33333333333333</v>
      </c>
      <c r="D611" s="11">
        <f t="shared" si="45"/>
        <v>400.33333333333331</v>
      </c>
      <c r="E611" s="9">
        <f>(ROUNDUP(Nebenrechnung_Break_Even!A611/'Rüstprozess (DE)'!$G$30,0))*'Rüstprozess (DE)'!$G$28</f>
        <v>127</v>
      </c>
      <c r="F611" s="10">
        <f>('Rüstprozess (DE)'!$G$12/3600)*A611*'Rüstprozess (DE)'!$E$14</f>
        <v>304</v>
      </c>
      <c r="G611" s="11">
        <f t="shared" si="46"/>
        <v>431</v>
      </c>
      <c r="I611" s="4">
        <f t="shared" si="47"/>
        <v>30.666666666666686</v>
      </c>
      <c r="J611" s="4">
        <f t="shared" si="48"/>
        <v>30.666666666666686</v>
      </c>
      <c r="K611" s="4">
        <f t="shared" si="49"/>
        <v>608</v>
      </c>
    </row>
    <row r="612" spans="1:11" x14ac:dyDescent="0.25">
      <c r="A612" s="2">
        <v>609</v>
      </c>
      <c r="B612" s="9">
        <f>(ROUNDUP(Nebenrechnung_Break_Even!A612/'Rüstprozess (DE)'!$E$30,0))*'Rüstprozess (DE)'!$E$28</f>
        <v>299</v>
      </c>
      <c r="C612" s="10">
        <f>('Rüstprozess (DE)'!$E$12/3600)*A612*'Rüstprozess (DE)'!$E$14</f>
        <v>101.5</v>
      </c>
      <c r="D612" s="11">
        <f t="shared" si="45"/>
        <v>400.5</v>
      </c>
      <c r="E612" s="9">
        <f>(ROUNDUP(Nebenrechnung_Break_Even!A612/'Rüstprozess (DE)'!$G$30,0))*'Rüstprozess (DE)'!$G$28</f>
        <v>127</v>
      </c>
      <c r="F612" s="10">
        <f>('Rüstprozess (DE)'!$G$12/3600)*A612*'Rüstprozess (DE)'!$E$14</f>
        <v>304.5</v>
      </c>
      <c r="G612" s="11">
        <f t="shared" si="46"/>
        <v>431.5</v>
      </c>
      <c r="I612" s="4">
        <f t="shared" si="47"/>
        <v>31</v>
      </c>
      <c r="J612" s="4">
        <f t="shared" si="48"/>
        <v>31</v>
      </c>
      <c r="K612" s="4">
        <f t="shared" si="49"/>
        <v>609</v>
      </c>
    </row>
    <row r="613" spans="1:11" x14ac:dyDescent="0.25">
      <c r="A613" s="2">
        <v>610</v>
      </c>
      <c r="B613" s="9">
        <f>(ROUNDUP(Nebenrechnung_Break_Even!A613/'Rüstprozess (DE)'!$E$30,0))*'Rüstprozess (DE)'!$E$28</f>
        <v>299</v>
      </c>
      <c r="C613" s="10">
        <f>('Rüstprozess (DE)'!$E$12/3600)*A613*'Rüstprozess (DE)'!$E$14</f>
        <v>101.66666666666666</v>
      </c>
      <c r="D613" s="11">
        <f t="shared" si="45"/>
        <v>400.66666666666663</v>
      </c>
      <c r="E613" s="9">
        <f>(ROUNDUP(Nebenrechnung_Break_Even!A613/'Rüstprozess (DE)'!$G$30,0))*'Rüstprozess (DE)'!$G$28</f>
        <v>127</v>
      </c>
      <c r="F613" s="10">
        <f>('Rüstprozess (DE)'!$G$12/3600)*A613*'Rüstprozess (DE)'!$E$14</f>
        <v>305</v>
      </c>
      <c r="G613" s="11">
        <f t="shared" si="46"/>
        <v>432</v>
      </c>
      <c r="I613" s="4">
        <f t="shared" si="47"/>
        <v>31.333333333333371</v>
      </c>
      <c r="J613" s="4">
        <f t="shared" si="48"/>
        <v>31.333333333333371</v>
      </c>
      <c r="K613" s="4">
        <f t="shared" si="49"/>
        <v>610</v>
      </c>
    </row>
    <row r="614" spans="1:11" x14ac:dyDescent="0.25">
      <c r="A614" s="2">
        <v>611</v>
      </c>
      <c r="B614" s="9">
        <f>(ROUNDUP(Nebenrechnung_Break_Even!A614/'Rüstprozess (DE)'!$E$30,0))*'Rüstprozess (DE)'!$E$28</f>
        <v>299</v>
      </c>
      <c r="C614" s="10">
        <f>('Rüstprozess (DE)'!$E$12/3600)*A614*'Rüstprozess (DE)'!$E$14</f>
        <v>101.83333333333334</v>
      </c>
      <c r="D614" s="11">
        <f t="shared" si="45"/>
        <v>400.83333333333337</v>
      </c>
      <c r="E614" s="9">
        <f>(ROUNDUP(Nebenrechnung_Break_Even!A614/'Rüstprozess (DE)'!$G$30,0))*'Rüstprozess (DE)'!$G$28</f>
        <v>127</v>
      </c>
      <c r="F614" s="10">
        <f>('Rüstprozess (DE)'!$G$12/3600)*A614*'Rüstprozess (DE)'!$E$14</f>
        <v>305.5</v>
      </c>
      <c r="G614" s="11">
        <f t="shared" si="46"/>
        <v>432.5</v>
      </c>
      <c r="I614" s="4">
        <f t="shared" si="47"/>
        <v>31.666666666666629</v>
      </c>
      <c r="J614" s="4">
        <f t="shared" si="48"/>
        <v>31.666666666666629</v>
      </c>
      <c r="K614" s="4">
        <f t="shared" si="49"/>
        <v>611</v>
      </c>
    </row>
    <row r="615" spans="1:11" x14ac:dyDescent="0.25">
      <c r="A615" s="2">
        <v>612</v>
      </c>
      <c r="B615" s="9">
        <f>(ROUNDUP(Nebenrechnung_Break_Even!A615/'Rüstprozess (DE)'!$E$30,0))*'Rüstprozess (DE)'!$E$28</f>
        <v>299</v>
      </c>
      <c r="C615" s="10">
        <f>('Rüstprozess (DE)'!$E$12/3600)*A615*'Rüstprozess (DE)'!$E$14</f>
        <v>102</v>
      </c>
      <c r="D615" s="11">
        <f t="shared" si="45"/>
        <v>401</v>
      </c>
      <c r="E615" s="9">
        <f>(ROUNDUP(Nebenrechnung_Break_Even!A615/'Rüstprozess (DE)'!$G$30,0))*'Rüstprozess (DE)'!$G$28</f>
        <v>127</v>
      </c>
      <c r="F615" s="10">
        <f>('Rüstprozess (DE)'!$G$12/3600)*A615*'Rüstprozess (DE)'!$E$14</f>
        <v>306</v>
      </c>
      <c r="G615" s="11">
        <f t="shared" si="46"/>
        <v>433</v>
      </c>
      <c r="I615" s="4">
        <f t="shared" si="47"/>
        <v>32</v>
      </c>
      <c r="J615" s="4">
        <f t="shared" si="48"/>
        <v>32</v>
      </c>
      <c r="K615" s="4">
        <f t="shared" si="49"/>
        <v>612</v>
      </c>
    </row>
    <row r="616" spans="1:11" x14ac:dyDescent="0.25">
      <c r="A616" s="2">
        <v>613</v>
      </c>
      <c r="B616" s="9">
        <f>(ROUNDUP(Nebenrechnung_Break_Even!A616/'Rüstprozess (DE)'!$E$30,0))*'Rüstprozess (DE)'!$E$28</f>
        <v>299</v>
      </c>
      <c r="C616" s="10">
        <f>('Rüstprozess (DE)'!$E$12/3600)*A616*'Rüstprozess (DE)'!$E$14</f>
        <v>102.16666666666667</v>
      </c>
      <c r="D616" s="11">
        <f t="shared" si="45"/>
        <v>401.16666666666669</v>
      </c>
      <c r="E616" s="9">
        <f>(ROUNDUP(Nebenrechnung_Break_Even!A616/'Rüstprozess (DE)'!$G$30,0))*'Rüstprozess (DE)'!$G$28</f>
        <v>127</v>
      </c>
      <c r="F616" s="10">
        <f>('Rüstprozess (DE)'!$G$12/3600)*A616*'Rüstprozess (DE)'!$E$14</f>
        <v>306.5</v>
      </c>
      <c r="G616" s="11">
        <f t="shared" si="46"/>
        <v>433.5</v>
      </c>
      <c r="I616" s="4">
        <f t="shared" si="47"/>
        <v>32.333333333333314</v>
      </c>
      <c r="J616" s="4">
        <f t="shared" si="48"/>
        <v>32.333333333333314</v>
      </c>
      <c r="K616" s="4">
        <f t="shared" si="49"/>
        <v>613</v>
      </c>
    </row>
    <row r="617" spans="1:11" x14ac:dyDescent="0.25">
      <c r="A617" s="2">
        <v>614</v>
      </c>
      <c r="B617" s="9">
        <f>(ROUNDUP(Nebenrechnung_Break_Even!A617/'Rüstprozess (DE)'!$E$30,0))*'Rüstprozess (DE)'!$E$28</f>
        <v>299</v>
      </c>
      <c r="C617" s="10">
        <f>('Rüstprozess (DE)'!$E$12/3600)*A617*'Rüstprozess (DE)'!$E$14</f>
        <v>102.33333333333333</v>
      </c>
      <c r="D617" s="11">
        <f t="shared" si="45"/>
        <v>401.33333333333331</v>
      </c>
      <c r="E617" s="9">
        <f>(ROUNDUP(Nebenrechnung_Break_Even!A617/'Rüstprozess (DE)'!$G$30,0))*'Rüstprozess (DE)'!$G$28</f>
        <v>127</v>
      </c>
      <c r="F617" s="10">
        <f>('Rüstprozess (DE)'!$G$12/3600)*A617*'Rüstprozess (DE)'!$E$14</f>
        <v>307</v>
      </c>
      <c r="G617" s="11">
        <f t="shared" si="46"/>
        <v>434</v>
      </c>
      <c r="I617" s="4">
        <f t="shared" si="47"/>
        <v>32.666666666666686</v>
      </c>
      <c r="J617" s="4">
        <f t="shared" si="48"/>
        <v>32.666666666666686</v>
      </c>
      <c r="K617" s="4">
        <f t="shared" si="49"/>
        <v>614</v>
      </c>
    </row>
    <row r="618" spans="1:11" x14ac:dyDescent="0.25">
      <c r="A618" s="2">
        <v>615</v>
      </c>
      <c r="B618" s="9">
        <f>(ROUNDUP(Nebenrechnung_Break_Even!A618/'Rüstprozess (DE)'!$E$30,0))*'Rüstprozess (DE)'!$E$28</f>
        <v>299</v>
      </c>
      <c r="C618" s="10">
        <f>('Rüstprozess (DE)'!$E$12/3600)*A618*'Rüstprozess (DE)'!$E$14</f>
        <v>102.5</v>
      </c>
      <c r="D618" s="11">
        <f t="shared" si="45"/>
        <v>401.5</v>
      </c>
      <c r="E618" s="9">
        <f>(ROUNDUP(Nebenrechnung_Break_Even!A618/'Rüstprozess (DE)'!$G$30,0))*'Rüstprozess (DE)'!$G$28</f>
        <v>127</v>
      </c>
      <c r="F618" s="10">
        <f>('Rüstprozess (DE)'!$G$12/3600)*A618*'Rüstprozess (DE)'!$E$14</f>
        <v>307.5</v>
      </c>
      <c r="G618" s="11">
        <f t="shared" si="46"/>
        <v>434.5</v>
      </c>
      <c r="I618" s="4">
        <f t="shared" si="47"/>
        <v>33</v>
      </c>
      <c r="J618" s="4">
        <f t="shared" si="48"/>
        <v>33</v>
      </c>
      <c r="K618" s="4">
        <f t="shared" si="49"/>
        <v>615</v>
      </c>
    </row>
    <row r="619" spans="1:11" x14ac:dyDescent="0.25">
      <c r="A619" s="2">
        <v>616</v>
      </c>
      <c r="B619" s="9">
        <f>(ROUNDUP(Nebenrechnung_Break_Even!A619/'Rüstprozess (DE)'!$E$30,0))*'Rüstprozess (DE)'!$E$28</f>
        <v>299</v>
      </c>
      <c r="C619" s="10">
        <f>('Rüstprozess (DE)'!$E$12/3600)*A619*'Rüstprozess (DE)'!$E$14</f>
        <v>102.66666666666666</v>
      </c>
      <c r="D619" s="11">
        <f t="shared" si="45"/>
        <v>401.66666666666663</v>
      </c>
      <c r="E619" s="9">
        <f>(ROUNDUP(Nebenrechnung_Break_Even!A619/'Rüstprozess (DE)'!$G$30,0))*'Rüstprozess (DE)'!$G$28</f>
        <v>127</v>
      </c>
      <c r="F619" s="10">
        <f>('Rüstprozess (DE)'!$G$12/3600)*A619*'Rüstprozess (DE)'!$E$14</f>
        <v>308</v>
      </c>
      <c r="G619" s="11">
        <f t="shared" si="46"/>
        <v>435</v>
      </c>
      <c r="I619" s="4">
        <f t="shared" si="47"/>
        <v>33.333333333333371</v>
      </c>
      <c r="J619" s="4">
        <f t="shared" si="48"/>
        <v>33.333333333333371</v>
      </c>
      <c r="K619" s="4">
        <f t="shared" si="49"/>
        <v>616</v>
      </c>
    </row>
    <row r="620" spans="1:11" x14ac:dyDescent="0.25">
      <c r="A620" s="2">
        <v>617</v>
      </c>
      <c r="B620" s="9">
        <f>(ROUNDUP(Nebenrechnung_Break_Even!A620/'Rüstprozess (DE)'!$E$30,0))*'Rüstprozess (DE)'!$E$28</f>
        <v>299</v>
      </c>
      <c r="C620" s="10">
        <f>('Rüstprozess (DE)'!$E$12/3600)*A620*'Rüstprozess (DE)'!$E$14</f>
        <v>102.83333333333333</v>
      </c>
      <c r="D620" s="11">
        <f t="shared" si="45"/>
        <v>401.83333333333331</v>
      </c>
      <c r="E620" s="9">
        <f>(ROUNDUP(Nebenrechnung_Break_Even!A620/'Rüstprozess (DE)'!$G$30,0))*'Rüstprozess (DE)'!$G$28</f>
        <v>127</v>
      </c>
      <c r="F620" s="10">
        <f>('Rüstprozess (DE)'!$G$12/3600)*A620*'Rüstprozess (DE)'!$E$14</f>
        <v>308.5</v>
      </c>
      <c r="G620" s="11">
        <f t="shared" si="46"/>
        <v>435.5</v>
      </c>
      <c r="I620" s="4">
        <f t="shared" si="47"/>
        <v>33.666666666666686</v>
      </c>
      <c r="J620" s="4">
        <f t="shared" si="48"/>
        <v>33.666666666666686</v>
      </c>
      <c r="K620" s="4">
        <f t="shared" si="49"/>
        <v>617</v>
      </c>
    </row>
    <row r="621" spans="1:11" x14ac:dyDescent="0.25">
      <c r="A621" s="2">
        <v>618</v>
      </c>
      <c r="B621" s="9">
        <f>(ROUNDUP(Nebenrechnung_Break_Even!A621/'Rüstprozess (DE)'!$E$30,0))*'Rüstprozess (DE)'!$E$28</f>
        <v>299</v>
      </c>
      <c r="C621" s="10">
        <f>('Rüstprozess (DE)'!$E$12/3600)*A621*'Rüstprozess (DE)'!$E$14</f>
        <v>103</v>
      </c>
      <c r="D621" s="11">
        <f t="shared" si="45"/>
        <v>402</v>
      </c>
      <c r="E621" s="9">
        <f>(ROUNDUP(Nebenrechnung_Break_Even!A621/'Rüstprozess (DE)'!$G$30,0))*'Rüstprozess (DE)'!$G$28</f>
        <v>127</v>
      </c>
      <c r="F621" s="10">
        <f>('Rüstprozess (DE)'!$G$12/3600)*A621*'Rüstprozess (DE)'!$E$14</f>
        <v>309</v>
      </c>
      <c r="G621" s="11">
        <f t="shared" si="46"/>
        <v>436</v>
      </c>
      <c r="I621" s="4">
        <f t="shared" si="47"/>
        <v>34</v>
      </c>
      <c r="J621" s="4">
        <f t="shared" si="48"/>
        <v>34</v>
      </c>
      <c r="K621" s="4">
        <f t="shared" si="49"/>
        <v>618</v>
      </c>
    </row>
    <row r="622" spans="1:11" x14ac:dyDescent="0.25">
      <c r="A622" s="2">
        <v>619</v>
      </c>
      <c r="B622" s="9">
        <f>(ROUNDUP(Nebenrechnung_Break_Even!A622/'Rüstprozess (DE)'!$E$30,0))*'Rüstprozess (DE)'!$E$28</f>
        <v>299</v>
      </c>
      <c r="C622" s="10">
        <f>('Rüstprozess (DE)'!$E$12/3600)*A622*'Rüstprozess (DE)'!$E$14</f>
        <v>103.16666666666666</v>
      </c>
      <c r="D622" s="11">
        <f t="shared" si="45"/>
        <v>402.16666666666663</v>
      </c>
      <c r="E622" s="9">
        <f>(ROUNDUP(Nebenrechnung_Break_Even!A622/'Rüstprozess (DE)'!$G$30,0))*'Rüstprozess (DE)'!$G$28</f>
        <v>127</v>
      </c>
      <c r="F622" s="10">
        <f>('Rüstprozess (DE)'!$G$12/3600)*A622*'Rüstprozess (DE)'!$E$14</f>
        <v>309.5</v>
      </c>
      <c r="G622" s="11">
        <f t="shared" si="46"/>
        <v>436.5</v>
      </c>
      <c r="I622" s="4">
        <f t="shared" si="47"/>
        <v>34.333333333333371</v>
      </c>
      <c r="J622" s="4">
        <f t="shared" si="48"/>
        <v>34.333333333333371</v>
      </c>
      <c r="K622" s="4">
        <f t="shared" si="49"/>
        <v>619</v>
      </c>
    </row>
    <row r="623" spans="1:11" x14ac:dyDescent="0.25">
      <c r="A623" s="2">
        <v>620</v>
      </c>
      <c r="B623" s="9">
        <f>(ROUNDUP(Nebenrechnung_Break_Even!A623/'Rüstprozess (DE)'!$E$30,0))*'Rüstprozess (DE)'!$E$28</f>
        <v>299</v>
      </c>
      <c r="C623" s="10">
        <f>('Rüstprozess (DE)'!$E$12/3600)*A623*'Rüstprozess (DE)'!$E$14</f>
        <v>103.33333333333334</v>
      </c>
      <c r="D623" s="11">
        <f t="shared" si="45"/>
        <v>402.33333333333337</v>
      </c>
      <c r="E623" s="9">
        <f>(ROUNDUP(Nebenrechnung_Break_Even!A623/'Rüstprozess (DE)'!$G$30,0))*'Rüstprozess (DE)'!$G$28</f>
        <v>127</v>
      </c>
      <c r="F623" s="10">
        <f>('Rüstprozess (DE)'!$G$12/3600)*A623*'Rüstprozess (DE)'!$E$14</f>
        <v>310</v>
      </c>
      <c r="G623" s="11">
        <f t="shared" si="46"/>
        <v>437</v>
      </c>
      <c r="I623" s="4">
        <f t="shared" si="47"/>
        <v>34.666666666666629</v>
      </c>
      <c r="J623" s="4">
        <f t="shared" si="48"/>
        <v>34.666666666666629</v>
      </c>
      <c r="K623" s="4">
        <f t="shared" si="49"/>
        <v>620</v>
      </c>
    </row>
    <row r="624" spans="1:11" x14ac:dyDescent="0.25">
      <c r="A624" s="2">
        <v>621</v>
      </c>
      <c r="B624" s="9">
        <f>(ROUNDUP(Nebenrechnung_Break_Even!A624/'Rüstprozess (DE)'!$E$30,0))*'Rüstprozess (DE)'!$E$28</f>
        <v>299</v>
      </c>
      <c r="C624" s="10">
        <f>('Rüstprozess (DE)'!$E$12/3600)*A624*'Rüstprozess (DE)'!$E$14</f>
        <v>103.5</v>
      </c>
      <c r="D624" s="11">
        <f t="shared" si="45"/>
        <v>402.5</v>
      </c>
      <c r="E624" s="9">
        <f>(ROUNDUP(Nebenrechnung_Break_Even!A624/'Rüstprozess (DE)'!$G$30,0))*'Rüstprozess (DE)'!$G$28</f>
        <v>127</v>
      </c>
      <c r="F624" s="10">
        <f>('Rüstprozess (DE)'!$G$12/3600)*A624*'Rüstprozess (DE)'!$E$14</f>
        <v>310.5</v>
      </c>
      <c r="G624" s="11">
        <f t="shared" si="46"/>
        <v>437.5</v>
      </c>
      <c r="I624" s="4">
        <f t="shared" si="47"/>
        <v>35</v>
      </c>
      <c r="J624" s="4">
        <f t="shared" si="48"/>
        <v>35</v>
      </c>
      <c r="K624" s="4">
        <f t="shared" si="49"/>
        <v>621</v>
      </c>
    </row>
    <row r="625" spans="1:11" x14ac:dyDescent="0.25">
      <c r="A625" s="2">
        <v>622</v>
      </c>
      <c r="B625" s="9">
        <f>(ROUNDUP(Nebenrechnung_Break_Even!A625/'Rüstprozess (DE)'!$E$30,0))*'Rüstprozess (DE)'!$E$28</f>
        <v>299</v>
      </c>
      <c r="C625" s="10">
        <f>('Rüstprozess (DE)'!$E$12/3600)*A625*'Rüstprozess (DE)'!$E$14</f>
        <v>103.66666666666667</v>
      </c>
      <c r="D625" s="11">
        <f t="shared" si="45"/>
        <v>402.66666666666669</v>
      </c>
      <c r="E625" s="9">
        <f>(ROUNDUP(Nebenrechnung_Break_Even!A625/'Rüstprozess (DE)'!$G$30,0))*'Rüstprozess (DE)'!$G$28</f>
        <v>127</v>
      </c>
      <c r="F625" s="10">
        <f>('Rüstprozess (DE)'!$G$12/3600)*A625*'Rüstprozess (DE)'!$E$14</f>
        <v>311</v>
      </c>
      <c r="G625" s="11">
        <f t="shared" si="46"/>
        <v>438</v>
      </c>
      <c r="I625" s="4">
        <f t="shared" si="47"/>
        <v>35.333333333333314</v>
      </c>
      <c r="J625" s="4">
        <f t="shared" si="48"/>
        <v>35.333333333333314</v>
      </c>
      <c r="K625" s="4">
        <f t="shared" si="49"/>
        <v>622</v>
      </c>
    </row>
    <row r="626" spans="1:11" x14ac:dyDescent="0.25">
      <c r="A626" s="2">
        <v>623</v>
      </c>
      <c r="B626" s="9">
        <f>(ROUNDUP(Nebenrechnung_Break_Even!A626/'Rüstprozess (DE)'!$E$30,0))*'Rüstprozess (DE)'!$E$28</f>
        <v>299</v>
      </c>
      <c r="C626" s="10">
        <f>('Rüstprozess (DE)'!$E$12/3600)*A626*'Rüstprozess (DE)'!$E$14</f>
        <v>103.83333333333333</v>
      </c>
      <c r="D626" s="11">
        <f t="shared" si="45"/>
        <v>402.83333333333331</v>
      </c>
      <c r="E626" s="9">
        <f>(ROUNDUP(Nebenrechnung_Break_Even!A626/'Rüstprozess (DE)'!$G$30,0))*'Rüstprozess (DE)'!$G$28</f>
        <v>127</v>
      </c>
      <c r="F626" s="10">
        <f>('Rüstprozess (DE)'!$G$12/3600)*A626*'Rüstprozess (DE)'!$E$14</f>
        <v>311.5</v>
      </c>
      <c r="G626" s="11">
        <f t="shared" si="46"/>
        <v>438.5</v>
      </c>
      <c r="I626" s="4">
        <f t="shared" si="47"/>
        <v>35.666666666666686</v>
      </c>
      <c r="J626" s="4">
        <f t="shared" si="48"/>
        <v>35.666666666666686</v>
      </c>
      <c r="K626" s="4">
        <f t="shared" si="49"/>
        <v>623</v>
      </c>
    </row>
    <row r="627" spans="1:11" x14ac:dyDescent="0.25">
      <c r="A627" s="2">
        <v>624</v>
      </c>
      <c r="B627" s="9">
        <f>(ROUNDUP(Nebenrechnung_Break_Even!A627/'Rüstprozess (DE)'!$E$30,0))*'Rüstprozess (DE)'!$E$28</f>
        <v>299</v>
      </c>
      <c r="C627" s="10">
        <f>('Rüstprozess (DE)'!$E$12/3600)*A627*'Rüstprozess (DE)'!$E$14</f>
        <v>104</v>
      </c>
      <c r="D627" s="11">
        <f t="shared" si="45"/>
        <v>403</v>
      </c>
      <c r="E627" s="9">
        <f>(ROUNDUP(Nebenrechnung_Break_Even!A627/'Rüstprozess (DE)'!$G$30,0))*'Rüstprozess (DE)'!$G$28</f>
        <v>127</v>
      </c>
      <c r="F627" s="10">
        <f>('Rüstprozess (DE)'!$G$12/3600)*A627*'Rüstprozess (DE)'!$E$14</f>
        <v>312</v>
      </c>
      <c r="G627" s="11">
        <f t="shared" si="46"/>
        <v>439</v>
      </c>
      <c r="I627" s="4">
        <f t="shared" si="47"/>
        <v>36</v>
      </c>
      <c r="J627" s="4">
        <f t="shared" si="48"/>
        <v>36</v>
      </c>
      <c r="K627" s="4">
        <f t="shared" si="49"/>
        <v>624</v>
      </c>
    </row>
    <row r="628" spans="1:11" x14ac:dyDescent="0.25">
      <c r="A628" s="2">
        <v>625</v>
      </c>
      <c r="B628" s="9">
        <f>(ROUNDUP(Nebenrechnung_Break_Even!A628/'Rüstprozess (DE)'!$E$30,0))*'Rüstprozess (DE)'!$E$28</f>
        <v>299</v>
      </c>
      <c r="C628" s="10">
        <f>('Rüstprozess (DE)'!$E$12/3600)*A628*'Rüstprozess (DE)'!$E$14</f>
        <v>104.16666666666666</v>
      </c>
      <c r="D628" s="11">
        <f t="shared" si="45"/>
        <v>403.16666666666663</v>
      </c>
      <c r="E628" s="9">
        <f>(ROUNDUP(Nebenrechnung_Break_Even!A628/'Rüstprozess (DE)'!$G$30,0))*'Rüstprozess (DE)'!$G$28</f>
        <v>127</v>
      </c>
      <c r="F628" s="10">
        <f>('Rüstprozess (DE)'!$G$12/3600)*A628*'Rüstprozess (DE)'!$E$14</f>
        <v>312.5</v>
      </c>
      <c r="G628" s="11">
        <f t="shared" si="46"/>
        <v>439.5</v>
      </c>
      <c r="I628" s="4">
        <f t="shared" si="47"/>
        <v>36.333333333333371</v>
      </c>
      <c r="J628" s="4">
        <f t="shared" si="48"/>
        <v>36.333333333333371</v>
      </c>
      <c r="K628" s="4">
        <f t="shared" si="49"/>
        <v>625</v>
      </c>
    </row>
    <row r="629" spans="1:11" x14ac:dyDescent="0.25">
      <c r="A629" s="2">
        <v>626</v>
      </c>
      <c r="B629" s="9">
        <f>(ROUNDUP(Nebenrechnung_Break_Even!A629/'Rüstprozess (DE)'!$E$30,0))*'Rüstprozess (DE)'!$E$28</f>
        <v>299</v>
      </c>
      <c r="C629" s="10">
        <f>('Rüstprozess (DE)'!$E$12/3600)*A629*'Rüstprozess (DE)'!$E$14</f>
        <v>104.33333333333334</v>
      </c>
      <c r="D629" s="11">
        <f t="shared" si="45"/>
        <v>403.33333333333337</v>
      </c>
      <c r="E629" s="9">
        <f>(ROUNDUP(Nebenrechnung_Break_Even!A629/'Rüstprozess (DE)'!$G$30,0))*'Rüstprozess (DE)'!$G$28</f>
        <v>127</v>
      </c>
      <c r="F629" s="10">
        <f>('Rüstprozess (DE)'!$G$12/3600)*A629*'Rüstprozess (DE)'!$E$14</f>
        <v>313</v>
      </c>
      <c r="G629" s="11">
        <f t="shared" si="46"/>
        <v>440</v>
      </c>
      <c r="I629" s="4">
        <f t="shared" si="47"/>
        <v>36.666666666666629</v>
      </c>
      <c r="J629" s="4">
        <f t="shared" si="48"/>
        <v>36.666666666666629</v>
      </c>
      <c r="K629" s="4">
        <f t="shared" si="49"/>
        <v>626</v>
      </c>
    </row>
    <row r="630" spans="1:11" x14ac:dyDescent="0.25">
      <c r="A630" s="2">
        <v>627</v>
      </c>
      <c r="B630" s="9">
        <f>(ROUNDUP(Nebenrechnung_Break_Even!A630/'Rüstprozess (DE)'!$E$30,0))*'Rüstprozess (DE)'!$E$28</f>
        <v>299</v>
      </c>
      <c r="C630" s="10">
        <f>('Rüstprozess (DE)'!$E$12/3600)*A630*'Rüstprozess (DE)'!$E$14</f>
        <v>104.5</v>
      </c>
      <c r="D630" s="11">
        <f t="shared" si="45"/>
        <v>403.5</v>
      </c>
      <c r="E630" s="9">
        <f>(ROUNDUP(Nebenrechnung_Break_Even!A630/'Rüstprozess (DE)'!$G$30,0))*'Rüstprozess (DE)'!$G$28</f>
        <v>127</v>
      </c>
      <c r="F630" s="10">
        <f>('Rüstprozess (DE)'!$G$12/3600)*A630*'Rüstprozess (DE)'!$E$14</f>
        <v>313.5</v>
      </c>
      <c r="G630" s="11">
        <f t="shared" si="46"/>
        <v>440.5</v>
      </c>
      <c r="I630" s="4">
        <f t="shared" si="47"/>
        <v>37</v>
      </c>
      <c r="J630" s="4">
        <f t="shared" si="48"/>
        <v>37</v>
      </c>
      <c r="K630" s="4">
        <f t="shared" si="49"/>
        <v>627</v>
      </c>
    </row>
    <row r="631" spans="1:11" x14ac:dyDescent="0.25">
      <c r="A631" s="2">
        <v>628</v>
      </c>
      <c r="B631" s="9">
        <f>(ROUNDUP(Nebenrechnung_Break_Even!A631/'Rüstprozess (DE)'!$E$30,0))*'Rüstprozess (DE)'!$E$28</f>
        <v>299</v>
      </c>
      <c r="C631" s="10">
        <f>('Rüstprozess (DE)'!$E$12/3600)*A631*'Rüstprozess (DE)'!$E$14</f>
        <v>104.66666666666667</v>
      </c>
      <c r="D631" s="11">
        <f t="shared" si="45"/>
        <v>403.66666666666669</v>
      </c>
      <c r="E631" s="9">
        <f>(ROUNDUP(Nebenrechnung_Break_Even!A631/'Rüstprozess (DE)'!$G$30,0))*'Rüstprozess (DE)'!$G$28</f>
        <v>127</v>
      </c>
      <c r="F631" s="10">
        <f>('Rüstprozess (DE)'!$G$12/3600)*A631*'Rüstprozess (DE)'!$E$14</f>
        <v>314</v>
      </c>
      <c r="G631" s="11">
        <f t="shared" si="46"/>
        <v>441</v>
      </c>
      <c r="I631" s="4">
        <f t="shared" si="47"/>
        <v>37.333333333333314</v>
      </c>
      <c r="J631" s="4">
        <f t="shared" si="48"/>
        <v>37.333333333333314</v>
      </c>
      <c r="K631" s="4">
        <f t="shared" si="49"/>
        <v>628</v>
      </c>
    </row>
    <row r="632" spans="1:11" x14ac:dyDescent="0.25">
      <c r="A632" s="2">
        <v>629</v>
      </c>
      <c r="B632" s="9">
        <f>(ROUNDUP(Nebenrechnung_Break_Even!A632/'Rüstprozess (DE)'!$E$30,0))*'Rüstprozess (DE)'!$E$28</f>
        <v>299</v>
      </c>
      <c r="C632" s="10">
        <f>('Rüstprozess (DE)'!$E$12/3600)*A632*'Rüstprozess (DE)'!$E$14</f>
        <v>104.83333333333333</v>
      </c>
      <c r="D632" s="11">
        <f t="shared" si="45"/>
        <v>403.83333333333331</v>
      </c>
      <c r="E632" s="9">
        <f>(ROUNDUP(Nebenrechnung_Break_Even!A632/'Rüstprozess (DE)'!$G$30,0))*'Rüstprozess (DE)'!$G$28</f>
        <v>127</v>
      </c>
      <c r="F632" s="10">
        <f>('Rüstprozess (DE)'!$G$12/3600)*A632*'Rüstprozess (DE)'!$E$14</f>
        <v>314.5</v>
      </c>
      <c r="G632" s="11">
        <f t="shared" si="46"/>
        <v>441.5</v>
      </c>
      <c r="I632" s="4">
        <f t="shared" si="47"/>
        <v>37.666666666666686</v>
      </c>
      <c r="J632" s="4">
        <f t="shared" si="48"/>
        <v>37.666666666666686</v>
      </c>
      <c r="K632" s="4">
        <f t="shared" si="49"/>
        <v>629</v>
      </c>
    </row>
    <row r="633" spans="1:11" x14ac:dyDescent="0.25">
      <c r="A633" s="2">
        <v>630</v>
      </c>
      <c r="B633" s="9">
        <f>(ROUNDUP(Nebenrechnung_Break_Even!A633/'Rüstprozess (DE)'!$E$30,0))*'Rüstprozess (DE)'!$E$28</f>
        <v>299</v>
      </c>
      <c r="C633" s="10">
        <f>('Rüstprozess (DE)'!$E$12/3600)*A633*'Rüstprozess (DE)'!$E$14</f>
        <v>105</v>
      </c>
      <c r="D633" s="11">
        <f t="shared" si="45"/>
        <v>404</v>
      </c>
      <c r="E633" s="9">
        <f>(ROUNDUP(Nebenrechnung_Break_Even!A633/'Rüstprozess (DE)'!$G$30,0))*'Rüstprozess (DE)'!$G$28</f>
        <v>127</v>
      </c>
      <c r="F633" s="10">
        <f>('Rüstprozess (DE)'!$G$12/3600)*A633*'Rüstprozess (DE)'!$E$14</f>
        <v>315</v>
      </c>
      <c r="G633" s="11">
        <f t="shared" si="46"/>
        <v>442</v>
      </c>
      <c r="I633" s="4">
        <f t="shared" si="47"/>
        <v>38</v>
      </c>
      <c r="J633" s="4">
        <f t="shared" si="48"/>
        <v>38</v>
      </c>
      <c r="K633" s="4">
        <f t="shared" si="49"/>
        <v>630</v>
      </c>
    </row>
    <row r="634" spans="1:11" x14ac:dyDescent="0.25">
      <c r="A634" s="2">
        <v>631</v>
      </c>
      <c r="B634" s="9">
        <f>(ROUNDUP(Nebenrechnung_Break_Even!A634/'Rüstprozess (DE)'!$E$30,0))*'Rüstprozess (DE)'!$E$28</f>
        <v>299</v>
      </c>
      <c r="C634" s="10">
        <f>('Rüstprozess (DE)'!$E$12/3600)*A634*'Rüstprozess (DE)'!$E$14</f>
        <v>105.16666666666666</v>
      </c>
      <c r="D634" s="11">
        <f t="shared" si="45"/>
        <v>404.16666666666663</v>
      </c>
      <c r="E634" s="9">
        <f>(ROUNDUP(Nebenrechnung_Break_Even!A634/'Rüstprozess (DE)'!$G$30,0))*'Rüstprozess (DE)'!$G$28</f>
        <v>127</v>
      </c>
      <c r="F634" s="10">
        <f>('Rüstprozess (DE)'!$G$12/3600)*A634*'Rüstprozess (DE)'!$E$14</f>
        <v>315.5</v>
      </c>
      <c r="G634" s="11">
        <f t="shared" si="46"/>
        <v>442.5</v>
      </c>
      <c r="I634" s="4">
        <f t="shared" si="47"/>
        <v>38.333333333333371</v>
      </c>
      <c r="J634" s="4">
        <f t="shared" si="48"/>
        <v>38.333333333333371</v>
      </c>
      <c r="K634" s="4">
        <f t="shared" si="49"/>
        <v>631</v>
      </c>
    </row>
    <row r="635" spans="1:11" x14ac:dyDescent="0.25">
      <c r="A635" s="2">
        <v>632</v>
      </c>
      <c r="B635" s="9">
        <f>(ROUNDUP(Nebenrechnung_Break_Even!A635/'Rüstprozess (DE)'!$E$30,0))*'Rüstprozess (DE)'!$E$28</f>
        <v>299</v>
      </c>
      <c r="C635" s="10">
        <f>('Rüstprozess (DE)'!$E$12/3600)*A635*'Rüstprozess (DE)'!$E$14</f>
        <v>105.33333333333333</v>
      </c>
      <c r="D635" s="11">
        <f t="shared" si="45"/>
        <v>404.33333333333331</v>
      </c>
      <c r="E635" s="9">
        <f>(ROUNDUP(Nebenrechnung_Break_Even!A635/'Rüstprozess (DE)'!$G$30,0))*'Rüstprozess (DE)'!$G$28</f>
        <v>127</v>
      </c>
      <c r="F635" s="10">
        <f>('Rüstprozess (DE)'!$G$12/3600)*A635*'Rüstprozess (DE)'!$E$14</f>
        <v>316</v>
      </c>
      <c r="G635" s="11">
        <f t="shared" si="46"/>
        <v>443</v>
      </c>
      <c r="I635" s="4">
        <f t="shared" si="47"/>
        <v>38.666666666666686</v>
      </c>
      <c r="J635" s="4">
        <f t="shared" si="48"/>
        <v>38.666666666666686</v>
      </c>
      <c r="K635" s="4">
        <f t="shared" si="49"/>
        <v>632</v>
      </c>
    </row>
    <row r="636" spans="1:11" x14ac:dyDescent="0.25">
      <c r="A636" s="2">
        <v>633</v>
      </c>
      <c r="B636" s="9">
        <f>(ROUNDUP(Nebenrechnung_Break_Even!A636/'Rüstprozess (DE)'!$E$30,0))*'Rüstprozess (DE)'!$E$28</f>
        <v>299</v>
      </c>
      <c r="C636" s="10">
        <f>('Rüstprozess (DE)'!$E$12/3600)*A636*'Rüstprozess (DE)'!$E$14</f>
        <v>105.5</v>
      </c>
      <c r="D636" s="11">
        <f t="shared" si="45"/>
        <v>404.5</v>
      </c>
      <c r="E636" s="9">
        <f>(ROUNDUP(Nebenrechnung_Break_Even!A636/'Rüstprozess (DE)'!$G$30,0))*'Rüstprozess (DE)'!$G$28</f>
        <v>127</v>
      </c>
      <c r="F636" s="10">
        <f>('Rüstprozess (DE)'!$G$12/3600)*A636*'Rüstprozess (DE)'!$E$14</f>
        <v>316.5</v>
      </c>
      <c r="G636" s="11">
        <f t="shared" si="46"/>
        <v>443.5</v>
      </c>
      <c r="I636" s="4">
        <f t="shared" si="47"/>
        <v>39</v>
      </c>
      <c r="J636" s="4">
        <f t="shared" si="48"/>
        <v>39</v>
      </c>
      <c r="K636" s="4">
        <f t="shared" si="49"/>
        <v>633</v>
      </c>
    </row>
    <row r="637" spans="1:11" x14ac:dyDescent="0.25">
      <c r="A637" s="2">
        <v>634</v>
      </c>
      <c r="B637" s="9">
        <f>(ROUNDUP(Nebenrechnung_Break_Even!A637/'Rüstprozess (DE)'!$E$30,0))*'Rüstprozess (DE)'!$E$28</f>
        <v>299</v>
      </c>
      <c r="C637" s="10">
        <f>('Rüstprozess (DE)'!$E$12/3600)*A637*'Rüstprozess (DE)'!$E$14</f>
        <v>105.66666666666666</v>
      </c>
      <c r="D637" s="11">
        <f t="shared" si="45"/>
        <v>404.66666666666663</v>
      </c>
      <c r="E637" s="9">
        <f>(ROUNDUP(Nebenrechnung_Break_Even!A637/'Rüstprozess (DE)'!$G$30,0))*'Rüstprozess (DE)'!$G$28</f>
        <v>127</v>
      </c>
      <c r="F637" s="10">
        <f>('Rüstprozess (DE)'!$G$12/3600)*A637*'Rüstprozess (DE)'!$E$14</f>
        <v>317</v>
      </c>
      <c r="G637" s="11">
        <f t="shared" si="46"/>
        <v>444</v>
      </c>
      <c r="I637" s="4">
        <f t="shared" si="47"/>
        <v>39.333333333333371</v>
      </c>
      <c r="J637" s="4">
        <f t="shared" si="48"/>
        <v>39.333333333333371</v>
      </c>
      <c r="K637" s="4">
        <f t="shared" si="49"/>
        <v>634</v>
      </c>
    </row>
    <row r="638" spans="1:11" x14ac:dyDescent="0.25">
      <c r="A638" s="2">
        <v>635</v>
      </c>
      <c r="B638" s="9">
        <f>(ROUNDUP(Nebenrechnung_Break_Even!A638/'Rüstprozess (DE)'!$E$30,0))*'Rüstprozess (DE)'!$E$28</f>
        <v>299</v>
      </c>
      <c r="C638" s="10">
        <f>('Rüstprozess (DE)'!$E$12/3600)*A638*'Rüstprozess (DE)'!$E$14</f>
        <v>105.83333333333334</v>
      </c>
      <c r="D638" s="11">
        <f t="shared" si="45"/>
        <v>404.83333333333337</v>
      </c>
      <c r="E638" s="9">
        <f>(ROUNDUP(Nebenrechnung_Break_Even!A638/'Rüstprozess (DE)'!$G$30,0))*'Rüstprozess (DE)'!$G$28</f>
        <v>127</v>
      </c>
      <c r="F638" s="10">
        <f>('Rüstprozess (DE)'!$G$12/3600)*A638*'Rüstprozess (DE)'!$E$14</f>
        <v>317.5</v>
      </c>
      <c r="G638" s="11">
        <f t="shared" si="46"/>
        <v>444.5</v>
      </c>
      <c r="I638" s="4">
        <f t="shared" si="47"/>
        <v>39.666666666666629</v>
      </c>
      <c r="J638" s="4">
        <f t="shared" si="48"/>
        <v>39.666666666666629</v>
      </c>
      <c r="K638" s="4">
        <f t="shared" si="49"/>
        <v>635</v>
      </c>
    </row>
    <row r="639" spans="1:11" x14ac:dyDescent="0.25">
      <c r="A639" s="2">
        <v>636</v>
      </c>
      <c r="B639" s="9">
        <f>(ROUNDUP(Nebenrechnung_Break_Even!A639/'Rüstprozess (DE)'!$E$30,0))*'Rüstprozess (DE)'!$E$28</f>
        <v>299</v>
      </c>
      <c r="C639" s="10">
        <f>('Rüstprozess (DE)'!$E$12/3600)*A639*'Rüstprozess (DE)'!$E$14</f>
        <v>106</v>
      </c>
      <c r="D639" s="11">
        <f t="shared" si="45"/>
        <v>405</v>
      </c>
      <c r="E639" s="9">
        <f>(ROUNDUP(Nebenrechnung_Break_Even!A639/'Rüstprozess (DE)'!$G$30,0))*'Rüstprozess (DE)'!$G$28</f>
        <v>127</v>
      </c>
      <c r="F639" s="10">
        <f>('Rüstprozess (DE)'!$G$12/3600)*A639*'Rüstprozess (DE)'!$E$14</f>
        <v>318</v>
      </c>
      <c r="G639" s="11">
        <f t="shared" si="46"/>
        <v>445</v>
      </c>
      <c r="I639" s="4">
        <f t="shared" si="47"/>
        <v>40</v>
      </c>
      <c r="J639" s="4">
        <f t="shared" si="48"/>
        <v>40</v>
      </c>
      <c r="K639" s="4">
        <f t="shared" si="49"/>
        <v>636</v>
      </c>
    </row>
    <row r="640" spans="1:11" x14ac:dyDescent="0.25">
      <c r="A640" s="2">
        <v>637</v>
      </c>
      <c r="B640" s="9">
        <f>(ROUNDUP(Nebenrechnung_Break_Even!A640/'Rüstprozess (DE)'!$E$30,0))*'Rüstprozess (DE)'!$E$28</f>
        <v>299</v>
      </c>
      <c r="C640" s="10">
        <f>('Rüstprozess (DE)'!$E$12/3600)*A640*'Rüstprozess (DE)'!$E$14</f>
        <v>106.16666666666667</v>
      </c>
      <c r="D640" s="11">
        <f t="shared" si="45"/>
        <v>405.16666666666669</v>
      </c>
      <c r="E640" s="9">
        <f>(ROUNDUP(Nebenrechnung_Break_Even!A640/'Rüstprozess (DE)'!$G$30,0))*'Rüstprozess (DE)'!$G$28</f>
        <v>127</v>
      </c>
      <c r="F640" s="10">
        <f>('Rüstprozess (DE)'!$G$12/3600)*A640*'Rüstprozess (DE)'!$E$14</f>
        <v>318.5</v>
      </c>
      <c r="G640" s="11">
        <f t="shared" si="46"/>
        <v>445.5</v>
      </c>
      <c r="I640" s="4">
        <f t="shared" si="47"/>
        <v>40.333333333333314</v>
      </c>
      <c r="J640" s="4">
        <f t="shared" si="48"/>
        <v>40.333333333333314</v>
      </c>
      <c r="K640" s="4">
        <f t="shared" si="49"/>
        <v>637</v>
      </c>
    </row>
    <row r="641" spans="1:11" x14ac:dyDescent="0.25">
      <c r="A641" s="2">
        <v>638</v>
      </c>
      <c r="B641" s="9">
        <f>(ROUNDUP(Nebenrechnung_Break_Even!A641/'Rüstprozess (DE)'!$E$30,0))*'Rüstprozess (DE)'!$E$28</f>
        <v>299</v>
      </c>
      <c r="C641" s="10">
        <f>('Rüstprozess (DE)'!$E$12/3600)*A641*'Rüstprozess (DE)'!$E$14</f>
        <v>106.33333333333333</v>
      </c>
      <c r="D641" s="11">
        <f t="shared" si="45"/>
        <v>405.33333333333331</v>
      </c>
      <c r="E641" s="9">
        <f>(ROUNDUP(Nebenrechnung_Break_Even!A641/'Rüstprozess (DE)'!$G$30,0))*'Rüstprozess (DE)'!$G$28</f>
        <v>127</v>
      </c>
      <c r="F641" s="10">
        <f>('Rüstprozess (DE)'!$G$12/3600)*A641*'Rüstprozess (DE)'!$E$14</f>
        <v>319</v>
      </c>
      <c r="G641" s="11">
        <f t="shared" si="46"/>
        <v>446</v>
      </c>
      <c r="I641" s="4">
        <f t="shared" si="47"/>
        <v>40.666666666666686</v>
      </c>
      <c r="J641" s="4">
        <f t="shared" si="48"/>
        <v>40.666666666666686</v>
      </c>
      <c r="K641" s="4">
        <f t="shared" si="49"/>
        <v>638</v>
      </c>
    </row>
    <row r="642" spans="1:11" x14ac:dyDescent="0.25">
      <c r="A642" s="2">
        <v>639</v>
      </c>
      <c r="B642" s="9">
        <f>(ROUNDUP(Nebenrechnung_Break_Even!A642/'Rüstprozess (DE)'!$E$30,0))*'Rüstprozess (DE)'!$E$28</f>
        <v>299</v>
      </c>
      <c r="C642" s="10">
        <f>('Rüstprozess (DE)'!$E$12/3600)*A642*'Rüstprozess (DE)'!$E$14</f>
        <v>106.5</v>
      </c>
      <c r="D642" s="11">
        <f t="shared" si="45"/>
        <v>405.5</v>
      </c>
      <c r="E642" s="9">
        <f>(ROUNDUP(Nebenrechnung_Break_Even!A642/'Rüstprozess (DE)'!$G$30,0))*'Rüstprozess (DE)'!$G$28</f>
        <v>127</v>
      </c>
      <c r="F642" s="10">
        <f>('Rüstprozess (DE)'!$G$12/3600)*A642*'Rüstprozess (DE)'!$E$14</f>
        <v>319.5</v>
      </c>
      <c r="G642" s="11">
        <f t="shared" si="46"/>
        <v>446.5</v>
      </c>
      <c r="I642" s="4">
        <f t="shared" si="47"/>
        <v>41</v>
      </c>
      <c r="J642" s="4">
        <f t="shared" si="48"/>
        <v>41</v>
      </c>
      <c r="K642" s="4">
        <f t="shared" si="49"/>
        <v>639</v>
      </c>
    </row>
    <row r="643" spans="1:11" x14ac:dyDescent="0.25">
      <c r="A643" s="2">
        <v>640</v>
      </c>
      <c r="B643" s="9">
        <f>(ROUNDUP(Nebenrechnung_Break_Even!A643/'Rüstprozess (DE)'!$E$30,0))*'Rüstprozess (DE)'!$E$28</f>
        <v>299</v>
      </c>
      <c r="C643" s="10">
        <f>('Rüstprozess (DE)'!$E$12/3600)*A643*'Rüstprozess (DE)'!$E$14</f>
        <v>106.66666666666666</v>
      </c>
      <c r="D643" s="11">
        <f t="shared" si="45"/>
        <v>405.66666666666663</v>
      </c>
      <c r="E643" s="9">
        <f>(ROUNDUP(Nebenrechnung_Break_Even!A643/'Rüstprozess (DE)'!$G$30,0))*'Rüstprozess (DE)'!$G$28</f>
        <v>127</v>
      </c>
      <c r="F643" s="10">
        <f>('Rüstprozess (DE)'!$G$12/3600)*A643*'Rüstprozess (DE)'!$E$14</f>
        <v>320</v>
      </c>
      <c r="G643" s="11">
        <f t="shared" si="46"/>
        <v>447</v>
      </c>
      <c r="I643" s="4">
        <f t="shared" si="47"/>
        <v>41.333333333333371</v>
      </c>
      <c r="J643" s="4">
        <f t="shared" si="48"/>
        <v>41.333333333333371</v>
      </c>
      <c r="K643" s="4">
        <f t="shared" si="49"/>
        <v>640</v>
      </c>
    </row>
    <row r="644" spans="1:11" x14ac:dyDescent="0.25">
      <c r="A644" s="2">
        <v>641</v>
      </c>
      <c r="B644" s="9">
        <f>(ROUNDUP(Nebenrechnung_Break_Even!A644/'Rüstprozess (DE)'!$E$30,0))*'Rüstprozess (DE)'!$E$28</f>
        <v>299</v>
      </c>
      <c r="C644" s="10">
        <f>('Rüstprozess (DE)'!$E$12/3600)*A644*'Rüstprozess (DE)'!$E$14</f>
        <v>106.83333333333334</v>
      </c>
      <c r="D644" s="11">
        <f t="shared" si="45"/>
        <v>405.83333333333337</v>
      </c>
      <c r="E644" s="9">
        <f>(ROUNDUP(Nebenrechnung_Break_Even!A644/'Rüstprozess (DE)'!$G$30,0))*'Rüstprozess (DE)'!$G$28</f>
        <v>127</v>
      </c>
      <c r="F644" s="10">
        <f>('Rüstprozess (DE)'!$G$12/3600)*A644*'Rüstprozess (DE)'!$E$14</f>
        <v>320.50000000000006</v>
      </c>
      <c r="G644" s="11">
        <f t="shared" si="46"/>
        <v>447.50000000000006</v>
      </c>
      <c r="I644" s="4">
        <f t="shared" si="47"/>
        <v>41.666666666666686</v>
      </c>
      <c r="J644" s="4">
        <f t="shared" si="48"/>
        <v>41.666666666666686</v>
      </c>
      <c r="K644" s="4">
        <f t="shared" si="49"/>
        <v>641</v>
      </c>
    </row>
    <row r="645" spans="1:11" x14ac:dyDescent="0.25">
      <c r="A645" s="2">
        <v>642</v>
      </c>
      <c r="B645" s="9">
        <f>(ROUNDUP(Nebenrechnung_Break_Even!A645/'Rüstprozess (DE)'!$E$30,0))*'Rüstprozess (DE)'!$E$28</f>
        <v>299</v>
      </c>
      <c r="C645" s="10">
        <f>('Rüstprozess (DE)'!$E$12/3600)*A645*'Rüstprozess (DE)'!$E$14</f>
        <v>107</v>
      </c>
      <c r="D645" s="11">
        <f t="shared" ref="D645:D708" si="50">SUM(B645:C645)</f>
        <v>406</v>
      </c>
      <c r="E645" s="9">
        <f>(ROUNDUP(Nebenrechnung_Break_Even!A645/'Rüstprozess (DE)'!$G$30,0))*'Rüstprozess (DE)'!$G$28</f>
        <v>127</v>
      </c>
      <c r="F645" s="10">
        <f>('Rüstprozess (DE)'!$G$12/3600)*A645*'Rüstprozess (DE)'!$E$14</f>
        <v>321</v>
      </c>
      <c r="G645" s="11">
        <f t="shared" ref="G645:G708" si="51">SUM(E645:F645)</f>
        <v>448</v>
      </c>
      <c r="I645" s="4">
        <f t="shared" ref="I645:I708" si="52">G645-D645</f>
        <v>42</v>
      </c>
      <c r="J645" s="4">
        <f t="shared" ref="J645:J708" si="53">ABS(I645)</f>
        <v>42</v>
      </c>
      <c r="K645" s="4">
        <f t="shared" ref="K645:K708" si="54">A645</f>
        <v>642</v>
      </c>
    </row>
    <row r="646" spans="1:11" x14ac:dyDescent="0.25">
      <c r="A646" s="2">
        <v>643</v>
      </c>
      <c r="B646" s="9">
        <f>(ROUNDUP(Nebenrechnung_Break_Even!A646/'Rüstprozess (DE)'!$E$30,0))*'Rüstprozess (DE)'!$E$28</f>
        <v>299</v>
      </c>
      <c r="C646" s="10">
        <f>('Rüstprozess (DE)'!$E$12/3600)*A646*'Rüstprozess (DE)'!$E$14</f>
        <v>107.16666666666667</v>
      </c>
      <c r="D646" s="11">
        <f t="shared" si="50"/>
        <v>406.16666666666669</v>
      </c>
      <c r="E646" s="9">
        <f>(ROUNDUP(Nebenrechnung_Break_Even!A646/'Rüstprozess (DE)'!$G$30,0))*'Rüstprozess (DE)'!$G$28</f>
        <v>127</v>
      </c>
      <c r="F646" s="10">
        <f>('Rüstprozess (DE)'!$G$12/3600)*A646*'Rüstprozess (DE)'!$E$14</f>
        <v>321.5</v>
      </c>
      <c r="G646" s="11">
        <f t="shared" si="51"/>
        <v>448.5</v>
      </c>
      <c r="I646" s="4">
        <f t="shared" si="52"/>
        <v>42.333333333333314</v>
      </c>
      <c r="J646" s="4">
        <f t="shared" si="53"/>
        <v>42.333333333333314</v>
      </c>
      <c r="K646" s="4">
        <f t="shared" si="54"/>
        <v>643</v>
      </c>
    </row>
    <row r="647" spans="1:11" x14ac:dyDescent="0.25">
      <c r="A647" s="2">
        <v>644</v>
      </c>
      <c r="B647" s="9">
        <f>(ROUNDUP(Nebenrechnung_Break_Even!A647/'Rüstprozess (DE)'!$E$30,0))*'Rüstprozess (DE)'!$E$28</f>
        <v>299</v>
      </c>
      <c r="C647" s="10">
        <f>('Rüstprozess (DE)'!$E$12/3600)*A647*'Rüstprozess (DE)'!$E$14</f>
        <v>107.33333333333333</v>
      </c>
      <c r="D647" s="11">
        <f t="shared" si="50"/>
        <v>406.33333333333331</v>
      </c>
      <c r="E647" s="9">
        <f>(ROUNDUP(Nebenrechnung_Break_Even!A647/'Rüstprozess (DE)'!$G$30,0))*'Rüstprozess (DE)'!$G$28</f>
        <v>127</v>
      </c>
      <c r="F647" s="10">
        <f>('Rüstprozess (DE)'!$G$12/3600)*A647*'Rüstprozess (DE)'!$E$14</f>
        <v>322</v>
      </c>
      <c r="G647" s="11">
        <f t="shared" si="51"/>
        <v>449</v>
      </c>
      <c r="I647" s="4">
        <f t="shared" si="52"/>
        <v>42.666666666666686</v>
      </c>
      <c r="J647" s="4">
        <f t="shared" si="53"/>
        <v>42.666666666666686</v>
      </c>
      <c r="K647" s="4">
        <f t="shared" si="54"/>
        <v>644</v>
      </c>
    </row>
    <row r="648" spans="1:11" x14ac:dyDescent="0.25">
      <c r="A648" s="2">
        <v>645</v>
      </c>
      <c r="B648" s="9">
        <f>(ROUNDUP(Nebenrechnung_Break_Even!A648/'Rüstprozess (DE)'!$E$30,0))*'Rüstprozess (DE)'!$E$28</f>
        <v>299</v>
      </c>
      <c r="C648" s="10">
        <f>('Rüstprozess (DE)'!$E$12/3600)*A648*'Rüstprozess (DE)'!$E$14</f>
        <v>107.5</v>
      </c>
      <c r="D648" s="11">
        <f t="shared" si="50"/>
        <v>406.5</v>
      </c>
      <c r="E648" s="9">
        <f>(ROUNDUP(Nebenrechnung_Break_Even!A648/'Rüstprozess (DE)'!$G$30,0))*'Rüstprozess (DE)'!$G$28</f>
        <v>127</v>
      </c>
      <c r="F648" s="10">
        <f>('Rüstprozess (DE)'!$G$12/3600)*A648*'Rüstprozess (DE)'!$E$14</f>
        <v>322.5</v>
      </c>
      <c r="G648" s="11">
        <f t="shared" si="51"/>
        <v>449.5</v>
      </c>
      <c r="I648" s="4">
        <f t="shared" si="52"/>
        <v>43</v>
      </c>
      <c r="J648" s="4">
        <f t="shared" si="53"/>
        <v>43</v>
      </c>
      <c r="K648" s="4">
        <f t="shared" si="54"/>
        <v>645</v>
      </c>
    </row>
    <row r="649" spans="1:11" x14ac:dyDescent="0.25">
      <c r="A649" s="2">
        <v>646</v>
      </c>
      <c r="B649" s="9">
        <f>(ROUNDUP(Nebenrechnung_Break_Even!A649/'Rüstprozess (DE)'!$E$30,0))*'Rüstprozess (DE)'!$E$28</f>
        <v>299</v>
      </c>
      <c r="C649" s="10">
        <f>('Rüstprozess (DE)'!$E$12/3600)*A649*'Rüstprozess (DE)'!$E$14</f>
        <v>107.66666666666666</v>
      </c>
      <c r="D649" s="11">
        <f t="shared" si="50"/>
        <v>406.66666666666663</v>
      </c>
      <c r="E649" s="9">
        <f>(ROUNDUP(Nebenrechnung_Break_Even!A649/'Rüstprozess (DE)'!$G$30,0))*'Rüstprozess (DE)'!$G$28</f>
        <v>127</v>
      </c>
      <c r="F649" s="10">
        <f>('Rüstprozess (DE)'!$G$12/3600)*A649*'Rüstprozess (DE)'!$E$14</f>
        <v>323.00000000000006</v>
      </c>
      <c r="G649" s="11">
        <f t="shared" si="51"/>
        <v>450.00000000000006</v>
      </c>
      <c r="I649" s="4">
        <f t="shared" si="52"/>
        <v>43.333333333333428</v>
      </c>
      <c r="J649" s="4">
        <f t="shared" si="53"/>
        <v>43.333333333333428</v>
      </c>
      <c r="K649" s="4">
        <f t="shared" si="54"/>
        <v>646</v>
      </c>
    </row>
    <row r="650" spans="1:11" x14ac:dyDescent="0.25">
      <c r="A650" s="2">
        <v>647</v>
      </c>
      <c r="B650" s="9">
        <f>(ROUNDUP(Nebenrechnung_Break_Even!A650/'Rüstprozess (DE)'!$E$30,0))*'Rüstprozess (DE)'!$E$28</f>
        <v>299</v>
      </c>
      <c r="C650" s="10">
        <f>('Rüstprozess (DE)'!$E$12/3600)*A650*'Rüstprozess (DE)'!$E$14</f>
        <v>107.83333333333333</v>
      </c>
      <c r="D650" s="11">
        <f t="shared" si="50"/>
        <v>406.83333333333331</v>
      </c>
      <c r="E650" s="9">
        <f>(ROUNDUP(Nebenrechnung_Break_Even!A650/'Rüstprozess (DE)'!$G$30,0))*'Rüstprozess (DE)'!$G$28</f>
        <v>127</v>
      </c>
      <c r="F650" s="10">
        <f>('Rüstprozess (DE)'!$G$12/3600)*A650*'Rüstprozess (DE)'!$E$14</f>
        <v>323.5</v>
      </c>
      <c r="G650" s="11">
        <f t="shared" si="51"/>
        <v>450.5</v>
      </c>
      <c r="I650" s="4">
        <f t="shared" si="52"/>
        <v>43.666666666666686</v>
      </c>
      <c r="J650" s="4">
        <f t="shared" si="53"/>
        <v>43.666666666666686</v>
      </c>
      <c r="K650" s="4">
        <f t="shared" si="54"/>
        <v>647</v>
      </c>
    </row>
    <row r="651" spans="1:11" x14ac:dyDescent="0.25">
      <c r="A651" s="2">
        <v>648</v>
      </c>
      <c r="B651" s="9">
        <f>(ROUNDUP(Nebenrechnung_Break_Even!A651/'Rüstprozess (DE)'!$E$30,0))*'Rüstprozess (DE)'!$E$28</f>
        <v>299</v>
      </c>
      <c r="C651" s="10">
        <f>('Rüstprozess (DE)'!$E$12/3600)*A651*'Rüstprozess (DE)'!$E$14</f>
        <v>108</v>
      </c>
      <c r="D651" s="11">
        <f t="shared" si="50"/>
        <v>407</v>
      </c>
      <c r="E651" s="9">
        <f>(ROUNDUP(Nebenrechnung_Break_Even!A651/'Rüstprozess (DE)'!$G$30,0))*'Rüstprozess (DE)'!$G$28</f>
        <v>127</v>
      </c>
      <c r="F651" s="10">
        <f>('Rüstprozess (DE)'!$G$12/3600)*A651*'Rüstprozess (DE)'!$E$14</f>
        <v>324</v>
      </c>
      <c r="G651" s="11">
        <f t="shared" si="51"/>
        <v>451</v>
      </c>
      <c r="I651" s="4">
        <f t="shared" si="52"/>
        <v>44</v>
      </c>
      <c r="J651" s="4">
        <f t="shared" si="53"/>
        <v>44</v>
      </c>
      <c r="K651" s="4">
        <f t="shared" si="54"/>
        <v>648</v>
      </c>
    </row>
    <row r="652" spans="1:11" x14ac:dyDescent="0.25">
      <c r="A652" s="2">
        <v>649</v>
      </c>
      <c r="B652" s="9">
        <f>(ROUNDUP(Nebenrechnung_Break_Even!A652/'Rüstprozess (DE)'!$E$30,0))*'Rüstprozess (DE)'!$E$28</f>
        <v>299</v>
      </c>
      <c r="C652" s="10">
        <f>('Rüstprozess (DE)'!$E$12/3600)*A652*'Rüstprozess (DE)'!$E$14</f>
        <v>108.16666666666666</v>
      </c>
      <c r="D652" s="11">
        <f t="shared" si="50"/>
        <v>407.16666666666663</v>
      </c>
      <c r="E652" s="9">
        <f>(ROUNDUP(Nebenrechnung_Break_Even!A652/'Rüstprozess (DE)'!$G$30,0))*'Rüstprozess (DE)'!$G$28</f>
        <v>127</v>
      </c>
      <c r="F652" s="10">
        <f>('Rüstprozess (DE)'!$G$12/3600)*A652*'Rüstprozess (DE)'!$E$14</f>
        <v>324.5</v>
      </c>
      <c r="G652" s="11">
        <f t="shared" si="51"/>
        <v>451.5</v>
      </c>
      <c r="I652" s="4">
        <f t="shared" si="52"/>
        <v>44.333333333333371</v>
      </c>
      <c r="J652" s="4">
        <f t="shared" si="53"/>
        <v>44.333333333333371</v>
      </c>
      <c r="K652" s="4">
        <f t="shared" si="54"/>
        <v>649</v>
      </c>
    </row>
    <row r="653" spans="1:11" x14ac:dyDescent="0.25">
      <c r="A653" s="2">
        <v>650</v>
      </c>
      <c r="B653" s="9">
        <f>(ROUNDUP(Nebenrechnung_Break_Even!A653/'Rüstprozess (DE)'!$E$30,0))*'Rüstprozess (DE)'!$E$28</f>
        <v>299</v>
      </c>
      <c r="C653" s="10">
        <f>('Rüstprozess (DE)'!$E$12/3600)*A653*'Rüstprozess (DE)'!$E$14</f>
        <v>108.33333333333334</v>
      </c>
      <c r="D653" s="11">
        <f t="shared" si="50"/>
        <v>407.33333333333337</v>
      </c>
      <c r="E653" s="9">
        <f>(ROUNDUP(Nebenrechnung_Break_Even!A653/'Rüstprozess (DE)'!$G$30,0))*'Rüstprozess (DE)'!$G$28</f>
        <v>127</v>
      </c>
      <c r="F653" s="10">
        <f>('Rüstprozess (DE)'!$G$12/3600)*A653*'Rüstprozess (DE)'!$E$14</f>
        <v>325</v>
      </c>
      <c r="G653" s="11">
        <f t="shared" si="51"/>
        <v>452</v>
      </c>
      <c r="I653" s="4">
        <f t="shared" si="52"/>
        <v>44.666666666666629</v>
      </c>
      <c r="J653" s="4">
        <f t="shared" si="53"/>
        <v>44.666666666666629</v>
      </c>
      <c r="K653" s="4">
        <f t="shared" si="54"/>
        <v>650</v>
      </c>
    </row>
    <row r="654" spans="1:11" x14ac:dyDescent="0.25">
      <c r="A654" s="2">
        <v>651</v>
      </c>
      <c r="B654" s="9">
        <f>(ROUNDUP(Nebenrechnung_Break_Even!A654/'Rüstprozess (DE)'!$E$30,0))*'Rüstprozess (DE)'!$E$28</f>
        <v>299</v>
      </c>
      <c r="C654" s="10">
        <f>('Rüstprozess (DE)'!$E$12/3600)*A654*'Rüstprozess (DE)'!$E$14</f>
        <v>108.5</v>
      </c>
      <c r="D654" s="11">
        <f t="shared" si="50"/>
        <v>407.5</v>
      </c>
      <c r="E654" s="9">
        <f>(ROUNDUP(Nebenrechnung_Break_Even!A654/'Rüstprozess (DE)'!$G$30,0))*'Rüstprozess (DE)'!$G$28</f>
        <v>127</v>
      </c>
      <c r="F654" s="10">
        <f>('Rüstprozess (DE)'!$G$12/3600)*A654*'Rüstprozess (DE)'!$E$14</f>
        <v>325.50000000000006</v>
      </c>
      <c r="G654" s="11">
        <f t="shared" si="51"/>
        <v>452.50000000000006</v>
      </c>
      <c r="I654" s="4">
        <f t="shared" si="52"/>
        <v>45.000000000000057</v>
      </c>
      <c r="J654" s="4">
        <f t="shared" si="53"/>
        <v>45.000000000000057</v>
      </c>
      <c r="K654" s="4">
        <f t="shared" si="54"/>
        <v>651</v>
      </c>
    </row>
    <row r="655" spans="1:11" x14ac:dyDescent="0.25">
      <c r="A655" s="2">
        <v>652</v>
      </c>
      <c r="B655" s="9">
        <f>(ROUNDUP(Nebenrechnung_Break_Even!A655/'Rüstprozess (DE)'!$E$30,0))*'Rüstprozess (DE)'!$E$28</f>
        <v>299</v>
      </c>
      <c r="C655" s="10">
        <f>('Rüstprozess (DE)'!$E$12/3600)*A655*'Rüstprozess (DE)'!$E$14</f>
        <v>108.66666666666667</v>
      </c>
      <c r="D655" s="11">
        <f t="shared" si="50"/>
        <v>407.66666666666669</v>
      </c>
      <c r="E655" s="9">
        <f>(ROUNDUP(Nebenrechnung_Break_Even!A655/'Rüstprozess (DE)'!$G$30,0))*'Rüstprozess (DE)'!$G$28</f>
        <v>127</v>
      </c>
      <c r="F655" s="10">
        <f>('Rüstprozess (DE)'!$G$12/3600)*A655*'Rüstprozess (DE)'!$E$14</f>
        <v>326</v>
      </c>
      <c r="G655" s="11">
        <f t="shared" si="51"/>
        <v>453</v>
      </c>
      <c r="I655" s="4">
        <f t="shared" si="52"/>
        <v>45.333333333333314</v>
      </c>
      <c r="J655" s="4">
        <f t="shared" si="53"/>
        <v>45.333333333333314</v>
      </c>
      <c r="K655" s="4">
        <f t="shared" si="54"/>
        <v>652</v>
      </c>
    </row>
    <row r="656" spans="1:11" x14ac:dyDescent="0.25">
      <c r="A656" s="2">
        <v>653</v>
      </c>
      <c r="B656" s="9">
        <f>(ROUNDUP(Nebenrechnung_Break_Even!A656/'Rüstprozess (DE)'!$E$30,0))*'Rüstprozess (DE)'!$E$28</f>
        <v>299</v>
      </c>
      <c r="C656" s="10">
        <f>('Rüstprozess (DE)'!$E$12/3600)*A656*'Rüstprozess (DE)'!$E$14</f>
        <v>108.83333333333333</v>
      </c>
      <c r="D656" s="11">
        <f t="shared" si="50"/>
        <v>407.83333333333331</v>
      </c>
      <c r="E656" s="9">
        <f>(ROUNDUP(Nebenrechnung_Break_Even!A656/'Rüstprozess (DE)'!$G$30,0))*'Rüstprozess (DE)'!$G$28</f>
        <v>127</v>
      </c>
      <c r="F656" s="10">
        <f>('Rüstprozess (DE)'!$G$12/3600)*A656*'Rüstprozess (DE)'!$E$14</f>
        <v>326.5</v>
      </c>
      <c r="G656" s="11">
        <f t="shared" si="51"/>
        <v>453.5</v>
      </c>
      <c r="I656" s="4">
        <f t="shared" si="52"/>
        <v>45.666666666666686</v>
      </c>
      <c r="J656" s="4">
        <f t="shared" si="53"/>
        <v>45.666666666666686</v>
      </c>
      <c r="K656" s="4">
        <f t="shared" si="54"/>
        <v>653</v>
      </c>
    </row>
    <row r="657" spans="1:11" x14ac:dyDescent="0.25">
      <c r="A657" s="2">
        <v>654</v>
      </c>
      <c r="B657" s="9">
        <f>(ROUNDUP(Nebenrechnung_Break_Even!A657/'Rüstprozess (DE)'!$E$30,0))*'Rüstprozess (DE)'!$E$28</f>
        <v>299</v>
      </c>
      <c r="C657" s="10">
        <f>('Rüstprozess (DE)'!$E$12/3600)*A657*'Rüstprozess (DE)'!$E$14</f>
        <v>109</v>
      </c>
      <c r="D657" s="11">
        <f t="shared" si="50"/>
        <v>408</v>
      </c>
      <c r="E657" s="9">
        <f>(ROUNDUP(Nebenrechnung_Break_Even!A657/'Rüstprozess (DE)'!$G$30,0))*'Rüstprozess (DE)'!$G$28</f>
        <v>127</v>
      </c>
      <c r="F657" s="10">
        <f>('Rüstprozess (DE)'!$G$12/3600)*A657*'Rüstprozess (DE)'!$E$14</f>
        <v>327</v>
      </c>
      <c r="G657" s="11">
        <f t="shared" si="51"/>
        <v>454</v>
      </c>
      <c r="I657" s="4">
        <f t="shared" si="52"/>
        <v>46</v>
      </c>
      <c r="J657" s="4">
        <f t="shared" si="53"/>
        <v>46</v>
      </c>
      <c r="K657" s="4">
        <f t="shared" si="54"/>
        <v>654</v>
      </c>
    </row>
    <row r="658" spans="1:11" x14ac:dyDescent="0.25">
      <c r="A658" s="2">
        <v>655</v>
      </c>
      <c r="B658" s="9">
        <f>(ROUNDUP(Nebenrechnung_Break_Even!A658/'Rüstprozess (DE)'!$E$30,0))*'Rüstprozess (DE)'!$E$28</f>
        <v>299</v>
      </c>
      <c r="C658" s="10">
        <f>('Rüstprozess (DE)'!$E$12/3600)*A658*'Rüstprozess (DE)'!$E$14</f>
        <v>109.16666666666666</v>
      </c>
      <c r="D658" s="11">
        <f t="shared" si="50"/>
        <v>408.16666666666663</v>
      </c>
      <c r="E658" s="9">
        <f>(ROUNDUP(Nebenrechnung_Break_Even!A658/'Rüstprozess (DE)'!$G$30,0))*'Rüstprozess (DE)'!$G$28</f>
        <v>127</v>
      </c>
      <c r="F658" s="10">
        <f>('Rüstprozess (DE)'!$G$12/3600)*A658*'Rüstprozess (DE)'!$E$14</f>
        <v>327.5</v>
      </c>
      <c r="G658" s="11">
        <f t="shared" si="51"/>
        <v>454.5</v>
      </c>
      <c r="I658" s="4">
        <f t="shared" si="52"/>
        <v>46.333333333333371</v>
      </c>
      <c r="J658" s="4">
        <f t="shared" si="53"/>
        <v>46.333333333333371</v>
      </c>
      <c r="K658" s="4">
        <f t="shared" si="54"/>
        <v>655</v>
      </c>
    </row>
    <row r="659" spans="1:11" x14ac:dyDescent="0.25">
      <c r="A659" s="2">
        <v>656</v>
      </c>
      <c r="B659" s="9">
        <f>(ROUNDUP(Nebenrechnung_Break_Even!A659/'Rüstprozess (DE)'!$E$30,0))*'Rüstprozess (DE)'!$E$28</f>
        <v>299</v>
      </c>
      <c r="C659" s="10">
        <f>('Rüstprozess (DE)'!$E$12/3600)*A659*'Rüstprozess (DE)'!$E$14</f>
        <v>109.33333333333334</v>
      </c>
      <c r="D659" s="11">
        <f t="shared" si="50"/>
        <v>408.33333333333337</v>
      </c>
      <c r="E659" s="9">
        <f>(ROUNDUP(Nebenrechnung_Break_Even!A659/'Rüstprozess (DE)'!$G$30,0))*'Rüstprozess (DE)'!$G$28</f>
        <v>127</v>
      </c>
      <c r="F659" s="10">
        <f>('Rüstprozess (DE)'!$G$12/3600)*A659*'Rüstprozess (DE)'!$E$14</f>
        <v>328.00000000000006</v>
      </c>
      <c r="G659" s="11">
        <f t="shared" si="51"/>
        <v>455.00000000000006</v>
      </c>
      <c r="I659" s="4">
        <f t="shared" si="52"/>
        <v>46.666666666666686</v>
      </c>
      <c r="J659" s="4">
        <f t="shared" si="53"/>
        <v>46.666666666666686</v>
      </c>
      <c r="K659" s="4">
        <f t="shared" si="54"/>
        <v>656</v>
      </c>
    </row>
    <row r="660" spans="1:11" x14ac:dyDescent="0.25">
      <c r="A660" s="2">
        <v>657</v>
      </c>
      <c r="B660" s="9">
        <f>(ROUNDUP(Nebenrechnung_Break_Even!A660/'Rüstprozess (DE)'!$E$30,0))*'Rüstprozess (DE)'!$E$28</f>
        <v>299</v>
      </c>
      <c r="C660" s="10">
        <f>('Rüstprozess (DE)'!$E$12/3600)*A660*'Rüstprozess (DE)'!$E$14</f>
        <v>109.5</v>
      </c>
      <c r="D660" s="11">
        <f t="shared" si="50"/>
        <v>408.5</v>
      </c>
      <c r="E660" s="9">
        <f>(ROUNDUP(Nebenrechnung_Break_Even!A660/'Rüstprozess (DE)'!$G$30,0))*'Rüstprozess (DE)'!$G$28</f>
        <v>127</v>
      </c>
      <c r="F660" s="10">
        <f>('Rüstprozess (DE)'!$G$12/3600)*A660*'Rüstprozess (DE)'!$E$14</f>
        <v>328.5</v>
      </c>
      <c r="G660" s="11">
        <f t="shared" si="51"/>
        <v>455.5</v>
      </c>
      <c r="I660" s="4">
        <f t="shared" si="52"/>
        <v>47</v>
      </c>
      <c r="J660" s="4">
        <f t="shared" si="53"/>
        <v>47</v>
      </c>
      <c r="K660" s="4">
        <f t="shared" si="54"/>
        <v>657</v>
      </c>
    </row>
    <row r="661" spans="1:11" x14ac:dyDescent="0.25">
      <c r="A661" s="2">
        <v>658</v>
      </c>
      <c r="B661" s="9">
        <f>(ROUNDUP(Nebenrechnung_Break_Even!A661/'Rüstprozess (DE)'!$E$30,0))*'Rüstprozess (DE)'!$E$28</f>
        <v>299</v>
      </c>
      <c r="C661" s="10">
        <f>('Rüstprozess (DE)'!$E$12/3600)*A661*'Rüstprozess (DE)'!$E$14</f>
        <v>109.66666666666667</v>
      </c>
      <c r="D661" s="11">
        <f t="shared" si="50"/>
        <v>408.66666666666669</v>
      </c>
      <c r="E661" s="9">
        <f>(ROUNDUP(Nebenrechnung_Break_Even!A661/'Rüstprozess (DE)'!$G$30,0))*'Rüstprozess (DE)'!$G$28</f>
        <v>127</v>
      </c>
      <c r="F661" s="10">
        <f>('Rüstprozess (DE)'!$G$12/3600)*A661*'Rüstprozess (DE)'!$E$14</f>
        <v>329</v>
      </c>
      <c r="G661" s="11">
        <f t="shared" si="51"/>
        <v>456</v>
      </c>
      <c r="I661" s="4">
        <f t="shared" si="52"/>
        <v>47.333333333333314</v>
      </c>
      <c r="J661" s="4">
        <f t="shared" si="53"/>
        <v>47.333333333333314</v>
      </c>
      <c r="K661" s="4">
        <f t="shared" si="54"/>
        <v>658</v>
      </c>
    </row>
    <row r="662" spans="1:11" x14ac:dyDescent="0.25">
      <c r="A662" s="2">
        <v>659</v>
      </c>
      <c r="B662" s="9">
        <f>(ROUNDUP(Nebenrechnung_Break_Even!A662/'Rüstprozess (DE)'!$E$30,0))*'Rüstprozess (DE)'!$E$28</f>
        <v>299</v>
      </c>
      <c r="C662" s="10">
        <f>('Rüstprozess (DE)'!$E$12/3600)*A662*'Rüstprozess (DE)'!$E$14</f>
        <v>109.83333333333333</v>
      </c>
      <c r="D662" s="11">
        <f t="shared" si="50"/>
        <v>408.83333333333331</v>
      </c>
      <c r="E662" s="9">
        <f>(ROUNDUP(Nebenrechnung_Break_Even!A662/'Rüstprozess (DE)'!$G$30,0))*'Rüstprozess (DE)'!$G$28</f>
        <v>127</v>
      </c>
      <c r="F662" s="10">
        <f>('Rüstprozess (DE)'!$G$12/3600)*A662*'Rüstprozess (DE)'!$E$14</f>
        <v>329.5</v>
      </c>
      <c r="G662" s="11">
        <f t="shared" si="51"/>
        <v>456.5</v>
      </c>
      <c r="I662" s="4">
        <f t="shared" si="52"/>
        <v>47.666666666666686</v>
      </c>
      <c r="J662" s="4">
        <f t="shared" si="53"/>
        <v>47.666666666666686</v>
      </c>
      <c r="K662" s="4">
        <f t="shared" si="54"/>
        <v>659</v>
      </c>
    </row>
    <row r="663" spans="1:11" x14ac:dyDescent="0.25">
      <c r="A663" s="2">
        <v>660</v>
      </c>
      <c r="B663" s="9">
        <f>(ROUNDUP(Nebenrechnung_Break_Even!A663/'Rüstprozess (DE)'!$E$30,0))*'Rüstprozess (DE)'!$E$28</f>
        <v>299</v>
      </c>
      <c r="C663" s="10">
        <f>('Rüstprozess (DE)'!$E$12/3600)*A663*'Rüstprozess (DE)'!$E$14</f>
        <v>110</v>
      </c>
      <c r="D663" s="11">
        <f t="shared" si="50"/>
        <v>409</v>
      </c>
      <c r="E663" s="9">
        <f>(ROUNDUP(Nebenrechnung_Break_Even!A663/'Rüstprozess (DE)'!$G$30,0))*'Rüstprozess (DE)'!$G$28</f>
        <v>127</v>
      </c>
      <c r="F663" s="10">
        <f>('Rüstprozess (DE)'!$G$12/3600)*A663*'Rüstprozess (DE)'!$E$14</f>
        <v>330</v>
      </c>
      <c r="G663" s="11">
        <f t="shared" si="51"/>
        <v>457</v>
      </c>
      <c r="I663" s="4">
        <f t="shared" si="52"/>
        <v>48</v>
      </c>
      <c r="J663" s="4">
        <f t="shared" si="53"/>
        <v>48</v>
      </c>
      <c r="K663" s="4">
        <f t="shared" si="54"/>
        <v>660</v>
      </c>
    </row>
    <row r="664" spans="1:11" x14ac:dyDescent="0.25">
      <c r="A664" s="2">
        <v>661</v>
      </c>
      <c r="B664" s="9">
        <f>(ROUNDUP(Nebenrechnung_Break_Even!A664/'Rüstprozess (DE)'!$E$30,0))*'Rüstprozess (DE)'!$E$28</f>
        <v>299</v>
      </c>
      <c r="C664" s="10">
        <f>('Rüstprozess (DE)'!$E$12/3600)*A664*'Rüstprozess (DE)'!$E$14</f>
        <v>110.16666666666666</v>
      </c>
      <c r="D664" s="11">
        <f t="shared" si="50"/>
        <v>409.16666666666663</v>
      </c>
      <c r="E664" s="9">
        <f>(ROUNDUP(Nebenrechnung_Break_Even!A664/'Rüstprozess (DE)'!$G$30,0))*'Rüstprozess (DE)'!$G$28</f>
        <v>127</v>
      </c>
      <c r="F664" s="10">
        <f>('Rüstprozess (DE)'!$G$12/3600)*A664*'Rüstprozess (DE)'!$E$14</f>
        <v>330.50000000000006</v>
      </c>
      <c r="G664" s="11">
        <f t="shared" si="51"/>
        <v>457.50000000000006</v>
      </c>
      <c r="I664" s="4">
        <f t="shared" si="52"/>
        <v>48.333333333333428</v>
      </c>
      <c r="J664" s="4">
        <f t="shared" si="53"/>
        <v>48.333333333333428</v>
      </c>
      <c r="K664" s="4">
        <f t="shared" si="54"/>
        <v>661</v>
      </c>
    </row>
    <row r="665" spans="1:11" x14ac:dyDescent="0.25">
      <c r="A665" s="2">
        <v>662</v>
      </c>
      <c r="B665" s="9">
        <f>(ROUNDUP(Nebenrechnung_Break_Even!A665/'Rüstprozess (DE)'!$E$30,0))*'Rüstprozess (DE)'!$E$28</f>
        <v>299</v>
      </c>
      <c r="C665" s="10">
        <f>('Rüstprozess (DE)'!$E$12/3600)*A665*'Rüstprozess (DE)'!$E$14</f>
        <v>110.33333333333333</v>
      </c>
      <c r="D665" s="11">
        <f t="shared" si="50"/>
        <v>409.33333333333331</v>
      </c>
      <c r="E665" s="9">
        <f>(ROUNDUP(Nebenrechnung_Break_Even!A665/'Rüstprozess (DE)'!$G$30,0))*'Rüstprozess (DE)'!$G$28</f>
        <v>127</v>
      </c>
      <c r="F665" s="10">
        <f>('Rüstprozess (DE)'!$G$12/3600)*A665*'Rüstprozess (DE)'!$E$14</f>
        <v>331</v>
      </c>
      <c r="G665" s="11">
        <f t="shared" si="51"/>
        <v>458</v>
      </c>
      <c r="I665" s="4">
        <f t="shared" si="52"/>
        <v>48.666666666666686</v>
      </c>
      <c r="J665" s="4">
        <f t="shared" si="53"/>
        <v>48.666666666666686</v>
      </c>
      <c r="K665" s="4">
        <f t="shared" si="54"/>
        <v>662</v>
      </c>
    </row>
    <row r="666" spans="1:11" x14ac:dyDescent="0.25">
      <c r="A666" s="2">
        <v>663</v>
      </c>
      <c r="B666" s="9">
        <f>(ROUNDUP(Nebenrechnung_Break_Even!A666/'Rüstprozess (DE)'!$E$30,0))*'Rüstprozess (DE)'!$E$28</f>
        <v>299</v>
      </c>
      <c r="C666" s="10">
        <f>('Rüstprozess (DE)'!$E$12/3600)*A666*'Rüstprozess (DE)'!$E$14</f>
        <v>110.5</v>
      </c>
      <c r="D666" s="11">
        <f t="shared" si="50"/>
        <v>409.5</v>
      </c>
      <c r="E666" s="9">
        <f>(ROUNDUP(Nebenrechnung_Break_Even!A666/'Rüstprozess (DE)'!$G$30,0))*'Rüstprozess (DE)'!$G$28</f>
        <v>127</v>
      </c>
      <c r="F666" s="10">
        <f>('Rüstprozess (DE)'!$G$12/3600)*A666*'Rüstprozess (DE)'!$E$14</f>
        <v>331.5</v>
      </c>
      <c r="G666" s="11">
        <f t="shared" si="51"/>
        <v>458.5</v>
      </c>
      <c r="I666" s="4">
        <f t="shared" si="52"/>
        <v>49</v>
      </c>
      <c r="J666" s="4">
        <f t="shared" si="53"/>
        <v>49</v>
      </c>
      <c r="K666" s="4">
        <f t="shared" si="54"/>
        <v>663</v>
      </c>
    </row>
    <row r="667" spans="1:11" x14ac:dyDescent="0.25">
      <c r="A667" s="2">
        <v>664</v>
      </c>
      <c r="B667" s="9">
        <f>(ROUNDUP(Nebenrechnung_Break_Even!A667/'Rüstprozess (DE)'!$E$30,0))*'Rüstprozess (DE)'!$E$28</f>
        <v>299</v>
      </c>
      <c r="C667" s="10">
        <f>('Rüstprozess (DE)'!$E$12/3600)*A667*'Rüstprozess (DE)'!$E$14</f>
        <v>110.66666666666666</v>
      </c>
      <c r="D667" s="11">
        <f t="shared" si="50"/>
        <v>409.66666666666663</v>
      </c>
      <c r="E667" s="9">
        <f>(ROUNDUP(Nebenrechnung_Break_Even!A667/'Rüstprozess (DE)'!$G$30,0))*'Rüstprozess (DE)'!$G$28</f>
        <v>127</v>
      </c>
      <c r="F667" s="10">
        <f>('Rüstprozess (DE)'!$G$12/3600)*A667*'Rüstprozess (DE)'!$E$14</f>
        <v>332</v>
      </c>
      <c r="G667" s="11">
        <f t="shared" si="51"/>
        <v>459</v>
      </c>
      <c r="I667" s="4">
        <f t="shared" si="52"/>
        <v>49.333333333333371</v>
      </c>
      <c r="J667" s="4">
        <f t="shared" si="53"/>
        <v>49.333333333333371</v>
      </c>
      <c r="K667" s="4">
        <f t="shared" si="54"/>
        <v>664</v>
      </c>
    </row>
    <row r="668" spans="1:11" x14ac:dyDescent="0.25">
      <c r="A668" s="2">
        <v>665</v>
      </c>
      <c r="B668" s="9">
        <f>(ROUNDUP(Nebenrechnung_Break_Even!A668/'Rüstprozess (DE)'!$E$30,0))*'Rüstprozess (DE)'!$E$28</f>
        <v>299</v>
      </c>
      <c r="C668" s="10">
        <f>('Rüstprozess (DE)'!$E$12/3600)*A668*'Rüstprozess (DE)'!$E$14</f>
        <v>110.83333333333334</v>
      </c>
      <c r="D668" s="11">
        <f t="shared" si="50"/>
        <v>409.83333333333337</v>
      </c>
      <c r="E668" s="9">
        <f>(ROUNDUP(Nebenrechnung_Break_Even!A668/'Rüstprozess (DE)'!$G$30,0))*'Rüstprozess (DE)'!$G$28</f>
        <v>127</v>
      </c>
      <c r="F668" s="10">
        <f>('Rüstprozess (DE)'!$G$12/3600)*A668*'Rüstprozess (DE)'!$E$14</f>
        <v>332.5</v>
      </c>
      <c r="G668" s="11">
        <f t="shared" si="51"/>
        <v>459.5</v>
      </c>
      <c r="I668" s="4">
        <f t="shared" si="52"/>
        <v>49.666666666666629</v>
      </c>
      <c r="J668" s="4">
        <f t="shared" si="53"/>
        <v>49.666666666666629</v>
      </c>
      <c r="K668" s="4">
        <f t="shared" si="54"/>
        <v>665</v>
      </c>
    </row>
    <row r="669" spans="1:11" x14ac:dyDescent="0.25">
      <c r="A669" s="2">
        <v>666</v>
      </c>
      <c r="B669" s="9">
        <f>(ROUNDUP(Nebenrechnung_Break_Even!A669/'Rüstprozess (DE)'!$E$30,0))*'Rüstprozess (DE)'!$E$28</f>
        <v>299</v>
      </c>
      <c r="C669" s="10">
        <f>('Rüstprozess (DE)'!$E$12/3600)*A669*'Rüstprozess (DE)'!$E$14</f>
        <v>111</v>
      </c>
      <c r="D669" s="11">
        <f t="shared" si="50"/>
        <v>410</v>
      </c>
      <c r="E669" s="9">
        <f>(ROUNDUP(Nebenrechnung_Break_Even!A669/'Rüstprozess (DE)'!$G$30,0))*'Rüstprozess (DE)'!$G$28</f>
        <v>127</v>
      </c>
      <c r="F669" s="10">
        <f>('Rüstprozess (DE)'!$G$12/3600)*A669*'Rüstprozess (DE)'!$E$14</f>
        <v>333.00000000000006</v>
      </c>
      <c r="G669" s="11">
        <f t="shared" si="51"/>
        <v>460.00000000000006</v>
      </c>
      <c r="I669" s="4">
        <f t="shared" si="52"/>
        <v>50.000000000000057</v>
      </c>
      <c r="J669" s="4">
        <f t="shared" si="53"/>
        <v>50.000000000000057</v>
      </c>
      <c r="K669" s="4">
        <f t="shared" si="54"/>
        <v>666</v>
      </c>
    </row>
    <row r="670" spans="1:11" x14ac:dyDescent="0.25">
      <c r="A670" s="2">
        <v>667</v>
      </c>
      <c r="B670" s="9">
        <f>(ROUNDUP(Nebenrechnung_Break_Even!A670/'Rüstprozess (DE)'!$E$30,0))*'Rüstprozess (DE)'!$E$28</f>
        <v>299</v>
      </c>
      <c r="C670" s="10">
        <f>('Rüstprozess (DE)'!$E$12/3600)*A670*'Rüstprozess (DE)'!$E$14</f>
        <v>111.16666666666667</v>
      </c>
      <c r="D670" s="11">
        <f t="shared" si="50"/>
        <v>410.16666666666669</v>
      </c>
      <c r="E670" s="9">
        <f>(ROUNDUP(Nebenrechnung_Break_Even!A670/'Rüstprozess (DE)'!$G$30,0))*'Rüstprozess (DE)'!$G$28</f>
        <v>127</v>
      </c>
      <c r="F670" s="10">
        <f>('Rüstprozess (DE)'!$G$12/3600)*A670*'Rüstprozess (DE)'!$E$14</f>
        <v>333.5</v>
      </c>
      <c r="G670" s="11">
        <f t="shared" si="51"/>
        <v>460.5</v>
      </c>
      <c r="I670" s="4">
        <f t="shared" si="52"/>
        <v>50.333333333333314</v>
      </c>
      <c r="J670" s="4">
        <f t="shared" si="53"/>
        <v>50.333333333333314</v>
      </c>
      <c r="K670" s="4">
        <f t="shared" si="54"/>
        <v>667</v>
      </c>
    </row>
    <row r="671" spans="1:11" x14ac:dyDescent="0.25">
      <c r="A671" s="2">
        <v>668</v>
      </c>
      <c r="B671" s="9">
        <f>(ROUNDUP(Nebenrechnung_Break_Even!A671/'Rüstprozess (DE)'!$E$30,0))*'Rüstprozess (DE)'!$E$28</f>
        <v>299</v>
      </c>
      <c r="C671" s="10">
        <f>('Rüstprozess (DE)'!$E$12/3600)*A671*'Rüstprozess (DE)'!$E$14</f>
        <v>111.33333333333333</v>
      </c>
      <c r="D671" s="11">
        <f t="shared" si="50"/>
        <v>410.33333333333331</v>
      </c>
      <c r="E671" s="9">
        <f>(ROUNDUP(Nebenrechnung_Break_Even!A671/'Rüstprozess (DE)'!$G$30,0))*'Rüstprozess (DE)'!$G$28</f>
        <v>127</v>
      </c>
      <c r="F671" s="10">
        <f>('Rüstprozess (DE)'!$G$12/3600)*A671*'Rüstprozess (DE)'!$E$14</f>
        <v>334</v>
      </c>
      <c r="G671" s="11">
        <f t="shared" si="51"/>
        <v>461</v>
      </c>
      <c r="I671" s="4">
        <f t="shared" si="52"/>
        <v>50.666666666666686</v>
      </c>
      <c r="J671" s="4">
        <f t="shared" si="53"/>
        <v>50.666666666666686</v>
      </c>
      <c r="K671" s="4">
        <f t="shared" si="54"/>
        <v>668</v>
      </c>
    </row>
    <row r="672" spans="1:11" x14ac:dyDescent="0.25">
      <c r="A672" s="2">
        <v>669</v>
      </c>
      <c r="B672" s="9">
        <f>(ROUNDUP(Nebenrechnung_Break_Even!A672/'Rüstprozess (DE)'!$E$30,0))*'Rüstprozess (DE)'!$E$28</f>
        <v>299</v>
      </c>
      <c r="C672" s="10">
        <f>('Rüstprozess (DE)'!$E$12/3600)*A672*'Rüstprozess (DE)'!$E$14</f>
        <v>111.5</v>
      </c>
      <c r="D672" s="11">
        <f t="shared" si="50"/>
        <v>410.5</v>
      </c>
      <c r="E672" s="9">
        <f>(ROUNDUP(Nebenrechnung_Break_Even!A672/'Rüstprozess (DE)'!$G$30,0))*'Rüstprozess (DE)'!$G$28</f>
        <v>127</v>
      </c>
      <c r="F672" s="10">
        <f>('Rüstprozess (DE)'!$G$12/3600)*A672*'Rüstprozess (DE)'!$E$14</f>
        <v>334.5</v>
      </c>
      <c r="G672" s="11">
        <f t="shared" si="51"/>
        <v>461.5</v>
      </c>
      <c r="I672" s="4">
        <f t="shared" si="52"/>
        <v>51</v>
      </c>
      <c r="J672" s="4">
        <f t="shared" si="53"/>
        <v>51</v>
      </c>
      <c r="K672" s="4">
        <f t="shared" si="54"/>
        <v>669</v>
      </c>
    </row>
    <row r="673" spans="1:11" x14ac:dyDescent="0.25">
      <c r="A673" s="2">
        <v>670</v>
      </c>
      <c r="B673" s="9">
        <f>(ROUNDUP(Nebenrechnung_Break_Even!A673/'Rüstprozess (DE)'!$E$30,0))*'Rüstprozess (DE)'!$E$28</f>
        <v>299</v>
      </c>
      <c r="C673" s="10">
        <f>('Rüstprozess (DE)'!$E$12/3600)*A673*'Rüstprozess (DE)'!$E$14</f>
        <v>111.66666666666666</v>
      </c>
      <c r="D673" s="11">
        <f t="shared" si="50"/>
        <v>410.66666666666663</v>
      </c>
      <c r="E673" s="9">
        <f>(ROUNDUP(Nebenrechnung_Break_Even!A673/'Rüstprozess (DE)'!$G$30,0))*'Rüstprozess (DE)'!$G$28</f>
        <v>127</v>
      </c>
      <c r="F673" s="10">
        <f>('Rüstprozess (DE)'!$G$12/3600)*A673*'Rüstprozess (DE)'!$E$14</f>
        <v>335</v>
      </c>
      <c r="G673" s="11">
        <f t="shared" si="51"/>
        <v>462</v>
      </c>
      <c r="I673" s="4">
        <f t="shared" si="52"/>
        <v>51.333333333333371</v>
      </c>
      <c r="J673" s="4">
        <f t="shared" si="53"/>
        <v>51.333333333333371</v>
      </c>
      <c r="K673" s="4">
        <f t="shared" si="54"/>
        <v>670</v>
      </c>
    </row>
    <row r="674" spans="1:11" x14ac:dyDescent="0.25">
      <c r="A674" s="2">
        <v>671</v>
      </c>
      <c r="B674" s="9">
        <f>(ROUNDUP(Nebenrechnung_Break_Even!A674/'Rüstprozess (DE)'!$E$30,0))*'Rüstprozess (DE)'!$E$28</f>
        <v>299</v>
      </c>
      <c r="C674" s="10">
        <f>('Rüstprozess (DE)'!$E$12/3600)*A674*'Rüstprozess (DE)'!$E$14</f>
        <v>111.83333333333334</v>
      </c>
      <c r="D674" s="11">
        <f t="shared" si="50"/>
        <v>410.83333333333337</v>
      </c>
      <c r="E674" s="9">
        <f>(ROUNDUP(Nebenrechnung_Break_Even!A674/'Rüstprozess (DE)'!$G$30,0))*'Rüstprozess (DE)'!$G$28</f>
        <v>127</v>
      </c>
      <c r="F674" s="10">
        <f>('Rüstprozess (DE)'!$G$12/3600)*A674*'Rüstprozess (DE)'!$E$14</f>
        <v>335.50000000000006</v>
      </c>
      <c r="G674" s="11">
        <f t="shared" si="51"/>
        <v>462.50000000000006</v>
      </c>
      <c r="I674" s="4">
        <f t="shared" si="52"/>
        <v>51.666666666666686</v>
      </c>
      <c r="J674" s="4">
        <f t="shared" si="53"/>
        <v>51.666666666666686</v>
      </c>
      <c r="K674" s="4">
        <f t="shared" si="54"/>
        <v>671</v>
      </c>
    </row>
    <row r="675" spans="1:11" x14ac:dyDescent="0.25">
      <c r="A675" s="2">
        <v>672</v>
      </c>
      <c r="B675" s="9">
        <f>(ROUNDUP(Nebenrechnung_Break_Even!A675/'Rüstprozess (DE)'!$E$30,0))*'Rüstprozess (DE)'!$E$28</f>
        <v>299</v>
      </c>
      <c r="C675" s="10">
        <f>('Rüstprozess (DE)'!$E$12/3600)*A675*'Rüstprozess (DE)'!$E$14</f>
        <v>112</v>
      </c>
      <c r="D675" s="11">
        <f t="shared" si="50"/>
        <v>411</v>
      </c>
      <c r="E675" s="9">
        <f>(ROUNDUP(Nebenrechnung_Break_Even!A675/'Rüstprozess (DE)'!$G$30,0))*'Rüstprozess (DE)'!$G$28</f>
        <v>127</v>
      </c>
      <c r="F675" s="10">
        <f>('Rüstprozess (DE)'!$G$12/3600)*A675*'Rüstprozess (DE)'!$E$14</f>
        <v>336</v>
      </c>
      <c r="G675" s="11">
        <f t="shared" si="51"/>
        <v>463</v>
      </c>
      <c r="I675" s="4">
        <f t="shared" si="52"/>
        <v>52</v>
      </c>
      <c r="J675" s="4">
        <f t="shared" si="53"/>
        <v>52</v>
      </c>
      <c r="K675" s="4">
        <f t="shared" si="54"/>
        <v>672</v>
      </c>
    </row>
    <row r="676" spans="1:11" x14ac:dyDescent="0.25">
      <c r="A676" s="2">
        <v>673</v>
      </c>
      <c r="B676" s="9">
        <f>(ROUNDUP(Nebenrechnung_Break_Even!A676/'Rüstprozess (DE)'!$E$30,0))*'Rüstprozess (DE)'!$E$28</f>
        <v>299</v>
      </c>
      <c r="C676" s="10">
        <f>('Rüstprozess (DE)'!$E$12/3600)*A676*'Rüstprozess (DE)'!$E$14</f>
        <v>112.16666666666667</v>
      </c>
      <c r="D676" s="11">
        <f t="shared" si="50"/>
        <v>411.16666666666669</v>
      </c>
      <c r="E676" s="9">
        <f>(ROUNDUP(Nebenrechnung_Break_Even!A676/'Rüstprozess (DE)'!$G$30,0))*'Rüstprozess (DE)'!$G$28</f>
        <v>127</v>
      </c>
      <c r="F676" s="10">
        <f>('Rüstprozess (DE)'!$G$12/3600)*A676*'Rüstprozess (DE)'!$E$14</f>
        <v>336.5</v>
      </c>
      <c r="G676" s="11">
        <f t="shared" si="51"/>
        <v>463.5</v>
      </c>
      <c r="I676" s="4">
        <f t="shared" si="52"/>
        <v>52.333333333333314</v>
      </c>
      <c r="J676" s="4">
        <f t="shared" si="53"/>
        <v>52.333333333333314</v>
      </c>
      <c r="K676" s="4">
        <f t="shared" si="54"/>
        <v>673</v>
      </c>
    </row>
    <row r="677" spans="1:11" x14ac:dyDescent="0.25">
      <c r="A677" s="2">
        <v>674</v>
      </c>
      <c r="B677" s="9">
        <f>(ROUNDUP(Nebenrechnung_Break_Even!A677/'Rüstprozess (DE)'!$E$30,0))*'Rüstprozess (DE)'!$E$28</f>
        <v>299</v>
      </c>
      <c r="C677" s="10">
        <f>('Rüstprozess (DE)'!$E$12/3600)*A677*'Rüstprozess (DE)'!$E$14</f>
        <v>112.33333333333333</v>
      </c>
      <c r="D677" s="11">
        <f t="shared" si="50"/>
        <v>411.33333333333331</v>
      </c>
      <c r="E677" s="9">
        <f>(ROUNDUP(Nebenrechnung_Break_Even!A677/'Rüstprozess (DE)'!$G$30,0))*'Rüstprozess (DE)'!$G$28</f>
        <v>127</v>
      </c>
      <c r="F677" s="10">
        <f>('Rüstprozess (DE)'!$G$12/3600)*A677*'Rüstprozess (DE)'!$E$14</f>
        <v>337</v>
      </c>
      <c r="G677" s="11">
        <f t="shared" si="51"/>
        <v>464</v>
      </c>
      <c r="I677" s="4">
        <f t="shared" si="52"/>
        <v>52.666666666666686</v>
      </c>
      <c r="J677" s="4">
        <f t="shared" si="53"/>
        <v>52.666666666666686</v>
      </c>
      <c r="K677" s="4">
        <f t="shared" si="54"/>
        <v>674</v>
      </c>
    </row>
    <row r="678" spans="1:11" x14ac:dyDescent="0.25">
      <c r="A678" s="2">
        <v>675</v>
      </c>
      <c r="B678" s="9">
        <f>(ROUNDUP(Nebenrechnung_Break_Even!A678/'Rüstprozess (DE)'!$E$30,0))*'Rüstprozess (DE)'!$E$28</f>
        <v>299</v>
      </c>
      <c r="C678" s="10">
        <f>('Rüstprozess (DE)'!$E$12/3600)*A678*'Rüstprozess (DE)'!$E$14</f>
        <v>112.5</v>
      </c>
      <c r="D678" s="11">
        <f t="shared" si="50"/>
        <v>411.5</v>
      </c>
      <c r="E678" s="9">
        <f>(ROUNDUP(Nebenrechnung_Break_Even!A678/'Rüstprozess (DE)'!$G$30,0))*'Rüstprozess (DE)'!$G$28</f>
        <v>127</v>
      </c>
      <c r="F678" s="10">
        <f>('Rüstprozess (DE)'!$G$12/3600)*A678*'Rüstprozess (DE)'!$E$14</f>
        <v>337.5</v>
      </c>
      <c r="G678" s="11">
        <f t="shared" si="51"/>
        <v>464.5</v>
      </c>
      <c r="I678" s="4">
        <f t="shared" si="52"/>
        <v>53</v>
      </c>
      <c r="J678" s="4">
        <f t="shared" si="53"/>
        <v>53</v>
      </c>
      <c r="K678" s="4">
        <f t="shared" si="54"/>
        <v>675</v>
      </c>
    </row>
    <row r="679" spans="1:11" x14ac:dyDescent="0.25">
      <c r="A679" s="2">
        <v>676</v>
      </c>
      <c r="B679" s="9">
        <f>(ROUNDUP(Nebenrechnung_Break_Even!A679/'Rüstprozess (DE)'!$E$30,0))*'Rüstprozess (DE)'!$E$28</f>
        <v>299</v>
      </c>
      <c r="C679" s="10">
        <f>('Rüstprozess (DE)'!$E$12/3600)*A679*'Rüstprozess (DE)'!$E$14</f>
        <v>112.66666666666666</v>
      </c>
      <c r="D679" s="11">
        <f t="shared" si="50"/>
        <v>411.66666666666663</v>
      </c>
      <c r="E679" s="9">
        <f>(ROUNDUP(Nebenrechnung_Break_Even!A679/'Rüstprozess (DE)'!$G$30,0))*'Rüstprozess (DE)'!$G$28</f>
        <v>127</v>
      </c>
      <c r="F679" s="10">
        <f>('Rüstprozess (DE)'!$G$12/3600)*A679*'Rüstprozess (DE)'!$E$14</f>
        <v>338.00000000000006</v>
      </c>
      <c r="G679" s="11">
        <f t="shared" si="51"/>
        <v>465.00000000000006</v>
      </c>
      <c r="I679" s="4">
        <f t="shared" si="52"/>
        <v>53.333333333333428</v>
      </c>
      <c r="J679" s="4">
        <f t="shared" si="53"/>
        <v>53.333333333333428</v>
      </c>
      <c r="K679" s="4">
        <f t="shared" si="54"/>
        <v>676</v>
      </c>
    </row>
    <row r="680" spans="1:11" x14ac:dyDescent="0.25">
      <c r="A680" s="2">
        <v>677</v>
      </c>
      <c r="B680" s="9">
        <f>(ROUNDUP(Nebenrechnung_Break_Even!A680/'Rüstprozess (DE)'!$E$30,0))*'Rüstprozess (DE)'!$E$28</f>
        <v>299</v>
      </c>
      <c r="C680" s="10">
        <f>('Rüstprozess (DE)'!$E$12/3600)*A680*'Rüstprozess (DE)'!$E$14</f>
        <v>112.83333333333333</v>
      </c>
      <c r="D680" s="11">
        <f t="shared" si="50"/>
        <v>411.83333333333331</v>
      </c>
      <c r="E680" s="9">
        <f>(ROUNDUP(Nebenrechnung_Break_Even!A680/'Rüstprozess (DE)'!$G$30,0))*'Rüstprozess (DE)'!$G$28</f>
        <v>127</v>
      </c>
      <c r="F680" s="10">
        <f>('Rüstprozess (DE)'!$G$12/3600)*A680*'Rüstprozess (DE)'!$E$14</f>
        <v>338.5</v>
      </c>
      <c r="G680" s="11">
        <f t="shared" si="51"/>
        <v>465.5</v>
      </c>
      <c r="I680" s="4">
        <f t="shared" si="52"/>
        <v>53.666666666666686</v>
      </c>
      <c r="J680" s="4">
        <f t="shared" si="53"/>
        <v>53.666666666666686</v>
      </c>
      <c r="K680" s="4">
        <f t="shared" si="54"/>
        <v>677</v>
      </c>
    </row>
    <row r="681" spans="1:11" x14ac:dyDescent="0.25">
      <c r="A681" s="2">
        <v>678</v>
      </c>
      <c r="B681" s="9">
        <f>(ROUNDUP(Nebenrechnung_Break_Even!A681/'Rüstprozess (DE)'!$E$30,0))*'Rüstprozess (DE)'!$E$28</f>
        <v>299</v>
      </c>
      <c r="C681" s="10">
        <f>('Rüstprozess (DE)'!$E$12/3600)*A681*'Rüstprozess (DE)'!$E$14</f>
        <v>113</v>
      </c>
      <c r="D681" s="11">
        <f t="shared" si="50"/>
        <v>412</v>
      </c>
      <c r="E681" s="9">
        <f>(ROUNDUP(Nebenrechnung_Break_Even!A681/'Rüstprozess (DE)'!$G$30,0))*'Rüstprozess (DE)'!$G$28</f>
        <v>127</v>
      </c>
      <c r="F681" s="10">
        <f>('Rüstprozess (DE)'!$G$12/3600)*A681*'Rüstprozess (DE)'!$E$14</f>
        <v>339</v>
      </c>
      <c r="G681" s="11">
        <f t="shared" si="51"/>
        <v>466</v>
      </c>
      <c r="I681" s="4">
        <f t="shared" si="52"/>
        <v>54</v>
      </c>
      <c r="J681" s="4">
        <f t="shared" si="53"/>
        <v>54</v>
      </c>
      <c r="K681" s="4">
        <f t="shared" si="54"/>
        <v>678</v>
      </c>
    </row>
    <row r="682" spans="1:11" x14ac:dyDescent="0.25">
      <c r="A682" s="2">
        <v>679</v>
      </c>
      <c r="B682" s="9">
        <f>(ROUNDUP(Nebenrechnung_Break_Even!A682/'Rüstprozess (DE)'!$E$30,0))*'Rüstprozess (DE)'!$E$28</f>
        <v>299</v>
      </c>
      <c r="C682" s="10">
        <f>('Rüstprozess (DE)'!$E$12/3600)*A682*'Rüstprozess (DE)'!$E$14</f>
        <v>113.16666666666666</v>
      </c>
      <c r="D682" s="11">
        <f t="shared" si="50"/>
        <v>412.16666666666663</v>
      </c>
      <c r="E682" s="9">
        <f>(ROUNDUP(Nebenrechnung_Break_Even!A682/'Rüstprozess (DE)'!$G$30,0))*'Rüstprozess (DE)'!$G$28</f>
        <v>127</v>
      </c>
      <c r="F682" s="10">
        <f>('Rüstprozess (DE)'!$G$12/3600)*A682*'Rüstprozess (DE)'!$E$14</f>
        <v>339.5</v>
      </c>
      <c r="G682" s="11">
        <f t="shared" si="51"/>
        <v>466.5</v>
      </c>
      <c r="I682" s="4">
        <f t="shared" si="52"/>
        <v>54.333333333333371</v>
      </c>
      <c r="J682" s="4">
        <f t="shared" si="53"/>
        <v>54.333333333333371</v>
      </c>
      <c r="K682" s="4">
        <f t="shared" si="54"/>
        <v>679</v>
      </c>
    </row>
    <row r="683" spans="1:11" x14ac:dyDescent="0.25">
      <c r="A683" s="2">
        <v>680</v>
      </c>
      <c r="B683" s="9">
        <f>(ROUNDUP(Nebenrechnung_Break_Even!A683/'Rüstprozess (DE)'!$E$30,0))*'Rüstprozess (DE)'!$E$28</f>
        <v>299</v>
      </c>
      <c r="C683" s="10">
        <f>('Rüstprozess (DE)'!$E$12/3600)*A683*'Rüstprozess (DE)'!$E$14</f>
        <v>113.33333333333334</v>
      </c>
      <c r="D683" s="11">
        <f t="shared" si="50"/>
        <v>412.33333333333337</v>
      </c>
      <c r="E683" s="9">
        <f>(ROUNDUP(Nebenrechnung_Break_Even!A683/'Rüstprozess (DE)'!$G$30,0))*'Rüstprozess (DE)'!$G$28</f>
        <v>127</v>
      </c>
      <c r="F683" s="10">
        <f>('Rüstprozess (DE)'!$G$12/3600)*A683*'Rüstprozess (DE)'!$E$14</f>
        <v>340</v>
      </c>
      <c r="G683" s="11">
        <f t="shared" si="51"/>
        <v>467</v>
      </c>
      <c r="I683" s="4">
        <f t="shared" si="52"/>
        <v>54.666666666666629</v>
      </c>
      <c r="J683" s="4">
        <f t="shared" si="53"/>
        <v>54.666666666666629</v>
      </c>
      <c r="K683" s="4">
        <f t="shared" si="54"/>
        <v>680</v>
      </c>
    </row>
    <row r="684" spans="1:11" x14ac:dyDescent="0.25">
      <c r="A684" s="2">
        <v>681</v>
      </c>
      <c r="B684" s="9">
        <f>(ROUNDUP(Nebenrechnung_Break_Even!A684/'Rüstprozess (DE)'!$E$30,0))*'Rüstprozess (DE)'!$E$28</f>
        <v>299</v>
      </c>
      <c r="C684" s="10">
        <f>('Rüstprozess (DE)'!$E$12/3600)*A684*'Rüstprozess (DE)'!$E$14</f>
        <v>113.5</v>
      </c>
      <c r="D684" s="11">
        <f t="shared" si="50"/>
        <v>412.5</v>
      </c>
      <c r="E684" s="9">
        <f>(ROUNDUP(Nebenrechnung_Break_Even!A684/'Rüstprozess (DE)'!$G$30,0))*'Rüstprozess (DE)'!$G$28</f>
        <v>127</v>
      </c>
      <c r="F684" s="10">
        <f>('Rüstprozess (DE)'!$G$12/3600)*A684*'Rüstprozess (DE)'!$E$14</f>
        <v>340.50000000000006</v>
      </c>
      <c r="G684" s="11">
        <f t="shared" si="51"/>
        <v>467.50000000000006</v>
      </c>
      <c r="I684" s="4">
        <f t="shared" si="52"/>
        <v>55.000000000000057</v>
      </c>
      <c r="J684" s="4">
        <f t="shared" si="53"/>
        <v>55.000000000000057</v>
      </c>
      <c r="K684" s="4">
        <f t="shared" si="54"/>
        <v>681</v>
      </c>
    </row>
    <row r="685" spans="1:11" x14ac:dyDescent="0.25">
      <c r="A685" s="2">
        <v>682</v>
      </c>
      <c r="B685" s="9">
        <f>(ROUNDUP(Nebenrechnung_Break_Even!A685/'Rüstprozess (DE)'!$E$30,0))*'Rüstprozess (DE)'!$E$28</f>
        <v>299</v>
      </c>
      <c r="C685" s="10">
        <f>('Rüstprozess (DE)'!$E$12/3600)*A685*'Rüstprozess (DE)'!$E$14</f>
        <v>113.66666666666667</v>
      </c>
      <c r="D685" s="11">
        <f t="shared" si="50"/>
        <v>412.66666666666669</v>
      </c>
      <c r="E685" s="9">
        <f>(ROUNDUP(Nebenrechnung_Break_Even!A685/'Rüstprozess (DE)'!$G$30,0))*'Rüstprozess (DE)'!$G$28</f>
        <v>127</v>
      </c>
      <c r="F685" s="10">
        <f>('Rüstprozess (DE)'!$G$12/3600)*A685*'Rüstprozess (DE)'!$E$14</f>
        <v>341</v>
      </c>
      <c r="G685" s="11">
        <f t="shared" si="51"/>
        <v>468</v>
      </c>
      <c r="I685" s="4">
        <f t="shared" si="52"/>
        <v>55.333333333333314</v>
      </c>
      <c r="J685" s="4">
        <f t="shared" si="53"/>
        <v>55.333333333333314</v>
      </c>
      <c r="K685" s="4">
        <f t="shared" si="54"/>
        <v>682</v>
      </c>
    </row>
    <row r="686" spans="1:11" x14ac:dyDescent="0.25">
      <c r="A686" s="2">
        <v>683</v>
      </c>
      <c r="B686" s="9">
        <f>(ROUNDUP(Nebenrechnung_Break_Even!A686/'Rüstprozess (DE)'!$E$30,0))*'Rüstprozess (DE)'!$E$28</f>
        <v>299</v>
      </c>
      <c r="C686" s="10">
        <f>('Rüstprozess (DE)'!$E$12/3600)*A686*'Rüstprozess (DE)'!$E$14</f>
        <v>113.83333333333333</v>
      </c>
      <c r="D686" s="11">
        <f t="shared" si="50"/>
        <v>412.83333333333331</v>
      </c>
      <c r="E686" s="9">
        <f>(ROUNDUP(Nebenrechnung_Break_Even!A686/'Rüstprozess (DE)'!$G$30,0))*'Rüstprozess (DE)'!$G$28</f>
        <v>127</v>
      </c>
      <c r="F686" s="10">
        <f>('Rüstprozess (DE)'!$G$12/3600)*A686*'Rüstprozess (DE)'!$E$14</f>
        <v>341.5</v>
      </c>
      <c r="G686" s="11">
        <f t="shared" si="51"/>
        <v>468.5</v>
      </c>
      <c r="I686" s="4">
        <f t="shared" si="52"/>
        <v>55.666666666666686</v>
      </c>
      <c r="J686" s="4">
        <f t="shared" si="53"/>
        <v>55.666666666666686</v>
      </c>
      <c r="K686" s="4">
        <f t="shared" si="54"/>
        <v>683</v>
      </c>
    </row>
    <row r="687" spans="1:11" x14ac:dyDescent="0.25">
      <c r="A687" s="2">
        <v>684</v>
      </c>
      <c r="B687" s="9">
        <f>(ROUNDUP(Nebenrechnung_Break_Even!A687/'Rüstprozess (DE)'!$E$30,0))*'Rüstprozess (DE)'!$E$28</f>
        <v>299</v>
      </c>
      <c r="C687" s="10">
        <f>('Rüstprozess (DE)'!$E$12/3600)*A687*'Rüstprozess (DE)'!$E$14</f>
        <v>114</v>
      </c>
      <c r="D687" s="11">
        <f t="shared" si="50"/>
        <v>413</v>
      </c>
      <c r="E687" s="9">
        <f>(ROUNDUP(Nebenrechnung_Break_Even!A687/'Rüstprozess (DE)'!$G$30,0))*'Rüstprozess (DE)'!$G$28</f>
        <v>127</v>
      </c>
      <c r="F687" s="10">
        <f>('Rüstprozess (DE)'!$G$12/3600)*A687*'Rüstprozess (DE)'!$E$14</f>
        <v>342</v>
      </c>
      <c r="G687" s="11">
        <f t="shared" si="51"/>
        <v>469</v>
      </c>
      <c r="I687" s="4">
        <f t="shared" si="52"/>
        <v>56</v>
      </c>
      <c r="J687" s="4">
        <f t="shared" si="53"/>
        <v>56</v>
      </c>
      <c r="K687" s="4">
        <f t="shared" si="54"/>
        <v>684</v>
      </c>
    </row>
    <row r="688" spans="1:11" x14ac:dyDescent="0.25">
      <c r="A688" s="2">
        <v>685</v>
      </c>
      <c r="B688" s="9">
        <f>(ROUNDUP(Nebenrechnung_Break_Even!A688/'Rüstprozess (DE)'!$E$30,0))*'Rüstprozess (DE)'!$E$28</f>
        <v>299</v>
      </c>
      <c r="C688" s="10">
        <f>('Rüstprozess (DE)'!$E$12/3600)*A688*'Rüstprozess (DE)'!$E$14</f>
        <v>114.16666666666666</v>
      </c>
      <c r="D688" s="11">
        <f t="shared" si="50"/>
        <v>413.16666666666663</v>
      </c>
      <c r="E688" s="9">
        <f>(ROUNDUP(Nebenrechnung_Break_Even!A688/'Rüstprozess (DE)'!$G$30,0))*'Rüstprozess (DE)'!$G$28</f>
        <v>127</v>
      </c>
      <c r="F688" s="10">
        <f>('Rüstprozess (DE)'!$G$12/3600)*A688*'Rüstprozess (DE)'!$E$14</f>
        <v>342.5</v>
      </c>
      <c r="G688" s="11">
        <f t="shared" si="51"/>
        <v>469.5</v>
      </c>
      <c r="I688" s="4">
        <f t="shared" si="52"/>
        <v>56.333333333333371</v>
      </c>
      <c r="J688" s="4">
        <f t="shared" si="53"/>
        <v>56.333333333333371</v>
      </c>
      <c r="K688" s="4">
        <f t="shared" si="54"/>
        <v>685</v>
      </c>
    </row>
    <row r="689" spans="1:11" x14ac:dyDescent="0.25">
      <c r="A689" s="2">
        <v>686</v>
      </c>
      <c r="B689" s="9">
        <f>(ROUNDUP(Nebenrechnung_Break_Even!A689/'Rüstprozess (DE)'!$E$30,0))*'Rüstprozess (DE)'!$E$28</f>
        <v>299</v>
      </c>
      <c r="C689" s="10">
        <f>('Rüstprozess (DE)'!$E$12/3600)*A689*'Rüstprozess (DE)'!$E$14</f>
        <v>114.33333333333334</v>
      </c>
      <c r="D689" s="11">
        <f t="shared" si="50"/>
        <v>413.33333333333337</v>
      </c>
      <c r="E689" s="9">
        <f>(ROUNDUP(Nebenrechnung_Break_Even!A689/'Rüstprozess (DE)'!$G$30,0))*'Rüstprozess (DE)'!$G$28</f>
        <v>127</v>
      </c>
      <c r="F689" s="10">
        <f>('Rüstprozess (DE)'!$G$12/3600)*A689*'Rüstprozess (DE)'!$E$14</f>
        <v>343.00000000000006</v>
      </c>
      <c r="G689" s="11">
        <f t="shared" si="51"/>
        <v>470.00000000000006</v>
      </c>
      <c r="I689" s="4">
        <f t="shared" si="52"/>
        <v>56.666666666666686</v>
      </c>
      <c r="J689" s="4">
        <f t="shared" si="53"/>
        <v>56.666666666666686</v>
      </c>
      <c r="K689" s="4">
        <f t="shared" si="54"/>
        <v>686</v>
      </c>
    </row>
    <row r="690" spans="1:11" x14ac:dyDescent="0.25">
      <c r="A690" s="2">
        <v>687</v>
      </c>
      <c r="B690" s="9">
        <f>(ROUNDUP(Nebenrechnung_Break_Even!A690/'Rüstprozess (DE)'!$E$30,0))*'Rüstprozess (DE)'!$E$28</f>
        <v>299</v>
      </c>
      <c r="C690" s="10">
        <f>('Rüstprozess (DE)'!$E$12/3600)*A690*'Rüstprozess (DE)'!$E$14</f>
        <v>114.5</v>
      </c>
      <c r="D690" s="11">
        <f t="shared" si="50"/>
        <v>413.5</v>
      </c>
      <c r="E690" s="9">
        <f>(ROUNDUP(Nebenrechnung_Break_Even!A690/'Rüstprozess (DE)'!$G$30,0))*'Rüstprozess (DE)'!$G$28</f>
        <v>127</v>
      </c>
      <c r="F690" s="10">
        <f>('Rüstprozess (DE)'!$G$12/3600)*A690*'Rüstprozess (DE)'!$E$14</f>
        <v>343.5</v>
      </c>
      <c r="G690" s="11">
        <f t="shared" si="51"/>
        <v>470.5</v>
      </c>
      <c r="I690" s="4">
        <f t="shared" si="52"/>
        <v>57</v>
      </c>
      <c r="J690" s="4">
        <f t="shared" si="53"/>
        <v>57</v>
      </c>
      <c r="K690" s="4">
        <f t="shared" si="54"/>
        <v>687</v>
      </c>
    </row>
    <row r="691" spans="1:11" x14ac:dyDescent="0.25">
      <c r="A691" s="2">
        <v>688</v>
      </c>
      <c r="B691" s="9">
        <f>(ROUNDUP(Nebenrechnung_Break_Even!A691/'Rüstprozess (DE)'!$E$30,0))*'Rüstprozess (DE)'!$E$28</f>
        <v>299</v>
      </c>
      <c r="C691" s="10">
        <f>('Rüstprozess (DE)'!$E$12/3600)*A691*'Rüstprozess (DE)'!$E$14</f>
        <v>114.66666666666667</v>
      </c>
      <c r="D691" s="11">
        <f t="shared" si="50"/>
        <v>413.66666666666669</v>
      </c>
      <c r="E691" s="9">
        <f>(ROUNDUP(Nebenrechnung_Break_Even!A691/'Rüstprozess (DE)'!$G$30,0))*'Rüstprozess (DE)'!$G$28</f>
        <v>127</v>
      </c>
      <c r="F691" s="10">
        <f>('Rüstprozess (DE)'!$G$12/3600)*A691*'Rüstprozess (DE)'!$E$14</f>
        <v>344</v>
      </c>
      <c r="G691" s="11">
        <f t="shared" si="51"/>
        <v>471</v>
      </c>
      <c r="I691" s="4">
        <f t="shared" si="52"/>
        <v>57.333333333333314</v>
      </c>
      <c r="J691" s="4">
        <f t="shared" si="53"/>
        <v>57.333333333333314</v>
      </c>
      <c r="K691" s="4">
        <f t="shared" si="54"/>
        <v>688</v>
      </c>
    </row>
    <row r="692" spans="1:11" x14ac:dyDescent="0.25">
      <c r="A692" s="2">
        <v>689</v>
      </c>
      <c r="B692" s="9">
        <f>(ROUNDUP(Nebenrechnung_Break_Even!A692/'Rüstprozess (DE)'!$E$30,0))*'Rüstprozess (DE)'!$E$28</f>
        <v>299</v>
      </c>
      <c r="C692" s="10">
        <f>('Rüstprozess (DE)'!$E$12/3600)*A692*'Rüstprozess (DE)'!$E$14</f>
        <v>114.83333333333333</v>
      </c>
      <c r="D692" s="11">
        <f t="shared" si="50"/>
        <v>413.83333333333331</v>
      </c>
      <c r="E692" s="9">
        <f>(ROUNDUP(Nebenrechnung_Break_Even!A692/'Rüstprozess (DE)'!$G$30,0))*'Rüstprozess (DE)'!$G$28</f>
        <v>127</v>
      </c>
      <c r="F692" s="10">
        <f>('Rüstprozess (DE)'!$G$12/3600)*A692*'Rüstprozess (DE)'!$E$14</f>
        <v>344.5</v>
      </c>
      <c r="G692" s="11">
        <f t="shared" si="51"/>
        <v>471.5</v>
      </c>
      <c r="I692" s="4">
        <f t="shared" si="52"/>
        <v>57.666666666666686</v>
      </c>
      <c r="J692" s="4">
        <f t="shared" si="53"/>
        <v>57.666666666666686</v>
      </c>
      <c r="K692" s="4">
        <f t="shared" si="54"/>
        <v>689</v>
      </c>
    </row>
    <row r="693" spans="1:11" x14ac:dyDescent="0.25">
      <c r="A693" s="2">
        <v>690</v>
      </c>
      <c r="B693" s="9">
        <f>(ROUNDUP(Nebenrechnung_Break_Even!A693/'Rüstprozess (DE)'!$E$30,0))*'Rüstprozess (DE)'!$E$28</f>
        <v>299</v>
      </c>
      <c r="C693" s="10">
        <f>('Rüstprozess (DE)'!$E$12/3600)*A693*'Rüstprozess (DE)'!$E$14</f>
        <v>115</v>
      </c>
      <c r="D693" s="11">
        <f t="shared" si="50"/>
        <v>414</v>
      </c>
      <c r="E693" s="9">
        <f>(ROUNDUP(Nebenrechnung_Break_Even!A693/'Rüstprozess (DE)'!$G$30,0))*'Rüstprozess (DE)'!$G$28</f>
        <v>127</v>
      </c>
      <c r="F693" s="10">
        <f>('Rüstprozess (DE)'!$G$12/3600)*A693*'Rüstprozess (DE)'!$E$14</f>
        <v>345</v>
      </c>
      <c r="G693" s="11">
        <f t="shared" si="51"/>
        <v>472</v>
      </c>
      <c r="I693" s="4">
        <f t="shared" si="52"/>
        <v>58</v>
      </c>
      <c r="J693" s="4">
        <f t="shared" si="53"/>
        <v>58</v>
      </c>
      <c r="K693" s="4">
        <f t="shared" si="54"/>
        <v>690</v>
      </c>
    </row>
    <row r="694" spans="1:11" x14ac:dyDescent="0.25">
      <c r="A694" s="2">
        <v>691</v>
      </c>
      <c r="B694" s="9">
        <f>(ROUNDUP(Nebenrechnung_Break_Even!A694/'Rüstprozess (DE)'!$E$30,0))*'Rüstprozess (DE)'!$E$28</f>
        <v>299</v>
      </c>
      <c r="C694" s="10">
        <f>('Rüstprozess (DE)'!$E$12/3600)*A694*'Rüstprozess (DE)'!$E$14</f>
        <v>115.16666666666666</v>
      </c>
      <c r="D694" s="11">
        <f t="shared" si="50"/>
        <v>414.16666666666663</v>
      </c>
      <c r="E694" s="9">
        <f>(ROUNDUP(Nebenrechnung_Break_Even!A694/'Rüstprozess (DE)'!$G$30,0))*'Rüstprozess (DE)'!$G$28</f>
        <v>127</v>
      </c>
      <c r="F694" s="10">
        <f>('Rüstprozess (DE)'!$G$12/3600)*A694*'Rüstprozess (DE)'!$E$14</f>
        <v>345.50000000000006</v>
      </c>
      <c r="G694" s="11">
        <f t="shared" si="51"/>
        <v>472.50000000000006</v>
      </c>
      <c r="I694" s="4">
        <f t="shared" si="52"/>
        <v>58.333333333333428</v>
      </c>
      <c r="J694" s="4">
        <f t="shared" si="53"/>
        <v>58.333333333333428</v>
      </c>
      <c r="K694" s="4">
        <f t="shared" si="54"/>
        <v>691</v>
      </c>
    </row>
    <row r="695" spans="1:11" x14ac:dyDescent="0.25">
      <c r="A695" s="2">
        <v>692</v>
      </c>
      <c r="B695" s="9">
        <f>(ROUNDUP(Nebenrechnung_Break_Even!A695/'Rüstprozess (DE)'!$E$30,0))*'Rüstprozess (DE)'!$E$28</f>
        <v>299</v>
      </c>
      <c r="C695" s="10">
        <f>('Rüstprozess (DE)'!$E$12/3600)*A695*'Rüstprozess (DE)'!$E$14</f>
        <v>115.33333333333333</v>
      </c>
      <c r="D695" s="11">
        <f t="shared" si="50"/>
        <v>414.33333333333331</v>
      </c>
      <c r="E695" s="9">
        <f>(ROUNDUP(Nebenrechnung_Break_Even!A695/'Rüstprozess (DE)'!$G$30,0))*'Rüstprozess (DE)'!$G$28</f>
        <v>127</v>
      </c>
      <c r="F695" s="10">
        <f>('Rüstprozess (DE)'!$G$12/3600)*A695*'Rüstprozess (DE)'!$E$14</f>
        <v>346</v>
      </c>
      <c r="G695" s="11">
        <f t="shared" si="51"/>
        <v>473</v>
      </c>
      <c r="I695" s="4">
        <f t="shared" si="52"/>
        <v>58.666666666666686</v>
      </c>
      <c r="J695" s="4">
        <f t="shared" si="53"/>
        <v>58.666666666666686</v>
      </c>
      <c r="K695" s="4">
        <f t="shared" si="54"/>
        <v>692</v>
      </c>
    </row>
    <row r="696" spans="1:11" x14ac:dyDescent="0.25">
      <c r="A696" s="2">
        <v>693</v>
      </c>
      <c r="B696" s="9">
        <f>(ROUNDUP(Nebenrechnung_Break_Even!A696/'Rüstprozess (DE)'!$E$30,0))*'Rüstprozess (DE)'!$E$28</f>
        <v>299</v>
      </c>
      <c r="C696" s="10">
        <f>('Rüstprozess (DE)'!$E$12/3600)*A696*'Rüstprozess (DE)'!$E$14</f>
        <v>115.5</v>
      </c>
      <c r="D696" s="11">
        <f t="shared" si="50"/>
        <v>414.5</v>
      </c>
      <c r="E696" s="9">
        <f>(ROUNDUP(Nebenrechnung_Break_Even!A696/'Rüstprozess (DE)'!$G$30,0))*'Rüstprozess (DE)'!$G$28</f>
        <v>127</v>
      </c>
      <c r="F696" s="10">
        <f>('Rüstprozess (DE)'!$G$12/3600)*A696*'Rüstprozess (DE)'!$E$14</f>
        <v>346.5</v>
      </c>
      <c r="G696" s="11">
        <f t="shared" si="51"/>
        <v>473.5</v>
      </c>
      <c r="I696" s="4">
        <f t="shared" si="52"/>
        <v>59</v>
      </c>
      <c r="J696" s="4">
        <f t="shared" si="53"/>
        <v>59</v>
      </c>
      <c r="K696" s="4">
        <f t="shared" si="54"/>
        <v>693</v>
      </c>
    </row>
    <row r="697" spans="1:11" x14ac:dyDescent="0.25">
      <c r="A697" s="2">
        <v>694</v>
      </c>
      <c r="B697" s="9">
        <f>(ROUNDUP(Nebenrechnung_Break_Even!A697/'Rüstprozess (DE)'!$E$30,0))*'Rüstprozess (DE)'!$E$28</f>
        <v>299</v>
      </c>
      <c r="C697" s="10">
        <f>('Rüstprozess (DE)'!$E$12/3600)*A697*'Rüstprozess (DE)'!$E$14</f>
        <v>115.66666666666666</v>
      </c>
      <c r="D697" s="11">
        <f t="shared" si="50"/>
        <v>414.66666666666663</v>
      </c>
      <c r="E697" s="9">
        <f>(ROUNDUP(Nebenrechnung_Break_Even!A697/'Rüstprozess (DE)'!$G$30,0))*'Rüstprozess (DE)'!$G$28</f>
        <v>127</v>
      </c>
      <c r="F697" s="10">
        <f>('Rüstprozess (DE)'!$G$12/3600)*A697*'Rüstprozess (DE)'!$E$14</f>
        <v>347</v>
      </c>
      <c r="G697" s="11">
        <f t="shared" si="51"/>
        <v>474</v>
      </c>
      <c r="I697" s="4">
        <f t="shared" si="52"/>
        <v>59.333333333333371</v>
      </c>
      <c r="J697" s="4">
        <f t="shared" si="53"/>
        <v>59.333333333333371</v>
      </c>
      <c r="K697" s="4">
        <f t="shared" si="54"/>
        <v>694</v>
      </c>
    </row>
    <row r="698" spans="1:11" x14ac:dyDescent="0.25">
      <c r="A698" s="2">
        <v>695</v>
      </c>
      <c r="B698" s="9">
        <f>(ROUNDUP(Nebenrechnung_Break_Even!A698/'Rüstprozess (DE)'!$E$30,0))*'Rüstprozess (DE)'!$E$28</f>
        <v>299</v>
      </c>
      <c r="C698" s="10">
        <f>('Rüstprozess (DE)'!$E$12/3600)*A698*'Rüstprozess (DE)'!$E$14</f>
        <v>115.83333333333334</v>
      </c>
      <c r="D698" s="11">
        <f t="shared" si="50"/>
        <v>414.83333333333337</v>
      </c>
      <c r="E698" s="9">
        <f>(ROUNDUP(Nebenrechnung_Break_Even!A698/'Rüstprozess (DE)'!$G$30,0))*'Rüstprozess (DE)'!$G$28</f>
        <v>127</v>
      </c>
      <c r="F698" s="10">
        <f>('Rüstprozess (DE)'!$G$12/3600)*A698*'Rüstprozess (DE)'!$E$14</f>
        <v>347.5</v>
      </c>
      <c r="G698" s="11">
        <f t="shared" si="51"/>
        <v>474.5</v>
      </c>
      <c r="I698" s="4">
        <f t="shared" si="52"/>
        <v>59.666666666666629</v>
      </c>
      <c r="J698" s="4">
        <f t="shared" si="53"/>
        <v>59.666666666666629</v>
      </c>
      <c r="K698" s="4">
        <f t="shared" si="54"/>
        <v>695</v>
      </c>
    </row>
    <row r="699" spans="1:11" x14ac:dyDescent="0.25">
      <c r="A699" s="2">
        <v>696</v>
      </c>
      <c r="B699" s="9">
        <f>(ROUNDUP(Nebenrechnung_Break_Even!A699/'Rüstprozess (DE)'!$E$30,0))*'Rüstprozess (DE)'!$E$28</f>
        <v>299</v>
      </c>
      <c r="C699" s="10">
        <f>('Rüstprozess (DE)'!$E$12/3600)*A699*'Rüstprozess (DE)'!$E$14</f>
        <v>116</v>
      </c>
      <c r="D699" s="11">
        <f t="shared" si="50"/>
        <v>415</v>
      </c>
      <c r="E699" s="9">
        <f>(ROUNDUP(Nebenrechnung_Break_Even!A699/'Rüstprozess (DE)'!$G$30,0))*'Rüstprozess (DE)'!$G$28</f>
        <v>127</v>
      </c>
      <c r="F699" s="10">
        <f>('Rüstprozess (DE)'!$G$12/3600)*A699*'Rüstprozess (DE)'!$E$14</f>
        <v>348.00000000000006</v>
      </c>
      <c r="G699" s="11">
        <f t="shared" si="51"/>
        <v>475.00000000000006</v>
      </c>
      <c r="I699" s="4">
        <f t="shared" si="52"/>
        <v>60.000000000000057</v>
      </c>
      <c r="J699" s="4">
        <f t="shared" si="53"/>
        <v>60.000000000000057</v>
      </c>
      <c r="K699" s="4">
        <f t="shared" si="54"/>
        <v>696</v>
      </c>
    </row>
    <row r="700" spans="1:11" x14ac:dyDescent="0.25">
      <c r="A700" s="2">
        <v>697</v>
      </c>
      <c r="B700" s="9">
        <f>(ROUNDUP(Nebenrechnung_Break_Even!A700/'Rüstprozess (DE)'!$E$30,0))*'Rüstprozess (DE)'!$E$28</f>
        <v>299</v>
      </c>
      <c r="C700" s="10">
        <f>('Rüstprozess (DE)'!$E$12/3600)*A700*'Rüstprozess (DE)'!$E$14</f>
        <v>116.16666666666667</v>
      </c>
      <c r="D700" s="11">
        <f t="shared" si="50"/>
        <v>415.16666666666669</v>
      </c>
      <c r="E700" s="9">
        <f>(ROUNDUP(Nebenrechnung_Break_Even!A700/'Rüstprozess (DE)'!$G$30,0))*'Rüstprozess (DE)'!$G$28</f>
        <v>127</v>
      </c>
      <c r="F700" s="10">
        <f>('Rüstprozess (DE)'!$G$12/3600)*A700*'Rüstprozess (DE)'!$E$14</f>
        <v>348.5</v>
      </c>
      <c r="G700" s="11">
        <f t="shared" si="51"/>
        <v>475.5</v>
      </c>
      <c r="I700" s="4">
        <f t="shared" si="52"/>
        <v>60.333333333333314</v>
      </c>
      <c r="J700" s="4">
        <f t="shared" si="53"/>
        <v>60.333333333333314</v>
      </c>
      <c r="K700" s="4">
        <f t="shared" si="54"/>
        <v>697</v>
      </c>
    </row>
    <row r="701" spans="1:11" x14ac:dyDescent="0.25">
      <c r="A701" s="2">
        <v>698</v>
      </c>
      <c r="B701" s="9">
        <f>(ROUNDUP(Nebenrechnung_Break_Even!A701/'Rüstprozess (DE)'!$E$30,0))*'Rüstprozess (DE)'!$E$28</f>
        <v>299</v>
      </c>
      <c r="C701" s="10">
        <f>('Rüstprozess (DE)'!$E$12/3600)*A701*'Rüstprozess (DE)'!$E$14</f>
        <v>116.33333333333333</v>
      </c>
      <c r="D701" s="11">
        <f t="shared" si="50"/>
        <v>415.33333333333331</v>
      </c>
      <c r="E701" s="9">
        <f>(ROUNDUP(Nebenrechnung_Break_Even!A701/'Rüstprozess (DE)'!$G$30,0))*'Rüstprozess (DE)'!$G$28</f>
        <v>127</v>
      </c>
      <c r="F701" s="10">
        <f>('Rüstprozess (DE)'!$G$12/3600)*A701*'Rüstprozess (DE)'!$E$14</f>
        <v>349</v>
      </c>
      <c r="G701" s="11">
        <f t="shared" si="51"/>
        <v>476</v>
      </c>
      <c r="I701" s="4">
        <f t="shared" si="52"/>
        <v>60.666666666666686</v>
      </c>
      <c r="J701" s="4">
        <f t="shared" si="53"/>
        <v>60.666666666666686</v>
      </c>
      <c r="K701" s="4">
        <f t="shared" si="54"/>
        <v>698</v>
      </c>
    </row>
    <row r="702" spans="1:11" x14ac:dyDescent="0.25">
      <c r="A702" s="2">
        <v>699</v>
      </c>
      <c r="B702" s="9">
        <f>(ROUNDUP(Nebenrechnung_Break_Even!A702/'Rüstprozess (DE)'!$E$30,0))*'Rüstprozess (DE)'!$E$28</f>
        <v>299</v>
      </c>
      <c r="C702" s="10">
        <f>('Rüstprozess (DE)'!$E$12/3600)*A702*'Rüstprozess (DE)'!$E$14</f>
        <v>116.5</v>
      </c>
      <c r="D702" s="11">
        <f t="shared" si="50"/>
        <v>415.5</v>
      </c>
      <c r="E702" s="9">
        <f>(ROUNDUP(Nebenrechnung_Break_Even!A702/'Rüstprozess (DE)'!$G$30,0))*'Rüstprozess (DE)'!$G$28</f>
        <v>127</v>
      </c>
      <c r="F702" s="10">
        <f>('Rüstprozess (DE)'!$G$12/3600)*A702*'Rüstprozess (DE)'!$E$14</f>
        <v>349.5</v>
      </c>
      <c r="G702" s="11">
        <f t="shared" si="51"/>
        <v>476.5</v>
      </c>
      <c r="I702" s="4">
        <f t="shared" si="52"/>
        <v>61</v>
      </c>
      <c r="J702" s="4">
        <f t="shared" si="53"/>
        <v>61</v>
      </c>
      <c r="K702" s="4">
        <f t="shared" si="54"/>
        <v>699</v>
      </c>
    </row>
    <row r="703" spans="1:11" x14ac:dyDescent="0.25">
      <c r="A703" s="2">
        <v>700</v>
      </c>
      <c r="B703" s="9">
        <f>(ROUNDUP(Nebenrechnung_Break_Even!A703/'Rüstprozess (DE)'!$E$30,0))*'Rüstprozess (DE)'!$E$28</f>
        <v>299</v>
      </c>
      <c r="C703" s="10">
        <f>('Rüstprozess (DE)'!$E$12/3600)*A703*'Rüstprozess (DE)'!$E$14</f>
        <v>116.66666666666666</v>
      </c>
      <c r="D703" s="11">
        <f t="shared" si="50"/>
        <v>415.66666666666663</v>
      </c>
      <c r="E703" s="9">
        <f>(ROUNDUP(Nebenrechnung_Break_Even!A703/'Rüstprozess (DE)'!$G$30,0))*'Rüstprozess (DE)'!$G$28</f>
        <v>127</v>
      </c>
      <c r="F703" s="10">
        <f>('Rüstprozess (DE)'!$G$12/3600)*A703*'Rüstprozess (DE)'!$E$14</f>
        <v>350</v>
      </c>
      <c r="G703" s="11">
        <f t="shared" si="51"/>
        <v>477</v>
      </c>
      <c r="I703" s="4">
        <f t="shared" si="52"/>
        <v>61.333333333333371</v>
      </c>
      <c r="J703" s="4">
        <f t="shared" si="53"/>
        <v>61.333333333333371</v>
      </c>
      <c r="K703" s="4">
        <f t="shared" si="54"/>
        <v>700</v>
      </c>
    </row>
    <row r="704" spans="1:11" x14ac:dyDescent="0.25">
      <c r="A704" s="2">
        <v>701</v>
      </c>
      <c r="B704" s="9">
        <f>(ROUNDUP(Nebenrechnung_Break_Even!A704/'Rüstprozess (DE)'!$E$30,0))*'Rüstprozess (DE)'!$E$28</f>
        <v>299</v>
      </c>
      <c r="C704" s="10">
        <f>('Rüstprozess (DE)'!$E$12/3600)*A704*'Rüstprozess (DE)'!$E$14</f>
        <v>116.83333333333334</v>
      </c>
      <c r="D704" s="11">
        <f t="shared" si="50"/>
        <v>415.83333333333337</v>
      </c>
      <c r="E704" s="9">
        <f>(ROUNDUP(Nebenrechnung_Break_Even!A704/'Rüstprozess (DE)'!$G$30,0))*'Rüstprozess (DE)'!$G$28</f>
        <v>127</v>
      </c>
      <c r="F704" s="10">
        <f>('Rüstprozess (DE)'!$G$12/3600)*A704*'Rüstprozess (DE)'!$E$14</f>
        <v>350.50000000000006</v>
      </c>
      <c r="G704" s="11">
        <f t="shared" si="51"/>
        <v>477.50000000000006</v>
      </c>
      <c r="I704" s="4">
        <f t="shared" si="52"/>
        <v>61.666666666666686</v>
      </c>
      <c r="J704" s="4">
        <f t="shared" si="53"/>
        <v>61.666666666666686</v>
      </c>
      <c r="K704" s="4">
        <f t="shared" si="54"/>
        <v>701</v>
      </c>
    </row>
    <row r="705" spans="1:11" x14ac:dyDescent="0.25">
      <c r="A705" s="2">
        <v>702</v>
      </c>
      <c r="B705" s="9">
        <f>(ROUNDUP(Nebenrechnung_Break_Even!A705/'Rüstprozess (DE)'!$E$30,0))*'Rüstprozess (DE)'!$E$28</f>
        <v>299</v>
      </c>
      <c r="C705" s="10">
        <f>('Rüstprozess (DE)'!$E$12/3600)*A705*'Rüstprozess (DE)'!$E$14</f>
        <v>117</v>
      </c>
      <c r="D705" s="11">
        <f t="shared" si="50"/>
        <v>416</v>
      </c>
      <c r="E705" s="9">
        <f>(ROUNDUP(Nebenrechnung_Break_Even!A705/'Rüstprozess (DE)'!$G$30,0))*'Rüstprozess (DE)'!$G$28</f>
        <v>127</v>
      </c>
      <c r="F705" s="10">
        <f>('Rüstprozess (DE)'!$G$12/3600)*A705*'Rüstprozess (DE)'!$E$14</f>
        <v>351</v>
      </c>
      <c r="G705" s="11">
        <f t="shared" si="51"/>
        <v>478</v>
      </c>
      <c r="I705" s="4">
        <f t="shared" si="52"/>
        <v>62</v>
      </c>
      <c r="J705" s="4">
        <f t="shared" si="53"/>
        <v>62</v>
      </c>
      <c r="K705" s="4">
        <f t="shared" si="54"/>
        <v>702</v>
      </c>
    </row>
    <row r="706" spans="1:11" x14ac:dyDescent="0.25">
      <c r="A706" s="2">
        <v>703</v>
      </c>
      <c r="B706" s="9">
        <f>(ROUNDUP(Nebenrechnung_Break_Even!A706/'Rüstprozess (DE)'!$E$30,0))*'Rüstprozess (DE)'!$E$28</f>
        <v>299</v>
      </c>
      <c r="C706" s="10">
        <f>('Rüstprozess (DE)'!$E$12/3600)*A706*'Rüstprozess (DE)'!$E$14</f>
        <v>117.16666666666667</v>
      </c>
      <c r="D706" s="11">
        <f t="shared" si="50"/>
        <v>416.16666666666669</v>
      </c>
      <c r="E706" s="9">
        <f>(ROUNDUP(Nebenrechnung_Break_Even!A706/'Rüstprozess (DE)'!$G$30,0))*'Rüstprozess (DE)'!$G$28</f>
        <v>127</v>
      </c>
      <c r="F706" s="10">
        <f>('Rüstprozess (DE)'!$G$12/3600)*A706*'Rüstprozess (DE)'!$E$14</f>
        <v>351.5</v>
      </c>
      <c r="G706" s="11">
        <f t="shared" si="51"/>
        <v>478.5</v>
      </c>
      <c r="I706" s="4">
        <f t="shared" si="52"/>
        <v>62.333333333333314</v>
      </c>
      <c r="J706" s="4">
        <f t="shared" si="53"/>
        <v>62.333333333333314</v>
      </c>
      <c r="K706" s="4">
        <f t="shared" si="54"/>
        <v>703</v>
      </c>
    </row>
    <row r="707" spans="1:11" x14ac:dyDescent="0.25">
      <c r="A707" s="2">
        <v>704</v>
      </c>
      <c r="B707" s="9">
        <f>(ROUNDUP(Nebenrechnung_Break_Even!A707/'Rüstprozess (DE)'!$E$30,0))*'Rüstprozess (DE)'!$E$28</f>
        <v>299</v>
      </c>
      <c r="C707" s="10">
        <f>('Rüstprozess (DE)'!$E$12/3600)*A707*'Rüstprozess (DE)'!$E$14</f>
        <v>117.33333333333333</v>
      </c>
      <c r="D707" s="11">
        <f t="shared" si="50"/>
        <v>416.33333333333331</v>
      </c>
      <c r="E707" s="9">
        <f>(ROUNDUP(Nebenrechnung_Break_Even!A707/'Rüstprozess (DE)'!$G$30,0))*'Rüstprozess (DE)'!$G$28</f>
        <v>127</v>
      </c>
      <c r="F707" s="10">
        <f>('Rüstprozess (DE)'!$G$12/3600)*A707*'Rüstprozess (DE)'!$E$14</f>
        <v>352</v>
      </c>
      <c r="G707" s="11">
        <f t="shared" si="51"/>
        <v>479</v>
      </c>
      <c r="I707" s="4">
        <f t="shared" si="52"/>
        <v>62.666666666666686</v>
      </c>
      <c r="J707" s="4">
        <f t="shared" si="53"/>
        <v>62.666666666666686</v>
      </c>
      <c r="K707" s="4">
        <f t="shared" si="54"/>
        <v>704</v>
      </c>
    </row>
    <row r="708" spans="1:11" x14ac:dyDescent="0.25">
      <c r="A708" s="2">
        <v>705</v>
      </c>
      <c r="B708" s="9">
        <f>(ROUNDUP(Nebenrechnung_Break_Even!A708/'Rüstprozess (DE)'!$E$30,0))*'Rüstprozess (DE)'!$E$28</f>
        <v>299</v>
      </c>
      <c r="C708" s="10">
        <f>('Rüstprozess (DE)'!$E$12/3600)*A708*'Rüstprozess (DE)'!$E$14</f>
        <v>117.5</v>
      </c>
      <c r="D708" s="11">
        <f t="shared" si="50"/>
        <v>416.5</v>
      </c>
      <c r="E708" s="9">
        <f>(ROUNDUP(Nebenrechnung_Break_Even!A708/'Rüstprozess (DE)'!$G$30,0))*'Rüstprozess (DE)'!$G$28</f>
        <v>127</v>
      </c>
      <c r="F708" s="10">
        <f>('Rüstprozess (DE)'!$G$12/3600)*A708*'Rüstprozess (DE)'!$E$14</f>
        <v>352.5</v>
      </c>
      <c r="G708" s="11">
        <f t="shared" si="51"/>
        <v>479.5</v>
      </c>
      <c r="I708" s="4">
        <f t="shared" si="52"/>
        <v>63</v>
      </c>
      <c r="J708" s="4">
        <f t="shared" si="53"/>
        <v>63</v>
      </c>
      <c r="K708" s="4">
        <f t="shared" si="54"/>
        <v>705</v>
      </c>
    </row>
    <row r="709" spans="1:11" x14ac:dyDescent="0.25">
      <c r="A709" s="2">
        <v>706</v>
      </c>
      <c r="B709" s="9">
        <f>(ROUNDUP(Nebenrechnung_Break_Even!A709/'Rüstprozess (DE)'!$E$30,0))*'Rüstprozess (DE)'!$E$28</f>
        <v>299</v>
      </c>
      <c r="C709" s="10">
        <f>('Rüstprozess (DE)'!$E$12/3600)*A709*'Rüstprozess (DE)'!$E$14</f>
        <v>117.66666666666666</v>
      </c>
      <c r="D709" s="11">
        <f t="shared" ref="D709:D772" si="55">SUM(B709:C709)</f>
        <v>416.66666666666663</v>
      </c>
      <c r="E709" s="9">
        <f>(ROUNDUP(Nebenrechnung_Break_Even!A709/'Rüstprozess (DE)'!$G$30,0))*'Rüstprozess (DE)'!$G$28</f>
        <v>127</v>
      </c>
      <c r="F709" s="10">
        <f>('Rüstprozess (DE)'!$G$12/3600)*A709*'Rüstprozess (DE)'!$E$14</f>
        <v>353.00000000000006</v>
      </c>
      <c r="G709" s="11">
        <f t="shared" ref="G709:G772" si="56">SUM(E709:F709)</f>
        <v>480.00000000000006</v>
      </c>
      <c r="I709" s="4">
        <f t="shared" ref="I709:I772" si="57">G709-D709</f>
        <v>63.333333333333428</v>
      </c>
      <c r="J709" s="4">
        <f t="shared" ref="J709:J772" si="58">ABS(I709)</f>
        <v>63.333333333333428</v>
      </c>
      <c r="K709" s="4">
        <f t="shared" ref="K709:K772" si="59">A709</f>
        <v>706</v>
      </c>
    </row>
    <row r="710" spans="1:11" x14ac:dyDescent="0.25">
      <c r="A710" s="2">
        <v>707</v>
      </c>
      <c r="B710" s="9">
        <f>(ROUNDUP(Nebenrechnung_Break_Even!A710/'Rüstprozess (DE)'!$E$30,0))*'Rüstprozess (DE)'!$E$28</f>
        <v>299</v>
      </c>
      <c r="C710" s="10">
        <f>('Rüstprozess (DE)'!$E$12/3600)*A710*'Rüstprozess (DE)'!$E$14</f>
        <v>117.83333333333333</v>
      </c>
      <c r="D710" s="11">
        <f t="shared" si="55"/>
        <v>416.83333333333331</v>
      </c>
      <c r="E710" s="9">
        <f>(ROUNDUP(Nebenrechnung_Break_Even!A710/'Rüstprozess (DE)'!$G$30,0))*'Rüstprozess (DE)'!$G$28</f>
        <v>127</v>
      </c>
      <c r="F710" s="10">
        <f>('Rüstprozess (DE)'!$G$12/3600)*A710*'Rüstprozess (DE)'!$E$14</f>
        <v>353.5</v>
      </c>
      <c r="G710" s="11">
        <f t="shared" si="56"/>
        <v>480.5</v>
      </c>
      <c r="I710" s="4">
        <f t="shared" si="57"/>
        <v>63.666666666666686</v>
      </c>
      <c r="J710" s="4">
        <f t="shared" si="58"/>
        <v>63.666666666666686</v>
      </c>
      <c r="K710" s="4">
        <f t="shared" si="59"/>
        <v>707</v>
      </c>
    </row>
    <row r="711" spans="1:11" x14ac:dyDescent="0.25">
      <c r="A711" s="2">
        <v>708</v>
      </c>
      <c r="B711" s="9">
        <f>(ROUNDUP(Nebenrechnung_Break_Even!A711/'Rüstprozess (DE)'!$E$30,0))*'Rüstprozess (DE)'!$E$28</f>
        <v>299</v>
      </c>
      <c r="C711" s="10">
        <f>('Rüstprozess (DE)'!$E$12/3600)*A711*'Rüstprozess (DE)'!$E$14</f>
        <v>118</v>
      </c>
      <c r="D711" s="11">
        <f t="shared" si="55"/>
        <v>417</v>
      </c>
      <c r="E711" s="9">
        <f>(ROUNDUP(Nebenrechnung_Break_Even!A711/'Rüstprozess (DE)'!$G$30,0))*'Rüstprozess (DE)'!$G$28</f>
        <v>127</v>
      </c>
      <c r="F711" s="10">
        <f>('Rüstprozess (DE)'!$G$12/3600)*A711*'Rüstprozess (DE)'!$E$14</f>
        <v>354</v>
      </c>
      <c r="G711" s="11">
        <f t="shared" si="56"/>
        <v>481</v>
      </c>
      <c r="I711" s="4">
        <f t="shared" si="57"/>
        <v>64</v>
      </c>
      <c r="J711" s="4">
        <f t="shared" si="58"/>
        <v>64</v>
      </c>
      <c r="K711" s="4">
        <f t="shared" si="59"/>
        <v>708</v>
      </c>
    </row>
    <row r="712" spans="1:11" x14ac:dyDescent="0.25">
      <c r="A712" s="2">
        <v>709</v>
      </c>
      <c r="B712" s="9">
        <f>(ROUNDUP(Nebenrechnung_Break_Even!A712/'Rüstprozess (DE)'!$E$30,0))*'Rüstprozess (DE)'!$E$28</f>
        <v>299</v>
      </c>
      <c r="C712" s="10">
        <f>('Rüstprozess (DE)'!$E$12/3600)*A712*'Rüstprozess (DE)'!$E$14</f>
        <v>118.16666666666666</v>
      </c>
      <c r="D712" s="11">
        <f t="shared" si="55"/>
        <v>417.16666666666663</v>
      </c>
      <c r="E712" s="9">
        <f>(ROUNDUP(Nebenrechnung_Break_Even!A712/'Rüstprozess (DE)'!$G$30,0))*'Rüstprozess (DE)'!$G$28</f>
        <v>127</v>
      </c>
      <c r="F712" s="10">
        <f>('Rüstprozess (DE)'!$G$12/3600)*A712*'Rüstprozess (DE)'!$E$14</f>
        <v>354.5</v>
      </c>
      <c r="G712" s="11">
        <f t="shared" si="56"/>
        <v>481.5</v>
      </c>
      <c r="I712" s="4">
        <f t="shared" si="57"/>
        <v>64.333333333333371</v>
      </c>
      <c r="J712" s="4">
        <f t="shared" si="58"/>
        <v>64.333333333333371</v>
      </c>
      <c r="K712" s="4">
        <f t="shared" si="59"/>
        <v>709</v>
      </c>
    </row>
    <row r="713" spans="1:11" x14ac:dyDescent="0.25">
      <c r="A713" s="2">
        <v>710</v>
      </c>
      <c r="B713" s="9">
        <f>(ROUNDUP(Nebenrechnung_Break_Even!A713/'Rüstprozess (DE)'!$E$30,0))*'Rüstprozess (DE)'!$E$28</f>
        <v>299</v>
      </c>
      <c r="C713" s="10">
        <f>('Rüstprozess (DE)'!$E$12/3600)*A713*'Rüstprozess (DE)'!$E$14</f>
        <v>118.33333333333334</v>
      </c>
      <c r="D713" s="11">
        <f t="shared" si="55"/>
        <v>417.33333333333337</v>
      </c>
      <c r="E713" s="9">
        <f>(ROUNDUP(Nebenrechnung_Break_Even!A713/'Rüstprozess (DE)'!$G$30,0))*'Rüstprozess (DE)'!$G$28</f>
        <v>127</v>
      </c>
      <c r="F713" s="10">
        <f>('Rüstprozess (DE)'!$G$12/3600)*A713*'Rüstprozess (DE)'!$E$14</f>
        <v>355</v>
      </c>
      <c r="G713" s="11">
        <f t="shared" si="56"/>
        <v>482</v>
      </c>
      <c r="I713" s="4">
        <f t="shared" si="57"/>
        <v>64.666666666666629</v>
      </c>
      <c r="J713" s="4">
        <f t="shared" si="58"/>
        <v>64.666666666666629</v>
      </c>
      <c r="K713" s="4">
        <f t="shared" si="59"/>
        <v>710</v>
      </c>
    </row>
    <row r="714" spans="1:11" x14ac:dyDescent="0.25">
      <c r="A714" s="2">
        <v>711</v>
      </c>
      <c r="B714" s="9">
        <f>(ROUNDUP(Nebenrechnung_Break_Even!A714/'Rüstprozess (DE)'!$E$30,0))*'Rüstprozess (DE)'!$E$28</f>
        <v>299</v>
      </c>
      <c r="C714" s="10">
        <f>('Rüstprozess (DE)'!$E$12/3600)*A714*'Rüstprozess (DE)'!$E$14</f>
        <v>118.5</v>
      </c>
      <c r="D714" s="11">
        <f t="shared" si="55"/>
        <v>417.5</v>
      </c>
      <c r="E714" s="9">
        <f>(ROUNDUP(Nebenrechnung_Break_Even!A714/'Rüstprozess (DE)'!$G$30,0))*'Rüstprozess (DE)'!$G$28</f>
        <v>127</v>
      </c>
      <c r="F714" s="10">
        <f>('Rüstprozess (DE)'!$G$12/3600)*A714*'Rüstprozess (DE)'!$E$14</f>
        <v>355.50000000000006</v>
      </c>
      <c r="G714" s="11">
        <f t="shared" si="56"/>
        <v>482.50000000000006</v>
      </c>
      <c r="I714" s="4">
        <f t="shared" si="57"/>
        <v>65.000000000000057</v>
      </c>
      <c r="J714" s="4">
        <f t="shared" si="58"/>
        <v>65.000000000000057</v>
      </c>
      <c r="K714" s="4">
        <f t="shared" si="59"/>
        <v>711</v>
      </c>
    </row>
    <row r="715" spans="1:11" x14ac:dyDescent="0.25">
      <c r="A715" s="2">
        <v>712</v>
      </c>
      <c r="B715" s="9">
        <f>(ROUNDUP(Nebenrechnung_Break_Even!A715/'Rüstprozess (DE)'!$E$30,0))*'Rüstprozess (DE)'!$E$28</f>
        <v>299</v>
      </c>
      <c r="C715" s="10">
        <f>('Rüstprozess (DE)'!$E$12/3600)*A715*'Rüstprozess (DE)'!$E$14</f>
        <v>118.66666666666667</v>
      </c>
      <c r="D715" s="11">
        <f t="shared" si="55"/>
        <v>417.66666666666669</v>
      </c>
      <c r="E715" s="9">
        <f>(ROUNDUP(Nebenrechnung_Break_Even!A715/'Rüstprozess (DE)'!$G$30,0))*'Rüstprozess (DE)'!$G$28</f>
        <v>127</v>
      </c>
      <c r="F715" s="10">
        <f>('Rüstprozess (DE)'!$G$12/3600)*A715*'Rüstprozess (DE)'!$E$14</f>
        <v>356</v>
      </c>
      <c r="G715" s="11">
        <f t="shared" si="56"/>
        <v>483</v>
      </c>
      <c r="I715" s="4">
        <f t="shared" si="57"/>
        <v>65.333333333333314</v>
      </c>
      <c r="J715" s="4">
        <f t="shared" si="58"/>
        <v>65.333333333333314</v>
      </c>
      <c r="K715" s="4">
        <f t="shared" si="59"/>
        <v>712</v>
      </c>
    </row>
    <row r="716" spans="1:11" x14ac:dyDescent="0.25">
      <c r="A716" s="2">
        <v>713</v>
      </c>
      <c r="B716" s="9">
        <f>(ROUNDUP(Nebenrechnung_Break_Even!A716/'Rüstprozess (DE)'!$E$30,0))*'Rüstprozess (DE)'!$E$28</f>
        <v>299</v>
      </c>
      <c r="C716" s="10">
        <f>('Rüstprozess (DE)'!$E$12/3600)*A716*'Rüstprozess (DE)'!$E$14</f>
        <v>118.83333333333333</v>
      </c>
      <c r="D716" s="11">
        <f t="shared" si="55"/>
        <v>417.83333333333331</v>
      </c>
      <c r="E716" s="9">
        <f>(ROUNDUP(Nebenrechnung_Break_Even!A716/'Rüstprozess (DE)'!$G$30,0))*'Rüstprozess (DE)'!$G$28</f>
        <v>127</v>
      </c>
      <c r="F716" s="10">
        <f>('Rüstprozess (DE)'!$G$12/3600)*A716*'Rüstprozess (DE)'!$E$14</f>
        <v>356.5</v>
      </c>
      <c r="G716" s="11">
        <f t="shared" si="56"/>
        <v>483.5</v>
      </c>
      <c r="I716" s="4">
        <f t="shared" si="57"/>
        <v>65.666666666666686</v>
      </c>
      <c r="J716" s="4">
        <f t="shared" si="58"/>
        <v>65.666666666666686</v>
      </c>
      <c r="K716" s="4">
        <f t="shared" si="59"/>
        <v>713</v>
      </c>
    </row>
    <row r="717" spans="1:11" x14ac:dyDescent="0.25">
      <c r="A717" s="2">
        <v>714</v>
      </c>
      <c r="B717" s="9">
        <f>(ROUNDUP(Nebenrechnung_Break_Even!A717/'Rüstprozess (DE)'!$E$30,0))*'Rüstprozess (DE)'!$E$28</f>
        <v>299</v>
      </c>
      <c r="C717" s="10">
        <f>('Rüstprozess (DE)'!$E$12/3600)*A717*'Rüstprozess (DE)'!$E$14</f>
        <v>119</v>
      </c>
      <c r="D717" s="11">
        <f t="shared" si="55"/>
        <v>418</v>
      </c>
      <c r="E717" s="9">
        <f>(ROUNDUP(Nebenrechnung_Break_Even!A717/'Rüstprozess (DE)'!$G$30,0))*'Rüstprozess (DE)'!$G$28</f>
        <v>127</v>
      </c>
      <c r="F717" s="10">
        <f>('Rüstprozess (DE)'!$G$12/3600)*A717*'Rüstprozess (DE)'!$E$14</f>
        <v>357</v>
      </c>
      <c r="G717" s="11">
        <f t="shared" si="56"/>
        <v>484</v>
      </c>
      <c r="I717" s="4">
        <f t="shared" si="57"/>
        <v>66</v>
      </c>
      <c r="J717" s="4">
        <f t="shared" si="58"/>
        <v>66</v>
      </c>
      <c r="K717" s="4">
        <f t="shared" si="59"/>
        <v>714</v>
      </c>
    </row>
    <row r="718" spans="1:11" x14ac:dyDescent="0.25">
      <c r="A718" s="2">
        <v>715</v>
      </c>
      <c r="B718" s="9">
        <f>(ROUNDUP(Nebenrechnung_Break_Even!A718/'Rüstprozess (DE)'!$E$30,0))*'Rüstprozess (DE)'!$E$28</f>
        <v>299</v>
      </c>
      <c r="C718" s="10">
        <f>('Rüstprozess (DE)'!$E$12/3600)*A718*'Rüstprozess (DE)'!$E$14</f>
        <v>119.16666666666666</v>
      </c>
      <c r="D718" s="11">
        <f t="shared" si="55"/>
        <v>418.16666666666663</v>
      </c>
      <c r="E718" s="9">
        <f>(ROUNDUP(Nebenrechnung_Break_Even!A718/'Rüstprozess (DE)'!$G$30,0))*'Rüstprozess (DE)'!$G$28</f>
        <v>127</v>
      </c>
      <c r="F718" s="10">
        <f>('Rüstprozess (DE)'!$G$12/3600)*A718*'Rüstprozess (DE)'!$E$14</f>
        <v>357.5</v>
      </c>
      <c r="G718" s="11">
        <f t="shared" si="56"/>
        <v>484.5</v>
      </c>
      <c r="I718" s="4">
        <f t="shared" si="57"/>
        <v>66.333333333333371</v>
      </c>
      <c r="J718" s="4">
        <f t="shared" si="58"/>
        <v>66.333333333333371</v>
      </c>
      <c r="K718" s="4">
        <f t="shared" si="59"/>
        <v>715</v>
      </c>
    </row>
    <row r="719" spans="1:11" x14ac:dyDescent="0.25">
      <c r="A719" s="2">
        <v>716</v>
      </c>
      <c r="B719" s="9">
        <f>(ROUNDUP(Nebenrechnung_Break_Even!A719/'Rüstprozess (DE)'!$E$30,0))*'Rüstprozess (DE)'!$E$28</f>
        <v>299</v>
      </c>
      <c r="C719" s="10">
        <f>('Rüstprozess (DE)'!$E$12/3600)*A719*'Rüstprozess (DE)'!$E$14</f>
        <v>119.33333333333334</v>
      </c>
      <c r="D719" s="11">
        <f t="shared" si="55"/>
        <v>418.33333333333337</v>
      </c>
      <c r="E719" s="9">
        <f>(ROUNDUP(Nebenrechnung_Break_Even!A719/'Rüstprozess (DE)'!$G$30,0))*'Rüstprozess (DE)'!$G$28</f>
        <v>127</v>
      </c>
      <c r="F719" s="10">
        <f>('Rüstprozess (DE)'!$G$12/3600)*A719*'Rüstprozess (DE)'!$E$14</f>
        <v>358.00000000000006</v>
      </c>
      <c r="G719" s="11">
        <f t="shared" si="56"/>
        <v>485.00000000000006</v>
      </c>
      <c r="I719" s="4">
        <f t="shared" si="57"/>
        <v>66.666666666666686</v>
      </c>
      <c r="J719" s="4">
        <f t="shared" si="58"/>
        <v>66.666666666666686</v>
      </c>
      <c r="K719" s="4">
        <f t="shared" si="59"/>
        <v>716</v>
      </c>
    </row>
    <row r="720" spans="1:11" x14ac:dyDescent="0.25">
      <c r="A720" s="2">
        <v>717</v>
      </c>
      <c r="B720" s="9">
        <f>(ROUNDUP(Nebenrechnung_Break_Even!A720/'Rüstprozess (DE)'!$E$30,0))*'Rüstprozess (DE)'!$E$28</f>
        <v>299</v>
      </c>
      <c r="C720" s="10">
        <f>('Rüstprozess (DE)'!$E$12/3600)*A720*'Rüstprozess (DE)'!$E$14</f>
        <v>119.5</v>
      </c>
      <c r="D720" s="11">
        <f t="shared" si="55"/>
        <v>418.5</v>
      </c>
      <c r="E720" s="9">
        <f>(ROUNDUP(Nebenrechnung_Break_Even!A720/'Rüstprozess (DE)'!$G$30,0))*'Rüstprozess (DE)'!$G$28</f>
        <v>127</v>
      </c>
      <c r="F720" s="10">
        <f>('Rüstprozess (DE)'!$G$12/3600)*A720*'Rüstprozess (DE)'!$E$14</f>
        <v>358.5</v>
      </c>
      <c r="G720" s="11">
        <f t="shared" si="56"/>
        <v>485.5</v>
      </c>
      <c r="I720" s="4">
        <f t="shared" si="57"/>
        <v>67</v>
      </c>
      <c r="J720" s="4">
        <f t="shared" si="58"/>
        <v>67</v>
      </c>
      <c r="K720" s="4">
        <f t="shared" si="59"/>
        <v>717</v>
      </c>
    </row>
    <row r="721" spans="1:11" x14ac:dyDescent="0.25">
      <c r="A721" s="2">
        <v>718</v>
      </c>
      <c r="B721" s="9">
        <f>(ROUNDUP(Nebenrechnung_Break_Even!A721/'Rüstprozess (DE)'!$E$30,0))*'Rüstprozess (DE)'!$E$28</f>
        <v>299</v>
      </c>
      <c r="C721" s="10">
        <f>('Rüstprozess (DE)'!$E$12/3600)*A721*'Rüstprozess (DE)'!$E$14</f>
        <v>119.66666666666667</v>
      </c>
      <c r="D721" s="11">
        <f t="shared" si="55"/>
        <v>418.66666666666669</v>
      </c>
      <c r="E721" s="9">
        <f>(ROUNDUP(Nebenrechnung_Break_Even!A721/'Rüstprozess (DE)'!$G$30,0))*'Rüstprozess (DE)'!$G$28</f>
        <v>127</v>
      </c>
      <c r="F721" s="10">
        <f>('Rüstprozess (DE)'!$G$12/3600)*A721*'Rüstprozess (DE)'!$E$14</f>
        <v>359</v>
      </c>
      <c r="G721" s="11">
        <f t="shared" si="56"/>
        <v>486</v>
      </c>
      <c r="I721" s="4">
        <f t="shared" si="57"/>
        <v>67.333333333333314</v>
      </c>
      <c r="J721" s="4">
        <f t="shared" si="58"/>
        <v>67.333333333333314</v>
      </c>
      <c r="K721" s="4">
        <f t="shared" si="59"/>
        <v>718</v>
      </c>
    </row>
    <row r="722" spans="1:11" x14ac:dyDescent="0.25">
      <c r="A722" s="2">
        <v>719</v>
      </c>
      <c r="B722" s="9">
        <f>(ROUNDUP(Nebenrechnung_Break_Even!A722/'Rüstprozess (DE)'!$E$30,0))*'Rüstprozess (DE)'!$E$28</f>
        <v>299</v>
      </c>
      <c r="C722" s="10">
        <f>('Rüstprozess (DE)'!$E$12/3600)*A722*'Rüstprozess (DE)'!$E$14</f>
        <v>119.83333333333333</v>
      </c>
      <c r="D722" s="11">
        <f t="shared" si="55"/>
        <v>418.83333333333331</v>
      </c>
      <c r="E722" s="9">
        <f>(ROUNDUP(Nebenrechnung_Break_Even!A722/'Rüstprozess (DE)'!$G$30,0))*'Rüstprozess (DE)'!$G$28</f>
        <v>127</v>
      </c>
      <c r="F722" s="10">
        <f>('Rüstprozess (DE)'!$G$12/3600)*A722*'Rüstprozess (DE)'!$E$14</f>
        <v>359.5</v>
      </c>
      <c r="G722" s="11">
        <f t="shared" si="56"/>
        <v>486.5</v>
      </c>
      <c r="I722" s="4">
        <f t="shared" si="57"/>
        <v>67.666666666666686</v>
      </c>
      <c r="J722" s="4">
        <f t="shared" si="58"/>
        <v>67.666666666666686</v>
      </c>
      <c r="K722" s="4">
        <f t="shared" si="59"/>
        <v>719</v>
      </c>
    </row>
    <row r="723" spans="1:11" x14ac:dyDescent="0.25">
      <c r="A723" s="2">
        <v>720</v>
      </c>
      <c r="B723" s="9">
        <f>(ROUNDUP(Nebenrechnung_Break_Even!A723/'Rüstprozess (DE)'!$E$30,0))*'Rüstprozess (DE)'!$E$28</f>
        <v>299</v>
      </c>
      <c r="C723" s="10">
        <f>('Rüstprozess (DE)'!$E$12/3600)*A723*'Rüstprozess (DE)'!$E$14</f>
        <v>120</v>
      </c>
      <c r="D723" s="11">
        <f t="shared" si="55"/>
        <v>419</v>
      </c>
      <c r="E723" s="9">
        <f>(ROUNDUP(Nebenrechnung_Break_Even!A723/'Rüstprozess (DE)'!$G$30,0))*'Rüstprozess (DE)'!$G$28</f>
        <v>127</v>
      </c>
      <c r="F723" s="10">
        <f>('Rüstprozess (DE)'!$G$12/3600)*A723*'Rüstprozess (DE)'!$E$14</f>
        <v>360</v>
      </c>
      <c r="G723" s="11">
        <f t="shared" si="56"/>
        <v>487</v>
      </c>
      <c r="I723" s="4">
        <f t="shared" si="57"/>
        <v>68</v>
      </c>
      <c r="J723" s="4">
        <f t="shared" si="58"/>
        <v>68</v>
      </c>
      <c r="K723" s="4">
        <f t="shared" si="59"/>
        <v>720</v>
      </c>
    </row>
    <row r="724" spans="1:11" x14ac:dyDescent="0.25">
      <c r="A724" s="2">
        <v>721</v>
      </c>
      <c r="B724" s="9">
        <f>(ROUNDUP(Nebenrechnung_Break_Even!A724/'Rüstprozess (DE)'!$E$30,0))*'Rüstprozess (DE)'!$E$28</f>
        <v>299</v>
      </c>
      <c r="C724" s="10">
        <f>('Rüstprozess (DE)'!$E$12/3600)*A724*'Rüstprozess (DE)'!$E$14</f>
        <v>120.16666666666666</v>
      </c>
      <c r="D724" s="11">
        <f t="shared" si="55"/>
        <v>419.16666666666663</v>
      </c>
      <c r="E724" s="9">
        <f>(ROUNDUP(Nebenrechnung_Break_Even!A724/'Rüstprozess (DE)'!$G$30,0))*'Rüstprozess (DE)'!$G$28</f>
        <v>127</v>
      </c>
      <c r="F724" s="10">
        <f>('Rüstprozess (DE)'!$G$12/3600)*A724*'Rüstprozess (DE)'!$E$14</f>
        <v>360.50000000000006</v>
      </c>
      <c r="G724" s="11">
        <f t="shared" si="56"/>
        <v>487.50000000000006</v>
      </c>
      <c r="I724" s="4">
        <f t="shared" si="57"/>
        <v>68.333333333333428</v>
      </c>
      <c r="J724" s="4">
        <f t="shared" si="58"/>
        <v>68.333333333333428</v>
      </c>
      <c r="K724" s="4">
        <f t="shared" si="59"/>
        <v>721</v>
      </c>
    </row>
    <row r="725" spans="1:11" x14ac:dyDescent="0.25">
      <c r="A725" s="2">
        <v>722</v>
      </c>
      <c r="B725" s="9">
        <f>(ROUNDUP(Nebenrechnung_Break_Even!A725/'Rüstprozess (DE)'!$E$30,0))*'Rüstprozess (DE)'!$E$28</f>
        <v>299</v>
      </c>
      <c r="C725" s="10">
        <f>('Rüstprozess (DE)'!$E$12/3600)*A725*'Rüstprozess (DE)'!$E$14</f>
        <v>120.33333333333333</v>
      </c>
      <c r="D725" s="11">
        <f t="shared" si="55"/>
        <v>419.33333333333331</v>
      </c>
      <c r="E725" s="9">
        <f>(ROUNDUP(Nebenrechnung_Break_Even!A725/'Rüstprozess (DE)'!$G$30,0))*'Rüstprozess (DE)'!$G$28</f>
        <v>127</v>
      </c>
      <c r="F725" s="10">
        <f>('Rüstprozess (DE)'!$G$12/3600)*A725*'Rüstprozess (DE)'!$E$14</f>
        <v>361</v>
      </c>
      <c r="G725" s="11">
        <f t="shared" si="56"/>
        <v>488</v>
      </c>
      <c r="I725" s="4">
        <f t="shared" si="57"/>
        <v>68.666666666666686</v>
      </c>
      <c r="J725" s="4">
        <f t="shared" si="58"/>
        <v>68.666666666666686</v>
      </c>
      <c r="K725" s="4">
        <f t="shared" si="59"/>
        <v>722</v>
      </c>
    </row>
    <row r="726" spans="1:11" x14ac:dyDescent="0.25">
      <c r="A726" s="2">
        <v>723</v>
      </c>
      <c r="B726" s="9">
        <f>(ROUNDUP(Nebenrechnung_Break_Even!A726/'Rüstprozess (DE)'!$E$30,0))*'Rüstprozess (DE)'!$E$28</f>
        <v>299</v>
      </c>
      <c r="C726" s="10">
        <f>('Rüstprozess (DE)'!$E$12/3600)*A726*'Rüstprozess (DE)'!$E$14</f>
        <v>120.5</v>
      </c>
      <c r="D726" s="11">
        <f t="shared" si="55"/>
        <v>419.5</v>
      </c>
      <c r="E726" s="9">
        <f>(ROUNDUP(Nebenrechnung_Break_Even!A726/'Rüstprozess (DE)'!$G$30,0))*'Rüstprozess (DE)'!$G$28</f>
        <v>127</v>
      </c>
      <c r="F726" s="10">
        <f>('Rüstprozess (DE)'!$G$12/3600)*A726*'Rüstprozess (DE)'!$E$14</f>
        <v>361.5</v>
      </c>
      <c r="G726" s="11">
        <f t="shared" si="56"/>
        <v>488.5</v>
      </c>
      <c r="I726" s="4">
        <f t="shared" si="57"/>
        <v>69</v>
      </c>
      <c r="J726" s="4">
        <f t="shared" si="58"/>
        <v>69</v>
      </c>
      <c r="K726" s="4">
        <f t="shared" si="59"/>
        <v>723</v>
      </c>
    </row>
    <row r="727" spans="1:11" x14ac:dyDescent="0.25">
      <c r="A727" s="2">
        <v>724</v>
      </c>
      <c r="B727" s="9">
        <f>(ROUNDUP(Nebenrechnung_Break_Even!A727/'Rüstprozess (DE)'!$E$30,0))*'Rüstprozess (DE)'!$E$28</f>
        <v>299</v>
      </c>
      <c r="C727" s="10">
        <f>('Rüstprozess (DE)'!$E$12/3600)*A727*'Rüstprozess (DE)'!$E$14</f>
        <v>120.66666666666666</v>
      </c>
      <c r="D727" s="11">
        <f t="shared" si="55"/>
        <v>419.66666666666663</v>
      </c>
      <c r="E727" s="9">
        <f>(ROUNDUP(Nebenrechnung_Break_Even!A727/'Rüstprozess (DE)'!$G$30,0))*'Rüstprozess (DE)'!$G$28</f>
        <v>127</v>
      </c>
      <c r="F727" s="10">
        <f>('Rüstprozess (DE)'!$G$12/3600)*A727*'Rüstprozess (DE)'!$E$14</f>
        <v>362</v>
      </c>
      <c r="G727" s="11">
        <f t="shared" si="56"/>
        <v>489</v>
      </c>
      <c r="I727" s="4">
        <f t="shared" si="57"/>
        <v>69.333333333333371</v>
      </c>
      <c r="J727" s="4">
        <f t="shared" si="58"/>
        <v>69.333333333333371</v>
      </c>
      <c r="K727" s="4">
        <f t="shared" si="59"/>
        <v>724</v>
      </c>
    </row>
    <row r="728" spans="1:11" x14ac:dyDescent="0.25">
      <c r="A728" s="2">
        <v>725</v>
      </c>
      <c r="B728" s="9">
        <f>(ROUNDUP(Nebenrechnung_Break_Even!A728/'Rüstprozess (DE)'!$E$30,0))*'Rüstprozess (DE)'!$E$28</f>
        <v>299</v>
      </c>
      <c r="C728" s="10">
        <f>('Rüstprozess (DE)'!$E$12/3600)*A728*'Rüstprozess (DE)'!$E$14</f>
        <v>120.83333333333334</v>
      </c>
      <c r="D728" s="11">
        <f t="shared" si="55"/>
        <v>419.83333333333337</v>
      </c>
      <c r="E728" s="9">
        <f>(ROUNDUP(Nebenrechnung_Break_Even!A728/'Rüstprozess (DE)'!$G$30,0))*'Rüstprozess (DE)'!$G$28</f>
        <v>127</v>
      </c>
      <c r="F728" s="10">
        <f>('Rüstprozess (DE)'!$G$12/3600)*A728*'Rüstprozess (DE)'!$E$14</f>
        <v>362.5</v>
      </c>
      <c r="G728" s="11">
        <f t="shared" si="56"/>
        <v>489.5</v>
      </c>
      <c r="I728" s="4">
        <f t="shared" si="57"/>
        <v>69.666666666666629</v>
      </c>
      <c r="J728" s="4">
        <f t="shared" si="58"/>
        <v>69.666666666666629</v>
      </c>
      <c r="K728" s="4">
        <f t="shared" si="59"/>
        <v>725</v>
      </c>
    </row>
    <row r="729" spans="1:11" x14ac:dyDescent="0.25">
      <c r="A729" s="2">
        <v>726</v>
      </c>
      <c r="B729" s="9">
        <f>(ROUNDUP(Nebenrechnung_Break_Even!A729/'Rüstprozess (DE)'!$E$30,0))*'Rüstprozess (DE)'!$E$28</f>
        <v>299</v>
      </c>
      <c r="C729" s="10">
        <f>('Rüstprozess (DE)'!$E$12/3600)*A729*'Rüstprozess (DE)'!$E$14</f>
        <v>121</v>
      </c>
      <c r="D729" s="11">
        <f t="shared" si="55"/>
        <v>420</v>
      </c>
      <c r="E729" s="9">
        <f>(ROUNDUP(Nebenrechnung_Break_Even!A729/'Rüstprozess (DE)'!$G$30,0))*'Rüstprozess (DE)'!$G$28</f>
        <v>127</v>
      </c>
      <c r="F729" s="10">
        <f>('Rüstprozess (DE)'!$G$12/3600)*A729*'Rüstprozess (DE)'!$E$14</f>
        <v>363.00000000000006</v>
      </c>
      <c r="G729" s="11">
        <f t="shared" si="56"/>
        <v>490.00000000000006</v>
      </c>
      <c r="I729" s="4">
        <f t="shared" si="57"/>
        <v>70.000000000000057</v>
      </c>
      <c r="J729" s="4">
        <f t="shared" si="58"/>
        <v>70.000000000000057</v>
      </c>
      <c r="K729" s="4">
        <f t="shared" si="59"/>
        <v>726</v>
      </c>
    </row>
    <row r="730" spans="1:11" x14ac:dyDescent="0.25">
      <c r="A730" s="2">
        <v>727</v>
      </c>
      <c r="B730" s="9">
        <f>(ROUNDUP(Nebenrechnung_Break_Even!A730/'Rüstprozess (DE)'!$E$30,0))*'Rüstprozess (DE)'!$E$28</f>
        <v>299</v>
      </c>
      <c r="C730" s="10">
        <f>('Rüstprozess (DE)'!$E$12/3600)*A730*'Rüstprozess (DE)'!$E$14</f>
        <v>121.16666666666667</v>
      </c>
      <c r="D730" s="11">
        <f t="shared" si="55"/>
        <v>420.16666666666669</v>
      </c>
      <c r="E730" s="9">
        <f>(ROUNDUP(Nebenrechnung_Break_Even!A730/'Rüstprozess (DE)'!$G$30,0))*'Rüstprozess (DE)'!$G$28</f>
        <v>127</v>
      </c>
      <c r="F730" s="10">
        <f>('Rüstprozess (DE)'!$G$12/3600)*A730*'Rüstprozess (DE)'!$E$14</f>
        <v>363.5</v>
      </c>
      <c r="G730" s="11">
        <f t="shared" si="56"/>
        <v>490.5</v>
      </c>
      <c r="I730" s="4">
        <f t="shared" si="57"/>
        <v>70.333333333333314</v>
      </c>
      <c r="J730" s="4">
        <f t="shared" si="58"/>
        <v>70.333333333333314</v>
      </c>
      <c r="K730" s="4">
        <f t="shared" si="59"/>
        <v>727</v>
      </c>
    </row>
    <row r="731" spans="1:11" x14ac:dyDescent="0.25">
      <c r="A731" s="2">
        <v>728</v>
      </c>
      <c r="B731" s="9">
        <f>(ROUNDUP(Nebenrechnung_Break_Even!A731/'Rüstprozess (DE)'!$E$30,0))*'Rüstprozess (DE)'!$E$28</f>
        <v>299</v>
      </c>
      <c r="C731" s="10">
        <f>('Rüstprozess (DE)'!$E$12/3600)*A731*'Rüstprozess (DE)'!$E$14</f>
        <v>121.33333333333333</v>
      </c>
      <c r="D731" s="11">
        <f t="shared" si="55"/>
        <v>420.33333333333331</v>
      </c>
      <c r="E731" s="9">
        <f>(ROUNDUP(Nebenrechnung_Break_Even!A731/'Rüstprozess (DE)'!$G$30,0))*'Rüstprozess (DE)'!$G$28</f>
        <v>127</v>
      </c>
      <c r="F731" s="10">
        <f>('Rüstprozess (DE)'!$G$12/3600)*A731*'Rüstprozess (DE)'!$E$14</f>
        <v>364</v>
      </c>
      <c r="G731" s="11">
        <f t="shared" si="56"/>
        <v>491</v>
      </c>
      <c r="I731" s="4">
        <f t="shared" si="57"/>
        <v>70.666666666666686</v>
      </c>
      <c r="J731" s="4">
        <f t="shared" si="58"/>
        <v>70.666666666666686</v>
      </c>
      <c r="K731" s="4">
        <f t="shared" si="59"/>
        <v>728</v>
      </c>
    </row>
    <row r="732" spans="1:11" x14ac:dyDescent="0.25">
      <c r="A732" s="2">
        <v>729</v>
      </c>
      <c r="B732" s="9">
        <f>(ROUNDUP(Nebenrechnung_Break_Even!A732/'Rüstprozess (DE)'!$E$30,0))*'Rüstprozess (DE)'!$E$28</f>
        <v>299</v>
      </c>
      <c r="C732" s="10">
        <f>('Rüstprozess (DE)'!$E$12/3600)*A732*'Rüstprozess (DE)'!$E$14</f>
        <v>121.5</v>
      </c>
      <c r="D732" s="11">
        <f t="shared" si="55"/>
        <v>420.5</v>
      </c>
      <c r="E732" s="9">
        <f>(ROUNDUP(Nebenrechnung_Break_Even!A732/'Rüstprozess (DE)'!$G$30,0))*'Rüstprozess (DE)'!$G$28</f>
        <v>127</v>
      </c>
      <c r="F732" s="10">
        <f>('Rüstprozess (DE)'!$G$12/3600)*A732*'Rüstprozess (DE)'!$E$14</f>
        <v>364.5</v>
      </c>
      <c r="G732" s="11">
        <f t="shared" si="56"/>
        <v>491.5</v>
      </c>
      <c r="I732" s="4">
        <f t="shared" si="57"/>
        <v>71</v>
      </c>
      <c r="J732" s="4">
        <f t="shared" si="58"/>
        <v>71</v>
      </c>
      <c r="K732" s="4">
        <f t="shared" si="59"/>
        <v>729</v>
      </c>
    </row>
    <row r="733" spans="1:11" x14ac:dyDescent="0.25">
      <c r="A733" s="2">
        <v>730</v>
      </c>
      <c r="B733" s="9">
        <f>(ROUNDUP(Nebenrechnung_Break_Even!A733/'Rüstprozess (DE)'!$E$30,0))*'Rüstprozess (DE)'!$E$28</f>
        <v>299</v>
      </c>
      <c r="C733" s="10">
        <f>('Rüstprozess (DE)'!$E$12/3600)*A733*'Rüstprozess (DE)'!$E$14</f>
        <v>121.66666666666666</v>
      </c>
      <c r="D733" s="11">
        <f t="shared" si="55"/>
        <v>420.66666666666663</v>
      </c>
      <c r="E733" s="9">
        <f>(ROUNDUP(Nebenrechnung_Break_Even!A733/'Rüstprozess (DE)'!$G$30,0))*'Rüstprozess (DE)'!$G$28</f>
        <v>127</v>
      </c>
      <c r="F733" s="10">
        <f>('Rüstprozess (DE)'!$G$12/3600)*A733*'Rüstprozess (DE)'!$E$14</f>
        <v>365</v>
      </c>
      <c r="G733" s="11">
        <f t="shared" si="56"/>
        <v>492</v>
      </c>
      <c r="I733" s="4">
        <f t="shared" si="57"/>
        <v>71.333333333333371</v>
      </c>
      <c r="J733" s="4">
        <f t="shared" si="58"/>
        <v>71.333333333333371</v>
      </c>
      <c r="K733" s="4">
        <f t="shared" si="59"/>
        <v>730</v>
      </c>
    </row>
    <row r="734" spans="1:11" x14ac:dyDescent="0.25">
      <c r="A734" s="2">
        <v>731</v>
      </c>
      <c r="B734" s="9">
        <f>(ROUNDUP(Nebenrechnung_Break_Even!A734/'Rüstprozess (DE)'!$E$30,0))*'Rüstprozess (DE)'!$E$28</f>
        <v>299</v>
      </c>
      <c r="C734" s="10">
        <f>('Rüstprozess (DE)'!$E$12/3600)*A734*'Rüstprozess (DE)'!$E$14</f>
        <v>121.83333333333334</v>
      </c>
      <c r="D734" s="11">
        <f t="shared" si="55"/>
        <v>420.83333333333337</v>
      </c>
      <c r="E734" s="9">
        <f>(ROUNDUP(Nebenrechnung_Break_Even!A734/'Rüstprozess (DE)'!$G$30,0))*'Rüstprozess (DE)'!$G$28</f>
        <v>127</v>
      </c>
      <c r="F734" s="10">
        <f>('Rüstprozess (DE)'!$G$12/3600)*A734*'Rüstprozess (DE)'!$E$14</f>
        <v>365.50000000000006</v>
      </c>
      <c r="G734" s="11">
        <f t="shared" si="56"/>
        <v>492.50000000000006</v>
      </c>
      <c r="I734" s="4">
        <f t="shared" si="57"/>
        <v>71.666666666666686</v>
      </c>
      <c r="J734" s="4">
        <f t="shared" si="58"/>
        <v>71.666666666666686</v>
      </c>
      <c r="K734" s="4">
        <f t="shared" si="59"/>
        <v>731</v>
      </c>
    </row>
    <row r="735" spans="1:11" x14ac:dyDescent="0.25">
      <c r="A735" s="2">
        <v>732</v>
      </c>
      <c r="B735" s="9">
        <f>(ROUNDUP(Nebenrechnung_Break_Even!A735/'Rüstprozess (DE)'!$E$30,0))*'Rüstprozess (DE)'!$E$28</f>
        <v>299</v>
      </c>
      <c r="C735" s="10">
        <f>('Rüstprozess (DE)'!$E$12/3600)*A735*'Rüstprozess (DE)'!$E$14</f>
        <v>122</v>
      </c>
      <c r="D735" s="11">
        <f t="shared" si="55"/>
        <v>421</v>
      </c>
      <c r="E735" s="9">
        <f>(ROUNDUP(Nebenrechnung_Break_Even!A735/'Rüstprozess (DE)'!$G$30,0))*'Rüstprozess (DE)'!$G$28</f>
        <v>127</v>
      </c>
      <c r="F735" s="10">
        <f>('Rüstprozess (DE)'!$G$12/3600)*A735*'Rüstprozess (DE)'!$E$14</f>
        <v>366</v>
      </c>
      <c r="G735" s="11">
        <f t="shared" si="56"/>
        <v>493</v>
      </c>
      <c r="I735" s="4">
        <f t="shared" si="57"/>
        <v>72</v>
      </c>
      <c r="J735" s="4">
        <f t="shared" si="58"/>
        <v>72</v>
      </c>
      <c r="K735" s="4">
        <f t="shared" si="59"/>
        <v>732</v>
      </c>
    </row>
    <row r="736" spans="1:11" x14ac:dyDescent="0.25">
      <c r="A736" s="2">
        <v>733</v>
      </c>
      <c r="B736" s="9">
        <f>(ROUNDUP(Nebenrechnung_Break_Even!A736/'Rüstprozess (DE)'!$E$30,0))*'Rüstprozess (DE)'!$E$28</f>
        <v>299</v>
      </c>
      <c r="C736" s="10">
        <f>('Rüstprozess (DE)'!$E$12/3600)*A736*'Rüstprozess (DE)'!$E$14</f>
        <v>122.16666666666667</v>
      </c>
      <c r="D736" s="11">
        <f t="shared" si="55"/>
        <v>421.16666666666669</v>
      </c>
      <c r="E736" s="9">
        <f>(ROUNDUP(Nebenrechnung_Break_Even!A736/'Rüstprozess (DE)'!$G$30,0))*'Rüstprozess (DE)'!$G$28</f>
        <v>127</v>
      </c>
      <c r="F736" s="10">
        <f>('Rüstprozess (DE)'!$G$12/3600)*A736*'Rüstprozess (DE)'!$E$14</f>
        <v>366.5</v>
      </c>
      <c r="G736" s="11">
        <f t="shared" si="56"/>
        <v>493.5</v>
      </c>
      <c r="I736" s="4">
        <f t="shared" si="57"/>
        <v>72.333333333333314</v>
      </c>
      <c r="J736" s="4">
        <f t="shared" si="58"/>
        <v>72.333333333333314</v>
      </c>
      <c r="K736" s="4">
        <f t="shared" si="59"/>
        <v>733</v>
      </c>
    </row>
    <row r="737" spans="1:11" x14ac:dyDescent="0.25">
      <c r="A737" s="2">
        <v>734</v>
      </c>
      <c r="B737" s="9">
        <f>(ROUNDUP(Nebenrechnung_Break_Even!A737/'Rüstprozess (DE)'!$E$30,0))*'Rüstprozess (DE)'!$E$28</f>
        <v>299</v>
      </c>
      <c r="C737" s="10">
        <f>('Rüstprozess (DE)'!$E$12/3600)*A737*'Rüstprozess (DE)'!$E$14</f>
        <v>122.33333333333333</v>
      </c>
      <c r="D737" s="11">
        <f t="shared" si="55"/>
        <v>421.33333333333331</v>
      </c>
      <c r="E737" s="9">
        <f>(ROUNDUP(Nebenrechnung_Break_Even!A737/'Rüstprozess (DE)'!$G$30,0))*'Rüstprozess (DE)'!$G$28</f>
        <v>127</v>
      </c>
      <c r="F737" s="10">
        <f>('Rüstprozess (DE)'!$G$12/3600)*A737*'Rüstprozess (DE)'!$E$14</f>
        <v>367</v>
      </c>
      <c r="G737" s="11">
        <f t="shared" si="56"/>
        <v>494</v>
      </c>
      <c r="I737" s="4">
        <f t="shared" si="57"/>
        <v>72.666666666666686</v>
      </c>
      <c r="J737" s="4">
        <f t="shared" si="58"/>
        <v>72.666666666666686</v>
      </c>
      <c r="K737" s="4">
        <f t="shared" si="59"/>
        <v>734</v>
      </c>
    </row>
    <row r="738" spans="1:11" x14ac:dyDescent="0.25">
      <c r="A738" s="2">
        <v>735</v>
      </c>
      <c r="B738" s="9">
        <f>(ROUNDUP(Nebenrechnung_Break_Even!A738/'Rüstprozess (DE)'!$E$30,0))*'Rüstprozess (DE)'!$E$28</f>
        <v>299</v>
      </c>
      <c r="C738" s="10">
        <f>('Rüstprozess (DE)'!$E$12/3600)*A738*'Rüstprozess (DE)'!$E$14</f>
        <v>122.5</v>
      </c>
      <c r="D738" s="11">
        <f t="shared" si="55"/>
        <v>421.5</v>
      </c>
      <c r="E738" s="9">
        <f>(ROUNDUP(Nebenrechnung_Break_Even!A738/'Rüstprozess (DE)'!$G$30,0))*'Rüstprozess (DE)'!$G$28</f>
        <v>127</v>
      </c>
      <c r="F738" s="10">
        <f>('Rüstprozess (DE)'!$G$12/3600)*A738*'Rüstprozess (DE)'!$E$14</f>
        <v>367.5</v>
      </c>
      <c r="G738" s="11">
        <f t="shared" si="56"/>
        <v>494.5</v>
      </c>
      <c r="I738" s="4">
        <f t="shared" si="57"/>
        <v>73</v>
      </c>
      <c r="J738" s="4">
        <f t="shared" si="58"/>
        <v>73</v>
      </c>
      <c r="K738" s="4">
        <f t="shared" si="59"/>
        <v>735</v>
      </c>
    </row>
    <row r="739" spans="1:11" x14ac:dyDescent="0.25">
      <c r="A739" s="2">
        <v>736</v>
      </c>
      <c r="B739" s="9">
        <f>(ROUNDUP(Nebenrechnung_Break_Even!A739/'Rüstprozess (DE)'!$E$30,0))*'Rüstprozess (DE)'!$E$28</f>
        <v>299</v>
      </c>
      <c r="C739" s="10">
        <f>('Rüstprozess (DE)'!$E$12/3600)*A739*'Rüstprozess (DE)'!$E$14</f>
        <v>122.66666666666666</v>
      </c>
      <c r="D739" s="11">
        <f t="shared" si="55"/>
        <v>421.66666666666663</v>
      </c>
      <c r="E739" s="9">
        <f>(ROUNDUP(Nebenrechnung_Break_Even!A739/'Rüstprozess (DE)'!$G$30,0))*'Rüstprozess (DE)'!$G$28</f>
        <v>127</v>
      </c>
      <c r="F739" s="10">
        <f>('Rüstprozess (DE)'!$G$12/3600)*A739*'Rüstprozess (DE)'!$E$14</f>
        <v>368.00000000000006</v>
      </c>
      <c r="G739" s="11">
        <f t="shared" si="56"/>
        <v>495.00000000000006</v>
      </c>
      <c r="I739" s="4">
        <f t="shared" si="57"/>
        <v>73.333333333333428</v>
      </c>
      <c r="J739" s="4">
        <f t="shared" si="58"/>
        <v>73.333333333333428</v>
      </c>
      <c r="K739" s="4">
        <f t="shared" si="59"/>
        <v>736</v>
      </c>
    </row>
    <row r="740" spans="1:11" x14ac:dyDescent="0.25">
      <c r="A740" s="2">
        <v>737</v>
      </c>
      <c r="B740" s="9">
        <f>(ROUNDUP(Nebenrechnung_Break_Even!A740/'Rüstprozess (DE)'!$E$30,0))*'Rüstprozess (DE)'!$E$28</f>
        <v>299</v>
      </c>
      <c r="C740" s="10">
        <f>('Rüstprozess (DE)'!$E$12/3600)*A740*'Rüstprozess (DE)'!$E$14</f>
        <v>122.83333333333333</v>
      </c>
      <c r="D740" s="11">
        <f t="shared" si="55"/>
        <v>421.83333333333331</v>
      </c>
      <c r="E740" s="9">
        <f>(ROUNDUP(Nebenrechnung_Break_Even!A740/'Rüstprozess (DE)'!$G$30,0))*'Rüstprozess (DE)'!$G$28</f>
        <v>127</v>
      </c>
      <c r="F740" s="10">
        <f>('Rüstprozess (DE)'!$G$12/3600)*A740*'Rüstprozess (DE)'!$E$14</f>
        <v>368.5</v>
      </c>
      <c r="G740" s="11">
        <f t="shared" si="56"/>
        <v>495.5</v>
      </c>
      <c r="I740" s="4">
        <f t="shared" si="57"/>
        <v>73.666666666666686</v>
      </c>
      <c r="J740" s="4">
        <f t="shared" si="58"/>
        <v>73.666666666666686</v>
      </c>
      <c r="K740" s="4">
        <f t="shared" si="59"/>
        <v>737</v>
      </c>
    </row>
    <row r="741" spans="1:11" x14ac:dyDescent="0.25">
      <c r="A741" s="2">
        <v>738</v>
      </c>
      <c r="B741" s="9">
        <f>(ROUNDUP(Nebenrechnung_Break_Even!A741/'Rüstprozess (DE)'!$E$30,0))*'Rüstprozess (DE)'!$E$28</f>
        <v>299</v>
      </c>
      <c r="C741" s="10">
        <f>('Rüstprozess (DE)'!$E$12/3600)*A741*'Rüstprozess (DE)'!$E$14</f>
        <v>123</v>
      </c>
      <c r="D741" s="11">
        <f t="shared" si="55"/>
        <v>422</v>
      </c>
      <c r="E741" s="9">
        <f>(ROUNDUP(Nebenrechnung_Break_Even!A741/'Rüstprozess (DE)'!$G$30,0))*'Rüstprozess (DE)'!$G$28</f>
        <v>127</v>
      </c>
      <c r="F741" s="10">
        <f>('Rüstprozess (DE)'!$G$12/3600)*A741*'Rüstprozess (DE)'!$E$14</f>
        <v>369</v>
      </c>
      <c r="G741" s="11">
        <f t="shared" si="56"/>
        <v>496</v>
      </c>
      <c r="I741" s="4">
        <f t="shared" si="57"/>
        <v>74</v>
      </c>
      <c r="J741" s="4">
        <f t="shared" si="58"/>
        <v>74</v>
      </c>
      <c r="K741" s="4">
        <f t="shared" si="59"/>
        <v>738</v>
      </c>
    </row>
    <row r="742" spans="1:11" x14ac:dyDescent="0.25">
      <c r="A742" s="2">
        <v>739</v>
      </c>
      <c r="B742" s="9">
        <f>(ROUNDUP(Nebenrechnung_Break_Even!A742/'Rüstprozess (DE)'!$E$30,0))*'Rüstprozess (DE)'!$E$28</f>
        <v>299</v>
      </c>
      <c r="C742" s="10">
        <f>('Rüstprozess (DE)'!$E$12/3600)*A742*'Rüstprozess (DE)'!$E$14</f>
        <v>123.16666666666666</v>
      </c>
      <c r="D742" s="11">
        <f t="shared" si="55"/>
        <v>422.16666666666663</v>
      </c>
      <c r="E742" s="9">
        <f>(ROUNDUP(Nebenrechnung_Break_Even!A742/'Rüstprozess (DE)'!$G$30,0))*'Rüstprozess (DE)'!$G$28</f>
        <v>127</v>
      </c>
      <c r="F742" s="10">
        <f>('Rüstprozess (DE)'!$G$12/3600)*A742*'Rüstprozess (DE)'!$E$14</f>
        <v>369.5</v>
      </c>
      <c r="G742" s="11">
        <f t="shared" si="56"/>
        <v>496.5</v>
      </c>
      <c r="I742" s="4">
        <f t="shared" si="57"/>
        <v>74.333333333333371</v>
      </c>
      <c r="J742" s="4">
        <f t="shared" si="58"/>
        <v>74.333333333333371</v>
      </c>
      <c r="K742" s="4">
        <f t="shared" si="59"/>
        <v>739</v>
      </c>
    </row>
    <row r="743" spans="1:11" x14ac:dyDescent="0.25">
      <c r="A743" s="2">
        <v>740</v>
      </c>
      <c r="B743" s="9">
        <f>(ROUNDUP(Nebenrechnung_Break_Even!A743/'Rüstprozess (DE)'!$E$30,0))*'Rüstprozess (DE)'!$E$28</f>
        <v>299</v>
      </c>
      <c r="C743" s="10">
        <f>('Rüstprozess (DE)'!$E$12/3600)*A743*'Rüstprozess (DE)'!$E$14</f>
        <v>123.33333333333334</v>
      </c>
      <c r="D743" s="11">
        <f t="shared" si="55"/>
        <v>422.33333333333337</v>
      </c>
      <c r="E743" s="9">
        <f>(ROUNDUP(Nebenrechnung_Break_Even!A743/'Rüstprozess (DE)'!$G$30,0))*'Rüstprozess (DE)'!$G$28</f>
        <v>127</v>
      </c>
      <c r="F743" s="10">
        <f>('Rüstprozess (DE)'!$G$12/3600)*A743*'Rüstprozess (DE)'!$E$14</f>
        <v>370</v>
      </c>
      <c r="G743" s="11">
        <f t="shared" si="56"/>
        <v>497</v>
      </c>
      <c r="I743" s="4">
        <f t="shared" si="57"/>
        <v>74.666666666666629</v>
      </c>
      <c r="J743" s="4">
        <f t="shared" si="58"/>
        <v>74.666666666666629</v>
      </c>
      <c r="K743" s="4">
        <f t="shared" si="59"/>
        <v>740</v>
      </c>
    </row>
    <row r="744" spans="1:11" x14ac:dyDescent="0.25">
      <c r="A744" s="2">
        <v>741</v>
      </c>
      <c r="B744" s="9">
        <f>(ROUNDUP(Nebenrechnung_Break_Even!A744/'Rüstprozess (DE)'!$E$30,0))*'Rüstprozess (DE)'!$E$28</f>
        <v>299</v>
      </c>
      <c r="C744" s="10">
        <f>('Rüstprozess (DE)'!$E$12/3600)*A744*'Rüstprozess (DE)'!$E$14</f>
        <v>123.5</v>
      </c>
      <c r="D744" s="11">
        <f t="shared" si="55"/>
        <v>422.5</v>
      </c>
      <c r="E744" s="9">
        <f>(ROUNDUP(Nebenrechnung_Break_Even!A744/'Rüstprozess (DE)'!$G$30,0))*'Rüstprozess (DE)'!$G$28</f>
        <v>127</v>
      </c>
      <c r="F744" s="10">
        <f>('Rüstprozess (DE)'!$G$12/3600)*A744*'Rüstprozess (DE)'!$E$14</f>
        <v>370.50000000000006</v>
      </c>
      <c r="G744" s="11">
        <f t="shared" si="56"/>
        <v>497.50000000000006</v>
      </c>
      <c r="I744" s="4">
        <f t="shared" si="57"/>
        <v>75.000000000000057</v>
      </c>
      <c r="J744" s="4">
        <f t="shared" si="58"/>
        <v>75.000000000000057</v>
      </c>
      <c r="K744" s="4">
        <f t="shared" si="59"/>
        <v>741</v>
      </c>
    </row>
    <row r="745" spans="1:11" x14ac:dyDescent="0.25">
      <c r="A745" s="2">
        <v>742</v>
      </c>
      <c r="B745" s="9">
        <f>(ROUNDUP(Nebenrechnung_Break_Even!A745/'Rüstprozess (DE)'!$E$30,0))*'Rüstprozess (DE)'!$E$28</f>
        <v>299</v>
      </c>
      <c r="C745" s="10">
        <f>('Rüstprozess (DE)'!$E$12/3600)*A745*'Rüstprozess (DE)'!$E$14</f>
        <v>123.66666666666667</v>
      </c>
      <c r="D745" s="11">
        <f t="shared" si="55"/>
        <v>422.66666666666669</v>
      </c>
      <c r="E745" s="9">
        <f>(ROUNDUP(Nebenrechnung_Break_Even!A745/'Rüstprozess (DE)'!$G$30,0))*'Rüstprozess (DE)'!$G$28</f>
        <v>127</v>
      </c>
      <c r="F745" s="10">
        <f>('Rüstprozess (DE)'!$G$12/3600)*A745*'Rüstprozess (DE)'!$E$14</f>
        <v>371</v>
      </c>
      <c r="G745" s="11">
        <f t="shared" si="56"/>
        <v>498</v>
      </c>
      <c r="I745" s="4">
        <f t="shared" si="57"/>
        <v>75.333333333333314</v>
      </c>
      <c r="J745" s="4">
        <f t="shared" si="58"/>
        <v>75.333333333333314</v>
      </c>
      <c r="K745" s="4">
        <f t="shared" si="59"/>
        <v>742</v>
      </c>
    </row>
    <row r="746" spans="1:11" x14ac:dyDescent="0.25">
      <c r="A746" s="2">
        <v>743</v>
      </c>
      <c r="B746" s="9">
        <f>(ROUNDUP(Nebenrechnung_Break_Even!A746/'Rüstprozess (DE)'!$E$30,0))*'Rüstprozess (DE)'!$E$28</f>
        <v>299</v>
      </c>
      <c r="C746" s="10">
        <f>('Rüstprozess (DE)'!$E$12/3600)*A746*'Rüstprozess (DE)'!$E$14</f>
        <v>123.83333333333333</v>
      </c>
      <c r="D746" s="11">
        <f t="shared" si="55"/>
        <v>422.83333333333331</v>
      </c>
      <c r="E746" s="9">
        <f>(ROUNDUP(Nebenrechnung_Break_Even!A746/'Rüstprozess (DE)'!$G$30,0))*'Rüstprozess (DE)'!$G$28</f>
        <v>127</v>
      </c>
      <c r="F746" s="10">
        <f>('Rüstprozess (DE)'!$G$12/3600)*A746*'Rüstprozess (DE)'!$E$14</f>
        <v>371.5</v>
      </c>
      <c r="G746" s="11">
        <f t="shared" si="56"/>
        <v>498.5</v>
      </c>
      <c r="I746" s="4">
        <f t="shared" si="57"/>
        <v>75.666666666666686</v>
      </c>
      <c r="J746" s="4">
        <f t="shared" si="58"/>
        <v>75.666666666666686</v>
      </c>
      <c r="K746" s="4">
        <f t="shared" si="59"/>
        <v>743</v>
      </c>
    </row>
    <row r="747" spans="1:11" x14ac:dyDescent="0.25">
      <c r="A747" s="2">
        <v>744</v>
      </c>
      <c r="B747" s="9">
        <f>(ROUNDUP(Nebenrechnung_Break_Even!A747/'Rüstprozess (DE)'!$E$30,0))*'Rüstprozess (DE)'!$E$28</f>
        <v>299</v>
      </c>
      <c r="C747" s="10">
        <f>('Rüstprozess (DE)'!$E$12/3600)*A747*'Rüstprozess (DE)'!$E$14</f>
        <v>124</v>
      </c>
      <c r="D747" s="11">
        <f t="shared" si="55"/>
        <v>423</v>
      </c>
      <c r="E747" s="9">
        <f>(ROUNDUP(Nebenrechnung_Break_Even!A747/'Rüstprozess (DE)'!$G$30,0))*'Rüstprozess (DE)'!$G$28</f>
        <v>127</v>
      </c>
      <c r="F747" s="10">
        <f>('Rüstprozess (DE)'!$G$12/3600)*A747*'Rüstprozess (DE)'!$E$14</f>
        <v>372</v>
      </c>
      <c r="G747" s="11">
        <f t="shared" si="56"/>
        <v>499</v>
      </c>
      <c r="I747" s="4">
        <f t="shared" si="57"/>
        <v>76</v>
      </c>
      <c r="J747" s="4">
        <f t="shared" si="58"/>
        <v>76</v>
      </c>
      <c r="K747" s="4">
        <f t="shared" si="59"/>
        <v>744</v>
      </c>
    </row>
    <row r="748" spans="1:11" x14ac:dyDescent="0.25">
      <c r="A748" s="2">
        <v>745</v>
      </c>
      <c r="B748" s="9">
        <f>(ROUNDUP(Nebenrechnung_Break_Even!A748/'Rüstprozess (DE)'!$E$30,0))*'Rüstprozess (DE)'!$E$28</f>
        <v>299</v>
      </c>
      <c r="C748" s="10">
        <f>('Rüstprozess (DE)'!$E$12/3600)*A748*'Rüstprozess (DE)'!$E$14</f>
        <v>124.16666666666666</v>
      </c>
      <c r="D748" s="11">
        <f t="shared" si="55"/>
        <v>423.16666666666663</v>
      </c>
      <c r="E748" s="9">
        <f>(ROUNDUP(Nebenrechnung_Break_Even!A748/'Rüstprozess (DE)'!$G$30,0))*'Rüstprozess (DE)'!$G$28</f>
        <v>127</v>
      </c>
      <c r="F748" s="10">
        <f>('Rüstprozess (DE)'!$G$12/3600)*A748*'Rüstprozess (DE)'!$E$14</f>
        <v>372.5</v>
      </c>
      <c r="G748" s="11">
        <f t="shared" si="56"/>
        <v>499.5</v>
      </c>
      <c r="I748" s="4">
        <f t="shared" si="57"/>
        <v>76.333333333333371</v>
      </c>
      <c r="J748" s="4">
        <f t="shared" si="58"/>
        <v>76.333333333333371</v>
      </c>
      <c r="K748" s="4">
        <f t="shared" si="59"/>
        <v>745</v>
      </c>
    </row>
    <row r="749" spans="1:11" x14ac:dyDescent="0.25">
      <c r="A749" s="2">
        <v>746</v>
      </c>
      <c r="B749" s="9">
        <f>(ROUNDUP(Nebenrechnung_Break_Even!A749/'Rüstprozess (DE)'!$E$30,0))*'Rüstprozess (DE)'!$E$28</f>
        <v>299</v>
      </c>
      <c r="C749" s="10">
        <f>('Rüstprozess (DE)'!$E$12/3600)*A749*'Rüstprozess (DE)'!$E$14</f>
        <v>124.33333333333334</v>
      </c>
      <c r="D749" s="11">
        <f t="shared" si="55"/>
        <v>423.33333333333337</v>
      </c>
      <c r="E749" s="9">
        <f>(ROUNDUP(Nebenrechnung_Break_Even!A749/'Rüstprozess (DE)'!$G$30,0))*'Rüstprozess (DE)'!$G$28</f>
        <v>127</v>
      </c>
      <c r="F749" s="10">
        <f>('Rüstprozess (DE)'!$G$12/3600)*A749*'Rüstprozess (DE)'!$E$14</f>
        <v>373.00000000000006</v>
      </c>
      <c r="G749" s="11">
        <f t="shared" si="56"/>
        <v>500.00000000000006</v>
      </c>
      <c r="I749" s="4">
        <f t="shared" si="57"/>
        <v>76.666666666666686</v>
      </c>
      <c r="J749" s="4">
        <f t="shared" si="58"/>
        <v>76.666666666666686</v>
      </c>
      <c r="K749" s="4">
        <f t="shared" si="59"/>
        <v>746</v>
      </c>
    </row>
    <row r="750" spans="1:11" x14ac:dyDescent="0.25">
      <c r="A750" s="2">
        <v>747</v>
      </c>
      <c r="B750" s="9">
        <f>(ROUNDUP(Nebenrechnung_Break_Even!A750/'Rüstprozess (DE)'!$E$30,0))*'Rüstprozess (DE)'!$E$28</f>
        <v>299</v>
      </c>
      <c r="C750" s="10">
        <f>('Rüstprozess (DE)'!$E$12/3600)*A750*'Rüstprozess (DE)'!$E$14</f>
        <v>124.5</v>
      </c>
      <c r="D750" s="11">
        <f t="shared" si="55"/>
        <v>423.5</v>
      </c>
      <c r="E750" s="9">
        <f>(ROUNDUP(Nebenrechnung_Break_Even!A750/'Rüstprozess (DE)'!$G$30,0))*'Rüstprozess (DE)'!$G$28</f>
        <v>127</v>
      </c>
      <c r="F750" s="10">
        <f>('Rüstprozess (DE)'!$G$12/3600)*A750*'Rüstprozess (DE)'!$E$14</f>
        <v>373.5</v>
      </c>
      <c r="G750" s="11">
        <f t="shared" si="56"/>
        <v>500.5</v>
      </c>
      <c r="I750" s="4">
        <f t="shared" si="57"/>
        <v>77</v>
      </c>
      <c r="J750" s="4">
        <f t="shared" si="58"/>
        <v>77</v>
      </c>
      <c r="K750" s="4">
        <f t="shared" si="59"/>
        <v>747</v>
      </c>
    </row>
    <row r="751" spans="1:11" x14ac:dyDescent="0.25">
      <c r="A751" s="2">
        <v>748</v>
      </c>
      <c r="B751" s="9">
        <f>(ROUNDUP(Nebenrechnung_Break_Even!A751/'Rüstprozess (DE)'!$E$30,0))*'Rüstprozess (DE)'!$E$28</f>
        <v>299</v>
      </c>
      <c r="C751" s="10">
        <f>('Rüstprozess (DE)'!$E$12/3600)*A751*'Rüstprozess (DE)'!$E$14</f>
        <v>124.66666666666667</v>
      </c>
      <c r="D751" s="11">
        <f t="shared" si="55"/>
        <v>423.66666666666669</v>
      </c>
      <c r="E751" s="9">
        <f>(ROUNDUP(Nebenrechnung_Break_Even!A751/'Rüstprozess (DE)'!$G$30,0))*'Rüstprozess (DE)'!$G$28</f>
        <v>127</v>
      </c>
      <c r="F751" s="10">
        <f>('Rüstprozess (DE)'!$G$12/3600)*A751*'Rüstprozess (DE)'!$E$14</f>
        <v>374</v>
      </c>
      <c r="G751" s="11">
        <f t="shared" si="56"/>
        <v>501</v>
      </c>
      <c r="I751" s="4">
        <f t="shared" si="57"/>
        <v>77.333333333333314</v>
      </c>
      <c r="J751" s="4">
        <f t="shared" si="58"/>
        <v>77.333333333333314</v>
      </c>
      <c r="K751" s="4">
        <f t="shared" si="59"/>
        <v>748</v>
      </c>
    </row>
    <row r="752" spans="1:11" x14ac:dyDescent="0.25">
      <c r="A752" s="2">
        <v>749</v>
      </c>
      <c r="B752" s="9">
        <f>(ROUNDUP(Nebenrechnung_Break_Even!A752/'Rüstprozess (DE)'!$E$30,0))*'Rüstprozess (DE)'!$E$28</f>
        <v>299</v>
      </c>
      <c r="C752" s="10">
        <f>('Rüstprozess (DE)'!$E$12/3600)*A752*'Rüstprozess (DE)'!$E$14</f>
        <v>124.83333333333333</v>
      </c>
      <c r="D752" s="11">
        <f t="shared" si="55"/>
        <v>423.83333333333331</v>
      </c>
      <c r="E752" s="9">
        <f>(ROUNDUP(Nebenrechnung_Break_Even!A752/'Rüstprozess (DE)'!$G$30,0))*'Rüstprozess (DE)'!$G$28</f>
        <v>127</v>
      </c>
      <c r="F752" s="10">
        <f>('Rüstprozess (DE)'!$G$12/3600)*A752*'Rüstprozess (DE)'!$E$14</f>
        <v>374.5</v>
      </c>
      <c r="G752" s="11">
        <f t="shared" si="56"/>
        <v>501.5</v>
      </c>
      <c r="I752" s="4">
        <f t="shared" si="57"/>
        <v>77.666666666666686</v>
      </c>
      <c r="J752" s="4">
        <f t="shared" si="58"/>
        <v>77.666666666666686</v>
      </c>
      <c r="K752" s="4">
        <f t="shared" si="59"/>
        <v>749</v>
      </c>
    </row>
    <row r="753" spans="1:11" x14ac:dyDescent="0.25">
      <c r="A753" s="2">
        <v>750</v>
      </c>
      <c r="B753" s="9">
        <f>(ROUNDUP(Nebenrechnung_Break_Even!A753/'Rüstprozess (DE)'!$E$30,0))*'Rüstprozess (DE)'!$E$28</f>
        <v>299</v>
      </c>
      <c r="C753" s="10">
        <f>('Rüstprozess (DE)'!$E$12/3600)*A753*'Rüstprozess (DE)'!$E$14</f>
        <v>125</v>
      </c>
      <c r="D753" s="11">
        <f t="shared" si="55"/>
        <v>424</v>
      </c>
      <c r="E753" s="9">
        <f>(ROUNDUP(Nebenrechnung_Break_Even!A753/'Rüstprozess (DE)'!$G$30,0))*'Rüstprozess (DE)'!$G$28</f>
        <v>127</v>
      </c>
      <c r="F753" s="10">
        <f>('Rüstprozess (DE)'!$G$12/3600)*A753*'Rüstprozess (DE)'!$E$14</f>
        <v>375</v>
      </c>
      <c r="G753" s="11">
        <f t="shared" si="56"/>
        <v>502</v>
      </c>
      <c r="I753" s="4">
        <f t="shared" si="57"/>
        <v>78</v>
      </c>
      <c r="J753" s="4">
        <f t="shared" si="58"/>
        <v>78</v>
      </c>
      <c r="K753" s="4">
        <f t="shared" si="59"/>
        <v>750</v>
      </c>
    </row>
    <row r="754" spans="1:11" x14ac:dyDescent="0.25">
      <c r="A754" s="2">
        <v>751</v>
      </c>
      <c r="B754" s="9">
        <f>(ROUNDUP(Nebenrechnung_Break_Even!A754/'Rüstprozess (DE)'!$E$30,0))*'Rüstprozess (DE)'!$E$28</f>
        <v>299</v>
      </c>
      <c r="C754" s="10">
        <f>('Rüstprozess (DE)'!$E$12/3600)*A754*'Rüstprozess (DE)'!$E$14</f>
        <v>125.16666666666666</v>
      </c>
      <c r="D754" s="11">
        <f t="shared" si="55"/>
        <v>424.16666666666663</v>
      </c>
      <c r="E754" s="9">
        <f>(ROUNDUP(Nebenrechnung_Break_Even!A754/'Rüstprozess (DE)'!$G$30,0))*'Rüstprozess (DE)'!$G$28</f>
        <v>127</v>
      </c>
      <c r="F754" s="10">
        <f>('Rüstprozess (DE)'!$G$12/3600)*A754*'Rüstprozess (DE)'!$E$14</f>
        <v>375.50000000000006</v>
      </c>
      <c r="G754" s="11">
        <f t="shared" si="56"/>
        <v>502.50000000000006</v>
      </c>
      <c r="I754" s="4">
        <f t="shared" si="57"/>
        <v>78.333333333333428</v>
      </c>
      <c r="J754" s="4">
        <f t="shared" si="58"/>
        <v>78.333333333333428</v>
      </c>
      <c r="K754" s="4">
        <f t="shared" si="59"/>
        <v>751</v>
      </c>
    </row>
    <row r="755" spans="1:11" x14ac:dyDescent="0.25">
      <c r="A755" s="2">
        <v>752</v>
      </c>
      <c r="B755" s="9">
        <f>(ROUNDUP(Nebenrechnung_Break_Even!A755/'Rüstprozess (DE)'!$E$30,0))*'Rüstprozess (DE)'!$E$28</f>
        <v>299</v>
      </c>
      <c r="C755" s="10">
        <f>('Rüstprozess (DE)'!$E$12/3600)*A755*'Rüstprozess (DE)'!$E$14</f>
        <v>125.33333333333333</v>
      </c>
      <c r="D755" s="11">
        <f t="shared" si="55"/>
        <v>424.33333333333331</v>
      </c>
      <c r="E755" s="9">
        <f>(ROUNDUP(Nebenrechnung_Break_Even!A755/'Rüstprozess (DE)'!$G$30,0))*'Rüstprozess (DE)'!$G$28</f>
        <v>127</v>
      </c>
      <c r="F755" s="10">
        <f>('Rüstprozess (DE)'!$G$12/3600)*A755*'Rüstprozess (DE)'!$E$14</f>
        <v>376</v>
      </c>
      <c r="G755" s="11">
        <f t="shared" si="56"/>
        <v>503</v>
      </c>
      <c r="I755" s="4">
        <f t="shared" si="57"/>
        <v>78.666666666666686</v>
      </c>
      <c r="J755" s="4">
        <f t="shared" si="58"/>
        <v>78.666666666666686</v>
      </c>
      <c r="K755" s="4">
        <f t="shared" si="59"/>
        <v>752</v>
      </c>
    </row>
    <row r="756" spans="1:11" x14ac:dyDescent="0.25">
      <c r="A756" s="2">
        <v>753</v>
      </c>
      <c r="B756" s="9">
        <f>(ROUNDUP(Nebenrechnung_Break_Even!A756/'Rüstprozess (DE)'!$E$30,0))*'Rüstprozess (DE)'!$E$28</f>
        <v>299</v>
      </c>
      <c r="C756" s="10">
        <f>('Rüstprozess (DE)'!$E$12/3600)*A756*'Rüstprozess (DE)'!$E$14</f>
        <v>125.5</v>
      </c>
      <c r="D756" s="11">
        <f t="shared" si="55"/>
        <v>424.5</v>
      </c>
      <c r="E756" s="9">
        <f>(ROUNDUP(Nebenrechnung_Break_Even!A756/'Rüstprozess (DE)'!$G$30,0))*'Rüstprozess (DE)'!$G$28</f>
        <v>127</v>
      </c>
      <c r="F756" s="10">
        <f>('Rüstprozess (DE)'!$G$12/3600)*A756*'Rüstprozess (DE)'!$E$14</f>
        <v>376.5</v>
      </c>
      <c r="G756" s="11">
        <f t="shared" si="56"/>
        <v>503.5</v>
      </c>
      <c r="I756" s="4">
        <f t="shared" si="57"/>
        <v>79</v>
      </c>
      <c r="J756" s="4">
        <f t="shared" si="58"/>
        <v>79</v>
      </c>
      <c r="K756" s="4">
        <f t="shared" si="59"/>
        <v>753</v>
      </c>
    </row>
    <row r="757" spans="1:11" x14ac:dyDescent="0.25">
      <c r="A757" s="2">
        <v>754</v>
      </c>
      <c r="B757" s="9">
        <f>(ROUNDUP(Nebenrechnung_Break_Even!A757/'Rüstprozess (DE)'!$E$30,0))*'Rüstprozess (DE)'!$E$28</f>
        <v>299</v>
      </c>
      <c r="C757" s="10">
        <f>('Rüstprozess (DE)'!$E$12/3600)*A757*'Rüstprozess (DE)'!$E$14</f>
        <v>125.66666666666666</v>
      </c>
      <c r="D757" s="11">
        <f t="shared" si="55"/>
        <v>424.66666666666663</v>
      </c>
      <c r="E757" s="9">
        <f>(ROUNDUP(Nebenrechnung_Break_Even!A757/'Rüstprozess (DE)'!$G$30,0))*'Rüstprozess (DE)'!$G$28</f>
        <v>127</v>
      </c>
      <c r="F757" s="10">
        <f>('Rüstprozess (DE)'!$G$12/3600)*A757*'Rüstprozess (DE)'!$E$14</f>
        <v>377</v>
      </c>
      <c r="G757" s="11">
        <f t="shared" si="56"/>
        <v>504</v>
      </c>
      <c r="I757" s="4">
        <f t="shared" si="57"/>
        <v>79.333333333333371</v>
      </c>
      <c r="J757" s="4">
        <f t="shared" si="58"/>
        <v>79.333333333333371</v>
      </c>
      <c r="K757" s="4">
        <f t="shared" si="59"/>
        <v>754</v>
      </c>
    </row>
    <row r="758" spans="1:11" x14ac:dyDescent="0.25">
      <c r="A758" s="2">
        <v>755</v>
      </c>
      <c r="B758" s="9">
        <f>(ROUNDUP(Nebenrechnung_Break_Even!A758/'Rüstprozess (DE)'!$E$30,0))*'Rüstprozess (DE)'!$E$28</f>
        <v>299</v>
      </c>
      <c r="C758" s="10">
        <f>('Rüstprozess (DE)'!$E$12/3600)*A758*'Rüstprozess (DE)'!$E$14</f>
        <v>125.83333333333334</v>
      </c>
      <c r="D758" s="11">
        <f t="shared" si="55"/>
        <v>424.83333333333337</v>
      </c>
      <c r="E758" s="9">
        <f>(ROUNDUP(Nebenrechnung_Break_Even!A758/'Rüstprozess (DE)'!$G$30,0))*'Rüstprozess (DE)'!$G$28</f>
        <v>127</v>
      </c>
      <c r="F758" s="10">
        <f>('Rüstprozess (DE)'!$G$12/3600)*A758*'Rüstprozess (DE)'!$E$14</f>
        <v>377.5</v>
      </c>
      <c r="G758" s="11">
        <f t="shared" si="56"/>
        <v>504.5</v>
      </c>
      <c r="I758" s="4">
        <f t="shared" si="57"/>
        <v>79.666666666666629</v>
      </c>
      <c r="J758" s="4">
        <f t="shared" si="58"/>
        <v>79.666666666666629</v>
      </c>
      <c r="K758" s="4">
        <f t="shared" si="59"/>
        <v>755</v>
      </c>
    </row>
    <row r="759" spans="1:11" x14ac:dyDescent="0.25">
      <c r="A759" s="2">
        <v>756</v>
      </c>
      <c r="B759" s="9">
        <f>(ROUNDUP(Nebenrechnung_Break_Even!A759/'Rüstprozess (DE)'!$E$30,0))*'Rüstprozess (DE)'!$E$28</f>
        <v>299</v>
      </c>
      <c r="C759" s="10">
        <f>('Rüstprozess (DE)'!$E$12/3600)*A759*'Rüstprozess (DE)'!$E$14</f>
        <v>126</v>
      </c>
      <c r="D759" s="11">
        <f t="shared" si="55"/>
        <v>425</v>
      </c>
      <c r="E759" s="9">
        <f>(ROUNDUP(Nebenrechnung_Break_Even!A759/'Rüstprozess (DE)'!$G$30,0))*'Rüstprozess (DE)'!$G$28</f>
        <v>127</v>
      </c>
      <c r="F759" s="10">
        <f>('Rüstprozess (DE)'!$G$12/3600)*A759*'Rüstprozess (DE)'!$E$14</f>
        <v>378.00000000000006</v>
      </c>
      <c r="G759" s="11">
        <f t="shared" si="56"/>
        <v>505.00000000000006</v>
      </c>
      <c r="I759" s="4">
        <f t="shared" si="57"/>
        <v>80.000000000000057</v>
      </c>
      <c r="J759" s="4">
        <f t="shared" si="58"/>
        <v>80.000000000000057</v>
      </c>
      <c r="K759" s="4">
        <f t="shared" si="59"/>
        <v>756</v>
      </c>
    </row>
    <row r="760" spans="1:11" x14ac:dyDescent="0.25">
      <c r="A760" s="2">
        <v>757</v>
      </c>
      <c r="B760" s="9">
        <f>(ROUNDUP(Nebenrechnung_Break_Even!A760/'Rüstprozess (DE)'!$E$30,0))*'Rüstprozess (DE)'!$E$28</f>
        <v>299</v>
      </c>
      <c r="C760" s="10">
        <f>('Rüstprozess (DE)'!$E$12/3600)*A760*'Rüstprozess (DE)'!$E$14</f>
        <v>126.16666666666667</v>
      </c>
      <c r="D760" s="11">
        <f t="shared" si="55"/>
        <v>425.16666666666669</v>
      </c>
      <c r="E760" s="9">
        <f>(ROUNDUP(Nebenrechnung_Break_Even!A760/'Rüstprozess (DE)'!$G$30,0))*'Rüstprozess (DE)'!$G$28</f>
        <v>127</v>
      </c>
      <c r="F760" s="10">
        <f>('Rüstprozess (DE)'!$G$12/3600)*A760*'Rüstprozess (DE)'!$E$14</f>
        <v>378.5</v>
      </c>
      <c r="G760" s="11">
        <f t="shared" si="56"/>
        <v>505.5</v>
      </c>
      <c r="I760" s="4">
        <f t="shared" si="57"/>
        <v>80.333333333333314</v>
      </c>
      <c r="J760" s="4">
        <f t="shared" si="58"/>
        <v>80.333333333333314</v>
      </c>
      <c r="K760" s="4">
        <f t="shared" si="59"/>
        <v>757</v>
      </c>
    </row>
    <row r="761" spans="1:11" x14ac:dyDescent="0.25">
      <c r="A761" s="2">
        <v>758</v>
      </c>
      <c r="B761" s="9">
        <f>(ROUNDUP(Nebenrechnung_Break_Even!A761/'Rüstprozess (DE)'!$E$30,0))*'Rüstprozess (DE)'!$E$28</f>
        <v>299</v>
      </c>
      <c r="C761" s="10">
        <f>('Rüstprozess (DE)'!$E$12/3600)*A761*'Rüstprozess (DE)'!$E$14</f>
        <v>126.33333333333333</v>
      </c>
      <c r="D761" s="11">
        <f t="shared" si="55"/>
        <v>425.33333333333331</v>
      </c>
      <c r="E761" s="9">
        <f>(ROUNDUP(Nebenrechnung_Break_Even!A761/'Rüstprozess (DE)'!$G$30,0))*'Rüstprozess (DE)'!$G$28</f>
        <v>127</v>
      </c>
      <c r="F761" s="10">
        <f>('Rüstprozess (DE)'!$G$12/3600)*A761*'Rüstprozess (DE)'!$E$14</f>
        <v>379</v>
      </c>
      <c r="G761" s="11">
        <f t="shared" si="56"/>
        <v>506</v>
      </c>
      <c r="I761" s="4">
        <f t="shared" si="57"/>
        <v>80.666666666666686</v>
      </c>
      <c r="J761" s="4">
        <f t="shared" si="58"/>
        <v>80.666666666666686</v>
      </c>
      <c r="K761" s="4">
        <f t="shared" si="59"/>
        <v>758</v>
      </c>
    </row>
    <row r="762" spans="1:11" x14ac:dyDescent="0.25">
      <c r="A762" s="2">
        <v>759</v>
      </c>
      <c r="B762" s="9">
        <f>(ROUNDUP(Nebenrechnung_Break_Even!A762/'Rüstprozess (DE)'!$E$30,0))*'Rüstprozess (DE)'!$E$28</f>
        <v>299</v>
      </c>
      <c r="C762" s="10">
        <f>('Rüstprozess (DE)'!$E$12/3600)*A762*'Rüstprozess (DE)'!$E$14</f>
        <v>126.5</v>
      </c>
      <c r="D762" s="11">
        <f t="shared" si="55"/>
        <v>425.5</v>
      </c>
      <c r="E762" s="9">
        <f>(ROUNDUP(Nebenrechnung_Break_Even!A762/'Rüstprozess (DE)'!$G$30,0))*'Rüstprozess (DE)'!$G$28</f>
        <v>127</v>
      </c>
      <c r="F762" s="10">
        <f>('Rüstprozess (DE)'!$G$12/3600)*A762*'Rüstprozess (DE)'!$E$14</f>
        <v>379.5</v>
      </c>
      <c r="G762" s="11">
        <f t="shared" si="56"/>
        <v>506.5</v>
      </c>
      <c r="I762" s="4">
        <f t="shared" si="57"/>
        <v>81</v>
      </c>
      <c r="J762" s="4">
        <f t="shared" si="58"/>
        <v>81</v>
      </c>
      <c r="K762" s="4">
        <f t="shared" si="59"/>
        <v>759</v>
      </c>
    </row>
    <row r="763" spans="1:11" x14ac:dyDescent="0.25">
      <c r="A763" s="2">
        <v>760</v>
      </c>
      <c r="B763" s="9">
        <f>(ROUNDUP(Nebenrechnung_Break_Even!A763/'Rüstprozess (DE)'!$E$30,0))*'Rüstprozess (DE)'!$E$28</f>
        <v>299</v>
      </c>
      <c r="C763" s="10">
        <f>('Rüstprozess (DE)'!$E$12/3600)*A763*'Rüstprozess (DE)'!$E$14</f>
        <v>126.66666666666666</v>
      </c>
      <c r="D763" s="11">
        <f t="shared" si="55"/>
        <v>425.66666666666663</v>
      </c>
      <c r="E763" s="9">
        <f>(ROUNDUP(Nebenrechnung_Break_Even!A763/'Rüstprozess (DE)'!$G$30,0))*'Rüstprozess (DE)'!$G$28</f>
        <v>127</v>
      </c>
      <c r="F763" s="10">
        <f>('Rüstprozess (DE)'!$G$12/3600)*A763*'Rüstprozess (DE)'!$E$14</f>
        <v>380</v>
      </c>
      <c r="G763" s="11">
        <f t="shared" si="56"/>
        <v>507</v>
      </c>
      <c r="I763" s="4">
        <f t="shared" si="57"/>
        <v>81.333333333333371</v>
      </c>
      <c r="J763" s="4">
        <f t="shared" si="58"/>
        <v>81.333333333333371</v>
      </c>
      <c r="K763" s="4">
        <f t="shared" si="59"/>
        <v>760</v>
      </c>
    </row>
    <row r="764" spans="1:11" x14ac:dyDescent="0.25">
      <c r="A764" s="2">
        <v>761</v>
      </c>
      <c r="B764" s="9">
        <f>(ROUNDUP(Nebenrechnung_Break_Even!A764/'Rüstprozess (DE)'!$E$30,0))*'Rüstprozess (DE)'!$E$28</f>
        <v>299</v>
      </c>
      <c r="C764" s="10">
        <f>('Rüstprozess (DE)'!$E$12/3600)*A764*'Rüstprozess (DE)'!$E$14</f>
        <v>126.83333333333334</v>
      </c>
      <c r="D764" s="11">
        <f t="shared" si="55"/>
        <v>425.83333333333337</v>
      </c>
      <c r="E764" s="9">
        <f>(ROUNDUP(Nebenrechnung_Break_Even!A764/'Rüstprozess (DE)'!$G$30,0))*'Rüstprozess (DE)'!$G$28</f>
        <v>127</v>
      </c>
      <c r="F764" s="10">
        <f>('Rüstprozess (DE)'!$G$12/3600)*A764*'Rüstprozess (DE)'!$E$14</f>
        <v>380.50000000000006</v>
      </c>
      <c r="G764" s="11">
        <f t="shared" si="56"/>
        <v>507.50000000000006</v>
      </c>
      <c r="I764" s="4">
        <f t="shared" si="57"/>
        <v>81.666666666666686</v>
      </c>
      <c r="J764" s="4">
        <f t="shared" si="58"/>
        <v>81.666666666666686</v>
      </c>
      <c r="K764" s="4">
        <f t="shared" si="59"/>
        <v>761</v>
      </c>
    </row>
    <row r="765" spans="1:11" x14ac:dyDescent="0.25">
      <c r="A765" s="2">
        <v>762</v>
      </c>
      <c r="B765" s="9">
        <f>(ROUNDUP(Nebenrechnung_Break_Even!A765/'Rüstprozess (DE)'!$E$30,0))*'Rüstprozess (DE)'!$E$28</f>
        <v>299</v>
      </c>
      <c r="C765" s="10">
        <f>('Rüstprozess (DE)'!$E$12/3600)*A765*'Rüstprozess (DE)'!$E$14</f>
        <v>127</v>
      </c>
      <c r="D765" s="11">
        <f t="shared" si="55"/>
        <v>426</v>
      </c>
      <c r="E765" s="9">
        <f>(ROUNDUP(Nebenrechnung_Break_Even!A765/'Rüstprozess (DE)'!$G$30,0))*'Rüstprozess (DE)'!$G$28</f>
        <v>127</v>
      </c>
      <c r="F765" s="10">
        <f>('Rüstprozess (DE)'!$G$12/3600)*A765*'Rüstprozess (DE)'!$E$14</f>
        <v>381</v>
      </c>
      <c r="G765" s="11">
        <f t="shared" si="56"/>
        <v>508</v>
      </c>
      <c r="I765" s="4">
        <f t="shared" si="57"/>
        <v>82</v>
      </c>
      <c r="J765" s="4">
        <f t="shared" si="58"/>
        <v>82</v>
      </c>
      <c r="K765" s="4">
        <f t="shared" si="59"/>
        <v>762</v>
      </c>
    </row>
    <row r="766" spans="1:11" x14ac:dyDescent="0.25">
      <c r="A766" s="2">
        <v>763</v>
      </c>
      <c r="B766" s="9">
        <f>(ROUNDUP(Nebenrechnung_Break_Even!A766/'Rüstprozess (DE)'!$E$30,0))*'Rüstprozess (DE)'!$E$28</f>
        <v>299</v>
      </c>
      <c r="C766" s="10">
        <f>('Rüstprozess (DE)'!$E$12/3600)*A766*'Rüstprozess (DE)'!$E$14</f>
        <v>127.16666666666667</v>
      </c>
      <c r="D766" s="11">
        <f t="shared" si="55"/>
        <v>426.16666666666669</v>
      </c>
      <c r="E766" s="9">
        <f>(ROUNDUP(Nebenrechnung_Break_Even!A766/'Rüstprozess (DE)'!$G$30,0))*'Rüstprozess (DE)'!$G$28</f>
        <v>127</v>
      </c>
      <c r="F766" s="10">
        <f>('Rüstprozess (DE)'!$G$12/3600)*A766*'Rüstprozess (DE)'!$E$14</f>
        <v>381.5</v>
      </c>
      <c r="G766" s="11">
        <f t="shared" si="56"/>
        <v>508.5</v>
      </c>
      <c r="I766" s="4">
        <f t="shared" si="57"/>
        <v>82.333333333333314</v>
      </c>
      <c r="J766" s="4">
        <f t="shared" si="58"/>
        <v>82.333333333333314</v>
      </c>
      <c r="K766" s="4">
        <f t="shared" si="59"/>
        <v>763</v>
      </c>
    </row>
    <row r="767" spans="1:11" x14ac:dyDescent="0.25">
      <c r="A767" s="2">
        <v>764</v>
      </c>
      <c r="B767" s="9">
        <f>(ROUNDUP(Nebenrechnung_Break_Even!A767/'Rüstprozess (DE)'!$E$30,0))*'Rüstprozess (DE)'!$E$28</f>
        <v>299</v>
      </c>
      <c r="C767" s="10">
        <f>('Rüstprozess (DE)'!$E$12/3600)*A767*'Rüstprozess (DE)'!$E$14</f>
        <v>127.33333333333333</v>
      </c>
      <c r="D767" s="11">
        <f t="shared" si="55"/>
        <v>426.33333333333331</v>
      </c>
      <c r="E767" s="9">
        <f>(ROUNDUP(Nebenrechnung_Break_Even!A767/'Rüstprozess (DE)'!$G$30,0))*'Rüstprozess (DE)'!$G$28</f>
        <v>127</v>
      </c>
      <c r="F767" s="10">
        <f>('Rüstprozess (DE)'!$G$12/3600)*A767*'Rüstprozess (DE)'!$E$14</f>
        <v>382</v>
      </c>
      <c r="G767" s="11">
        <f t="shared" si="56"/>
        <v>509</v>
      </c>
      <c r="I767" s="4">
        <f t="shared" si="57"/>
        <v>82.666666666666686</v>
      </c>
      <c r="J767" s="4">
        <f t="shared" si="58"/>
        <v>82.666666666666686</v>
      </c>
      <c r="K767" s="4">
        <f t="shared" si="59"/>
        <v>764</v>
      </c>
    </row>
    <row r="768" spans="1:11" x14ac:dyDescent="0.25">
      <c r="A768" s="2">
        <v>765</v>
      </c>
      <c r="B768" s="9">
        <f>(ROUNDUP(Nebenrechnung_Break_Even!A768/'Rüstprozess (DE)'!$E$30,0))*'Rüstprozess (DE)'!$E$28</f>
        <v>299</v>
      </c>
      <c r="C768" s="10">
        <f>('Rüstprozess (DE)'!$E$12/3600)*A768*'Rüstprozess (DE)'!$E$14</f>
        <v>127.5</v>
      </c>
      <c r="D768" s="11">
        <f t="shared" si="55"/>
        <v>426.5</v>
      </c>
      <c r="E768" s="9">
        <f>(ROUNDUP(Nebenrechnung_Break_Even!A768/'Rüstprozess (DE)'!$G$30,0))*'Rüstprozess (DE)'!$G$28</f>
        <v>127</v>
      </c>
      <c r="F768" s="10">
        <f>('Rüstprozess (DE)'!$G$12/3600)*A768*'Rüstprozess (DE)'!$E$14</f>
        <v>382.5</v>
      </c>
      <c r="G768" s="11">
        <f t="shared" si="56"/>
        <v>509.5</v>
      </c>
      <c r="I768" s="4">
        <f t="shared" si="57"/>
        <v>83</v>
      </c>
      <c r="J768" s="4">
        <f t="shared" si="58"/>
        <v>83</v>
      </c>
      <c r="K768" s="4">
        <f t="shared" si="59"/>
        <v>765</v>
      </c>
    </row>
    <row r="769" spans="1:11" x14ac:dyDescent="0.25">
      <c r="A769" s="2">
        <v>766</v>
      </c>
      <c r="B769" s="9">
        <f>(ROUNDUP(Nebenrechnung_Break_Even!A769/'Rüstprozess (DE)'!$E$30,0))*'Rüstprozess (DE)'!$E$28</f>
        <v>299</v>
      </c>
      <c r="C769" s="10">
        <f>('Rüstprozess (DE)'!$E$12/3600)*A769*'Rüstprozess (DE)'!$E$14</f>
        <v>127.66666666666666</v>
      </c>
      <c r="D769" s="11">
        <f t="shared" si="55"/>
        <v>426.66666666666663</v>
      </c>
      <c r="E769" s="9">
        <f>(ROUNDUP(Nebenrechnung_Break_Even!A769/'Rüstprozess (DE)'!$G$30,0))*'Rüstprozess (DE)'!$G$28</f>
        <v>127</v>
      </c>
      <c r="F769" s="10">
        <f>('Rüstprozess (DE)'!$G$12/3600)*A769*'Rüstprozess (DE)'!$E$14</f>
        <v>383.00000000000006</v>
      </c>
      <c r="G769" s="11">
        <f t="shared" si="56"/>
        <v>510.00000000000006</v>
      </c>
      <c r="I769" s="4">
        <f t="shared" si="57"/>
        <v>83.333333333333428</v>
      </c>
      <c r="J769" s="4">
        <f t="shared" si="58"/>
        <v>83.333333333333428</v>
      </c>
      <c r="K769" s="4">
        <f t="shared" si="59"/>
        <v>766</v>
      </c>
    </row>
    <row r="770" spans="1:11" x14ac:dyDescent="0.25">
      <c r="A770" s="2">
        <v>767</v>
      </c>
      <c r="B770" s="9">
        <f>(ROUNDUP(Nebenrechnung_Break_Even!A770/'Rüstprozess (DE)'!$E$30,0))*'Rüstprozess (DE)'!$E$28</f>
        <v>299</v>
      </c>
      <c r="C770" s="10">
        <f>('Rüstprozess (DE)'!$E$12/3600)*A770*'Rüstprozess (DE)'!$E$14</f>
        <v>127.83333333333333</v>
      </c>
      <c r="D770" s="11">
        <f t="shared" si="55"/>
        <v>426.83333333333331</v>
      </c>
      <c r="E770" s="9">
        <f>(ROUNDUP(Nebenrechnung_Break_Even!A770/'Rüstprozess (DE)'!$G$30,0))*'Rüstprozess (DE)'!$G$28</f>
        <v>127</v>
      </c>
      <c r="F770" s="10">
        <f>('Rüstprozess (DE)'!$G$12/3600)*A770*'Rüstprozess (DE)'!$E$14</f>
        <v>383.5</v>
      </c>
      <c r="G770" s="11">
        <f t="shared" si="56"/>
        <v>510.5</v>
      </c>
      <c r="I770" s="4">
        <f t="shared" si="57"/>
        <v>83.666666666666686</v>
      </c>
      <c r="J770" s="4">
        <f t="shared" si="58"/>
        <v>83.666666666666686</v>
      </c>
      <c r="K770" s="4">
        <f t="shared" si="59"/>
        <v>767</v>
      </c>
    </row>
    <row r="771" spans="1:11" x14ac:dyDescent="0.25">
      <c r="A771" s="2">
        <v>768</v>
      </c>
      <c r="B771" s="9">
        <f>(ROUNDUP(Nebenrechnung_Break_Even!A771/'Rüstprozess (DE)'!$E$30,0))*'Rüstprozess (DE)'!$E$28</f>
        <v>299</v>
      </c>
      <c r="C771" s="10">
        <f>('Rüstprozess (DE)'!$E$12/3600)*A771*'Rüstprozess (DE)'!$E$14</f>
        <v>128</v>
      </c>
      <c r="D771" s="11">
        <f t="shared" si="55"/>
        <v>427</v>
      </c>
      <c r="E771" s="9">
        <f>(ROUNDUP(Nebenrechnung_Break_Even!A771/'Rüstprozess (DE)'!$G$30,0))*'Rüstprozess (DE)'!$G$28</f>
        <v>127</v>
      </c>
      <c r="F771" s="10">
        <f>('Rüstprozess (DE)'!$G$12/3600)*A771*'Rüstprozess (DE)'!$E$14</f>
        <v>384.00000000000006</v>
      </c>
      <c r="G771" s="11">
        <f t="shared" si="56"/>
        <v>511.00000000000006</v>
      </c>
      <c r="I771" s="4">
        <f t="shared" si="57"/>
        <v>84.000000000000057</v>
      </c>
      <c r="J771" s="4">
        <f t="shared" si="58"/>
        <v>84.000000000000057</v>
      </c>
      <c r="K771" s="4">
        <f t="shared" si="59"/>
        <v>768</v>
      </c>
    </row>
    <row r="772" spans="1:11" x14ac:dyDescent="0.25">
      <c r="A772" s="2">
        <v>769</v>
      </c>
      <c r="B772" s="9">
        <f>(ROUNDUP(Nebenrechnung_Break_Even!A772/'Rüstprozess (DE)'!$E$30,0))*'Rüstprozess (DE)'!$E$28</f>
        <v>299</v>
      </c>
      <c r="C772" s="10">
        <f>('Rüstprozess (DE)'!$E$12/3600)*A772*'Rüstprozess (DE)'!$E$14</f>
        <v>128.16666666666666</v>
      </c>
      <c r="D772" s="11">
        <f t="shared" si="55"/>
        <v>427.16666666666663</v>
      </c>
      <c r="E772" s="9">
        <f>(ROUNDUP(Nebenrechnung_Break_Even!A772/'Rüstprozess (DE)'!$G$30,0))*'Rüstprozess (DE)'!$G$28</f>
        <v>127</v>
      </c>
      <c r="F772" s="10">
        <f>('Rüstprozess (DE)'!$G$12/3600)*A772*'Rüstprozess (DE)'!$E$14</f>
        <v>384.5</v>
      </c>
      <c r="G772" s="11">
        <f t="shared" si="56"/>
        <v>511.5</v>
      </c>
      <c r="I772" s="4">
        <f t="shared" si="57"/>
        <v>84.333333333333371</v>
      </c>
      <c r="J772" s="4">
        <f t="shared" si="58"/>
        <v>84.333333333333371</v>
      </c>
      <c r="K772" s="4">
        <f t="shared" si="59"/>
        <v>769</v>
      </c>
    </row>
    <row r="773" spans="1:11" x14ac:dyDescent="0.25">
      <c r="A773" s="2">
        <v>770</v>
      </c>
      <c r="B773" s="9">
        <f>(ROUNDUP(Nebenrechnung_Break_Even!A773/'Rüstprozess (DE)'!$E$30,0))*'Rüstprozess (DE)'!$E$28</f>
        <v>299</v>
      </c>
      <c r="C773" s="10">
        <f>('Rüstprozess (DE)'!$E$12/3600)*A773*'Rüstprozess (DE)'!$E$14</f>
        <v>128.33333333333334</v>
      </c>
      <c r="D773" s="11">
        <f t="shared" ref="D773:D836" si="60">SUM(B773:C773)</f>
        <v>427.33333333333337</v>
      </c>
      <c r="E773" s="9">
        <f>(ROUNDUP(Nebenrechnung_Break_Even!A773/'Rüstprozess (DE)'!$G$30,0))*'Rüstprozess (DE)'!$G$28</f>
        <v>127</v>
      </c>
      <c r="F773" s="10">
        <f>('Rüstprozess (DE)'!$G$12/3600)*A773*'Rüstprozess (DE)'!$E$14</f>
        <v>385</v>
      </c>
      <c r="G773" s="11">
        <f t="shared" ref="G773:G836" si="61">SUM(E773:F773)</f>
        <v>512</v>
      </c>
      <c r="I773" s="4">
        <f t="shared" ref="I773:I836" si="62">G773-D773</f>
        <v>84.666666666666629</v>
      </c>
      <c r="J773" s="4">
        <f t="shared" ref="J773:J836" si="63">ABS(I773)</f>
        <v>84.666666666666629</v>
      </c>
      <c r="K773" s="4">
        <f t="shared" ref="K773:K836" si="64">A773</f>
        <v>770</v>
      </c>
    </row>
    <row r="774" spans="1:11" x14ac:dyDescent="0.25">
      <c r="A774" s="2">
        <v>771</v>
      </c>
      <c r="B774" s="9">
        <f>(ROUNDUP(Nebenrechnung_Break_Even!A774/'Rüstprozess (DE)'!$E$30,0))*'Rüstprozess (DE)'!$E$28</f>
        <v>299</v>
      </c>
      <c r="C774" s="10">
        <f>('Rüstprozess (DE)'!$E$12/3600)*A774*'Rüstprozess (DE)'!$E$14</f>
        <v>128.5</v>
      </c>
      <c r="D774" s="11">
        <f t="shared" si="60"/>
        <v>427.5</v>
      </c>
      <c r="E774" s="9">
        <f>(ROUNDUP(Nebenrechnung_Break_Even!A774/'Rüstprozess (DE)'!$G$30,0))*'Rüstprozess (DE)'!$G$28</f>
        <v>127</v>
      </c>
      <c r="F774" s="10">
        <f>('Rüstprozess (DE)'!$G$12/3600)*A774*'Rüstprozess (DE)'!$E$14</f>
        <v>385.50000000000006</v>
      </c>
      <c r="G774" s="11">
        <f t="shared" si="61"/>
        <v>512.5</v>
      </c>
      <c r="I774" s="4">
        <f t="shared" si="62"/>
        <v>85</v>
      </c>
      <c r="J774" s="4">
        <f t="shared" si="63"/>
        <v>85</v>
      </c>
      <c r="K774" s="4">
        <f t="shared" si="64"/>
        <v>771</v>
      </c>
    </row>
    <row r="775" spans="1:11" x14ac:dyDescent="0.25">
      <c r="A775" s="2">
        <v>772</v>
      </c>
      <c r="B775" s="9">
        <f>(ROUNDUP(Nebenrechnung_Break_Even!A775/'Rüstprozess (DE)'!$E$30,0))*'Rüstprozess (DE)'!$E$28</f>
        <v>299</v>
      </c>
      <c r="C775" s="10">
        <f>('Rüstprozess (DE)'!$E$12/3600)*A775*'Rüstprozess (DE)'!$E$14</f>
        <v>128.66666666666669</v>
      </c>
      <c r="D775" s="11">
        <f t="shared" si="60"/>
        <v>427.66666666666669</v>
      </c>
      <c r="E775" s="9">
        <f>(ROUNDUP(Nebenrechnung_Break_Even!A775/'Rüstprozess (DE)'!$G$30,0))*'Rüstprozess (DE)'!$G$28</f>
        <v>127</v>
      </c>
      <c r="F775" s="10">
        <f>('Rüstprozess (DE)'!$G$12/3600)*A775*'Rüstprozess (DE)'!$E$14</f>
        <v>386</v>
      </c>
      <c r="G775" s="11">
        <f t="shared" si="61"/>
        <v>513</v>
      </c>
      <c r="I775" s="4">
        <f t="shared" si="62"/>
        <v>85.333333333333314</v>
      </c>
      <c r="J775" s="4">
        <f t="shared" si="63"/>
        <v>85.333333333333314</v>
      </c>
      <c r="K775" s="4">
        <f t="shared" si="64"/>
        <v>772</v>
      </c>
    </row>
    <row r="776" spans="1:11" x14ac:dyDescent="0.25">
      <c r="A776" s="2">
        <v>773</v>
      </c>
      <c r="B776" s="9">
        <f>(ROUNDUP(Nebenrechnung_Break_Even!A776/'Rüstprozess (DE)'!$E$30,0))*'Rüstprozess (DE)'!$E$28</f>
        <v>299</v>
      </c>
      <c r="C776" s="10">
        <f>('Rüstprozess (DE)'!$E$12/3600)*A776*'Rüstprozess (DE)'!$E$14</f>
        <v>128.83333333333331</v>
      </c>
      <c r="D776" s="11">
        <f t="shared" si="60"/>
        <v>427.83333333333331</v>
      </c>
      <c r="E776" s="9">
        <f>(ROUNDUP(Nebenrechnung_Break_Even!A776/'Rüstprozess (DE)'!$G$30,0))*'Rüstprozess (DE)'!$G$28</f>
        <v>127</v>
      </c>
      <c r="F776" s="10">
        <f>('Rüstprozess (DE)'!$G$12/3600)*A776*'Rüstprozess (DE)'!$E$14</f>
        <v>386.50000000000006</v>
      </c>
      <c r="G776" s="11">
        <f t="shared" si="61"/>
        <v>513.5</v>
      </c>
      <c r="I776" s="4">
        <f t="shared" si="62"/>
        <v>85.666666666666686</v>
      </c>
      <c r="J776" s="4">
        <f t="shared" si="63"/>
        <v>85.666666666666686</v>
      </c>
      <c r="K776" s="4">
        <f t="shared" si="64"/>
        <v>773</v>
      </c>
    </row>
    <row r="777" spans="1:11" x14ac:dyDescent="0.25">
      <c r="A777" s="2">
        <v>774</v>
      </c>
      <c r="B777" s="9">
        <f>(ROUNDUP(Nebenrechnung_Break_Even!A777/'Rüstprozess (DE)'!$E$30,0))*'Rüstprozess (DE)'!$E$28</f>
        <v>299</v>
      </c>
      <c r="C777" s="10">
        <f>('Rüstprozess (DE)'!$E$12/3600)*A777*'Rüstprozess (DE)'!$E$14</f>
        <v>129</v>
      </c>
      <c r="D777" s="11">
        <f t="shared" si="60"/>
        <v>428</v>
      </c>
      <c r="E777" s="9">
        <f>(ROUNDUP(Nebenrechnung_Break_Even!A777/'Rüstprozess (DE)'!$G$30,0))*'Rüstprozess (DE)'!$G$28</f>
        <v>127</v>
      </c>
      <c r="F777" s="10">
        <f>('Rüstprozess (DE)'!$G$12/3600)*A777*'Rüstprozess (DE)'!$E$14</f>
        <v>387</v>
      </c>
      <c r="G777" s="11">
        <f t="shared" si="61"/>
        <v>514</v>
      </c>
      <c r="I777" s="4">
        <f t="shared" si="62"/>
        <v>86</v>
      </c>
      <c r="J777" s="4">
        <f t="shared" si="63"/>
        <v>86</v>
      </c>
      <c r="K777" s="4">
        <f t="shared" si="64"/>
        <v>774</v>
      </c>
    </row>
    <row r="778" spans="1:11" x14ac:dyDescent="0.25">
      <c r="A778" s="2">
        <v>775</v>
      </c>
      <c r="B778" s="9">
        <f>(ROUNDUP(Nebenrechnung_Break_Even!A778/'Rüstprozess (DE)'!$E$30,0))*'Rüstprozess (DE)'!$E$28</f>
        <v>299</v>
      </c>
      <c r="C778" s="10">
        <f>('Rüstprozess (DE)'!$E$12/3600)*A778*'Rüstprozess (DE)'!$E$14</f>
        <v>129.16666666666666</v>
      </c>
      <c r="D778" s="11">
        <f t="shared" si="60"/>
        <v>428.16666666666663</v>
      </c>
      <c r="E778" s="9">
        <f>(ROUNDUP(Nebenrechnung_Break_Even!A778/'Rüstprozess (DE)'!$G$30,0))*'Rüstprozess (DE)'!$G$28</f>
        <v>127</v>
      </c>
      <c r="F778" s="10">
        <f>('Rüstprozess (DE)'!$G$12/3600)*A778*'Rüstprozess (DE)'!$E$14</f>
        <v>387.5</v>
      </c>
      <c r="G778" s="11">
        <f t="shared" si="61"/>
        <v>514.5</v>
      </c>
      <c r="I778" s="4">
        <f t="shared" si="62"/>
        <v>86.333333333333371</v>
      </c>
      <c r="J778" s="4">
        <f t="shared" si="63"/>
        <v>86.333333333333371</v>
      </c>
      <c r="K778" s="4">
        <f t="shared" si="64"/>
        <v>775</v>
      </c>
    </row>
    <row r="779" spans="1:11" x14ac:dyDescent="0.25">
      <c r="A779" s="2">
        <v>776</v>
      </c>
      <c r="B779" s="9">
        <f>(ROUNDUP(Nebenrechnung_Break_Even!A779/'Rüstprozess (DE)'!$E$30,0))*'Rüstprozess (DE)'!$E$28</f>
        <v>299</v>
      </c>
      <c r="C779" s="10">
        <f>('Rüstprozess (DE)'!$E$12/3600)*A779*'Rüstprozess (DE)'!$E$14</f>
        <v>129.33333333333334</v>
      </c>
      <c r="D779" s="11">
        <f t="shared" si="60"/>
        <v>428.33333333333337</v>
      </c>
      <c r="E779" s="9">
        <f>(ROUNDUP(Nebenrechnung_Break_Even!A779/'Rüstprozess (DE)'!$G$30,0))*'Rüstprozess (DE)'!$G$28</f>
        <v>127</v>
      </c>
      <c r="F779" s="10">
        <f>('Rüstprozess (DE)'!$G$12/3600)*A779*'Rüstprozess (DE)'!$E$14</f>
        <v>388.00000000000006</v>
      </c>
      <c r="G779" s="11">
        <f t="shared" si="61"/>
        <v>515</v>
      </c>
      <c r="I779" s="4">
        <f t="shared" si="62"/>
        <v>86.666666666666629</v>
      </c>
      <c r="J779" s="4">
        <f t="shared" si="63"/>
        <v>86.666666666666629</v>
      </c>
      <c r="K779" s="4">
        <f t="shared" si="64"/>
        <v>776</v>
      </c>
    </row>
    <row r="780" spans="1:11" x14ac:dyDescent="0.25">
      <c r="A780" s="2">
        <v>777</v>
      </c>
      <c r="B780" s="9">
        <f>(ROUNDUP(Nebenrechnung_Break_Even!A780/'Rüstprozess (DE)'!$E$30,0))*'Rüstprozess (DE)'!$E$28</f>
        <v>299</v>
      </c>
      <c r="C780" s="10">
        <f>('Rüstprozess (DE)'!$E$12/3600)*A780*'Rüstprozess (DE)'!$E$14</f>
        <v>129.5</v>
      </c>
      <c r="D780" s="11">
        <f t="shared" si="60"/>
        <v>428.5</v>
      </c>
      <c r="E780" s="9">
        <f>(ROUNDUP(Nebenrechnung_Break_Even!A780/'Rüstprozess (DE)'!$G$30,0))*'Rüstprozess (DE)'!$G$28</f>
        <v>127</v>
      </c>
      <c r="F780" s="10">
        <f>('Rüstprozess (DE)'!$G$12/3600)*A780*'Rüstprozess (DE)'!$E$14</f>
        <v>388.5</v>
      </c>
      <c r="G780" s="11">
        <f t="shared" si="61"/>
        <v>515.5</v>
      </c>
      <c r="I780" s="4">
        <f t="shared" si="62"/>
        <v>87</v>
      </c>
      <c r="J780" s="4">
        <f t="shared" si="63"/>
        <v>87</v>
      </c>
      <c r="K780" s="4">
        <f t="shared" si="64"/>
        <v>777</v>
      </c>
    </row>
    <row r="781" spans="1:11" x14ac:dyDescent="0.25">
      <c r="A781" s="2">
        <v>778</v>
      </c>
      <c r="B781" s="9">
        <f>(ROUNDUP(Nebenrechnung_Break_Even!A781/'Rüstprozess (DE)'!$E$30,0))*'Rüstprozess (DE)'!$E$28</f>
        <v>299</v>
      </c>
      <c r="C781" s="10">
        <f>('Rüstprozess (DE)'!$E$12/3600)*A781*'Rüstprozess (DE)'!$E$14</f>
        <v>129.66666666666666</v>
      </c>
      <c r="D781" s="11">
        <f t="shared" si="60"/>
        <v>428.66666666666663</v>
      </c>
      <c r="E781" s="9">
        <f>(ROUNDUP(Nebenrechnung_Break_Even!A781/'Rüstprozess (DE)'!$G$30,0))*'Rüstprozess (DE)'!$G$28</f>
        <v>127</v>
      </c>
      <c r="F781" s="10">
        <f>('Rüstprozess (DE)'!$G$12/3600)*A781*'Rüstprozess (DE)'!$E$14</f>
        <v>389.00000000000006</v>
      </c>
      <c r="G781" s="11">
        <f t="shared" si="61"/>
        <v>516</v>
      </c>
      <c r="I781" s="4">
        <f t="shared" si="62"/>
        <v>87.333333333333371</v>
      </c>
      <c r="J781" s="4">
        <f t="shared" si="63"/>
        <v>87.333333333333371</v>
      </c>
      <c r="K781" s="4">
        <f t="shared" si="64"/>
        <v>778</v>
      </c>
    </row>
    <row r="782" spans="1:11" x14ac:dyDescent="0.25">
      <c r="A782" s="2">
        <v>779</v>
      </c>
      <c r="B782" s="9">
        <f>(ROUNDUP(Nebenrechnung_Break_Even!A782/'Rüstprozess (DE)'!$E$30,0))*'Rüstprozess (DE)'!$E$28</f>
        <v>299</v>
      </c>
      <c r="C782" s="10">
        <f>('Rüstprozess (DE)'!$E$12/3600)*A782*'Rüstprozess (DE)'!$E$14</f>
        <v>129.83333333333331</v>
      </c>
      <c r="D782" s="11">
        <f t="shared" si="60"/>
        <v>428.83333333333331</v>
      </c>
      <c r="E782" s="9">
        <f>(ROUNDUP(Nebenrechnung_Break_Even!A782/'Rüstprozess (DE)'!$G$30,0))*'Rüstprozess (DE)'!$G$28</f>
        <v>127</v>
      </c>
      <c r="F782" s="10">
        <f>('Rüstprozess (DE)'!$G$12/3600)*A782*'Rüstprozess (DE)'!$E$14</f>
        <v>389.5</v>
      </c>
      <c r="G782" s="11">
        <f t="shared" si="61"/>
        <v>516.5</v>
      </c>
      <c r="I782" s="4">
        <f t="shared" si="62"/>
        <v>87.666666666666686</v>
      </c>
      <c r="J782" s="4">
        <f t="shared" si="63"/>
        <v>87.666666666666686</v>
      </c>
      <c r="K782" s="4">
        <f t="shared" si="64"/>
        <v>779</v>
      </c>
    </row>
    <row r="783" spans="1:11" x14ac:dyDescent="0.25">
      <c r="A783" s="2">
        <v>780</v>
      </c>
      <c r="B783" s="9">
        <f>(ROUNDUP(Nebenrechnung_Break_Even!A783/'Rüstprozess (DE)'!$E$30,0))*'Rüstprozess (DE)'!$E$28</f>
        <v>299</v>
      </c>
      <c r="C783" s="10">
        <f>('Rüstprozess (DE)'!$E$12/3600)*A783*'Rüstprozess (DE)'!$E$14</f>
        <v>130</v>
      </c>
      <c r="D783" s="11">
        <f t="shared" si="60"/>
        <v>429</v>
      </c>
      <c r="E783" s="9">
        <f>(ROUNDUP(Nebenrechnung_Break_Even!A783/'Rüstprozess (DE)'!$G$30,0))*'Rüstprozess (DE)'!$G$28</f>
        <v>127</v>
      </c>
      <c r="F783" s="10">
        <f>('Rüstprozess (DE)'!$G$12/3600)*A783*'Rüstprozess (DE)'!$E$14</f>
        <v>390</v>
      </c>
      <c r="G783" s="11">
        <f t="shared" si="61"/>
        <v>517</v>
      </c>
      <c r="I783" s="4">
        <f t="shared" si="62"/>
        <v>88</v>
      </c>
      <c r="J783" s="4">
        <f t="shared" si="63"/>
        <v>88</v>
      </c>
      <c r="K783" s="4">
        <f t="shared" si="64"/>
        <v>780</v>
      </c>
    </row>
    <row r="784" spans="1:11" x14ac:dyDescent="0.25">
      <c r="A784" s="2">
        <v>781</v>
      </c>
      <c r="B784" s="9">
        <f>(ROUNDUP(Nebenrechnung_Break_Even!A784/'Rüstprozess (DE)'!$E$30,0))*'Rüstprozess (DE)'!$E$28</f>
        <v>299</v>
      </c>
      <c r="C784" s="10">
        <f>('Rüstprozess (DE)'!$E$12/3600)*A784*'Rüstprozess (DE)'!$E$14</f>
        <v>130.16666666666666</v>
      </c>
      <c r="D784" s="11">
        <f t="shared" si="60"/>
        <v>429.16666666666663</v>
      </c>
      <c r="E784" s="9">
        <f>(ROUNDUP(Nebenrechnung_Break_Even!A784/'Rüstprozess (DE)'!$G$30,0))*'Rüstprozess (DE)'!$G$28</f>
        <v>127</v>
      </c>
      <c r="F784" s="10">
        <f>('Rüstprozess (DE)'!$G$12/3600)*A784*'Rüstprozess (DE)'!$E$14</f>
        <v>390.50000000000006</v>
      </c>
      <c r="G784" s="11">
        <f t="shared" si="61"/>
        <v>517.5</v>
      </c>
      <c r="I784" s="4">
        <f t="shared" si="62"/>
        <v>88.333333333333371</v>
      </c>
      <c r="J784" s="4">
        <f t="shared" si="63"/>
        <v>88.333333333333371</v>
      </c>
      <c r="K784" s="4">
        <f t="shared" si="64"/>
        <v>781</v>
      </c>
    </row>
    <row r="785" spans="1:11" x14ac:dyDescent="0.25">
      <c r="A785" s="2">
        <v>782</v>
      </c>
      <c r="B785" s="9">
        <f>(ROUNDUP(Nebenrechnung_Break_Even!A785/'Rüstprozess (DE)'!$E$30,0))*'Rüstprozess (DE)'!$E$28</f>
        <v>299</v>
      </c>
      <c r="C785" s="10">
        <f>('Rüstprozess (DE)'!$E$12/3600)*A785*'Rüstprozess (DE)'!$E$14</f>
        <v>130.33333333333334</v>
      </c>
      <c r="D785" s="11">
        <f t="shared" si="60"/>
        <v>429.33333333333337</v>
      </c>
      <c r="E785" s="9">
        <f>(ROUNDUP(Nebenrechnung_Break_Even!A785/'Rüstprozess (DE)'!$G$30,0))*'Rüstprozess (DE)'!$G$28</f>
        <v>127</v>
      </c>
      <c r="F785" s="10">
        <f>('Rüstprozess (DE)'!$G$12/3600)*A785*'Rüstprozess (DE)'!$E$14</f>
        <v>391</v>
      </c>
      <c r="G785" s="11">
        <f t="shared" si="61"/>
        <v>518</v>
      </c>
      <c r="I785" s="4">
        <f t="shared" si="62"/>
        <v>88.666666666666629</v>
      </c>
      <c r="J785" s="4">
        <f t="shared" si="63"/>
        <v>88.666666666666629</v>
      </c>
      <c r="K785" s="4">
        <f t="shared" si="64"/>
        <v>782</v>
      </c>
    </row>
    <row r="786" spans="1:11" x14ac:dyDescent="0.25">
      <c r="A786" s="2">
        <v>783</v>
      </c>
      <c r="B786" s="9">
        <f>(ROUNDUP(Nebenrechnung_Break_Even!A786/'Rüstprozess (DE)'!$E$30,0))*'Rüstprozess (DE)'!$E$28</f>
        <v>299</v>
      </c>
      <c r="C786" s="10">
        <f>('Rüstprozess (DE)'!$E$12/3600)*A786*'Rüstprozess (DE)'!$E$14</f>
        <v>130.5</v>
      </c>
      <c r="D786" s="11">
        <f t="shared" si="60"/>
        <v>429.5</v>
      </c>
      <c r="E786" s="9">
        <f>(ROUNDUP(Nebenrechnung_Break_Even!A786/'Rüstprozess (DE)'!$G$30,0))*'Rüstprozess (DE)'!$G$28</f>
        <v>127</v>
      </c>
      <c r="F786" s="10">
        <f>('Rüstprozess (DE)'!$G$12/3600)*A786*'Rüstprozess (DE)'!$E$14</f>
        <v>391.50000000000006</v>
      </c>
      <c r="G786" s="11">
        <f t="shared" si="61"/>
        <v>518.5</v>
      </c>
      <c r="I786" s="4">
        <f t="shared" si="62"/>
        <v>89</v>
      </c>
      <c r="J786" s="4">
        <f t="shared" si="63"/>
        <v>89</v>
      </c>
      <c r="K786" s="4">
        <f t="shared" si="64"/>
        <v>783</v>
      </c>
    </row>
    <row r="787" spans="1:11" x14ac:dyDescent="0.25">
      <c r="A787" s="2">
        <v>784</v>
      </c>
      <c r="B787" s="9">
        <f>(ROUNDUP(Nebenrechnung_Break_Even!A787/'Rüstprozess (DE)'!$E$30,0))*'Rüstprozess (DE)'!$E$28</f>
        <v>299</v>
      </c>
      <c r="C787" s="10">
        <f>('Rüstprozess (DE)'!$E$12/3600)*A787*'Rüstprozess (DE)'!$E$14</f>
        <v>130.66666666666666</v>
      </c>
      <c r="D787" s="11">
        <f t="shared" si="60"/>
        <v>429.66666666666663</v>
      </c>
      <c r="E787" s="9">
        <f>(ROUNDUP(Nebenrechnung_Break_Even!A787/'Rüstprozess (DE)'!$G$30,0))*'Rüstprozess (DE)'!$G$28</f>
        <v>127</v>
      </c>
      <c r="F787" s="10">
        <f>('Rüstprozess (DE)'!$G$12/3600)*A787*'Rüstprozess (DE)'!$E$14</f>
        <v>392</v>
      </c>
      <c r="G787" s="11">
        <f t="shared" si="61"/>
        <v>519</v>
      </c>
      <c r="I787" s="4">
        <f t="shared" si="62"/>
        <v>89.333333333333371</v>
      </c>
      <c r="J787" s="4">
        <f t="shared" si="63"/>
        <v>89.333333333333371</v>
      </c>
      <c r="K787" s="4">
        <f t="shared" si="64"/>
        <v>784</v>
      </c>
    </row>
    <row r="788" spans="1:11" x14ac:dyDescent="0.25">
      <c r="A788" s="2">
        <v>785</v>
      </c>
      <c r="B788" s="9">
        <f>(ROUNDUP(Nebenrechnung_Break_Even!A788/'Rüstprozess (DE)'!$E$30,0))*'Rüstprozess (DE)'!$E$28</f>
        <v>299</v>
      </c>
      <c r="C788" s="10">
        <f>('Rüstprozess (DE)'!$E$12/3600)*A788*'Rüstprozess (DE)'!$E$14</f>
        <v>130.83333333333334</v>
      </c>
      <c r="D788" s="11">
        <f t="shared" si="60"/>
        <v>429.83333333333337</v>
      </c>
      <c r="E788" s="9">
        <f>(ROUNDUP(Nebenrechnung_Break_Even!A788/'Rüstprozess (DE)'!$G$30,0))*'Rüstprozess (DE)'!$G$28</f>
        <v>127</v>
      </c>
      <c r="F788" s="10">
        <f>('Rüstprozess (DE)'!$G$12/3600)*A788*'Rüstprozess (DE)'!$E$14</f>
        <v>392.5</v>
      </c>
      <c r="G788" s="11">
        <f t="shared" si="61"/>
        <v>519.5</v>
      </c>
      <c r="I788" s="4">
        <f t="shared" si="62"/>
        <v>89.666666666666629</v>
      </c>
      <c r="J788" s="4">
        <f t="shared" si="63"/>
        <v>89.666666666666629</v>
      </c>
      <c r="K788" s="4">
        <f t="shared" si="64"/>
        <v>785</v>
      </c>
    </row>
    <row r="789" spans="1:11" x14ac:dyDescent="0.25">
      <c r="A789" s="2">
        <v>786</v>
      </c>
      <c r="B789" s="9">
        <f>(ROUNDUP(Nebenrechnung_Break_Even!A789/'Rüstprozess (DE)'!$E$30,0))*'Rüstprozess (DE)'!$E$28</f>
        <v>299</v>
      </c>
      <c r="C789" s="10">
        <f>('Rüstprozess (DE)'!$E$12/3600)*A789*'Rüstprozess (DE)'!$E$14</f>
        <v>131</v>
      </c>
      <c r="D789" s="11">
        <f t="shared" si="60"/>
        <v>430</v>
      </c>
      <c r="E789" s="9">
        <f>(ROUNDUP(Nebenrechnung_Break_Even!A789/'Rüstprozess (DE)'!$G$30,0))*'Rüstprozess (DE)'!$G$28</f>
        <v>127</v>
      </c>
      <c r="F789" s="10">
        <f>('Rüstprozess (DE)'!$G$12/3600)*A789*'Rüstprozess (DE)'!$E$14</f>
        <v>393.00000000000006</v>
      </c>
      <c r="G789" s="11">
        <f t="shared" si="61"/>
        <v>520</v>
      </c>
      <c r="I789" s="4">
        <f t="shared" si="62"/>
        <v>90</v>
      </c>
      <c r="J789" s="4">
        <f t="shared" si="63"/>
        <v>90</v>
      </c>
      <c r="K789" s="4">
        <f t="shared" si="64"/>
        <v>786</v>
      </c>
    </row>
    <row r="790" spans="1:11" x14ac:dyDescent="0.25">
      <c r="A790" s="2">
        <v>787</v>
      </c>
      <c r="B790" s="9">
        <f>(ROUNDUP(Nebenrechnung_Break_Even!A790/'Rüstprozess (DE)'!$E$30,0))*'Rüstprozess (DE)'!$E$28</f>
        <v>299</v>
      </c>
      <c r="C790" s="10">
        <f>('Rüstprozess (DE)'!$E$12/3600)*A790*'Rüstprozess (DE)'!$E$14</f>
        <v>131.16666666666669</v>
      </c>
      <c r="D790" s="11">
        <f t="shared" si="60"/>
        <v>430.16666666666669</v>
      </c>
      <c r="E790" s="9">
        <f>(ROUNDUP(Nebenrechnung_Break_Even!A790/'Rüstprozess (DE)'!$G$30,0))*'Rüstprozess (DE)'!$G$28</f>
        <v>127</v>
      </c>
      <c r="F790" s="10">
        <f>('Rüstprozess (DE)'!$G$12/3600)*A790*'Rüstprozess (DE)'!$E$14</f>
        <v>393.5</v>
      </c>
      <c r="G790" s="11">
        <f t="shared" si="61"/>
        <v>520.5</v>
      </c>
      <c r="I790" s="4">
        <f t="shared" si="62"/>
        <v>90.333333333333314</v>
      </c>
      <c r="J790" s="4">
        <f t="shared" si="63"/>
        <v>90.333333333333314</v>
      </c>
      <c r="K790" s="4">
        <f t="shared" si="64"/>
        <v>787</v>
      </c>
    </row>
    <row r="791" spans="1:11" x14ac:dyDescent="0.25">
      <c r="A791" s="2">
        <v>788</v>
      </c>
      <c r="B791" s="9">
        <f>(ROUNDUP(Nebenrechnung_Break_Even!A791/'Rüstprozess (DE)'!$E$30,0))*'Rüstprozess (DE)'!$E$28</f>
        <v>299</v>
      </c>
      <c r="C791" s="10">
        <f>('Rüstprozess (DE)'!$E$12/3600)*A791*'Rüstprozess (DE)'!$E$14</f>
        <v>131.33333333333331</v>
      </c>
      <c r="D791" s="11">
        <f t="shared" si="60"/>
        <v>430.33333333333331</v>
      </c>
      <c r="E791" s="9">
        <f>(ROUNDUP(Nebenrechnung_Break_Even!A791/'Rüstprozess (DE)'!$G$30,0))*'Rüstprozess (DE)'!$G$28</f>
        <v>127</v>
      </c>
      <c r="F791" s="10">
        <f>('Rüstprozess (DE)'!$G$12/3600)*A791*'Rüstprozess (DE)'!$E$14</f>
        <v>394.00000000000006</v>
      </c>
      <c r="G791" s="11">
        <f t="shared" si="61"/>
        <v>521</v>
      </c>
      <c r="I791" s="4">
        <f t="shared" si="62"/>
        <v>90.666666666666686</v>
      </c>
      <c r="J791" s="4">
        <f t="shared" si="63"/>
        <v>90.666666666666686</v>
      </c>
      <c r="K791" s="4">
        <f t="shared" si="64"/>
        <v>788</v>
      </c>
    </row>
    <row r="792" spans="1:11" x14ac:dyDescent="0.25">
      <c r="A792" s="2">
        <v>789</v>
      </c>
      <c r="B792" s="9">
        <f>(ROUNDUP(Nebenrechnung_Break_Even!A792/'Rüstprozess (DE)'!$E$30,0))*'Rüstprozess (DE)'!$E$28</f>
        <v>299</v>
      </c>
      <c r="C792" s="10">
        <f>('Rüstprozess (DE)'!$E$12/3600)*A792*'Rüstprozess (DE)'!$E$14</f>
        <v>131.5</v>
      </c>
      <c r="D792" s="11">
        <f t="shared" si="60"/>
        <v>430.5</v>
      </c>
      <c r="E792" s="9">
        <f>(ROUNDUP(Nebenrechnung_Break_Even!A792/'Rüstprozess (DE)'!$G$30,0))*'Rüstprozess (DE)'!$G$28</f>
        <v>127</v>
      </c>
      <c r="F792" s="10">
        <f>('Rüstprozess (DE)'!$G$12/3600)*A792*'Rüstprozess (DE)'!$E$14</f>
        <v>394.5</v>
      </c>
      <c r="G792" s="11">
        <f t="shared" si="61"/>
        <v>521.5</v>
      </c>
      <c r="I792" s="4">
        <f t="shared" si="62"/>
        <v>91</v>
      </c>
      <c r="J792" s="4">
        <f t="shared" si="63"/>
        <v>91</v>
      </c>
      <c r="K792" s="4">
        <f t="shared" si="64"/>
        <v>789</v>
      </c>
    </row>
    <row r="793" spans="1:11" x14ac:dyDescent="0.25">
      <c r="A793" s="2">
        <v>790</v>
      </c>
      <c r="B793" s="9">
        <f>(ROUNDUP(Nebenrechnung_Break_Even!A793/'Rüstprozess (DE)'!$E$30,0))*'Rüstprozess (DE)'!$E$28</f>
        <v>299</v>
      </c>
      <c r="C793" s="10">
        <f>('Rüstprozess (DE)'!$E$12/3600)*A793*'Rüstprozess (DE)'!$E$14</f>
        <v>131.66666666666666</v>
      </c>
      <c r="D793" s="11">
        <f t="shared" si="60"/>
        <v>430.66666666666663</v>
      </c>
      <c r="E793" s="9">
        <f>(ROUNDUP(Nebenrechnung_Break_Even!A793/'Rüstprozess (DE)'!$G$30,0))*'Rüstprozess (DE)'!$G$28</f>
        <v>127</v>
      </c>
      <c r="F793" s="10">
        <f>('Rüstprozess (DE)'!$G$12/3600)*A793*'Rüstprozess (DE)'!$E$14</f>
        <v>395</v>
      </c>
      <c r="G793" s="11">
        <f t="shared" si="61"/>
        <v>522</v>
      </c>
      <c r="I793" s="4">
        <f t="shared" si="62"/>
        <v>91.333333333333371</v>
      </c>
      <c r="J793" s="4">
        <f t="shared" si="63"/>
        <v>91.333333333333371</v>
      </c>
      <c r="K793" s="4">
        <f t="shared" si="64"/>
        <v>790</v>
      </c>
    </row>
    <row r="794" spans="1:11" x14ac:dyDescent="0.25">
      <c r="A794" s="2">
        <v>791</v>
      </c>
      <c r="B794" s="9">
        <f>(ROUNDUP(Nebenrechnung_Break_Even!A794/'Rüstprozess (DE)'!$E$30,0))*'Rüstprozess (DE)'!$E$28</f>
        <v>299</v>
      </c>
      <c r="C794" s="10">
        <f>('Rüstprozess (DE)'!$E$12/3600)*A794*'Rüstprozess (DE)'!$E$14</f>
        <v>131.83333333333334</v>
      </c>
      <c r="D794" s="11">
        <f t="shared" si="60"/>
        <v>430.83333333333337</v>
      </c>
      <c r="E794" s="9">
        <f>(ROUNDUP(Nebenrechnung_Break_Even!A794/'Rüstprozess (DE)'!$G$30,0))*'Rüstprozess (DE)'!$G$28</f>
        <v>127</v>
      </c>
      <c r="F794" s="10">
        <f>('Rüstprozess (DE)'!$G$12/3600)*A794*'Rüstprozess (DE)'!$E$14</f>
        <v>395.50000000000006</v>
      </c>
      <c r="G794" s="11">
        <f t="shared" si="61"/>
        <v>522.5</v>
      </c>
      <c r="I794" s="4">
        <f t="shared" si="62"/>
        <v>91.666666666666629</v>
      </c>
      <c r="J794" s="4">
        <f t="shared" si="63"/>
        <v>91.666666666666629</v>
      </c>
      <c r="K794" s="4">
        <f t="shared" si="64"/>
        <v>791</v>
      </c>
    </row>
    <row r="795" spans="1:11" x14ac:dyDescent="0.25">
      <c r="A795" s="2">
        <v>792</v>
      </c>
      <c r="B795" s="9">
        <f>(ROUNDUP(Nebenrechnung_Break_Even!A795/'Rüstprozess (DE)'!$E$30,0))*'Rüstprozess (DE)'!$E$28</f>
        <v>299</v>
      </c>
      <c r="C795" s="10">
        <f>('Rüstprozess (DE)'!$E$12/3600)*A795*'Rüstprozess (DE)'!$E$14</f>
        <v>132</v>
      </c>
      <c r="D795" s="11">
        <f t="shared" si="60"/>
        <v>431</v>
      </c>
      <c r="E795" s="9">
        <f>(ROUNDUP(Nebenrechnung_Break_Even!A795/'Rüstprozess (DE)'!$G$30,0))*'Rüstprozess (DE)'!$G$28</f>
        <v>127</v>
      </c>
      <c r="F795" s="10">
        <f>('Rüstprozess (DE)'!$G$12/3600)*A795*'Rüstprozess (DE)'!$E$14</f>
        <v>396</v>
      </c>
      <c r="G795" s="11">
        <f t="shared" si="61"/>
        <v>523</v>
      </c>
      <c r="I795" s="4">
        <f t="shared" si="62"/>
        <v>92</v>
      </c>
      <c r="J795" s="4">
        <f t="shared" si="63"/>
        <v>92</v>
      </c>
      <c r="K795" s="4">
        <f t="shared" si="64"/>
        <v>792</v>
      </c>
    </row>
    <row r="796" spans="1:11" x14ac:dyDescent="0.25">
      <c r="A796" s="2">
        <v>793</v>
      </c>
      <c r="B796" s="9">
        <f>(ROUNDUP(Nebenrechnung_Break_Even!A796/'Rüstprozess (DE)'!$E$30,0))*'Rüstprozess (DE)'!$E$28</f>
        <v>299</v>
      </c>
      <c r="C796" s="10">
        <f>('Rüstprozess (DE)'!$E$12/3600)*A796*'Rüstprozess (DE)'!$E$14</f>
        <v>132.16666666666666</v>
      </c>
      <c r="D796" s="11">
        <f t="shared" si="60"/>
        <v>431.16666666666663</v>
      </c>
      <c r="E796" s="9">
        <f>(ROUNDUP(Nebenrechnung_Break_Even!A796/'Rüstprozess (DE)'!$G$30,0))*'Rüstprozess (DE)'!$G$28</f>
        <v>127</v>
      </c>
      <c r="F796" s="10">
        <f>('Rüstprozess (DE)'!$G$12/3600)*A796*'Rüstprozess (DE)'!$E$14</f>
        <v>396.50000000000006</v>
      </c>
      <c r="G796" s="11">
        <f t="shared" si="61"/>
        <v>523.5</v>
      </c>
      <c r="I796" s="4">
        <f t="shared" si="62"/>
        <v>92.333333333333371</v>
      </c>
      <c r="J796" s="4">
        <f t="shared" si="63"/>
        <v>92.333333333333371</v>
      </c>
      <c r="K796" s="4">
        <f t="shared" si="64"/>
        <v>793</v>
      </c>
    </row>
    <row r="797" spans="1:11" x14ac:dyDescent="0.25">
      <c r="A797" s="2">
        <v>794</v>
      </c>
      <c r="B797" s="9">
        <f>(ROUNDUP(Nebenrechnung_Break_Even!A797/'Rüstprozess (DE)'!$E$30,0))*'Rüstprozess (DE)'!$E$28</f>
        <v>299</v>
      </c>
      <c r="C797" s="10">
        <f>('Rüstprozess (DE)'!$E$12/3600)*A797*'Rüstprozess (DE)'!$E$14</f>
        <v>132.33333333333331</v>
      </c>
      <c r="D797" s="11">
        <f t="shared" si="60"/>
        <v>431.33333333333331</v>
      </c>
      <c r="E797" s="9">
        <f>(ROUNDUP(Nebenrechnung_Break_Even!A797/'Rüstprozess (DE)'!$G$30,0))*'Rüstprozess (DE)'!$G$28</f>
        <v>127</v>
      </c>
      <c r="F797" s="10">
        <f>('Rüstprozess (DE)'!$G$12/3600)*A797*'Rüstprozess (DE)'!$E$14</f>
        <v>397</v>
      </c>
      <c r="G797" s="11">
        <f t="shared" si="61"/>
        <v>524</v>
      </c>
      <c r="I797" s="4">
        <f t="shared" si="62"/>
        <v>92.666666666666686</v>
      </c>
      <c r="J797" s="4">
        <f t="shared" si="63"/>
        <v>92.666666666666686</v>
      </c>
      <c r="K797" s="4">
        <f t="shared" si="64"/>
        <v>794</v>
      </c>
    </row>
    <row r="798" spans="1:11" x14ac:dyDescent="0.25">
      <c r="A798" s="2">
        <v>795</v>
      </c>
      <c r="B798" s="9">
        <f>(ROUNDUP(Nebenrechnung_Break_Even!A798/'Rüstprozess (DE)'!$E$30,0))*'Rüstprozess (DE)'!$E$28</f>
        <v>299</v>
      </c>
      <c r="C798" s="10">
        <f>('Rüstprozess (DE)'!$E$12/3600)*A798*'Rüstprozess (DE)'!$E$14</f>
        <v>132.5</v>
      </c>
      <c r="D798" s="11">
        <f t="shared" si="60"/>
        <v>431.5</v>
      </c>
      <c r="E798" s="9">
        <f>(ROUNDUP(Nebenrechnung_Break_Even!A798/'Rüstprozess (DE)'!$G$30,0))*'Rüstprozess (DE)'!$G$28</f>
        <v>127</v>
      </c>
      <c r="F798" s="10">
        <f>('Rüstprozess (DE)'!$G$12/3600)*A798*'Rüstprozess (DE)'!$E$14</f>
        <v>397.5</v>
      </c>
      <c r="G798" s="11">
        <f t="shared" si="61"/>
        <v>524.5</v>
      </c>
      <c r="I798" s="4">
        <f t="shared" si="62"/>
        <v>93</v>
      </c>
      <c r="J798" s="4">
        <f t="shared" si="63"/>
        <v>93</v>
      </c>
      <c r="K798" s="4">
        <f t="shared" si="64"/>
        <v>795</v>
      </c>
    </row>
    <row r="799" spans="1:11" x14ac:dyDescent="0.25">
      <c r="A799" s="2">
        <v>796</v>
      </c>
      <c r="B799" s="9">
        <f>(ROUNDUP(Nebenrechnung_Break_Even!A799/'Rüstprozess (DE)'!$E$30,0))*'Rüstprozess (DE)'!$E$28</f>
        <v>299</v>
      </c>
      <c r="C799" s="10">
        <f>('Rüstprozess (DE)'!$E$12/3600)*A799*'Rüstprozess (DE)'!$E$14</f>
        <v>132.66666666666666</v>
      </c>
      <c r="D799" s="11">
        <f t="shared" si="60"/>
        <v>431.66666666666663</v>
      </c>
      <c r="E799" s="9">
        <f>(ROUNDUP(Nebenrechnung_Break_Even!A799/'Rüstprozess (DE)'!$G$30,0))*'Rüstprozess (DE)'!$G$28</f>
        <v>127</v>
      </c>
      <c r="F799" s="10">
        <f>('Rüstprozess (DE)'!$G$12/3600)*A799*'Rüstprozess (DE)'!$E$14</f>
        <v>398.00000000000006</v>
      </c>
      <c r="G799" s="11">
        <f t="shared" si="61"/>
        <v>525</v>
      </c>
      <c r="I799" s="4">
        <f t="shared" si="62"/>
        <v>93.333333333333371</v>
      </c>
      <c r="J799" s="4">
        <f t="shared" si="63"/>
        <v>93.333333333333371</v>
      </c>
      <c r="K799" s="4">
        <f t="shared" si="64"/>
        <v>796</v>
      </c>
    </row>
    <row r="800" spans="1:11" x14ac:dyDescent="0.25">
      <c r="A800" s="2">
        <v>797</v>
      </c>
      <c r="B800" s="9">
        <f>(ROUNDUP(Nebenrechnung_Break_Even!A800/'Rüstprozess (DE)'!$E$30,0))*'Rüstprozess (DE)'!$E$28</f>
        <v>299</v>
      </c>
      <c r="C800" s="10">
        <f>('Rüstprozess (DE)'!$E$12/3600)*A800*'Rüstprozess (DE)'!$E$14</f>
        <v>132.83333333333334</v>
      </c>
      <c r="D800" s="11">
        <f t="shared" si="60"/>
        <v>431.83333333333337</v>
      </c>
      <c r="E800" s="9">
        <f>(ROUNDUP(Nebenrechnung_Break_Even!A800/'Rüstprozess (DE)'!$G$30,0))*'Rüstprozess (DE)'!$G$28</f>
        <v>127</v>
      </c>
      <c r="F800" s="10">
        <f>('Rüstprozess (DE)'!$G$12/3600)*A800*'Rüstprozess (DE)'!$E$14</f>
        <v>398.5</v>
      </c>
      <c r="G800" s="11">
        <f t="shared" si="61"/>
        <v>525.5</v>
      </c>
      <c r="I800" s="4">
        <f t="shared" si="62"/>
        <v>93.666666666666629</v>
      </c>
      <c r="J800" s="4">
        <f t="shared" si="63"/>
        <v>93.666666666666629</v>
      </c>
      <c r="K800" s="4">
        <f t="shared" si="64"/>
        <v>797</v>
      </c>
    </row>
    <row r="801" spans="1:11" x14ac:dyDescent="0.25">
      <c r="A801" s="2">
        <v>798</v>
      </c>
      <c r="B801" s="9">
        <f>(ROUNDUP(Nebenrechnung_Break_Even!A801/'Rüstprozess (DE)'!$E$30,0))*'Rüstprozess (DE)'!$E$28</f>
        <v>299</v>
      </c>
      <c r="C801" s="10">
        <f>('Rüstprozess (DE)'!$E$12/3600)*A801*'Rüstprozess (DE)'!$E$14</f>
        <v>133</v>
      </c>
      <c r="D801" s="11">
        <f t="shared" si="60"/>
        <v>432</v>
      </c>
      <c r="E801" s="9">
        <f>(ROUNDUP(Nebenrechnung_Break_Even!A801/'Rüstprozess (DE)'!$G$30,0))*'Rüstprozess (DE)'!$G$28</f>
        <v>127</v>
      </c>
      <c r="F801" s="10">
        <f>('Rüstprozess (DE)'!$G$12/3600)*A801*'Rüstprozess (DE)'!$E$14</f>
        <v>399.00000000000006</v>
      </c>
      <c r="G801" s="11">
        <f t="shared" si="61"/>
        <v>526</v>
      </c>
      <c r="I801" s="4">
        <f t="shared" si="62"/>
        <v>94</v>
      </c>
      <c r="J801" s="4">
        <f t="shared" si="63"/>
        <v>94</v>
      </c>
      <c r="K801" s="4">
        <f t="shared" si="64"/>
        <v>798</v>
      </c>
    </row>
    <row r="802" spans="1:11" x14ac:dyDescent="0.25">
      <c r="A802" s="2">
        <v>799</v>
      </c>
      <c r="B802" s="9">
        <f>(ROUNDUP(Nebenrechnung_Break_Even!A802/'Rüstprozess (DE)'!$E$30,0))*'Rüstprozess (DE)'!$E$28</f>
        <v>299</v>
      </c>
      <c r="C802" s="10">
        <f>('Rüstprozess (DE)'!$E$12/3600)*A802*'Rüstprozess (DE)'!$E$14</f>
        <v>133.16666666666666</v>
      </c>
      <c r="D802" s="11">
        <f t="shared" si="60"/>
        <v>432.16666666666663</v>
      </c>
      <c r="E802" s="9">
        <f>(ROUNDUP(Nebenrechnung_Break_Even!A802/'Rüstprozess (DE)'!$G$30,0))*'Rüstprozess (DE)'!$G$28</f>
        <v>127</v>
      </c>
      <c r="F802" s="10">
        <f>('Rüstprozess (DE)'!$G$12/3600)*A802*'Rüstprozess (DE)'!$E$14</f>
        <v>399.5</v>
      </c>
      <c r="G802" s="11">
        <f t="shared" si="61"/>
        <v>526.5</v>
      </c>
      <c r="I802" s="4">
        <f t="shared" si="62"/>
        <v>94.333333333333371</v>
      </c>
      <c r="J802" s="4">
        <f t="shared" si="63"/>
        <v>94.333333333333371</v>
      </c>
      <c r="K802" s="4">
        <f t="shared" si="64"/>
        <v>799</v>
      </c>
    </row>
    <row r="803" spans="1:11" x14ac:dyDescent="0.25">
      <c r="A803" s="2">
        <v>800</v>
      </c>
      <c r="B803" s="9">
        <f>(ROUNDUP(Nebenrechnung_Break_Even!A803/'Rüstprozess (DE)'!$E$30,0))*'Rüstprozess (DE)'!$E$28</f>
        <v>299</v>
      </c>
      <c r="C803" s="10">
        <f>('Rüstprozess (DE)'!$E$12/3600)*A803*'Rüstprozess (DE)'!$E$14</f>
        <v>133.33333333333334</v>
      </c>
      <c r="D803" s="11">
        <f t="shared" si="60"/>
        <v>432.33333333333337</v>
      </c>
      <c r="E803" s="9">
        <f>(ROUNDUP(Nebenrechnung_Break_Even!A803/'Rüstprozess (DE)'!$G$30,0))*'Rüstprozess (DE)'!$G$28</f>
        <v>127</v>
      </c>
      <c r="F803" s="10">
        <f>('Rüstprozess (DE)'!$G$12/3600)*A803*'Rüstprozess (DE)'!$E$14</f>
        <v>400</v>
      </c>
      <c r="G803" s="11">
        <f t="shared" si="61"/>
        <v>527</v>
      </c>
      <c r="I803" s="4">
        <f t="shared" si="62"/>
        <v>94.666666666666629</v>
      </c>
      <c r="J803" s="4">
        <f t="shared" si="63"/>
        <v>94.666666666666629</v>
      </c>
      <c r="K803" s="4">
        <f t="shared" si="64"/>
        <v>800</v>
      </c>
    </row>
    <row r="804" spans="1:11" x14ac:dyDescent="0.25">
      <c r="A804" s="2">
        <v>801</v>
      </c>
      <c r="B804" s="9">
        <f>(ROUNDUP(Nebenrechnung_Break_Even!A804/'Rüstprozess (DE)'!$E$30,0))*'Rüstprozess (DE)'!$E$28</f>
        <v>299</v>
      </c>
      <c r="C804" s="10">
        <f>('Rüstprozess (DE)'!$E$12/3600)*A804*'Rüstprozess (DE)'!$E$14</f>
        <v>133.5</v>
      </c>
      <c r="D804" s="11">
        <f t="shared" si="60"/>
        <v>432.5</v>
      </c>
      <c r="E804" s="9">
        <f>(ROUNDUP(Nebenrechnung_Break_Even!A804/'Rüstprozess (DE)'!$G$30,0))*'Rüstprozess (DE)'!$G$28</f>
        <v>254</v>
      </c>
      <c r="F804" s="10">
        <f>('Rüstprozess (DE)'!$G$12/3600)*A804*'Rüstprozess (DE)'!$E$14</f>
        <v>400.50000000000006</v>
      </c>
      <c r="G804" s="11">
        <f t="shared" si="61"/>
        <v>654.5</v>
      </c>
      <c r="I804" s="4">
        <f t="shared" si="62"/>
        <v>222</v>
      </c>
      <c r="J804" s="4">
        <f t="shared" si="63"/>
        <v>222</v>
      </c>
      <c r="K804" s="4">
        <f t="shared" si="64"/>
        <v>801</v>
      </c>
    </row>
    <row r="805" spans="1:11" x14ac:dyDescent="0.25">
      <c r="A805" s="2">
        <v>802</v>
      </c>
      <c r="B805" s="9">
        <f>(ROUNDUP(Nebenrechnung_Break_Even!A805/'Rüstprozess (DE)'!$E$30,0))*'Rüstprozess (DE)'!$E$28</f>
        <v>299</v>
      </c>
      <c r="C805" s="10">
        <f>('Rüstprozess (DE)'!$E$12/3600)*A805*'Rüstprozess (DE)'!$E$14</f>
        <v>133.66666666666669</v>
      </c>
      <c r="D805" s="11">
        <f t="shared" si="60"/>
        <v>432.66666666666669</v>
      </c>
      <c r="E805" s="9">
        <f>(ROUNDUP(Nebenrechnung_Break_Even!A805/'Rüstprozess (DE)'!$G$30,0))*'Rüstprozess (DE)'!$G$28</f>
        <v>254</v>
      </c>
      <c r="F805" s="10">
        <f>('Rüstprozess (DE)'!$G$12/3600)*A805*'Rüstprozess (DE)'!$E$14</f>
        <v>401</v>
      </c>
      <c r="G805" s="11">
        <f t="shared" si="61"/>
        <v>655</v>
      </c>
      <c r="I805" s="4">
        <f t="shared" si="62"/>
        <v>222.33333333333331</v>
      </c>
      <c r="J805" s="4">
        <f t="shared" si="63"/>
        <v>222.33333333333331</v>
      </c>
      <c r="K805" s="4">
        <f t="shared" si="64"/>
        <v>802</v>
      </c>
    </row>
    <row r="806" spans="1:11" x14ac:dyDescent="0.25">
      <c r="A806" s="2">
        <v>803</v>
      </c>
      <c r="B806" s="9">
        <f>(ROUNDUP(Nebenrechnung_Break_Even!A806/'Rüstprozess (DE)'!$E$30,0))*'Rüstprozess (DE)'!$E$28</f>
        <v>299</v>
      </c>
      <c r="C806" s="10">
        <f>('Rüstprozess (DE)'!$E$12/3600)*A806*'Rüstprozess (DE)'!$E$14</f>
        <v>133.83333333333331</v>
      </c>
      <c r="D806" s="11">
        <f t="shared" si="60"/>
        <v>432.83333333333331</v>
      </c>
      <c r="E806" s="9">
        <f>(ROUNDUP(Nebenrechnung_Break_Even!A806/'Rüstprozess (DE)'!$G$30,0))*'Rüstprozess (DE)'!$G$28</f>
        <v>254</v>
      </c>
      <c r="F806" s="10">
        <f>('Rüstprozess (DE)'!$G$12/3600)*A806*'Rüstprozess (DE)'!$E$14</f>
        <v>401.50000000000006</v>
      </c>
      <c r="G806" s="11">
        <f t="shared" si="61"/>
        <v>655.5</v>
      </c>
      <c r="I806" s="4">
        <f t="shared" si="62"/>
        <v>222.66666666666669</v>
      </c>
      <c r="J806" s="4">
        <f t="shared" si="63"/>
        <v>222.66666666666669</v>
      </c>
      <c r="K806" s="4">
        <f t="shared" si="64"/>
        <v>803</v>
      </c>
    </row>
    <row r="807" spans="1:11" x14ac:dyDescent="0.25">
      <c r="A807" s="2">
        <v>804</v>
      </c>
      <c r="B807" s="9">
        <f>(ROUNDUP(Nebenrechnung_Break_Even!A807/'Rüstprozess (DE)'!$E$30,0))*'Rüstprozess (DE)'!$E$28</f>
        <v>299</v>
      </c>
      <c r="C807" s="10">
        <f>('Rüstprozess (DE)'!$E$12/3600)*A807*'Rüstprozess (DE)'!$E$14</f>
        <v>134</v>
      </c>
      <c r="D807" s="11">
        <f t="shared" si="60"/>
        <v>433</v>
      </c>
      <c r="E807" s="9">
        <f>(ROUNDUP(Nebenrechnung_Break_Even!A807/'Rüstprozess (DE)'!$G$30,0))*'Rüstprozess (DE)'!$G$28</f>
        <v>254</v>
      </c>
      <c r="F807" s="10">
        <f>('Rüstprozess (DE)'!$G$12/3600)*A807*'Rüstprozess (DE)'!$E$14</f>
        <v>402</v>
      </c>
      <c r="G807" s="11">
        <f t="shared" si="61"/>
        <v>656</v>
      </c>
      <c r="I807" s="4">
        <f t="shared" si="62"/>
        <v>223</v>
      </c>
      <c r="J807" s="4">
        <f t="shared" si="63"/>
        <v>223</v>
      </c>
      <c r="K807" s="4">
        <f t="shared" si="64"/>
        <v>804</v>
      </c>
    </row>
    <row r="808" spans="1:11" x14ac:dyDescent="0.25">
      <c r="A808" s="2">
        <v>805</v>
      </c>
      <c r="B808" s="9">
        <f>(ROUNDUP(Nebenrechnung_Break_Even!A808/'Rüstprozess (DE)'!$E$30,0))*'Rüstprozess (DE)'!$E$28</f>
        <v>299</v>
      </c>
      <c r="C808" s="10">
        <f>('Rüstprozess (DE)'!$E$12/3600)*A808*'Rüstprozess (DE)'!$E$14</f>
        <v>134.16666666666666</v>
      </c>
      <c r="D808" s="11">
        <f t="shared" si="60"/>
        <v>433.16666666666663</v>
      </c>
      <c r="E808" s="9">
        <f>(ROUNDUP(Nebenrechnung_Break_Even!A808/'Rüstprozess (DE)'!$G$30,0))*'Rüstprozess (DE)'!$G$28</f>
        <v>254</v>
      </c>
      <c r="F808" s="10">
        <f>('Rüstprozess (DE)'!$G$12/3600)*A808*'Rüstprozess (DE)'!$E$14</f>
        <v>402.5</v>
      </c>
      <c r="G808" s="11">
        <f t="shared" si="61"/>
        <v>656.5</v>
      </c>
      <c r="I808" s="4">
        <f t="shared" si="62"/>
        <v>223.33333333333337</v>
      </c>
      <c r="J808" s="4">
        <f t="shared" si="63"/>
        <v>223.33333333333337</v>
      </c>
      <c r="K808" s="4">
        <f t="shared" si="64"/>
        <v>805</v>
      </c>
    </row>
    <row r="809" spans="1:11" x14ac:dyDescent="0.25">
      <c r="A809" s="2">
        <v>806</v>
      </c>
      <c r="B809" s="9">
        <f>(ROUNDUP(Nebenrechnung_Break_Even!A809/'Rüstprozess (DE)'!$E$30,0))*'Rüstprozess (DE)'!$E$28</f>
        <v>299</v>
      </c>
      <c r="C809" s="10">
        <f>('Rüstprozess (DE)'!$E$12/3600)*A809*'Rüstprozess (DE)'!$E$14</f>
        <v>134.33333333333334</v>
      </c>
      <c r="D809" s="11">
        <f t="shared" si="60"/>
        <v>433.33333333333337</v>
      </c>
      <c r="E809" s="9">
        <f>(ROUNDUP(Nebenrechnung_Break_Even!A809/'Rüstprozess (DE)'!$G$30,0))*'Rüstprozess (DE)'!$G$28</f>
        <v>254</v>
      </c>
      <c r="F809" s="10">
        <f>('Rüstprozess (DE)'!$G$12/3600)*A809*'Rüstprozess (DE)'!$E$14</f>
        <v>403.00000000000006</v>
      </c>
      <c r="G809" s="11">
        <f t="shared" si="61"/>
        <v>657</v>
      </c>
      <c r="I809" s="4">
        <f t="shared" si="62"/>
        <v>223.66666666666663</v>
      </c>
      <c r="J809" s="4">
        <f t="shared" si="63"/>
        <v>223.66666666666663</v>
      </c>
      <c r="K809" s="4">
        <f t="shared" si="64"/>
        <v>806</v>
      </c>
    </row>
    <row r="810" spans="1:11" x14ac:dyDescent="0.25">
      <c r="A810" s="2">
        <v>807</v>
      </c>
      <c r="B810" s="9">
        <f>(ROUNDUP(Nebenrechnung_Break_Even!A810/'Rüstprozess (DE)'!$E$30,0))*'Rüstprozess (DE)'!$E$28</f>
        <v>299</v>
      </c>
      <c r="C810" s="10">
        <f>('Rüstprozess (DE)'!$E$12/3600)*A810*'Rüstprozess (DE)'!$E$14</f>
        <v>134.5</v>
      </c>
      <c r="D810" s="11">
        <f t="shared" si="60"/>
        <v>433.5</v>
      </c>
      <c r="E810" s="9">
        <f>(ROUNDUP(Nebenrechnung_Break_Even!A810/'Rüstprozess (DE)'!$G$30,0))*'Rüstprozess (DE)'!$G$28</f>
        <v>254</v>
      </c>
      <c r="F810" s="10">
        <f>('Rüstprozess (DE)'!$G$12/3600)*A810*'Rüstprozess (DE)'!$E$14</f>
        <v>403.5</v>
      </c>
      <c r="G810" s="11">
        <f t="shared" si="61"/>
        <v>657.5</v>
      </c>
      <c r="I810" s="4">
        <f t="shared" si="62"/>
        <v>224</v>
      </c>
      <c r="J810" s="4">
        <f t="shared" si="63"/>
        <v>224</v>
      </c>
      <c r="K810" s="4">
        <f t="shared" si="64"/>
        <v>807</v>
      </c>
    </row>
    <row r="811" spans="1:11" x14ac:dyDescent="0.25">
      <c r="A811" s="2">
        <v>808</v>
      </c>
      <c r="B811" s="9">
        <f>(ROUNDUP(Nebenrechnung_Break_Even!A811/'Rüstprozess (DE)'!$E$30,0))*'Rüstprozess (DE)'!$E$28</f>
        <v>299</v>
      </c>
      <c r="C811" s="10">
        <f>('Rüstprozess (DE)'!$E$12/3600)*A811*'Rüstprozess (DE)'!$E$14</f>
        <v>134.66666666666666</v>
      </c>
      <c r="D811" s="11">
        <f t="shared" si="60"/>
        <v>433.66666666666663</v>
      </c>
      <c r="E811" s="9">
        <f>(ROUNDUP(Nebenrechnung_Break_Even!A811/'Rüstprozess (DE)'!$G$30,0))*'Rüstprozess (DE)'!$G$28</f>
        <v>254</v>
      </c>
      <c r="F811" s="10">
        <f>('Rüstprozess (DE)'!$G$12/3600)*A811*'Rüstprozess (DE)'!$E$14</f>
        <v>404.00000000000006</v>
      </c>
      <c r="G811" s="11">
        <f t="shared" si="61"/>
        <v>658</v>
      </c>
      <c r="I811" s="4">
        <f t="shared" si="62"/>
        <v>224.33333333333337</v>
      </c>
      <c r="J811" s="4">
        <f t="shared" si="63"/>
        <v>224.33333333333337</v>
      </c>
      <c r="K811" s="4">
        <f t="shared" si="64"/>
        <v>808</v>
      </c>
    </row>
    <row r="812" spans="1:11" x14ac:dyDescent="0.25">
      <c r="A812" s="2">
        <v>809</v>
      </c>
      <c r="B812" s="9">
        <f>(ROUNDUP(Nebenrechnung_Break_Even!A812/'Rüstprozess (DE)'!$E$30,0))*'Rüstprozess (DE)'!$E$28</f>
        <v>299</v>
      </c>
      <c r="C812" s="10">
        <f>('Rüstprozess (DE)'!$E$12/3600)*A812*'Rüstprozess (DE)'!$E$14</f>
        <v>134.83333333333331</v>
      </c>
      <c r="D812" s="11">
        <f t="shared" si="60"/>
        <v>433.83333333333331</v>
      </c>
      <c r="E812" s="9">
        <f>(ROUNDUP(Nebenrechnung_Break_Even!A812/'Rüstprozess (DE)'!$G$30,0))*'Rüstprozess (DE)'!$G$28</f>
        <v>254</v>
      </c>
      <c r="F812" s="10">
        <f>('Rüstprozess (DE)'!$G$12/3600)*A812*'Rüstprozess (DE)'!$E$14</f>
        <v>404.5</v>
      </c>
      <c r="G812" s="11">
        <f t="shared" si="61"/>
        <v>658.5</v>
      </c>
      <c r="I812" s="4">
        <f t="shared" si="62"/>
        <v>224.66666666666669</v>
      </c>
      <c r="J812" s="4">
        <f t="shared" si="63"/>
        <v>224.66666666666669</v>
      </c>
      <c r="K812" s="4">
        <f t="shared" si="64"/>
        <v>809</v>
      </c>
    </row>
    <row r="813" spans="1:11" x14ac:dyDescent="0.25">
      <c r="A813" s="2">
        <v>810</v>
      </c>
      <c r="B813" s="9">
        <f>(ROUNDUP(Nebenrechnung_Break_Even!A813/'Rüstprozess (DE)'!$E$30,0))*'Rüstprozess (DE)'!$E$28</f>
        <v>299</v>
      </c>
      <c r="C813" s="10">
        <f>('Rüstprozess (DE)'!$E$12/3600)*A813*'Rüstprozess (DE)'!$E$14</f>
        <v>135</v>
      </c>
      <c r="D813" s="11">
        <f t="shared" si="60"/>
        <v>434</v>
      </c>
      <c r="E813" s="9">
        <f>(ROUNDUP(Nebenrechnung_Break_Even!A813/'Rüstprozess (DE)'!$G$30,0))*'Rüstprozess (DE)'!$G$28</f>
        <v>254</v>
      </c>
      <c r="F813" s="10">
        <f>('Rüstprozess (DE)'!$G$12/3600)*A813*'Rüstprozess (DE)'!$E$14</f>
        <v>405</v>
      </c>
      <c r="G813" s="11">
        <f t="shared" si="61"/>
        <v>659</v>
      </c>
      <c r="I813" s="4">
        <f t="shared" si="62"/>
        <v>225</v>
      </c>
      <c r="J813" s="4">
        <f t="shared" si="63"/>
        <v>225</v>
      </c>
      <c r="K813" s="4">
        <f t="shared" si="64"/>
        <v>810</v>
      </c>
    </row>
    <row r="814" spans="1:11" x14ac:dyDescent="0.25">
      <c r="A814" s="2">
        <v>811</v>
      </c>
      <c r="B814" s="9">
        <f>(ROUNDUP(Nebenrechnung_Break_Even!A814/'Rüstprozess (DE)'!$E$30,0))*'Rüstprozess (DE)'!$E$28</f>
        <v>299</v>
      </c>
      <c r="C814" s="10">
        <f>('Rüstprozess (DE)'!$E$12/3600)*A814*'Rüstprozess (DE)'!$E$14</f>
        <v>135.16666666666666</v>
      </c>
      <c r="D814" s="11">
        <f t="shared" si="60"/>
        <v>434.16666666666663</v>
      </c>
      <c r="E814" s="9">
        <f>(ROUNDUP(Nebenrechnung_Break_Even!A814/'Rüstprozess (DE)'!$G$30,0))*'Rüstprozess (DE)'!$G$28</f>
        <v>254</v>
      </c>
      <c r="F814" s="10">
        <f>('Rüstprozess (DE)'!$G$12/3600)*A814*'Rüstprozess (DE)'!$E$14</f>
        <v>405.50000000000006</v>
      </c>
      <c r="G814" s="11">
        <f t="shared" si="61"/>
        <v>659.5</v>
      </c>
      <c r="I814" s="4">
        <f t="shared" si="62"/>
        <v>225.33333333333337</v>
      </c>
      <c r="J814" s="4">
        <f t="shared" si="63"/>
        <v>225.33333333333337</v>
      </c>
      <c r="K814" s="4">
        <f t="shared" si="64"/>
        <v>811</v>
      </c>
    </row>
    <row r="815" spans="1:11" x14ac:dyDescent="0.25">
      <c r="A815" s="2">
        <v>812</v>
      </c>
      <c r="B815" s="9">
        <f>(ROUNDUP(Nebenrechnung_Break_Even!A815/'Rüstprozess (DE)'!$E$30,0))*'Rüstprozess (DE)'!$E$28</f>
        <v>299</v>
      </c>
      <c r="C815" s="10">
        <f>('Rüstprozess (DE)'!$E$12/3600)*A815*'Rüstprozess (DE)'!$E$14</f>
        <v>135.33333333333334</v>
      </c>
      <c r="D815" s="11">
        <f t="shared" si="60"/>
        <v>434.33333333333337</v>
      </c>
      <c r="E815" s="9">
        <f>(ROUNDUP(Nebenrechnung_Break_Even!A815/'Rüstprozess (DE)'!$G$30,0))*'Rüstprozess (DE)'!$G$28</f>
        <v>254</v>
      </c>
      <c r="F815" s="10">
        <f>('Rüstprozess (DE)'!$G$12/3600)*A815*'Rüstprozess (DE)'!$E$14</f>
        <v>406</v>
      </c>
      <c r="G815" s="11">
        <f t="shared" si="61"/>
        <v>660</v>
      </c>
      <c r="I815" s="4">
        <f t="shared" si="62"/>
        <v>225.66666666666663</v>
      </c>
      <c r="J815" s="4">
        <f t="shared" si="63"/>
        <v>225.66666666666663</v>
      </c>
      <c r="K815" s="4">
        <f t="shared" si="64"/>
        <v>812</v>
      </c>
    </row>
    <row r="816" spans="1:11" x14ac:dyDescent="0.25">
      <c r="A816" s="2">
        <v>813</v>
      </c>
      <c r="B816" s="9">
        <f>(ROUNDUP(Nebenrechnung_Break_Even!A816/'Rüstprozess (DE)'!$E$30,0))*'Rüstprozess (DE)'!$E$28</f>
        <v>299</v>
      </c>
      <c r="C816" s="10">
        <f>('Rüstprozess (DE)'!$E$12/3600)*A816*'Rüstprozess (DE)'!$E$14</f>
        <v>135.5</v>
      </c>
      <c r="D816" s="11">
        <f t="shared" si="60"/>
        <v>434.5</v>
      </c>
      <c r="E816" s="9">
        <f>(ROUNDUP(Nebenrechnung_Break_Even!A816/'Rüstprozess (DE)'!$G$30,0))*'Rüstprozess (DE)'!$G$28</f>
        <v>254</v>
      </c>
      <c r="F816" s="10">
        <f>('Rüstprozess (DE)'!$G$12/3600)*A816*'Rüstprozess (DE)'!$E$14</f>
        <v>406.50000000000006</v>
      </c>
      <c r="G816" s="11">
        <f t="shared" si="61"/>
        <v>660.5</v>
      </c>
      <c r="I816" s="4">
        <f t="shared" si="62"/>
        <v>226</v>
      </c>
      <c r="J816" s="4">
        <f t="shared" si="63"/>
        <v>226</v>
      </c>
      <c r="K816" s="4">
        <f t="shared" si="64"/>
        <v>813</v>
      </c>
    </row>
    <row r="817" spans="1:11" x14ac:dyDescent="0.25">
      <c r="A817" s="2">
        <v>814</v>
      </c>
      <c r="B817" s="9">
        <f>(ROUNDUP(Nebenrechnung_Break_Even!A817/'Rüstprozess (DE)'!$E$30,0))*'Rüstprozess (DE)'!$E$28</f>
        <v>299</v>
      </c>
      <c r="C817" s="10">
        <f>('Rüstprozess (DE)'!$E$12/3600)*A817*'Rüstprozess (DE)'!$E$14</f>
        <v>135.66666666666666</v>
      </c>
      <c r="D817" s="11">
        <f t="shared" si="60"/>
        <v>434.66666666666663</v>
      </c>
      <c r="E817" s="9">
        <f>(ROUNDUP(Nebenrechnung_Break_Even!A817/'Rüstprozess (DE)'!$G$30,0))*'Rüstprozess (DE)'!$G$28</f>
        <v>254</v>
      </c>
      <c r="F817" s="10">
        <f>('Rüstprozess (DE)'!$G$12/3600)*A817*'Rüstprozess (DE)'!$E$14</f>
        <v>407</v>
      </c>
      <c r="G817" s="11">
        <f t="shared" si="61"/>
        <v>661</v>
      </c>
      <c r="I817" s="4">
        <f t="shared" si="62"/>
        <v>226.33333333333337</v>
      </c>
      <c r="J817" s="4">
        <f t="shared" si="63"/>
        <v>226.33333333333337</v>
      </c>
      <c r="K817" s="4">
        <f t="shared" si="64"/>
        <v>814</v>
      </c>
    </row>
    <row r="818" spans="1:11" x14ac:dyDescent="0.25">
      <c r="A818" s="2">
        <v>815</v>
      </c>
      <c r="B818" s="9">
        <f>(ROUNDUP(Nebenrechnung_Break_Even!A818/'Rüstprozess (DE)'!$E$30,0))*'Rüstprozess (DE)'!$E$28</f>
        <v>299</v>
      </c>
      <c r="C818" s="10">
        <f>('Rüstprozess (DE)'!$E$12/3600)*A818*'Rüstprozess (DE)'!$E$14</f>
        <v>135.83333333333334</v>
      </c>
      <c r="D818" s="11">
        <f t="shared" si="60"/>
        <v>434.83333333333337</v>
      </c>
      <c r="E818" s="9">
        <f>(ROUNDUP(Nebenrechnung_Break_Even!A818/'Rüstprozess (DE)'!$G$30,0))*'Rüstprozess (DE)'!$G$28</f>
        <v>254</v>
      </c>
      <c r="F818" s="10">
        <f>('Rüstprozess (DE)'!$G$12/3600)*A818*'Rüstprozess (DE)'!$E$14</f>
        <v>407.5</v>
      </c>
      <c r="G818" s="11">
        <f t="shared" si="61"/>
        <v>661.5</v>
      </c>
      <c r="I818" s="4">
        <f t="shared" si="62"/>
        <v>226.66666666666663</v>
      </c>
      <c r="J818" s="4">
        <f t="shared" si="63"/>
        <v>226.66666666666663</v>
      </c>
      <c r="K818" s="4">
        <f t="shared" si="64"/>
        <v>815</v>
      </c>
    </row>
    <row r="819" spans="1:11" x14ac:dyDescent="0.25">
      <c r="A819" s="2">
        <v>816</v>
      </c>
      <c r="B819" s="9">
        <f>(ROUNDUP(Nebenrechnung_Break_Even!A819/'Rüstprozess (DE)'!$E$30,0))*'Rüstprozess (DE)'!$E$28</f>
        <v>299</v>
      </c>
      <c r="C819" s="10">
        <f>('Rüstprozess (DE)'!$E$12/3600)*A819*'Rüstprozess (DE)'!$E$14</f>
        <v>136</v>
      </c>
      <c r="D819" s="11">
        <f t="shared" si="60"/>
        <v>435</v>
      </c>
      <c r="E819" s="9">
        <f>(ROUNDUP(Nebenrechnung_Break_Even!A819/'Rüstprozess (DE)'!$G$30,0))*'Rüstprozess (DE)'!$G$28</f>
        <v>254</v>
      </c>
      <c r="F819" s="10">
        <f>('Rüstprozess (DE)'!$G$12/3600)*A819*'Rüstprozess (DE)'!$E$14</f>
        <v>408.00000000000006</v>
      </c>
      <c r="G819" s="11">
        <f t="shared" si="61"/>
        <v>662</v>
      </c>
      <c r="I819" s="4">
        <f t="shared" si="62"/>
        <v>227</v>
      </c>
      <c r="J819" s="4">
        <f t="shared" si="63"/>
        <v>227</v>
      </c>
      <c r="K819" s="4">
        <f t="shared" si="64"/>
        <v>816</v>
      </c>
    </row>
    <row r="820" spans="1:11" x14ac:dyDescent="0.25">
      <c r="A820" s="2">
        <v>817</v>
      </c>
      <c r="B820" s="9">
        <f>(ROUNDUP(Nebenrechnung_Break_Even!A820/'Rüstprozess (DE)'!$E$30,0))*'Rüstprozess (DE)'!$E$28</f>
        <v>299</v>
      </c>
      <c r="C820" s="10">
        <f>('Rüstprozess (DE)'!$E$12/3600)*A820*'Rüstprozess (DE)'!$E$14</f>
        <v>136.16666666666669</v>
      </c>
      <c r="D820" s="11">
        <f t="shared" si="60"/>
        <v>435.16666666666669</v>
      </c>
      <c r="E820" s="9">
        <f>(ROUNDUP(Nebenrechnung_Break_Even!A820/'Rüstprozess (DE)'!$G$30,0))*'Rüstprozess (DE)'!$G$28</f>
        <v>254</v>
      </c>
      <c r="F820" s="10">
        <f>('Rüstprozess (DE)'!$G$12/3600)*A820*'Rüstprozess (DE)'!$E$14</f>
        <v>408.5</v>
      </c>
      <c r="G820" s="11">
        <f t="shared" si="61"/>
        <v>662.5</v>
      </c>
      <c r="I820" s="4">
        <f t="shared" si="62"/>
        <v>227.33333333333331</v>
      </c>
      <c r="J820" s="4">
        <f t="shared" si="63"/>
        <v>227.33333333333331</v>
      </c>
      <c r="K820" s="4">
        <f t="shared" si="64"/>
        <v>817</v>
      </c>
    </row>
    <row r="821" spans="1:11" x14ac:dyDescent="0.25">
      <c r="A821" s="2">
        <v>818</v>
      </c>
      <c r="B821" s="9">
        <f>(ROUNDUP(Nebenrechnung_Break_Even!A821/'Rüstprozess (DE)'!$E$30,0))*'Rüstprozess (DE)'!$E$28</f>
        <v>299</v>
      </c>
      <c r="C821" s="10">
        <f>('Rüstprozess (DE)'!$E$12/3600)*A821*'Rüstprozess (DE)'!$E$14</f>
        <v>136.33333333333331</v>
      </c>
      <c r="D821" s="11">
        <f t="shared" si="60"/>
        <v>435.33333333333331</v>
      </c>
      <c r="E821" s="9">
        <f>(ROUNDUP(Nebenrechnung_Break_Even!A821/'Rüstprozess (DE)'!$G$30,0))*'Rüstprozess (DE)'!$G$28</f>
        <v>254</v>
      </c>
      <c r="F821" s="10">
        <f>('Rüstprozess (DE)'!$G$12/3600)*A821*'Rüstprozess (DE)'!$E$14</f>
        <v>409.00000000000006</v>
      </c>
      <c r="G821" s="11">
        <f t="shared" si="61"/>
        <v>663</v>
      </c>
      <c r="I821" s="4">
        <f t="shared" si="62"/>
        <v>227.66666666666669</v>
      </c>
      <c r="J821" s="4">
        <f t="shared" si="63"/>
        <v>227.66666666666669</v>
      </c>
      <c r="K821" s="4">
        <f t="shared" si="64"/>
        <v>818</v>
      </c>
    </row>
    <row r="822" spans="1:11" x14ac:dyDescent="0.25">
      <c r="A822" s="2">
        <v>819</v>
      </c>
      <c r="B822" s="9">
        <f>(ROUNDUP(Nebenrechnung_Break_Even!A822/'Rüstprozess (DE)'!$E$30,0))*'Rüstprozess (DE)'!$E$28</f>
        <v>299</v>
      </c>
      <c r="C822" s="10">
        <f>('Rüstprozess (DE)'!$E$12/3600)*A822*'Rüstprozess (DE)'!$E$14</f>
        <v>136.5</v>
      </c>
      <c r="D822" s="11">
        <f t="shared" si="60"/>
        <v>435.5</v>
      </c>
      <c r="E822" s="9">
        <f>(ROUNDUP(Nebenrechnung_Break_Even!A822/'Rüstprozess (DE)'!$G$30,0))*'Rüstprozess (DE)'!$G$28</f>
        <v>254</v>
      </c>
      <c r="F822" s="10">
        <f>('Rüstprozess (DE)'!$G$12/3600)*A822*'Rüstprozess (DE)'!$E$14</f>
        <v>409.5</v>
      </c>
      <c r="G822" s="11">
        <f t="shared" si="61"/>
        <v>663.5</v>
      </c>
      <c r="I822" s="4">
        <f t="shared" si="62"/>
        <v>228</v>
      </c>
      <c r="J822" s="4">
        <f t="shared" si="63"/>
        <v>228</v>
      </c>
      <c r="K822" s="4">
        <f t="shared" si="64"/>
        <v>819</v>
      </c>
    </row>
    <row r="823" spans="1:11" x14ac:dyDescent="0.25">
      <c r="A823" s="2">
        <v>820</v>
      </c>
      <c r="B823" s="9">
        <f>(ROUNDUP(Nebenrechnung_Break_Even!A823/'Rüstprozess (DE)'!$E$30,0))*'Rüstprozess (DE)'!$E$28</f>
        <v>299</v>
      </c>
      <c r="C823" s="10">
        <f>('Rüstprozess (DE)'!$E$12/3600)*A823*'Rüstprozess (DE)'!$E$14</f>
        <v>136.66666666666666</v>
      </c>
      <c r="D823" s="11">
        <f t="shared" si="60"/>
        <v>435.66666666666663</v>
      </c>
      <c r="E823" s="9">
        <f>(ROUNDUP(Nebenrechnung_Break_Even!A823/'Rüstprozess (DE)'!$G$30,0))*'Rüstprozess (DE)'!$G$28</f>
        <v>254</v>
      </c>
      <c r="F823" s="10">
        <f>('Rüstprozess (DE)'!$G$12/3600)*A823*'Rüstprozess (DE)'!$E$14</f>
        <v>410</v>
      </c>
      <c r="G823" s="11">
        <f t="shared" si="61"/>
        <v>664</v>
      </c>
      <c r="I823" s="4">
        <f t="shared" si="62"/>
        <v>228.33333333333337</v>
      </c>
      <c r="J823" s="4">
        <f t="shared" si="63"/>
        <v>228.33333333333337</v>
      </c>
      <c r="K823" s="4">
        <f t="shared" si="64"/>
        <v>820</v>
      </c>
    </row>
    <row r="824" spans="1:11" x14ac:dyDescent="0.25">
      <c r="A824" s="2">
        <v>821</v>
      </c>
      <c r="B824" s="9">
        <f>(ROUNDUP(Nebenrechnung_Break_Even!A824/'Rüstprozess (DE)'!$E$30,0))*'Rüstprozess (DE)'!$E$28</f>
        <v>299</v>
      </c>
      <c r="C824" s="10">
        <f>('Rüstprozess (DE)'!$E$12/3600)*A824*'Rüstprozess (DE)'!$E$14</f>
        <v>136.83333333333334</v>
      </c>
      <c r="D824" s="11">
        <f t="shared" si="60"/>
        <v>435.83333333333337</v>
      </c>
      <c r="E824" s="9">
        <f>(ROUNDUP(Nebenrechnung_Break_Even!A824/'Rüstprozess (DE)'!$G$30,0))*'Rüstprozess (DE)'!$G$28</f>
        <v>254</v>
      </c>
      <c r="F824" s="10">
        <f>('Rüstprozess (DE)'!$G$12/3600)*A824*'Rüstprozess (DE)'!$E$14</f>
        <v>410.50000000000006</v>
      </c>
      <c r="G824" s="11">
        <f t="shared" si="61"/>
        <v>664.5</v>
      </c>
      <c r="I824" s="4">
        <f t="shared" si="62"/>
        <v>228.66666666666663</v>
      </c>
      <c r="J824" s="4">
        <f t="shared" si="63"/>
        <v>228.66666666666663</v>
      </c>
      <c r="K824" s="4">
        <f t="shared" si="64"/>
        <v>821</v>
      </c>
    </row>
    <row r="825" spans="1:11" x14ac:dyDescent="0.25">
      <c r="A825" s="2">
        <v>822</v>
      </c>
      <c r="B825" s="9">
        <f>(ROUNDUP(Nebenrechnung_Break_Even!A825/'Rüstprozess (DE)'!$E$30,0))*'Rüstprozess (DE)'!$E$28</f>
        <v>299</v>
      </c>
      <c r="C825" s="10">
        <f>('Rüstprozess (DE)'!$E$12/3600)*A825*'Rüstprozess (DE)'!$E$14</f>
        <v>137</v>
      </c>
      <c r="D825" s="11">
        <f t="shared" si="60"/>
        <v>436</v>
      </c>
      <c r="E825" s="9">
        <f>(ROUNDUP(Nebenrechnung_Break_Even!A825/'Rüstprozess (DE)'!$G$30,0))*'Rüstprozess (DE)'!$G$28</f>
        <v>254</v>
      </c>
      <c r="F825" s="10">
        <f>('Rüstprozess (DE)'!$G$12/3600)*A825*'Rüstprozess (DE)'!$E$14</f>
        <v>411</v>
      </c>
      <c r="G825" s="11">
        <f t="shared" si="61"/>
        <v>665</v>
      </c>
      <c r="I825" s="4">
        <f t="shared" si="62"/>
        <v>229</v>
      </c>
      <c r="J825" s="4">
        <f t="shared" si="63"/>
        <v>229</v>
      </c>
      <c r="K825" s="4">
        <f t="shared" si="64"/>
        <v>822</v>
      </c>
    </row>
    <row r="826" spans="1:11" x14ac:dyDescent="0.25">
      <c r="A826" s="2">
        <v>823</v>
      </c>
      <c r="B826" s="9">
        <f>(ROUNDUP(Nebenrechnung_Break_Even!A826/'Rüstprozess (DE)'!$E$30,0))*'Rüstprozess (DE)'!$E$28</f>
        <v>299</v>
      </c>
      <c r="C826" s="10">
        <f>('Rüstprozess (DE)'!$E$12/3600)*A826*'Rüstprozess (DE)'!$E$14</f>
        <v>137.16666666666666</v>
      </c>
      <c r="D826" s="11">
        <f t="shared" si="60"/>
        <v>436.16666666666663</v>
      </c>
      <c r="E826" s="9">
        <f>(ROUNDUP(Nebenrechnung_Break_Even!A826/'Rüstprozess (DE)'!$G$30,0))*'Rüstprozess (DE)'!$G$28</f>
        <v>254</v>
      </c>
      <c r="F826" s="10">
        <f>('Rüstprozess (DE)'!$G$12/3600)*A826*'Rüstprozess (DE)'!$E$14</f>
        <v>411.50000000000006</v>
      </c>
      <c r="G826" s="11">
        <f t="shared" si="61"/>
        <v>665.5</v>
      </c>
      <c r="I826" s="4">
        <f t="shared" si="62"/>
        <v>229.33333333333337</v>
      </c>
      <c r="J826" s="4">
        <f t="shared" si="63"/>
        <v>229.33333333333337</v>
      </c>
      <c r="K826" s="4">
        <f t="shared" si="64"/>
        <v>823</v>
      </c>
    </row>
    <row r="827" spans="1:11" x14ac:dyDescent="0.25">
      <c r="A827" s="2">
        <v>824</v>
      </c>
      <c r="B827" s="9">
        <f>(ROUNDUP(Nebenrechnung_Break_Even!A827/'Rüstprozess (DE)'!$E$30,0))*'Rüstprozess (DE)'!$E$28</f>
        <v>299</v>
      </c>
      <c r="C827" s="10">
        <f>('Rüstprozess (DE)'!$E$12/3600)*A827*'Rüstprozess (DE)'!$E$14</f>
        <v>137.33333333333331</v>
      </c>
      <c r="D827" s="11">
        <f t="shared" si="60"/>
        <v>436.33333333333331</v>
      </c>
      <c r="E827" s="9">
        <f>(ROUNDUP(Nebenrechnung_Break_Even!A827/'Rüstprozess (DE)'!$G$30,0))*'Rüstprozess (DE)'!$G$28</f>
        <v>254</v>
      </c>
      <c r="F827" s="10">
        <f>('Rüstprozess (DE)'!$G$12/3600)*A827*'Rüstprozess (DE)'!$E$14</f>
        <v>412</v>
      </c>
      <c r="G827" s="11">
        <f t="shared" si="61"/>
        <v>666</v>
      </c>
      <c r="I827" s="4">
        <f t="shared" si="62"/>
        <v>229.66666666666669</v>
      </c>
      <c r="J827" s="4">
        <f t="shared" si="63"/>
        <v>229.66666666666669</v>
      </c>
      <c r="K827" s="4">
        <f t="shared" si="64"/>
        <v>824</v>
      </c>
    </row>
    <row r="828" spans="1:11" x14ac:dyDescent="0.25">
      <c r="A828" s="2">
        <v>825</v>
      </c>
      <c r="B828" s="9">
        <f>(ROUNDUP(Nebenrechnung_Break_Even!A828/'Rüstprozess (DE)'!$E$30,0))*'Rüstprozess (DE)'!$E$28</f>
        <v>299</v>
      </c>
      <c r="C828" s="10">
        <f>('Rüstprozess (DE)'!$E$12/3600)*A828*'Rüstprozess (DE)'!$E$14</f>
        <v>137.5</v>
      </c>
      <c r="D828" s="11">
        <f t="shared" si="60"/>
        <v>436.5</v>
      </c>
      <c r="E828" s="9">
        <f>(ROUNDUP(Nebenrechnung_Break_Even!A828/'Rüstprozess (DE)'!$G$30,0))*'Rüstprozess (DE)'!$G$28</f>
        <v>254</v>
      </c>
      <c r="F828" s="10">
        <f>('Rüstprozess (DE)'!$G$12/3600)*A828*'Rüstprozess (DE)'!$E$14</f>
        <v>412.5</v>
      </c>
      <c r="G828" s="11">
        <f t="shared" si="61"/>
        <v>666.5</v>
      </c>
      <c r="I828" s="4">
        <f t="shared" si="62"/>
        <v>230</v>
      </c>
      <c r="J828" s="4">
        <f t="shared" si="63"/>
        <v>230</v>
      </c>
      <c r="K828" s="4">
        <f t="shared" si="64"/>
        <v>825</v>
      </c>
    </row>
    <row r="829" spans="1:11" x14ac:dyDescent="0.25">
      <c r="A829" s="2">
        <v>826</v>
      </c>
      <c r="B829" s="9">
        <f>(ROUNDUP(Nebenrechnung_Break_Even!A829/'Rüstprozess (DE)'!$E$30,0))*'Rüstprozess (DE)'!$E$28</f>
        <v>299</v>
      </c>
      <c r="C829" s="10">
        <f>('Rüstprozess (DE)'!$E$12/3600)*A829*'Rüstprozess (DE)'!$E$14</f>
        <v>137.66666666666666</v>
      </c>
      <c r="D829" s="11">
        <f t="shared" si="60"/>
        <v>436.66666666666663</v>
      </c>
      <c r="E829" s="9">
        <f>(ROUNDUP(Nebenrechnung_Break_Even!A829/'Rüstprozess (DE)'!$G$30,0))*'Rüstprozess (DE)'!$G$28</f>
        <v>254</v>
      </c>
      <c r="F829" s="10">
        <f>('Rüstprozess (DE)'!$G$12/3600)*A829*'Rüstprozess (DE)'!$E$14</f>
        <v>413.00000000000006</v>
      </c>
      <c r="G829" s="11">
        <f t="shared" si="61"/>
        <v>667</v>
      </c>
      <c r="I829" s="4">
        <f t="shared" si="62"/>
        <v>230.33333333333337</v>
      </c>
      <c r="J829" s="4">
        <f t="shared" si="63"/>
        <v>230.33333333333337</v>
      </c>
      <c r="K829" s="4">
        <f t="shared" si="64"/>
        <v>826</v>
      </c>
    </row>
    <row r="830" spans="1:11" x14ac:dyDescent="0.25">
      <c r="A830" s="2">
        <v>827</v>
      </c>
      <c r="B830" s="9">
        <f>(ROUNDUP(Nebenrechnung_Break_Even!A830/'Rüstprozess (DE)'!$E$30,0))*'Rüstprozess (DE)'!$E$28</f>
        <v>299</v>
      </c>
      <c r="C830" s="10">
        <f>('Rüstprozess (DE)'!$E$12/3600)*A830*'Rüstprozess (DE)'!$E$14</f>
        <v>137.83333333333334</v>
      </c>
      <c r="D830" s="11">
        <f t="shared" si="60"/>
        <v>436.83333333333337</v>
      </c>
      <c r="E830" s="9">
        <f>(ROUNDUP(Nebenrechnung_Break_Even!A830/'Rüstprozess (DE)'!$G$30,0))*'Rüstprozess (DE)'!$G$28</f>
        <v>254</v>
      </c>
      <c r="F830" s="10">
        <f>('Rüstprozess (DE)'!$G$12/3600)*A830*'Rüstprozess (DE)'!$E$14</f>
        <v>413.5</v>
      </c>
      <c r="G830" s="11">
        <f t="shared" si="61"/>
        <v>667.5</v>
      </c>
      <c r="I830" s="4">
        <f t="shared" si="62"/>
        <v>230.66666666666663</v>
      </c>
      <c r="J830" s="4">
        <f t="shared" si="63"/>
        <v>230.66666666666663</v>
      </c>
      <c r="K830" s="4">
        <f t="shared" si="64"/>
        <v>827</v>
      </c>
    </row>
    <row r="831" spans="1:11" x14ac:dyDescent="0.25">
      <c r="A831" s="2">
        <v>828</v>
      </c>
      <c r="B831" s="9">
        <f>(ROUNDUP(Nebenrechnung_Break_Even!A831/'Rüstprozess (DE)'!$E$30,0))*'Rüstprozess (DE)'!$E$28</f>
        <v>299</v>
      </c>
      <c r="C831" s="10">
        <f>('Rüstprozess (DE)'!$E$12/3600)*A831*'Rüstprozess (DE)'!$E$14</f>
        <v>138</v>
      </c>
      <c r="D831" s="11">
        <f t="shared" si="60"/>
        <v>437</v>
      </c>
      <c r="E831" s="9">
        <f>(ROUNDUP(Nebenrechnung_Break_Even!A831/'Rüstprozess (DE)'!$G$30,0))*'Rüstprozess (DE)'!$G$28</f>
        <v>254</v>
      </c>
      <c r="F831" s="10">
        <f>('Rüstprozess (DE)'!$G$12/3600)*A831*'Rüstprozess (DE)'!$E$14</f>
        <v>414.00000000000006</v>
      </c>
      <c r="G831" s="11">
        <f t="shared" si="61"/>
        <v>668</v>
      </c>
      <c r="I831" s="4">
        <f t="shared" si="62"/>
        <v>231</v>
      </c>
      <c r="J831" s="4">
        <f t="shared" si="63"/>
        <v>231</v>
      </c>
      <c r="K831" s="4">
        <f t="shared" si="64"/>
        <v>828</v>
      </c>
    </row>
    <row r="832" spans="1:11" x14ac:dyDescent="0.25">
      <c r="A832" s="2">
        <v>829</v>
      </c>
      <c r="B832" s="9">
        <f>(ROUNDUP(Nebenrechnung_Break_Even!A832/'Rüstprozess (DE)'!$E$30,0))*'Rüstprozess (DE)'!$E$28</f>
        <v>299</v>
      </c>
      <c r="C832" s="10">
        <f>('Rüstprozess (DE)'!$E$12/3600)*A832*'Rüstprozess (DE)'!$E$14</f>
        <v>138.16666666666666</v>
      </c>
      <c r="D832" s="11">
        <f t="shared" si="60"/>
        <v>437.16666666666663</v>
      </c>
      <c r="E832" s="9">
        <f>(ROUNDUP(Nebenrechnung_Break_Even!A832/'Rüstprozess (DE)'!$G$30,0))*'Rüstprozess (DE)'!$G$28</f>
        <v>254</v>
      </c>
      <c r="F832" s="10">
        <f>('Rüstprozess (DE)'!$G$12/3600)*A832*'Rüstprozess (DE)'!$E$14</f>
        <v>414.5</v>
      </c>
      <c r="G832" s="11">
        <f t="shared" si="61"/>
        <v>668.5</v>
      </c>
      <c r="I832" s="4">
        <f t="shared" si="62"/>
        <v>231.33333333333337</v>
      </c>
      <c r="J832" s="4">
        <f t="shared" si="63"/>
        <v>231.33333333333337</v>
      </c>
      <c r="K832" s="4">
        <f t="shared" si="64"/>
        <v>829</v>
      </c>
    </row>
    <row r="833" spans="1:11" x14ac:dyDescent="0.25">
      <c r="A833" s="2">
        <v>830</v>
      </c>
      <c r="B833" s="9">
        <f>(ROUNDUP(Nebenrechnung_Break_Even!A833/'Rüstprozess (DE)'!$E$30,0))*'Rüstprozess (DE)'!$E$28</f>
        <v>299</v>
      </c>
      <c r="C833" s="10">
        <f>('Rüstprozess (DE)'!$E$12/3600)*A833*'Rüstprozess (DE)'!$E$14</f>
        <v>138.33333333333334</v>
      </c>
      <c r="D833" s="11">
        <f t="shared" si="60"/>
        <v>437.33333333333337</v>
      </c>
      <c r="E833" s="9">
        <f>(ROUNDUP(Nebenrechnung_Break_Even!A833/'Rüstprozess (DE)'!$G$30,0))*'Rüstprozess (DE)'!$G$28</f>
        <v>254</v>
      </c>
      <c r="F833" s="10">
        <f>('Rüstprozess (DE)'!$G$12/3600)*A833*'Rüstprozess (DE)'!$E$14</f>
        <v>415</v>
      </c>
      <c r="G833" s="11">
        <f t="shared" si="61"/>
        <v>669</v>
      </c>
      <c r="I833" s="4">
        <f t="shared" si="62"/>
        <v>231.66666666666663</v>
      </c>
      <c r="J833" s="4">
        <f t="shared" si="63"/>
        <v>231.66666666666663</v>
      </c>
      <c r="K833" s="4">
        <f t="shared" si="64"/>
        <v>830</v>
      </c>
    </row>
    <row r="834" spans="1:11" x14ac:dyDescent="0.25">
      <c r="A834" s="2">
        <v>831</v>
      </c>
      <c r="B834" s="9">
        <f>(ROUNDUP(Nebenrechnung_Break_Even!A834/'Rüstprozess (DE)'!$E$30,0))*'Rüstprozess (DE)'!$E$28</f>
        <v>299</v>
      </c>
      <c r="C834" s="10">
        <f>('Rüstprozess (DE)'!$E$12/3600)*A834*'Rüstprozess (DE)'!$E$14</f>
        <v>138.5</v>
      </c>
      <c r="D834" s="11">
        <f t="shared" si="60"/>
        <v>437.5</v>
      </c>
      <c r="E834" s="9">
        <f>(ROUNDUP(Nebenrechnung_Break_Even!A834/'Rüstprozess (DE)'!$G$30,0))*'Rüstprozess (DE)'!$G$28</f>
        <v>254</v>
      </c>
      <c r="F834" s="10">
        <f>('Rüstprozess (DE)'!$G$12/3600)*A834*'Rüstprozess (DE)'!$E$14</f>
        <v>415.50000000000006</v>
      </c>
      <c r="G834" s="11">
        <f t="shared" si="61"/>
        <v>669.5</v>
      </c>
      <c r="I834" s="4">
        <f t="shared" si="62"/>
        <v>232</v>
      </c>
      <c r="J834" s="4">
        <f t="shared" si="63"/>
        <v>232</v>
      </c>
      <c r="K834" s="4">
        <f t="shared" si="64"/>
        <v>831</v>
      </c>
    </row>
    <row r="835" spans="1:11" x14ac:dyDescent="0.25">
      <c r="A835" s="2">
        <v>832</v>
      </c>
      <c r="B835" s="9">
        <f>(ROUNDUP(Nebenrechnung_Break_Even!A835/'Rüstprozess (DE)'!$E$30,0))*'Rüstprozess (DE)'!$E$28</f>
        <v>299</v>
      </c>
      <c r="C835" s="10">
        <f>('Rüstprozess (DE)'!$E$12/3600)*A835*'Rüstprozess (DE)'!$E$14</f>
        <v>138.66666666666669</v>
      </c>
      <c r="D835" s="11">
        <f t="shared" si="60"/>
        <v>437.66666666666669</v>
      </c>
      <c r="E835" s="9">
        <f>(ROUNDUP(Nebenrechnung_Break_Even!A835/'Rüstprozess (DE)'!$G$30,0))*'Rüstprozess (DE)'!$G$28</f>
        <v>254</v>
      </c>
      <c r="F835" s="10">
        <f>('Rüstprozess (DE)'!$G$12/3600)*A835*'Rüstprozess (DE)'!$E$14</f>
        <v>416</v>
      </c>
      <c r="G835" s="11">
        <f t="shared" si="61"/>
        <v>670</v>
      </c>
      <c r="I835" s="4">
        <f t="shared" si="62"/>
        <v>232.33333333333331</v>
      </c>
      <c r="J835" s="4">
        <f t="shared" si="63"/>
        <v>232.33333333333331</v>
      </c>
      <c r="K835" s="4">
        <f t="shared" si="64"/>
        <v>832</v>
      </c>
    </row>
    <row r="836" spans="1:11" x14ac:dyDescent="0.25">
      <c r="A836" s="2">
        <v>833</v>
      </c>
      <c r="B836" s="9">
        <f>(ROUNDUP(Nebenrechnung_Break_Even!A836/'Rüstprozess (DE)'!$E$30,0))*'Rüstprozess (DE)'!$E$28</f>
        <v>299</v>
      </c>
      <c r="C836" s="10">
        <f>('Rüstprozess (DE)'!$E$12/3600)*A836*'Rüstprozess (DE)'!$E$14</f>
        <v>138.83333333333331</v>
      </c>
      <c r="D836" s="11">
        <f t="shared" si="60"/>
        <v>437.83333333333331</v>
      </c>
      <c r="E836" s="9">
        <f>(ROUNDUP(Nebenrechnung_Break_Even!A836/'Rüstprozess (DE)'!$G$30,0))*'Rüstprozess (DE)'!$G$28</f>
        <v>254</v>
      </c>
      <c r="F836" s="10">
        <f>('Rüstprozess (DE)'!$G$12/3600)*A836*'Rüstprozess (DE)'!$E$14</f>
        <v>416.50000000000006</v>
      </c>
      <c r="G836" s="11">
        <f t="shared" si="61"/>
        <v>670.5</v>
      </c>
      <c r="I836" s="4">
        <f t="shared" si="62"/>
        <v>232.66666666666669</v>
      </c>
      <c r="J836" s="4">
        <f t="shared" si="63"/>
        <v>232.66666666666669</v>
      </c>
      <c r="K836" s="4">
        <f t="shared" si="64"/>
        <v>833</v>
      </c>
    </row>
    <row r="837" spans="1:11" x14ac:dyDescent="0.25">
      <c r="A837" s="2">
        <v>834</v>
      </c>
      <c r="B837" s="9">
        <f>(ROUNDUP(Nebenrechnung_Break_Even!A837/'Rüstprozess (DE)'!$E$30,0))*'Rüstprozess (DE)'!$E$28</f>
        <v>299</v>
      </c>
      <c r="C837" s="10">
        <f>('Rüstprozess (DE)'!$E$12/3600)*A837*'Rüstprozess (DE)'!$E$14</f>
        <v>139</v>
      </c>
      <c r="D837" s="11">
        <f t="shared" ref="D837:D900" si="65">SUM(B837:C837)</f>
        <v>438</v>
      </c>
      <c r="E837" s="9">
        <f>(ROUNDUP(Nebenrechnung_Break_Even!A837/'Rüstprozess (DE)'!$G$30,0))*'Rüstprozess (DE)'!$G$28</f>
        <v>254</v>
      </c>
      <c r="F837" s="10">
        <f>('Rüstprozess (DE)'!$G$12/3600)*A837*'Rüstprozess (DE)'!$E$14</f>
        <v>417</v>
      </c>
      <c r="G837" s="11">
        <f t="shared" ref="G837:G900" si="66">SUM(E837:F837)</f>
        <v>671</v>
      </c>
      <c r="I837" s="4">
        <f t="shared" ref="I837:I900" si="67">G837-D837</f>
        <v>233</v>
      </c>
      <c r="J837" s="4">
        <f t="shared" ref="J837:J900" si="68">ABS(I837)</f>
        <v>233</v>
      </c>
      <c r="K837" s="4">
        <f t="shared" ref="K837:K900" si="69">A837</f>
        <v>834</v>
      </c>
    </row>
    <row r="838" spans="1:11" x14ac:dyDescent="0.25">
      <c r="A838" s="2">
        <v>835</v>
      </c>
      <c r="B838" s="9">
        <f>(ROUNDUP(Nebenrechnung_Break_Even!A838/'Rüstprozess (DE)'!$E$30,0))*'Rüstprozess (DE)'!$E$28</f>
        <v>299</v>
      </c>
      <c r="C838" s="10">
        <f>('Rüstprozess (DE)'!$E$12/3600)*A838*'Rüstprozess (DE)'!$E$14</f>
        <v>139.16666666666666</v>
      </c>
      <c r="D838" s="11">
        <f t="shared" si="65"/>
        <v>438.16666666666663</v>
      </c>
      <c r="E838" s="9">
        <f>(ROUNDUP(Nebenrechnung_Break_Even!A838/'Rüstprozess (DE)'!$G$30,0))*'Rüstprozess (DE)'!$G$28</f>
        <v>254</v>
      </c>
      <c r="F838" s="10">
        <f>('Rüstprozess (DE)'!$G$12/3600)*A838*'Rüstprozess (DE)'!$E$14</f>
        <v>417.5</v>
      </c>
      <c r="G838" s="11">
        <f t="shared" si="66"/>
        <v>671.5</v>
      </c>
      <c r="I838" s="4">
        <f t="shared" si="67"/>
        <v>233.33333333333337</v>
      </c>
      <c r="J838" s="4">
        <f t="shared" si="68"/>
        <v>233.33333333333337</v>
      </c>
      <c r="K838" s="4">
        <f t="shared" si="69"/>
        <v>835</v>
      </c>
    </row>
    <row r="839" spans="1:11" x14ac:dyDescent="0.25">
      <c r="A839" s="2">
        <v>836</v>
      </c>
      <c r="B839" s="9">
        <f>(ROUNDUP(Nebenrechnung_Break_Even!A839/'Rüstprozess (DE)'!$E$30,0))*'Rüstprozess (DE)'!$E$28</f>
        <v>299</v>
      </c>
      <c r="C839" s="10">
        <f>('Rüstprozess (DE)'!$E$12/3600)*A839*'Rüstprozess (DE)'!$E$14</f>
        <v>139.33333333333334</v>
      </c>
      <c r="D839" s="11">
        <f t="shared" si="65"/>
        <v>438.33333333333337</v>
      </c>
      <c r="E839" s="9">
        <f>(ROUNDUP(Nebenrechnung_Break_Even!A839/'Rüstprozess (DE)'!$G$30,0))*'Rüstprozess (DE)'!$G$28</f>
        <v>254</v>
      </c>
      <c r="F839" s="10">
        <f>('Rüstprozess (DE)'!$G$12/3600)*A839*'Rüstprozess (DE)'!$E$14</f>
        <v>418.00000000000006</v>
      </c>
      <c r="G839" s="11">
        <f t="shared" si="66"/>
        <v>672</v>
      </c>
      <c r="I839" s="4">
        <f t="shared" si="67"/>
        <v>233.66666666666663</v>
      </c>
      <c r="J839" s="4">
        <f t="shared" si="68"/>
        <v>233.66666666666663</v>
      </c>
      <c r="K839" s="4">
        <f t="shared" si="69"/>
        <v>836</v>
      </c>
    </row>
    <row r="840" spans="1:11" x14ac:dyDescent="0.25">
      <c r="A840" s="2">
        <v>837</v>
      </c>
      <c r="B840" s="9">
        <f>(ROUNDUP(Nebenrechnung_Break_Even!A840/'Rüstprozess (DE)'!$E$30,0))*'Rüstprozess (DE)'!$E$28</f>
        <v>299</v>
      </c>
      <c r="C840" s="10">
        <f>('Rüstprozess (DE)'!$E$12/3600)*A840*'Rüstprozess (DE)'!$E$14</f>
        <v>139.5</v>
      </c>
      <c r="D840" s="11">
        <f t="shared" si="65"/>
        <v>438.5</v>
      </c>
      <c r="E840" s="9">
        <f>(ROUNDUP(Nebenrechnung_Break_Even!A840/'Rüstprozess (DE)'!$G$30,0))*'Rüstprozess (DE)'!$G$28</f>
        <v>254</v>
      </c>
      <c r="F840" s="10">
        <f>('Rüstprozess (DE)'!$G$12/3600)*A840*'Rüstprozess (DE)'!$E$14</f>
        <v>418.5</v>
      </c>
      <c r="G840" s="11">
        <f t="shared" si="66"/>
        <v>672.5</v>
      </c>
      <c r="I840" s="4">
        <f t="shared" si="67"/>
        <v>234</v>
      </c>
      <c r="J840" s="4">
        <f t="shared" si="68"/>
        <v>234</v>
      </c>
      <c r="K840" s="4">
        <f t="shared" si="69"/>
        <v>837</v>
      </c>
    </row>
    <row r="841" spans="1:11" x14ac:dyDescent="0.25">
      <c r="A841" s="2">
        <v>838</v>
      </c>
      <c r="B841" s="9">
        <f>(ROUNDUP(Nebenrechnung_Break_Even!A841/'Rüstprozess (DE)'!$E$30,0))*'Rüstprozess (DE)'!$E$28</f>
        <v>299</v>
      </c>
      <c r="C841" s="10">
        <f>('Rüstprozess (DE)'!$E$12/3600)*A841*'Rüstprozess (DE)'!$E$14</f>
        <v>139.66666666666666</v>
      </c>
      <c r="D841" s="11">
        <f t="shared" si="65"/>
        <v>438.66666666666663</v>
      </c>
      <c r="E841" s="9">
        <f>(ROUNDUP(Nebenrechnung_Break_Even!A841/'Rüstprozess (DE)'!$G$30,0))*'Rüstprozess (DE)'!$G$28</f>
        <v>254</v>
      </c>
      <c r="F841" s="10">
        <f>('Rüstprozess (DE)'!$G$12/3600)*A841*'Rüstprozess (DE)'!$E$14</f>
        <v>419.00000000000006</v>
      </c>
      <c r="G841" s="11">
        <f t="shared" si="66"/>
        <v>673</v>
      </c>
      <c r="I841" s="4">
        <f t="shared" si="67"/>
        <v>234.33333333333337</v>
      </c>
      <c r="J841" s="4">
        <f t="shared" si="68"/>
        <v>234.33333333333337</v>
      </c>
      <c r="K841" s="4">
        <f t="shared" si="69"/>
        <v>838</v>
      </c>
    </row>
    <row r="842" spans="1:11" x14ac:dyDescent="0.25">
      <c r="A842" s="2">
        <v>839</v>
      </c>
      <c r="B842" s="9">
        <f>(ROUNDUP(Nebenrechnung_Break_Even!A842/'Rüstprozess (DE)'!$E$30,0))*'Rüstprozess (DE)'!$E$28</f>
        <v>299</v>
      </c>
      <c r="C842" s="10">
        <f>('Rüstprozess (DE)'!$E$12/3600)*A842*'Rüstprozess (DE)'!$E$14</f>
        <v>139.83333333333331</v>
      </c>
      <c r="D842" s="11">
        <f t="shared" si="65"/>
        <v>438.83333333333331</v>
      </c>
      <c r="E842" s="9">
        <f>(ROUNDUP(Nebenrechnung_Break_Even!A842/'Rüstprozess (DE)'!$G$30,0))*'Rüstprozess (DE)'!$G$28</f>
        <v>254</v>
      </c>
      <c r="F842" s="10">
        <f>('Rüstprozess (DE)'!$G$12/3600)*A842*'Rüstprozess (DE)'!$E$14</f>
        <v>419.5</v>
      </c>
      <c r="G842" s="11">
        <f t="shared" si="66"/>
        <v>673.5</v>
      </c>
      <c r="I842" s="4">
        <f t="shared" si="67"/>
        <v>234.66666666666669</v>
      </c>
      <c r="J842" s="4">
        <f t="shared" si="68"/>
        <v>234.66666666666669</v>
      </c>
      <c r="K842" s="4">
        <f t="shared" si="69"/>
        <v>839</v>
      </c>
    </row>
    <row r="843" spans="1:11" x14ac:dyDescent="0.25">
      <c r="A843" s="2">
        <v>840</v>
      </c>
      <c r="B843" s="9">
        <f>(ROUNDUP(Nebenrechnung_Break_Even!A843/'Rüstprozess (DE)'!$E$30,0))*'Rüstprozess (DE)'!$E$28</f>
        <v>299</v>
      </c>
      <c r="C843" s="10">
        <f>('Rüstprozess (DE)'!$E$12/3600)*A843*'Rüstprozess (DE)'!$E$14</f>
        <v>140</v>
      </c>
      <c r="D843" s="11">
        <f t="shared" si="65"/>
        <v>439</v>
      </c>
      <c r="E843" s="9">
        <f>(ROUNDUP(Nebenrechnung_Break_Even!A843/'Rüstprozess (DE)'!$G$30,0))*'Rüstprozess (DE)'!$G$28</f>
        <v>254</v>
      </c>
      <c r="F843" s="10">
        <f>('Rüstprozess (DE)'!$G$12/3600)*A843*'Rüstprozess (DE)'!$E$14</f>
        <v>420</v>
      </c>
      <c r="G843" s="11">
        <f t="shared" si="66"/>
        <v>674</v>
      </c>
      <c r="I843" s="4">
        <f t="shared" si="67"/>
        <v>235</v>
      </c>
      <c r="J843" s="4">
        <f t="shared" si="68"/>
        <v>235</v>
      </c>
      <c r="K843" s="4">
        <f t="shared" si="69"/>
        <v>840</v>
      </c>
    </row>
    <row r="844" spans="1:11" x14ac:dyDescent="0.25">
      <c r="A844" s="2">
        <v>841</v>
      </c>
      <c r="B844" s="9">
        <f>(ROUNDUP(Nebenrechnung_Break_Even!A844/'Rüstprozess (DE)'!$E$30,0))*'Rüstprozess (DE)'!$E$28</f>
        <v>299</v>
      </c>
      <c r="C844" s="10">
        <f>('Rüstprozess (DE)'!$E$12/3600)*A844*'Rüstprozess (DE)'!$E$14</f>
        <v>140.16666666666666</v>
      </c>
      <c r="D844" s="11">
        <f t="shared" si="65"/>
        <v>439.16666666666663</v>
      </c>
      <c r="E844" s="9">
        <f>(ROUNDUP(Nebenrechnung_Break_Even!A844/'Rüstprozess (DE)'!$G$30,0))*'Rüstprozess (DE)'!$G$28</f>
        <v>254</v>
      </c>
      <c r="F844" s="10">
        <f>('Rüstprozess (DE)'!$G$12/3600)*A844*'Rüstprozess (DE)'!$E$14</f>
        <v>420.50000000000006</v>
      </c>
      <c r="G844" s="11">
        <f t="shared" si="66"/>
        <v>674.5</v>
      </c>
      <c r="I844" s="4">
        <f t="shared" si="67"/>
        <v>235.33333333333337</v>
      </c>
      <c r="J844" s="4">
        <f t="shared" si="68"/>
        <v>235.33333333333337</v>
      </c>
      <c r="K844" s="4">
        <f t="shared" si="69"/>
        <v>841</v>
      </c>
    </row>
    <row r="845" spans="1:11" x14ac:dyDescent="0.25">
      <c r="A845" s="2">
        <v>842</v>
      </c>
      <c r="B845" s="9">
        <f>(ROUNDUP(Nebenrechnung_Break_Even!A845/'Rüstprozess (DE)'!$E$30,0))*'Rüstprozess (DE)'!$E$28</f>
        <v>299</v>
      </c>
      <c r="C845" s="10">
        <f>('Rüstprozess (DE)'!$E$12/3600)*A845*'Rüstprozess (DE)'!$E$14</f>
        <v>140.33333333333334</v>
      </c>
      <c r="D845" s="11">
        <f t="shared" si="65"/>
        <v>439.33333333333337</v>
      </c>
      <c r="E845" s="9">
        <f>(ROUNDUP(Nebenrechnung_Break_Even!A845/'Rüstprozess (DE)'!$G$30,0))*'Rüstprozess (DE)'!$G$28</f>
        <v>254</v>
      </c>
      <c r="F845" s="10">
        <f>('Rüstprozess (DE)'!$G$12/3600)*A845*'Rüstprozess (DE)'!$E$14</f>
        <v>421</v>
      </c>
      <c r="G845" s="11">
        <f t="shared" si="66"/>
        <v>675</v>
      </c>
      <c r="I845" s="4">
        <f t="shared" si="67"/>
        <v>235.66666666666663</v>
      </c>
      <c r="J845" s="4">
        <f t="shared" si="68"/>
        <v>235.66666666666663</v>
      </c>
      <c r="K845" s="4">
        <f t="shared" si="69"/>
        <v>842</v>
      </c>
    </row>
    <row r="846" spans="1:11" x14ac:dyDescent="0.25">
      <c r="A846" s="2">
        <v>843</v>
      </c>
      <c r="B846" s="9">
        <f>(ROUNDUP(Nebenrechnung_Break_Even!A846/'Rüstprozess (DE)'!$E$30,0))*'Rüstprozess (DE)'!$E$28</f>
        <v>299</v>
      </c>
      <c r="C846" s="10">
        <f>('Rüstprozess (DE)'!$E$12/3600)*A846*'Rüstprozess (DE)'!$E$14</f>
        <v>140.5</v>
      </c>
      <c r="D846" s="11">
        <f t="shared" si="65"/>
        <v>439.5</v>
      </c>
      <c r="E846" s="9">
        <f>(ROUNDUP(Nebenrechnung_Break_Even!A846/'Rüstprozess (DE)'!$G$30,0))*'Rüstprozess (DE)'!$G$28</f>
        <v>254</v>
      </c>
      <c r="F846" s="10">
        <f>('Rüstprozess (DE)'!$G$12/3600)*A846*'Rüstprozess (DE)'!$E$14</f>
        <v>421.50000000000006</v>
      </c>
      <c r="G846" s="11">
        <f t="shared" si="66"/>
        <v>675.5</v>
      </c>
      <c r="I846" s="4">
        <f t="shared" si="67"/>
        <v>236</v>
      </c>
      <c r="J846" s="4">
        <f t="shared" si="68"/>
        <v>236</v>
      </c>
      <c r="K846" s="4">
        <f t="shared" si="69"/>
        <v>843</v>
      </c>
    </row>
    <row r="847" spans="1:11" x14ac:dyDescent="0.25">
      <c r="A847" s="2">
        <v>844</v>
      </c>
      <c r="B847" s="9">
        <f>(ROUNDUP(Nebenrechnung_Break_Even!A847/'Rüstprozess (DE)'!$E$30,0))*'Rüstprozess (DE)'!$E$28</f>
        <v>299</v>
      </c>
      <c r="C847" s="10">
        <f>('Rüstprozess (DE)'!$E$12/3600)*A847*'Rüstprozess (DE)'!$E$14</f>
        <v>140.66666666666666</v>
      </c>
      <c r="D847" s="11">
        <f t="shared" si="65"/>
        <v>439.66666666666663</v>
      </c>
      <c r="E847" s="9">
        <f>(ROUNDUP(Nebenrechnung_Break_Even!A847/'Rüstprozess (DE)'!$G$30,0))*'Rüstprozess (DE)'!$G$28</f>
        <v>254</v>
      </c>
      <c r="F847" s="10">
        <f>('Rüstprozess (DE)'!$G$12/3600)*A847*'Rüstprozess (DE)'!$E$14</f>
        <v>422</v>
      </c>
      <c r="G847" s="11">
        <f t="shared" si="66"/>
        <v>676</v>
      </c>
      <c r="I847" s="4">
        <f t="shared" si="67"/>
        <v>236.33333333333337</v>
      </c>
      <c r="J847" s="4">
        <f t="shared" si="68"/>
        <v>236.33333333333337</v>
      </c>
      <c r="K847" s="4">
        <f t="shared" si="69"/>
        <v>844</v>
      </c>
    </row>
    <row r="848" spans="1:11" x14ac:dyDescent="0.25">
      <c r="A848" s="2">
        <v>845</v>
      </c>
      <c r="B848" s="9">
        <f>(ROUNDUP(Nebenrechnung_Break_Even!A848/'Rüstprozess (DE)'!$E$30,0))*'Rüstprozess (DE)'!$E$28</f>
        <v>299</v>
      </c>
      <c r="C848" s="10">
        <f>('Rüstprozess (DE)'!$E$12/3600)*A848*'Rüstprozess (DE)'!$E$14</f>
        <v>140.83333333333334</v>
      </c>
      <c r="D848" s="11">
        <f t="shared" si="65"/>
        <v>439.83333333333337</v>
      </c>
      <c r="E848" s="9">
        <f>(ROUNDUP(Nebenrechnung_Break_Even!A848/'Rüstprozess (DE)'!$G$30,0))*'Rüstprozess (DE)'!$G$28</f>
        <v>254</v>
      </c>
      <c r="F848" s="10">
        <f>('Rüstprozess (DE)'!$G$12/3600)*A848*'Rüstprozess (DE)'!$E$14</f>
        <v>422.5</v>
      </c>
      <c r="G848" s="11">
        <f t="shared" si="66"/>
        <v>676.5</v>
      </c>
      <c r="I848" s="4">
        <f t="shared" si="67"/>
        <v>236.66666666666663</v>
      </c>
      <c r="J848" s="4">
        <f t="shared" si="68"/>
        <v>236.66666666666663</v>
      </c>
      <c r="K848" s="4">
        <f t="shared" si="69"/>
        <v>845</v>
      </c>
    </row>
    <row r="849" spans="1:11" x14ac:dyDescent="0.25">
      <c r="A849" s="2">
        <v>846</v>
      </c>
      <c r="B849" s="9">
        <f>(ROUNDUP(Nebenrechnung_Break_Even!A849/'Rüstprozess (DE)'!$E$30,0))*'Rüstprozess (DE)'!$E$28</f>
        <v>299</v>
      </c>
      <c r="C849" s="10">
        <f>('Rüstprozess (DE)'!$E$12/3600)*A849*'Rüstprozess (DE)'!$E$14</f>
        <v>141</v>
      </c>
      <c r="D849" s="11">
        <f t="shared" si="65"/>
        <v>440</v>
      </c>
      <c r="E849" s="9">
        <f>(ROUNDUP(Nebenrechnung_Break_Even!A849/'Rüstprozess (DE)'!$G$30,0))*'Rüstprozess (DE)'!$G$28</f>
        <v>254</v>
      </c>
      <c r="F849" s="10">
        <f>('Rüstprozess (DE)'!$G$12/3600)*A849*'Rüstprozess (DE)'!$E$14</f>
        <v>423.00000000000006</v>
      </c>
      <c r="G849" s="11">
        <f t="shared" si="66"/>
        <v>677</v>
      </c>
      <c r="I849" s="4">
        <f t="shared" si="67"/>
        <v>237</v>
      </c>
      <c r="J849" s="4">
        <f t="shared" si="68"/>
        <v>237</v>
      </c>
      <c r="K849" s="4">
        <f t="shared" si="69"/>
        <v>846</v>
      </c>
    </row>
    <row r="850" spans="1:11" x14ac:dyDescent="0.25">
      <c r="A850" s="2">
        <v>847</v>
      </c>
      <c r="B850" s="9">
        <f>(ROUNDUP(Nebenrechnung_Break_Even!A850/'Rüstprozess (DE)'!$E$30,0))*'Rüstprozess (DE)'!$E$28</f>
        <v>299</v>
      </c>
      <c r="C850" s="10">
        <f>('Rüstprozess (DE)'!$E$12/3600)*A850*'Rüstprozess (DE)'!$E$14</f>
        <v>141.16666666666669</v>
      </c>
      <c r="D850" s="11">
        <f t="shared" si="65"/>
        <v>440.16666666666669</v>
      </c>
      <c r="E850" s="9">
        <f>(ROUNDUP(Nebenrechnung_Break_Even!A850/'Rüstprozess (DE)'!$G$30,0))*'Rüstprozess (DE)'!$G$28</f>
        <v>254</v>
      </c>
      <c r="F850" s="10">
        <f>('Rüstprozess (DE)'!$G$12/3600)*A850*'Rüstprozess (DE)'!$E$14</f>
        <v>423.5</v>
      </c>
      <c r="G850" s="11">
        <f t="shared" si="66"/>
        <v>677.5</v>
      </c>
      <c r="I850" s="4">
        <f t="shared" si="67"/>
        <v>237.33333333333331</v>
      </c>
      <c r="J850" s="4">
        <f t="shared" si="68"/>
        <v>237.33333333333331</v>
      </c>
      <c r="K850" s="4">
        <f t="shared" si="69"/>
        <v>847</v>
      </c>
    </row>
    <row r="851" spans="1:11" x14ac:dyDescent="0.25">
      <c r="A851" s="2">
        <v>848</v>
      </c>
      <c r="B851" s="9">
        <f>(ROUNDUP(Nebenrechnung_Break_Even!A851/'Rüstprozess (DE)'!$E$30,0))*'Rüstprozess (DE)'!$E$28</f>
        <v>299</v>
      </c>
      <c r="C851" s="10">
        <f>('Rüstprozess (DE)'!$E$12/3600)*A851*'Rüstprozess (DE)'!$E$14</f>
        <v>141.33333333333331</v>
      </c>
      <c r="D851" s="11">
        <f t="shared" si="65"/>
        <v>440.33333333333331</v>
      </c>
      <c r="E851" s="9">
        <f>(ROUNDUP(Nebenrechnung_Break_Even!A851/'Rüstprozess (DE)'!$G$30,0))*'Rüstprozess (DE)'!$G$28</f>
        <v>254</v>
      </c>
      <c r="F851" s="10">
        <f>('Rüstprozess (DE)'!$G$12/3600)*A851*'Rüstprozess (DE)'!$E$14</f>
        <v>424.00000000000006</v>
      </c>
      <c r="G851" s="11">
        <f t="shared" si="66"/>
        <v>678</v>
      </c>
      <c r="I851" s="4">
        <f t="shared" si="67"/>
        <v>237.66666666666669</v>
      </c>
      <c r="J851" s="4">
        <f t="shared" si="68"/>
        <v>237.66666666666669</v>
      </c>
      <c r="K851" s="4">
        <f t="shared" si="69"/>
        <v>848</v>
      </c>
    </row>
    <row r="852" spans="1:11" x14ac:dyDescent="0.25">
      <c r="A852" s="2">
        <v>849</v>
      </c>
      <c r="B852" s="9">
        <f>(ROUNDUP(Nebenrechnung_Break_Even!A852/'Rüstprozess (DE)'!$E$30,0))*'Rüstprozess (DE)'!$E$28</f>
        <v>299</v>
      </c>
      <c r="C852" s="10">
        <f>('Rüstprozess (DE)'!$E$12/3600)*A852*'Rüstprozess (DE)'!$E$14</f>
        <v>141.5</v>
      </c>
      <c r="D852" s="11">
        <f t="shared" si="65"/>
        <v>440.5</v>
      </c>
      <c r="E852" s="9">
        <f>(ROUNDUP(Nebenrechnung_Break_Even!A852/'Rüstprozess (DE)'!$G$30,0))*'Rüstprozess (DE)'!$G$28</f>
        <v>254</v>
      </c>
      <c r="F852" s="10">
        <f>('Rüstprozess (DE)'!$G$12/3600)*A852*'Rüstprozess (DE)'!$E$14</f>
        <v>424.5</v>
      </c>
      <c r="G852" s="11">
        <f t="shared" si="66"/>
        <v>678.5</v>
      </c>
      <c r="I852" s="4">
        <f t="shared" si="67"/>
        <v>238</v>
      </c>
      <c r="J852" s="4">
        <f t="shared" si="68"/>
        <v>238</v>
      </c>
      <c r="K852" s="4">
        <f t="shared" si="69"/>
        <v>849</v>
      </c>
    </row>
    <row r="853" spans="1:11" x14ac:dyDescent="0.25">
      <c r="A853" s="2">
        <v>850</v>
      </c>
      <c r="B853" s="9">
        <f>(ROUNDUP(Nebenrechnung_Break_Even!A853/'Rüstprozess (DE)'!$E$30,0))*'Rüstprozess (DE)'!$E$28</f>
        <v>299</v>
      </c>
      <c r="C853" s="10">
        <f>('Rüstprozess (DE)'!$E$12/3600)*A853*'Rüstprozess (DE)'!$E$14</f>
        <v>141.66666666666666</v>
      </c>
      <c r="D853" s="11">
        <f t="shared" si="65"/>
        <v>440.66666666666663</v>
      </c>
      <c r="E853" s="9">
        <f>(ROUNDUP(Nebenrechnung_Break_Even!A853/'Rüstprozess (DE)'!$G$30,0))*'Rüstprozess (DE)'!$G$28</f>
        <v>254</v>
      </c>
      <c r="F853" s="10">
        <f>('Rüstprozess (DE)'!$G$12/3600)*A853*'Rüstprozess (DE)'!$E$14</f>
        <v>425</v>
      </c>
      <c r="G853" s="11">
        <f t="shared" si="66"/>
        <v>679</v>
      </c>
      <c r="I853" s="4">
        <f t="shared" si="67"/>
        <v>238.33333333333337</v>
      </c>
      <c r="J853" s="4">
        <f t="shared" si="68"/>
        <v>238.33333333333337</v>
      </c>
      <c r="K853" s="4">
        <f t="shared" si="69"/>
        <v>850</v>
      </c>
    </row>
    <row r="854" spans="1:11" x14ac:dyDescent="0.25">
      <c r="A854" s="2">
        <v>851</v>
      </c>
      <c r="B854" s="9">
        <f>(ROUNDUP(Nebenrechnung_Break_Even!A854/'Rüstprozess (DE)'!$E$30,0))*'Rüstprozess (DE)'!$E$28</f>
        <v>299</v>
      </c>
      <c r="C854" s="10">
        <f>('Rüstprozess (DE)'!$E$12/3600)*A854*'Rüstprozess (DE)'!$E$14</f>
        <v>141.83333333333334</v>
      </c>
      <c r="D854" s="11">
        <f t="shared" si="65"/>
        <v>440.83333333333337</v>
      </c>
      <c r="E854" s="9">
        <f>(ROUNDUP(Nebenrechnung_Break_Even!A854/'Rüstprozess (DE)'!$G$30,0))*'Rüstprozess (DE)'!$G$28</f>
        <v>254</v>
      </c>
      <c r="F854" s="10">
        <f>('Rüstprozess (DE)'!$G$12/3600)*A854*'Rüstprozess (DE)'!$E$14</f>
        <v>425.50000000000006</v>
      </c>
      <c r="G854" s="11">
        <f t="shared" si="66"/>
        <v>679.5</v>
      </c>
      <c r="I854" s="4">
        <f t="shared" si="67"/>
        <v>238.66666666666663</v>
      </c>
      <c r="J854" s="4">
        <f t="shared" si="68"/>
        <v>238.66666666666663</v>
      </c>
      <c r="K854" s="4">
        <f t="shared" si="69"/>
        <v>851</v>
      </c>
    </row>
    <row r="855" spans="1:11" x14ac:dyDescent="0.25">
      <c r="A855" s="2">
        <v>852</v>
      </c>
      <c r="B855" s="9">
        <f>(ROUNDUP(Nebenrechnung_Break_Even!A855/'Rüstprozess (DE)'!$E$30,0))*'Rüstprozess (DE)'!$E$28</f>
        <v>299</v>
      </c>
      <c r="C855" s="10">
        <f>('Rüstprozess (DE)'!$E$12/3600)*A855*'Rüstprozess (DE)'!$E$14</f>
        <v>142</v>
      </c>
      <c r="D855" s="11">
        <f t="shared" si="65"/>
        <v>441</v>
      </c>
      <c r="E855" s="9">
        <f>(ROUNDUP(Nebenrechnung_Break_Even!A855/'Rüstprozess (DE)'!$G$30,0))*'Rüstprozess (DE)'!$G$28</f>
        <v>254</v>
      </c>
      <c r="F855" s="10">
        <f>('Rüstprozess (DE)'!$G$12/3600)*A855*'Rüstprozess (DE)'!$E$14</f>
        <v>426</v>
      </c>
      <c r="G855" s="11">
        <f t="shared" si="66"/>
        <v>680</v>
      </c>
      <c r="I855" s="4">
        <f t="shared" si="67"/>
        <v>239</v>
      </c>
      <c r="J855" s="4">
        <f t="shared" si="68"/>
        <v>239</v>
      </c>
      <c r="K855" s="4">
        <f t="shared" si="69"/>
        <v>852</v>
      </c>
    </row>
    <row r="856" spans="1:11" x14ac:dyDescent="0.25">
      <c r="A856" s="2">
        <v>853</v>
      </c>
      <c r="B856" s="9">
        <f>(ROUNDUP(Nebenrechnung_Break_Even!A856/'Rüstprozess (DE)'!$E$30,0))*'Rüstprozess (DE)'!$E$28</f>
        <v>299</v>
      </c>
      <c r="C856" s="10">
        <f>('Rüstprozess (DE)'!$E$12/3600)*A856*'Rüstprozess (DE)'!$E$14</f>
        <v>142.16666666666666</v>
      </c>
      <c r="D856" s="11">
        <f t="shared" si="65"/>
        <v>441.16666666666663</v>
      </c>
      <c r="E856" s="9">
        <f>(ROUNDUP(Nebenrechnung_Break_Even!A856/'Rüstprozess (DE)'!$G$30,0))*'Rüstprozess (DE)'!$G$28</f>
        <v>254</v>
      </c>
      <c r="F856" s="10">
        <f>('Rüstprozess (DE)'!$G$12/3600)*A856*'Rüstprozess (DE)'!$E$14</f>
        <v>426.50000000000006</v>
      </c>
      <c r="G856" s="11">
        <f t="shared" si="66"/>
        <v>680.5</v>
      </c>
      <c r="I856" s="4">
        <f t="shared" si="67"/>
        <v>239.33333333333337</v>
      </c>
      <c r="J856" s="4">
        <f t="shared" si="68"/>
        <v>239.33333333333337</v>
      </c>
      <c r="K856" s="4">
        <f t="shared" si="69"/>
        <v>853</v>
      </c>
    </row>
    <row r="857" spans="1:11" x14ac:dyDescent="0.25">
      <c r="A857" s="2">
        <v>854</v>
      </c>
      <c r="B857" s="9">
        <f>(ROUNDUP(Nebenrechnung_Break_Even!A857/'Rüstprozess (DE)'!$E$30,0))*'Rüstprozess (DE)'!$E$28</f>
        <v>299</v>
      </c>
      <c r="C857" s="10">
        <f>('Rüstprozess (DE)'!$E$12/3600)*A857*'Rüstprozess (DE)'!$E$14</f>
        <v>142.33333333333331</v>
      </c>
      <c r="D857" s="11">
        <f t="shared" si="65"/>
        <v>441.33333333333331</v>
      </c>
      <c r="E857" s="9">
        <f>(ROUNDUP(Nebenrechnung_Break_Even!A857/'Rüstprozess (DE)'!$G$30,0))*'Rüstprozess (DE)'!$G$28</f>
        <v>254</v>
      </c>
      <c r="F857" s="10">
        <f>('Rüstprozess (DE)'!$G$12/3600)*A857*'Rüstprozess (DE)'!$E$14</f>
        <v>427</v>
      </c>
      <c r="G857" s="11">
        <f t="shared" si="66"/>
        <v>681</v>
      </c>
      <c r="I857" s="4">
        <f t="shared" si="67"/>
        <v>239.66666666666669</v>
      </c>
      <c r="J857" s="4">
        <f t="shared" si="68"/>
        <v>239.66666666666669</v>
      </c>
      <c r="K857" s="4">
        <f t="shared" si="69"/>
        <v>854</v>
      </c>
    </row>
    <row r="858" spans="1:11" x14ac:dyDescent="0.25">
      <c r="A858" s="2">
        <v>855</v>
      </c>
      <c r="B858" s="9">
        <f>(ROUNDUP(Nebenrechnung_Break_Even!A858/'Rüstprozess (DE)'!$E$30,0))*'Rüstprozess (DE)'!$E$28</f>
        <v>299</v>
      </c>
      <c r="C858" s="10">
        <f>('Rüstprozess (DE)'!$E$12/3600)*A858*'Rüstprozess (DE)'!$E$14</f>
        <v>142.5</v>
      </c>
      <c r="D858" s="11">
        <f t="shared" si="65"/>
        <v>441.5</v>
      </c>
      <c r="E858" s="9">
        <f>(ROUNDUP(Nebenrechnung_Break_Even!A858/'Rüstprozess (DE)'!$G$30,0))*'Rüstprozess (DE)'!$G$28</f>
        <v>254</v>
      </c>
      <c r="F858" s="10">
        <f>('Rüstprozess (DE)'!$G$12/3600)*A858*'Rüstprozess (DE)'!$E$14</f>
        <v>427.5</v>
      </c>
      <c r="G858" s="11">
        <f t="shared" si="66"/>
        <v>681.5</v>
      </c>
      <c r="I858" s="4">
        <f t="shared" si="67"/>
        <v>240</v>
      </c>
      <c r="J858" s="4">
        <f t="shared" si="68"/>
        <v>240</v>
      </c>
      <c r="K858" s="4">
        <f t="shared" si="69"/>
        <v>855</v>
      </c>
    </row>
    <row r="859" spans="1:11" x14ac:dyDescent="0.25">
      <c r="A859" s="2">
        <v>856</v>
      </c>
      <c r="B859" s="9">
        <f>(ROUNDUP(Nebenrechnung_Break_Even!A859/'Rüstprozess (DE)'!$E$30,0))*'Rüstprozess (DE)'!$E$28</f>
        <v>299</v>
      </c>
      <c r="C859" s="10">
        <f>('Rüstprozess (DE)'!$E$12/3600)*A859*'Rüstprozess (DE)'!$E$14</f>
        <v>142.66666666666666</v>
      </c>
      <c r="D859" s="11">
        <f t="shared" si="65"/>
        <v>441.66666666666663</v>
      </c>
      <c r="E859" s="9">
        <f>(ROUNDUP(Nebenrechnung_Break_Even!A859/'Rüstprozess (DE)'!$G$30,0))*'Rüstprozess (DE)'!$G$28</f>
        <v>254</v>
      </c>
      <c r="F859" s="10">
        <f>('Rüstprozess (DE)'!$G$12/3600)*A859*'Rüstprozess (DE)'!$E$14</f>
        <v>428.00000000000006</v>
      </c>
      <c r="G859" s="11">
        <f t="shared" si="66"/>
        <v>682</v>
      </c>
      <c r="I859" s="4">
        <f t="shared" si="67"/>
        <v>240.33333333333337</v>
      </c>
      <c r="J859" s="4">
        <f t="shared" si="68"/>
        <v>240.33333333333337</v>
      </c>
      <c r="K859" s="4">
        <f t="shared" si="69"/>
        <v>856</v>
      </c>
    </row>
    <row r="860" spans="1:11" x14ac:dyDescent="0.25">
      <c r="A860" s="2">
        <v>857</v>
      </c>
      <c r="B860" s="9">
        <f>(ROUNDUP(Nebenrechnung_Break_Even!A860/'Rüstprozess (DE)'!$E$30,0))*'Rüstprozess (DE)'!$E$28</f>
        <v>299</v>
      </c>
      <c r="C860" s="10">
        <f>('Rüstprozess (DE)'!$E$12/3600)*A860*'Rüstprozess (DE)'!$E$14</f>
        <v>142.83333333333334</v>
      </c>
      <c r="D860" s="11">
        <f t="shared" si="65"/>
        <v>441.83333333333337</v>
      </c>
      <c r="E860" s="9">
        <f>(ROUNDUP(Nebenrechnung_Break_Even!A860/'Rüstprozess (DE)'!$G$30,0))*'Rüstprozess (DE)'!$G$28</f>
        <v>254</v>
      </c>
      <c r="F860" s="10">
        <f>('Rüstprozess (DE)'!$G$12/3600)*A860*'Rüstprozess (DE)'!$E$14</f>
        <v>428.5</v>
      </c>
      <c r="G860" s="11">
        <f t="shared" si="66"/>
        <v>682.5</v>
      </c>
      <c r="I860" s="4">
        <f t="shared" si="67"/>
        <v>240.66666666666663</v>
      </c>
      <c r="J860" s="4">
        <f t="shared" si="68"/>
        <v>240.66666666666663</v>
      </c>
      <c r="K860" s="4">
        <f t="shared" si="69"/>
        <v>857</v>
      </c>
    </row>
    <row r="861" spans="1:11" x14ac:dyDescent="0.25">
      <c r="A861" s="2">
        <v>858</v>
      </c>
      <c r="B861" s="9">
        <f>(ROUNDUP(Nebenrechnung_Break_Even!A861/'Rüstprozess (DE)'!$E$30,0))*'Rüstprozess (DE)'!$E$28</f>
        <v>299</v>
      </c>
      <c r="C861" s="10">
        <f>('Rüstprozess (DE)'!$E$12/3600)*A861*'Rüstprozess (DE)'!$E$14</f>
        <v>143</v>
      </c>
      <c r="D861" s="11">
        <f t="shared" si="65"/>
        <v>442</v>
      </c>
      <c r="E861" s="9">
        <f>(ROUNDUP(Nebenrechnung_Break_Even!A861/'Rüstprozess (DE)'!$G$30,0))*'Rüstprozess (DE)'!$G$28</f>
        <v>254</v>
      </c>
      <c r="F861" s="10">
        <f>('Rüstprozess (DE)'!$G$12/3600)*A861*'Rüstprozess (DE)'!$E$14</f>
        <v>429.00000000000006</v>
      </c>
      <c r="G861" s="11">
        <f t="shared" si="66"/>
        <v>683</v>
      </c>
      <c r="I861" s="4">
        <f t="shared" si="67"/>
        <v>241</v>
      </c>
      <c r="J861" s="4">
        <f t="shared" si="68"/>
        <v>241</v>
      </c>
      <c r="K861" s="4">
        <f t="shared" si="69"/>
        <v>858</v>
      </c>
    </row>
    <row r="862" spans="1:11" x14ac:dyDescent="0.25">
      <c r="A862" s="2">
        <v>859</v>
      </c>
      <c r="B862" s="9">
        <f>(ROUNDUP(Nebenrechnung_Break_Even!A862/'Rüstprozess (DE)'!$E$30,0))*'Rüstprozess (DE)'!$E$28</f>
        <v>299</v>
      </c>
      <c r="C862" s="10">
        <f>('Rüstprozess (DE)'!$E$12/3600)*A862*'Rüstprozess (DE)'!$E$14</f>
        <v>143.16666666666666</v>
      </c>
      <c r="D862" s="11">
        <f t="shared" si="65"/>
        <v>442.16666666666663</v>
      </c>
      <c r="E862" s="9">
        <f>(ROUNDUP(Nebenrechnung_Break_Even!A862/'Rüstprozess (DE)'!$G$30,0))*'Rüstprozess (DE)'!$G$28</f>
        <v>254</v>
      </c>
      <c r="F862" s="10">
        <f>('Rüstprozess (DE)'!$G$12/3600)*A862*'Rüstprozess (DE)'!$E$14</f>
        <v>429.5</v>
      </c>
      <c r="G862" s="11">
        <f t="shared" si="66"/>
        <v>683.5</v>
      </c>
      <c r="I862" s="4">
        <f t="shared" si="67"/>
        <v>241.33333333333337</v>
      </c>
      <c r="J862" s="4">
        <f t="shared" si="68"/>
        <v>241.33333333333337</v>
      </c>
      <c r="K862" s="4">
        <f t="shared" si="69"/>
        <v>859</v>
      </c>
    </row>
    <row r="863" spans="1:11" x14ac:dyDescent="0.25">
      <c r="A863" s="2">
        <v>860</v>
      </c>
      <c r="B863" s="9">
        <f>(ROUNDUP(Nebenrechnung_Break_Even!A863/'Rüstprozess (DE)'!$E$30,0))*'Rüstprozess (DE)'!$E$28</f>
        <v>299</v>
      </c>
      <c r="C863" s="10">
        <f>('Rüstprozess (DE)'!$E$12/3600)*A863*'Rüstprozess (DE)'!$E$14</f>
        <v>143.33333333333334</v>
      </c>
      <c r="D863" s="11">
        <f t="shared" si="65"/>
        <v>442.33333333333337</v>
      </c>
      <c r="E863" s="9">
        <f>(ROUNDUP(Nebenrechnung_Break_Even!A863/'Rüstprozess (DE)'!$G$30,0))*'Rüstprozess (DE)'!$G$28</f>
        <v>254</v>
      </c>
      <c r="F863" s="10">
        <f>('Rüstprozess (DE)'!$G$12/3600)*A863*'Rüstprozess (DE)'!$E$14</f>
        <v>430</v>
      </c>
      <c r="G863" s="11">
        <f t="shared" si="66"/>
        <v>684</v>
      </c>
      <c r="I863" s="4">
        <f t="shared" si="67"/>
        <v>241.66666666666663</v>
      </c>
      <c r="J863" s="4">
        <f t="shared" si="68"/>
        <v>241.66666666666663</v>
      </c>
      <c r="K863" s="4">
        <f t="shared" si="69"/>
        <v>860</v>
      </c>
    </row>
    <row r="864" spans="1:11" x14ac:dyDescent="0.25">
      <c r="A864" s="2">
        <v>861</v>
      </c>
      <c r="B864" s="9">
        <f>(ROUNDUP(Nebenrechnung_Break_Even!A864/'Rüstprozess (DE)'!$E$30,0))*'Rüstprozess (DE)'!$E$28</f>
        <v>299</v>
      </c>
      <c r="C864" s="10">
        <f>('Rüstprozess (DE)'!$E$12/3600)*A864*'Rüstprozess (DE)'!$E$14</f>
        <v>143.5</v>
      </c>
      <c r="D864" s="11">
        <f t="shared" si="65"/>
        <v>442.5</v>
      </c>
      <c r="E864" s="9">
        <f>(ROUNDUP(Nebenrechnung_Break_Even!A864/'Rüstprozess (DE)'!$G$30,0))*'Rüstprozess (DE)'!$G$28</f>
        <v>254</v>
      </c>
      <c r="F864" s="10">
        <f>('Rüstprozess (DE)'!$G$12/3600)*A864*'Rüstprozess (DE)'!$E$14</f>
        <v>430.50000000000006</v>
      </c>
      <c r="G864" s="11">
        <f t="shared" si="66"/>
        <v>684.5</v>
      </c>
      <c r="I864" s="4">
        <f t="shared" si="67"/>
        <v>242</v>
      </c>
      <c r="J864" s="4">
        <f t="shared" si="68"/>
        <v>242</v>
      </c>
      <c r="K864" s="4">
        <f t="shared" si="69"/>
        <v>861</v>
      </c>
    </row>
    <row r="865" spans="1:11" x14ac:dyDescent="0.25">
      <c r="A865" s="2">
        <v>862</v>
      </c>
      <c r="B865" s="9">
        <f>(ROUNDUP(Nebenrechnung_Break_Even!A865/'Rüstprozess (DE)'!$E$30,0))*'Rüstprozess (DE)'!$E$28</f>
        <v>299</v>
      </c>
      <c r="C865" s="10">
        <f>('Rüstprozess (DE)'!$E$12/3600)*A865*'Rüstprozess (DE)'!$E$14</f>
        <v>143.66666666666669</v>
      </c>
      <c r="D865" s="11">
        <f t="shared" si="65"/>
        <v>442.66666666666669</v>
      </c>
      <c r="E865" s="9">
        <f>(ROUNDUP(Nebenrechnung_Break_Even!A865/'Rüstprozess (DE)'!$G$30,0))*'Rüstprozess (DE)'!$G$28</f>
        <v>254</v>
      </c>
      <c r="F865" s="10">
        <f>('Rüstprozess (DE)'!$G$12/3600)*A865*'Rüstprozess (DE)'!$E$14</f>
        <v>431</v>
      </c>
      <c r="G865" s="11">
        <f t="shared" si="66"/>
        <v>685</v>
      </c>
      <c r="I865" s="4">
        <f t="shared" si="67"/>
        <v>242.33333333333331</v>
      </c>
      <c r="J865" s="4">
        <f t="shared" si="68"/>
        <v>242.33333333333331</v>
      </c>
      <c r="K865" s="4">
        <f t="shared" si="69"/>
        <v>862</v>
      </c>
    </row>
    <row r="866" spans="1:11" x14ac:dyDescent="0.25">
      <c r="A866" s="2">
        <v>863</v>
      </c>
      <c r="B866" s="9">
        <f>(ROUNDUP(Nebenrechnung_Break_Even!A866/'Rüstprozess (DE)'!$E$30,0))*'Rüstprozess (DE)'!$E$28</f>
        <v>299</v>
      </c>
      <c r="C866" s="10">
        <f>('Rüstprozess (DE)'!$E$12/3600)*A866*'Rüstprozess (DE)'!$E$14</f>
        <v>143.83333333333331</v>
      </c>
      <c r="D866" s="11">
        <f t="shared" si="65"/>
        <v>442.83333333333331</v>
      </c>
      <c r="E866" s="9">
        <f>(ROUNDUP(Nebenrechnung_Break_Even!A866/'Rüstprozess (DE)'!$G$30,0))*'Rüstprozess (DE)'!$G$28</f>
        <v>254</v>
      </c>
      <c r="F866" s="10">
        <f>('Rüstprozess (DE)'!$G$12/3600)*A866*'Rüstprozess (DE)'!$E$14</f>
        <v>431.50000000000006</v>
      </c>
      <c r="G866" s="11">
        <f t="shared" si="66"/>
        <v>685.5</v>
      </c>
      <c r="I866" s="4">
        <f t="shared" si="67"/>
        <v>242.66666666666669</v>
      </c>
      <c r="J866" s="4">
        <f t="shared" si="68"/>
        <v>242.66666666666669</v>
      </c>
      <c r="K866" s="4">
        <f t="shared" si="69"/>
        <v>863</v>
      </c>
    </row>
    <row r="867" spans="1:11" x14ac:dyDescent="0.25">
      <c r="A867" s="2">
        <v>864</v>
      </c>
      <c r="B867" s="9">
        <f>(ROUNDUP(Nebenrechnung_Break_Even!A867/'Rüstprozess (DE)'!$E$30,0))*'Rüstprozess (DE)'!$E$28</f>
        <v>299</v>
      </c>
      <c r="C867" s="10">
        <f>('Rüstprozess (DE)'!$E$12/3600)*A867*'Rüstprozess (DE)'!$E$14</f>
        <v>144</v>
      </c>
      <c r="D867" s="11">
        <f t="shared" si="65"/>
        <v>443</v>
      </c>
      <c r="E867" s="9">
        <f>(ROUNDUP(Nebenrechnung_Break_Even!A867/'Rüstprozess (DE)'!$G$30,0))*'Rüstprozess (DE)'!$G$28</f>
        <v>254</v>
      </c>
      <c r="F867" s="10">
        <f>('Rüstprozess (DE)'!$G$12/3600)*A867*'Rüstprozess (DE)'!$E$14</f>
        <v>432</v>
      </c>
      <c r="G867" s="11">
        <f t="shared" si="66"/>
        <v>686</v>
      </c>
      <c r="I867" s="4">
        <f t="shared" si="67"/>
        <v>243</v>
      </c>
      <c r="J867" s="4">
        <f t="shared" si="68"/>
        <v>243</v>
      </c>
      <c r="K867" s="4">
        <f t="shared" si="69"/>
        <v>864</v>
      </c>
    </row>
    <row r="868" spans="1:11" x14ac:dyDescent="0.25">
      <c r="A868" s="2">
        <v>865</v>
      </c>
      <c r="B868" s="9">
        <f>(ROUNDUP(Nebenrechnung_Break_Even!A868/'Rüstprozess (DE)'!$E$30,0))*'Rüstprozess (DE)'!$E$28</f>
        <v>299</v>
      </c>
      <c r="C868" s="10">
        <f>('Rüstprozess (DE)'!$E$12/3600)*A868*'Rüstprozess (DE)'!$E$14</f>
        <v>144.16666666666666</v>
      </c>
      <c r="D868" s="11">
        <f t="shared" si="65"/>
        <v>443.16666666666663</v>
      </c>
      <c r="E868" s="9">
        <f>(ROUNDUP(Nebenrechnung_Break_Even!A868/'Rüstprozess (DE)'!$G$30,0))*'Rüstprozess (DE)'!$G$28</f>
        <v>254</v>
      </c>
      <c r="F868" s="10">
        <f>('Rüstprozess (DE)'!$G$12/3600)*A868*'Rüstprozess (DE)'!$E$14</f>
        <v>432.5</v>
      </c>
      <c r="G868" s="11">
        <f t="shared" si="66"/>
        <v>686.5</v>
      </c>
      <c r="I868" s="4">
        <f t="shared" si="67"/>
        <v>243.33333333333337</v>
      </c>
      <c r="J868" s="4">
        <f t="shared" si="68"/>
        <v>243.33333333333337</v>
      </c>
      <c r="K868" s="4">
        <f t="shared" si="69"/>
        <v>865</v>
      </c>
    </row>
    <row r="869" spans="1:11" x14ac:dyDescent="0.25">
      <c r="A869" s="2">
        <v>866</v>
      </c>
      <c r="B869" s="9">
        <f>(ROUNDUP(Nebenrechnung_Break_Even!A869/'Rüstprozess (DE)'!$E$30,0))*'Rüstprozess (DE)'!$E$28</f>
        <v>299</v>
      </c>
      <c r="C869" s="10">
        <f>('Rüstprozess (DE)'!$E$12/3600)*A869*'Rüstprozess (DE)'!$E$14</f>
        <v>144.33333333333334</v>
      </c>
      <c r="D869" s="11">
        <f t="shared" si="65"/>
        <v>443.33333333333337</v>
      </c>
      <c r="E869" s="9">
        <f>(ROUNDUP(Nebenrechnung_Break_Even!A869/'Rüstprozess (DE)'!$G$30,0))*'Rüstprozess (DE)'!$G$28</f>
        <v>254</v>
      </c>
      <c r="F869" s="10">
        <f>('Rüstprozess (DE)'!$G$12/3600)*A869*'Rüstprozess (DE)'!$E$14</f>
        <v>433.00000000000006</v>
      </c>
      <c r="G869" s="11">
        <f t="shared" si="66"/>
        <v>687</v>
      </c>
      <c r="I869" s="4">
        <f t="shared" si="67"/>
        <v>243.66666666666663</v>
      </c>
      <c r="J869" s="4">
        <f t="shared" si="68"/>
        <v>243.66666666666663</v>
      </c>
      <c r="K869" s="4">
        <f t="shared" si="69"/>
        <v>866</v>
      </c>
    </row>
    <row r="870" spans="1:11" x14ac:dyDescent="0.25">
      <c r="A870" s="2">
        <v>867</v>
      </c>
      <c r="B870" s="9">
        <f>(ROUNDUP(Nebenrechnung_Break_Even!A870/'Rüstprozess (DE)'!$E$30,0))*'Rüstprozess (DE)'!$E$28</f>
        <v>299</v>
      </c>
      <c r="C870" s="10">
        <f>('Rüstprozess (DE)'!$E$12/3600)*A870*'Rüstprozess (DE)'!$E$14</f>
        <v>144.5</v>
      </c>
      <c r="D870" s="11">
        <f t="shared" si="65"/>
        <v>443.5</v>
      </c>
      <c r="E870" s="9">
        <f>(ROUNDUP(Nebenrechnung_Break_Even!A870/'Rüstprozess (DE)'!$G$30,0))*'Rüstprozess (DE)'!$G$28</f>
        <v>254</v>
      </c>
      <c r="F870" s="10">
        <f>('Rüstprozess (DE)'!$G$12/3600)*A870*'Rüstprozess (DE)'!$E$14</f>
        <v>433.5</v>
      </c>
      <c r="G870" s="11">
        <f t="shared" si="66"/>
        <v>687.5</v>
      </c>
      <c r="I870" s="4">
        <f t="shared" si="67"/>
        <v>244</v>
      </c>
      <c r="J870" s="4">
        <f t="shared" si="68"/>
        <v>244</v>
      </c>
      <c r="K870" s="4">
        <f t="shared" si="69"/>
        <v>867</v>
      </c>
    </row>
    <row r="871" spans="1:11" x14ac:dyDescent="0.25">
      <c r="A871" s="2">
        <v>868</v>
      </c>
      <c r="B871" s="9">
        <f>(ROUNDUP(Nebenrechnung_Break_Even!A871/'Rüstprozess (DE)'!$E$30,0))*'Rüstprozess (DE)'!$E$28</f>
        <v>299</v>
      </c>
      <c r="C871" s="10">
        <f>('Rüstprozess (DE)'!$E$12/3600)*A871*'Rüstprozess (DE)'!$E$14</f>
        <v>144.66666666666666</v>
      </c>
      <c r="D871" s="11">
        <f t="shared" si="65"/>
        <v>443.66666666666663</v>
      </c>
      <c r="E871" s="9">
        <f>(ROUNDUP(Nebenrechnung_Break_Even!A871/'Rüstprozess (DE)'!$G$30,0))*'Rüstprozess (DE)'!$G$28</f>
        <v>254</v>
      </c>
      <c r="F871" s="10">
        <f>('Rüstprozess (DE)'!$G$12/3600)*A871*'Rüstprozess (DE)'!$E$14</f>
        <v>434.00000000000006</v>
      </c>
      <c r="G871" s="11">
        <f t="shared" si="66"/>
        <v>688</v>
      </c>
      <c r="I871" s="4">
        <f t="shared" si="67"/>
        <v>244.33333333333337</v>
      </c>
      <c r="J871" s="4">
        <f t="shared" si="68"/>
        <v>244.33333333333337</v>
      </c>
      <c r="K871" s="4">
        <f t="shared" si="69"/>
        <v>868</v>
      </c>
    </row>
    <row r="872" spans="1:11" x14ac:dyDescent="0.25">
      <c r="A872" s="2">
        <v>869</v>
      </c>
      <c r="B872" s="9">
        <f>(ROUNDUP(Nebenrechnung_Break_Even!A872/'Rüstprozess (DE)'!$E$30,0))*'Rüstprozess (DE)'!$E$28</f>
        <v>299</v>
      </c>
      <c r="C872" s="10">
        <f>('Rüstprozess (DE)'!$E$12/3600)*A872*'Rüstprozess (DE)'!$E$14</f>
        <v>144.83333333333331</v>
      </c>
      <c r="D872" s="11">
        <f t="shared" si="65"/>
        <v>443.83333333333331</v>
      </c>
      <c r="E872" s="9">
        <f>(ROUNDUP(Nebenrechnung_Break_Even!A872/'Rüstprozess (DE)'!$G$30,0))*'Rüstprozess (DE)'!$G$28</f>
        <v>254</v>
      </c>
      <c r="F872" s="10">
        <f>('Rüstprozess (DE)'!$G$12/3600)*A872*'Rüstprozess (DE)'!$E$14</f>
        <v>434.5</v>
      </c>
      <c r="G872" s="11">
        <f t="shared" si="66"/>
        <v>688.5</v>
      </c>
      <c r="I872" s="4">
        <f t="shared" si="67"/>
        <v>244.66666666666669</v>
      </c>
      <c r="J872" s="4">
        <f t="shared" si="68"/>
        <v>244.66666666666669</v>
      </c>
      <c r="K872" s="4">
        <f t="shared" si="69"/>
        <v>869</v>
      </c>
    </row>
    <row r="873" spans="1:11" x14ac:dyDescent="0.25">
      <c r="A873" s="2">
        <v>870</v>
      </c>
      <c r="B873" s="9">
        <f>(ROUNDUP(Nebenrechnung_Break_Even!A873/'Rüstprozess (DE)'!$E$30,0))*'Rüstprozess (DE)'!$E$28</f>
        <v>299</v>
      </c>
      <c r="C873" s="10">
        <f>('Rüstprozess (DE)'!$E$12/3600)*A873*'Rüstprozess (DE)'!$E$14</f>
        <v>145</v>
      </c>
      <c r="D873" s="11">
        <f t="shared" si="65"/>
        <v>444</v>
      </c>
      <c r="E873" s="9">
        <f>(ROUNDUP(Nebenrechnung_Break_Even!A873/'Rüstprozess (DE)'!$G$30,0))*'Rüstprozess (DE)'!$G$28</f>
        <v>254</v>
      </c>
      <c r="F873" s="10">
        <f>('Rüstprozess (DE)'!$G$12/3600)*A873*'Rüstprozess (DE)'!$E$14</f>
        <v>435</v>
      </c>
      <c r="G873" s="11">
        <f t="shared" si="66"/>
        <v>689</v>
      </c>
      <c r="I873" s="4">
        <f t="shared" si="67"/>
        <v>245</v>
      </c>
      <c r="J873" s="4">
        <f t="shared" si="68"/>
        <v>245</v>
      </c>
      <c r="K873" s="4">
        <f t="shared" si="69"/>
        <v>870</v>
      </c>
    </row>
    <row r="874" spans="1:11" x14ac:dyDescent="0.25">
      <c r="A874" s="2">
        <v>871</v>
      </c>
      <c r="B874" s="9">
        <f>(ROUNDUP(Nebenrechnung_Break_Even!A874/'Rüstprozess (DE)'!$E$30,0))*'Rüstprozess (DE)'!$E$28</f>
        <v>299</v>
      </c>
      <c r="C874" s="10">
        <f>('Rüstprozess (DE)'!$E$12/3600)*A874*'Rüstprozess (DE)'!$E$14</f>
        <v>145.16666666666666</v>
      </c>
      <c r="D874" s="11">
        <f t="shared" si="65"/>
        <v>444.16666666666663</v>
      </c>
      <c r="E874" s="9">
        <f>(ROUNDUP(Nebenrechnung_Break_Even!A874/'Rüstprozess (DE)'!$G$30,0))*'Rüstprozess (DE)'!$G$28</f>
        <v>254</v>
      </c>
      <c r="F874" s="10">
        <f>('Rüstprozess (DE)'!$G$12/3600)*A874*'Rüstprozess (DE)'!$E$14</f>
        <v>435.50000000000006</v>
      </c>
      <c r="G874" s="11">
        <f t="shared" si="66"/>
        <v>689.5</v>
      </c>
      <c r="I874" s="4">
        <f t="shared" si="67"/>
        <v>245.33333333333337</v>
      </c>
      <c r="J874" s="4">
        <f t="shared" si="68"/>
        <v>245.33333333333337</v>
      </c>
      <c r="K874" s="4">
        <f t="shared" si="69"/>
        <v>871</v>
      </c>
    </row>
    <row r="875" spans="1:11" x14ac:dyDescent="0.25">
      <c r="A875" s="2">
        <v>872</v>
      </c>
      <c r="B875" s="9">
        <f>(ROUNDUP(Nebenrechnung_Break_Even!A875/'Rüstprozess (DE)'!$E$30,0))*'Rüstprozess (DE)'!$E$28</f>
        <v>299</v>
      </c>
      <c r="C875" s="10">
        <f>('Rüstprozess (DE)'!$E$12/3600)*A875*'Rüstprozess (DE)'!$E$14</f>
        <v>145.33333333333334</v>
      </c>
      <c r="D875" s="11">
        <f t="shared" si="65"/>
        <v>444.33333333333337</v>
      </c>
      <c r="E875" s="9">
        <f>(ROUNDUP(Nebenrechnung_Break_Even!A875/'Rüstprozess (DE)'!$G$30,0))*'Rüstprozess (DE)'!$G$28</f>
        <v>254</v>
      </c>
      <c r="F875" s="10">
        <f>('Rüstprozess (DE)'!$G$12/3600)*A875*'Rüstprozess (DE)'!$E$14</f>
        <v>436</v>
      </c>
      <c r="G875" s="11">
        <f t="shared" si="66"/>
        <v>690</v>
      </c>
      <c r="I875" s="4">
        <f t="shared" si="67"/>
        <v>245.66666666666663</v>
      </c>
      <c r="J875" s="4">
        <f t="shared" si="68"/>
        <v>245.66666666666663</v>
      </c>
      <c r="K875" s="4">
        <f t="shared" si="69"/>
        <v>872</v>
      </c>
    </row>
    <row r="876" spans="1:11" x14ac:dyDescent="0.25">
      <c r="A876" s="2">
        <v>873</v>
      </c>
      <c r="B876" s="9">
        <f>(ROUNDUP(Nebenrechnung_Break_Even!A876/'Rüstprozess (DE)'!$E$30,0))*'Rüstprozess (DE)'!$E$28</f>
        <v>299</v>
      </c>
      <c r="C876" s="10">
        <f>('Rüstprozess (DE)'!$E$12/3600)*A876*'Rüstprozess (DE)'!$E$14</f>
        <v>145.5</v>
      </c>
      <c r="D876" s="11">
        <f t="shared" si="65"/>
        <v>444.5</v>
      </c>
      <c r="E876" s="9">
        <f>(ROUNDUP(Nebenrechnung_Break_Even!A876/'Rüstprozess (DE)'!$G$30,0))*'Rüstprozess (DE)'!$G$28</f>
        <v>254</v>
      </c>
      <c r="F876" s="10">
        <f>('Rüstprozess (DE)'!$G$12/3600)*A876*'Rüstprozess (DE)'!$E$14</f>
        <v>436.50000000000006</v>
      </c>
      <c r="G876" s="11">
        <f t="shared" si="66"/>
        <v>690.5</v>
      </c>
      <c r="I876" s="4">
        <f t="shared" si="67"/>
        <v>246</v>
      </c>
      <c r="J876" s="4">
        <f t="shared" si="68"/>
        <v>246</v>
      </c>
      <c r="K876" s="4">
        <f t="shared" si="69"/>
        <v>873</v>
      </c>
    </row>
    <row r="877" spans="1:11" x14ac:dyDescent="0.25">
      <c r="A877" s="2">
        <v>874</v>
      </c>
      <c r="B877" s="9">
        <f>(ROUNDUP(Nebenrechnung_Break_Even!A877/'Rüstprozess (DE)'!$E$30,0))*'Rüstprozess (DE)'!$E$28</f>
        <v>299</v>
      </c>
      <c r="C877" s="10">
        <f>('Rüstprozess (DE)'!$E$12/3600)*A877*'Rüstprozess (DE)'!$E$14</f>
        <v>145.66666666666666</v>
      </c>
      <c r="D877" s="11">
        <f t="shared" si="65"/>
        <v>444.66666666666663</v>
      </c>
      <c r="E877" s="9">
        <f>(ROUNDUP(Nebenrechnung_Break_Even!A877/'Rüstprozess (DE)'!$G$30,0))*'Rüstprozess (DE)'!$G$28</f>
        <v>254</v>
      </c>
      <c r="F877" s="10">
        <f>('Rüstprozess (DE)'!$G$12/3600)*A877*'Rüstprozess (DE)'!$E$14</f>
        <v>437</v>
      </c>
      <c r="G877" s="11">
        <f t="shared" si="66"/>
        <v>691</v>
      </c>
      <c r="I877" s="4">
        <f t="shared" si="67"/>
        <v>246.33333333333337</v>
      </c>
      <c r="J877" s="4">
        <f t="shared" si="68"/>
        <v>246.33333333333337</v>
      </c>
      <c r="K877" s="4">
        <f t="shared" si="69"/>
        <v>874</v>
      </c>
    </row>
    <row r="878" spans="1:11" x14ac:dyDescent="0.25">
      <c r="A878" s="2">
        <v>875</v>
      </c>
      <c r="B878" s="9">
        <f>(ROUNDUP(Nebenrechnung_Break_Even!A878/'Rüstprozess (DE)'!$E$30,0))*'Rüstprozess (DE)'!$E$28</f>
        <v>299</v>
      </c>
      <c r="C878" s="10">
        <f>('Rüstprozess (DE)'!$E$12/3600)*A878*'Rüstprozess (DE)'!$E$14</f>
        <v>145.83333333333334</v>
      </c>
      <c r="D878" s="11">
        <f t="shared" si="65"/>
        <v>444.83333333333337</v>
      </c>
      <c r="E878" s="9">
        <f>(ROUNDUP(Nebenrechnung_Break_Even!A878/'Rüstprozess (DE)'!$G$30,0))*'Rüstprozess (DE)'!$G$28</f>
        <v>254</v>
      </c>
      <c r="F878" s="10">
        <f>('Rüstprozess (DE)'!$G$12/3600)*A878*'Rüstprozess (DE)'!$E$14</f>
        <v>437.5</v>
      </c>
      <c r="G878" s="11">
        <f t="shared" si="66"/>
        <v>691.5</v>
      </c>
      <c r="I878" s="4">
        <f t="shared" si="67"/>
        <v>246.66666666666663</v>
      </c>
      <c r="J878" s="4">
        <f t="shared" si="68"/>
        <v>246.66666666666663</v>
      </c>
      <c r="K878" s="4">
        <f t="shared" si="69"/>
        <v>875</v>
      </c>
    </row>
    <row r="879" spans="1:11" x14ac:dyDescent="0.25">
      <c r="A879" s="2">
        <v>876</v>
      </c>
      <c r="B879" s="9">
        <f>(ROUNDUP(Nebenrechnung_Break_Even!A879/'Rüstprozess (DE)'!$E$30,0))*'Rüstprozess (DE)'!$E$28</f>
        <v>299</v>
      </c>
      <c r="C879" s="10">
        <f>('Rüstprozess (DE)'!$E$12/3600)*A879*'Rüstprozess (DE)'!$E$14</f>
        <v>146</v>
      </c>
      <c r="D879" s="11">
        <f t="shared" si="65"/>
        <v>445</v>
      </c>
      <c r="E879" s="9">
        <f>(ROUNDUP(Nebenrechnung_Break_Even!A879/'Rüstprozess (DE)'!$G$30,0))*'Rüstprozess (DE)'!$G$28</f>
        <v>254</v>
      </c>
      <c r="F879" s="10">
        <f>('Rüstprozess (DE)'!$G$12/3600)*A879*'Rüstprozess (DE)'!$E$14</f>
        <v>438.00000000000006</v>
      </c>
      <c r="G879" s="11">
        <f t="shared" si="66"/>
        <v>692</v>
      </c>
      <c r="I879" s="4">
        <f t="shared" si="67"/>
        <v>247</v>
      </c>
      <c r="J879" s="4">
        <f t="shared" si="68"/>
        <v>247</v>
      </c>
      <c r="K879" s="4">
        <f t="shared" si="69"/>
        <v>876</v>
      </c>
    </row>
    <row r="880" spans="1:11" x14ac:dyDescent="0.25">
      <c r="A880" s="2">
        <v>877</v>
      </c>
      <c r="B880" s="9">
        <f>(ROUNDUP(Nebenrechnung_Break_Even!A880/'Rüstprozess (DE)'!$E$30,0))*'Rüstprozess (DE)'!$E$28</f>
        <v>299</v>
      </c>
      <c r="C880" s="10">
        <f>('Rüstprozess (DE)'!$E$12/3600)*A880*'Rüstprozess (DE)'!$E$14</f>
        <v>146.16666666666669</v>
      </c>
      <c r="D880" s="11">
        <f t="shared" si="65"/>
        <v>445.16666666666669</v>
      </c>
      <c r="E880" s="9">
        <f>(ROUNDUP(Nebenrechnung_Break_Even!A880/'Rüstprozess (DE)'!$G$30,0))*'Rüstprozess (DE)'!$G$28</f>
        <v>254</v>
      </c>
      <c r="F880" s="10">
        <f>('Rüstprozess (DE)'!$G$12/3600)*A880*'Rüstprozess (DE)'!$E$14</f>
        <v>438.5</v>
      </c>
      <c r="G880" s="11">
        <f t="shared" si="66"/>
        <v>692.5</v>
      </c>
      <c r="I880" s="4">
        <f t="shared" si="67"/>
        <v>247.33333333333331</v>
      </c>
      <c r="J880" s="4">
        <f t="shared" si="68"/>
        <v>247.33333333333331</v>
      </c>
      <c r="K880" s="4">
        <f t="shared" si="69"/>
        <v>877</v>
      </c>
    </row>
    <row r="881" spans="1:11" x14ac:dyDescent="0.25">
      <c r="A881" s="2">
        <v>878</v>
      </c>
      <c r="B881" s="9">
        <f>(ROUNDUP(Nebenrechnung_Break_Even!A881/'Rüstprozess (DE)'!$E$30,0))*'Rüstprozess (DE)'!$E$28</f>
        <v>299</v>
      </c>
      <c r="C881" s="10">
        <f>('Rüstprozess (DE)'!$E$12/3600)*A881*'Rüstprozess (DE)'!$E$14</f>
        <v>146.33333333333331</v>
      </c>
      <c r="D881" s="11">
        <f t="shared" si="65"/>
        <v>445.33333333333331</v>
      </c>
      <c r="E881" s="9">
        <f>(ROUNDUP(Nebenrechnung_Break_Even!A881/'Rüstprozess (DE)'!$G$30,0))*'Rüstprozess (DE)'!$G$28</f>
        <v>254</v>
      </c>
      <c r="F881" s="10">
        <f>('Rüstprozess (DE)'!$G$12/3600)*A881*'Rüstprozess (DE)'!$E$14</f>
        <v>439.00000000000006</v>
      </c>
      <c r="G881" s="11">
        <f t="shared" si="66"/>
        <v>693</v>
      </c>
      <c r="I881" s="4">
        <f t="shared" si="67"/>
        <v>247.66666666666669</v>
      </c>
      <c r="J881" s="4">
        <f t="shared" si="68"/>
        <v>247.66666666666669</v>
      </c>
      <c r="K881" s="4">
        <f t="shared" si="69"/>
        <v>878</v>
      </c>
    </row>
    <row r="882" spans="1:11" x14ac:dyDescent="0.25">
      <c r="A882" s="2">
        <v>879</v>
      </c>
      <c r="B882" s="9">
        <f>(ROUNDUP(Nebenrechnung_Break_Even!A882/'Rüstprozess (DE)'!$E$30,0))*'Rüstprozess (DE)'!$E$28</f>
        <v>299</v>
      </c>
      <c r="C882" s="10">
        <f>('Rüstprozess (DE)'!$E$12/3600)*A882*'Rüstprozess (DE)'!$E$14</f>
        <v>146.5</v>
      </c>
      <c r="D882" s="11">
        <f t="shared" si="65"/>
        <v>445.5</v>
      </c>
      <c r="E882" s="9">
        <f>(ROUNDUP(Nebenrechnung_Break_Even!A882/'Rüstprozess (DE)'!$G$30,0))*'Rüstprozess (DE)'!$G$28</f>
        <v>254</v>
      </c>
      <c r="F882" s="10">
        <f>('Rüstprozess (DE)'!$G$12/3600)*A882*'Rüstprozess (DE)'!$E$14</f>
        <v>439.5</v>
      </c>
      <c r="G882" s="11">
        <f t="shared" si="66"/>
        <v>693.5</v>
      </c>
      <c r="I882" s="4">
        <f t="shared" si="67"/>
        <v>248</v>
      </c>
      <c r="J882" s="4">
        <f t="shared" si="68"/>
        <v>248</v>
      </c>
      <c r="K882" s="4">
        <f t="shared" si="69"/>
        <v>879</v>
      </c>
    </row>
    <row r="883" spans="1:11" x14ac:dyDescent="0.25">
      <c r="A883" s="2">
        <v>880</v>
      </c>
      <c r="B883" s="9">
        <f>(ROUNDUP(Nebenrechnung_Break_Even!A883/'Rüstprozess (DE)'!$E$30,0))*'Rüstprozess (DE)'!$E$28</f>
        <v>299</v>
      </c>
      <c r="C883" s="10">
        <f>('Rüstprozess (DE)'!$E$12/3600)*A883*'Rüstprozess (DE)'!$E$14</f>
        <v>146.66666666666666</v>
      </c>
      <c r="D883" s="11">
        <f t="shared" si="65"/>
        <v>445.66666666666663</v>
      </c>
      <c r="E883" s="9">
        <f>(ROUNDUP(Nebenrechnung_Break_Even!A883/'Rüstprozess (DE)'!$G$30,0))*'Rüstprozess (DE)'!$G$28</f>
        <v>254</v>
      </c>
      <c r="F883" s="10">
        <f>('Rüstprozess (DE)'!$G$12/3600)*A883*'Rüstprozess (DE)'!$E$14</f>
        <v>440</v>
      </c>
      <c r="G883" s="11">
        <f t="shared" si="66"/>
        <v>694</v>
      </c>
      <c r="I883" s="4">
        <f t="shared" si="67"/>
        <v>248.33333333333337</v>
      </c>
      <c r="J883" s="4">
        <f t="shared" si="68"/>
        <v>248.33333333333337</v>
      </c>
      <c r="K883" s="4">
        <f t="shared" si="69"/>
        <v>880</v>
      </c>
    </row>
    <row r="884" spans="1:11" x14ac:dyDescent="0.25">
      <c r="A884" s="2">
        <v>881</v>
      </c>
      <c r="B884" s="9">
        <f>(ROUNDUP(Nebenrechnung_Break_Even!A884/'Rüstprozess (DE)'!$E$30,0))*'Rüstprozess (DE)'!$E$28</f>
        <v>299</v>
      </c>
      <c r="C884" s="10">
        <f>('Rüstprozess (DE)'!$E$12/3600)*A884*'Rüstprozess (DE)'!$E$14</f>
        <v>146.83333333333334</v>
      </c>
      <c r="D884" s="11">
        <f t="shared" si="65"/>
        <v>445.83333333333337</v>
      </c>
      <c r="E884" s="9">
        <f>(ROUNDUP(Nebenrechnung_Break_Even!A884/'Rüstprozess (DE)'!$G$30,0))*'Rüstprozess (DE)'!$G$28</f>
        <v>254</v>
      </c>
      <c r="F884" s="10">
        <f>('Rüstprozess (DE)'!$G$12/3600)*A884*'Rüstprozess (DE)'!$E$14</f>
        <v>440.50000000000006</v>
      </c>
      <c r="G884" s="11">
        <f t="shared" si="66"/>
        <v>694.5</v>
      </c>
      <c r="I884" s="4">
        <f t="shared" si="67"/>
        <v>248.66666666666663</v>
      </c>
      <c r="J884" s="4">
        <f t="shared" si="68"/>
        <v>248.66666666666663</v>
      </c>
      <c r="K884" s="4">
        <f t="shared" si="69"/>
        <v>881</v>
      </c>
    </row>
    <row r="885" spans="1:11" x14ac:dyDescent="0.25">
      <c r="A885" s="2">
        <v>882</v>
      </c>
      <c r="B885" s="9">
        <f>(ROUNDUP(Nebenrechnung_Break_Even!A885/'Rüstprozess (DE)'!$E$30,0))*'Rüstprozess (DE)'!$E$28</f>
        <v>299</v>
      </c>
      <c r="C885" s="10">
        <f>('Rüstprozess (DE)'!$E$12/3600)*A885*'Rüstprozess (DE)'!$E$14</f>
        <v>147</v>
      </c>
      <c r="D885" s="11">
        <f t="shared" si="65"/>
        <v>446</v>
      </c>
      <c r="E885" s="9">
        <f>(ROUNDUP(Nebenrechnung_Break_Even!A885/'Rüstprozess (DE)'!$G$30,0))*'Rüstprozess (DE)'!$G$28</f>
        <v>254</v>
      </c>
      <c r="F885" s="10">
        <f>('Rüstprozess (DE)'!$G$12/3600)*A885*'Rüstprozess (DE)'!$E$14</f>
        <v>441</v>
      </c>
      <c r="G885" s="11">
        <f t="shared" si="66"/>
        <v>695</v>
      </c>
      <c r="I885" s="4">
        <f t="shared" si="67"/>
        <v>249</v>
      </c>
      <c r="J885" s="4">
        <f t="shared" si="68"/>
        <v>249</v>
      </c>
      <c r="K885" s="4">
        <f t="shared" si="69"/>
        <v>882</v>
      </c>
    </row>
    <row r="886" spans="1:11" x14ac:dyDescent="0.25">
      <c r="A886" s="2">
        <v>883</v>
      </c>
      <c r="B886" s="9">
        <f>(ROUNDUP(Nebenrechnung_Break_Even!A886/'Rüstprozess (DE)'!$E$30,0))*'Rüstprozess (DE)'!$E$28</f>
        <v>299</v>
      </c>
      <c r="C886" s="10">
        <f>('Rüstprozess (DE)'!$E$12/3600)*A886*'Rüstprozess (DE)'!$E$14</f>
        <v>147.16666666666666</v>
      </c>
      <c r="D886" s="11">
        <f t="shared" si="65"/>
        <v>446.16666666666663</v>
      </c>
      <c r="E886" s="9">
        <f>(ROUNDUP(Nebenrechnung_Break_Even!A886/'Rüstprozess (DE)'!$G$30,0))*'Rüstprozess (DE)'!$G$28</f>
        <v>254</v>
      </c>
      <c r="F886" s="10">
        <f>('Rüstprozess (DE)'!$G$12/3600)*A886*'Rüstprozess (DE)'!$E$14</f>
        <v>441.50000000000006</v>
      </c>
      <c r="G886" s="11">
        <f t="shared" si="66"/>
        <v>695.5</v>
      </c>
      <c r="I886" s="4">
        <f t="shared" si="67"/>
        <v>249.33333333333337</v>
      </c>
      <c r="J886" s="4">
        <f t="shared" si="68"/>
        <v>249.33333333333337</v>
      </c>
      <c r="K886" s="4">
        <f t="shared" si="69"/>
        <v>883</v>
      </c>
    </row>
    <row r="887" spans="1:11" x14ac:dyDescent="0.25">
      <c r="A887" s="2">
        <v>884</v>
      </c>
      <c r="B887" s="9">
        <f>(ROUNDUP(Nebenrechnung_Break_Even!A887/'Rüstprozess (DE)'!$E$30,0))*'Rüstprozess (DE)'!$E$28</f>
        <v>299</v>
      </c>
      <c r="C887" s="10">
        <f>('Rüstprozess (DE)'!$E$12/3600)*A887*'Rüstprozess (DE)'!$E$14</f>
        <v>147.33333333333331</v>
      </c>
      <c r="D887" s="11">
        <f t="shared" si="65"/>
        <v>446.33333333333331</v>
      </c>
      <c r="E887" s="9">
        <f>(ROUNDUP(Nebenrechnung_Break_Even!A887/'Rüstprozess (DE)'!$G$30,0))*'Rüstprozess (DE)'!$G$28</f>
        <v>254</v>
      </c>
      <c r="F887" s="10">
        <f>('Rüstprozess (DE)'!$G$12/3600)*A887*'Rüstprozess (DE)'!$E$14</f>
        <v>442</v>
      </c>
      <c r="G887" s="11">
        <f t="shared" si="66"/>
        <v>696</v>
      </c>
      <c r="I887" s="4">
        <f t="shared" si="67"/>
        <v>249.66666666666669</v>
      </c>
      <c r="J887" s="4">
        <f t="shared" si="68"/>
        <v>249.66666666666669</v>
      </c>
      <c r="K887" s="4">
        <f t="shared" si="69"/>
        <v>884</v>
      </c>
    </row>
    <row r="888" spans="1:11" x14ac:dyDescent="0.25">
      <c r="A888" s="2">
        <v>885</v>
      </c>
      <c r="B888" s="9">
        <f>(ROUNDUP(Nebenrechnung_Break_Even!A888/'Rüstprozess (DE)'!$E$30,0))*'Rüstprozess (DE)'!$E$28</f>
        <v>299</v>
      </c>
      <c r="C888" s="10">
        <f>('Rüstprozess (DE)'!$E$12/3600)*A888*'Rüstprozess (DE)'!$E$14</f>
        <v>147.5</v>
      </c>
      <c r="D888" s="11">
        <f t="shared" si="65"/>
        <v>446.5</v>
      </c>
      <c r="E888" s="9">
        <f>(ROUNDUP(Nebenrechnung_Break_Even!A888/'Rüstprozess (DE)'!$G$30,0))*'Rüstprozess (DE)'!$G$28</f>
        <v>254</v>
      </c>
      <c r="F888" s="10">
        <f>('Rüstprozess (DE)'!$G$12/3600)*A888*'Rüstprozess (DE)'!$E$14</f>
        <v>442.5</v>
      </c>
      <c r="G888" s="11">
        <f t="shared" si="66"/>
        <v>696.5</v>
      </c>
      <c r="I888" s="4">
        <f t="shared" si="67"/>
        <v>250</v>
      </c>
      <c r="J888" s="4">
        <f t="shared" si="68"/>
        <v>250</v>
      </c>
      <c r="K888" s="4">
        <f t="shared" si="69"/>
        <v>885</v>
      </c>
    </row>
    <row r="889" spans="1:11" x14ac:dyDescent="0.25">
      <c r="A889" s="2">
        <v>886</v>
      </c>
      <c r="B889" s="9">
        <f>(ROUNDUP(Nebenrechnung_Break_Even!A889/'Rüstprozess (DE)'!$E$30,0))*'Rüstprozess (DE)'!$E$28</f>
        <v>299</v>
      </c>
      <c r="C889" s="10">
        <f>('Rüstprozess (DE)'!$E$12/3600)*A889*'Rüstprozess (DE)'!$E$14</f>
        <v>147.66666666666666</v>
      </c>
      <c r="D889" s="11">
        <f t="shared" si="65"/>
        <v>446.66666666666663</v>
      </c>
      <c r="E889" s="9">
        <f>(ROUNDUP(Nebenrechnung_Break_Even!A889/'Rüstprozess (DE)'!$G$30,0))*'Rüstprozess (DE)'!$G$28</f>
        <v>254</v>
      </c>
      <c r="F889" s="10">
        <f>('Rüstprozess (DE)'!$G$12/3600)*A889*'Rüstprozess (DE)'!$E$14</f>
        <v>443.00000000000006</v>
      </c>
      <c r="G889" s="11">
        <f t="shared" si="66"/>
        <v>697</v>
      </c>
      <c r="I889" s="4">
        <f t="shared" si="67"/>
        <v>250.33333333333337</v>
      </c>
      <c r="J889" s="4">
        <f t="shared" si="68"/>
        <v>250.33333333333337</v>
      </c>
      <c r="K889" s="4">
        <f t="shared" si="69"/>
        <v>886</v>
      </c>
    </row>
    <row r="890" spans="1:11" x14ac:dyDescent="0.25">
      <c r="A890" s="2">
        <v>887</v>
      </c>
      <c r="B890" s="9">
        <f>(ROUNDUP(Nebenrechnung_Break_Even!A890/'Rüstprozess (DE)'!$E$30,0))*'Rüstprozess (DE)'!$E$28</f>
        <v>299</v>
      </c>
      <c r="C890" s="10">
        <f>('Rüstprozess (DE)'!$E$12/3600)*A890*'Rüstprozess (DE)'!$E$14</f>
        <v>147.83333333333334</v>
      </c>
      <c r="D890" s="11">
        <f t="shared" si="65"/>
        <v>446.83333333333337</v>
      </c>
      <c r="E890" s="9">
        <f>(ROUNDUP(Nebenrechnung_Break_Even!A890/'Rüstprozess (DE)'!$G$30,0))*'Rüstprozess (DE)'!$G$28</f>
        <v>254</v>
      </c>
      <c r="F890" s="10">
        <f>('Rüstprozess (DE)'!$G$12/3600)*A890*'Rüstprozess (DE)'!$E$14</f>
        <v>443.5</v>
      </c>
      <c r="G890" s="11">
        <f t="shared" si="66"/>
        <v>697.5</v>
      </c>
      <c r="I890" s="4">
        <f t="shared" si="67"/>
        <v>250.66666666666663</v>
      </c>
      <c r="J890" s="4">
        <f t="shared" si="68"/>
        <v>250.66666666666663</v>
      </c>
      <c r="K890" s="4">
        <f t="shared" si="69"/>
        <v>887</v>
      </c>
    </row>
    <row r="891" spans="1:11" x14ac:dyDescent="0.25">
      <c r="A891" s="2">
        <v>888</v>
      </c>
      <c r="B891" s="9">
        <f>(ROUNDUP(Nebenrechnung_Break_Even!A891/'Rüstprozess (DE)'!$E$30,0))*'Rüstprozess (DE)'!$E$28</f>
        <v>299</v>
      </c>
      <c r="C891" s="10">
        <f>('Rüstprozess (DE)'!$E$12/3600)*A891*'Rüstprozess (DE)'!$E$14</f>
        <v>148</v>
      </c>
      <c r="D891" s="11">
        <f t="shared" si="65"/>
        <v>447</v>
      </c>
      <c r="E891" s="9">
        <f>(ROUNDUP(Nebenrechnung_Break_Even!A891/'Rüstprozess (DE)'!$G$30,0))*'Rüstprozess (DE)'!$G$28</f>
        <v>254</v>
      </c>
      <c r="F891" s="10">
        <f>('Rüstprozess (DE)'!$G$12/3600)*A891*'Rüstprozess (DE)'!$E$14</f>
        <v>444.00000000000006</v>
      </c>
      <c r="G891" s="11">
        <f t="shared" si="66"/>
        <v>698</v>
      </c>
      <c r="I891" s="4">
        <f t="shared" si="67"/>
        <v>251</v>
      </c>
      <c r="J891" s="4">
        <f t="shared" si="68"/>
        <v>251</v>
      </c>
      <c r="K891" s="4">
        <f t="shared" si="69"/>
        <v>888</v>
      </c>
    </row>
    <row r="892" spans="1:11" x14ac:dyDescent="0.25">
      <c r="A892" s="2">
        <v>889</v>
      </c>
      <c r="B892" s="9">
        <f>(ROUNDUP(Nebenrechnung_Break_Even!A892/'Rüstprozess (DE)'!$E$30,0))*'Rüstprozess (DE)'!$E$28</f>
        <v>299</v>
      </c>
      <c r="C892" s="10">
        <f>('Rüstprozess (DE)'!$E$12/3600)*A892*'Rüstprozess (DE)'!$E$14</f>
        <v>148.16666666666666</v>
      </c>
      <c r="D892" s="11">
        <f t="shared" si="65"/>
        <v>447.16666666666663</v>
      </c>
      <c r="E892" s="9">
        <f>(ROUNDUP(Nebenrechnung_Break_Even!A892/'Rüstprozess (DE)'!$G$30,0))*'Rüstprozess (DE)'!$G$28</f>
        <v>254</v>
      </c>
      <c r="F892" s="10">
        <f>('Rüstprozess (DE)'!$G$12/3600)*A892*'Rüstprozess (DE)'!$E$14</f>
        <v>444.5</v>
      </c>
      <c r="G892" s="11">
        <f t="shared" si="66"/>
        <v>698.5</v>
      </c>
      <c r="I892" s="4">
        <f t="shared" si="67"/>
        <v>251.33333333333337</v>
      </c>
      <c r="J892" s="4">
        <f t="shared" si="68"/>
        <v>251.33333333333337</v>
      </c>
      <c r="K892" s="4">
        <f t="shared" si="69"/>
        <v>889</v>
      </c>
    </row>
    <row r="893" spans="1:11" x14ac:dyDescent="0.25">
      <c r="A893" s="2">
        <v>890</v>
      </c>
      <c r="B893" s="9">
        <f>(ROUNDUP(Nebenrechnung_Break_Even!A893/'Rüstprozess (DE)'!$E$30,0))*'Rüstprozess (DE)'!$E$28</f>
        <v>299</v>
      </c>
      <c r="C893" s="10">
        <f>('Rüstprozess (DE)'!$E$12/3600)*A893*'Rüstprozess (DE)'!$E$14</f>
        <v>148.33333333333334</v>
      </c>
      <c r="D893" s="11">
        <f t="shared" si="65"/>
        <v>447.33333333333337</v>
      </c>
      <c r="E893" s="9">
        <f>(ROUNDUP(Nebenrechnung_Break_Even!A893/'Rüstprozess (DE)'!$G$30,0))*'Rüstprozess (DE)'!$G$28</f>
        <v>254</v>
      </c>
      <c r="F893" s="10">
        <f>('Rüstprozess (DE)'!$G$12/3600)*A893*'Rüstprozess (DE)'!$E$14</f>
        <v>445</v>
      </c>
      <c r="G893" s="11">
        <f t="shared" si="66"/>
        <v>699</v>
      </c>
      <c r="I893" s="4">
        <f t="shared" si="67"/>
        <v>251.66666666666663</v>
      </c>
      <c r="J893" s="4">
        <f t="shared" si="68"/>
        <v>251.66666666666663</v>
      </c>
      <c r="K893" s="4">
        <f t="shared" si="69"/>
        <v>890</v>
      </c>
    </row>
    <row r="894" spans="1:11" x14ac:dyDescent="0.25">
      <c r="A894" s="2">
        <v>891</v>
      </c>
      <c r="B894" s="9">
        <f>(ROUNDUP(Nebenrechnung_Break_Even!A894/'Rüstprozess (DE)'!$E$30,0))*'Rüstprozess (DE)'!$E$28</f>
        <v>299</v>
      </c>
      <c r="C894" s="10">
        <f>('Rüstprozess (DE)'!$E$12/3600)*A894*'Rüstprozess (DE)'!$E$14</f>
        <v>148.5</v>
      </c>
      <c r="D894" s="11">
        <f t="shared" si="65"/>
        <v>447.5</v>
      </c>
      <c r="E894" s="9">
        <f>(ROUNDUP(Nebenrechnung_Break_Even!A894/'Rüstprozess (DE)'!$G$30,0))*'Rüstprozess (DE)'!$G$28</f>
        <v>254</v>
      </c>
      <c r="F894" s="10">
        <f>('Rüstprozess (DE)'!$G$12/3600)*A894*'Rüstprozess (DE)'!$E$14</f>
        <v>445.50000000000006</v>
      </c>
      <c r="G894" s="11">
        <f t="shared" si="66"/>
        <v>699.5</v>
      </c>
      <c r="I894" s="4">
        <f t="shared" si="67"/>
        <v>252</v>
      </c>
      <c r="J894" s="4">
        <f t="shared" si="68"/>
        <v>252</v>
      </c>
      <c r="K894" s="4">
        <f t="shared" si="69"/>
        <v>891</v>
      </c>
    </row>
    <row r="895" spans="1:11" x14ac:dyDescent="0.25">
      <c r="A895" s="2">
        <v>892</v>
      </c>
      <c r="B895" s="9">
        <f>(ROUNDUP(Nebenrechnung_Break_Even!A895/'Rüstprozess (DE)'!$E$30,0))*'Rüstprozess (DE)'!$E$28</f>
        <v>299</v>
      </c>
      <c r="C895" s="10">
        <f>('Rüstprozess (DE)'!$E$12/3600)*A895*'Rüstprozess (DE)'!$E$14</f>
        <v>148.66666666666669</v>
      </c>
      <c r="D895" s="11">
        <f t="shared" si="65"/>
        <v>447.66666666666669</v>
      </c>
      <c r="E895" s="9">
        <f>(ROUNDUP(Nebenrechnung_Break_Even!A895/'Rüstprozess (DE)'!$G$30,0))*'Rüstprozess (DE)'!$G$28</f>
        <v>254</v>
      </c>
      <c r="F895" s="10">
        <f>('Rüstprozess (DE)'!$G$12/3600)*A895*'Rüstprozess (DE)'!$E$14</f>
        <v>446</v>
      </c>
      <c r="G895" s="11">
        <f t="shared" si="66"/>
        <v>700</v>
      </c>
      <c r="I895" s="4">
        <f t="shared" si="67"/>
        <v>252.33333333333331</v>
      </c>
      <c r="J895" s="4">
        <f t="shared" si="68"/>
        <v>252.33333333333331</v>
      </c>
      <c r="K895" s="4">
        <f t="shared" si="69"/>
        <v>892</v>
      </c>
    </row>
    <row r="896" spans="1:11" x14ac:dyDescent="0.25">
      <c r="A896" s="2">
        <v>893</v>
      </c>
      <c r="B896" s="9">
        <f>(ROUNDUP(Nebenrechnung_Break_Even!A896/'Rüstprozess (DE)'!$E$30,0))*'Rüstprozess (DE)'!$E$28</f>
        <v>299</v>
      </c>
      <c r="C896" s="10">
        <f>('Rüstprozess (DE)'!$E$12/3600)*A896*'Rüstprozess (DE)'!$E$14</f>
        <v>148.83333333333331</v>
      </c>
      <c r="D896" s="11">
        <f t="shared" si="65"/>
        <v>447.83333333333331</v>
      </c>
      <c r="E896" s="9">
        <f>(ROUNDUP(Nebenrechnung_Break_Even!A896/'Rüstprozess (DE)'!$G$30,0))*'Rüstprozess (DE)'!$G$28</f>
        <v>254</v>
      </c>
      <c r="F896" s="10">
        <f>('Rüstprozess (DE)'!$G$12/3600)*A896*'Rüstprozess (DE)'!$E$14</f>
        <v>446.50000000000006</v>
      </c>
      <c r="G896" s="11">
        <f t="shared" si="66"/>
        <v>700.5</v>
      </c>
      <c r="I896" s="4">
        <f t="shared" si="67"/>
        <v>252.66666666666669</v>
      </c>
      <c r="J896" s="4">
        <f t="shared" si="68"/>
        <v>252.66666666666669</v>
      </c>
      <c r="K896" s="4">
        <f t="shared" si="69"/>
        <v>893</v>
      </c>
    </row>
    <row r="897" spans="1:11" x14ac:dyDescent="0.25">
      <c r="A897" s="2">
        <v>894</v>
      </c>
      <c r="B897" s="9">
        <f>(ROUNDUP(Nebenrechnung_Break_Even!A897/'Rüstprozess (DE)'!$E$30,0))*'Rüstprozess (DE)'!$E$28</f>
        <v>299</v>
      </c>
      <c r="C897" s="10">
        <f>('Rüstprozess (DE)'!$E$12/3600)*A897*'Rüstprozess (DE)'!$E$14</f>
        <v>149</v>
      </c>
      <c r="D897" s="11">
        <f t="shared" si="65"/>
        <v>448</v>
      </c>
      <c r="E897" s="9">
        <f>(ROUNDUP(Nebenrechnung_Break_Even!A897/'Rüstprozess (DE)'!$G$30,0))*'Rüstprozess (DE)'!$G$28</f>
        <v>254</v>
      </c>
      <c r="F897" s="10">
        <f>('Rüstprozess (DE)'!$G$12/3600)*A897*'Rüstprozess (DE)'!$E$14</f>
        <v>447</v>
      </c>
      <c r="G897" s="11">
        <f t="shared" si="66"/>
        <v>701</v>
      </c>
      <c r="I897" s="4">
        <f t="shared" si="67"/>
        <v>253</v>
      </c>
      <c r="J897" s="4">
        <f t="shared" si="68"/>
        <v>253</v>
      </c>
      <c r="K897" s="4">
        <f t="shared" si="69"/>
        <v>894</v>
      </c>
    </row>
    <row r="898" spans="1:11" x14ac:dyDescent="0.25">
      <c r="A898" s="2">
        <v>895</v>
      </c>
      <c r="B898" s="9">
        <f>(ROUNDUP(Nebenrechnung_Break_Even!A898/'Rüstprozess (DE)'!$E$30,0))*'Rüstprozess (DE)'!$E$28</f>
        <v>299</v>
      </c>
      <c r="C898" s="10">
        <f>('Rüstprozess (DE)'!$E$12/3600)*A898*'Rüstprozess (DE)'!$E$14</f>
        <v>149.16666666666666</v>
      </c>
      <c r="D898" s="11">
        <f t="shared" si="65"/>
        <v>448.16666666666663</v>
      </c>
      <c r="E898" s="9">
        <f>(ROUNDUP(Nebenrechnung_Break_Even!A898/'Rüstprozess (DE)'!$G$30,0))*'Rüstprozess (DE)'!$G$28</f>
        <v>254</v>
      </c>
      <c r="F898" s="10">
        <f>('Rüstprozess (DE)'!$G$12/3600)*A898*'Rüstprozess (DE)'!$E$14</f>
        <v>447.5</v>
      </c>
      <c r="G898" s="11">
        <f t="shared" si="66"/>
        <v>701.5</v>
      </c>
      <c r="I898" s="4">
        <f t="shared" si="67"/>
        <v>253.33333333333337</v>
      </c>
      <c r="J898" s="4">
        <f t="shared" si="68"/>
        <v>253.33333333333337</v>
      </c>
      <c r="K898" s="4">
        <f t="shared" si="69"/>
        <v>895</v>
      </c>
    </row>
    <row r="899" spans="1:11" x14ac:dyDescent="0.25">
      <c r="A899" s="2">
        <v>896</v>
      </c>
      <c r="B899" s="9">
        <f>(ROUNDUP(Nebenrechnung_Break_Even!A899/'Rüstprozess (DE)'!$E$30,0))*'Rüstprozess (DE)'!$E$28</f>
        <v>299</v>
      </c>
      <c r="C899" s="10">
        <f>('Rüstprozess (DE)'!$E$12/3600)*A899*'Rüstprozess (DE)'!$E$14</f>
        <v>149.33333333333334</v>
      </c>
      <c r="D899" s="11">
        <f t="shared" si="65"/>
        <v>448.33333333333337</v>
      </c>
      <c r="E899" s="9">
        <f>(ROUNDUP(Nebenrechnung_Break_Even!A899/'Rüstprozess (DE)'!$G$30,0))*'Rüstprozess (DE)'!$G$28</f>
        <v>254</v>
      </c>
      <c r="F899" s="10">
        <f>('Rüstprozess (DE)'!$G$12/3600)*A899*'Rüstprozess (DE)'!$E$14</f>
        <v>448.00000000000006</v>
      </c>
      <c r="G899" s="11">
        <f t="shared" si="66"/>
        <v>702</v>
      </c>
      <c r="I899" s="4">
        <f t="shared" si="67"/>
        <v>253.66666666666663</v>
      </c>
      <c r="J899" s="4">
        <f t="shared" si="68"/>
        <v>253.66666666666663</v>
      </c>
      <c r="K899" s="4">
        <f t="shared" si="69"/>
        <v>896</v>
      </c>
    </row>
    <row r="900" spans="1:11" x14ac:dyDescent="0.25">
      <c r="A900" s="2">
        <v>897</v>
      </c>
      <c r="B900" s="9">
        <f>(ROUNDUP(Nebenrechnung_Break_Even!A900/'Rüstprozess (DE)'!$E$30,0))*'Rüstprozess (DE)'!$E$28</f>
        <v>299</v>
      </c>
      <c r="C900" s="10">
        <f>('Rüstprozess (DE)'!$E$12/3600)*A900*'Rüstprozess (DE)'!$E$14</f>
        <v>149.5</v>
      </c>
      <c r="D900" s="11">
        <f t="shared" si="65"/>
        <v>448.5</v>
      </c>
      <c r="E900" s="9">
        <f>(ROUNDUP(Nebenrechnung_Break_Even!A900/'Rüstprozess (DE)'!$G$30,0))*'Rüstprozess (DE)'!$G$28</f>
        <v>254</v>
      </c>
      <c r="F900" s="10">
        <f>('Rüstprozess (DE)'!$G$12/3600)*A900*'Rüstprozess (DE)'!$E$14</f>
        <v>448.5</v>
      </c>
      <c r="G900" s="11">
        <f t="shared" si="66"/>
        <v>702.5</v>
      </c>
      <c r="I900" s="4">
        <f t="shared" si="67"/>
        <v>254</v>
      </c>
      <c r="J900" s="4">
        <f t="shared" si="68"/>
        <v>254</v>
      </c>
      <c r="K900" s="4">
        <f t="shared" si="69"/>
        <v>897</v>
      </c>
    </row>
    <row r="901" spans="1:11" x14ac:dyDescent="0.25">
      <c r="A901" s="2">
        <v>898</v>
      </c>
      <c r="B901" s="9">
        <f>(ROUNDUP(Nebenrechnung_Break_Even!A901/'Rüstprozess (DE)'!$E$30,0))*'Rüstprozess (DE)'!$E$28</f>
        <v>299</v>
      </c>
      <c r="C901" s="10">
        <f>('Rüstprozess (DE)'!$E$12/3600)*A901*'Rüstprozess (DE)'!$E$14</f>
        <v>149.66666666666666</v>
      </c>
      <c r="D901" s="11">
        <f t="shared" ref="D901:D964" si="70">SUM(B901:C901)</f>
        <v>448.66666666666663</v>
      </c>
      <c r="E901" s="9">
        <f>(ROUNDUP(Nebenrechnung_Break_Even!A901/'Rüstprozess (DE)'!$G$30,0))*'Rüstprozess (DE)'!$G$28</f>
        <v>254</v>
      </c>
      <c r="F901" s="10">
        <f>('Rüstprozess (DE)'!$G$12/3600)*A901*'Rüstprozess (DE)'!$E$14</f>
        <v>449.00000000000006</v>
      </c>
      <c r="G901" s="11">
        <f t="shared" ref="G901:G964" si="71">SUM(E901:F901)</f>
        <v>703</v>
      </c>
      <c r="I901" s="4">
        <f t="shared" ref="I901:I964" si="72">G901-D901</f>
        <v>254.33333333333337</v>
      </c>
      <c r="J901" s="4">
        <f t="shared" ref="J901:J964" si="73">ABS(I901)</f>
        <v>254.33333333333337</v>
      </c>
      <c r="K901" s="4">
        <f t="shared" ref="K901:K964" si="74">A901</f>
        <v>898</v>
      </c>
    </row>
    <row r="902" spans="1:11" x14ac:dyDescent="0.25">
      <c r="A902" s="2">
        <v>899</v>
      </c>
      <c r="B902" s="9">
        <f>(ROUNDUP(Nebenrechnung_Break_Even!A902/'Rüstprozess (DE)'!$E$30,0))*'Rüstprozess (DE)'!$E$28</f>
        <v>299</v>
      </c>
      <c r="C902" s="10">
        <f>('Rüstprozess (DE)'!$E$12/3600)*A902*'Rüstprozess (DE)'!$E$14</f>
        <v>149.83333333333331</v>
      </c>
      <c r="D902" s="11">
        <f t="shared" si="70"/>
        <v>448.83333333333331</v>
      </c>
      <c r="E902" s="9">
        <f>(ROUNDUP(Nebenrechnung_Break_Even!A902/'Rüstprozess (DE)'!$G$30,0))*'Rüstprozess (DE)'!$G$28</f>
        <v>254</v>
      </c>
      <c r="F902" s="10">
        <f>('Rüstprozess (DE)'!$G$12/3600)*A902*'Rüstprozess (DE)'!$E$14</f>
        <v>449.5</v>
      </c>
      <c r="G902" s="11">
        <f t="shared" si="71"/>
        <v>703.5</v>
      </c>
      <c r="I902" s="4">
        <f t="shared" si="72"/>
        <v>254.66666666666669</v>
      </c>
      <c r="J902" s="4">
        <f t="shared" si="73"/>
        <v>254.66666666666669</v>
      </c>
      <c r="K902" s="4">
        <f t="shared" si="74"/>
        <v>899</v>
      </c>
    </row>
    <row r="903" spans="1:11" x14ac:dyDescent="0.25">
      <c r="A903" s="2">
        <v>900</v>
      </c>
      <c r="B903" s="9">
        <f>(ROUNDUP(Nebenrechnung_Break_Even!A903/'Rüstprozess (DE)'!$E$30,0))*'Rüstprozess (DE)'!$E$28</f>
        <v>299</v>
      </c>
      <c r="C903" s="10">
        <f>('Rüstprozess (DE)'!$E$12/3600)*A903*'Rüstprozess (DE)'!$E$14</f>
        <v>150</v>
      </c>
      <c r="D903" s="11">
        <f t="shared" si="70"/>
        <v>449</v>
      </c>
      <c r="E903" s="9">
        <f>(ROUNDUP(Nebenrechnung_Break_Even!A903/'Rüstprozess (DE)'!$G$30,0))*'Rüstprozess (DE)'!$G$28</f>
        <v>254</v>
      </c>
      <c r="F903" s="10">
        <f>('Rüstprozess (DE)'!$G$12/3600)*A903*'Rüstprozess (DE)'!$E$14</f>
        <v>450</v>
      </c>
      <c r="G903" s="11">
        <f t="shared" si="71"/>
        <v>704</v>
      </c>
      <c r="I903" s="4">
        <f t="shared" si="72"/>
        <v>255</v>
      </c>
      <c r="J903" s="4">
        <f t="shared" si="73"/>
        <v>255</v>
      </c>
      <c r="K903" s="4">
        <f t="shared" si="74"/>
        <v>900</v>
      </c>
    </row>
    <row r="904" spans="1:11" x14ac:dyDescent="0.25">
      <c r="A904" s="2">
        <v>901</v>
      </c>
      <c r="B904" s="9">
        <f>(ROUNDUP(Nebenrechnung_Break_Even!A904/'Rüstprozess (DE)'!$E$30,0))*'Rüstprozess (DE)'!$E$28</f>
        <v>299</v>
      </c>
      <c r="C904" s="10">
        <f>('Rüstprozess (DE)'!$E$12/3600)*A904*'Rüstprozess (DE)'!$E$14</f>
        <v>150.16666666666666</v>
      </c>
      <c r="D904" s="11">
        <f t="shared" si="70"/>
        <v>449.16666666666663</v>
      </c>
      <c r="E904" s="9">
        <f>(ROUNDUP(Nebenrechnung_Break_Even!A904/'Rüstprozess (DE)'!$G$30,0))*'Rüstprozess (DE)'!$G$28</f>
        <v>254</v>
      </c>
      <c r="F904" s="10">
        <f>('Rüstprozess (DE)'!$G$12/3600)*A904*'Rüstprozess (DE)'!$E$14</f>
        <v>450.50000000000006</v>
      </c>
      <c r="G904" s="11">
        <f t="shared" si="71"/>
        <v>704.5</v>
      </c>
      <c r="I904" s="4">
        <f t="shared" si="72"/>
        <v>255.33333333333337</v>
      </c>
      <c r="J904" s="4">
        <f t="shared" si="73"/>
        <v>255.33333333333337</v>
      </c>
      <c r="K904" s="4">
        <f t="shared" si="74"/>
        <v>901</v>
      </c>
    </row>
    <row r="905" spans="1:11" x14ac:dyDescent="0.25">
      <c r="A905" s="2">
        <v>902</v>
      </c>
      <c r="B905" s="9">
        <f>(ROUNDUP(Nebenrechnung_Break_Even!A905/'Rüstprozess (DE)'!$E$30,0))*'Rüstprozess (DE)'!$E$28</f>
        <v>299</v>
      </c>
      <c r="C905" s="10">
        <f>('Rüstprozess (DE)'!$E$12/3600)*A905*'Rüstprozess (DE)'!$E$14</f>
        <v>150.33333333333334</v>
      </c>
      <c r="D905" s="11">
        <f t="shared" si="70"/>
        <v>449.33333333333337</v>
      </c>
      <c r="E905" s="9">
        <f>(ROUNDUP(Nebenrechnung_Break_Even!A905/'Rüstprozess (DE)'!$G$30,0))*'Rüstprozess (DE)'!$G$28</f>
        <v>254</v>
      </c>
      <c r="F905" s="10">
        <f>('Rüstprozess (DE)'!$G$12/3600)*A905*'Rüstprozess (DE)'!$E$14</f>
        <v>451</v>
      </c>
      <c r="G905" s="11">
        <f t="shared" si="71"/>
        <v>705</v>
      </c>
      <c r="I905" s="4">
        <f t="shared" si="72"/>
        <v>255.66666666666663</v>
      </c>
      <c r="J905" s="4">
        <f t="shared" si="73"/>
        <v>255.66666666666663</v>
      </c>
      <c r="K905" s="4">
        <f t="shared" si="74"/>
        <v>902</v>
      </c>
    </row>
    <row r="906" spans="1:11" x14ac:dyDescent="0.25">
      <c r="A906" s="2">
        <v>903</v>
      </c>
      <c r="B906" s="9">
        <f>(ROUNDUP(Nebenrechnung_Break_Even!A906/'Rüstprozess (DE)'!$E$30,0))*'Rüstprozess (DE)'!$E$28</f>
        <v>299</v>
      </c>
      <c r="C906" s="10">
        <f>('Rüstprozess (DE)'!$E$12/3600)*A906*'Rüstprozess (DE)'!$E$14</f>
        <v>150.5</v>
      </c>
      <c r="D906" s="11">
        <f t="shared" si="70"/>
        <v>449.5</v>
      </c>
      <c r="E906" s="9">
        <f>(ROUNDUP(Nebenrechnung_Break_Even!A906/'Rüstprozess (DE)'!$G$30,0))*'Rüstprozess (DE)'!$G$28</f>
        <v>254</v>
      </c>
      <c r="F906" s="10">
        <f>('Rüstprozess (DE)'!$G$12/3600)*A906*'Rüstprozess (DE)'!$E$14</f>
        <v>451.50000000000006</v>
      </c>
      <c r="G906" s="11">
        <f t="shared" si="71"/>
        <v>705.5</v>
      </c>
      <c r="I906" s="4">
        <f t="shared" si="72"/>
        <v>256</v>
      </c>
      <c r="J906" s="4">
        <f t="shared" si="73"/>
        <v>256</v>
      </c>
      <c r="K906" s="4">
        <f t="shared" si="74"/>
        <v>903</v>
      </c>
    </row>
    <row r="907" spans="1:11" x14ac:dyDescent="0.25">
      <c r="A907" s="2">
        <v>904</v>
      </c>
      <c r="B907" s="9">
        <f>(ROUNDUP(Nebenrechnung_Break_Even!A907/'Rüstprozess (DE)'!$E$30,0))*'Rüstprozess (DE)'!$E$28</f>
        <v>299</v>
      </c>
      <c r="C907" s="10">
        <f>('Rüstprozess (DE)'!$E$12/3600)*A907*'Rüstprozess (DE)'!$E$14</f>
        <v>150.66666666666666</v>
      </c>
      <c r="D907" s="11">
        <f t="shared" si="70"/>
        <v>449.66666666666663</v>
      </c>
      <c r="E907" s="9">
        <f>(ROUNDUP(Nebenrechnung_Break_Even!A907/'Rüstprozess (DE)'!$G$30,0))*'Rüstprozess (DE)'!$G$28</f>
        <v>254</v>
      </c>
      <c r="F907" s="10">
        <f>('Rüstprozess (DE)'!$G$12/3600)*A907*'Rüstprozess (DE)'!$E$14</f>
        <v>452</v>
      </c>
      <c r="G907" s="11">
        <f t="shared" si="71"/>
        <v>706</v>
      </c>
      <c r="I907" s="4">
        <f t="shared" si="72"/>
        <v>256.33333333333337</v>
      </c>
      <c r="J907" s="4">
        <f t="shared" si="73"/>
        <v>256.33333333333337</v>
      </c>
      <c r="K907" s="4">
        <f t="shared" si="74"/>
        <v>904</v>
      </c>
    </row>
    <row r="908" spans="1:11" x14ac:dyDescent="0.25">
      <c r="A908" s="2">
        <v>905</v>
      </c>
      <c r="B908" s="9">
        <f>(ROUNDUP(Nebenrechnung_Break_Even!A908/'Rüstprozess (DE)'!$E$30,0))*'Rüstprozess (DE)'!$E$28</f>
        <v>299</v>
      </c>
      <c r="C908" s="10">
        <f>('Rüstprozess (DE)'!$E$12/3600)*A908*'Rüstprozess (DE)'!$E$14</f>
        <v>150.83333333333334</v>
      </c>
      <c r="D908" s="11">
        <f t="shared" si="70"/>
        <v>449.83333333333337</v>
      </c>
      <c r="E908" s="9">
        <f>(ROUNDUP(Nebenrechnung_Break_Even!A908/'Rüstprozess (DE)'!$G$30,0))*'Rüstprozess (DE)'!$G$28</f>
        <v>254</v>
      </c>
      <c r="F908" s="10">
        <f>('Rüstprozess (DE)'!$G$12/3600)*A908*'Rüstprozess (DE)'!$E$14</f>
        <v>452.5</v>
      </c>
      <c r="G908" s="11">
        <f t="shared" si="71"/>
        <v>706.5</v>
      </c>
      <c r="I908" s="4">
        <f t="shared" si="72"/>
        <v>256.66666666666663</v>
      </c>
      <c r="J908" s="4">
        <f t="shared" si="73"/>
        <v>256.66666666666663</v>
      </c>
      <c r="K908" s="4">
        <f t="shared" si="74"/>
        <v>905</v>
      </c>
    </row>
    <row r="909" spans="1:11" x14ac:dyDescent="0.25">
      <c r="A909" s="2">
        <v>906</v>
      </c>
      <c r="B909" s="9">
        <f>(ROUNDUP(Nebenrechnung_Break_Even!A909/'Rüstprozess (DE)'!$E$30,0))*'Rüstprozess (DE)'!$E$28</f>
        <v>299</v>
      </c>
      <c r="C909" s="10">
        <f>('Rüstprozess (DE)'!$E$12/3600)*A909*'Rüstprozess (DE)'!$E$14</f>
        <v>151</v>
      </c>
      <c r="D909" s="11">
        <f t="shared" si="70"/>
        <v>450</v>
      </c>
      <c r="E909" s="9">
        <f>(ROUNDUP(Nebenrechnung_Break_Even!A909/'Rüstprozess (DE)'!$G$30,0))*'Rüstprozess (DE)'!$G$28</f>
        <v>254</v>
      </c>
      <c r="F909" s="10">
        <f>('Rüstprozess (DE)'!$G$12/3600)*A909*'Rüstprozess (DE)'!$E$14</f>
        <v>453.00000000000006</v>
      </c>
      <c r="G909" s="11">
        <f t="shared" si="71"/>
        <v>707</v>
      </c>
      <c r="I909" s="4">
        <f t="shared" si="72"/>
        <v>257</v>
      </c>
      <c r="J909" s="4">
        <f t="shared" si="73"/>
        <v>257</v>
      </c>
      <c r="K909" s="4">
        <f t="shared" si="74"/>
        <v>906</v>
      </c>
    </row>
    <row r="910" spans="1:11" x14ac:dyDescent="0.25">
      <c r="A910" s="2">
        <v>907</v>
      </c>
      <c r="B910" s="9">
        <f>(ROUNDUP(Nebenrechnung_Break_Even!A910/'Rüstprozess (DE)'!$E$30,0))*'Rüstprozess (DE)'!$E$28</f>
        <v>299</v>
      </c>
      <c r="C910" s="10">
        <f>('Rüstprozess (DE)'!$E$12/3600)*A910*'Rüstprozess (DE)'!$E$14</f>
        <v>151.16666666666669</v>
      </c>
      <c r="D910" s="11">
        <f t="shared" si="70"/>
        <v>450.16666666666669</v>
      </c>
      <c r="E910" s="9">
        <f>(ROUNDUP(Nebenrechnung_Break_Even!A910/'Rüstprozess (DE)'!$G$30,0))*'Rüstprozess (DE)'!$G$28</f>
        <v>254</v>
      </c>
      <c r="F910" s="10">
        <f>('Rüstprozess (DE)'!$G$12/3600)*A910*'Rüstprozess (DE)'!$E$14</f>
        <v>453.5</v>
      </c>
      <c r="G910" s="11">
        <f t="shared" si="71"/>
        <v>707.5</v>
      </c>
      <c r="I910" s="4">
        <f t="shared" si="72"/>
        <v>257.33333333333331</v>
      </c>
      <c r="J910" s="4">
        <f t="shared" si="73"/>
        <v>257.33333333333331</v>
      </c>
      <c r="K910" s="4">
        <f t="shared" si="74"/>
        <v>907</v>
      </c>
    </row>
    <row r="911" spans="1:11" x14ac:dyDescent="0.25">
      <c r="A911" s="2">
        <v>908</v>
      </c>
      <c r="B911" s="9">
        <f>(ROUNDUP(Nebenrechnung_Break_Even!A911/'Rüstprozess (DE)'!$E$30,0))*'Rüstprozess (DE)'!$E$28</f>
        <v>299</v>
      </c>
      <c r="C911" s="10">
        <f>('Rüstprozess (DE)'!$E$12/3600)*A911*'Rüstprozess (DE)'!$E$14</f>
        <v>151.33333333333331</v>
      </c>
      <c r="D911" s="11">
        <f t="shared" si="70"/>
        <v>450.33333333333331</v>
      </c>
      <c r="E911" s="9">
        <f>(ROUNDUP(Nebenrechnung_Break_Even!A911/'Rüstprozess (DE)'!$G$30,0))*'Rüstprozess (DE)'!$G$28</f>
        <v>254</v>
      </c>
      <c r="F911" s="10">
        <f>('Rüstprozess (DE)'!$G$12/3600)*A911*'Rüstprozess (DE)'!$E$14</f>
        <v>454.00000000000006</v>
      </c>
      <c r="G911" s="11">
        <f t="shared" si="71"/>
        <v>708</v>
      </c>
      <c r="I911" s="4">
        <f t="shared" si="72"/>
        <v>257.66666666666669</v>
      </c>
      <c r="J911" s="4">
        <f t="shared" si="73"/>
        <v>257.66666666666669</v>
      </c>
      <c r="K911" s="4">
        <f t="shared" si="74"/>
        <v>908</v>
      </c>
    </row>
    <row r="912" spans="1:11" x14ac:dyDescent="0.25">
      <c r="A912" s="2">
        <v>909</v>
      </c>
      <c r="B912" s="9">
        <f>(ROUNDUP(Nebenrechnung_Break_Even!A912/'Rüstprozess (DE)'!$E$30,0))*'Rüstprozess (DE)'!$E$28</f>
        <v>299</v>
      </c>
      <c r="C912" s="10">
        <f>('Rüstprozess (DE)'!$E$12/3600)*A912*'Rüstprozess (DE)'!$E$14</f>
        <v>151.5</v>
      </c>
      <c r="D912" s="11">
        <f t="shared" si="70"/>
        <v>450.5</v>
      </c>
      <c r="E912" s="9">
        <f>(ROUNDUP(Nebenrechnung_Break_Even!A912/'Rüstprozess (DE)'!$G$30,0))*'Rüstprozess (DE)'!$G$28</f>
        <v>254</v>
      </c>
      <c r="F912" s="10">
        <f>('Rüstprozess (DE)'!$G$12/3600)*A912*'Rüstprozess (DE)'!$E$14</f>
        <v>454.5</v>
      </c>
      <c r="G912" s="11">
        <f t="shared" si="71"/>
        <v>708.5</v>
      </c>
      <c r="I912" s="4">
        <f t="shared" si="72"/>
        <v>258</v>
      </c>
      <c r="J912" s="4">
        <f t="shared" si="73"/>
        <v>258</v>
      </c>
      <c r="K912" s="4">
        <f t="shared" si="74"/>
        <v>909</v>
      </c>
    </row>
    <row r="913" spans="1:11" x14ac:dyDescent="0.25">
      <c r="A913" s="2">
        <v>910</v>
      </c>
      <c r="B913" s="9">
        <f>(ROUNDUP(Nebenrechnung_Break_Even!A913/'Rüstprozess (DE)'!$E$30,0))*'Rüstprozess (DE)'!$E$28</f>
        <v>299</v>
      </c>
      <c r="C913" s="10">
        <f>('Rüstprozess (DE)'!$E$12/3600)*A913*'Rüstprozess (DE)'!$E$14</f>
        <v>151.66666666666666</v>
      </c>
      <c r="D913" s="11">
        <f t="shared" si="70"/>
        <v>450.66666666666663</v>
      </c>
      <c r="E913" s="9">
        <f>(ROUNDUP(Nebenrechnung_Break_Even!A913/'Rüstprozess (DE)'!$G$30,0))*'Rüstprozess (DE)'!$G$28</f>
        <v>254</v>
      </c>
      <c r="F913" s="10">
        <f>('Rüstprozess (DE)'!$G$12/3600)*A913*'Rüstprozess (DE)'!$E$14</f>
        <v>455</v>
      </c>
      <c r="G913" s="11">
        <f t="shared" si="71"/>
        <v>709</v>
      </c>
      <c r="I913" s="4">
        <f t="shared" si="72"/>
        <v>258.33333333333337</v>
      </c>
      <c r="J913" s="4">
        <f t="shared" si="73"/>
        <v>258.33333333333337</v>
      </c>
      <c r="K913" s="4">
        <f t="shared" si="74"/>
        <v>910</v>
      </c>
    </row>
    <row r="914" spans="1:11" x14ac:dyDescent="0.25">
      <c r="A914" s="2">
        <v>911</v>
      </c>
      <c r="B914" s="9">
        <f>(ROUNDUP(Nebenrechnung_Break_Even!A914/'Rüstprozess (DE)'!$E$30,0))*'Rüstprozess (DE)'!$E$28</f>
        <v>299</v>
      </c>
      <c r="C914" s="10">
        <f>('Rüstprozess (DE)'!$E$12/3600)*A914*'Rüstprozess (DE)'!$E$14</f>
        <v>151.83333333333334</v>
      </c>
      <c r="D914" s="11">
        <f t="shared" si="70"/>
        <v>450.83333333333337</v>
      </c>
      <c r="E914" s="9">
        <f>(ROUNDUP(Nebenrechnung_Break_Even!A914/'Rüstprozess (DE)'!$G$30,0))*'Rüstprozess (DE)'!$G$28</f>
        <v>254</v>
      </c>
      <c r="F914" s="10">
        <f>('Rüstprozess (DE)'!$G$12/3600)*A914*'Rüstprozess (DE)'!$E$14</f>
        <v>455.50000000000006</v>
      </c>
      <c r="G914" s="11">
        <f t="shared" si="71"/>
        <v>709.5</v>
      </c>
      <c r="I914" s="4">
        <f t="shared" si="72"/>
        <v>258.66666666666663</v>
      </c>
      <c r="J914" s="4">
        <f t="shared" si="73"/>
        <v>258.66666666666663</v>
      </c>
      <c r="K914" s="4">
        <f t="shared" si="74"/>
        <v>911</v>
      </c>
    </row>
    <row r="915" spans="1:11" x14ac:dyDescent="0.25">
      <c r="A915" s="2">
        <v>912</v>
      </c>
      <c r="B915" s="9">
        <f>(ROUNDUP(Nebenrechnung_Break_Even!A915/'Rüstprozess (DE)'!$E$30,0))*'Rüstprozess (DE)'!$E$28</f>
        <v>299</v>
      </c>
      <c r="C915" s="10">
        <f>('Rüstprozess (DE)'!$E$12/3600)*A915*'Rüstprozess (DE)'!$E$14</f>
        <v>152</v>
      </c>
      <c r="D915" s="11">
        <f t="shared" si="70"/>
        <v>451</v>
      </c>
      <c r="E915" s="9">
        <f>(ROUNDUP(Nebenrechnung_Break_Even!A915/'Rüstprozess (DE)'!$G$30,0))*'Rüstprozess (DE)'!$G$28</f>
        <v>254</v>
      </c>
      <c r="F915" s="10">
        <f>('Rüstprozess (DE)'!$G$12/3600)*A915*'Rüstprozess (DE)'!$E$14</f>
        <v>456</v>
      </c>
      <c r="G915" s="11">
        <f t="shared" si="71"/>
        <v>710</v>
      </c>
      <c r="I915" s="4">
        <f t="shared" si="72"/>
        <v>259</v>
      </c>
      <c r="J915" s="4">
        <f t="shared" si="73"/>
        <v>259</v>
      </c>
      <c r="K915" s="4">
        <f t="shared" si="74"/>
        <v>912</v>
      </c>
    </row>
    <row r="916" spans="1:11" x14ac:dyDescent="0.25">
      <c r="A916" s="2">
        <v>913</v>
      </c>
      <c r="B916" s="9">
        <f>(ROUNDUP(Nebenrechnung_Break_Even!A916/'Rüstprozess (DE)'!$E$30,0))*'Rüstprozess (DE)'!$E$28</f>
        <v>299</v>
      </c>
      <c r="C916" s="10">
        <f>('Rüstprozess (DE)'!$E$12/3600)*A916*'Rüstprozess (DE)'!$E$14</f>
        <v>152.16666666666666</v>
      </c>
      <c r="D916" s="11">
        <f t="shared" si="70"/>
        <v>451.16666666666663</v>
      </c>
      <c r="E916" s="9">
        <f>(ROUNDUP(Nebenrechnung_Break_Even!A916/'Rüstprozess (DE)'!$G$30,0))*'Rüstprozess (DE)'!$G$28</f>
        <v>254</v>
      </c>
      <c r="F916" s="10">
        <f>('Rüstprozess (DE)'!$G$12/3600)*A916*'Rüstprozess (DE)'!$E$14</f>
        <v>456.50000000000006</v>
      </c>
      <c r="G916" s="11">
        <f t="shared" si="71"/>
        <v>710.5</v>
      </c>
      <c r="I916" s="4">
        <f t="shared" si="72"/>
        <v>259.33333333333337</v>
      </c>
      <c r="J916" s="4">
        <f t="shared" si="73"/>
        <v>259.33333333333337</v>
      </c>
      <c r="K916" s="4">
        <f t="shared" si="74"/>
        <v>913</v>
      </c>
    </row>
    <row r="917" spans="1:11" x14ac:dyDescent="0.25">
      <c r="A917" s="2">
        <v>914</v>
      </c>
      <c r="B917" s="9">
        <f>(ROUNDUP(Nebenrechnung_Break_Even!A917/'Rüstprozess (DE)'!$E$30,0))*'Rüstprozess (DE)'!$E$28</f>
        <v>299</v>
      </c>
      <c r="C917" s="10">
        <f>('Rüstprozess (DE)'!$E$12/3600)*A917*'Rüstprozess (DE)'!$E$14</f>
        <v>152.33333333333331</v>
      </c>
      <c r="D917" s="11">
        <f t="shared" si="70"/>
        <v>451.33333333333331</v>
      </c>
      <c r="E917" s="9">
        <f>(ROUNDUP(Nebenrechnung_Break_Even!A917/'Rüstprozess (DE)'!$G$30,0))*'Rüstprozess (DE)'!$G$28</f>
        <v>254</v>
      </c>
      <c r="F917" s="10">
        <f>('Rüstprozess (DE)'!$G$12/3600)*A917*'Rüstprozess (DE)'!$E$14</f>
        <v>457</v>
      </c>
      <c r="G917" s="11">
        <f t="shared" si="71"/>
        <v>711</v>
      </c>
      <c r="I917" s="4">
        <f t="shared" si="72"/>
        <v>259.66666666666669</v>
      </c>
      <c r="J917" s="4">
        <f t="shared" si="73"/>
        <v>259.66666666666669</v>
      </c>
      <c r="K917" s="4">
        <f t="shared" si="74"/>
        <v>914</v>
      </c>
    </row>
    <row r="918" spans="1:11" x14ac:dyDescent="0.25">
      <c r="A918" s="2">
        <v>915</v>
      </c>
      <c r="B918" s="9">
        <f>(ROUNDUP(Nebenrechnung_Break_Even!A918/'Rüstprozess (DE)'!$E$30,0))*'Rüstprozess (DE)'!$E$28</f>
        <v>299</v>
      </c>
      <c r="C918" s="10">
        <f>('Rüstprozess (DE)'!$E$12/3600)*A918*'Rüstprozess (DE)'!$E$14</f>
        <v>152.5</v>
      </c>
      <c r="D918" s="11">
        <f t="shared" si="70"/>
        <v>451.5</v>
      </c>
      <c r="E918" s="9">
        <f>(ROUNDUP(Nebenrechnung_Break_Even!A918/'Rüstprozess (DE)'!$G$30,0))*'Rüstprozess (DE)'!$G$28</f>
        <v>254</v>
      </c>
      <c r="F918" s="10">
        <f>('Rüstprozess (DE)'!$G$12/3600)*A918*'Rüstprozess (DE)'!$E$14</f>
        <v>457.5</v>
      </c>
      <c r="G918" s="11">
        <f t="shared" si="71"/>
        <v>711.5</v>
      </c>
      <c r="I918" s="4">
        <f t="shared" si="72"/>
        <v>260</v>
      </c>
      <c r="J918" s="4">
        <f t="shared" si="73"/>
        <v>260</v>
      </c>
      <c r="K918" s="4">
        <f t="shared" si="74"/>
        <v>915</v>
      </c>
    </row>
    <row r="919" spans="1:11" x14ac:dyDescent="0.25">
      <c r="A919" s="2">
        <v>916</v>
      </c>
      <c r="B919" s="9">
        <f>(ROUNDUP(Nebenrechnung_Break_Even!A919/'Rüstprozess (DE)'!$E$30,0))*'Rüstprozess (DE)'!$E$28</f>
        <v>299</v>
      </c>
      <c r="C919" s="10">
        <f>('Rüstprozess (DE)'!$E$12/3600)*A919*'Rüstprozess (DE)'!$E$14</f>
        <v>152.66666666666666</v>
      </c>
      <c r="D919" s="11">
        <f t="shared" si="70"/>
        <v>451.66666666666663</v>
      </c>
      <c r="E919" s="9">
        <f>(ROUNDUP(Nebenrechnung_Break_Even!A919/'Rüstprozess (DE)'!$G$30,0))*'Rüstprozess (DE)'!$G$28</f>
        <v>254</v>
      </c>
      <c r="F919" s="10">
        <f>('Rüstprozess (DE)'!$G$12/3600)*A919*'Rüstprozess (DE)'!$E$14</f>
        <v>458.00000000000006</v>
      </c>
      <c r="G919" s="11">
        <f t="shared" si="71"/>
        <v>712</v>
      </c>
      <c r="I919" s="4">
        <f t="shared" si="72"/>
        <v>260.33333333333337</v>
      </c>
      <c r="J919" s="4">
        <f t="shared" si="73"/>
        <v>260.33333333333337</v>
      </c>
      <c r="K919" s="4">
        <f t="shared" si="74"/>
        <v>916</v>
      </c>
    </row>
    <row r="920" spans="1:11" x14ac:dyDescent="0.25">
      <c r="A920" s="2">
        <v>917</v>
      </c>
      <c r="B920" s="9">
        <f>(ROUNDUP(Nebenrechnung_Break_Even!A920/'Rüstprozess (DE)'!$E$30,0))*'Rüstprozess (DE)'!$E$28</f>
        <v>299</v>
      </c>
      <c r="C920" s="10">
        <f>('Rüstprozess (DE)'!$E$12/3600)*A920*'Rüstprozess (DE)'!$E$14</f>
        <v>152.83333333333334</v>
      </c>
      <c r="D920" s="11">
        <f t="shared" si="70"/>
        <v>451.83333333333337</v>
      </c>
      <c r="E920" s="9">
        <f>(ROUNDUP(Nebenrechnung_Break_Even!A920/'Rüstprozess (DE)'!$G$30,0))*'Rüstprozess (DE)'!$G$28</f>
        <v>254</v>
      </c>
      <c r="F920" s="10">
        <f>('Rüstprozess (DE)'!$G$12/3600)*A920*'Rüstprozess (DE)'!$E$14</f>
        <v>458.5</v>
      </c>
      <c r="G920" s="11">
        <f t="shared" si="71"/>
        <v>712.5</v>
      </c>
      <c r="I920" s="4">
        <f t="shared" si="72"/>
        <v>260.66666666666663</v>
      </c>
      <c r="J920" s="4">
        <f t="shared" si="73"/>
        <v>260.66666666666663</v>
      </c>
      <c r="K920" s="4">
        <f t="shared" si="74"/>
        <v>917</v>
      </c>
    </row>
    <row r="921" spans="1:11" x14ac:dyDescent="0.25">
      <c r="A921" s="2">
        <v>918</v>
      </c>
      <c r="B921" s="9">
        <f>(ROUNDUP(Nebenrechnung_Break_Even!A921/'Rüstprozess (DE)'!$E$30,0))*'Rüstprozess (DE)'!$E$28</f>
        <v>299</v>
      </c>
      <c r="C921" s="10">
        <f>('Rüstprozess (DE)'!$E$12/3600)*A921*'Rüstprozess (DE)'!$E$14</f>
        <v>153</v>
      </c>
      <c r="D921" s="11">
        <f t="shared" si="70"/>
        <v>452</v>
      </c>
      <c r="E921" s="9">
        <f>(ROUNDUP(Nebenrechnung_Break_Even!A921/'Rüstprozess (DE)'!$G$30,0))*'Rüstprozess (DE)'!$G$28</f>
        <v>254</v>
      </c>
      <c r="F921" s="10">
        <f>('Rüstprozess (DE)'!$G$12/3600)*A921*'Rüstprozess (DE)'!$E$14</f>
        <v>459.00000000000006</v>
      </c>
      <c r="G921" s="11">
        <f t="shared" si="71"/>
        <v>713</v>
      </c>
      <c r="I921" s="4">
        <f t="shared" si="72"/>
        <v>261</v>
      </c>
      <c r="J921" s="4">
        <f t="shared" si="73"/>
        <v>261</v>
      </c>
      <c r="K921" s="4">
        <f t="shared" si="74"/>
        <v>918</v>
      </c>
    </row>
    <row r="922" spans="1:11" x14ac:dyDescent="0.25">
      <c r="A922" s="2">
        <v>919</v>
      </c>
      <c r="B922" s="9">
        <f>(ROUNDUP(Nebenrechnung_Break_Even!A922/'Rüstprozess (DE)'!$E$30,0))*'Rüstprozess (DE)'!$E$28</f>
        <v>299</v>
      </c>
      <c r="C922" s="10">
        <f>('Rüstprozess (DE)'!$E$12/3600)*A922*'Rüstprozess (DE)'!$E$14</f>
        <v>153.16666666666666</v>
      </c>
      <c r="D922" s="11">
        <f t="shared" si="70"/>
        <v>452.16666666666663</v>
      </c>
      <c r="E922" s="9">
        <f>(ROUNDUP(Nebenrechnung_Break_Even!A922/'Rüstprozess (DE)'!$G$30,0))*'Rüstprozess (DE)'!$G$28</f>
        <v>254</v>
      </c>
      <c r="F922" s="10">
        <f>('Rüstprozess (DE)'!$G$12/3600)*A922*'Rüstprozess (DE)'!$E$14</f>
        <v>459.5</v>
      </c>
      <c r="G922" s="11">
        <f t="shared" si="71"/>
        <v>713.5</v>
      </c>
      <c r="I922" s="4">
        <f t="shared" si="72"/>
        <v>261.33333333333337</v>
      </c>
      <c r="J922" s="4">
        <f t="shared" si="73"/>
        <v>261.33333333333337</v>
      </c>
      <c r="K922" s="4">
        <f t="shared" si="74"/>
        <v>919</v>
      </c>
    </row>
    <row r="923" spans="1:11" x14ac:dyDescent="0.25">
      <c r="A923" s="2">
        <v>920</v>
      </c>
      <c r="B923" s="9">
        <f>(ROUNDUP(Nebenrechnung_Break_Even!A923/'Rüstprozess (DE)'!$E$30,0))*'Rüstprozess (DE)'!$E$28</f>
        <v>299</v>
      </c>
      <c r="C923" s="10">
        <f>('Rüstprozess (DE)'!$E$12/3600)*A923*'Rüstprozess (DE)'!$E$14</f>
        <v>153.33333333333334</v>
      </c>
      <c r="D923" s="11">
        <f t="shared" si="70"/>
        <v>452.33333333333337</v>
      </c>
      <c r="E923" s="9">
        <f>(ROUNDUP(Nebenrechnung_Break_Even!A923/'Rüstprozess (DE)'!$G$30,0))*'Rüstprozess (DE)'!$G$28</f>
        <v>254</v>
      </c>
      <c r="F923" s="10">
        <f>('Rüstprozess (DE)'!$G$12/3600)*A923*'Rüstprozess (DE)'!$E$14</f>
        <v>460</v>
      </c>
      <c r="G923" s="11">
        <f t="shared" si="71"/>
        <v>714</v>
      </c>
      <c r="I923" s="4">
        <f t="shared" si="72"/>
        <v>261.66666666666663</v>
      </c>
      <c r="J923" s="4">
        <f t="shared" si="73"/>
        <v>261.66666666666663</v>
      </c>
      <c r="K923" s="4">
        <f t="shared" si="74"/>
        <v>920</v>
      </c>
    </row>
    <row r="924" spans="1:11" x14ac:dyDescent="0.25">
      <c r="A924" s="2">
        <v>921</v>
      </c>
      <c r="B924" s="9">
        <f>(ROUNDUP(Nebenrechnung_Break_Even!A924/'Rüstprozess (DE)'!$E$30,0))*'Rüstprozess (DE)'!$E$28</f>
        <v>299</v>
      </c>
      <c r="C924" s="10">
        <f>('Rüstprozess (DE)'!$E$12/3600)*A924*'Rüstprozess (DE)'!$E$14</f>
        <v>153.5</v>
      </c>
      <c r="D924" s="11">
        <f t="shared" si="70"/>
        <v>452.5</v>
      </c>
      <c r="E924" s="9">
        <f>(ROUNDUP(Nebenrechnung_Break_Even!A924/'Rüstprozess (DE)'!$G$30,0))*'Rüstprozess (DE)'!$G$28</f>
        <v>254</v>
      </c>
      <c r="F924" s="10">
        <f>('Rüstprozess (DE)'!$G$12/3600)*A924*'Rüstprozess (DE)'!$E$14</f>
        <v>460.50000000000006</v>
      </c>
      <c r="G924" s="11">
        <f t="shared" si="71"/>
        <v>714.5</v>
      </c>
      <c r="I924" s="4">
        <f t="shared" si="72"/>
        <v>262</v>
      </c>
      <c r="J924" s="4">
        <f t="shared" si="73"/>
        <v>262</v>
      </c>
      <c r="K924" s="4">
        <f t="shared" si="74"/>
        <v>921</v>
      </c>
    </row>
    <row r="925" spans="1:11" x14ac:dyDescent="0.25">
      <c r="A925" s="2">
        <v>922</v>
      </c>
      <c r="B925" s="9">
        <f>(ROUNDUP(Nebenrechnung_Break_Even!A925/'Rüstprozess (DE)'!$E$30,0))*'Rüstprozess (DE)'!$E$28</f>
        <v>299</v>
      </c>
      <c r="C925" s="10">
        <f>('Rüstprozess (DE)'!$E$12/3600)*A925*'Rüstprozess (DE)'!$E$14</f>
        <v>153.66666666666669</v>
      </c>
      <c r="D925" s="11">
        <f t="shared" si="70"/>
        <v>452.66666666666669</v>
      </c>
      <c r="E925" s="9">
        <f>(ROUNDUP(Nebenrechnung_Break_Even!A925/'Rüstprozess (DE)'!$G$30,0))*'Rüstprozess (DE)'!$G$28</f>
        <v>254</v>
      </c>
      <c r="F925" s="10">
        <f>('Rüstprozess (DE)'!$G$12/3600)*A925*'Rüstprozess (DE)'!$E$14</f>
        <v>461</v>
      </c>
      <c r="G925" s="11">
        <f t="shared" si="71"/>
        <v>715</v>
      </c>
      <c r="I925" s="4">
        <f t="shared" si="72"/>
        <v>262.33333333333331</v>
      </c>
      <c r="J925" s="4">
        <f t="shared" si="73"/>
        <v>262.33333333333331</v>
      </c>
      <c r="K925" s="4">
        <f t="shared" si="74"/>
        <v>922</v>
      </c>
    </row>
    <row r="926" spans="1:11" x14ac:dyDescent="0.25">
      <c r="A926" s="2">
        <v>923</v>
      </c>
      <c r="B926" s="9">
        <f>(ROUNDUP(Nebenrechnung_Break_Even!A926/'Rüstprozess (DE)'!$E$30,0))*'Rüstprozess (DE)'!$E$28</f>
        <v>299</v>
      </c>
      <c r="C926" s="10">
        <f>('Rüstprozess (DE)'!$E$12/3600)*A926*'Rüstprozess (DE)'!$E$14</f>
        <v>153.83333333333331</v>
      </c>
      <c r="D926" s="11">
        <f t="shared" si="70"/>
        <v>452.83333333333331</v>
      </c>
      <c r="E926" s="9">
        <f>(ROUNDUP(Nebenrechnung_Break_Even!A926/'Rüstprozess (DE)'!$G$30,0))*'Rüstprozess (DE)'!$G$28</f>
        <v>254</v>
      </c>
      <c r="F926" s="10">
        <f>('Rüstprozess (DE)'!$G$12/3600)*A926*'Rüstprozess (DE)'!$E$14</f>
        <v>461.50000000000006</v>
      </c>
      <c r="G926" s="11">
        <f t="shared" si="71"/>
        <v>715.5</v>
      </c>
      <c r="I926" s="4">
        <f t="shared" si="72"/>
        <v>262.66666666666669</v>
      </c>
      <c r="J926" s="4">
        <f t="shared" si="73"/>
        <v>262.66666666666669</v>
      </c>
      <c r="K926" s="4">
        <f t="shared" si="74"/>
        <v>923</v>
      </c>
    </row>
    <row r="927" spans="1:11" x14ac:dyDescent="0.25">
      <c r="A927" s="2">
        <v>924</v>
      </c>
      <c r="B927" s="9">
        <f>(ROUNDUP(Nebenrechnung_Break_Even!A927/'Rüstprozess (DE)'!$E$30,0))*'Rüstprozess (DE)'!$E$28</f>
        <v>299</v>
      </c>
      <c r="C927" s="10">
        <f>('Rüstprozess (DE)'!$E$12/3600)*A927*'Rüstprozess (DE)'!$E$14</f>
        <v>154</v>
      </c>
      <c r="D927" s="11">
        <f t="shared" si="70"/>
        <v>453</v>
      </c>
      <c r="E927" s="9">
        <f>(ROUNDUP(Nebenrechnung_Break_Even!A927/'Rüstprozess (DE)'!$G$30,0))*'Rüstprozess (DE)'!$G$28</f>
        <v>254</v>
      </c>
      <c r="F927" s="10">
        <f>('Rüstprozess (DE)'!$G$12/3600)*A927*'Rüstprozess (DE)'!$E$14</f>
        <v>462</v>
      </c>
      <c r="G927" s="11">
        <f t="shared" si="71"/>
        <v>716</v>
      </c>
      <c r="I927" s="4">
        <f t="shared" si="72"/>
        <v>263</v>
      </c>
      <c r="J927" s="4">
        <f t="shared" si="73"/>
        <v>263</v>
      </c>
      <c r="K927" s="4">
        <f t="shared" si="74"/>
        <v>924</v>
      </c>
    </row>
    <row r="928" spans="1:11" x14ac:dyDescent="0.25">
      <c r="A928" s="2">
        <v>925</v>
      </c>
      <c r="B928" s="9">
        <f>(ROUNDUP(Nebenrechnung_Break_Even!A928/'Rüstprozess (DE)'!$E$30,0))*'Rüstprozess (DE)'!$E$28</f>
        <v>299</v>
      </c>
      <c r="C928" s="10">
        <f>('Rüstprozess (DE)'!$E$12/3600)*A928*'Rüstprozess (DE)'!$E$14</f>
        <v>154.16666666666666</v>
      </c>
      <c r="D928" s="11">
        <f t="shared" si="70"/>
        <v>453.16666666666663</v>
      </c>
      <c r="E928" s="9">
        <f>(ROUNDUP(Nebenrechnung_Break_Even!A928/'Rüstprozess (DE)'!$G$30,0))*'Rüstprozess (DE)'!$G$28</f>
        <v>254</v>
      </c>
      <c r="F928" s="10">
        <f>('Rüstprozess (DE)'!$G$12/3600)*A928*'Rüstprozess (DE)'!$E$14</f>
        <v>462.5</v>
      </c>
      <c r="G928" s="11">
        <f t="shared" si="71"/>
        <v>716.5</v>
      </c>
      <c r="I928" s="4">
        <f t="shared" si="72"/>
        <v>263.33333333333337</v>
      </c>
      <c r="J928" s="4">
        <f t="shared" si="73"/>
        <v>263.33333333333337</v>
      </c>
      <c r="K928" s="4">
        <f t="shared" si="74"/>
        <v>925</v>
      </c>
    </row>
    <row r="929" spans="1:11" x14ac:dyDescent="0.25">
      <c r="A929" s="2">
        <v>926</v>
      </c>
      <c r="B929" s="9">
        <f>(ROUNDUP(Nebenrechnung_Break_Even!A929/'Rüstprozess (DE)'!$E$30,0))*'Rüstprozess (DE)'!$E$28</f>
        <v>299</v>
      </c>
      <c r="C929" s="10">
        <f>('Rüstprozess (DE)'!$E$12/3600)*A929*'Rüstprozess (DE)'!$E$14</f>
        <v>154.33333333333334</v>
      </c>
      <c r="D929" s="11">
        <f t="shared" si="70"/>
        <v>453.33333333333337</v>
      </c>
      <c r="E929" s="9">
        <f>(ROUNDUP(Nebenrechnung_Break_Even!A929/'Rüstprozess (DE)'!$G$30,0))*'Rüstprozess (DE)'!$G$28</f>
        <v>254</v>
      </c>
      <c r="F929" s="10">
        <f>('Rüstprozess (DE)'!$G$12/3600)*A929*'Rüstprozess (DE)'!$E$14</f>
        <v>463.00000000000006</v>
      </c>
      <c r="G929" s="11">
        <f t="shared" si="71"/>
        <v>717</v>
      </c>
      <c r="I929" s="4">
        <f t="shared" si="72"/>
        <v>263.66666666666663</v>
      </c>
      <c r="J929" s="4">
        <f t="shared" si="73"/>
        <v>263.66666666666663</v>
      </c>
      <c r="K929" s="4">
        <f t="shared" si="74"/>
        <v>926</v>
      </c>
    </row>
    <row r="930" spans="1:11" x14ac:dyDescent="0.25">
      <c r="A930" s="2">
        <v>927</v>
      </c>
      <c r="B930" s="9">
        <f>(ROUNDUP(Nebenrechnung_Break_Even!A930/'Rüstprozess (DE)'!$E$30,0))*'Rüstprozess (DE)'!$E$28</f>
        <v>299</v>
      </c>
      <c r="C930" s="10">
        <f>('Rüstprozess (DE)'!$E$12/3600)*A930*'Rüstprozess (DE)'!$E$14</f>
        <v>154.5</v>
      </c>
      <c r="D930" s="11">
        <f t="shared" si="70"/>
        <v>453.5</v>
      </c>
      <c r="E930" s="9">
        <f>(ROUNDUP(Nebenrechnung_Break_Even!A930/'Rüstprozess (DE)'!$G$30,0))*'Rüstprozess (DE)'!$G$28</f>
        <v>254</v>
      </c>
      <c r="F930" s="10">
        <f>('Rüstprozess (DE)'!$G$12/3600)*A930*'Rüstprozess (DE)'!$E$14</f>
        <v>463.5</v>
      </c>
      <c r="G930" s="11">
        <f t="shared" si="71"/>
        <v>717.5</v>
      </c>
      <c r="I930" s="4">
        <f t="shared" si="72"/>
        <v>264</v>
      </c>
      <c r="J930" s="4">
        <f t="shared" si="73"/>
        <v>264</v>
      </c>
      <c r="K930" s="4">
        <f t="shared" si="74"/>
        <v>927</v>
      </c>
    </row>
    <row r="931" spans="1:11" x14ac:dyDescent="0.25">
      <c r="A931" s="2">
        <v>928</v>
      </c>
      <c r="B931" s="9">
        <f>(ROUNDUP(Nebenrechnung_Break_Even!A931/'Rüstprozess (DE)'!$E$30,0))*'Rüstprozess (DE)'!$E$28</f>
        <v>299</v>
      </c>
      <c r="C931" s="10">
        <f>('Rüstprozess (DE)'!$E$12/3600)*A931*'Rüstprozess (DE)'!$E$14</f>
        <v>154.66666666666666</v>
      </c>
      <c r="D931" s="11">
        <f t="shared" si="70"/>
        <v>453.66666666666663</v>
      </c>
      <c r="E931" s="9">
        <f>(ROUNDUP(Nebenrechnung_Break_Even!A931/'Rüstprozess (DE)'!$G$30,0))*'Rüstprozess (DE)'!$G$28</f>
        <v>254</v>
      </c>
      <c r="F931" s="10">
        <f>('Rüstprozess (DE)'!$G$12/3600)*A931*'Rüstprozess (DE)'!$E$14</f>
        <v>464.00000000000006</v>
      </c>
      <c r="G931" s="11">
        <f t="shared" si="71"/>
        <v>718</v>
      </c>
      <c r="I931" s="4">
        <f t="shared" si="72"/>
        <v>264.33333333333337</v>
      </c>
      <c r="J931" s="4">
        <f t="shared" si="73"/>
        <v>264.33333333333337</v>
      </c>
      <c r="K931" s="4">
        <f t="shared" si="74"/>
        <v>928</v>
      </c>
    </row>
    <row r="932" spans="1:11" x14ac:dyDescent="0.25">
      <c r="A932" s="2">
        <v>929</v>
      </c>
      <c r="B932" s="9">
        <f>(ROUNDUP(Nebenrechnung_Break_Even!A932/'Rüstprozess (DE)'!$E$30,0))*'Rüstprozess (DE)'!$E$28</f>
        <v>299</v>
      </c>
      <c r="C932" s="10">
        <f>('Rüstprozess (DE)'!$E$12/3600)*A932*'Rüstprozess (DE)'!$E$14</f>
        <v>154.83333333333331</v>
      </c>
      <c r="D932" s="11">
        <f t="shared" si="70"/>
        <v>453.83333333333331</v>
      </c>
      <c r="E932" s="9">
        <f>(ROUNDUP(Nebenrechnung_Break_Even!A932/'Rüstprozess (DE)'!$G$30,0))*'Rüstprozess (DE)'!$G$28</f>
        <v>254</v>
      </c>
      <c r="F932" s="10">
        <f>('Rüstprozess (DE)'!$G$12/3600)*A932*'Rüstprozess (DE)'!$E$14</f>
        <v>464.5</v>
      </c>
      <c r="G932" s="11">
        <f t="shared" si="71"/>
        <v>718.5</v>
      </c>
      <c r="I932" s="4">
        <f t="shared" si="72"/>
        <v>264.66666666666669</v>
      </c>
      <c r="J932" s="4">
        <f t="shared" si="73"/>
        <v>264.66666666666669</v>
      </c>
      <c r="K932" s="4">
        <f t="shared" si="74"/>
        <v>929</v>
      </c>
    </row>
    <row r="933" spans="1:11" x14ac:dyDescent="0.25">
      <c r="A933" s="2">
        <v>930</v>
      </c>
      <c r="B933" s="9">
        <f>(ROUNDUP(Nebenrechnung_Break_Even!A933/'Rüstprozess (DE)'!$E$30,0))*'Rüstprozess (DE)'!$E$28</f>
        <v>299</v>
      </c>
      <c r="C933" s="10">
        <f>('Rüstprozess (DE)'!$E$12/3600)*A933*'Rüstprozess (DE)'!$E$14</f>
        <v>155</v>
      </c>
      <c r="D933" s="11">
        <f t="shared" si="70"/>
        <v>454</v>
      </c>
      <c r="E933" s="9">
        <f>(ROUNDUP(Nebenrechnung_Break_Even!A933/'Rüstprozess (DE)'!$G$30,0))*'Rüstprozess (DE)'!$G$28</f>
        <v>254</v>
      </c>
      <c r="F933" s="10">
        <f>('Rüstprozess (DE)'!$G$12/3600)*A933*'Rüstprozess (DE)'!$E$14</f>
        <v>465</v>
      </c>
      <c r="G933" s="11">
        <f t="shared" si="71"/>
        <v>719</v>
      </c>
      <c r="I933" s="4">
        <f t="shared" si="72"/>
        <v>265</v>
      </c>
      <c r="J933" s="4">
        <f t="shared" si="73"/>
        <v>265</v>
      </c>
      <c r="K933" s="4">
        <f t="shared" si="74"/>
        <v>930</v>
      </c>
    </row>
    <row r="934" spans="1:11" x14ac:dyDescent="0.25">
      <c r="A934" s="2">
        <v>931</v>
      </c>
      <c r="B934" s="9">
        <f>(ROUNDUP(Nebenrechnung_Break_Even!A934/'Rüstprozess (DE)'!$E$30,0))*'Rüstprozess (DE)'!$E$28</f>
        <v>299</v>
      </c>
      <c r="C934" s="10">
        <f>('Rüstprozess (DE)'!$E$12/3600)*A934*'Rüstprozess (DE)'!$E$14</f>
        <v>155.16666666666666</v>
      </c>
      <c r="D934" s="11">
        <f t="shared" si="70"/>
        <v>454.16666666666663</v>
      </c>
      <c r="E934" s="9">
        <f>(ROUNDUP(Nebenrechnung_Break_Even!A934/'Rüstprozess (DE)'!$G$30,0))*'Rüstprozess (DE)'!$G$28</f>
        <v>254</v>
      </c>
      <c r="F934" s="10">
        <f>('Rüstprozess (DE)'!$G$12/3600)*A934*'Rüstprozess (DE)'!$E$14</f>
        <v>465.50000000000006</v>
      </c>
      <c r="G934" s="11">
        <f t="shared" si="71"/>
        <v>719.5</v>
      </c>
      <c r="I934" s="4">
        <f t="shared" si="72"/>
        <v>265.33333333333337</v>
      </c>
      <c r="J934" s="4">
        <f t="shared" si="73"/>
        <v>265.33333333333337</v>
      </c>
      <c r="K934" s="4">
        <f t="shared" si="74"/>
        <v>931</v>
      </c>
    </row>
    <row r="935" spans="1:11" x14ac:dyDescent="0.25">
      <c r="A935" s="2">
        <v>932</v>
      </c>
      <c r="B935" s="9">
        <f>(ROUNDUP(Nebenrechnung_Break_Even!A935/'Rüstprozess (DE)'!$E$30,0))*'Rüstprozess (DE)'!$E$28</f>
        <v>299</v>
      </c>
      <c r="C935" s="10">
        <f>('Rüstprozess (DE)'!$E$12/3600)*A935*'Rüstprozess (DE)'!$E$14</f>
        <v>155.33333333333334</v>
      </c>
      <c r="D935" s="11">
        <f t="shared" si="70"/>
        <v>454.33333333333337</v>
      </c>
      <c r="E935" s="9">
        <f>(ROUNDUP(Nebenrechnung_Break_Even!A935/'Rüstprozess (DE)'!$G$30,0))*'Rüstprozess (DE)'!$G$28</f>
        <v>254</v>
      </c>
      <c r="F935" s="10">
        <f>('Rüstprozess (DE)'!$G$12/3600)*A935*'Rüstprozess (DE)'!$E$14</f>
        <v>466</v>
      </c>
      <c r="G935" s="11">
        <f t="shared" si="71"/>
        <v>720</v>
      </c>
      <c r="I935" s="4">
        <f t="shared" si="72"/>
        <v>265.66666666666663</v>
      </c>
      <c r="J935" s="4">
        <f t="shared" si="73"/>
        <v>265.66666666666663</v>
      </c>
      <c r="K935" s="4">
        <f t="shared" si="74"/>
        <v>932</v>
      </c>
    </row>
    <row r="936" spans="1:11" x14ac:dyDescent="0.25">
      <c r="A936" s="2">
        <v>933</v>
      </c>
      <c r="B936" s="9">
        <f>(ROUNDUP(Nebenrechnung_Break_Even!A936/'Rüstprozess (DE)'!$E$30,0))*'Rüstprozess (DE)'!$E$28</f>
        <v>299</v>
      </c>
      <c r="C936" s="10">
        <f>('Rüstprozess (DE)'!$E$12/3600)*A936*'Rüstprozess (DE)'!$E$14</f>
        <v>155.5</v>
      </c>
      <c r="D936" s="11">
        <f t="shared" si="70"/>
        <v>454.5</v>
      </c>
      <c r="E936" s="9">
        <f>(ROUNDUP(Nebenrechnung_Break_Even!A936/'Rüstprozess (DE)'!$G$30,0))*'Rüstprozess (DE)'!$G$28</f>
        <v>254</v>
      </c>
      <c r="F936" s="10">
        <f>('Rüstprozess (DE)'!$G$12/3600)*A936*'Rüstprozess (DE)'!$E$14</f>
        <v>466.50000000000006</v>
      </c>
      <c r="G936" s="11">
        <f t="shared" si="71"/>
        <v>720.5</v>
      </c>
      <c r="I936" s="4">
        <f t="shared" si="72"/>
        <v>266</v>
      </c>
      <c r="J936" s="4">
        <f t="shared" si="73"/>
        <v>266</v>
      </c>
      <c r="K936" s="4">
        <f t="shared" si="74"/>
        <v>933</v>
      </c>
    </row>
    <row r="937" spans="1:11" x14ac:dyDescent="0.25">
      <c r="A937" s="2">
        <v>934</v>
      </c>
      <c r="B937" s="9">
        <f>(ROUNDUP(Nebenrechnung_Break_Even!A937/'Rüstprozess (DE)'!$E$30,0))*'Rüstprozess (DE)'!$E$28</f>
        <v>299</v>
      </c>
      <c r="C937" s="10">
        <f>('Rüstprozess (DE)'!$E$12/3600)*A937*'Rüstprozess (DE)'!$E$14</f>
        <v>155.66666666666666</v>
      </c>
      <c r="D937" s="11">
        <f t="shared" si="70"/>
        <v>454.66666666666663</v>
      </c>
      <c r="E937" s="9">
        <f>(ROUNDUP(Nebenrechnung_Break_Even!A937/'Rüstprozess (DE)'!$G$30,0))*'Rüstprozess (DE)'!$G$28</f>
        <v>254</v>
      </c>
      <c r="F937" s="10">
        <f>('Rüstprozess (DE)'!$G$12/3600)*A937*'Rüstprozess (DE)'!$E$14</f>
        <v>467</v>
      </c>
      <c r="G937" s="11">
        <f t="shared" si="71"/>
        <v>721</v>
      </c>
      <c r="I937" s="4">
        <f t="shared" si="72"/>
        <v>266.33333333333337</v>
      </c>
      <c r="J937" s="4">
        <f t="shared" si="73"/>
        <v>266.33333333333337</v>
      </c>
      <c r="K937" s="4">
        <f t="shared" si="74"/>
        <v>934</v>
      </c>
    </row>
    <row r="938" spans="1:11" x14ac:dyDescent="0.25">
      <c r="A938" s="2">
        <v>935</v>
      </c>
      <c r="B938" s="9">
        <f>(ROUNDUP(Nebenrechnung_Break_Even!A938/'Rüstprozess (DE)'!$E$30,0))*'Rüstprozess (DE)'!$E$28</f>
        <v>299</v>
      </c>
      <c r="C938" s="10">
        <f>('Rüstprozess (DE)'!$E$12/3600)*A938*'Rüstprozess (DE)'!$E$14</f>
        <v>155.83333333333334</v>
      </c>
      <c r="D938" s="11">
        <f t="shared" si="70"/>
        <v>454.83333333333337</v>
      </c>
      <c r="E938" s="9">
        <f>(ROUNDUP(Nebenrechnung_Break_Even!A938/'Rüstprozess (DE)'!$G$30,0))*'Rüstprozess (DE)'!$G$28</f>
        <v>254</v>
      </c>
      <c r="F938" s="10">
        <f>('Rüstprozess (DE)'!$G$12/3600)*A938*'Rüstprozess (DE)'!$E$14</f>
        <v>467.5</v>
      </c>
      <c r="G938" s="11">
        <f t="shared" si="71"/>
        <v>721.5</v>
      </c>
      <c r="I938" s="4">
        <f t="shared" si="72"/>
        <v>266.66666666666663</v>
      </c>
      <c r="J938" s="4">
        <f t="shared" si="73"/>
        <v>266.66666666666663</v>
      </c>
      <c r="K938" s="4">
        <f t="shared" si="74"/>
        <v>935</v>
      </c>
    </row>
    <row r="939" spans="1:11" x14ac:dyDescent="0.25">
      <c r="A939" s="2">
        <v>936</v>
      </c>
      <c r="B939" s="9">
        <f>(ROUNDUP(Nebenrechnung_Break_Even!A939/'Rüstprozess (DE)'!$E$30,0))*'Rüstprozess (DE)'!$E$28</f>
        <v>299</v>
      </c>
      <c r="C939" s="10">
        <f>('Rüstprozess (DE)'!$E$12/3600)*A939*'Rüstprozess (DE)'!$E$14</f>
        <v>156</v>
      </c>
      <c r="D939" s="11">
        <f t="shared" si="70"/>
        <v>455</v>
      </c>
      <c r="E939" s="9">
        <f>(ROUNDUP(Nebenrechnung_Break_Even!A939/'Rüstprozess (DE)'!$G$30,0))*'Rüstprozess (DE)'!$G$28</f>
        <v>254</v>
      </c>
      <c r="F939" s="10">
        <f>('Rüstprozess (DE)'!$G$12/3600)*A939*'Rüstprozess (DE)'!$E$14</f>
        <v>468.00000000000006</v>
      </c>
      <c r="G939" s="11">
        <f t="shared" si="71"/>
        <v>722</v>
      </c>
      <c r="I939" s="4">
        <f t="shared" si="72"/>
        <v>267</v>
      </c>
      <c r="J939" s="4">
        <f t="shared" si="73"/>
        <v>267</v>
      </c>
      <c r="K939" s="4">
        <f t="shared" si="74"/>
        <v>936</v>
      </c>
    </row>
    <row r="940" spans="1:11" x14ac:dyDescent="0.25">
      <c r="A940" s="2">
        <v>937</v>
      </c>
      <c r="B940" s="9">
        <f>(ROUNDUP(Nebenrechnung_Break_Even!A940/'Rüstprozess (DE)'!$E$30,0))*'Rüstprozess (DE)'!$E$28</f>
        <v>299</v>
      </c>
      <c r="C940" s="10">
        <f>('Rüstprozess (DE)'!$E$12/3600)*A940*'Rüstprozess (DE)'!$E$14</f>
        <v>156.16666666666669</v>
      </c>
      <c r="D940" s="11">
        <f t="shared" si="70"/>
        <v>455.16666666666669</v>
      </c>
      <c r="E940" s="9">
        <f>(ROUNDUP(Nebenrechnung_Break_Even!A940/'Rüstprozess (DE)'!$G$30,0))*'Rüstprozess (DE)'!$G$28</f>
        <v>254</v>
      </c>
      <c r="F940" s="10">
        <f>('Rüstprozess (DE)'!$G$12/3600)*A940*'Rüstprozess (DE)'!$E$14</f>
        <v>468.5</v>
      </c>
      <c r="G940" s="11">
        <f t="shared" si="71"/>
        <v>722.5</v>
      </c>
      <c r="I940" s="4">
        <f t="shared" si="72"/>
        <v>267.33333333333331</v>
      </c>
      <c r="J940" s="4">
        <f t="shared" si="73"/>
        <v>267.33333333333331</v>
      </c>
      <c r="K940" s="4">
        <f t="shared" si="74"/>
        <v>937</v>
      </c>
    </row>
    <row r="941" spans="1:11" x14ac:dyDescent="0.25">
      <c r="A941" s="2">
        <v>938</v>
      </c>
      <c r="B941" s="9">
        <f>(ROUNDUP(Nebenrechnung_Break_Even!A941/'Rüstprozess (DE)'!$E$30,0))*'Rüstprozess (DE)'!$E$28</f>
        <v>299</v>
      </c>
      <c r="C941" s="10">
        <f>('Rüstprozess (DE)'!$E$12/3600)*A941*'Rüstprozess (DE)'!$E$14</f>
        <v>156.33333333333331</v>
      </c>
      <c r="D941" s="11">
        <f t="shared" si="70"/>
        <v>455.33333333333331</v>
      </c>
      <c r="E941" s="9">
        <f>(ROUNDUP(Nebenrechnung_Break_Even!A941/'Rüstprozess (DE)'!$G$30,0))*'Rüstprozess (DE)'!$G$28</f>
        <v>254</v>
      </c>
      <c r="F941" s="10">
        <f>('Rüstprozess (DE)'!$G$12/3600)*A941*'Rüstprozess (DE)'!$E$14</f>
        <v>469.00000000000006</v>
      </c>
      <c r="G941" s="11">
        <f t="shared" si="71"/>
        <v>723</v>
      </c>
      <c r="I941" s="4">
        <f t="shared" si="72"/>
        <v>267.66666666666669</v>
      </c>
      <c r="J941" s="4">
        <f t="shared" si="73"/>
        <v>267.66666666666669</v>
      </c>
      <c r="K941" s="4">
        <f t="shared" si="74"/>
        <v>938</v>
      </c>
    </row>
    <row r="942" spans="1:11" x14ac:dyDescent="0.25">
      <c r="A942" s="2">
        <v>939</v>
      </c>
      <c r="B942" s="9">
        <f>(ROUNDUP(Nebenrechnung_Break_Even!A942/'Rüstprozess (DE)'!$E$30,0))*'Rüstprozess (DE)'!$E$28</f>
        <v>299</v>
      </c>
      <c r="C942" s="10">
        <f>('Rüstprozess (DE)'!$E$12/3600)*A942*'Rüstprozess (DE)'!$E$14</f>
        <v>156.5</v>
      </c>
      <c r="D942" s="11">
        <f t="shared" si="70"/>
        <v>455.5</v>
      </c>
      <c r="E942" s="9">
        <f>(ROUNDUP(Nebenrechnung_Break_Even!A942/'Rüstprozess (DE)'!$G$30,0))*'Rüstprozess (DE)'!$G$28</f>
        <v>254</v>
      </c>
      <c r="F942" s="10">
        <f>('Rüstprozess (DE)'!$G$12/3600)*A942*'Rüstprozess (DE)'!$E$14</f>
        <v>469.5</v>
      </c>
      <c r="G942" s="11">
        <f t="shared" si="71"/>
        <v>723.5</v>
      </c>
      <c r="I942" s="4">
        <f t="shared" si="72"/>
        <v>268</v>
      </c>
      <c r="J942" s="4">
        <f t="shared" si="73"/>
        <v>268</v>
      </c>
      <c r="K942" s="4">
        <f t="shared" si="74"/>
        <v>939</v>
      </c>
    </row>
    <row r="943" spans="1:11" x14ac:dyDescent="0.25">
      <c r="A943" s="2">
        <v>940</v>
      </c>
      <c r="B943" s="9">
        <f>(ROUNDUP(Nebenrechnung_Break_Even!A943/'Rüstprozess (DE)'!$E$30,0))*'Rüstprozess (DE)'!$E$28</f>
        <v>299</v>
      </c>
      <c r="C943" s="10">
        <f>('Rüstprozess (DE)'!$E$12/3600)*A943*'Rüstprozess (DE)'!$E$14</f>
        <v>156.66666666666666</v>
      </c>
      <c r="D943" s="11">
        <f t="shared" si="70"/>
        <v>455.66666666666663</v>
      </c>
      <c r="E943" s="9">
        <f>(ROUNDUP(Nebenrechnung_Break_Even!A943/'Rüstprozess (DE)'!$G$30,0))*'Rüstprozess (DE)'!$G$28</f>
        <v>254</v>
      </c>
      <c r="F943" s="10">
        <f>('Rüstprozess (DE)'!$G$12/3600)*A943*'Rüstprozess (DE)'!$E$14</f>
        <v>470</v>
      </c>
      <c r="G943" s="11">
        <f t="shared" si="71"/>
        <v>724</v>
      </c>
      <c r="I943" s="4">
        <f t="shared" si="72"/>
        <v>268.33333333333337</v>
      </c>
      <c r="J943" s="4">
        <f t="shared" si="73"/>
        <v>268.33333333333337</v>
      </c>
      <c r="K943" s="4">
        <f t="shared" si="74"/>
        <v>940</v>
      </c>
    </row>
    <row r="944" spans="1:11" x14ac:dyDescent="0.25">
      <c r="A944" s="2">
        <v>941</v>
      </c>
      <c r="B944" s="9">
        <f>(ROUNDUP(Nebenrechnung_Break_Even!A944/'Rüstprozess (DE)'!$E$30,0))*'Rüstprozess (DE)'!$E$28</f>
        <v>299</v>
      </c>
      <c r="C944" s="10">
        <f>('Rüstprozess (DE)'!$E$12/3600)*A944*'Rüstprozess (DE)'!$E$14</f>
        <v>156.83333333333334</v>
      </c>
      <c r="D944" s="11">
        <f t="shared" si="70"/>
        <v>455.83333333333337</v>
      </c>
      <c r="E944" s="9">
        <f>(ROUNDUP(Nebenrechnung_Break_Even!A944/'Rüstprozess (DE)'!$G$30,0))*'Rüstprozess (DE)'!$G$28</f>
        <v>254</v>
      </c>
      <c r="F944" s="10">
        <f>('Rüstprozess (DE)'!$G$12/3600)*A944*'Rüstprozess (DE)'!$E$14</f>
        <v>470.50000000000006</v>
      </c>
      <c r="G944" s="11">
        <f t="shared" si="71"/>
        <v>724.5</v>
      </c>
      <c r="I944" s="4">
        <f t="shared" si="72"/>
        <v>268.66666666666663</v>
      </c>
      <c r="J944" s="4">
        <f t="shared" si="73"/>
        <v>268.66666666666663</v>
      </c>
      <c r="K944" s="4">
        <f t="shared" si="74"/>
        <v>941</v>
      </c>
    </row>
    <row r="945" spans="1:11" x14ac:dyDescent="0.25">
      <c r="A945" s="2">
        <v>942</v>
      </c>
      <c r="B945" s="9">
        <f>(ROUNDUP(Nebenrechnung_Break_Even!A945/'Rüstprozess (DE)'!$E$30,0))*'Rüstprozess (DE)'!$E$28</f>
        <v>299</v>
      </c>
      <c r="C945" s="10">
        <f>('Rüstprozess (DE)'!$E$12/3600)*A945*'Rüstprozess (DE)'!$E$14</f>
        <v>157</v>
      </c>
      <c r="D945" s="11">
        <f t="shared" si="70"/>
        <v>456</v>
      </c>
      <c r="E945" s="9">
        <f>(ROUNDUP(Nebenrechnung_Break_Even!A945/'Rüstprozess (DE)'!$G$30,0))*'Rüstprozess (DE)'!$G$28</f>
        <v>254</v>
      </c>
      <c r="F945" s="10">
        <f>('Rüstprozess (DE)'!$G$12/3600)*A945*'Rüstprozess (DE)'!$E$14</f>
        <v>471</v>
      </c>
      <c r="G945" s="11">
        <f t="shared" si="71"/>
        <v>725</v>
      </c>
      <c r="I945" s="4">
        <f t="shared" si="72"/>
        <v>269</v>
      </c>
      <c r="J945" s="4">
        <f t="shared" si="73"/>
        <v>269</v>
      </c>
      <c r="K945" s="4">
        <f t="shared" si="74"/>
        <v>942</v>
      </c>
    </row>
    <row r="946" spans="1:11" x14ac:dyDescent="0.25">
      <c r="A946" s="2">
        <v>943</v>
      </c>
      <c r="B946" s="9">
        <f>(ROUNDUP(Nebenrechnung_Break_Even!A946/'Rüstprozess (DE)'!$E$30,0))*'Rüstprozess (DE)'!$E$28</f>
        <v>299</v>
      </c>
      <c r="C946" s="10">
        <f>('Rüstprozess (DE)'!$E$12/3600)*A946*'Rüstprozess (DE)'!$E$14</f>
        <v>157.16666666666666</v>
      </c>
      <c r="D946" s="11">
        <f t="shared" si="70"/>
        <v>456.16666666666663</v>
      </c>
      <c r="E946" s="9">
        <f>(ROUNDUP(Nebenrechnung_Break_Even!A946/'Rüstprozess (DE)'!$G$30,0))*'Rüstprozess (DE)'!$G$28</f>
        <v>254</v>
      </c>
      <c r="F946" s="10">
        <f>('Rüstprozess (DE)'!$G$12/3600)*A946*'Rüstprozess (DE)'!$E$14</f>
        <v>471.50000000000006</v>
      </c>
      <c r="G946" s="11">
        <f t="shared" si="71"/>
        <v>725.5</v>
      </c>
      <c r="I946" s="4">
        <f t="shared" si="72"/>
        <v>269.33333333333337</v>
      </c>
      <c r="J946" s="4">
        <f t="shared" si="73"/>
        <v>269.33333333333337</v>
      </c>
      <c r="K946" s="4">
        <f t="shared" si="74"/>
        <v>943</v>
      </c>
    </row>
    <row r="947" spans="1:11" x14ac:dyDescent="0.25">
      <c r="A947" s="2">
        <v>944</v>
      </c>
      <c r="B947" s="9">
        <f>(ROUNDUP(Nebenrechnung_Break_Even!A947/'Rüstprozess (DE)'!$E$30,0))*'Rüstprozess (DE)'!$E$28</f>
        <v>299</v>
      </c>
      <c r="C947" s="10">
        <f>('Rüstprozess (DE)'!$E$12/3600)*A947*'Rüstprozess (DE)'!$E$14</f>
        <v>157.33333333333331</v>
      </c>
      <c r="D947" s="11">
        <f t="shared" si="70"/>
        <v>456.33333333333331</v>
      </c>
      <c r="E947" s="9">
        <f>(ROUNDUP(Nebenrechnung_Break_Even!A947/'Rüstprozess (DE)'!$G$30,0))*'Rüstprozess (DE)'!$G$28</f>
        <v>254</v>
      </c>
      <c r="F947" s="10">
        <f>('Rüstprozess (DE)'!$G$12/3600)*A947*'Rüstprozess (DE)'!$E$14</f>
        <v>472</v>
      </c>
      <c r="G947" s="11">
        <f t="shared" si="71"/>
        <v>726</v>
      </c>
      <c r="I947" s="4">
        <f t="shared" si="72"/>
        <v>269.66666666666669</v>
      </c>
      <c r="J947" s="4">
        <f t="shared" si="73"/>
        <v>269.66666666666669</v>
      </c>
      <c r="K947" s="4">
        <f t="shared" si="74"/>
        <v>944</v>
      </c>
    </row>
    <row r="948" spans="1:11" x14ac:dyDescent="0.25">
      <c r="A948" s="2">
        <v>945</v>
      </c>
      <c r="B948" s="9">
        <f>(ROUNDUP(Nebenrechnung_Break_Even!A948/'Rüstprozess (DE)'!$E$30,0))*'Rüstprozess (DE)'!$E$28</f>
        <v>299</v>
      </c>
      <c r="C948" s="10">
        <f>('Rüstprozess (DE)'!$E$12/3600)*A948*'Rüstprozess (DE)'!$E$14</f>
        <v>157.5</v>
      </c>
      <c r="D948" s="11">
        <f t="shared" si="70"/>
        <v>456.5</v>
      </c>
      <c r="E948" s="9">
        <f>(ROUNDUP(Nebenrechnung_Break_Even!A948/'Rüstprozess (DE)'!$G$30,0))*'Rüstprozess (DE)'!$G$28</f>
        <v>254</v>
      </c>
      <c r="F948" s="10">
        <f>('Rüstprozess (DE)'!$G$12/3600)*A948*'Rüstprozess (DE)'!$E$14</f>
        <v>472.5</v>
      </c>
      <c r="G948" s="11">
        <f t="shared" si="71"/>
        <v>726.5</v>
      </c>
      <c r="I948" s="4">
        <f t="shared" si="72"/>
        <v>270</v>
      </c>
      <c r="J948" s="4">
        <f t="shared" si="73"/>
        <v>270</v>
      </c>
      <c r="K948" s="4">
        <f t="shared" si="74"/>
        <v>945</v>
      </c>
    </row>
    <row r="949" spans="1:11" x14ac:dyDescent="0.25">
      <c r="A949" s="2">
        <v>946</v>
      </c>
      <c r="B949" s="9">
        <f>(ROUNDUP(Nebenrechnung_Break_Even!A949/'Rüstprozess (DE)'!$E$30,0))*'Rüstprozess (DE)'!$E$28</f>
        <v>299</v>
      </c>
      <c r="C949" s="10">
        <f>('Rüstprozess (DE)'!$E$12/3600)*A949*'Rüstprozess (DE)'!$E$14</f>
        <v>157.66666666666666</v>
      </c>
      <c r="D949" s="11">
        <f t="shared" si="70"/>
        <v>456.66666666666663</v>
      </c>
      <c r="E949" s="9">
        <f>(ROUNDUP(Nebenrechnung_Break_Even!A949/'Rüstprozess (DE)'!$G$30,0))*'Rüstprozess (DE)'!$G$28</f>
        <v>254</v>
      </c>
      <c r="F949" s="10">
        <f>('Rüstprozess (DE)'!$G$12/3600)*A949*'Rüstprozess (DE)'!$E$14</f>
        <v>473.00000000000006</v>
      </c>
      <c r="G949" s="11">
        <f t="shared" si="71"/>
        <v>727</v>
      </c>
      <c r="I949" s="4">
        <f t="shared" si="72"/>
        <v>270.33333333333337</v>
      </c>
      <c r="J949" s="4">
        <f t="shared" si="73"/>
        <v>270.33333333333337</v>
      </c>
      <c r="K949" s="4">
        <f t="shared" si="74"/>
        <v>946</v>
      </c>
    </row>
    <row r="950" spans="1:11" x14ac:dyDescent="0.25">
      <c r="A950" s="2">
        <v>947</v>
      </c>
      <c r="B950" s="9">
        <f>(ROUNDUP(Nebenrechnung_Break_Even!A950/'Rüstprozess (DE)'!$E$30,0))*'Rüstprozess (DE)'!$E$28</f>
        <v>299</v>
      </c>
      <c r="C950" s="10">
        <f>('Rüstprozess (DE)'!$E$12/3600)*A950*'Rüstprozess (DE)'!$E$14</f>
        <v>157.83333333333334</v>
      </c>
      <c r="D950" s="11">
        <f t="shared" si="70"/>
        <v>456.83333333333337</v>
      </c>
      <c r="E950" s="9">
        <f>(ROUNDUP(Nebenrechnung_Break_Even!A950/'Rüstprozess (DE)'!$G$30,0))*'Rüstprozess (DE)'!$G$28</f>
        <v>254</v>
      </c>
      <c r="F950" s="10">
        <f>('Rüstprozess (DE)'!$G$12/3600)*A950*'Rüstprozess (DE)'!$E$14</f>
        <v>473.5</v>
      </c>
      <c r="G950" s="11">
        <f t="shared" si="71"/>
        <v>727.5</v>
      </c>
      <c r="I950" s="4">
        <f t="shared" si="72"/>
        <v>270.66666666666663</v>
      </c>
      <c r="J950" s="4">
        <f t="shared" si="73"/>
        <v>270.66666666666663</v>
      </c>
      <c r="K950" s="4">
        <f t="shared" si="74"/>
        <v>947</v>
      </c>
    </row>
    <row r="951" spans="1:11" x14ac:dyDescent="0.25">
      <c r="A951" s="2">
        <v>948</v>
      </c>
      <c r="B951" s="9">
        <f>(ROUNDUP(Nebenrechnung_Break_Even!A951/'Rüstprozess (DE)'!$E$30,0))*'Rüstprozess (DE)'!$E$28</f>
        <v>299</v>
      </c>
      <c r="C951" s="10">
        <f>('Rüstprozess (DE)'!$E$12/3600)*A951*'Rüstprozess (DE)'!$E$14</f>
        <v>158</v>
      </c>
      <c r="D951" s="11">
        <f t="shared" si="70"/>
        <v>457</v>
      </c>
      <c r="E951" s="9">
        <f>(ROUNDUP(Nebenrechnung_Break_Even!A951/'Rüstprozess (DE)'!$G$30,0))*'Rüstprozess (DE)'!$G$28</f>
        <v>254</v>
      </c>
      <c r="F951" s="10">
        <f>('Rüstprozess (DE)'!$G$12/3600)*A951*'Rüstprozess (DE)'!$E$14</f>
        <v>474.00000000000006</v>
      </c>
      <c r="G951" s="11">
        <f t="shared" si="71"/>
        <v>728</v>
      </c>
      <c r="I951" s="4">
        <f t="shared" si="72"/>
        <v>271</v>
      </c>
      <c r="J951" s="4">
        <f t="shared" si="73"/>
        <v>271</v>
      </c>
      <c r="K951" s="4">
        <f t="shared" si="74"/>
        <v>948</v>
      </c>
    </row>
    <row r="952" spans="1:11" x14ac:dyDescent="0.25">
      <c r="A952" s="2">
        <v>949</v>
      </c>
      <c r="B952" s="9">
        <f>(ROUNDUP(Nebenrechnung_Break_Even!A952/'Rüstprozess (DE)'!$E$30,0))*'Rüstprozess (DE)'!$E$28</f>
        <v>299</v>
      </c>
      <c r="C952" s="10">
        <f>('Rüstprozess (DE)'!$E$12/3600)*A952*'Rüstprozess (DE)'!$E$14</f>
        <v>158.16666666666666</v>
      </c>
      <c r="D952" s="11">
        <f t="shared" si="70"/>
        <v>457.16666666666663</v>
      </c>
      <c r="E952" s="9">
        <f>(ROUNDUP(Nebenrechnung_Break_Even!A952/'Rüstprozess (DE)'!$G$30,0))*'Rüstprozess (DE)'!$G$28</f>
        <v>254</v>
      </c>
      <c r="F952" s="10">
        <f>('Rüstprozess (DE)'!$G$12/3600)*A952*'Rüstprozess (DE)'!$E$14</f>
        <v>474.5</v>
      </c>
      <c r="G952" s="11">
        <f t="shared" si="71"/>
        <v>728.5</v>
      </c>
      <c r="I952" s="4">
        <f t="shared" si="72"/>
        <v>271.33333333333337</v>
      </c>
      <c r="J952" s="4">
        <f t="shared" si="73"/>
        <v>271.33333333333337</v>
      </c>
      <c r="K952" s="4">
        <f t="shared" si="74"/>
        <v>949</v>
      </c>
    </row>
    <row r="953" spans="1:11" x14ac:dyDescent="0.25">
      <c r="A953" s="2">
        <v>950</v>
      </c>
      <c r="B953" s="9">
        <f>(ROUNDUP(Nebenrechnung_Break_Even!A953/'Rüstprozess (DE)'!$E$30,0))*'Rüstprozess (DE)'!$E$28</f>
        <v>299</v>
      </c>
      <c r="C953" s="10">
        <f>('Rüstprozess (DE)'!$E$12/3600)*A953*'Rüstprozess (DE)'!$E$14</f>
        <v>158.33333333333334</v>
      </c>
      <c r="D953" s="11">
        <f t="shared" si="70"/>
        <v>457.33333333333337</v>
      </c>
      <c r="E953" s="9">
        <f>(ROUNDUP(Nebenrechnung_Break_Even!A953/'Rüstprozess (DE)'!$G$30,0))*'Rüstprozess (DE)'!$G$28</f>
        <v>254</v>
      </c>
      <c r="F953" s="10">
        <f>('Rüstprozess (DE)'!$G$12/3600)*A953*'Rüstprozess (DE)'!$E$14</f>
        <v>475</v>
      </c>
      <c r="G953" s="11">
        <f t="shared" si="71"/>
        <v>729</v>
      </c>
      <c r="I953" s="4">
        <f t="shared" si="72"/>
        <v>271.66666666666663</v>
      </c>
      <c r="J953" s="4">
        <f t="shared" si="73"/>
        <v>271.66666666666663</v>
      </c>
      <c r="K953" s="4">
        <f t="shared" si="74"/>
        <v>950</v>
      </c>
    </row>
    <row r="954" spans="1:11" x14ac:dyDescent="0.25">
      <c r="A954" s="2">
        <v>951</v>
      </c>
      <c r="B954" s="9">
        <f>(ROUNDUP(Nebenrechnung_Break_Even!A954/'Rüstprozess (DE)'!$E$30,0))*'Rüstprozess (DE)'!$E$28</f>
        <v>299</v>
      </c>
      <c r="C954" s="10">
        <f>('Rüstprozess (DE)'!$E$12/3600)*A954*'Rüstprozess (DE)'!$E$14</f>
        <v>158.5</v>
      </c>
      <c r="D954" s="11">
        <f t="shared" si="70"/>
        <v>457.5</v>
      </c>
      <c r="E954" s="9">
        <f>(ROUNDUP(Nebenrechnung_Break_Even!A954/'Rüstprozess (DE)'!$G$30,0))*'Rüstprozess (DE)'!$G$28</f>
        <v>254</v>
      </c>
      <c r="F954" s="10">
        <f>('Rüstprozess (DE)'!$G$12/3600)*A954*'Rüstprozess (DE)'!$E$14</f>
        <v>475.50000000000006</v>
      </c>
      <c r="G954" s="11">
        <f t="shared" si="71"/>
        <v>729.5</v>
      </c>
      <c r="I954" s="4">
        <f t="shared" si="72"/>
        <v>272</v>
      </c>
      <c r="J954" s="4">
        <f t="shared" si="73"/>
        <v>272</v>
      </c>
      <c r="K954" s="4">
        <f t="shared" si="74"/>
        <v>951</v>
      </c>
    </row>
    <row r="955" spans="1:11" x14ac:dyDescent="0.25">
      <c r="A955" s="2">
        <v>952</v>
      </c>
      <c r="B955" s="9">
        <f>(ROUNDUP(Nebenrechnung_Break_Even!A955/'Rüstprozess (DE)'!$E$30,0))*'Rüstprozess (DE)'!$E$28</f>
        <v>299</v>
      </c>
      <c r="C955" s="10">
        <f>('Rüstprozess (DE)'!$E$12/3600)*A955*'Rüstprozess (DE)'!$E$14</f>
        <v>158.66666666666669</v>
      </c>
      <c r="D955" s="11">
        <f t="shared" si="70"/>
        <v>457.66666666666669</v>
      </c>
      <c r="E955" s="9">
        <f>(ROUNDUP(Nebenrechnung_Break_Even!A955/'Rüstprozess (DE)'!$G$30,0))*'Rüstprozess (DE)'!$G$28</f>
        <v>254</v>
      </c>
      <c r="F955" s="10">
        <f>('Rüstprozess (DE)'!$G$12/3600)*A955*'Rüstprozess (DE)'!$E$14</f>
        <v>476</v>
      </c>
      <c r="G955" s="11">
        <f t="shared" si="71"/>
        <v>730</v>
      </c>
      <c r="I955" s="4">
        <f t="shared" si="72"/>
        <v>272.33333333333331</v>
      </c>
      <c r="J955" s="4">
        <f t="shared" si="73"/>
        <v>272.33333333333331</v>
      </c>
      <c r="K955" s="4">
        <f t="shared" si="74"/>
        <v>952</v>
      </c>
    </row>
    <row r="956" spans="1:11" x14ac:dyDescent="0.25">
      <c r="A956" s="2">
        <v>953</v>
      </c>
      <c r="B956" s="9">
        <f>(ROUNDUP(Nebenrechnung_Break_Even!A956/'Rüstprozess (DE)'!$E$30,0))*'Rüstprozess (DE)'!$E$28</f>
        <v>299</v>
      </c>
      <c r="C956" s="10">
        <f>('Rüstprozess (DE)'!$E$12/3600)*A956*'Rüstprozess (DE)'!$E$14</f>
        <v>158.83333333333331</v>
      </c>
      <c r="D956" s="11">
        <f t="shared" si="70"/>
        <v>457.83333333333331</v>
      </c>
      <c r="E956" s="9">
        <f>(ROUNDUP(Nebenrechnung_Break_Even!A956/'Rüstprozess (DE)'!$G$30,0))*'Rüstprozess (DE)'!$G$28</f>
        <v>254</v>
      </c>
      <c r="F956" s="10">
        <f>('Rüstprozess (DE)'!$G$12/3600)*A956*'Rüstprozess (DE)'!$E$14</f>
        <v>476.50000000000006</v>
      </c>
      <c r="G956" s="11">
        <f t="shared" si="71"/>
        <v>730.5</v>
      </c>
      <c r="I956" s="4">
        <f t="shared" si="72"/>
        <v>272.66666666666669</v>
      </c>
      <c r="J956" s="4">
        <f t="shared" si="73"/>
        <v>272.66666666666669</v>
      </c>
      <c r="K956" s="4">
        <f t="shared" si="74"/>
        <v>953</v>
      </c>
    </row>
    <row r="957" spans="1:11" x14ac:dyDescent="0.25">
      <c r="A957" s="2">
        <v>954</v>
      </c>
      <c r="B957" s="9">
        <f>(ROUNDUP(Nebenrechnung_Break_Even!A957/'Rüstprozess (DE)'!$E$30,0))*'Rüstprozess (DE)'!$E$28</f>
        <v>299</v>
      </c>
      <c r="C957" s="10">
        <f>('Rüstprozess (DE)'!$E$12/3600)*A957*'Rüstprozess (DE)'!$E$14</f>
        <v>159</v>
      </c>
      <c r="D957" s="11">
        <f t="shared" si="70"/>
        <v>458</v>
      </c>
      <c r="E957" s="9">
        <f>(ROUNDUP(Nebenrechnung_Break_Even!A957/'Rüstprozess (DE)'!$G$30,0))*'Rüstprozess (DE)'!$G$28</f>
        <v>254</v>
      </c>
      <c r="F957" s="10">
        <f>('Rüstprozess (DE)'!$G$12/3600)*A957*'Rüstprozess (DE)'!$E$14</f>
        <v>477</v>
      </c>
      <c r="G957" s="11">
        <f t="shared" si="71"/>
        <v>731</v>
      </c>
      <c r="I957" s="4">
        <f t="shared" si="72"/>
        <v>273</v>
      </c>
      <c r="J957" s="4">
        <f t="shared" si="73"/>
        <v>273</v>
      </c>
      <c r="K957" s="4">
        <f t="shared" si="74"/>
        <v>954</v>
      </c>
    </row>
    <row r="958" spans="1:11" x14ac:dyDescent="0.25">
      <c r="A958" s="2">
        <v>955</v>
      </c>
      <c r="B958" s="9">
        <f>(ROUNDUP(Nebenrechnung_Break_Even!A958/'Rüstprozess (DE)'!$E$30,0))*'Rüstprozess (DE)'!$E$28</f>
        <v>299</v>
      </c>
      <c r="C958" s="10">
        <f>('Rüstprozess (DE)'!$E$12/3600)*A958*'Rüstprozess (DE)'!$E$14</f>
        <v>159.16666666666666</v>
      </c>
      <c r="D958" s="11">
        <f t="shared" si="70"/>
        <v>458.16666666666663</v>
      </c>
      <c r="E958" s="9">
        <f>(ROUNDUP(Nebenrechnung_Break_Even!A958/'Rüstprozess (DE)'!$G$30,0))*'Rüstprozess (DE)'!$G$28</f>
        <v>254</v>
      </c>
      <c r="F958" s="10">
        <f>('Rüstprozess (DE)'!$G$12/3600)*A958*'Rüstprozess (DE)'!$E$14</f>
        <v>477.5</v>
      </c>
      <c r="G958" s="11">
        <f t="shared" si="71"/>
        <v>731.5</v>
      </c>
      <c r="I958" s="4">
        <f t="shared" si="72"/>
        <v>273.33333333333337</v>
      </c>
      <c r="J958" s="4">
        <f t="shared" si="73"/>
        <v>273.33333333333337</v>
      </c>
      <c r="K958" s="4">
        <f t="shared" si="74"/>
        <v>955</v>
      </c>
    </row>
    <row r="959" spans="1:11" x14ac:dyDescent="0.25">
      <c r="A959" s="2">
        <v>956</v>
      </c>
      <c r="B959" s="9">
        <f>(ROUNDUP(Nebenrechnung_Break_Even!A959/'Rüstprozess (DE)'!$E$30,0))*'Rüstprozess (DE)'!$E$28</f>
        <v>299</v>
      </c>
      <c r="C959" s="10">
        <f>('Rüstprozess (DE)'!$E$12/3600)*A959*'Rüstprozess (DE)'!$E$14</f>
        <v>159.33333333333334</v>
      </c>
      <c r="D959" s="11">
        <f t="shared" si="70"/>
        <v>458.33333333333337</v>
      </c>
      <c r="E959" s="9">
        <f>(ROUNDUP(Nebenrechnung_Break_Even!A959/'Rüstprozess (DE)'!$G$30,0))*'Rüstprozess (DE)'!$G$28</f>
        <v>254</v>
      </c>
      <c r="F959" s="10">
        <f>('Rüstprozess (DE)'!$G$12/3600)*A959*'Rüstprozess (DE)'!$E$14</f>
        <v>478.00000000000006</v>
      </c>
      <c r="G959" s="11">
        <f t="shared" si="71"/>
        <v>732</v>
      </c>
      <c r="I959" s="4">
        <f t="shared" si="72"/>
        <v>273.66666666666663</v>
      </c>
      <c r="J959" s="4">
        <f t="shared" si="73"/>
        <v>273.66666666666663</v>
      </c>
      <c r="K959" s="4">
        <f t="shared" si="74"/>
        <v>956</v>
      </c>
    </row>
    <row r="960" spans="1:11" x14ac:dyDescent="0.25">
      <c r="A960" s="2">
        <v>957</v>
      </c>
      <c r="B960" s="9">
        <f>(ROUNDUP(Nebenrechnung_Break_Even!A960/'Rüstprozess (DE)'!$E$30,0))*'Rüstprozess (DE)'!$E$28</f>
        <v>299</v>
      </c>
      <c r="C960" s="10">
        <f>('Rüstprozess (DE)'!$E$12/3600)*A960*'Rüstprozess (DE)'!$E$14</f>
        <v>159.5</v>
      </c>
      <c r="D960" s="11">
        <f t="shared" si="70"/>
        <v>458.5</v>
      </c>
      <c r="E960" s="9">
        <f>(ROUNDUP(Nebenrechnung_Break_Even!A960/'Rüstprozess (DE)'!$G$30,0))*'Rüstprozess (DE)'!$G$28</f>
        <v>254</v>
      </c>
      <c r="F960" s="10">
        <f>('Rüstprozess (DE)'!$G$12/3600)*A960*'Rüstprozess (DE)'!$E$14</f>
        <v>478.5</v>
      </c>
      <c r="G960" s="11">
        <f t="shared" si="71"/>
        <v>732.5</v>
      </c>
      <c r="I960" s="4">
        <f t="shared" si="72"/>
        <v>274</v>
      </c>
      <c r="J960" s="4">
        <f t="shared" si="73"/>
        <v>274</v>
      </c>
      <c r="K960" s="4">
        <f t="shared" si="74"/>
        <v>957</v>
      </c>
    </row>
    <row r="961" spans="1:11" x14ac:dyDescent="0.25">
      <c r="A961" s="2">
        <v>958</v>
      </c>
      <c r="B961" s="9">
        <f>(ROUNDUP(Nebenrechnung_Break_Even!A961/'Rüstprozess (DE)'!$E$30,0))*'Rüstprozess (DE)'!$E$28</f>
        <v>299</v>
      </c>
      <c r="C961" s="10">
        <f>('Rüstprozess (DE)'!$E$12/3600)*A961*'Rüstprozess (DE)'!$E$14</f>
        <v>159.66666666666666</v>
      </c>
      <c r="D961" s="11">
        <f t="shared" si="70"/>
        <v>458.66666666666663</v>
      </c>
      <c r="E961" s="9">
        <f>(ROUNDUP(Nebenrechnung_Break_Even!A961/'Rüstprozess (DE)'!$G$30,0))*'Rüstprozess (DE)'!$G$28</f>
        <v>254</v>
      </c>
      <c r="F961" s="10">
        <f>('Rüstprozess (DE)'!$G$12/3600)*A961*'Rüstprozess (DE)'!$E$14</f>
        <v>479.00000000000006</v>
      </c>
      <c r="G961" s="11">
        <f t="shared" si="71"/>
        <v>733</v>
      </c>
      <c r="I961" s="4">
        <f t="shared" si="72"/>
        <v>274.33333333333337</v>
      </c>
      <c r="J961" s="4">
        <f t="shared" si="73"/>
        <v>274.33333333333337</v>
      </c>
      <c r="K961" s="4">
        <f t="shared" si="74"/>
        <v>958</v>
      </c>
    </row>
    <row r="962" spans="1:11" x14ac:dyDescent="0.25">
      <c r="A962" s="2">
        <v>959</v>
      </c>
      <c r="B962" s="9">
        <f>(ROUNDUP(Nebenrechnung_Break_Even!A962/'Rüstprozess (DE)'!$E$30,0))*'Rüstprozess (DE)'!$E$28</f>
        <v>299</v>
      </c>
      <c r="C962" s="10">
        <f>('Rüstprozess (DE)'!$E$12/3600)*A962*'Rüstprozess (DE)'!$E$14</f>
        <v>159.83333333333331</v>
      </c>
      <c r="D962" s="11">
        <f t="shared" si="70"/>
        <v>458.83333333333331</v>
      </c>
      <c r="E962" s="9">
        <f>(ROUNDUP(Nebenrechnung_Break_Even!A962/'Rüstprozess (DE)'!$G$30,0))*'Rüstprozess (DE)'!$G$28</f>
        <v>254</v>
      </c>
      <c r="F962" s="10">
        <f>('Rüstprozess (DE)'!$G$12/3600)*A962*'Rüstprozess (DE)'!$E$14</f>
        <v>479.5</v>
      </c>
      <c r="G962" s="11">
        <f t="shared" si="71"/>
        <v>733.5</v>
      </c>
      <c r="I962" s="4">
        <f t="shared" si="72"/>
        <v>274.66666666666669</v>
      </c>
      <c r="J962" s="4">
        <f t="shared" si="73"/>
        <v>274.66666666666669</v>
      </c>
      <c r="K962" s="4">
        <f t="shared" si="74"/>
        <v>959</v>
      </c>
    </row>
    <row r="963" spans="1:11" x14ac:dyDescent="0.25">
      <c r="A963" s="2">
        <v>960</v>
      </c>
      <c r="B963" s="9">
        <f>(ROUNDUP(Nebenrechnung_Break_Even!A963/'Rüstprozess (DE)'!$E$30,0))*'Rüstprozess (DE)'!$E$28</f>
        <v>299</v>
      </c>
      <c r="C963" s="10">
        <f>('Rüstprozess (DE)'!$E$12/3600)*A963*'Rüstprozess (DE)'!$E$14</f>
        <v>160</v>
      </c>
      <c r="D963" s="11">
        <f t="shared" si="70"/>
        <v>459</v>
      </c>
      <c r="E963" s="9">
        <f>(ROUNDUP(Nebenrechnung_Break_Even!A963/'Rüstprozess (DE)'!$G$30,0))*'Rüstprozess (DE)'!$G$28</f>
        <v>254</v>
      </c>
      <c r="F963" s="10">
        <f>('Rüstprozess (DE)'!$G$12/3600)*A963*'Rüstprozess (DE)'!$E$14</f>
        <v>480</v>
      </c>
      <c r="G963" s="11">
        <f t="shared" si="71"/>
        <v>734</v>
      </c>
      <c r="I963" s="4">
        <f t="shared" si="72"/>
        <v>275</v>
      </c>
      <c r="J963" s="4">
        <f t="shared" si="73"/>
        <v>275</v>
      </c>
      <c r="K963" s="4">
        <f t="shared" si="74"/>
        <v>960</v>
      </c>
    </row>
    <row r="964" spans="1:11" x14ac:dyDescent="0.25">
      <c r="A964" s="2">
        <v>961</v>
      </c>
      <c r="B964" s="9">
        <f>(ROUNDUP(Nebenrechnung_Break_Even!A964/'Rüstprozess (DE)'!$E$30,0))*'Rüstprozess (DE)'!$E$28</f>
        <v>299</v>
      </c>
      <c r="C964" s="10">
        <f>('Rüstprozess (DE)'!$E$12/3600)*A964*'Rüstprozess (DE)'!$E$14</f>
        <v>160.16666666666666</v>
      </c>
      <c r="D964" s="11">
        <f t="shared" si="70"/>
        <v>459.16666666666663</v>
      </c>
      <c r="E964" s="9">
        <f>(ROUNDUP(Nebenrechnung_Break_Even!A964/'Rüstprozess (DE)'!$G$30,0))*'Rüstprozess (DE)'!$G$28</f>
        <v>254</v>
      </c>
      <c r="F964" s="10">
        <f>('Rüstprozess (DE)'!$G$12/3600)*A964*'Rüstprozess (DE)'!$E$14</f>
        <v>480.50000000000006</v>
      </c>
      <c r="G964" s="11">
        <f t="shared" si="71"/>
        <v>734.5</v>
      </c>
      <c r="I964" s="4">
        <f t="shared" si="72"/>
        <v>275.33333333333337</v>
      </c>
      <c r="J964" s="4">
        <f t="shared" si="73"/>
        <v>275.33333333333337</v>
      </c>
      <c r="K964" s="4">
        <f t="shared" si="74"/>
        <v>961</v>
      </c>
    </row>
    <row r="965" spans="1:11" x14ac:dyDescent="0.25">
      <c r="A965" s="2">
        <v>962</v>
      </c>
      <c r="B965" s="9">
        <f>(ROUNDUP(Nebenrechnung_Break_Even!A965/'Rüstprozess (DE)'!$E$30,0))*'Rüstprozess (DE)'!$E$28</f>
        <v>299</v>
      </c>
      <c r="C965" s="10">
        <f>('Rüstprozess (DE)'!$E$12/3600)*A965*'Rüstprozess (DE)'!$E$14</f>
        <v>160.33333333333331</v>
      </c>
      <c r="D965" s="11">
        <f t="shared" ref="D965:D1028" si="75">SUM(B965:C965)</f>
        <v>459.33333333333331</v>
      </c>
      <c r="E965" s="9">
        <f>(ROUNDUP(Nebenrechnung_Break_Even!A965/'Rüstprozess (DE)'!$G$30,0))*'Rüstprozess (DE)'!$G$28</f>
        <v>254</v>
      </c>
      <c r="F965" s="10">
        <f>('Rüstprozess (DE)'!$G$12/3600)*A965*'Rüstprozess (DE)'!$E$14</f>
        <v>481</v>
      </c>
      <c r="G965" s="11">
        <f t="shared" ref="G965:G1028" si="76">SUM(E965:F965)</f>
        <v>735</v>
      </c>
      <c r="I965" s="4">
        <f t="shared" ref="I965:I1028" si="77">G965-D965</f>
        <v>275.66666666666669</v>
      </c>
      <c r="J965" s="4">
        <f t="shared" ref="J965:J1028" si="78">ABS(I965)</f>
        <v>275.66666666666669</v>
      </c>
      <c r="K965" s="4">
        <f t="shared" ref="K965:K1028" si="79">A965</f>
        <v>962</v>
      </c>
    </row>
    <row r="966" spans="1:11" x14ac:dyDescent="0.25">
      <c r="A966" s="2">
        <v>963</v>
      </c>
      <c r="B966" s="9">
        <f>(ROUNDUP(Nebenrechnung_Break_Even!A966/'Rüstprozess (DE)'!$E$30,0))*'Rüstprozess (DE)'!$E$28</f>
        <v>299</v>
      </c>
      <c r="C966" s="10">
        <f>('Rüstprozess (DE)'!$E$12/3600)*A966*'Rüstprozess (DE)'!$E$14</f>
        <v>160.5</v>
      </c>
      <c r="D966" s="11">
        <f t="shared" si="75"/>
        <v>459.5</v>
      </c>
      <c r="E966" s="9">
        <f>(ROUNDUP(Nebenrechnung_Break_Even!A966/'Rüstprozess (DE)'!$G$30,0))*'Rüstprozess (DE)'!$G$28</f>
        <v>254</v>
      </c>
      <c r="F966" s="10">
        <f>('Rüstprozess (DE)'!$G$12/3600)*A966*'Rüstprozess (DE)'!$E$14</f>
        <v>481.50000000000006</v>
      </c>
      <c r="G966" s="11">
        <f t="shared" si="76"/>
        <v>735.5</v>
      </c>
      <c r="I966" s="4">
        <f t="shared" si="77"/>
        <v>276</v>
      </c>
      <c r="J966" s="4">
        <f t="shared" si="78"/>
        <v>276</v>
      </c>
      <c r="K966" s="4">
        <f t="shared" si="79"/>
        <v>963</v>
      </c>
    </row>
    <row r="967" spans="1:11" x14ac:dyDescent="0.25">
      <c r="A967" s="2">
        <v>964</v>
      </c>
      <c r="B967" s="9">
        <f>(ROUNDUP(Nebenrechnung_Break_Even!A967/'Rüstprozess (DE)'!$E$30,0))*'Rüstprozess (DE)'!$E$28</f>
        <v>299</v>
      </c>
      <c r="C967" s="10">
        <f>('Rüstprozess (DE)'!$E$12/3600)*A967*'Rüstprozess (DE)'!$E$14</f>
        <v>160.66666666666666</v>
      </c>
      <c r="D967" s="11">
        <f t="shared" si="75"/>
        <v>459.66666666666663</v>
      </c>
      <c r="E967" s="9">
        <f>(ROUNDUP(Nebenrechnung_Break_Even!A967/'Rüstprozess (DE)'!$G$30,0))*'Rüstprozess (DE)'!$G$28</f>
        <v>254</v>
      </c>
      <c r="F967" s="10">
        <f>('Rüstprozess (DE)'!$G$12/3600)*A967*'Rüstprozess (DE)'!$E$14</f>
        <v>482</v>
      </c>
      <c r="G967" s="11">
        <f t="shared" si="76"/>
        <v>736</v>
      </c>
      <c r="I967" s="4">
        <f t="shared" si="77"/>
        <v>276.33333333333337</v>
      </c>
      <c r="J967" s="4">
        <f t="shared" si="78"/>
        <v>276.33333333333337</v>
      </c>
      <c r="K967" s="4">
        <f t="shared" si="79"/>
        <v>964</v>
      </c>
    </row>
    <row r="968" spans="1:11" x14ac:dyDescent="0.25">
      <c r="A968" s="2">
        <v>965</v>
      </c>
      <c r="B968" s="9">
        <f>(ROUNDUP(Nebenrechnung_Break_Even!A968/'Rüstprozess (DE)'!$E$30,0))*'Rüstprozess (DE)'!$E$28</f>
        <v>299</v>
      </c>
      <c r="C968" s="10">
        <f>('Rüstprozess (DE)'!$E$12/3600)*A968*'Rüstprozess (DE)'!$E$14</f>
        <v>160.83333333333331</v>
      </c>
      <c r="D968" s="11">
        <f t="shared" si="75"/>
        <v>459.83333333333331</v>
      </c>
      <c r="E968" s="9">
        <f>(ROUNDUP(Nebenrechnung_Break_Even!A968/'Rüstprozess (DE)'!$G$30,0))*'Rüstprozess (DE)'!$G$28</f>
        <v>254</v>
      </c>
      <c r="F968" s="10">
        <f>('Rüstprozess (DE)'!$G$12/3600)*A968*'Rüstprozess (DE)'!$E$14</f>
        <v>482.5</v>
      </c>
      <c r="G968" s="11">
        <f t="shared" si="76"/>
        <v>736.5</v>
      </c>
      <c r="I968" s="4">
        <f t="shared" si="77"/>
        <v>276.66666666666669</v>
      </c>
      <c r="J968" s="4">
        <f t="shared" si="78"/>
        <v>276.66666666666669</v>
      </c>
      <c r="K968" s="4">
        <f t="shared" si="79"/>
        <v>965</v>
      </c>
    </row>
    <row r="969" spans="1:11" x14ac:dyDescent="0.25">
      <c r="A969" s="2">
        <v>966</v>
      </c>
      <c r="B969" s="9">
        <f>(ROUNDUP(Nebenrechnung_Break_Even!A969/'Rüstprozess (DE)'!$E$30,0))*'Rüstprozess (DE)'!$E$28</f>
        <v>299</v>
      </c>
      <c r="C969" s="10">
        <f>('Rüstprozess (DE)'!$E$12/3600)*A969*'Rüstprozess (DE)'!$E$14</f>
        <v>161</v>
      </c>
      <c r="D969" s="11">
        <f t="shared" si="75"/>
        <v>460</v>
      </c>
      <c r="E969" s="9">
        <f>(ROUNDUP(Nebenrechnung_Break_Even!A969/'Rüstprozess (DE)'!$G$30,0))*'Rüstprozess (DE)'!$G$28</f>
        <v>254</v>
      </c>
      <c r="F969" s="10">
        <f>('Rüstprozess (DE)'!$G$12/3600)*A969*'Rüstprozess (DE)'!$E$14</f>
        <v>483.00000000000006</v>
      </c>
      <c r="G969" s="11">
        <f t="shared" si="76"/>
        <v>737</v>
      </c>
      <c r="I969" s="4">
        <f t="shared" si="77"/>
        <v>277</v>
      </c>
      <c r="J969" s="4">
        <f t="shared" si="78"/>
        <v>277</v>
      </c>
      <c r="K969" s="4">
        <f t="shared" si="79"/>
        <v>966</v>
      </c>
    </row>
    <row r="970" spans="1:11" x14ac:dyDescent="0.25">
      <c r="A970" s="2">
        <v>967</v>
      </c>
      <c r="B970" s="9">
        <f>(ROUNDUP(Nebenrechnung_Break_Even!A970/'Rüstprozess (DE)'!$E$30,0))*'Rüstprozess (DE)'!$E$28</f>
        <v>299</v>
      </c>
      <c r="C970" s="10">
        <f>('Rüstprozess (DE)'!$E$12/3600)*A970*'Rüstprozess (DE)'!$E$14</f>
        <v>161.16666666666669</v>
      </c>
      <c r="D970" s="11">
        <f t="shared" si="75"/>
        <v>460.16666666666669</v>
      </c>
      <c r="E970" s="9">
        <f>(ROUNDUP(Nebenrechnung_Break_Even!A970/'Rüstprozess (DE)'!$G$30,0))*'Rüstprozess (DE)'!$G$28</f>
        <v>254</v>
      </c>
      <c r="F970" s="10">
        <f>('Rüstprozess (DE)'!$G$12/3600)*A970*'Rüstprozess (DE)'!$E$14</f>
        <v>483.5</v>
      </c>
      <c r="G970" s="11">
        <f t="shared" si="76"/>
        <v>737.5</v>
      </c>
      <c r="I970" s="4">
        <f t="shared" si="77"/>
        <v>277.33333333333331</v>
      </c>
      <c r="J970" s="4">
        <f t="shared" si="78"/>
        <v>277.33333333333331</v>
      </c>
      <c r="K970" s="4">
        <f t="shared" si="79"/>
        <v>967</v>
      </c>
    </row>
    <row r="971" spans="1:11" x14ac:dyDescent="0.25">
      <c r="A971" s="2">
        <v>968</v>
      </c>
      <c r="B971" s="9">
        <f>(ROUNDUP(Nebenrechnung_Break_Even!A971/'Rüstprozess (DE)'!$E$30,0))*'Rüstprozess (DE)'!$E$28</f>
        <v>299</v>
      </c>
      <c r="C971" s="10">
        <f>('Rüstprozess (DE)'!$E$12/3600)*A971*'Rüstprozess (DE)'!$E$14</f>
        <v>161.33333333333331</v>
      </c>
      <c r="D971" s="11">
        <f t="shared" si="75"/>
        <v>460.33333333333331</v>
      </c>
      <c r="E971" s="9">
        <f>(ROUNDUP(Nebenrechnung_Break_Even!A971/'Rüstprozess (DE)'!$G$30,0))*'Rüstprozess (DE)'!$G$28</f>
        <v>254</v>
      </c>
      <c r="F971" s="10">
        <f>('Rüstprozess (DE)'!$G$12/3600)*A971*'Rüstprozess (DE)'!$E$14</f>
        <v>484.00000000000006</v>
      </c>
      <c r="G971" s="11">
        <f t="shared" si="76"/>
        <v>738</v>
      </c>
      <c r="I971" s="4">
        <f t="shared" si="77"/>
        <v>277.66666666666669</v>
      </c>
      <c r="J971" s="4">
        <f t="shared" si="78"/>
        <v>277.66666666666669</v>
      </c>
      <c r="K971" s="4">
        <f t="shared" si="79"/>
        <v>968</v>
      </c>
    </row>
    <row r="972" spans="1:11" x14ac:dyDescent="0.25">
      <c r="A972" s="2">
        <v>969</v>
      </c>
      <c r="B972" s="9">
        <f>(ROUNDUP(Nebenrechnung_Break_Even!A972/'Rüstprozess (DE)'!$E$30,0))*'Rüstprozess (DE)'!$E$28</f>
        <v>299</v>
      </c>
      <c r="C972" s="10">
        <f>('Rüstprozess (DE)'!$E$12/3600)*A972*'Rüstprozess (DE)'!$E$14</f>
        <v>161.5</v>
      </c>
      <c r="D972" s="11">
        <f t="shared" si="75"/>
        <v>460.5</v>
      </c>
      <c r="E972" s="9">
        <f>(ROUNDUP(Nebenrechnung_Break_Even!A972/'Rüstprozess (DE)'!$G$30,0))*'Rüstprozess (DE)'!$G$28</f>
        <v>254</v>
      </c>
      <c r="F972" s="10">
        <f>('Rüstprozess (DE)'!$G$12/3600)*A972*'Rüstprozess (DE)'!$E$14</f>
        <v>484.5</v>
      </c>
      <c r="G972" s="11">
        <f t="shared" si="76"/>
        <v>738.5</v>
      </c>
      <c r="I972" s="4">
        <f t="shared" si="77"/>
        <v>278</v>
      </c>
      <c r="J972" s="4">
        <f t="shared" si="78"/>
        <v>278</v>
      </c>
      <c r="K972" s="4">
        <f t="shared" si="79"/>
        <v>969</v>
      </c>
    </row>
    <row r="973" spans="1:11" x14ac:dyDescent="0.25">
      <c r="A973" s="2">
        <v>970</v>
      </c>
      <c r="B973" s="9">
        <f>(ROUNDUP(Nebenrechnung_Break_Even!A973/'Rüstprozess (DE)'!$E$30,0))*'Rüstprozess (DE)'!$E$28</f>
        <v>299</v>
      </c>
      <c r="C973" s="10">
        <f>('Rüstprozess (DE)'!$E$12/3600)*A973*'Rüstprozess (DE)'!$E$14</f>
        <v>161.66666666666669</v>
      </c>
      <c r="D973" s="11">
        <f t="shared" si="75"/>
        <v>460.66666666666669</v>
      </c>
      <c r="E973" s="9">
        <f>(ROUNDUP(Nebenrechnung_Break_Even!A973/'Rüstprozess (DE)'!$G$30,0))*'Rüstprozess (DE)'!$G$28</f>
        <v>254</v>
      </c>
      <c r="F973" s="10">
        <f>('Rüstprozess (DE)'!$G$12/3600)*A973*'Rüstprozess (DE)'!$E$14</f>
        <v>485</v>
      </c>
      <c r="G973" s="11">
        <f t="shared" si="76"/>
        <v>739</v>
      </c>
      <c r="I973" s="4">
        <f t="shared" si="77"/>
        <v>278.33333333333331</v>
      </c>
      <c r="J973" s="4">
        <f t="shared" si="78"/>
        <v>278.33333333333331</v>
      </c>
      <c r="K973" s="4">
        <f t="shared" si="79"/>
        <v>970</v>
      </c>
    </row>
    <row r="974" spans="1:11" x14ac:dyDescent="0.25">
      <c r="A974" s="2">
        <v>971</v>
      </c>
      <c r="B974" s="9">
        <f>(ROUNDUP(Nebenrechnung_Break_Even!A974/'Rüstprozess (DE)'!$E$30,0))*'Rüstprozess (DE)'!$E$28</f>
        <v>299</v>
      </c>
      <c r="C974" s="10">
        <f>('Rüstprozess (DE)'!$E$12/3600)*A974*'Rüstprozess (DE)'!$E$14</f>
        <v>161.83333333333334</v>
      </c>
      <c r="D974" s="11">
        <f t="shared" si="75"/>
        <v>460.83333333333337</v>
      </c>
      <c r="E974" s="9">
        <f>(ROUNDUP(Nebenrechnung_Break_Even!A974/'Rüstprozess (DE)'!$G$30,0))*'Rüstprozess (DE)'!$G$28</f>
        <v>254</v>
      </c>
      <c r="F974" s="10">
        <f>('Rüstprozess (DE)'!$G$12/3600)*A974*'Rüstprozess (DE)'!$E$14</f>
        <v>485.50000000000006</v>
      </c>
      <c r="G974" s="11">
        <f t="shared" si="76"/>
        <v>739.5</v>
      </c>
      <c r="I974" s="4">
        <f t="shared" si="77"/>
        <v>278.66666666666663</v>
      </c>
      <c r="J974" s="4">
        <f t="shared" si="78"/>
        <v>278.66666666666663</v>
      </c>
      <c r="K974" s="4">
        <f t="shared" si="79"/>
        <v>971</v>
      </c>
    </row>
    <row r="975" spans="1:11" x14ac:dyDescent="0.25">
      <c r="A975" s="2">
        <v>972</v>
      </c>
      <c r="B975" s="9">
        <f>(ROUNDUP(Nebenrechnung_Break_Even!A975/'Rüstprozess (DE)'!$E$30,0))*'Rüstprozess (DE)'!$E$28</f>
        <v>299</v>
      </c>
      <c r="C975" s="10">
        <f>('Rüstprozess (DE)'!$E$12/3600)*A975*'Rüstprozess (DE)'!$E$14</f>
        <v>162</v>
      </c>
      <c r="D975" s="11">
        <f t="shared" si="75"/>
        <v>461</v>
      </c>
      <c r="E975" s="9">
        <f>(ROUNDUP(Nebenrechnung_Break_Even!A975/'Rüstprozess (DE)'!$G$30,0))*'Rüstprozess (DE)'!$G$28</f>
        <v>254</v>
      </c>
      <c r="F975" s="10">
        <f>('Rüstprozess (DE)'!$G$12/3600)*A975*'Rüstprozess (DE)'!$E$14</f>
        <v>486</v>
      </c>
      <c r="G975" s="11">
        <f t="shared" si="76"/>
        <v>740</v>
      </c>
      <c r="I975" s="4">
        <f t="shared" si="77"/>
        <v>279</v>
      </c>
      <c r="J975" s="4">
        <f t="shared" si="78"/>
        <v>279</v>
      </c>
      <c r="K975" s="4">
        <f t="shared" si="79"/>
        <v>972</v>
      </c>
    </row>
    <row r="976" spans="1:11" x14ac:dyDescent="0.25">
      <c r="A976" s="2">
        <v>973</v>
      </c>
      <c r="B976" s="9">
        <f>(ROUNDUP(Nebenrechnung_Break_Even!A976/'Rüstprozess (DE)'!$E$30,0))*'Rüstprozess (DE)'!$E$28</f>
        <v>299</v>
      </c>
      <c r="C976" s="10">
        <f>('Rüstprozess (DE)'!$E$12/3600)*A976*'Rüstprozess (DE)'!$E$14</f>
        <v>162.16666666666666</v>
      </c>
      <c r="D976" s="11">
        <f t="shared" si="75"/>
        <v>461.16666666666663</v>
      </c>
      <c r="E976" s="9">
        <f>(ROUNDUP(Nebenrechnung_Break_Even!A976/'Rüstprozess (DE)'!$G$30,0))*'Rüstprozess (DE)'!$G$28</f>
        <v>254</v>
      </c>
      <c r="F976" s="10">
        <f>('Rüstprozess (DE)'!$G$12/3600)*A976*'Rüstprozess (DE)'!$E$14</f>
        <v>486.50000000000006</v>
      </c>
      <c r="G976" s="11">
        <f t="shared" si="76"/>
        <v>740.5</v>
      </c>
      <c r="I976" s="4">
        <f t="shared" si="77"/>
        <v>279.33333333333337</v>
      </c>
      <c r="J976" s="4">
        <f t="shared" si="78"/>
        <v>279.33333333333337</v>
      </c>
      <c r="K976" s="4">
        <f t="shared" si="79"/>
        <v>973</v>
      </c>
    </row>
    <row r="977" spans="1:11" x14ac:dyDescent="0.25">
      <c r="A977" s="2">
        <v>974</v>
      </c>
      <c r="B977" s="9">
        <f>(ROUNDUP(Nebenrechnung_Break_Even!A977/'Rüstprozess (DE)'!$E$30,0))*'Rüstprozess (DE)'!$E$28</f>
        <v>299</v>
      </c>
      <c r="C977" s="10">
        <f>('Rüstprozess (DE)'!$E$12/3600)*A977*'Rüstprozess (DE)'!$E$14</f>
        <v>162.33333333333334</v>
      </c>
      <c r="D977" s="11">
        <f t="shared" si="75"/>
        <v>461.33333333333337</v>
      </c>
      <c r="E977" s="9">
        <f>(ROUNDUP(Nebenrechnung_Break_Even!A977/'Rüstprozess (DE)'!$G$30,0))*'Rüstprozess (DE)'!$G$28</f>
        <v>254</v>
      </c>
      <c r="F977" s="10">
        <f>('Rüstprozess (DE)'!$G$12/3600)*A977*'Rüstprozess (DE)'!$E$14</f>
        <v>487</v>
      </c>
      <c r="G977" s="11">
        <f t="shared" si="76"/>
        <v>741</v>
      </c>
      <c r="I977" s="4">
        <f t="shared" si="77"/>
        <v>279.66666666666663</v>
      </c>
      <c r="J977" s="4">
        <f t="shared" si="78"/>
        <v>279.66666666666663</v>
      </c>
      <c r="K977" s="4">
        <f t="shared" si="79"/>
        <v>974</v>
      </c>
    </row>
    <row r="978" spans="1:11" x14ac:dyDescent="0.25">
      <c r="A978" s="2">
        <v>975</v>
      </c>
      <c r="B978" s="9">
        <f>(ROUNDUP(Nebenrechnung_Break_Even!A978/'Rüstprozess (DE)'!$E$30,0))*'Rüstprozess (DE)'!$E$28</f>
        <v>299</v>
      </c>
      <c r="C978" s="10">
        <f>('Rüstprozess (DE)'!$E$12/3600)*A978*'Rüstprozess (DE)'!$E$14</f>
        <v>162.5</v>
      </c>
      <c r="D978" s="11">
        <f t="shared" si="75"/>
        <v>461.5</v>
      </c>
      <c r="E978" s="9">
        <f>(ROUNDUP(Nebenrechnung_Break_Even!A978/'Rüstprozess (DE)'!$G$30,0))*'Rüstprozess (DE)'!$G$28</f>
        <v>254</v>
      </c>
      <c r="F978" s="10">
        <f>('Rüstprozess (DE)'!$G$12/3600)*A978*'Rüstprozess (DE)'!$E$14</f>
        <v>487.5</v>
      </c>
      <c r="G978" s="11">
        <f t="shared" si="76"/>
        <v>741.5</v>
      </c>
      <c r="I978" s="4">
        <f t="shared" si="77"/>
        <v>280</v>
      </c>
      <c r="J978" s="4">
        <f t="shared" si="78"/>
        <v>280</v>
      </c>
      <c r="K978" s="4">
        <f t="shared" si="79"/>
        <v>975</v>
      </c>
    </row>
    <row r="979" spans="1:11" x14ac:dyDescent="0.25">
      <c r="A979" s="2">
        <v>976</v>
      </c>
      <c r="B979" s="9">
        <f>(ROUNDUP(Nebenrechnung_Break_Even!A979/'Rüstprozess (DE)'!$E$30,0))*'Rüstprozess (DE)'!$E$28</f>
        <v>299</v>
      </c>
      <c r="C979" s="10">
        <f>('Rüstprozess (DE)'!$E$12/3600)*A979*'Rüstprozess (DE)'!$E$14</f>
        <v>162.66666666666666</v>
      </c>
      <c r="D979" s="11">
        <f t="shared" si="75"/>
        <v>461.66666666666663</v>
      </c>
      <c r="E979" s="9">
        <f>(ROUNDUP(Nebenrechnung_Break_Even!A979/'Rüstprozess (DE)'!$G$30,0))*'Rüstprozess (DE)'!$G$28</f>
        <v>254</v>
      </c>
      <c r="F979" s="10">
        <f>('Rüstprozess (DE)'!$G$12/3600)*A979*'Rüstprozess (DE)'!$E$14</f>
        <v>488.00000000000006</v>
      </c>
      <c r="G979" s="11">
        <f t="shared" si="76"/>
        <v>742</v>
      </c>
      <c r="I979" s="4">
        <f t="shared" si="77"/>
        <v>280.33333333333337</v>
      </c>
      <c r="J979" s="4">
        <f t="shared" si="78"/>
        <v>280.33333333333337</v>
      </c>
      <c r="K979" s="4">
        <f t="shared" si="79"/>
        <v>976</v>
      </c>
    </row>
    <row r="980" spans="1:11" x14ac:dyDescent="0.25">
      <c r="A980" s="2">
        <v>977</v>
      </c>
      <c r="B980" s="9">
        <f>(ROUNDUP(Nebenrechnung_Break_Even!A980/'Rüstprozess (DE)'!$E$30,0))*'Rüstprozess (DE)'!$E$28</f>
        <v>299</v>
      </c>
      <c r="C980" s="10">
        <f>('Rüstprozess (DE)'!$E$12/3600)*A980*'Rüstprozess (DE)'!$E$14</f>
        <v>162.83333333333331</v>
      </c>
      <c r="D980" s="11">
        <f t="shared" si="75"/>
        <v>461.83333333333331</v>
      </c>
      <c r="E980" s="9">
        <f>(ROUNDUP(Nebenrechnung_Break_Even!A980/'Rüstprozess (DE)'!$G$30,0))*'Rüstprozess (DE)'!$G$28</f>
        <v>254</v>
      </c>
      <c r="F980" s="10">
        <f>('Rüstprozess (DE)'!$G$12/3600)*A980*'Rüstprozess (DE)'!$E$14</f>
        <v>488.5</v>
      </c>
      <c r="G980" s="11">
        <f t="shared" si="76"/>
        <v>742.5</v>
      </c>
      <c r="I980" s="4">
        <f t="shared" si="77"/>
        <v>280.66666666666669</v>
      </c>
      <c r="J980" s="4">
        <f t="shared" si="78"/>
        <v>280.66666666666669</v>
      </c>
      <c r="K980" s="4">
        <f t="shared" si="79"/>
        <v>977</v>
      </c>
    </row>
    <row r="981" spans="1:11" x14ac:dyDescent="0.25">
      <c r="A981" s="2">
        <v>978</v>
      </c>
      <c r="B981" s="9">
        <f>(ROUNDUP(Nebenrechnung_Break_Even!A981/'Rüstprozess (DE)'!$E$30,0))*'Rüstprozess (DE)'!$E$28</f>
        <v>299</v>
      </c>
      <c r="C981" s="10">
        <f>('Rüstprozess (DE)'!$E$12/3600)*A981*'Rüstprozess (DE)'!$E$14</f>
        <v>163</v>
      </c>
      <c r="D981" s="11">
        <f t="shared" si="75"/>
        <v>462</v>
      </c>
      <c r="E981" s="9">
        <f>(ROUNDUP(Nebenrechnung_Break_Even!A981/'Rüstprozess (DE)'!$G$30,0))*'Rüstprozess (DE)'!$G$28</f>
        <v>254</v>
      </c>
      <c r="F981" s="10">
        <f>('Rüstprozess (DE)'!$G$12/3600)*A981*'Rüstprozess (DE)'!$E$14</f>
        <v>489.00000000000006</v>
      </c>
      <c r="G981" s="11">
        <f t="shared" si="76"/>
        <v>743</v>
      </c>
      <c r="I981" s="4">
        <f t="shared" si="77"/>
        <v>281</v>
      </c>
      <c r="J981" s="4">
        <f t="shared" si="78"/>
        <v>281</v>
      </c>
      <c r="K981" s="4">
        <f t="shared" si="79"/>
        <v>978</v>
      </c>
    </row>
    <row r="982" spans="1:11" x14ac:dyDescent="0.25">
      <c r="A982" s="2">
        <v>979</v>
      </c>
      <c r="B982" s="9">
        <f>(ROUNDUP(Nebenrechnung_Break_Even!A982/'Rüstprozess (DE)'!$E$30,0))*'Rüstprozess (DE)'!$E$28</f>
        <v>299</v>
      </c>
      <c r="C982" s="10">
        <f>('Rüstprozess (DE)'!$E$12/3600)*A982*'Rüstprozess (DE)'!$E$14</f>
        <v>163.16666666666666</v>
      </c>
      <c r="D982" s="11">
        <f t="shared" si="75"/>
        <v>462.16666666666663</v>
      </c>
      <c r="E982" s="9">
        <f>(ROUNDUP(Nebenrechnung_Break_Even!A982/'Rüstprozess (DE)'!$G$30,0))*'Rüstprozess (DE)'!$G$28</f>
        <v>254</v>
      </c>
      <c r="F982" s="10">
        <f>('Rüstprozess (DE)'!$G$12/3600)*A982*'Rüstprozess (DE)'!$E$14</f>
        <v>489.5</v>
      </c>
      <c r="G982" s="11">
        <f t="shared" si="76"/>
        <v>743.5</v>
      </c>
      <c r="I982" s="4">
        <f t="shared" si="77"/>
        <v>281.33333333333337</v>
      </c>
      <c r="J982" s="4">
        <f t="shared" si="78"/>
        <v>281.33333333333337</v>
      </c>
      <c r="K982" s="4">
        <f t="shared" si="79"/>
        <v>979</v>
      </c>
    </row>
    <row r="983" spans="1:11" x14ac:dyDescent="0.25">
      <c r="A983" s="2">
        <v>980</v>
      </c>
      <c r="B983" s="9">
        <f>(ROUNDUP(Nebenrechnung_Break_Even!A983/'Rüstprozess (DE)'!$E$30,0))*'Rüstprozess (DE)'!$E$28</f>
        <v>299</v>
      </c>
      <c r="C983" s="10">
        <f>('Rüstprozess (DE)'!$E$12/3600)*A983*'Rüstprozess (DE)'!$E$14</f>
        <v>163.33333333333331</v>
      </c>
      <c r="D983" s="11">
        <f t="shared" si="75"/>
        <v>462.33333333333331</v>
      </c>
      <c r="E983" s="9">
        <f>(ROUNDUP(Nebenrechnung_Break_Even!A983/'Rüstprozess (DE)'!$G$30,0))*'Rüstprozess (DE)'!$G$28</f>
        <v>254</v>
      </c>
      <c r="F983" s="10">
        <f>('Rüstprozess (DE)'!$G$12/3600)*A983*'Rüstprozess (DE)'!$E$14</f>
        <v>490</v>
      </c>
      <c r="G983" s="11">
        <f t="shared" si="76"/>
        <v>744</v>
      </c>
      <c r="I983" s="4">
        <f t="shared" si="77"/>
        <v>281.66666666666669</v>
      </c>
      <c r="J983" s="4">
        <f t="shared" si="78"/>
        <v>281.66666666666669</v>
      </c>
      <c r="K983" s="4">
        <f t="shared" si="79"/>
        <v>980</v>
      </c>
    </row>
    <row r="984" spans="1:11" x14ac:dyDescent="0.25">
      <c r="A984" s="2">
        <v>981</v>
      </c>
      <c r="B984" s="9">
        <f>(ROUNDUP(Nebenrechnung_Break_Even!A984/'Rüstprozess (DE)'!$E$30,0))*'Rüstprozess (DE)'!$E$28</f>
        <v>299</v>
      </c>
      <c r="C984" s="10">
        <f>('Rüstprozess (DE)'!$E$12/3600)*A984*'Rüstprozess (DE)'!$E$14</f>
        <v>163.5</v>
      </c>
      <c r="D984" s="11">
        <f t="shared" si="75"/>
        <v>462.5</v>
      </c>
      <c r="E984" s="9">
        <f>(ROUNDUP(Nebenrechnung_Break_Even!A984/'Rüstprozess (DE)'!$G$30,0))*'Rüstprozess (DE)'!$G$28</f>
        <v>254</v>
      </c>
      <c r="F984" s="10">
        <f>('Rüstprozess (DE)'!$G$12/3600)*A984*'Rüstprozess (DE)'!$E$14</f>
        <v>490.50000000000006</v>
      </c>
      <c r="G984" s="11">
        <f t="shared" si="76"/>
        <v>744.5</v>
      </c>
      <c r="I984" s="4">
        <f t="shared" si="77"/>
        <v>282</v>
      </c>
      <c r="J984" s="4">
        <f t="shared" si="78"/>
        <v>282</v>
      </c>
      <c r="K984" s="4">
        <f t="shared" si="79"/>
        <v>981</v>
      </c>
    </row>
    <row r="985" spans="1:11" x14ac:dyDescent="0.25">
      <c r="A985" s="2">
        <v>982</v>
      </c>
      <c r="B985" s="9">
        <f>(ROUNDUP(Nebenrechnung_Break_Even!A985/'Rüstprozess (DE)'!$E$30,0))*'Rüstprozess (DE)'!$E$28</f>
        <v>299</v>
      </c>
      <c r="C985" s="10">
        <f>('Rüstprozess (DE)'!$E$12/3600)*A985*'Rüstprozess (DE)'!$E$14</f>
        <v>163.66666666666669</v>
      </c>
      <c r="D985" s="11">
        <f t="shared" si="75"/>
        <v>462.66666666666669</v>
      </c>
      <c r="E985" s="9">
        <f>(ROUNDUP(Nebenrechnung_Break_Even!A985/'Rüstprozess (DE)'!$G$30,0))*'Rüstprozess (DE)'!$G$28</f>
        <v>254</v>
      </c>
      <c r="F985" s="10">
        <f>('Rüstprozess (DE)'!$G$12/3600)*A985*'Rüstprozess (DE)'!$E$14</f>
        <v>491</v>
      </c>
      <c r="G985" s="11">
        <f t="shared" si="76"/>
        <v>745</v>
      </c>
      <c r="I985" s="4">
        <f t="shared" si="77"/>
        <v>282.33333333333331</v>
      </c>
      <c r="J985" s="4">
        <f t="shared" si="78"/>
        <v>282.33333333333331</v>
      </c>
      <c r="K985" s="4">
        <f t="shared" si="79"/>
        <v>982</v>
      </c>
    </row>
    <row r="986" spans="1:11" x14ac:dyDescent="0.25">
      <c r="A986" s="2">
        <v>983</v>
      </c>
      <c r="B986" s="9">
        <f>(ROUNDUP(Nebenrechnung_Break_Even!A986/'Rüstprozess (DE)'!$E$30,0))*'Rüstprozess (DE)'!$E$28</f>
        <v>299</v>
      </c>
      <c r="C986" s="10">
        <f>('Rüstprozess (DE)'!$E$12/3600)*A986*'Rüstprozess (DE)'!$E$14</f>
        <v>163.83333333333331</v>
      </c>
      <c r="D986" s="11">
        <f t="shared" si="75"/>
        <v>462.83333333333331</v>
      </c>
      <c r="E986" s="9">
        <f>(ROUNDUP(Nebenrechnung_Break_Even!A986/'Rüstprozess (DE)'!$G$30,0))*'Rüstprozess (DE)'!$G$28</f>
        <v>254</v>
      </c>
      <c r="F986" s="10">
        <f>('Rüstprozess (DE)'!$G$12/3600)*A986*'Rüstprozess (DE)'!$E$14</f>
        <v>491.50000000000006</v>
      </c>
      <c r="G986" s="11">
        <f t="shared" si="76"/>
        <v>745.5</v>
      </c>
      <c r="I986" s="4">
        <f t="shared" si="77"/>
        <v>282.66666666666669</v>
      </c>
      <c r="J986" s="4">
        <f t="shared" si="78"/>
        <v>282.66666666666669</v>
      </c>
      <c r="K986" s="4">
        <f t="shared" si="79"/>
        <v>983</v>
      </c>
    </row>
    <row r="987" spans="1:11" x14ac:dyDescent="0.25">
      <c r="A987" s="2">
        <v>984</v>
      </c>
      <c r="B987" s="9">
        <f>(ROUNDUP(Nebenrechnung_Break_Even!A987/'Rüstprozess (DE)'!$E$30,0))*'Rüstprozess (DE)'!$E$28</f>
        <v>299</v>
      </c>
      <c r="C987" s="10">
        <f>('Rüstprozess (DE)'!$E$12/3600)*A987*'Rüstprozess (DE)'!$E$14</f>
        <v>164</v>
      </c>
      <c r="D987" s="11">
        <f t="shared" si="75"/>
        <v>463</v>
      </c>
      <c r="E987" s="9">
        <f>(ROUNDUP(Nebenrechnung_Break_Even!A987/'Rüstprozess (DE)'!$G$30,0))*'Rüstprozess (DE)'!$G$28</f>
        <v>254</v>
      </c>
      <c r="F987" s="10">
        <f>('Rüstprozess (DE)'!$G$12/3600)*A987*'Rüstprozess (DE)'!$E$14</f>
        <v>492</v>
      </c>
      <c r="G987" s="11">
        <f t="shared" si="76"/>
        <v>746</v>
      </c>
      <c r="I987" s="4">
        <f t="shared" si="77"/>
        <v>283</v>
      </c>
      <c r="J987" s="4">
        <f t="shared" si="78"/>
        <v>283</v>
      </c>
      <c r="K987" s="4">
        <f t="shared" si="79"/>
        <v>984</v>
      </c>
    </row>
    <row r="988" spans="1:11" x14ac:dyDescent="0.25">
      <c r="A988" s="2">
        <v>985</v>
      </c>
      <c r="B988" s="9">
        <f>(ROUNDUP(Nebenrechnung_Break_Even!A988/'Rüstprozess (DE)'!$E$30,0))*'Rüstprozess (DE)'!$E$28</f>
        <v>299</v>
      </c>
      <c r="C988" s="10">
        <f>('Rüstprozess (DE)'!$E$12/3600)*A988*'Rüstprozess (DE)'!$E$14</f>
        <v>164.16666666666669</v>
      </c>
      <c r="D988" s="11">
        <f t="shared" si="75"/>
        <v>463.16666666666669</v>
      </c>
      <c r="E988" s="9">
        <f>(ROUNDUP(Nebenrechnung_Break_Even!A988/'Rüstprozess (DE)'!$G$30,0))*'Rüstprozess (DE)'!$G$28</f>
        <v>254</v>
      </c>
      <c r="F988" s="10">
        <f>('Rüstprozess (DE)'!$G$12/3600)*A988*'Rüstprozess (DE)'!$E$14</f>
        <v>492.5</v>
      </c>
      <c r="G988" s="11">
        <f t="shared" si="76"/>
        <v>746.5</v>
      </c>
      <c r="I988" s="4">
        <f t="shared" si="77"/>
        <v>283.33333333333331</v>
      </c>
      <c r="J988" s="4">
        <f t="shared" si="78"/>
        <v>283.33333333333331</v>
      </c>
      <c r="K988" s="4">
        <f t="shared" si="79"/>
        <v>985</v>
      </c>
    </row>
    <row r="989" spans="1:11" x14ac:dyDescent="0.25">
      <c r="A989" s="2">
        <v>986</v>
      </c>
      <c r="B989" s="9">
        <f>(ROUNDUP(Nebenrechnung_Break_Even!A989/'Rüstprozess (DE)'!$E$30,0))*'Rüstprozess (DE)'!$E$28</f>
        <v>299</v>
      </c>
      <c r="C989" s="10">
        <f>('Rüstprozess (DE)'!$E$12/3600)*A989*'Rüstprozess (DE)'!$E$14</f>
        <v>164.33333333333334</v>
      </c>
      <c r="D989" s="11">
        <f t="shared" si="75"/>
        <v>463.33333333333337</v>
      </c>
      <c r="E989" s="9">
        <f>(ROUNDUP(Nebenrechnung_Break_Even!A989/'Rüstprozess (DE)'!$G$30,0))*'Rüstprozess (DE)'!$G$28</f>
        <v>254</v>
      </c>
      <c r="F989" s="10">
        <f>('Rüstprozess (DE)'!$G$12/3600)*A989*'Rüstprozess (DE)'!$E$14</f>
        <v>493.00000000000006</v>
      </c>
      <c r="G989" s="11">
        <f t="shared" si="76"/>
        <v>747</v>
      </c>
      <c r="I989" s="4">
        <f t="shared" si="77"/>
        <v>283.66666666666663</v>
      </c>
      <c r="J989" s="4">
        <f t="shared" si="78"/>
        <v>283.66666666666663</v>
      </c>
      <c r="K989" s="4">
        <f t="shared" si="79"/>
        <v>986</v>
      </c>
    </row>
    <row r="990" spans="1:11" x14ac:dyDescent="0.25">
      <c r="A990" s="2">
        <v>987</v>
      </c>
      <c r="B990" s="9">
        <f>(ROUNDUP(Nebenrechnung_Break_Even!A990/'Rüstprozess (DE)'!$E$30,0))*'Rüstprozess (DE)'!$E$28</f>
        <v>299</v>
      </c>
      <c r="C990" s="10">
        <f>('Rüstprozess (DE)'!$E$12/3600)*A990*'Rüstprozess (DE)'!$E$14</f>
        <v>164.5</v>
      </c>
      <c r="D990" s="11">
        <f t="shared" si="75"/>
        <v>463.5</v>
      </c>
      <c r="E990" s="9">
        <f>(ROUNDUP(Nebenrechnung_Break_Even!A990/'Rüstprozess (DE)'!$G$30,0))*'Rüstprozess (DE)'!$G$28</f>
        <v>254</v>
      </c>
      <c r="F990" s="10">
        <f>('Rüstprozess (DE)'!$G$12/3600)*A990*'Rüstprozess (DE)'!$E$14</f>
        <v>493.5</v>
      </c>
      <c r="G990" s="11">
        <f t="shared" si="76"/>
        <v>747.5</v>
      </c>
      <c r="I990" s="4">
        <f t="shared" si="77"/>
        <v>284</v>
      </c>
      <c r="J990" s="4">
        <f t="shared" si="78"/>
        <v>284</v>
      </c>
      <c r="K990" s="4">
        <f t="shared" si="79"/>
        <v>987</v>
      </c>
    </row>
    <row r="991" spans="1:11" x14ac:dyDescent="0.25">
      <c r="A991" s="2">
        <v>988</v>
      </c>
      <c r="B991" s="9">
        <f>(ROUNDUP(Nebenrechnung_Break_Even!A991/'Rüstprozess (DE)'!$E$30,0))*'Rüstprozess (DE)'!$E$28</f>
        <v>299</v>
      </c>
      <c r="C991" s="10">
        <f>('Rüstprozess (DE)'!$E$12/3600)*A991*'Rüstprozess (DE)'!$E$14</f>
        <v>164.66666666666666</v>
      </c>
      <c r="D991" s="11">
        <f t="shared" si="75"/>
        <v>463.66666666666663</v>
      </c>
      <c r="E991" s="9">
        <f>(ROUNDUP(Nebenrechnung_Break_Even!A991/'Rüstprozess (DE)'!$G$30,0))*'Rüstprozess (DE)'!$G$28</f>
        <v>254</v>
      </c>
      <c r="F991" s="10">
        <f>('Rüstprozess (DE)'!$G$12/3600)*A991*'Rüstprozess (DE)'!$E$14</f>
        <v>494.00000000000006</v>
      </c>
      <c r="G991" s="11">
        <f t="shared" si="76"/>
        <v>748</v>
      </c>
      <c r="I991" s="4">
        <f t="shared" si="77"/>
        <v>284.33333333333337</v>
      </c>
      <c r="J991" s="4">
        <f t="shared" si="78"/>
        <v>284.33333333333337</v>
      </c>
      <c r="K991" s="4">
        <f t="shared" si="79"/>
        <v>988</v>
      </c>
    </row>
    <row r="992" spans="1:11" x14ac:dyDescent="0.25">
      <c r="A992" s="2">
        <v>989</v>
      </c>
      <c r="B992" s="9">
        <f>(ROUNDUP(Nebenrechnung_Break_Even!A992/'Rüstprozess (DE)'!$E$30,0))*'Rüstprozess (DE)'!$E$28</f>
        <v>299</v>
      </c>
      <c r="C992" s="10">
        <f>('Rüstprozess (DE)'!$E$12/3600)*A992*'Rüstprozess (DE)'!$E$14</f>
        <v>164.83333333333334</v>
      </c>
      <c r="D992" s="11">
        <f t="shared" si="75"/>
        <v>463.83333333333337</v>
      </c>
      <c r="E992" s="9">
        <f>(ROUNDUP(Nebenrechnung_Break_Even!A992/'Rüstprozess (DE)'!$G$30,0))*'Rüstprozess (DE)'!$G$28</f>
        <v>254</v>
      </c>
      <c r="F992" s="10">
        <f>('Rüstprozess (DE)'!$G$12/3600)*A992*'Rüstprozess (DE)'!$E$14</f>
        <v>494.5</v>
      </c>
      <c r="G992" s="11">
        <f t="shared" si="76"/>
        <v>748.5</v>
      </c>
      <c r="I992" s="4">
        <f t="shared" si="77"/>
        <v>284.66666666666663</v>
      </c>
      <c r="J992" s="4">
        <f t="shared" si="78"/>
        <v>284.66666666666663</v>
      </c>
      <c r="K992" s="4">
        <f t="shared" si="79"/>
        <v>989</v>
      </c>
    </row>
    <row r="993" spans="1:11" x14ac:dyDescent="0.25">
      <c r="A993" s="2">
        <v>990</v>
      </c>
      <c r="B993" s="9">
        <f>(ROUNDUP(Nebenrechnung_Break_Even!A993/'Rüstprozess (DE)'!$E$30,0))*'Rüstprozess (DE)'!$E$28</f>
        <v>299</v>
      </c>
      <c r="C993" s="10">
        <f>('Rüstprozess (DE)'!$E$12/3600)*A993*'Rüstprozess (DE)'!$E$14</f>
        <v>165</v>
      </c>
      <c r="D993" s="11">
        <f t="shared" si="75"/>
        <v>464</v>
      </c>
      <c r="E993" s="9">
        <f>(ROUNDUP(Nebenrechnung_Break_Even!A993/'Rüstprozess (DE)'!$G$30,0))*'Rüstprozess (DE)'!$G$28</f>
        <v>254</v>
      </c>
      <c r="F993" s="10">
        <f>('Rüstprozess (DE)'!$G$12/3600)*A993*'Rüstprozess (DE)'!$E$14</f>
        <v>495</v>
      </c>
      <c r="G993" s="11">
        <f t="shared" si="76"/>
        <v>749</v>
      </c>
      <c r="I993" s="4">
        <f t="shared" si="77"/>
        <v>285</v>
      </c>
      <c r="J993" s="4">
        <f t="shared" si="78"/>
        <v>285</v>
      </c>
      <c r="K993" s="4">
        <f t="shared" si="79"/>
        <v>990</v>
      </c>
    </row>
    <row r="994" spans="1:11" x14ac:dyDescent="0.25">
      <c r="A994" s="2">
        <v>991</v>
      </c>
      <c r="B994" s="9">
        <f>(ROUNDUP(Nebenrechnung_Break_Even!A994/'Rüstprozess (DE)'!$E$30,0))*'Rüstprozess (DE)'!$E$28</f>
        <v>299</v>
      </c>
      <c r="C994" s="10">
        <f>('Rüstprozess (DE)'!$E$12/3600)*A994*'Rüstprozess (DE)'!$E$14</f>
        <v>165.16666666666666</v>
      </c>
      <c r="D994" s="11">
        <f t="shared" si="75"/>
        <v>464.16666666666663</v>
      </c>
      <c r="E994" s="9">
        <f>(ROUNDUP(Nebenrechnung_Break_Even!A994/'Rüstprozess (DE)'!$G$30,0))*'Rüstprozess (DE)'!$G$28</f>
        <v>254</v>
      </c>
      <c r="F994" s="10">
        <f>('Rüstprozess (DE)'!$G$12/3600)*A994*'Rüstprozess (DE)'!$E$14</f>
        <v>495.50000000000006</v>
      </c>
      <c r="G994" s="11">
        <f t="shared" si="76"/>
        <v>749.5</v>
      </c>
      <c r="I994" s="4">
        <f t="shared" si="77"/>
        <v>285.33333333333337</v>
      </c>
      <c r="J994" s="4">
        <f t="shared" si="78"/>
        <v>285.33333333333337</v>
      </c>
      <c r="K994" s="4">
        <f t="shared" si="79"/>
        <v>991</v>
      </c>
    </row>
    <row r="995" spans="1:11" x14ac:dyDescent="0.25">
      <c r="A995" s="2">
        <v>992</v>
      </c>
      <c r="B995" s="9">
        <f>(ROUNDUP(Nebenrechnung_Break_Even!A995/'Rüstprozess (DE)'!$E$30,0))*'Rüstprozess (DE)'!$E$28</f>
        <v>299</v>
      </c>
      <c r="C995" s="10">
        <f>('Rüstprozess (DE)'!$E$12/3600)*A995*'Rüstprozess (DE)'!$E$14</f>
        <v>165.33333333333331</v>
      </c>
      <c r="D995" s="11">
        <f t="shared" si="75"/>
        <v>464.33333333333331</v>
      </c>
      <c r="E995" s="9">
        <f>(ROUNDUP(Nebenrechnung_Break_Even!A995/'Rüstprozess (DE)'!$G$30,0))*'Rüstprozess (DE)'!$G$28</f>
        <v>254</v>
      </c>
      <c r="F995" s="10">
        <f>('Rüstprozess (DE)'!$G$12/3600)*A995*'Rüstprozess (DE)'!$E$14</f>
        <v>496</v>
      </c>
      <c r="G995" s="11">
        <f t="shared" si="76"/>
        <v>750</v>
      </c>
      <c r="I995" s="4">
        <f t="shared" si="77"/>
        <v>285.66666666666669</v>
      </c>
      <c r="J995" s="4">
        <f t="shared" si="78"/>
        <v>285.66666666666669</v>
      </c>
      <c r="K995" s="4">
        <f t="shared" si="79"/>
        <v>992</v>
      </c>
    </row>
    <row r="996" spans="1:11" x14ac:dyDescent="0.25">
      <c r="A996" s="2">
        <v>993</v>
      </c>
      <c r="B996" s="9">
        <f>(ROUNDUP(Nebenrechnung_Break_Even!A996/'Rüstprozess (DE)'!$E$30,0))*'Rüstprozess (DE)'!$E$28</f>
        <v>299</v>
      </c>
      <c r="C996" s="10">
        <f>('Rüstprozess (DE)'!$E$12/3600)*A996*'Rüstprozess (DE)'!$E$14</f>
        <v>165.5</v>
      </c>
      <c r="D996" s="11">
        <f t="shared" si="75"/>
        <v>464.5</v>
      </c>
      <c r="E996" s="9">
        <f>(ROUNDUP(Nebenrechnung_Break_Even!A996/'Rüstprozess (DE)'!$G$30,0))*'Rüstprozess (DE)'!$G$28</f>
        <v>254</v>
      </c>
      <c r="F996" s="10">
        <f>('Rüstprozess (DE)'!$G$12/3600)*A996*'Rüstprozess (DE)'!$E$14</f>
        <v>496.50000000000006</v>
      </c>
      <c r="G996" s="11">
        <f t="shared" si="76"/>
        <v>750.5</v>
      </c>
      <c r="I996" s="4">
        <f t="shared" si="77"/>
        <v>286</v>
      </c>
      <c r="J996" s="4">
        <f t="shared" si="78"/>
        <v>286</v>
      </c>
      <c r="K996" s="4">
        <f t="shared" si="79"/>
        <v>993</v>
      </c>
    </row>
    <row r="997" spans="1:11" x14ac:dyDescent="0.25">
      <c r="A997" s="2">
        <v>994</v>
      </c>
      <c r="B997" s="9">
        <f>(ROUNDUP(Nebenrechnung_Break_Even!A997/'Rüstprozess (DE)'!$E$30,0))*'Rüstprozess (DE)'!$E$28</f>
        <v>299</v>
      </c>
      <c r="C997" s="10">
        <f>('Rüstprozess (DE)'!$E$12/3600)*A997*'Rüstprozess (DE)'!$E$14</f>
        <v>165.66666666666666</v>
      </c>
      <c r="D997" s="11">
        <f t="shared" si="75"/>
        <v>464.66666666666663</v>
      </c>
      <c r="E997" s="9">
        <f>(ROUNDUP(Nebenrechnung_Break_Even!A997/'Rüstprozess (DE)'!$G$30,0))*'Rüstprozess (DE)'!$G$28</f>
        <v>254</v>
      </c>
      <c r="F997" s="10">
        <f>('Rüstprozess (DE)'!$G$12/3600)*A997*'Rüstprozess (DE)'!$E$14</f>
        <v>497</v>
      </c>
      <c r="G997" s="11">
        <f t="shared" si="76"/>
        <v>751</v>
      </c>
      <c r="I997" s="4">
        <f t="shared" si="77"/>
        <v>286.33333333333337</v>
      </c>
      <c r="J997" s="4">
        <f t="shared" si="78"/>
        <v>286.33333333333337</v>
      </c>
      <c r="K997" s="4">
        <f t="shared" si="79"/>
        <v>994</v>
      </c>
    </row>
    <row r="998" spans="1:11" x14ac:dyDescent="0.25">
      <c r="A998" s="2">
        <v>995</v>
      </c>
      <c r="B998" s="9">
        <f>(ROUNDUP(Nebenrechnung_Break_Even!A998/'Rüstprozess (DE)'!$E$30,0))*'Rüstprozess (DE)'!$E$28</f>
        <v>299</v>
      </c>
      <c r="C998" s="10">
        <f>('Rüstprozess (DE)'!$E$12/3600)*A998*'Rüstprozess (DE)'!$E$14</f>
        <v>165.83333333333331</v>
      </c>
      <c r="D998" s="11">
        <f t="shared" si="75"/>
        <v>464.83333333333331</v>
      </c>
      <c r="E998" s="9">
        <f>(ROUNDUP(Nebenrechnung_Break_Even!A998/'Rüstprozess (DE)'!$G$30,0))*'Rüstprozess (DE)'!$G$28</f>
        <v>254</v>
      </c>
      <c r="F998" s="10">
        <f>('Rüstprozess (DE)'!$G$12/3600)*A998*'Rüstprozess (DE)'!$E$14</f>
        <v>497.5</v>
      </c>
      <c r="G998" s="11">
        <f t="shared" si="76"/>
        <v>751.5</v>
      </c>
      <c r="I998" s="4">
        <f t="shared" si="77"/>
        <v>286.66666666666669</v>
      </c>
      <c r="J998" s="4">
        <f t="shared" si="78"/>
        <v>286.66666666666669</v>
      </c>
      <c r="K998" s="4">
        <f t="shared" si="79"/>
        <v>995</v>
      </c>
    </row>
    <row r="999" spans="1:11" x14ac:dyDescent="0.25">
      <c r="A999" s="2">
        <v>996</v>
      </c>
      <c r="B999" s="9">
        <f>(ROUNDUP(Nebenrechnung_Break_Even!A999/'Rüstprozess (DE)'!$E$30,0))*'Rüstprozess (DE)'!$E$28</f>
        <v>299</v>
      </c>
      <c r="C999" s="10">
        <f>('Rüstprozess (DE)'!$E$12/3600)*A999*'Rüstprozess (DE)'!$E$14</f>
        <v>166</v>
      </c>
      <c r="D999" s="11">
        <f t="shared" si="75"/>
        <v>465</v>
      </c>
      <c r="E999" s="9">
        <f>(ROUNDUP(Nebenrechnung_Break_Even!A999/'Rüstprozess (DE)'!$G$30,0))*'Rüstprozess (DE)'!$G$28</f>
        <v>254</v>
      </c>
      <c r="F999" s="10">
        <f>('Rüstprozess (DE)'!$G$12/3600)*A999*'Rüstprozess (DE)'!$E$14</f>
        <v>498.00000000000006</v>
      </c>
      <c r="G999" s="11">
        <f t="shared" si="76"/>
        <v>752</v>
      </c>
      <c r="I999" s="4">
        <f t="shared" si="77"/>
        <v>287</v>
      </c>
      <c r="J999" s="4">
        <f t="shared" si="78"/>
        <v>287</v>
      </c>
      <c r="K999" s="4">
        <f t="shared" si="79"/>
        <v>996</v>
      </c>
    </row>
    <row r="1000" spans="1:11" x14ac:dyDescent="0.25">
      <c r="A1000" s="2">
        <v>997</v>
      </c>
      <c r="B1000" s="9">
        <f>(ROUNDUP(Nebenrechnung_Break_Even!A1000/'Rüstprozess (DE)'!$E$30,0))*'Rüstprozess (DE)'!$E$28</f>
        <v>299</v>
      </c>
      <c r="C1000" s="10">
        <f>('Rüstprozess (DE)'!$E$12/3600)*A1000*'Rüstprozess (DE)'!$E$14</f>
        <v>166.16666666666669</v>
      </c>
      <c r="D1000" s="11">
        <f t="shared" si="75"/>
        <v>465.16666666666669</v>
      </c>
      <c r="E1000" s="9">
        <f>(ROUNDUP(Nebenrechnung_Break_Even!A1000/'Rüstprozess (DE)'!$G$30,0))*'Rüstprozess (DE)'!$G$28</f>
        <v>254</v>
      </c>
      <c r="F1000" s="10">
        <f>('Rüstprozess (DE)'!$G$12/3600)*A1000*'Rüstprozess (DE)'!$E$14</f>
        <v>498.5</v>
      </c>
      <c r="G1000" s="11">
        <f t="shared" si="76"/>
        <v>752.5</v>
      </c>
      <c r="I1000" s="4">
        <f t="shared" si="77"/>
        <v>287.33333333333331</v>
      </c>
      <c r="J1000" s="4">
        <f t="shared" si="78"/>
        <v>287.33333333333331</v>
      </c>
      <c r="K1000" s="4">
        <f t="shared" si="79"/>
        <v>997</v>
      </c>
    </row>
    <row r="1001" spans="1:11" x14ac:dyDescent="0.25">
      <c r="A1001" s="2">
        <v>998</v>
      </c>
      <c r="B1001" s="9">
        <f>(ROUNDUP(Nebenrechnung_Break_Even!A1001/'Rüstprozess (DE)'!$E$30,0))*'Rüstprozess (DE)'!$E$28</f>
        <v>299</v>
      </c>
      <c r="C1001" s="10">
        <f>('Rüstprozess (DE)'!$E$12/3600)*A1001*'Rüstprozess (DE)'!$E$14</f>
        <v>166.33333333333331</v>
      </c>
      <c r="D1001" s="11">
        <f t="shared" si="75"/>
        <v>465.33333333333331</v>
      </c>
      <c r="E1001" s="9">
        <f>(ROUNDUP(Nebenrechnung_Break_Even!A1001/'Rüstprozess (DE)'!$G$30,0))*'Rüstprozess (DE)'!$G$28</f>
        <v>254</v>
      </c>
      <c r="F1001" s="10">
        <f>('Rüstprozess (DE)'!$G$12/3600)*A1001*'Rüstprozess (DE)'!$E$14</f>
        <v>499.00000000000006</v>
      </c>
      <c r="G1001" s="11">
        <f t="shared" si="76"/>
        <v>753</v>
      </c>
      <c r="I1001" s="4">
        <f t="shared" si="77"/>
        <v>287.66666666666669</v>
      </c>
      <c r="J1001" s="4">
        <f t="shared" si="78"/>
        <v>287.66666666666669</v>
      </c>
      <c r="K1001" s="4">
        <f t="shared" si="79"/>
        <v>998</v>
      </c>
    </row>
    <row r="1002" spans="1:11" x14ac:dyDescent="0.25">
      <c r="A1002" s="2">
        <v>999</v>
      </c>
      <c r="B1002" s="9">
        <f>(ROUNDUP(Nebenrechnung_Break_Even!A1002/'Rüstprozess (DE)'!$E$30,0))*'Rüstprozess (DE)'!$E$28</f>
        <v>299</v>
      </c>
      <c r="C1002" s="10">
        <f>('Rüstprozess (DE)'!$E$12/3600)*A1002*'Rüstprozess (DE)'!$E$14</f>
        <v>166.5</v>
      </c>
      <c r="D1002" s="11">
        <f t="shared" si="75"/>
        <v>465.5</v>
      </c>
      <c r="E1002" s="9">
        <f>(ROUNDUP(Nebenrechnung_Break_Even!A1002/'Rüstprozess (DE)'!$G$30,0))*'Rüstprozess (DE)'!$G$28</f>
        <v>254</v>
      </c>
      <c r="F1002" s="10">
        <f>('Rüstprozess (DE)'!$G$12/3600)*A1002*'Rüstprozess (DE)'!$E$14</f>
        <v>499.5</v>
      </c>
      <c r="G1002" s="11">
        <f t="shared" si="76"/>
        <v>753.5</v>
      </c>
      <c r="I1002" s="4">
        <f t="shared" si="77"/>
        <v>288</v>
      </c>
      <c r="J1002" s="4">
        <f t="shared" si="78"/>
        <v>288</v>
      </c>
      <c r="K1002" s="4">
        <f t="shared" si="79"/>
        <v>999</v>
      </c>
    </row>
    <row r="1003" spans="1:11" x14ac:dyDescent="0.25">
      <c r="A1003" s="2">
        <v>1000</v>
      </c>
      <c r="B1003" s="9">
        <f>(ROUNDUP(Nebenrechnung_Break_Even!A1003/'Rüstprozess (DE)'!$E$30,0))*'Rüstprozess (DE)'!$E$28</f>
        <v>299</v>
      </c>
      <c r="C1003" s="10">
        <f>('Rüstprozess (DE)'!$E$12/3600)*A1003*'Rüstprozess (DE)'!$E$14</f>
        <v>166.66666666666669</v>
      </c>
      <c r="D1003" s="11">
        <f t="shared" si="75"/>
        <v>465.66666666666669</v>
      </c>
      <c r="E1003" s="9">
        <f>(ROUNDUP(Nebenrechnung_Break_Even!A1003/'Rüstprozess (DE)'!$G$30,0))*'Rüstprozess (DE)'!$G$28</f>
        <v>254</v>
      </c>
      <c r="F1003" s="10">
        <f>('Rüstprozess (DE)'!$G$12/3600)*A1003*'Rüstprozess (DE)'!$E$14</f>
        <v>500</v>
      </c>
      <c r="G1003" s="11">
        <f t="shared" si="76"/>
        <v>754</v>
      </c>
      <c r="I1003" s="4">
        <f t="shared" si="77"/>
        <v>288.33333333333331</v>
      </c>
      <c r="J1003" s="4">
        <f t="shared" si="78"/>
        <v>288.33333333333331</v>
      </c>
      <c r="K1003" s="4">
        <f t="shared" si="79"/>
        <v>1000</v>
      </c>
    </row>
    <row r="1004" spans="1:11" x14ac:dyDescent="0.25">
      <c r="A1004" s="2">
        <v>1001</v>
      </c>
      <c r="B1004" s="9">
        <f>(ROUNDUP(Nebenrechnung_Break_Even!A1004/'Rüstprozess (DE)'!$E$30,0))*'Rüstprozess (DE)'!$E$28</f>
        <v>299</v>
      </c>
      <c r="C1004" s="10">
        <f>('Rüstprozess (DE)'!$E$12/3600)*A1004*'Rüstprozess (DE)'!$E$14</f>
        <v>166.83333333333334</v>
      </c>
      <c r="D1004" s="11">
        <f t="shared" si="75"/>
        <v>465.83333333333337</v>
      </c>
      <c r="E1004" s="9">
        <f>(ROUNDUP(Nebenrechnung_Break_Even!A1004/'Rüstprozess (DE)'!$G$30,0))*'Rüstprozess (DE)'!$G$28</f>
        <v>254</v>
      </c>
      <c r="F1004" s="10">
        <f>('Rüstprozess (DE)'!$G$12/3600)*A1004*'Rüstprozess (DE)'!$E$14</f>
        <v>500.50000000000006</v>
      </c>
      <c r="G1004" s="11">
        <f t="shared" si="76"/>
        <v>754.5</v>
      </c>
      <c r="I1004" s="4">
        <f t="shared" si="77"/>
        <v>288.66666666666663</v>
      </c>
      <c r="J1004" s="4">
        <f t="shared" si="78"/>
        <v>288.66666666666663</v>
      </c>
      <c r="K1004" s="4">
        <f t="shared" si="79"/>
        <v>1001</v>
      </c>
    </row>
    <row r="1005" spans="1:11" x14ac:dyDescent="0.25">
      <c r="A1005" s="2">
        <v>1002</v>
      </c>
      <c r="B1005" s="9">
        <f>(ROUNDUP(Nebenrechnung_Break_Even!A1005/'Rüstprozess (DE)'!$E$30,0))*'Rüstprozess (DE)'!$E$28</f>
        <v>299</v>
      </c>
      <c r="C1005" s="10">
        <f>('Rüstprozess (DE)'!$E$12/3600)*A1005*'Rüstprozess (DE)'!$E$14</f>
        <v>167</v>
      </c>
      <c r="D1005" s="11">
        <f t="shared" si="75"/>
        <v>466</v>
      </c>
      <c r="E1005" s="9">
        <f>(ROUNDUP(Nebenrechnung_Break_Even!A1005/'Rüstprozess (DE)'!$G$30,0))*'Rüstprozess (DE)'!$G$28</f>
        <v>254</v>
      </c>
      <c r="F1005" s="10">
        <f>('Rüstprozess (DE)'!$G$12/3600)*A1005*'Rüstprozess (DE)'!$E$14</f>
        <v>501</v>
      </c>
      <c r="G1005" s="11">
        <f t="shared" si="76"/>
        <v>755</v>
      </c>
      <c r="I1005" s="4">
        <f t="shared" si="77"/>
        <v>289</v>
      </c>
      <c r="J1005" s="4">
        <f t="shared" si="78"/>
        <v>289</v>
      </c>
      <c r="K1005" s="4">
        <f t="shared" si="79"/>
        <v>1002</v>
      </c>
    </row>
    <row r="1006" spans="1:11" x14ac:dyDescent="0.25">
      <c r="A1006" s="2">
        <v>1003</v>
      </c>
      <c r="B1006" s="9">
        <f>(ROUNDUP(Nebenrechnung_Break_Even!A1006/'Rüstprozess (DE)'!$E$30,0))*'Rüstprozess (DE)'!$E$28</f>
        <v>299</v>
      </c>
      <c r="C1006" s="10">
        <f>('Rüstprozess (DE)'!$E$12/3600)*A1006*'Rüstprozess (DE)'!$E$14</f>
        <v>167.16666666666666</v>
      </c>
      <c r="D1006" s="11">
        <f t="shared" si="75"/>
        <v>466.16666666666663</v>
      </c>
      <c r="E1006" s="9">
        <f>(ROUNDUP(Nebenrechnung_Break_Even!A1006/'Rüstprozess (DE)'!$G$30,0))*'Rüstprozess (DE)'!$G$28</f>
        <v>254</v>
      </c>
      <c r="F1006" s="10">
        <f>('Rüstprozess (DE)'!$G$12/3600)*A1006*'Rüstprozess (DE)'!$E$14</f>
        <v>501.50000000000006</v>
      </c>
      <c r="G1006" s="11">
        <f t="shared" si="76"/>
        <v>755.5</v>
      </c>
      <c r="I1006" s="4">
        <f t="shared" si="77"/>
        <v>289.33333333333337</v>
      </c>
      <c r="J1006" s="4">
        <f t="shared" si="78"/>
        <v>289.33333333333337</v>
      </c>
      <c r="K1006" s="4">
        <f t="shared" si="79"/>
        <v>1003</v>
      </c>
    </row>
    <row r="1007" spans="1:11" x14ac:dyDescent="0.25">
      <c r="A1007" s="2">
        <v>1004</v>
      </c>
      <c r="B1007" s="9">
        <f>(ROUNDUP(Nebenrechnung_Break_Even!A1007/'Rüstprozess (DE)'!$E$30,0))*'Rüstprozess (DE)'!$E$28</f>
        <v>299</v>
      </c>
      <c r="C1007" s="10">
        <f>('Rüstprozess (DE)'!$E$12/3600)*A1007*'Rüstprozess (DE)'!$E$14</f>
        <v>167.33333333333334</v>
      </c>
      <c r="D1007" s="11">
        <f t="shared" si="75"/>
        <v>466.33333333333337</v>
      </c>
      <c r="E1007" s="9">
        <f>(ROUNDUP(Nebenrechnung_Break_Even!A1007/'Rüstprozess (DE)'!$G$30,0))*'Rüstprozess (DE)'!$G$28</f>
        <v>254</v>
      </c>
      <c r="F1007" s="10">
        <f>('Rüstprozess (DE)'!$G$12/3600)*A1007*'Rüstprozess (DE)'!$E$14</f>
        <v>502</v>
      </c>
      <c r="G1007" s="11">
        <f t="shared" si="76"/>
        <v>756</v>
      </c>
      <c r="I1007" s="4">
        <f t="shared" si="77"/>
        <v>289.66666666666663</v>
      </c>
      <c r="J1007" s="4">
        <f t="shared" si="78"/>
        <v>289.66666666666663</v>
      </c>
      <c r="K1007" s="4">
        <f t="shared" si="79"/>
        <v>1004</v>
      </c>
    </row>
    <row r="1008" spans="1:11" x14ac:dyDescent="0.25">
      <c r="A1008" s="2">
        <v>1005</v>
      </c>
      <c r="B1008" s="9">
        <f>(ROUNDUP(Nebenrechnung_Break_Even!A1008/'Rüstprozess (DE)'!$E$30,0))*'Rüstprozess (DE)'!$E$28</f>
        <v>299</v>
      </c>
      <c r="C1008" s="10">
        <f>('Rüstprozess (DE)'!$E$12/3600)*A1008*'Rüstprozess (DE)'!$E$14</f>
        <v>167.5</v>
      </c>
      <c r="D1008" s="11">
        <f t="shared" si="75"/>
        <v>466.5</v>
      </c>
      <c r="E1008" s="9">
        <f>(ROUNDUP(Nebenrechnung_Break_Even!A1008/'Rüstprozess (DE)'!$G$30,0))*'Rüstprozess (DE)'!$G$28</f>
        <v>254</v>
      </c>
      <c r="F1008" s="10">
        <f>('Rüstprozess (DE)'!$G$12/3600)*A1008*'Rüstprozess (DE)'!$E$14</f>
        <v>502.5</v>
      </c>
      <c r="G1008" s="11">
        <f t="shared" si="76"/>
        <v>756.5</v>
      </c>
      <c r="I1008" s="4">
        <f t="shared" si="77"/>
        <v>290</v>
      </c>
      <c r="J1008" s="4">
        <f t="shared" si="78"/>
        <v>290</v>
      </c>
      <c r="K1008" s="4">
        <f t="shared" si="79"/>
        <v>1005</v>
      </c>
    </row>
    <row r="1009" spans="1:11" x14ac:dyDescent="0.25">
      <c r="A1009" s="2">
        <v>1006</v>
      </c>
      <c r="B1009" s="9">
        <f>(ROUNDUP(Nebenrechnung_Break_Even!A1009/'Rüstprozess (DE)'!$E$30,0))*'Rüstprozess (DE)'!$E$28</f>
        <v>299</v>
      </c>
      <c r="C1009" s="10">
        <f>('Rüstprozess (DE)'!$E$12/3600)*A1009*'Rüstprozess (DE)'!$E$14</f>
        <v>167.66666666666666</v>
      </c>
      <c r="D1009" s="11">
        <f t="shared" si="75"/>
        <v>466.66666666666663</v>
      </c>
      <c r="E1009" s="9">
        <f>(ROUNDUP(Nebenrechnung_Break_Even!A1009/'Rüstprozess (DE)'!$G$30,0))*'Rüstprozess (DE)'!$G$28</f>
        <v>254</v>
      </c>
      <c r="F1009" s="10">
        <f>('Rüstprozess (DE)'!$G$12/3600)*A1009*'Rüstprozess (DE)'!$E$14</f>
        <v>503.00000000000006</v>
      </c>
      <c r="G1009" s="11">
        <f t="shared" si="76"/>
        <v>757</v>
      </c>
      <c r="I1009" s="4">
        <f t="shared" si="77"/>
        <v>290.33333333333337</v>
      </c>
      <c r="J1009" s="4">
        <f t="shared" si="78"/>
        <v>290.33333333333337</v>
      </c>
      <c r="K1009" s="4">
        <f t="shared" si="79"/>
        <v>1006</v>
      </c>
    </row>
    <row r="1010" spans="1:11" x14ac:dyDescent="0.25">
      <c r="A1010" s="2">
        <v>1007</v>
      </c>
      <c r="B1010" s="9">
        <f>(ROUNDUP(Nebenrechnung_Break_Even!A1010/'Rüstprozess (DE)'!$E$30,0))*'Rüstprozess (DE)'!$E$28</f>
        <v>299</v>
      </c>
      <c r="C1010" s="10">
        <f>('Rüstprozess (DE)'!$E$12/3600)*A1010*'Rüstprozess (DE)'!$E$14</f>
        <v>167.83333333333331</v>
      </c>
      <c r="D1010" s="11">
        <f t="shared" si="75"/>
        <v>466.83333333333331</v>
      </c>
      <c r="E1010" s="9">
        <f>(ROUNDUP(Nebenrechnung_Break_Even!A1010/'Rüstprozess (DE)'!$G$30,0))*'Rüstprozess (DE)'!$G$28</f>
        <v>254</v>
      </c>
      <c r="F1010" s="10">
        <f>('Rüstprozess (DE)'!$G$12/3600)*A1010*'Rüstprozess (DE)'!$E$14</f>
        <v>503.5</v>
      </c>
      <c r="G1010" s="11">
        <f t="shared" si="76"/>
        <v>757.5</v>
      </c>
      <c r="I1010" s="4">
        <f t="shared" si="77"/>
        <v>290.66666666666669</v>
      </c>
      <c r="J1010" s="4">
        <f t="shared" si="78"/>
        <v>290.66666666666669</v>
      </c>
      <c r="K1010" s="4">
        <f t="shared" si="79"/>
        <v>1007</v>
      </c>
    </row>
    <row r="1011" spans="1:11" x14ac:dyDescent="0.25">
      <c r="A1011" s="2">
        <v>1008</v>
      </c>
      <c r="B1011" s="9">
        <f>(ROUNDUP(Nebenrechnung_Break_Even!A1011/'Rüstprozess (DE)'!$E$30,0))*'Rüstprozess (DE)'!$E$28</f>
        <v>299</v>
      </c>
      <c r="C1011" s="10">
        <f>('Rüstprozess (DE)'!$E$12/3600)*A1011*'Rüstprozess (DE)'!$E$14</f>
        <v>168</v>
      </c>
      <c r="D1011" s="11">
        <f t="shared" si="75"/>
        <v>467</v>
      </c>
      <c r="E1011" s="9">
        <f>(ROUNDUP(Nebenrechnung_Break_Even!A1011/'Rüstprozess (DE)'!$G$30,0))*'Rüstprozess (DE)'!$G$28</f>
        <v>254</v>
      </c>
      <c r="F1011" s="10">
        <f>('Rüstprozess (DE)'!$G$12/3600)*A1011*'Rüstprozess (DE)'!$E$14</f>
        <v>504.00000000000006</v>
      </c>
      <c r="G1011" s="11">
        <f t="shared" si="76"/>
        <v>758</v>
      </c>
      <c r="I1011" s="4">
        <f t="shared" si="77"/>
        <v>291</v>
      </c>
      <c r="J1011" s="4">
        <f t="shared" si="78"/>
        <v>291</v>
      </c>
      <c r="K1011" s="4">
        <f t="shared" si="79"/>
        <v>1008</v>
      </c>
    </row>
    <row r="1012" spans="1:11" x14ac:dyDescent="0.25">
      <c r="A1012" s="2">
        <v>1009</v>
      </c>
      <c r="B1012" s="9">
        <f>(ROUNDUP(Nebenrechnung_Break_Even!A1012/'Rüstprozess (DE)'!$E$30,0))*'Rüstprozess (DE)'!$E$28</f>
        <v>299</v>
      </c>
      <c r="C1012" s="10">
        <f>('Rüstprozess (DE)'!$E$12/3600)*A1012*'Rüstprozess (DE)'!$E$14</f>
        <v>168.16666666666666</v>
      </c>
      <c r="D1012" s="11">
        <f t="shared" si="75"/>
        <v>467.16666666666663</v>
      </c>
      <c r="E1012" s="9">
        <f>(ROUNDUP(Nebenrechnung_Break_Even!A1012/'Rüstprozess (DE)'!$G$30,0))*'Rüstprozess (DE)'!$G$28</f>
        <v>254</v>
      </c>
      <c r="F1012" s="10">
        <f>('Rüstprozess (DE)'!$G$12/3600)*A1012*'Rüstprozess (DE)'!$E$14</f>
        <v>504.5</v>
      </c>
      <c r="G1012" s="11">
        <f t="shared" si="76"/>
        <v>758.5</v>
      </c>
      <c r="I1012" s="4">
        <f t="shared" si="77"/>
        <v>291.33333333333337</v>
      </c>
      <c r="J1012" s="4">
        <f t="shared" si="78"/>
        <v>291.33333333333337</v>
      </c>
      <c r="K1012" s="4">
        <f t="shared" si="79"/>
        <v>1009</v>
      </c>
    </row>
    <row r="1013" spans="1:11" x14ac:dyDescent="0.25">
      <c r="A1013" s="2">
        <v>1010</v>
      </c>
      <c r="B1013" s="9">
        <f>(ROUNDUP(Nebenrechnung_Break_Even!A1013/'Rüstprozess (DE)'!$E$30,0))*'Rüstprozess (DE)'!$E$28</f>
        <v>299</v>
      </c>
      <c r="C1013" s="10">
        <f>('Rüstprozess (DE)'!$E$12/3600)*A1013*'Rüstprozess (DE)'!$E$14</f>
        <v>168.33333333333331</v>
      </c>
      <c r="D1013" s="11">
        <f t="shared" si="75"/>
        <v>467.33333333333331</v>
      </c>
      <c r="E1013" s="9">
        <f>(ROUNDUP(Nebenrechnung_Break_Even!A1013/'Rüstprozess (DE)'!$G$30,0))*'Rüstprozess (DE)'!$G$28</f>
        <v>254</v>
      </c>
      <c r="F1013" s="10">
        <f>('Rüstprozess (DE)'!$G$12/3600)*A1013*'Rüstprozess (DE)'!$E$14</f>
        <v>505</v>
      </c>
      <c r="G1013" s="11">
        <f t="shared" si="76"/>
        <v>759</v>
      </c>
      <c r="I1013" s="4">
        <f t="shared" si="77"/>
        <v>291.66666666666669</v>
      </c>
      <c r="J1013" s="4">
        <f t="shared" si="78"/>
        <v>291.66666666666669</v>
      </c>
      <c r="K1013" s="4">
        <f t="shared" si="79"/>
        <v>1010</v>
      </c>
    </row>
    <row r="1014" spans="1:11" x14ac:dyDescent="0.25">
      <c r="A1014" s="2">
        <v>1011</v>
      </c>
      <c r="B1014" s="9">
        <f>(ROUNDUP(Nebenrechnung_Break_Even!A1014/'Rüstprozess (DE)'!$E$30,0))*'Rüstprozess (DE)'!$E$28</f>
        <v>299</v>
      </c>
      <c r="C1014" s="10">
        <f>('Rüstprozess (DE)'!$E$12/3600)*A1014*'Rüstprozess (DE)'!$E$14</f>
        <v>168.5</v>
      </c>
      <c r="D1014" s="11">
        <f t="shared" si="75"/>
        <v>467.5</v>
      </c>
      <c r="E1014" s="9">
        <f>(ROUNDUP(Nebenrechnung_Break_Even!A1014/'Rüstprozess (DE)'!$G$30,0))*'Rüstprozess (DE)'!$G$28</f>
        <v>254</v>
      </c>
      <c r="F1014" s="10">
        <f>('Rüstprozess (DE)'!$G$12/3600)*A1014*'Rüstprozess (DE)'!$E$14</f>
        <v>505.50000000000006</v>
      </c>
      <c r="G1014" s="11">
        <f t="shared" si="76"/>
        <v>759.5</v>
      </c>
      <c r="I1014" s="4">
        <f t="shared" si="77"/>
        <v>292</v>
      </c>
      <c r="J1014" s="4">
        <f t="shared" si="78"/>
        <v>292</v>
      </c>
      <c r="K1014" s="4">
        <f t="shared" si="79"/>
        <v>1011</v>
      </c>
    </row>
    <row r="1015" spans="1:11" x14ac:dyDescent="0.25">
      <c r="A1015" s="2">
        <v>1012</v>
      </c>
      <c r="B1015" s="9">
        <f>(ROUNDUP(Nebenrechnung_Break_Even!A1015/'Rüstprozess (DE)'!$E$30,0))*'Rüstprozess (DE)'!$E$28</f>
        <v>299</v>
      </c>
      <c r="C1015" s="10">
        <f>('Rüstprozess (DE)'!$E$12/3600)*A1015*'Rüstprozess (DE)'!$E$14</f>
        <v>168.66666666666669</v>
      </c>
      <c r="D1015" s="11">
        <f t="shared" si="75"/>
        <v>467.66666666666669</v>
      </c>
      <c r="E1015" s="9">
        <f>(ROUNDUP(Nebenrechnung_Break_Even!A1015/'Rüstprozess (DE)'!$G$30,0))*'Rüstprozess (DE)'!$G$28</f>
        <v>254</v>
      </c>
      <c r="F1015" s="10">
        <f>('Rüstprozess (DE)'!$G$12/3600)*A1015*'Rüstprozess (DE)'!$E$14</f>
        <v>506</v>
      </c>
      <c r="G1015" s="11">
        <f t="shared" si="76"/>
        <v>760</v>
      </c>
      <c r="I1015" s="4">
        <f t="shared" si="77"/>
        <v>292.33333333333331</v>
      </c>
      <c r="J1015" s="4">
        <f t="shared" si="78"/>
        <v>292.33333333333331</v>
      </c>
      <c r="K1015" s="4">
        <f t="shared" si="79"/>
        <v>1012</v>
      </c>
    </row>
    <row r="1016" spans="1:11" x14ac:dyDescent="0.25">
      <c r="A1016" s="2">
        <v>1013</v>
      </c>
      <c r="B1016" s="9">
        <f>(ROUNDUP(Nebenrechnung_Break_Even!A1016/'Rüstprozess (DE)'!$E$30,0))*'Rüstprozess (DE)'!$E$28</f>
        <v>299</v>
      </c>
      <c r="C1016" s="10">
        <f>('Rüstprozess (DE)'!$E$12/3600)*A1016*'Rüstprozess (DE)'!$E$14</f>
        <v>168.83333333333331</v>
      </c>
      <c r="D1016" s="11">
        <f t="shared" si="75"/>
        <v>467.83333333333331</v>
      </c>
      <c r="E1016" s="9">
        <f>(ROUNDUP(Nebenrechnung_Break_Even!A1016/'Rüstprozess (DE)'!$G$30,0))*'Rüstprozess (DE)'!$G$28</f>
        <v>254</v>
      </c>
      <c r="F1016" s="10">
        <f>('Rüstprozess (DE)'!$G$12/3600)*A1016*'Rüstprozess (DE)'!$E$14</f>
        <v>506.50000000000006</v>
      </c>
      <c r="G1016" s="11">
        <f t="shared" si="76"/>
        <v>760.5</v>
      </c>
      <c r="I1016" s="4">
        <f t="shared" si="77"/>
        <v>292.66666666666669</v>
      </c>
      <c r="J1016" s="4">
        <f t="shared" si="78"/>
        <v>292.66666666666669</v>
      </c>
      <c r="K1016" s="4">
        <f t="shared" si="79"/>
        <v>1013</v>
      </c>
    </row>
    <row r="1017" spans="1:11" x14ac:dyDescent="0.25">
      <c r="A1017" s="2">
        <v>1014</v>
      </c>
      <c r="B1017" s="9">
        <f>(ROUNDUP(Nebenrechnung_Break_Even!A1017/'Rüstprozess (DE)'!$E$30,0))*'Rüstprozess (DE)'!$E$28</f>
        <v>299</v>
      </c>
      <c r="C1017" s="10">
        <f>('Rüstprozess (DE)'!$E$12/3600)*A1017*'Rüstprozess (DE)'!$E$14</f>
        <v>169</v>
      </c>
      <c r="D1017" s="11">
        <f t="shared" si="75"/>
        <v>468</v>
      </c>
      <c r="E1017" s="9">
        <f>(ROUNDUP(Nebenrechnung_Break_Even!A1017/'Rüstprozess (DE)'!$G$30,0))*'Rüstprozess (DE)'!$G$28</f>
        <v>254</v>
      </c>
      <c r="F1017" s="10">
        <f>('Rüstprozess (DE)'!$G$12/3600)*A1017*'Rüstprozess (DE)'!$E$14</f>
        <v>507</v>
      </c>
      <c r="G1017" s="11">
        <f t="shared" si="76"/>
        <v>761</v>
      </c>
      <c r="I1017" s="4">
        <f t="shared" si="77"/>
        <v>293</v>
      </c>
      <c r="J1017" s="4">
        <f t="shared" si="78"/>
        <v>293</v>
      </c>
      <c r="K1017" s="4">
        <f t="shared" si="79"/>
        <v>1014</v>
      </c>
    </row>
    <row r="1018" spans="1:11" x14ac:dyDescent="0.25">
      <c r="A1018" s="2">
        <v>1015</v>
      </c>
      <c r="B1018" s="9">
        <f>(ROUNDUP(Nebenrechnung_Break_Even!A1018/'Rüstprozess (DE)'!$E$30,0))*'Rüstprozess (DE)'!$E$28</f>
        <v>299</v>
      </c>
      <c r="C1018" s="10">
        <f>('Rüstprozess (DE)'!$E$12/3600)*A1018*'Rüstprozess (DE)'!$E$14</f>
        <v>169.16666666666669</v>
      </c>
      <c r="D1018" s="11">
        <f t="shared" si="75"/>
        <v>468.16666666666669</v>
      </c>
      <c r="E1018" s="9">
        <f>(ROUNDUP(Nebenrechnung_Break_Even!A1018/'Rüstprozess (DE)'!$G$30,0))*'Rüstprozess (DE)'!$G$28</f>
        <v>254</v>
      </c>
      <c r="F1018" s="10">
        <f>('Rüstprozess (DE)'!$G$12/3600)*A1018*'Rüstprozess (DE)'!$E$14</f>
        <v>507.5</v>
      </c>
      <c r="G1018" s="11">
        <f t="shared" si="76"/>
        <v>761.5</v>
      </c>
      <c r="I1018" s="4">
        <f t="shared" si="77"/>
        <v>293.33333333333331</v>
      </c>
      <c r="J1018" s="4">
        <f t="shared" si="78"/>
        <v>293.33333333333331</v>
      </c>
      <c r="K1018" s="4">
        <f t="shared" si="79"/>
        <v>1015</v>
      </c>
    </row>
    <row r="1019" spans="1:11" x14ac:dyDescent="0.25">
      <c r="A1019" s="2">
        <v>1016</v>
      </c>
      <c r="B1019" s="9">
        <f>(ROUNDUP(Nebenrechnung_Break_Even!A1019/'Rüstprozess (DE)'!$E$30,0))*'Rüstprozess (DE)'!$E$28</f>
        <v>299</v>
      </c>
      <c r="C1019" s="10">
        <f>('Rüstprozess (DE)'!$E$12/3600)*A1019*'Rüstprozess (DE)'!$E$14</f>
        <v>169.33333333333334</v>
      </c>
      <c r="D1019" s="11">
        <f t="shared" si="75"/>
        <v>468.33333333333337</v>
      </c>
      <c r="E1019" s="9">
        <f>(ROUNDUP(Nebenrechnung_Break_Even!A1019/'Rüstprozess (DE)'!$G$30,0))*'Rüstprozess (DE)'!$G$28</f>
        <v>254</v>
      </c>
      <c r="F1019" s="10">
        <f>('Rüstprozess (DE)'!$G$12/3600)*A1019*'Rüstprozess (DE)'!$E$14</f>
        <v>508.00000000000006</v>
      </c>
      <c r="G1019" s="11">
        <f t="shared" si="76"/>
        <v>762</v>
      </c>
      <c r="I1019" s="4">
        <f t="shared" si="77"/>
        <v>293.66666666666663</v>
      </c>
      <c r="J1019" s="4">
        <f t="shared" si="78"/>
        <v>293.66666666666663</v>
      </c>
      <c r="K1019" s="4">
        <f t="shared" si="79"/>
        <v>1016</v>
      </c>
    </row>
    <row r="1020" spans="1:11" x14ac:dyDescent="0.25">
      <c r="A1020" s="2">
        <v>1017</v>
      </c>
      <c r="B1020" s="9">
        <f>(ROUNDUP(Nebenrechnung_Break_Even!A1020/'Rüstprozess (DE)'!$E$30,0))*'Rüstprozess (DE)'!$E$28</f>
        <v>299</v>
      </c>
      <c r="C1020" s="10">
        <f>('Rüstprozess (DE)'!$E$12/3600)*A1020*'Rüstprozess (DE)'!$E$14</f>
        <v>169.5</v>
      </c>
      <c r="D1020" s="11">
        <f t="shared" si="75"/>
        <v>468.5</v>
      </c>
      <c r="E1020" s="9">
        <f>(ROUNDUP(Nebenrechnung_Break_Even!A1020/'Rüstprozess (DE)'!$G$30,0))*'Rüstprozess (DE)'!$G$28</f>
        <v>254</v>
      </c>
      <c r="F1020" s="10">
        <f>('Rüstprozess (DE)'!$G$12/3600)*A1020*'Rüstprozess (DE)'!$E$14</f>
        <v>508.5</v>
      </c>
      <c r="G1020" s="11">
        <f t="shared" si="76"/>
        <v>762.5</v>
      </c>
      <c r="I1020" s="4">
        <f t="shared" si="77"/>
        <v>294</v>
      </c>
      <c r="J1020" s="4">
        <f t="shared" si="78"/>
        <v>294</v>
      </c>
      <c r="K1020" s="4">
        <f t="shared" si="79"/>
        <v>1017</v>
      </c>
    </row>
    <row r="1021" spans="1:11" x14ac:dyDescent="0.25">
      <c r="A1021" s="2">
        <v>1018</v>
      </c>
      <c r="B1021" s="9">
        <f>(ROUNDUP(Nebenrechnung_Break_Even!A1021/'Rüstprozess (DE)'!$E$30,0))*'Rüstprozess (DE)'!$E$28</f>
        <v>299</v>
      </c>
      <c r="C1021" s="10">
        <f>('Rüstprozess (DE)'!$E$12/3600)*A1021*'Rüstprozess (DE)'!$E$14</f>
        <v>169.66666666666666</v>
      </c>
      <c r="D1021" s="11">
        <f t="shared" si="75"/>
        <v>468.66666666666663</v>
      </c>
      <c r="E1021" s="9">
        <f>(ROUNDUP(Nebenrechnung_Break_Even!A1021/'Rüstprozess (DE)'!$G$30,0))*'Rüstprozess (DE)'!$G$28</f>
        <v>254</v>
      </c>
      <c r="F1021" s="10">
        <f>('Rüstprozess (DE)'!$G$12/3600)*A1021*'Rüstprozess (DE)'!$E$14</f>
        <v>509.00000000000006</v>
      </c>
      <c r="G1021" s="11">
        <f t="shared" si="76"/>
        <v>763</v>
      </c>
      <c r="I1021" s="4">
        <f t="shared" si="77"/>
        <v>294.33333333333337</v>
      </c>
      <c r="J1021" s="4">
        <f t="shared" si="78"/>
        <v>294.33333333333337</v>
      </c>
      <c r="K1021" s="4">
        <f t="shared" si="79"/>
        <v>1018</v>
      </c>
    </row>
    <row r="1022" spans="1:11" x14ac:dyDescent="0.25">
      <c r="A1022" s="2">
        <v>1019</v>
      </c>
      <c r="B1022" s="9">
        <f>(ROUNDUP(Nebenrechnung_Break_Even!A1022/'Rüstprozess (DE)'!$E$30,0))*'Rüstprozess (DE)'!$E$28</f>
        <v>299</v>
      </c>
      <c r="C1022" s="10">
        <f>('Rüstprozess (DE)'!$E$12/3600)*A1022*'Rüstprozess (DE)'!$E$14</f>
        <v>169.83333333333334</v>
      </c>
      <c r="D1022" s="11">
        <f t="shared" si="75"/>
        <v>468.83333333333337</v>
      </c>
      <c r="E1022" s="9">
        <f>(ROUNDUP(Nebenrechnung_Break_Even!A1022/'Rüstprozess (DE)'!$G$30,0))*'Rüstprozess (DE)'!$G$28</f>
        <v>254</v>
      </c>
      <c r="F1022" s="10">
        <f>('Rüstprozess (DE)'!$G$12/3600)*A1022*'Rüstprozess (DE)'!$E$14</f>
        <v>509.5</v>
      </c>
      <c r="G1022" s="11">
        <f t="shared" si="76"/>
        <v>763.5</v>
      </c>
      <c r="I1022" s="4">
        <f t="shared" si="77"/>
        <v>294.66666666666663</v>
      </c>
      <c r="J1022" s="4">
        <f t="shared" si="78"/>
        <v>294.66666666666663</v>
      </c>
      <c r="K1022" s="4">
        <f t="shared" si="79"/>
        <v>1019</v>
      </c>
    </row>
    <row r="1023" spans="1:11" x14ac:dyDescent="0.25">
      <c r="A1023" s="2">
        <v>1020</v>
      </c>
      <c r="B1023" s="9">
        <f>(ROUNDUP(Nebenrechnung_Break_Even!A1023/'Rüstprozess (DE)'!$E$30,0))*'Rüstprozess (DE)'!$E$28</f>
        <v>299</v>
      </c>
      <c r="C1023" s="10">
        <f>('Rüstprozess (DE)'!$E$12/3600)*A1023*'Rüstprozess (DE)'!$E$14</f>
        <v>170</v>
      </c>
      <c r="D1023" s="11">
        <f t="shared" si="75"/>
        <v>469</v>
      </c>
      <c r="E1023" s="9">
        <f>(ROUNDUP(Nebenrechnung_Break_Even!A1023/'Rüstprozess (DE)'!$G$30,0))*'Rüstprozess (DE)'!$G$28</f>
        <v>254</v>
      </c>
      <c r="F1023" s="10">
        <f>('Rüstprozess (DE)'!$G$12/3600)*A1023*'Rüstprozess (DE)'!$E$14</f>
        <v>510</v>
      </c>
      <c r="G1023" s="11">
        <f t="shared" si="76"/>
        <v>764</v>
      </c>
      <c r="I1023" s="4">
        <f t="shared" si="77"/>
        <v>295</v>
      </c>
      <c r="J1023" s="4">
        <f t="shared" si="78"/>
        <v>295</v>
      </c>
      <c r="K1023" s="4">
        <f t="shared" si="79"/>
        <v>1020</v>
      </c>
    </row>
    <row r="1024" spans="1:11" x14ac:dyDescent="0.25">
      <c r="A1024" s="2">
        <v>1021</v>
      </c>
      <c r="B1024" s="9">
        <f>(ROUNDUP(Nebenrechnung_Break_Even!A1024/'Rüstprozess (DE)'!$E$30,0))*'Rüstprozess (DE)'!$E$28</f>
        <v>299</v>
      </c>
      <c r="C1024" s="10">
        <f>('Rüstprozess (DE)'!$E$12/3600)*A1024*'Rüstprozess (DE)'!$E$14</f>
        <v>170.16666666666666</v>
      </c>
      <c r="D1024" s="11">
        <f t="shared" si="75"/>
        <v>469.16666666666663</v>
      </c>
      <c r="E1024" s="9">
        <f>(ROUNDUP(Nebenrechnung_Break_Even!A1024/'Rüstprozess (DE)'!$G$30,0))*'Rüstprozess (DE)'!$G$28</f>
        <v>254</v>
      </c>
      <c r="F1024" s="10">
        <f>('Rüstprozess (DE)'!$G$12/3600)*A1024*'Rüstprozess (DE)'!$E$14</f>
        <v>510.50000000000006</v>
      </c>
      <c r="G1024" s="11">
        <f t="shared" si="76"/>
        <v>764.5</v>
      </c>
      <c r="I1024" s="4">
        <f t="shared" si="77"/>
        <v>295.33333333333337</v>
      </c>
      <c r="J1024" s="4">
        <f t="shared" si="78"/>
        <v>295.33333333333337</v>
      </c>
      <c r="K1024" s="4">
        <f t="shared" si="79"/>
        <v>1021</v>
      </c>
    </row>
    <row r="1025" spans="1:11" x14ac:dyDescent="0.25">
      <c r="A1025" s="2">
        <v>1022</v>
      </c>
      <c r="B1025" s="9">
        <f>(ROUNDUP(Nebenrechnung_Break_Even!A1025/'Rüstprozess (DE)'!$E$30,0))*'Rüstprozess (DE)'!$E$28</f>
        <v>299</v>
      </c>
      <c r="C1025" s="10">
        <f>('Rüstprozess (DE)'!$E$12/3600)*A1025*'Rüstprozess (DE)'!$E$14</f>
        <v>170.33333333333331</v>
      </c>
      <c r="D1025" s="11">
        <f t="shared" si="75"/>
        <v>469.33333333333331</v>
      </c>
      <c r="E1025" s="9">
        <f>(ROUNDUP(Nebenrechnung_Break_Even!A1025/'Rüstprozess (DE)'!$G$30,0))*'Rüstprozess (DE)'!$G$28</f>
        <v>254</v>
      </c>
      <c r="F1025" s="10">
        <f>('Rüstprozess (DE)'!$G$12/3600)*A1025*'Rüstprozess (DE)'!$E$14</f>
        <v>511</v>
      </c>
      <c r="G1025" s="11">
        <f t="shared" si="76"/>
        <v>765</v>
      </c>
      <c r="I1025" s="4">
        <f t="shared" si="77"/>
        <v>295.66666666666669</v>
      </c>
      <c r="J1025" s="4">
        <f t="shared" si="78"/>
        <v>295.66666666666669</v>
      </c>
      <c r="K1025" s="4">
        <f t="shared" si="79"/>
        <v>1022</v>
      </c>
    </row>
    <row r="1026" spans="1:11" x14ac:dyDescent="0.25">
      <c r="A1026" s="2">
        <v>1023</v>
      </c>
      <c r="B1026" s="9">
        <f>(ROUNDUP(Nebenrechnung_Break_Even!A1026/'Rüstprozess (DE)'!$E$30,0))*'Rüstprozess (DE)'!$E$28</f>
        <v>299</v>
      </c>
      <c r="C1026" s="10">
        <f>('Rüstprozess (DE)'!$E$12/3600)*A1026*'Rüstprozess (DE)'!$E$14</f>
        <v>170.5</v>
      </c>
      <c r="D1026" s="11">
        <f t="shared" si="75"/>
        <v>469.5</v>
      </c>
      <c r="E1026" s="9">
        <f>(ROUNDUP(Nebenrechnung_Break_Even!A1026/'Rüstprozess (DE)'!$G$30,0))*'Rüstprozess (DE)'!$G$28</f>
        <v>254</v>
      </c>
      <c r="F1026" s="10">
        <f>('Rüstprozess (DE)'!$G$12/3600)*A1026*'Rüstprozess (DE)'!$E$14</f>
        <v>511.50000000000006</v>
      </c>
      <c r="G1026" s="11">
        <f t="shared" si="76"/>
        <v>765.5</v>
      </c>
      <c r="I1026" s="4">
        <f t="shared" si="77"/>
        <v>296</v>
      </c>
      <c r="J1026" s="4">
        <f t="shared" si="78"/>
        <v>296</v>
      </c>
      <c r="K1026" s="4">
        <f t="shared" si="79"/>
        <v>1023</v>
      </c>
    </row>
    <row r="1027" spans="1:11" x14ac:dyDescent="0.25">
      <c r="A1027" s="2">
        <v>1024</v>
      </c>
      <c r="B1027" s="9">
        <f>(ROUNDUP(Nebenrechnung_Break_Even!A1027/'Rüstprozess (DE)'!$E$30,0))*'Rüstprozess (DE)'!$E$28</f>
        <v>299</v>
      </c>
      <c r="C1027" s="10">
        <f>('Rüstprozess (DE)'!$E$12/3600)*A1027*'Rüstprozess (DE)'!$E$14</f>
        <v>170.66666666666666</v>
      </c>
      <c r="D1027" s="11">
        <f t="shared" si="75"/>
        <v>469.66666666666663</v>
      </c>
      <c r="E1027" s="9">
        <f>(ROUNDUP(Nebenrechnung_Break_Even!A1027/'Rüstprozess (DE)'!$G$30,0))*'Rüstprozess (DE)'!$G$28</f>
        <v>254</v>
      </c>
      <c r="F1027" s="10">
        <f>('Rüstprozess (DE)'!$G$12/3600)*A1027*'Rüstprozess (DE)'!$E$14</f>
        <v>512</v>
      </c>
      <c r="G1027" s="11">
        <f t="shared" si="76"/>
        <v>766</v>
      </c>
      <c r="I1027" s="4">
        <f t="shared" si="77"/>
        <v>296.33333333333337</v>
      </c>
      <c r="J1027" s="4">
        <f t="shared" si="78"/>
        <v>296.33333333333337</v>
      </c>
      <c r="K1027" s="4">
        <f t="shared" si="79"/>
        <v>1024</v>
      </c>
    </row>
    <row r="1028" spans="1:11" x14ac:dyDescent="0.25">
      <c r="A1028" s="2">
        <v>1025</v>
      </c>
      <c r="B1028" s="9">
        <f>(ROUNDUP(Nebenrechnung_Break_Even!A1028/'Rüstprozess (DE)'!$E$30,0))*'Rüstprozess (DE)'!$E$28</f>
        <v>299</v>
      </c>
      <c r="C1028" s="10">
        <f>('Rüstprozess (DE)'!$E$12/3600)*A1028*'Rüstprozess (DE)'!$E$14</f>
        <v>170.83333333333331</v>
      </c>
      <c r="D1028" s="11">
        <f t="shared" si="75"/>
        <v>469.83333333333331</v>
      </c>
      <c r="E1028" s="9">
        <f>(ROUNDUP(Nebenrechnung_Break_Even!A1028/'Rüstprozess (DE)'!$G$30,0))*'Rüstprozess (DE)'!$G$28</f>
        <v>254</v>
      </c>
      <c r="F1028" s="10">
        <f>('Rüstprozess (DE)'!$G$12/3600)*A1028*'Rüstprozess (DE)'!$E$14</f>
        <v>512.5</v>
      </c>
      <c r="G1028" s="11">
        <f t="shared" si="76"/>
        <v>766.5</v>
      </c>
      <c r="I1028" s="4">
        <f t="shared" si="77"/>
        <v>296.66666666666669</v>
      </c>
      <c r="J1028" s="4">
        <f t="shared" si="78"/>
        <v>296.66666666666669</v>
      </c>
      <c r="K1028" s="4">
        <f t="shared" si="79"/>
        <v>1025</v>
      </c>
    </row>
    <row r="1029" spans="1:11" x14ac:dyDescent="0.25">
      <c r="A1029" s="2">
        <v>1026</v>
      </c>
      <c r="B1029" s="9">
        <f>(ROUNDUP(Nebenrechnung_Break_Even!A1029/'Rüstprozess (DE)'!$E$30,0))*'Rüstprozess (DE)'!$E$28</f>
        <v>299</v>
      </c>
      <c r="C1029" s="10">
        <f>('Rüstprozess (DE)'!$E$12/3600)*A1029*'Rüstprozess (DE)'!$E$14</f>
        <v>171</v>
      </c>
      <c r="D1029" s="11">
        <f t="shared" ref="D1029:D1092" si="80">SUM(B1029:C1029)</f>
        <v>470</v>
      </c>
      <c r="E1029" s="9">
        <f>(ROUNDUP(Nebenrechnung_Break_Even!A1029/'Rüstprozess (DE)'!$G$30,0))*'Rüstprozess (DE)'!$G$28</f>
        <v>254</v>
      </c>
      <c r="F1029" s="10">
        <f>('Rüstprozess (DE)'!$G$12/3600)*A1029*'Rüstprozess (DE)'!$E$14</f>
        <v>513</v>
      </c>
      <c r="G1029" s="11">
        <f t="shared" ref="G1029:G1092" si="81">SUM(E1029:F1029)</f>
        <v>767</v>
      </c>
      <c r="I1029" s="4">
        <f t="shared" ref="I1029:I1092" si="82">G1029-D1029</f>
        <v>297</v>
      </c>
      <c r="J1029" s="4">
        <f t="shared" ref="J1029:J1092" si="83">ABS(I1029)</f>
        <v>297</v>
      </c>
      <c r="K1029" s="4">
        <f t="shared" ref="K1029:K1092" si="84">A1029</f>
        <v>1026</v>
      </c>
    </row>
    <row r="1030" spans="1:11" x14ac:dyDescent="0.25">
      <c r="A1030" s="2">
        <v>1027</v>
      </c>
      <c r="B1030" s="9">
        <f>(ROUNDUP(Nebenrechnung_Break_Even!A1030/'Rüstprozess (DE)'!$E$30,0))*'Rüstprozess (DE)'!$E$28</f>
        <v>299</v>
      </c>
      <c r="C1030" s="10">
        <f>('Rüstprozess (DE)'!$E$12/3600)*A1030*'Rüstprozess (DE)'!$E$14</f>
        <v>171.16666666666669</v>
      </c>
      <c r="D1030" s="11">
        <f t="shared" si="80"/>
        <v>470.16666666666669</v>
      </c>
      <c r="E1030" s="9">
        <f>(ROUNDUP(Nebenrechnung_Break_Even!A1030/'Rüstprozess (DE)'!$G$30,0))*'Rüstprozess (DE)'!$G$28</f>
        <v>254</v>
      </c>
      <c r="F1030" s="10">
        <f>('Rüstprozess (DE)'!$G$12/3600)*A1030*'Rüstprozess (DE)'!$E$14</f>
        <v>513.5</v>
      </c>
      <c r="G1030" s="11">
        <f t="shared" si="81"/>
        <v>767.5</v>
      </c>
      <c r="I1030" s="4">
        <f t="shared" si="82"/>
        <v>297.33333333333331</v>
      </c>
      <c r="J1030" s="4">
        <f t="shared" si="83"/>
        <v>297.33333333333331</v>
      </c>
      <c r="K1030" s="4">
        <f t="shared" si="84"/>
        <v>1027</v>
      </c>
    </row>
    <row r="1031" spans="1:11" x14ac:dyDescent="0.25">
      <c r="A1031" s="2">
        <v>1028</v>
      </c>
      <c r="B1031" s="9">
        <f>(ROUNDUP(Nebenrechnung_Break_Even!A1031/'Rüstprozess (DE)'!$E$30,0))*'Rüstprozess (DE)'!$E$28</f>
        <v>299</v>
      </c>
      <c r="C1031" s="10">
        <f>('Rüstprozess (DE)'!$E$12/3600)*A1031*'Rüstprozess (DE)'!$E$14</f>
        <v>171.33333333333331</v>
      </c>
      <c r="D1031" s="11">
        <f t="shared" si="80"/>
        <v>470.33333333333331</v>
      </c>
      <c r="E1031" s="9">
        <f>(ROUNDUP(Nebenrechnung_Break_Even!A1031/'Rüstprozess (DE)'!$G$30,0))*'Rüstprozess (DE)'!$G$28</f>
        <v>254</v>
      </c>
      <c r="F1031" s="10">
        <f>('Rüstprozess (DE)'!$G$12/3600)*A1031*'Rüstprozess (DE)'!$E$14</f>
        <v>514</v>
      </c>
      <c r="G1031" s="11">
        <f t="shared" si="81"/>
        <v>768</v>
      </c>
      <c r="I1031" s="4">
        <f t="shared" si="82"/>
        <v>297.66666666666669</v>
      </c>
      <c r="J1031" s="4">
        <f t="shared" si="83"/>
        <v>297.66666666666669</v>
      </c>
      <c r="K1031" s="4">
        <f t="shared" si="84"/>
        <v>1028</v>
      </c>
    </row>
    <row r="1032" spans="1:11" x14ac:dyDescent="0.25">
      <c r="A1032" s="2">
        <v>1029</v>
      </c>
      <c r="B1032" s="9">
        <f>(ROUNDUP(Nebenrechnung_Break_Even!A1032/'Rüstprozess (DE)'!$E$30,0))*'Rüstprozess (DE)'!$E$28</f>
        <v>299</v>
      </c>
      <c r="C1032" s="10">
        <f>('Rüstprozess (DE)'!$E$12/3600)*A1032*'Rüstprozess (DE)'!$E$14</f>
        <v>171.5</v>
      </c>
      <c r="D1032" s="11">
        <f t="shared" si="80"/>
        <v>470.5</v>
      </c>
      <c r="E1032" s="9">
        <f>(ROUNDUP(Nebenrechnung_Break_Even!A1032/'Rüstprozess (DE)'!$G$30,0))*'Rüstprozess (DE)'!$G$28</f>
        <v>254</v>
      </c>
      <c r="F1032" s="10">
        <f>('Rüstprozess (DE)'!$G$12/3600)*A1032*'Rüstprozess (DE)'!$E$14</f>
        <v>514.5</v>
      </c>
      <c r="G1032" s="11">
        <f t="shared" si="81"/>
        <v>768.5</v>
      </c>
      <c r="I1032" s="4">
        <f t="shared" si="82"/>
        <v>298</v>
      </c>
      <c r="J1032" s="4">
        <f t="shared" si="83"/>
        <v>298</v>
      </c>
      <c r="K1032" s="4">
        <f t="shared" si="84"/>
        <v>1029</v>
      </c>
    </row>
    <row r="1033" spans="1:11" x14ac:dyDescent="0.25">
      <c r="A1033" s="2">
        <v>1030</v>
      </c>
      <c r="B1033" s="9">
        <f>(ROUNDUP(Nebenrechnung_Break_Even!A1033/'Rüstprozess (DE)'!$E$30,0))*'Rüstprozess (DE)'!$E$28</f>
        <v>299</v>
      </c>
      <c r="C1033" s="10">
        <f>('Rüstprozess (DE)'!$E$12/3600)*A1033*'Rüstprozess (DE)'!$E$14</f>
        <v>171.66666666666669</v>
      </c>
      <c r="D1033" s="11">
        <f t="shared" si="80"/>
        <v>470.66666666666669</v>
      </c>
      <c r="E1033" s="9">
        <f>(ROUNDUP(Nebenrechnung_Break_Even!A1033/'Rüstprozess (DE)'!$G$30,0))*'Rüstprozess (DE)'!$G$28</f>
        <v>254</v>
      </c>
      <c r="F1033" s="10">
        <f>('Rüstprozess (DE)'!$G$12/3600)*A1033*'Rüstprozess (DE)'!$E$14</f>
        <v>515</v>
      </c>
      <c r="G1033" s="11">
        <f t="shared" si="81"/>
        <v>769</v>
      </c>
      <c r="I1033" s="4">
        <f t="shared" si="82"/>
        <v>298.33333333333331</v>
      </c>
      <c r="J1033" s="4">
        <f t="shared" si="83"/>
        <v>298.33333333333331</v>
      </c>
      <c r="K1033" s="4">
        <f t="shared" si="84"/>
        <v>1030</v>
      </c>
    </row>
    <row r="1034" spans="1:11" x14ac:dyDescent="0.25">
      <c r="A1034" s="2">
        <v>1031</v>
      </c>
      <c r="B1034" s="9">
        <f>(ROUNDUP(Nebenrechnung_Break_Even!A1034/'Rüstprozess (DE)'!$E$30,0))*'Rüstprozess (DE)'!$E$28</f>
        <v>299</v>
      </c>
      <c r="C1034" s="10">
        <f>('Rüstprozess (DE)'!$E$12/3600)*A1034*'Rüstprozess (DE)'!$E$14</f>
        <v>171.83333333333334</v>
      </c>
      <c r="D1034" s="11">
        <f t="shared" si="80"/>
        <v>470.83333333333337</v>
      </c>
      <c r="E1034" s="9">
        <f>(ROUNDUP(Nebenrechnung_Break_Even!A1034/'Rüstprozess (DE)'!$G$30,0))*'Rüstprozess (DE)'!$G$28</f>
        <v>254</v>
      </c>
      <c r="F1034" s="10">
        <f>('Rüstprozess (DE)'!$G$12/3600)*A1034*'Rüstprozess (DE)'!$E$14</f>
        <v>515.5</v>
      </c>
      <c r="G1034" s="11">
        <f t="shared" si="81"/>
        <v>769.5</v>
      </c>
      <c r="I1034" s="4">
        <f t="shared" si="82"/>
        <v>298.66666666666663</v>
      </c>
      <c r="J1034" s="4">
        <f t="shared" si="83"/>
        <v>298.66666666666663</v>
      </c>
      <c r="K1034" s="4">
        <f t="shared" si="84"/>
        <v>1031</v>
      </c>
    </row>
    <row r="1035" spans="1:11" x14ac:dyDescent="0.25">
      <c r="A1035" s="2">
        <v>1032</v>
      </c>
      <c r="B1035" s="9">
        <f>(ROUNDUP(Nebenrechnung_Break_Even!A1035/'Rüstprozess (DE)'!$E$30,0))*'Rüstprozess (DE)'!$E$28</f>
        <v>299</v>
      </c>
      <c r="C1035" s="10">
        <f>('Rüstprozess (DE)'!$E$12/3600)*A1035*'Rüstprozess (DE)'!$E$14</f>
        <v>172</v>
      </c>
      <c r="D1035" s="11">
        <f t="shared" si="80"/>
        <v>471</v>
      </c>
      <c r="E1035" s="9">
        <f>(ROUNDUP(Nebenrechnung_Break_Even!A1035/'Rüstprozess (DE)'!$G$30,0))*'Rüstprozess (DE)'!$G$28</f>
        <v>254</v>
      </c>
      <c r="F1035" s="10">
        <f>('Rüstprozess (DE)'!$G$12/3600)*A1035*'Rüstprozess (DE)'!$E$14</f>
        <v>516</v>
      </c>
      <c r="G1035" s="11">
        <f t="shared" si="81"/>
        <v>770</v>
      </c>
      <c r="I1035" s="4">
        <f t="shared" si="82"/>
        <v>299</v>
      </c>
      <c r="J1035" s="4">
        <f t="shared" si="83"/>
        <v>299</v>
      </c>
      <c r="K1035" s="4">
        <f t="shared" si="84"/>
        <v>1032</v>
      </c>
    </row>
    <row r="1036" spans="1:11" x14ac:dyDescent="0.25">
      <c r="A1036" s="2">
        <v>1033</v>
      </c>
      <c r="B1036" s="9">
        <f>(ROUNDUP(Nebenrechnung_Break_Even!A1036/'Rüstprozess (DE)'!$E$30,0))*'Rüstprozess (DE)'!$E$28</f>
        <v>299</v>
      </c>
      <c r="C1036" s="10">
        <f>('Rüstprozess (DE)'!$E$12/3600)*A1036*'Rüstprozess (DE)'!$E$14</f>
        <v>172.16666666666666</v>
      </c>
      <c r="D1036" s="11">
        <f t="shared" si="80"/>
        <v>471.16666666666663</v>
      </c>
      <c r="E1036" s="9">
        <f>(ROUNDUP(Nebenrechnung_Break_Even!A1036/'Rüstprozess (DE)'!$G$30,0))*'Rüstprozess (DE)'!$G$28</f>
        <v>254</v>
      </c>
      <c r="F1036" s="10">
        <f>('Rüstprozess (DE)'!$G$12/3600)*A1036*'Rüstprozess (DE)'!$E$14</f>
        <v>516.5</v>
      </c>
      <c r="G1036" s="11">
        <f t="shared" si="81"/>
        <v>770.5</v>
      </c>
      <c r="I1036" s="4">
        <f t="shared" si="82"/>
        <v>299.33333333333337</v>
      </c>
      <c r="J1036" s="4">
        <f t="shared" si="83"/>
        <v>299.33333333333337</v>
      </c>
      <c r="K1036" s="4">
        <f t="shared" si="84"/>
        <v>1033</v>
      </c>
    </row>
    <row r="1037" spans="1:11" x14ac:dyDescent="0.25">
      <c r="A1037" s="2">
        <v>1034</v>
      </c>
      <c r="B1037" s="9">
        <f>(ROUNDUP(Nebenrechnung_Break_Even!A1037/'Rüstprozess (DE)'!$E$30,0))*'Rüstprozess (DE)'!$E$28</f>
        <v>299</v>
      </c>
      <c r="C1037" s="10">
        <f>('Rüstprozess (DE)'!$E$12/3600)*A1037*'Rüstprozess (DE)'!$E$14</f>
        <v>172.33333333333334</v>
      </c>
      <c r="D1037" s="11">
        <f t="shared" si="80"/>
        <v>471.33333333333337</v>
      </c>
      <c r="E1037" s="9">
        <f>(ROUNDUP(Nebenrechnung_Break_Even!A1037/'Rüstprozess (DE)'!$G$30,0))*'Rüstprozess (DE)'!$G$28</f>
        <v>254</v>
      </c>
      <c r="F1037" s="10">
        <f>('Rüstprozess (DE)'!$G$12/3600)*A1037*'Rüstprozess (DE)'!$E$14</f>
        <v>517</v>
      </c>
      <c r="G1037" s="11">
        <f t="shared" si="81"/>
        <v>771</v>
      </c>
      <c r="I1037" s="4">
        <f t="shared" si="82"/>
        <v>299.66666666666663</v>
      </c>
      <c r="J1037" s="4">
        <f t="shared" si="83"/>
        <v>299.66666666666663</v>
      </c>
      <c r="K1037" s="4">
        <f t="shared" si="84"/>
        <v>1034</v>
      </c>
    </row>
    <row r="1038" spans="1:11" x14ac:dyDescent="0.25">
      <c r="A1038" s="2">
        <v>1035</v>
      </c>
      <c r="B1038" s="9">
        <f>(ROUNDUP(Nebenrechnung_Break_Even!A1038/'Rüstprozess (DE)'!$E$30,0))*'Rüstprozess (DE)'!$E$28</f>
        <v>299</v>
      </c>
      <c r="C1038" s="10">
        <f>('Rüstprozess (DE)'!$E$12/3600)*A1038*'Rüstprozess (DE)'!$E$14</f>
        <v>172.5</v>
      </c>
      <c r="D1038" s="11">
        <f t="shared" si="80"/>
        <v>471.5</v>
      </c>
      <c r="E1038" s="9">
        <f>(ROUNDUP(Nebenrechnung_Break_Even!A1038/'Rüstprozess (DE)'!$G$30,0))*'Rüstprozess (DE)'!$G$28</f>
        <v>254</v>
      </c>
      <c r="F1038" s="10">
        <f>('Rüstprozess (DE)'!$G$12/3600)*A1038*'Rüstprozess (DE)'!$E$14</f>
        <v>517.5</v>
      </c>
      <c r="G1038" s="11">
        <f t="shared" si="81"/>
        <v>771.5</v>
      </c>
      <c r="I1038" s="4">
        <f t="shared" si="82"/>
        <v>300</v>
      </c>
      <c r="J1038" s="4">
        <f t="shared" si="83"/>
        <v>300</v>
      </c>
      <c r="K1038" s="4">
        <f t="shared" si="84"/>
        <v>1035</v>
      </c>
    </row>
    <row r="1039" spans="1:11" x14ac:dyDescent="0.25">
      <c r="A1039" s="2">
        <v>1036</v>
      </c>
      <c r="B1039" s="9">
        <f>(ROUNDUP(Nebenrechnung_Break_Even!A1039/'Rüstprozess (DE)'!$E$30,0))*'Rüstprozess (DE)'!$E$28</f>
        <v>299</v>
      </c>
      <c r="C1039" s="10">
        <f>('Rüstprozess (DE)'!$E$12/3600)*A1039*'Rüstprozess (DE)'!$E$14</f>
        <v>172.66666666666666</v>
      </c>
      <c r="D1039" s="11">
        <f t="shared" si="80"/>
        <v>471.66666666666663</v>
      </c>
      <c r="E1039" s="9">
        <f>(ROUNDUP(Nebenrechnung_Break_Even!A1039/'Rüstprozess (DE)'!$G$30,0))*'Rüstprozess (DE)'!$G$28</f>
        <v>254</v>
      </c>
      <c r="F1039" s="10">
        <f>('Rüstprozess (DE)'!$G$12/3600)*A1039*'Rüstprozess (DE)'!$E$14</f>
        <v>518</v>
      </c>
      <c r="G1039" s="11">
        <f t="shared" si="81"/>
        <v>772</v>
      </c>
      <c r="I1039" s="4">
        <f t="shared" si="82"/>
        <v>300.33333333333337</v>
      </c>
      <c r="J1039" s="4">
        <f t="shared" si="83"/>
        <v>300.33333333333337</v>
      </c>
      <c r="K1039" s="4">
        <f t="shared" si="84"/>
        <v>1036</v>
      </c>
    </row>
    <row r="1040" spans="1:11" x14ac:dyDescent="0.25">
      <c r="A1040" s="2">
        <v>1037</v>
      </c>
      <c r="B1040" s="9">
        <f>(ROUNDUP(Nebenrechnung_Break_Even!A1040/'Rüstprozess (DE)'!$E$30,0))*'Rüstprozess (DE)'!$E$28</f>
        <v>299</v>
      </c>
      <c r="C1040" s="10">
        <f>('Rüstprozess (DE)'!$E$12/3600)*A1040*'Rüstprozess (DE)'!$E$14</f>
        <v>172.83333333333331</v>
      </c>
      <c r="D1040" s="11">
        <f t="shared" si="80"/>
        <v>471.83333333333331</v>
      </c>
      <c r="E1040" s="9">
        <f>(ROUNDUP(Nebenrechnung_Break_Even!A1040/'Rüstprozess (DE)'!$G$30,0))*'Rüstprozess (DE)'!$G$28</f>
        <v>254</v>
      </c>
      <c r="F1040" s="10">
        <f>('Rüstprozess (DE)'!$G$12/3600)*A1040*'Rüstprozess (DE)'!$E$14</f>
        <v>518.5</v>
      </c>
      <c r="G1040" s="11">
        <f t="shared" si="81"/>
        <v>772.5</v>
      </c>
      <c r="I1040" s="4">
        <f t="shared" si="82"/>
        <v>300.66666666666669</v>
      </c>
      <c r="J1040" s="4">
        <f t="shared" si="83"/>
        <v>300.66666666666669</v>
      </c>
      <c r="K1040" s="4">
        <f t="shared" si="84"/>
        <v>1037</v>
      </c>
    </row>
    <row r="1041" spans="1:11" x14ac:dyDescent="0.25">
      <c r="A1041" s="2">
        <v>1038</v>
      </c>
      <c r="B1041" s="9">
        <f>(ROUNDUP(Nebenrechnung_Break_Even!A1041/'Rüstprozess (DE)'!$E$30,0))*'Rüstprozess (DE)'!$E$28</f>
        <v>299</v>
      </c>
      <c r="C1041" s="10">
        <f>('Rüstprozess (DE)'!$E$12/3600)*A1041*'Rüstprozess (DE)'!$E$14</f>
        <v>173</v>
      </c>
      <c r="D1041" s="11">
        <f t="shared" si="80"/>
        <v>472</v>
      </c>
      <c r="E1041" s="9">
        <f>(ROUNDUP(Nebenrechnung_Break_Even!A1041/'Rüstprozess (DE)'!$G$30,0))*'Rüstprozess (DE)'!$G$28</f>
        <v>254</v>
      </c>
      <c r="F1041" s="10">
        <f>('Rüstprozess (DE)'!$G$12/3600)*A1041*'Rüstprozess (DE)'!$E$14</f>
        <v>519</v>
      </c>
      <c r="G1041" s="11">
        <f t="shared" si="81"/>
        <v>773</v>
      </c>
      <c r="I1041" s="4">
        <f t="shared" si="82"/>
        <v>301</v>
      </c>
      <c r="J1041" s="4">
        <f t="shared" si="83"/>
        <v>301</v>
      </c>
      <c r="K1041" s="4">
        <f t="shared" si="84"/>
        <v>1038</v>
      </c>
    </row>
    <row r="1042" spans="1:11" x14ac:dyDescent="0.25">
      <c r="A1042" s="2">
        <v>1039</v>
      </c>
      <c r="B1042" s="9">
        <f>(ROUNDUP(Nebenrechnung_Break_Even!A1042/'Rüstprozess (DE)'!$E$30,0))*'Rüstprozess (DE)'!$E$28</f>
        <v>299</v>
      </c>
      <c r="C1042" s="10">
        <f>('Rüstprozess (DE)'!$E$12/3600)*A1042*'Rüstprozess (DE)'!$E$14</f>
        <v>173.16666666666666</v>
      </c>
      <c r="D1042" s="11">
        <f t="shared" si="80"/>
        <v>472.16666666666663</v>
      </c>
      <c r="E1042" s="9">
        <f>(ROUNDUP(Nebenrechnung_Break_Even!A1042/'Rüstprozess (DE)'!$G$30,0))*'Rüstprozess (DE)'!$G$28</f>
        <v>254</v>
      </c>
      <c r="F1042" s="10">
        <f>('Rüstprozess (DE)'!$G$12/3600)*A1042*'Rüstprozess (DE)'!$E$14</f>
        <v>519.5</v>
      </c>
      <c r="G1042" s="11">
        <f t="shared" si="81"/>
        <v>773.5</v>
      </c>
      <c r="I1042" s="4">
        <f t="shared" si="82"/>
        <v>301.33333333333337</v>
      </c>
      <c r="J1042" s="4">
        <f t="shared" si="83"/>
        <v>301.33333333333337</v>
      </c>
      <c r="K1042" s="4">
        <f t="shared" si="84"/>
        <v>1039</v>
      </c>
    </row>
    <row r="1043" spans="1:11" x14ac:dyDescent="0.25">
      <c r="A1043" s="2">
        <v>1040</v>
      </c>
      <c r="B1043" s="9">
        <f>(ROUNDUP(Nebenrechnung_Break_Even!A1043/'Rüstprozess (DE)'!$E$30,0))*'Rüstprozess (DE)'!$E$28</f>
        <v>299</v>
      </c>
      <c r="C1043" s="10">
        <f>('Rüstprozess (DE)'!$E$12/3600)*A1043*'Rüstprozess (DE)'!$E$14</f>
        <v>173.33333333333331</v>
      </c>
      <c r="D1043" s="11">
        <f t="shared" si="80"/>
        <v>472.33333333333331</v>
      </c>
      <c r="E1043" s="9">
        <f>(ROUNDUP(Nebenrechnung_Break_Even!A1043/'Rüstprozess (DE)'!$G$30,0))*'Rüstprozess (DE)'!$G$28</f>
        <v>254</v>
      </c>
      <c r="F1043" s="10">
        <f>('Rüstprozess (DE)'!$G$12/3600)*A1043*'Rüstprozess (DE)'!$E$14</f>
        <v>520</v>
      </c>
      <c r="G1043" s="11">
        <f t="shared" si="81"/>
        <v>774</v>
      </c>
      <c r="I1043" s="4">
        <f t="shared" si="82"/>
        <v>301.66666666666669</v>
      </c>
      <c r="J1043" s="4">
        <f t="shared" si="83"/>
        <v>301.66666666666669</v>
      </c>
      <c r="K1043" s="4">
        <f t="shared" si="84"/>
        <v>1040</v>
      </c>
    </row>
    <row r="1044" spans="1:11" x14ac:dyDescent="0.25">
      <c r="A1044" s="2">
        <v>1041</v>
      </c>
      <c r="B1044" s="9">
        <f>(ROUNDUP(Nebenrechnung_Break_Even!A1044/'Rüstprozess (DE)'!$E$30,0))*'Rüstprozess (DE)'!$E$28</f>
        <v>299</v>
      </c>
      <c r="C1044" s="10">
        <f>('Rüstprozess (DE)'!$E$12/3600)*A1044*'Rüstprozess (DE)'!$E$14</f>
        <v>173.5</v>
      </c>
      <c r="D1044" s="11">
        <f t="shared" si="80"/>
        <v>472.5</v>
      </c>
      <c r="E1044" s="9">
        <f>(ROUNDUP(Nebenrechnung_Break_Even!A1044/'Rüstprozess (DE)'!$G$30,0))*'Rüstprozess (DE)'!$G$28</f>
        <v>254</v>
      </c>
      <c r="F1044" s="10">
        <f>('Rüstprozess (DE)'!$G$12/3600)*A1044*'Rüstprozess (DE)'!$E$14</f>
        <v>520.5</v>
      </c>
      <c r="G1044" s="11">
        <f t="shared" si="81"/>
        <v>774.5</v>
      </c>
      <c r="I1044" s="4">
        <f t="shared" si="82"/>
        <v>302</v>
      </c>
      <c r="J1044" s="4">
        <f t="shared" si="83"/>
        <v>302</v>
      </c>
      <c r="K1044" s="4">
        <f t="shared" si="84"/>
        <v>1041</v>
      </c>
    </row>
    <row r="1045" spans="1:11" x14ac:dyDescent="0.25">
      <c r="A1045" s="2">
        <v>1042</v>
      </c>
      <c r="B1045" s="9">
        <f>(ROUNDUP(Nebenrechnung_Break_Even!A1045/'Rüstprozess (DE)'!$E$30,0))*'Rüstprozess (DE)'!$E$28</f>
        <v>299</v>
      </c>
      <c r="C1045" s="10">
        <f>('Rüstprozess (DE)'!$E$12/3600)*A1045*'Rüstprozess (DE)'!$E$14</f>
        <v>173.66666666666669</v>
      </c>
      <c r="D1045" s="11">
        <f t="shared" si="80"/>
        <v>472.66666666666669</v>
      </c>
      <c r="E1045" s="9">
        <f>(ROUNDUP(Nebenrechnung_Break_Even!A1045/'Rüstprozess (DE)'!$G$30,0))*'Rüstprozess (DE)'!$G$28</f>
        <v>254</v>
      </c>
      <c r="F1045" s="10">
        <f>('Rüstprozess (DE)'!$G$12/3600)*A1045*'Rüstprozess (DE)'!$E$14</f>
        <v>521</v>
      </c>
      <c r="G1045" s="11">
        <f t="shared" si="81"/>
        <v>775</v>
      </c>
      <c r="I1045" s="4">
        <f t="shared" si="82"/>
        <v>302.33333333333331</v>
      </c>
      <c r="J1045" s="4">
        <f t="shared" si="83"/>
        <v>302.33333333333331</v>
      </c>
      <c r="K1045" s="4">
        <f t="shared" si="84"/>
        <v>1042</v>
      </c>
    </row>
    <row r="1046" spans="1:11" x14ac:dyDescent="0.25">
      <c r="A1046" s="2">
        <v>1043</v>
      </c>
      <c r="B1046" s="9">
        <f>(ROUNDUP(Nebenrechnung_Break_Even!A1046/'Rüstprozess (DE)'!$E$30,0))*'Rüstprozess (DE)'!$E$28</f>
        <v>299</v>
      </c>
      <c r="C1046" s="10">
        <f>('Rüstprozess (DE)'!$E$12/3600)*A1046*'Rüstprozess (DE)'!$E$14</f>
        <v>173.83333333333331</v>
      </c>
      <c r="D1046" s="11">
        <f t="shared" si="80"/>
        <v>472.83333333333331</v>
      </c>
      <c r="E1046" s="9">
        <f>(ROUNDUP(Nebenrechnung_Break_Even!A1046/'Rüstprozess (DE)'!$G$30,0))*'Rüstprozess (DE)'!$G$28</f>
        <v>254</v>
      </c>
      <c r="F1046" s="10">
        <f>('Rüstprozess (DE)'!$G$12/3600)*A1046*'Rüstprozess (DE)'!$E$14</f>
        <v>521.5</v>
      </c>
      <c r="G1046" s="11">
        <f t="shared" si="81"/>
        <v>775.5</v>
      </c>
      <c r="I1046" s="4">
        <f t="shared" si="82"/>
        <v>302.66666666666669</v>
      </c>
      <c r="J1046" s="4">
        <f t="shared" si="83"/>
        <v>302.66666666666669</v>
      </c>
      <c r="K1046" s="4">
        <f t="shared" si="84"/>
        <v>1043</v>
      </c>
    </row>
    <row r="1047" spans="1:11" x14ac:dyDescent="0.25">
      <c r="A1047" s="2">
        <v>1044</v>
      </c>
      <c r="B1047" s="9">
        <f>(ROUNDUP(Nebenrechnung_Break_Even!A1047/'Rüstprozess (DE)'!$E$30,0))*'Rüstprozess (DE)'!$E$28</f>
        <v>299</v>
      </c>
      <c r="C1047" s="10">
        <f>('Rüstprozess (DE)'!$E$12/3600)*A1047*'Rüstprozess (DE)'!$E$14</f>
        <v>174</v>
      </c>
      <c r="D1047" s="11">
        <f t="shared" si="80"/>
        <v>473</v>
      </c>
      <c r="E1047" s="9">
        <f>(ROUNDUP(Nebenrechnung_Break_Even!A1047/'Rüstprozess (DE)'!$G$30,0))*'Rüstprozess (DE)'!$G$28</f>
        <v>254</v>
      </c>
      <c r="F1047" s="10">
        <f>('Rüstprozess (DE)'!$G$12/3600)*A1047*'Rüstprozess (DE)'!$E$14</f>
        <v>522</v>
      </c>
      <c r="G1047" s="11">
        <f t="shared" si="81"/>
        <v>776</v>
      </c>
      <c r="I1047" s="4">
        <f t="shared" si="82"/>
        <v>303</v>
      </c>
      <c r="J1047" s="4">
        <f t="shared" si="83"/>
        <v>303</v>
      </c>
      <c r="K1047" s="4">
        <f t="shared" si="84"/>
        <v>1044</v>
      </c>
    </row>
    <row r="1048" spans="1:11" x14ac:dyDescent="0.25">
      <c r="A1048" s="2">
        <v>1045</v>
      </c>
      <c r="B1048" s="9">
        <f>(ROUNDUP(Nebenrechnung_Break_Even!A1048/'Rüstprozess (DE)'!$E$30,0))*'Rüstprozess (DE)'!$E$28</f>
        <v>299</v>
      </c>
      <c r="C1048" s="10">
        <f>('Rüstprozess (DE)'!$E$12/3600)*A1048*'Rüstprozess (DE)'!$E$14</f>
        <v>174.16666666666669</v>
      </c>
      <c r="D1048" s="11">
        <f t="shared" si="80"/>
        <v>473.16666666666669</v>
      </c>
      <c r="E1048" s="9">
        <f>(ROUNDUP(Nebenrechnung_Break_Even!A1048/'Rüstprozess (DE)'!$G$30,0))*'Rüstprozess (DE)'!$G$28</f>
        <v>254</v>
      </c>
      <c r="F1048" s="10">
        <f>('Rüstprozess (DE)'!$G$12/3600)*A1048*'Rüstprozess (DE)'!$E$14</f>
        <v>522.5</v>
      </c>
      <c r="G1048" s="11">
        <f t="shared" si="81"/>
        <v>776.5</v>
      </c>
      <c r="I1048" s="4">
        <f t="shared" si="82"/>
        <v>303.33333333333331</v>
      </c>
      <c r="J1048" s="4">
        <f t="shared" si="83"/>
        <v>303.33333333333331</v>
      </c>
      <c r="K1048" s="4">
        <f t="shared" si="84"/>
        <v>1045</v>
      </c>
    </row>
    <row r="1049" spans="1:11" x14ac:dyDescent="0.25">
      <c r="A1049" s="2">
        <v>1046</v>
      </c>
      <c r="B1049" s="9">
        <f>(ROUNDUP(Nebenrechnung_Break_Even!A1049/'Rüstprozess (DE)'!$E$30,0))*'Rüstprozess (DE)'!$E$28</f>
        <v>299</v>
      </c>
      <c r="C1049" s="10">
        <f>('Rüstprozess (DE)'!$E$12/3600)*A1049*'Rüstprozess (DE)'!$E$14</f>
        <v>174.33333333333334</v>
      </c>
      <c r="D1049" s="11">
        <f t="shared" si="80"/>
        <v>473.33333333333337</v>
      </c>
      <c r="E1049" s="9">
        <f>(ROUNDUP(Nebenrechnung_Break_Even!A1049/'Rüstprozess (DE)'!$G$30,0))*'Rüstprozess (DE)'!$G$28</f>
        <v>254</v>
      </c>
      <c r="F1049" s="10">
        <f>('Rüstprozess (DE)'!$G$12/3600)*A1049*'Rüstprozess (DE)'!$E$14</f>
        <v>523</v>
      </c>
      <c r="G1049" s="11">
        <f t="shared" si="81"/>
        <v>777</v>
      </c>
      <c r="I1049" s="4">
        <f t="shared" si="82"/>
        <v>303.66666666666663</v>
      </c>
      <c r="J1049" s="4">
        <f t="shared" si="83"/>
        <v>303.66666666666663</v>
      </c>
      <c r="K1049" s="4">
        <f t="shared" si="84"/>
        <v>1046</v>
      </c>
    </row>
    <row r="1050" spans="1:11" x14ac:dyDescent="0.25">
      <c r="A1050" s="2">
        <v>1047</v>
      </c>
      <c r="B1050" s="9">
        <f>(ROUNDUP(Nebenrechnung_Break_Even!A1050/'Rüstprozess (DE)'!$E$30,0))*'Rüstprozess (DE)'!$E$28</f>
        <v>299</v>
      </c>
      <c r="C1050" s="10">
        <f>('Rüstprozess (DE)'!$E$12/3600)*A1050*'Rüstprozess (DE)'!$E$14</f>
        <v>174.5</v>
      </c>
      <c r="D1050" s="11">
        <f t="shared" si="80"/>
        <v>473.5</v>
      </c>
      <c r="E1050" s="9">
        <f>(ROUNDUP(Nebenrechnung_Break_Even!A1050/'Rüstprozess (DE)'!$G$30,0))*'Rüstprozess (DE)'!$G$28</f>
        <v>254</v>
      </c>
      <c r="F1050" s="10">
        <f>('Rüstprozess (DE)'!$G$12/3600)*A1050*'Rüstprozess (DE)'!$E$14</f>
        <v>523.5</v>
      </c>
      <c r="G1050" s="11">
        <f t="shared" si="81"/>
        <v>777.5</v>
      </c>
      <c r="I1050" s="4">
        <f t="shared" si="82"/>
        <v>304</v>
      </c>
      <c r="J1050" s="4">
        <f t="shared" si="83"/>
        <v>304</v>
      </c>
      <c r="K1050" s="4">
        <f t="shared" si="84"/>
        <v>1047</v>
      </c>
    </row>
    <row r="1051" spans="1:11" x14ac:dyDescent="0.25">
      <c r="A1051" s="2">
        <v>1048</v>
      </c>
      <c r="B1051" s="9">
        <f>(ROUNDUP(Nebenrechnung_Break_Even!A1051/'Rüstprozess (DE)'!$E$30,0))*'Rüstprozess (DE)'!$E$28</f>
        <v>299</v>
      </c>
      <c r="C1051" s="10">
        <f>('Rüstprozess (DE)'!$E$12/3600)*A1051*'Rüstprozess (DE)'!$E$14</f>
        <v>174.66666666666666</v>
      </c>
      <c r="D1051" s="11">
        <f t="shared" si="80"/>
        <v>473.66666666666663</v>
      </c>
      <c r="E1051" s="9">
        <f>(ROUNDUP(Nebenrechnung_Break_Even!A1051/'Rüstprozess (DE)'!$G$30,0))*'Rüstprozess (DE)'!$G$28</f>
        <v>254</v>
      </c>
      <c r="F1051" s="10">
        <f>('Rüstprozess (DE)'!$G$12/3600)*A1051*'Rüstprozess (DE)'!$E$14</f>
        <v>524</v>
      </c>
      <c r="G1051" s="11">
        <f t="shared" si="81"/>
        <v>778</v>
      </c>
      <c r="I1051" s="4">
        <f t="shared" si="82"/>
        <v>304.33333333333337</v>
      </c>
      <c r="J1051" s="4">
        <f t="shared" si="83"/>
        <v>304.33333333333337</v>
      </c>
      <c r="K1051" s="4">
        <f t="shared" si="84"/>
        <v>1048</v>
      </c>
    </row>
    <row r="1052" spans="1:11" x14ac:dyDescent="0.25">
      <c r="A1052" s="2">
        <v>1049</v>
      </c>
      <c r="B1052" s="9">
        <f>(ROUNDUP(Nebenrechnung_Break_Even!A1052/'Rüstprozess (DE)'!$E$30,0))*'Rüstprozess (DE)'!$E$28</f>
        <v>299</v>
      </c>
      <c r="C1052" s="10">
        <f>('Rüstprozess (DE)'!$E$12/3600)*A1052*'Rüstprozess (DE)'!$E$14</f>
        <v>174.83333333333334</v>
      </c>
      <c r="D1052" s="11">
        <f t="shared" si="80"/>
        <v>473.83333333333337</v>
      </c>
      <c r="E1052" s="9">
        <f>(ROUNDUP(Nebenrechnung_Break_Even!A1052/'Rüstprozess (DE)'!$G$30,0))*'Rüstprozess (DE)'!$G$28</f>
        <v>254</v>
      </c>
      <c r="F1052" s="10">
        <f>('Rüstprozess (DE)'!$G$12/3600)*A1052*'Rüstprozess (DE)'!$E$14</f>
        <v>524.5</v>
      </c>
      <c r="G1052" s="11">
        <f t="shared" si="81"/>
        <v>778.5</v>
      </c>
      <c r="I1052" s="4">
        <f t="shared" si="82"/>
        <v>304.66666666666663</v>
      </c>
      <c r="J1052" s="4">
        <f t="shared" si="83"/>
        <v>304.66666666666663</v>
      </c>
      <c r="K1052" s="4">
        <f t="shared" si="84"/>
        <v>1049</v>
      </c>
    </row>
    <row r="1053" spans="1:11" x14ac:dyDescent="0.25">
      <c r="A1053" s="2">
        <v>1050</v>
      </c>
      <c r="B1053" s="9">
        <f>(ROUNDUP(Nebenrechnung_Break_Even!A1053/'Rüstprozess (DE)'!$E$30,0))*'Rüstprozess (DE)'!$E$28</f>
        <v>299</v>
      </c>
      <c r="C1053" s="10">
        <f>('Rüstprozess (DE)'!$E$12/3600)*A1053*'Rüstprozess (DE)'!$E$14</f>
        <v>175</v>
      </c>
      <c r="D1053" s="11">
        <f t="shared" si="80"/>
        <v>474</v>
      </c>
      <c r="E1053" s="9">
        <f>(ROUNDUP(Nebenrechnung_Break_Even!A1053/'Rüstprozess (DE)'!$G$30,0))*'Rüstprozess (DE)'!$G$28</f>
        <v>254</v>
      </c>
      <c r="F1053" s="10">
        <f>('Rüstprozess (DE)'!$G$12/3600)*A1053*'Rüstprozess (DE)'!$E$14</f>
        <v>525</v>
      </c>
      <c r="G1053" s="11">
        <f t="shared" si="81"/>
        <v>779</v>
      </c>
      <c r="I1053" s="4">
        <f t="shared" si="82"/>
        <v>305</v>
      </c>
      <c r="J1053" s="4">
        <f t="shared" si="83"/>
        <v>305</v>
      </c>
      <c r="K1053" s="4">
        <f t="shared" si="84"/>
        <v>1050</v>
      </c>
    </row>
    <row r="1054" spans="1:11" x14ac:dyDescent="0.25">
      <c r="A1054" s="2">
        <v>1051</v>
      </c>
      <c r="B1054" s="9">
        <f>(ROUNDUP(Nebenrechnung_Break_Even!A1054/'Rüstprozess (DE)'!$E$30,0))*'Rüstprozess (DE)'!$E$28</f>
        <v>299</v>
      </c>
      <c r="C1054" s="10">
        <f>('Rüstprozess (DE)'!$E$12/3600)*A1054*'Rüstprozess (DE)'!$E$14</f>
        <v>175.16666666666666</v>
      </c>
      <c r="D1054" s="11">
        <f t="shared" si="80"/>
        <v>474.16666666666663</v>
      </c>
      <c r="E1054" s="9">
        <f>(ROUNDUP(Nebenrechnung_Break_Even!A1054/'Rüstprozess (DE)'!$G$30,0))*'Rüstprozess (DE)'!$G$28</f>
        <v>254</v>
      </c>
      <c r="F1054" s="10">
        <f>('Rüstprozess (DE)'!$G$12/3600)*A1054*'Rüstprozess (DE)'!$E$14</f>
        <v>525.5</v>
      </c>
      <c r="G1054" s="11">
        <f t="shared" si="81"/>
        <v>779.5</v>
      </c>
      <c r="I1054" s="4">
        <f t="shared" si="82"/>
        <v>305.33333333333337</v>
      </c>
      <c r="J1054" s="4">
        <f t="shared" si="83"/>
        <v>305.33333333333337</v>
      </c>
      <c r="K1054" s="4">
        <f t="shared" si="84"/>
        <v>1051</v>
      </c>
    </row>
    <row r="1055" spans="1:11" x14ac:dyDescent="0.25">
      <c r="A1055" s="2">
        <v>1052</v>
      </c>
      <c r="B1055" s="9">
        <f>(ROUNDUP(Nebenrechnung_Break_Even!A1055/'Rüstprozess (DE)'!$E$30,0))*'Rüstprozess (DE)'!$E$28</f>
        <v>299</v>
      </c>
      <c r="C1055" s="10">
        <f>('Rüstprozess (DE)'!$E$12/3600)*A1055*'Rüstprozess (DE)'!$E$14</f>
        <v>175.33333333333331</v>
      </c>
      <c r="D1055" s="11">
        <f t="shared" si="80"/>
        <v>474.33333333333331</v>
      </c>
      <c r="E1055" s="9">
        <f>(ROUNDUP(Nebenrechnung_Break_Even!A1055/'Rüstprozess (DE)'!$G$30,0))*'Rüstprozess (DE)'!$G$28</f>
        <v>254</v>
      </c>
      <c r="F1055" s="10">
        <f>('Rüstprozess (DE)'!$G$12/3600)*A1055*'Rüstprozess (DE)'!$E$14</f>
        <v>526</v>
      </c>
      <c r="G1055" s="11">
        <f t="shared" si="81"/>
        <v>780</v>
      </c>
      <c r="I1055" s="4">
        <f t="shared" si="82"/>
        <v>305.66666666666669</v>
      </c>
      <c r="J1055" s="4">
        <f t="shared" si="83"/>
        <v>305.66666666666669</v>
      </c>
      <c r="K1055" s="4">
        <f t="shared" si="84"/>
        <v>1052</v>
      </c>
    </row>
    <row r="1056" spans="1:11" x14ac:dyDescent="0.25">
      <c r="A1056" s="2">
        <v>1053</v>
      </c>
      <c r="B1056" s="9">
        <f>(ROUNDUP(Nebenrechnung_Break_Even!A1056/'Rüstprozess (DE)'!$E$30,0))*'Rüstprozess (DE)'!$E$28</f>
        <v>299</v>
      </c>
      <c r="C1056" s="10">
        <f>('Rüstprozess (DE)'!$E$12/3600)*A1056*'Rüstprozess (DE)'!$E$14</f>
        <v>175.5</v>
      </c>
      <c r="D1056" s="11">
        <f t="shared" si="80"/>
        <v>474.5</v>
      </c>
      <c r="E1056" s="9">
        <f>(ROUNDUP(Nebenrechnung_Break_Even!A1056/'Rüstprozess (DE)'!$G$30,0))*'Rüstprozess (DE)'!$G$28</f>
        <v>254</v>
      </c>
      <c r="F1056" s="10">
        <f>('Rüstprozess (DE)'!$G$12/3600)*A1056*'Rüstprozess (DE)'!$E$14</f>
        <v>526.5</v>
      </c>
      <c r="G1056" s="11">
        <f t="shared" si="81"/>
        <v>780.5</v>
      </c>
      <c r="I1056" s="4">
        <f t="shared" si="82"/>
        <v>306</v>
      </c>
      <c r="J1056" s="4">
        <f t="shared" si="83"/>
        <v>306</v>
      </c>
      <c r="K1056" s="4">
        <f t="shared" si="84"/>
        <v>1053</v>
      </c>
    </row>
    <row r="1057" spans="1:11" x14ac:dyDescent="0.25">
      <c r="A1057" s="2">
        <v>1054</v>
      </c>
      <c r="B1057" s="9">
        <f>(ROUNDUP(Nebenrechnung_Break_Even!A1057/'Rüstprozess (DE)'!$E$30,0))*'Rüstprozess (DE)'!$E$28</f>
        <v>299</v>
      </c>
      <c r="C1057" s="10">
        <f>('Rüstprozess (DE)'!$E$12/3600)*A1057*'Rüstprozess (DE)'!$E$14</f>
        <v>175.66666666666666</v>
      </c>
      <c r="D1057" s="11">
        <f t="shared" si="80"/>
        <v>474.66666666666663</v>
      </c>
      <c r="E1057" s="9">
        <f>(ROUNDUP(Nebenrechnung_Break_Even!A1057/'Rüstprozess (DE)'!$G$30,0))*'Rüstprozess (DE)'!$G$28</f>
        <v>254</v>
      </c>
      <c r="F1057" s="10">
        <f>('Rüstprozess (DE)'!$G$12/3600)*A1057*'Rüstprozess (DE)'!$E$14</f>
        <v>527</v>
      </c>
      <c r="G1057" s="11">
        <f t="shared" si="81"/>
        <v>781</v>
      </c>
      <c r="I1057" s="4">
        <f t="shared" si="82"/>
        <v>306.33333333333337</v>
      </c>
      <c r="J1057" s="4">
        <f t="shared" si="83"/>
        <v>306.33333333333337</v>
      </c>
      <c r="K1057" s="4">
        <f t="shared" si="84"/>
        <v>1054</v>
      </c>
    </row>
    <row r="1058" spans="1:11" x14ac:dyDescent="0.25">
      <c r="A1058" s="2">
        <v>1055</v>
      </c>
      <c r="B1058" s="9">
        <f>(ROUNDUP(Nebenrechnung_Break_Even!A1058/'Rüstprozess (DE)'!$E$30,0))*'Rüstprozess (DE)'!$E$28</f>
        <v>299</v>
      </c>
      <c r="C1058" s="10">
        <f>('Rüstprozess (DE)'!$E$12/3600)*A1058*'Rüstprozess (DE)'!$E$14</f>
        <v>175.83333333333331</v>
      </c>
      <c r="D1058" s="11">
        <f t="shared" si="80"/>
        <v>474.83333333333331</v>
      </c>
      <c r="E1058" s="9">
        <f>(ROUNDUP(Nebenrechnung_Break_Even!A1058/'Rüstprozess (DE)'!$G$30,0))*'Rüstprozess (DE)'!$G$28</f>
        <v>254</v>
      </c>
      <c r="F1058" s="10">
        <f>('Rüstprozess (DE)'!$G$12/3600)*A1058*'Rüstprozess (DE)'!$E$14</f>
        <v>527.5</v>
      </c>
      <c r="G1058" s="11">
        <f t="shared" si="81"/>
        <v>781.5</v>
      </c>
      <c r="I1058" s="4">
        <f t="shared" si="82"/>
        <v>306.66666666666669</v>
      </c>
      <c r="J1058" s="4">
        <f t="shared" si="83"/>
        <v>306.66666666666669</v>
      </c>
      <c r="K1058" s="4">
        <f t="shared" si="84"/>
        <v>1055</v>
      </c>
    </row>
    <row r="1059" spans="1:11" x14ac:dyDescent="0.25">
      <c r="A1059" s="2">
        <v>1056</v>
      </c>
      <c r="B1059" s="9">
        <f>(ROUNDUP(Nebenrechnung_Break_Even!A1059/'Rüstprozess (DE)'!$E$30,0))*'Rüstprozess (DE)'!$E$28</f>
        <v>299</v>
      </c>
      <c r="C1059" s="10">
        <f>('Rüstprozess (DE)'!$E$12/3600)*A1059*'Rüstprozess (DE)'!$E$14</f>
        <v>176</v>
      </c>
      <c r="D1059" s="11">
        <f t="shared" si="80"/>
        <v>475</v>
      </c>
      <c r="E1059" s="9">
        <f>(ROUNDUP(Nebenrechnung_Break_Even!A1059/'Rüstprozess (DE)'!$G$30,0))*'Rüstprozess (DE)'!$G$28</f>
        <v>254</v>
      </c>
      <c r="F1059" s="10">
        <f>('Rüstprozess (DE)'!$G$12/3600)*A1059*'Rüstprozess (DE)'!$E$14</f>
        <v>528</v>
      </c>
      <c r="G1059" s="11">
        <f t="shared" si="81"/>
        <v>782</v>
      </c>
      <c r="I1059" s="4">
        <f t="shared" si="82"/>
        <v>307</v>
      </c>
      <c r="J1059" s="4">
        <f t="shared" si="83"/>
        <v>307</v>
      </c>
      <c r="K1059" s="4">
        <f t="shared" si="84"/>
        <v>1056</v>
      </c>
    </row>
    <row r="1060" spans="1:11" x14ac:dyDescent="0.25">
      <c r="A1060" s="2">
        <v>1057</v>
      </c>
      <c r="B1060" s="9">
        <f>(ROUNDUP(Nebenrechnung_Break_Even!A1060/'Rüstprozess (DE)'!$E$30,0))*'Rüstprozess (DE)'!$E$28</f>
        <v>299</v>
      </c>
      <c r="C1060" s="10">
        <f>('Rüstprozess (DE)'!$E$12/3600)*A1060*'Rüstprozess (DE)'!$E$14</f>
        <v>176.16666666666669</v>
      </c>
      <c r="D1060" s="11">
        <f t="shared" si="80"/>
        <v>475.16666666666669</v>
      </c>
      <c r="E1060" s="9">
        <f>(ROUNDUP(Nebenrechnung_Break_Even!A1060/'Rüstprozess (DE)'!$G$30,0))*'Rüstprozess (DE)'!$G$28</f>
        <v>254</v>
      </c>
      <c r="F1060" s="10">
        <f>('Rüstprozess (DE)'!$G$12/3600)*A1060*'Rüstprozess (DE)'!$E$14</f>
        <v>528.5</v>
      </c>
      <c r="G1060" s="11">
        <f t="shared" si="81"/>
        <v>782.5</v>
      </c>
      <c r="I1060" s="4">
        <f t="shared" si="82"/>
        <v>307.33333333333331</v>
      </c>
      <c r="J1060" s="4">
        <f t="shared" si="83"/>
        <v>307.33333333333331</v>
      </c>
      <c r="K1060" s="4">
        <f t="shared" si="84"/>
        <v>1057</v>
      </c>
    </row>
    <row r="1061" spans="1:11" x14ac:dyDescent="0.25">
      <c r="A1061" s="2">
        <v>1058</v>
      </c>
      <c r="B1061" s="9">
        <f>(ROUNDUP(Nebenrechnung_Break_Even!A1061/'Rüstprozess (DE)'!$E$30,0))*'Rüstprozess (DE)'!$E$28</f>
        <v>299</v>
      </c>
      <c r="C1061" s="10">
        <f>('Rüstprozess (DE)'!$E$12/3600)*A1061*'Rüstprozess (DE)'!$E$14</f>
        <v>176.33333333333331</v>
      </c>
      <c r="D1061" s="11">
        <f t="shared" si="80"/>
        <v>475.33333333333331</v>
      </c>
      <c r="E1061" s="9">
        <f>(ROUNDUP(Nebenrechnung_Break_Even!A1061/'Rüstprozess (DE)'!$G$30,0))*'Rüstprozess (DE)'!$G$28</f>
        <v>254</v>
      </c>
      <c r="F1061" s="10">
        <f>('Rüstprozess (DE)'!$G$12/3600)*A1061*'Rüstprozess (DE)'!$E$14</f>
        <v>529</v>
      </c>
      <c r="G1061" s="11">
        <f t="shared" si="81"/>
        <v>783</v>
      </c>
      <c r="I1061" s="4">
        <f t="shared" si="82"/>
        <v>307.66666666666669</v>
      </c>
      <c r="J1061" s="4">
        <f t="shared" si="83"/>
        <v>307.66666666666669</v>
      </c>
      <c r="K1061" s="4">
        <f t="shared" si="84"/>
        <v>1058</v>
      </c>
    </row>
    <row r="1062" spans="1:11" x14ac:dyDescent="0.25">
      <c r="A1062" s="2">
        <v>1059</v>
      </c>
      <c r="B1062" s="9">
        <f>(ROUNDUP(Nebenrechnung_Break_Even!A1062/'Rüstprozess (DE)'!$E$30,0))*'Rüstprozess (DE)'!$E$28</f>
        <v>299</v>
      </c>
      <c r="C1062" s="10">
        <f>('Rüstprozess (DE)'!$E$12/3600)*A1062*'Rüstprozess (DE)'!$E$14</f>
        <v>176.5</v>
      </c>
      <c r="D1062" s="11">
        <f t="shared" si="80"/>
        <v>475.5</v>
      </c>
      <c r="E1062" s="9">
        <f>(ROUNDUP(Nebenrechnung_Break_Even!A1062/'Rüstprozess (DE)'!$G$30,0))*'Rüstprozess (DE)'!$G$28</f>
        <v>254</v>
      </c>
      <c r="F1062" s="10">
        <f>('Rüstprozess (DE)'!$G$12/3600)*A1062*'Rüstprozess (DE)'!$E$14</f>
        <v>529.5</v>
      </c>
      <c r="G1062" s="11">
        <f t="shared" si="81"/>
        <v>783.5</v>
      </c>
      <c r="I1062" s="4">
        <f t="shared" si="82"/>
        <v>308</v>
      </c>
      <c r="J1062" s="4">
        <f t="shared" si="83"/>
        <v>308</v>
      </c>
      <c r="K1062" s="4">
        <f t="shared" si="84"/>
        <v>1059</v>
      </c>
    </row>
    <row r="1063" spans="1:11" x14ac:dyDescent="0.25">
      <c r="A1063" s="2">
        <v>1060</v>
      </c>
      <c r="B1063" s="9">
        <f>(ROUNDUP(Nebenrechnung_Break_Even!A1063/'Rüstprozess (DE)'!$E$30,0))*'Rüstprozess (DE)'!$E$28</f>
        <v>299</v>
      </c>
      <c r="C1063" s="10">
        <f>('Rüstprozess (DE)'!$E$12/3600)*A1063*'Rüstprozess (DE)'!$E$14</f>
        <v>176.66666666666669</v>
      </c>
      <c r="D1063" s="11">
        <f t="shared" si="80"/>
        <v>475.66666666666669</v>
      </c>
      <c r="E1063" s="9">
        <f>(ROUNDUP(Nebenrechnung_Break_Even!A1063/'Rüstprozess (DE)'!$G$30,0))*'Rüstprozess (DE)'!$G$28</f>
        <v>254</v>
      </c>
      <c r="F1063" s="10">
        <f>('Rüstprozess (DE)'!$G$12/3600)*A1063*'Rüstprozess (DE)'!$E$14</f>
        <v>530</v>
      </c>
      <c r="G1063" s="11">
        <f t="shared" si="81"/>
        <v>784</v>
      </c>
      <c r="I1063" s="4">
        <f t="shared" si="82"/>
        <v>308.33333333333331</v>
      </c>
      <c r="J1063" s="4">
        <f t="shared" si="83"/>
        <v>308.33333333333331</v>
      </c>
      <c r="K1063" s="4">
        <f t="shared" si="84"/>
        <v>1060</v>
      </c>
    </row>
    <row r="1064" spans="1:11" x14ac:dyDescent="0.25">
      <c r="A1064" s="2">
        <v>1061</v>
      </c>
      <c r="B1064" s="9">
        <f>(ROUNDUP(Nebenrechnung_Break_Even!A1064/'Rüstprozess (DE)'!$E$30,0))*'Rüstprozess (DE)'!$E$28</f>
        <v>299</v>
      </c>
      <c r="C1064" s="10">
        <f>('Rüstprozess (DE)'!$E$12/3600)*A1064*'Rüstprozess (DE)'!$E$14</f>
        <v>176.83333333333334</v>
      </c>
      <c r="D1064" s="11">
        <f t="shared" si="80"/>
        <v>475.83333333333337</v>
      </c>
      <c r="E1064" s="9">
        <f>(ROUNDUP(Nebenrechnung_Break_Even!A1064/'Rüstprozess (DE)'!$G$30,0))*'Rüstprozess (DE)'!$G$28</f>
        <v>254</v>
      </c>
      <c r="F1064" s="10">
        <f>('Rüstprozess (DE)'!$G$12/3600)*A1064*'Rüstprozess (DE)'!$E$14</f>
        <v>530.5</v>
      </c>
      <c r="G1064" s="11">
        <f t="shared" si="81"/>
        <v>784.5</v>
      </c>
      <c r="I1064" s="4">
        <f t="shared" si="82"/>
        <v>308.66666666666663</v>
      </c>
      <c r="J1064" s="4">
        <f t="shared" si="83"/>
        <v>308.66666666666663</v>
      </c>
      <c r="K1064" s="4">
        <f t="shared" si="84"/>
        <v>1061</v>
      </c>
    </row>
    <row r="1065" spans="1:11" x14ac:dyDescent="0.25">
      <c r="A1065" s="2">
        <v>1062</v>
      </c>
      <c r="B1065" s="9">
        <f>(ROUNDUP(Nebenrechnung_Break_Even!A1065/'Rüstprozess (DE)'!$E$30,0))*'Rüstprozess (DE)'!$E$28</f>
        <v>299</v>
      </c>
      <c r="C1065" s="10">
        <f>('Rüstprozess (DE)'!$E$12/3600)*A1065*'Rüstprozess (DE)'!$E$14</f>
        <v>177</v>
      </c>
      <c r="D1065" s="11">
        <f t="shared" si="80"/>
        <v>476</v>
      </c>
      <c r="E1065" s="9">
        <f>(ROUNDUP(Nebenrechnung_Break_Even!A1065/'Rüstprozess (DE)'!$G$30,0))*'Rüstprozess (DE)'!$G$28</f>
        <v>254</v>
      </c>
      <c r="F1065" s="10">
        <f>('Rüstprozess (DE)'!$G$12/3600)*A1065*'Rüstprozess (DE)'!$E$14</f>
        <v>531</v>
      </c>
      <c r="G1065" s="11">
        <f t="shared" si="81"/>
        <v>785</v>
      </c>
      <c r="I1065" s="4">
        <f t="shared" si="82"/>
        <v>309</v>
      </c>
      <c r="J1065" s="4">
        <f t="shared" si="83"/>
        <v>309</v>
      </c>
      <c r="K1065" s="4">
        <f t="shared" si="84"/>
        <v>1062</v>
      </c>
    </row>
    <row r="1066" spans="1:11" x14ac:dyDescent="0.25">
      <c r="A1066" s="2">
        <v>1063</v>
      </c>
      <c r="B1066" s="9">
        <f>(ROUNDUP(Nebenrechnung_Break_Even!A1066/'Rüstprozess (DE)'!$E$30,0))*'Rüstprozess (DE)'!$E$28</f>
        <v>299</v>
      </c>
      <c r="C1066" s="10">
        <f>('Rüstprozess (DE)'!$E$12/3600)*A1066*'Rüstprozess (DE)'!$E$14</f>
        <v>177.16666666666666</v>
      </c>
      <c r="D1066" s="11">
        <f t="shared" si="80"/>
        <v>476.16666666666663</v>
      </c>
      <c r="E1066" s="9">
        <f>(ROUNDUP(Nebenrechnung_Break_Even!A1066/'Rüstprozess (DE)'!$G$30,0))*'Rüstprozess (DE)'!$G$28</f>
        <v>254</v>
      </c>
      <c r="F1066" s="10">
        <f>('Rüstprozess (DE)'!$G$12/3600)*A1066*'Rüstprozess (DE)'!$E$14</f>
        <v>531.5</v>
      </c>
      <c r="G1066" s="11">
        <f t="shared" si="81"/>
        <v>785.5</v>
      </c>
      <c r="I1066" s="4">
        <f t="shared" si="82"/>
        <v>309.33333333333337</v>
      </c>
      <c r="J1066" s="4">
        <f t="shared" si="83"/>
        <v>309.33333333333337</v>
      </c>
      <c r="K1066" s="4">
        <f t="shared" si="84"/>
        <v>1063</v>
      </c>
    </row>
    <row r="1067" spans="1:11" x14ac:dyDescent="0.25">
      <c r="A1067" s="2">
        <v>1064</v>
      </c>
      <c r="B1067" s="9">
        <f>(ROUNDUP(Nebenrechnung_Break_Even!A1067/'Rüstprozess (DE)'!$E$30,0))*'Rüstprozess (DE)'!$E$28</f>
        <v>299</v>
      </c>
      <c r="C1067" s="10">
        <f>('Rüstprozess (DE)'!$E$12/3600)*A1067*'Rüstprozess (DE)'!$E$14</f>
        <v>177.33333333333334</v>
      </c>
      <c r="D1067" s="11">
        <f t="shared" si="80"/>
        <v>476.33333333333337</v>
      </c>
      <c r="E1067" s="9">
        <f>(ROUNDUP(Nebenrechnung_Break_Even!A1067/'Rüstprozess (DE)'!$G$30,0))*'Rüstprozess (DE)'!$G$28</f>
        <v>254</v>
      </c>
      <c r="F1067" s="10">
        <f>('Rüstprozess (DE)'!$G$12/3600)*A1067*'Rüstprozess (DE)'!$E$14</f>
        <v>532</v>
      </c>
      <c r="G1067" s="11">
        <f t="shared" si="81"/>
        <v>786</v>
      </c>
      <c r="I1067" s="4">
        <f t="shared" si="82"/>
        <v>309.66666666666663</v>
      </c>
      <c r="J1067" s="4">
        <f t="shared" si="83"/>
        <v>309.66666666666663</v>
      </c>
      <c r="K1067" s="4">
        <f t="shared" si="84"/>
        <v>1064</v>
      </c>
    </row>
    <row r="1068" spans="1:11" x14ac:dyDescent="0.25">
      <c r="A1068" s="2">
        <v>1065</v>
      </c>
      <c r="B1068" s="9">
        <f>(ROUNDUP(Nebenrechnung_Break_Even!A1068/'Rüstprozess (DE)'!$E$30,0))*'Rüstprozess (DE)'!$E$28</f>
        <v>299</v>
      </c>
      <c r="C1068" s="10">
        <f>('Rüstprozess (DE)'!$E$12/3600)*A1068*'Rüstprozess (DE)'!$E$14</f>
        <v>177.5</v>
      </c>
      <c r="D1068" s="11">
        <f t="shared" si="80"/>
        <v>476.5</v>
      </c>
      <c r="E1068" s="9">
        <f>(ROUNDUP(Nebenrechnung_Break_Even!A1068/'Rüstprozess (DE)'!$G$30,0))*'Rüstprozess (DE)'!$G$28</f>
        <v>254</v>
      </c>
      <c r="F1068" s="10">
        <f>('Rüstprozess (DE)'!$G$12/3600)*A1068*'Rüstprozess (DE)'!$E$14</f>
        <v>532.5</v>
      </c>
      <c r="G1068" s="11">
        <f t="shared" si="81"/>
        <v>786.5</v>
      </c>
      <c r="I1068" s="4">
        <f t="shared" si="82"/>
        <v>310</v>
      </c>
      <c r="J1068" s="4">
        <f t="shared" si="83"/>
        <v>310</v>
      </c>
      <c r="K1068" s="4">
        <f t="shared" si="84"/>
        <v>1065</v>
      </c>
    </row>
    <row r="1069" spans="1:11" x14ac:dyDescent="0.25">
      <c r="A1069" s="2">
        <v>1066</v>
      </c>
      <c r="B1069" s="9">
        <f>(ROUNDUP(Nebenrechnung_Break_Even!A1069/'Rüstprozess (DE)'!$E$30,0))*'Rüstprozess (DE)'!$E$28</f>
        <v>299</v>
      </c>
      <c r="C1069" s="10">
        <f>('Rüstprozess (DE)'!$E$12/3600)*A1069*'Rüstprozess (DE)'!$E$14</f>
        <v>177.66666666666666</v>
      </c>
      <c r="D1069" s="11">
        <f t="shared" si="80"/>
        <v>476.66666666666663</v>
      </c>
      <c r="E1069" s="9">
        <f>(ROUNDUP(Nebenrechnung_Break_Even!A1069/'Rüstprozess (DE)'!$G$30,0))*'Rüstprozess (DE)'!$G$28</f>
        <v>254</v>
      </c>
      <c r="F1069" s="10">
        <f>('Rüstprozess (DE)'!$G$12/3600)*A1069*'Rüstprozess (DE)'!$E$14</f>
        <v>533</v>
      </c>
      <c r="G1069" s="11">
        <f t="shared" si="81"/>
        <v>787</v>
      </c>
      <c r="I1069" s="4">
        <f t="shared" si="82"/>
        <v>310.33333333333337</v>
      </c>
      <c r="J1069" s="4">
        <f t="shared" si="83"/>
        <v>310.33333333333337</v>
      </c>
      <c r="K1069" s="4">
        <f t="shared" si="84"/>
        <v>1066</v>
      </c>
    </row>
    <row r="1070" spans="1:11" x14ac:dyDescent="0.25">
      <c r="A1070" s="2">
        <v>1067</v>
      </c>
      <c r="B1070" s="9">
        <f>(ROUNDUP(Nebenrechnung_Break_Even!A1070/'Rüstprozess (DE)'!$E$30,0))*'Rüstprozess (DE)'!$E$28</f>
        <v>299</v>
      </c>
      <c r="C1070" s="10">
        <f>('Rüstprozess (DE)'!$E$12/3600)*A1070*'Rüstprozess (DE)'!$E$14</f>
        <v>177.83333333333331</v>
      </c>
      <c r="D1070" s="11">
        <f t="shared" si="80"/>
        <v>476.83333333333331</v>
      </c>
      <c r="E1070" s="9">
        <f>(ROUNDUP(Nebenrechnung_Break_Even!A1070/'Rüstprozess (DE)'!$G$30,0))*'Rüstprozess (DE)'!$G$28</f>
        <v>254</v>
      </c>
      <c r="F1070" s="10">
        <f>('Rüstprozess (DE)'!$G$12/3600)*A1070*'Rüstprozess (DE)'!$E$14</f>
        <v>533.5</v>
      </c>
      <c r="G1070" s="11">
        <f t="shared" si="81"/>
        <v>787.5</v>
      </c>
      <c r="I1070" s="4">
        <f t="shared" si="82"/>
        <v>310.66666666666669</v>
      </c>
      <c r="J1070" s="4">
        <f t="shared" si="83"/>
        <v>310.66666666666669</v>
      </c>
      <c r="K1070" s="4">
        <f t="shared" si="84"/>
        <v>1067</v>
      </c>
    </row>
    <row r="1071" spans="1:11" x14ac:dyDescent="0.25">
      <c r="A1071" s="2">
        <v>1068</v>
      </c>
      <c r="B1071" s="9">
        <f>(ROUNDUP(Nebenrechnung_Break_Even!A1071/'Rüstprozess (DE)'!$E$30,0))*'Rüstprozess (DE)'!$E$28</f>
        <v>299</v>
      </c>
      <c r="C1071" s="10">
        <f>('Rüstprozess (DE)'!$E$12/3600)*A1071*'Rüstprozess (DE)'!$E$14</f>
        <v>178</v>
      </c>
      <c r="D1071" s="11">
        <f t="shared" si="80"/>
        <v>477</v>
      </c>
      <c r="E1071" s="9">
        <f>(ROUNDUP(Nebenrechnung_Break_Even!A1071/'Rüstprozess (DE)'!$G$30,0))*'Rüstprozess (DE)'!$G$28</f>
        <v>254</v>
      </c>
      <c r="F1071" s="10">
        <f>('Rüstprozess (DE)'!$G$12/3600)*A1071*'Rüstprozess (DE)'!$E$14</f>
        <v>534</v>
      </c>
      <c r="G1071" s="11">
        <f t="shared" si="81"/>
        <v>788</v>
      </c>
      <c r="I1071" s="4">
        <f t="shared" si="82"/>
        <v>311</v>
      </c>
      <c r="J1071" s="4">
        <f t="shared" si="83"/>
        <v>311</v>
      </c>
      <c r="K1071" s="4">
        <f t="shared" si="84"/>
        <v>1068</v>
      </c>
    </row>
    <row r="1072" spans="1:11" x14ac:dyDescent="0.25">
      <c r="A1072" s="2">
        <v>1069</v>
      </c>
      <c r="B1072" s="9">
        <f>(ROUNDUP(Nebenrechnung_Break_Even!A1072/'Rüstprozess (DE)'!$E$30,0))*'Rüstprozess (DE)'!$E$28</f>
        <v>299</v>
      </c>
      <c r="C1072" s="10">
        <f>('Rüstprozess (DE)'!$E$12/3600)*A1072*'Rüstprozess (DE)'!$E$14</f>
        <v>178.16666666666666</v>
      </c>
      <c r="D1072" s="11">
        <f t="shared" si="80"/>
        <v>477.16666666666663</v>
      </c>
      <c r="E1072" s="9">
        <f>(ROUNDUP(Nebenrechnung_Break_Even!A1072/'Rüstprozess (DE)'!$G$30,0))*'Rüstprozess (DE)'!$G$28</f>
        <v>254</v>
      </c>
      <c r="F1072" s="10">
        <f>('Rüstprozess (DE)'!$G$12/3600)*A1072*'Rüstprozess (DE)'!$E$14</f>
        <v>534.5</v>
      </c>
      <c r="G1072" s="11">
        <f t="shared" si="81"/>
        <v>788.5</v>
      </c>
      <c r="I1072" s="4">
        <f t="shared" si="82"/>
        <v>311.33333333333337</v>
      </c>
      <c r="J1072" s="4">
        <f t="shared" si="83"/>
        <v>311.33333333333337</v>
      </c>
      <c r="K1072" s="4">
        <f t="shared" si="84"/>
        <v>1069</v>
      </c>
    </row>
    <row r="1073" spans="1:11" x14ac:dyDescent="0.25">
      <c r="A1073" s="2">
        <v>1070</v>
      </c>
      <c r="B1073" s="9">
        <f>(ROUNDUP(Nebenrechnung_Break_Even!A1073/'Rüstprozess (DE)'!$E$30,0))*'Rüstprozess (DE)'!$E$28</f>
        <v>299</v>
      </c>
      <c r="C1073" s="10">
        <f>('Rüstprozess (DE)'!$E$12/3600)*A1073*'Rüstprozess (DE)'!$E$14</f>
        <v>178.33333333333331</v>
      </c>
      <c r="D1073" s="11">
        <f t="shared" si="80"/>
        <v>477.33333333333331</v>
      </c>
      <c r="E1073" s="9">
        <f>(ROUNDUP(Nebenrechnung_Break_Even!A1073/'Rüstprozess (DE)'!$G$30,0))*'Rüstprozess (DE)'!$G$28</f>
        <v>254</v>
      </c>
      <c r="F1073" s="10">
        <f>('Rüstprozess (DE)'!$G$12/3600)*A1073*'Rüstprozess (DE)'!$E$14</f>
        <v>535</v>
      </c>
      <c r="G1073" s="11">
        <f t="shared" si="81"/>
        <v>789</v>
      </c>
      <c r="I1073" s="4">
        <f t="shared" si="82"/>
        <v>311.66666666666669</v>
      </c>
      <c r="J1073" s="4">
        <f t="shared" si="83"/>
        <v>311.66666666666669</v>
      </c>
      <c r="K1073" s="4">
        <f t="shared" si="84"/>
        <v>1070</v>
      </c>
    </row>
    <row r="1074" spans="1:11" x14ac:dyDescent="0.25">
      <c r="A1074" s="2">
        <v>1071</v>
      </c>
      <c r="B1074" s="9">
        <f>(ROUNDUP(Nebenrechnung_Break_Even!A1074/'Rüstprozess (DE)'!$E$30,0))*'Rüstprozess (DE)'!$E$28</f>
        <v>299</v>
      </c>
      <c r="C1074" s="10">
        <f>('Rüstprozess (DE)'!$E$12/3600)*A1074*'Rüstprozess (DE)'!$E$14</f>
        <v>178.5</v>
      </c>
      <c r="D1074" s="11">
        <f t="shared" si="80"/>
        <v>477.5</v>
      </c>
      <c r="E1074" s="9">
        <f>(ROUNDUP(Nebenrechnung_Break_Even!A1074/'Rüstprozess (DE)'!$G$30,0))*'Rüstprozess (DE)'!$G$28</f>
        <v>254</v>
      </c>
      <c r="F1074" s="10">
        <f>('Rüstprozess (DE)'!$G$12/3600)*A1074*'Rüstprozess (DE)'!$E$14</f>
        <v>535.5</v>
      </c>
      <c r="G1074" s="11">
        <f t="shared" si="81"/>
        <v>789.5</v>
      </c>
      <c r="I1074" s="4">
        <f t="shared" si="82"/>
        <v>312</v>
      </c>
      <c r="J1074" s="4">
        <f t="shared" si="83"/>
        <v>312</v>
      </c>
      <c r="K1074" s="4">
        <f t="shared" si="84"/>
        <v>1071</v>
      </c>
    </row>
    <row r="1075" spans="1:11" x14ac:dyDescent="0.25">
      <c r="A1075" s="2">
        <v>1072</v>
      </c>
      <c r="B1075" s="9">
        <f>(ROUNDUP(Nebenrechnung_Break_Even!A1075/'Rüstprozess (DE)'!$E$30,0))*'Rüstprozess (DE)'!$E$28</f>
        <v>299</v>
      </c>
      <c r="C1075" s="10">
        <f>('Rüstprozess (DE)'!$E$12/3600)*A1075*'Rüstprozess (DE)'!$E$14</f>
        <v>178.66666666666669</v>
      </c>
      <c r="D1075" s="11">
        <f t="shared" si="80"/>
        <v>477.66666666666669</v>
      </c>
      <c r="E1075" s="9">
        <f>(ROUNDUP(Nebenrechnung_Break_Even!A1075/'Rüstprozess (DE)'!$G$30,0))*'Rüstprozess (DE)'!$G$28</f>
        <v>254</v>
      </c>
      <c r="F1075" s="10">
        <f>('Rüstprozess (DE)'!$G$12/3600)*A1075*'Rüstprozess (DE)'!$E$14</f>
        <v>536</v>
      </c>
      <c r="G1075" s="11">
        <f t="shared" si="81"/>
        <v>790</v>
      </c>
      <c r="I1075" s="4">
        <f t="shared" si="82"/>
        <v>312.33333333333331</v>
      </c>
      <c r="J1075" s="4">
        <f t="shared" si="83"/>
        <v>312.33333333333331</v>
      </c>
      <c r="K1075" s="4">
        <f t="shared" si="84"/>
        <v>1072</v>
      </c>
    </row>
    <row r="1076" spans="1:11" x14ac:dyDescent="0.25">
      <c r="A1076" s="2">
        <v>1073</v>
      </c>
      <c r="B1076" s="9">
        <f>(ROUNDUP(Nebenrechnung_Break_Even!A1076/'Rüstprozess (DE)'!$E$30,0))*'Rüstprozess (DE)'!$E$28</f>
        <v>299</v>
      </c>
      <c r="C1076" s="10">
        <f>('Rüstprozess (DE)'!$E$12/3600)*A1076*'Rüstprozess (DE)'!$E$14</f>
        <v>178.83333333333331</v>
      </c>
      <c r="D1076" s="11">
        <f t="shared" si="80"/>
        <v>477.83333333333331</v>
      </c>
      <c r="E1076" s="9">
        <f>(ROUNDUP(Nebenrechnung_Break_Even!A1076/'Rüstprozess (DE)'!$G$30,0))*'Rüstprozess (DE)'!$G$28</f>
        <v>254</v>
      </c>
      <c r="F1076" s="10">
        <f>('Rüstprozess (DE)'!$G$12/3600)*A1076*'Rüstprozess (DE)'!$E$14</f>
        <v>536.5</v>
      </c>
      <c r="G1076" s="11">
        <f t="shared" si="81"/>
        <v>790.5</v>
      </c>
      <c r="I1076" s="4">
        <f t="shared" si="82"/>
        <v>312.66666666666669</v>
      </c>
      <c r="J1076" s="4">
        <f t="shared" si="83"/>
        <v>312.66666666666669</v>
      </c>
      <c r="K1076" s="4">
        <f t="shared" si="84"/>
        <v>1073</v>
      </c>
    </row>
    <row r="1077" spans="1:11" x14ac:dyDescent="0.25">
      <c r="A1077" s="2">
        <v>1074</v>
      </c>
      <c r="B1077" s="9">
        <f>(ROUNDUP(Nebenrechnung_Break_Even!A1077/'Rüstprozess (DE)'!$E$30,0))*'Rüstprozess (DE)'!$E$28</f>
        <v>299</v>
      </c>
      <c r="C1077" s="10">
        <f>('Rüstprozess (DE)'!$E$12/3600)*A1077*'Rüstprozess (DE)'!$E$14</f>
        <v>179</v>
      </c>
      <c r="D1077" s="11">
        <f t="shared" si="80"/>
        <v>478</v>
      </c>
      <c r="E1077" s="9">
        <f>(ROUNDUP(Nebenrechnung_Break_Even!A1077/'Rüstprozess (DE)'!$G$30,0))*'Rüstprozess (DE)'!$G$28</f>
        <v>254</v>
      </c>
      <c r="F1077" s="10">
        <f>('Rüstprozess (DE)'!$G$12/3600)*A1077*'Rüstprozess (DE)'!$E$14</f>
        <v>537</v>
      </c>
      <c r="G1077" s="11">
        <f t="shared" si="81"/>
        <v>791</v>
      </c>
      <c r="I1077" s="4">
        <f t="shared" si="82"/>
        <v>313</v>
      </c>
      <c r="J1077" s="4">
        <f t="shared" si="83"/>
        <v>313</v>
      </c>
      <c r="K1077" s="4">
        <f t="shared" si="84"/>
        <v>1074</v>
      </c>
    </row>
    <row r="1078" spans="1:11" x14ac:dyDescent="0.25">
      <c r="A1078" s="2">
        <v>1075</v>
      </c>
      <c r="B1078" s="9">
        <f>(ROUNDUP(Nebenrechnung_Break_Even!A1078/'Rüstprozess (DE)'!$E$30,0))*'Rüstprozess (DE)'!$E$28</f>
        <v>299</v>
      </c>
      <c r="C1078" s="10">
        <f>('Rüstprozess (DE)'!$E$12/3600)*A1078*'Rüstprozess (DE)'!$E$14</f>
        <v>179.16666666666669</v>
      </c>
      <c r="D1078" s="11">
        <f t="shared" si="80"/>
        <v>478.16666666666669</v>
      </c>
      <c r="E1078" s="9">
        <f>(ROUNDUP(Nebenrechnung_Break_Even!A1078/'Rüstprozess (DE)'!$G$30,0))*'Rüstprozess (DE)'!$G$28</f>
        <v>254</v>
      </c>
      <c r="F1078" s="10">
        <f>('Rüstprozess (DE)'!$G$12/3600)*A1078*'Rüstprozess (DE)'!$E$14</f>
        <v>537.5</v>
      </c>
      <c r="G1078" s="11">
        <f t="shared" si="81"/>
        <v>791.5</v>
      </c>
      <c r="I1078" s="4">
        <f t="shared" si="82"/>
        <v>313.33333333333331</v>
      </c>
      <c r="J1078" s="4">
        <f t="shared" si="83"/>
        <v>313.33333333333331</v>
      </c>
      <c r="K1078" s="4">
        <f t="shared" si="84"/>
        <v>1075</v>
      </c>
    </row>
    <row r="1079" spans="1:11" x14ac:dyDescent="0.25">
      <c r="A1079" s="2">
        <v>1076</v>
      </c>
      <c r="B1079" s="9">
        <f>(ROUNDUP(Nebenrechnung_Break_Even!A1079/'Rüstprozess (DE)'!$E$30,0))*'Rüstprozess (DE)'!$E$28</f>
        <v>299</v>
      </c>
      <c r="C1079" s="10">
        <f>('Rüstprozess (DE)'!$E$12/3600)*A1079*'Rüstprozess (DE)'!$E$14</f>
        <v>179.33333333333334</v>
      </c>
      <c r="D1079" s="11">
        <f t="shared" si="80"/>
        <v>478.33333333333337</v>
      </c>
      <c r="E1079" s="9">
        <f>(ROUNDUP(Nebenrechnung_Break_Even!A1079/'Rüstprozess (DE)'!$G$30,0))*'Rüstprozess (DE)'!$G$28</f>
        <v>254</v>
      </c>
      <c r="F1079" s="10">
        <f>('Rüstprozess (DE)'!$G$12/3600)*A1079*'Rüstprozess (DE)'!$E$14</f>
        <v>538</v>
      </c>
      <c r="G1079" s="11">
        <f t="shared" si="81"/>
        <v>792</v>
      </c>
      <c r="I1079" s="4">
        <f t="shared" si="82"/>
        <v>313.66666666666663</v>
      </c>
      <c r="J1079" s="4">
        <f t="shared" si="83"/>
        <v>313.66666666666663</v>
      </c>
      <c r="K1079" s="4">
        <f t="shared" si="84"/>
        <v>1076</v>
      </c>
    </row>
    <row r="1080" spans="1:11" x14ac:dyDescent="0.25">
      <c r="A1080" s="2">
        <v>1077</v>
      </c>
      <c r="B1080" s="9">
        <f>(ROUNDUP(Nebenrechnung_Break_Even!A1080/'Rüstprozess (DE)'!$E$30,0))*'Rüstprozess (DE)'!$E$28</f>
        <v>299</v>
      </c>
      <c r="C1080" s="10">
        <f>('Rüstprozess (DE)'!$E$12/3600)*A1080*'Rüstprozess (DE)'!$E$14</f>
        <v>179.5</v>
      </c>
      <c r="D1080" s="11">
        <f t="shared" si="80"/>
        <v>478.5</v>
      </c>
      <c r="E1080" s="9">
        <f>(ROUNDUP(Nebenrechnung_Break_Even!A1080/'Rüstprozess (DE)'!$G$30,0))*'Rüstprozess (DE)'!$G$28</f>
        <v>254</v>
      </c>
      <c r="F1080" s="10">
        <f>('Rüstprozess (DE)'!$G$12/3600)*A1080*'Rüstprozess (DE)'!$E$14</f>
        <v>538.5</v>
      </c>
      <c r="G1080" s="11">
        <f t="shared" si="81"/>
        <v>792.5</v>
      </c>
      <c r="I1080" s="4">
        <f t="shared" si="82"/>
        <v>314</v>
      </c>
      <c r="J1080" s="4">
        <f t="shared" si="83"/>
        <v>314</v>
      </c>
      <c r="K1080" s="4">
        <f t="shared" si="84"/>
        <v>1077</v>
      </c>
    </row>
    <row r="1081" spans="1:11" x14ac:dyDescent="0.25">
      <c r="A1081" s="2">
        <v>1078</v>
      </c>
      <c r="B1081" s="9">
        <f>(ROUNDUP(Nebenrechnung_Break_Even!A1081/'Rüstprozess (DE)'!$E$30,0))*'Rüstprozess (DE)'!$E$28</f>
        <v>299</v>
      </c>
      <c r="C1081" s="10">
        <f>('Rüstprozess (DE)'!$E$12/3600)*A1081*'Rüstprozess (DE)'!$E$14</f>
        <v>179.66666666666666</v>
      </c>
      <c r="D1081" s="11">
        <f t="shared" si="80"/>
        <v>478.66666666666663</v>
      </c>
      <c r="E1081" s="9">
        <f>(ROUNDUP(Nebenrechnung_Break_Even!A1081/'Rüstprozess (DE)'!$G$30,0))*'Rüstprozess (DE)'!$G$28</f>
        <v>254</v>
      </c>
      <c r="F1081" s="10">
        <f>('Rüstprozess (DE)'!$G$12/3600)*A1081*'Rüstprozess (DE)'!$E$14</f>
        <v>539</v>
      </c>
      <c r="G1081" s="11">
        <f t="shared" si="81"/>
        <v>793</v>
      </c>
      <c r="I1081" s="4">
        <f t="shared" si="82"/>
        <v>314.33333333333337</v>
      </c>
      <c r="J1081" s="4">
        <f t="shared" si="83"/>
        <v>314.33333333333337</v>
      </c>
      <c r="K1081" s="4">
        <f t="shared" si="84"/>
        <v>1078</v>
      </c>
    </row>
    <row r="1082" spans="1:11" x14ac:dyDescent="0.25">
      <c r="A1082" s="2">
        <v>1079</v>
      </c>
      <c r="B1082" s="9">
        <f>(ROUNDUP(Nebenrechnung_Break_Even!A1082/'Rüstprozess (DE)'!$E$30,0))*'Rüstprozess (DE)'!$E$28</f>
        <v>299</v>
      </c>
      <c r="C1082" s="10">
        <f>('Rüstprozess (DE)'!$E$12/3600)*A1082*'Rüstprozess (DE)'!$E$14</f>
        <v>179.83333333333334</v>
      </c>
      <c r="D1082" s="11">
        <f t="shared" si="80"/>
        <v>478.83333333333337</v>
      </c>
      <c r="E1082" s="9">
        <f>(ROUNDUP(Nebenrechnung_Break_Even!A1082/'Rüstprozess (DE)'!$G$30,0))*'Rüstprozess (DE)'!$G$28</f>
        <v>254</v>
      </c>
      <c r="F1082" s="10">
        <f>('Rüstprozess (DE)'!$G$12/3600)*A1082*'Rüstprozess (DE)'!$E$14</f>
        <v>539.5</v>
      </c>
      <c r="G1082" s="11">
        <f t="shared" si="81"/>
        <v>793.5</v>
      </c>
      <c r="I1082" s="4">
        <f t="shared" si="82"/>
        <v>314.66666666666663</v>
      </c>
      <c r="J1082" s="4">
        <f t="shared" si="83"/>
        <v>314.66666666666663</v>
      </c>
      <c r="K1082" s="4">
        <f t="shared" si="84"/>
        <v>1079</v>
      </c>
    </row>
    <row r="1083" spans="1:11" x14ac:dyDescent="0.25">
      <c r="A1083" s="2">
        <v>1080</v>
      </c>
      <c r="B1083" s="9">
        <f>(ROUNDUP(Nebenrechnung_Break_Even!A1083/'Rüstprozess (DE)'!$E$30,0))*'Rüstprozess (DE)'!$E$28</f>
        <v>299</v>
      </c>
      <c r="C1083" s="10">
        <f>('Rüstprozess (DE)'!$E$12/3600)*A1083*'Rüstprozess (DE)'!$E$14</f>
        <v>180</v>
      </c>
      <c r="D1083" s="11">
        <f t="shared" si="80"/>
        <v>479</v>
      </c>
      <c r="E1083" s="9">
        <f>(ROUNDUP(Nebenrechnung_Break_Even!A1083/'Rüstprozess (DE)'!$G$30,0))*'Rüstprozess (DE)'!$G$28</f>
        <v>254</v>
      </c>
      <c r="F1083" s="10">
        <f>('Rüstprozess (DE)'!$G$12/3600)*A1083*'Rüstprozess (DE)'!$E$14</f>
        <v>540</v>
      </c>
      <c r="G1083" s="11">
        <f t="shared" si="81"/>
        <v>794</v>
      </c>
      <c r="I1083" s="4">
        <f t="shared" si="82"/>
        <v>315</v>
      </c>
      <c r="J1083" s="4">
        <f t="shared" si="83"/>
        <v>315</v>
      </c>
      <c r="K1083" s="4">
        <f t="shared" si="84"/>
        <v>1080</v>
      </c>
    </row>
    <row r="1084" spans="1:11" x14ac:dyDescent="0.25">
      <c r="A1084" s="2">
        <v>1081</v>
      </c>
      <c r="B1084" s="9">
        <f>(ROUNDUP(Nebenrechnung_Break_Even!A1084/'Rüstprozess (DE)'!$E$30,0))*'Rüstprozess (DE)'!$E$28</f>
        <v>299</v>
      </c>
      <c r="C1084" s="10">
        <f>('Rüstprozess (DE)'!$E$12/3600)*A1084*'Rüstprozess (DE)'!$E$14</f>
        <v>180.16666666666666</v>
      </c>
      <c r="D1084" s="11">
        <f t="shared" si="80"/>
        <v>479.16666666666663</v>
      </c>
      <c r="E1084" s="9">
        <f>(ROUNDUP(Nebenrechnung_Break_Even!A1084/'Rüstprozess (DE)'!$G$30,0))*'Rüstprozess (DE)'!$G$28</f>
        <v>254</v>
      </c>
      <c r="F1084" s="10">
        <f>('Rüstprozess (DE)'!$G$12/3600)*A1084*'Rüstprozess (DE)'!$E$14</f>
        <v>540.5</v>
      </c>
      <c r="G1084" s="11">
        <f t="shared" si="81"/>
        <v>794.5</v>
      </c>
      <c r="I1084" s="4">
        <f t="shared" si="82"/>
        <v>315.33333333333337</v>
      </c>
      <c r="J1084" s="4">
        <f t="shared" si="83"/>
        <v>315.33333333333337</v>
      </c>
      <c r="K1084" s="4">
        <f t="shared" si="84"/>
        <v>1081</v>
      </c>
    </row>
    <row r="1085" spans="1:11" x14ac:dyDescent="0.25">
      <c r="A1085" s="2">
        <v>1082</v>
      </c>
      <c r="B1085" s="9">
        <f>(ROUNDUP(Nebenrechnung_Break_Even!A1085/'Rüstprozess (DE)'!$E$30,0))*'Rüstprozess (DE)'!$E$28</f>
        <v>299</v>
      </c>
      <c r="C1085" s="10">
        <f>('Rüstprozess (DE)'!$E$12/3600)*A1085*'Rüstprozess (DE)'!$E$14</f>
        <v>180.33333333333331</v>
      </c>
      <c r="D1085" s="11">
        <f t="shared" si="80"/>
        <v>479.33333333333331</v>
      </c>
      <c r="E1085" s="9">
        <f>(ROUNDUP(Nebenrechnung_Break_Even!A1085/'Rüstprozess (DE)'!$G$30,0))*'Rüstprozess (DE)'!$G$28</f>
        <v>254</v>
      </c>
      <c r="F1085" s="10">
        <f>('Rüstprozess (DE)'!$G$12/3600)*A1085*'Rüstprozess (DE)'!$E$14</f>
        <v>541</v>
      </c>
      <c r="G1085" s="11">
        <f t="shared" si="81"/>
        <v>795</v>
      </c>
      <c r="I1085" s="4">
        <f t="shared" si="82"/>
        <v>315.66666666666669</v>
      </c>
      <c r="J1085" s="4">
        <f t="shared" si="83"/>
        <v>315.66666666666669</v>
      </c>
      <c r="K1085" s="4">
        <f t="shared" si="84"/>
        <v>1082</v>
      </c>
    </row>
    <row r="1086" spans="1:11" x14ac:dyDescent="0.25">
      <c r="A1086" s="2">
        <v>1083</v>
      </c>
      <c r="B1086" s="9">
        <f>(ROUNDUP(Nebenrechnung_Break_Even!A1086/'Rüstprozess (DE)'!$E$30,0))*'Rüstprozess (DE)'!$E$28</f>
        <v>299</v>
      </c>
      <c r="C1086" s="10">
        <f>('Rüstprozess (DE)'!$E$12/3600)*A1086*'Rüstprozess (DE)'!$E$14</f>
        <v>180.5</v>
      </c>
      <c r="D1086" s="11">
        <f t="shared" si="80"/>
        <v>479.5</v>
      </c>
      <c r="E1086" s="9">
        <f>(ROUNDUP(Nebenrechnung_Break_Even!A1086/'Rüstprozess (DE)'!$G$30,0))*'Rüstprozess (DE)'!$G$28</f>
        <v>254</v>
      </c>
      <c r="F1086" s="10">
        <f>('Rüstprozess (DE)'!$G$12/3600)*A1086*'Rüstprozess (DE)'!$E$14</f>
        <v>541.5</v>
      </c>
      <c r="G1086" s="11">
        <f t="shared" si="81"/>
        <v>795.5</v>
      </c>
      <c r="I1086" s="4">
        <f t="shared" si="82"/>
        <v>316</v>
      </c>
      <c r="J1086" s="4">
        <f t="shared" si="83"/>
        <v>316</v>
      </c>
      <c r="K1086" s="4">
        <f t="shared" si="84"/>
        <v>1083</v>
      </c>
    </row>
    <row r="1087" spans="1:11" x14ac:dyDescent="0.25">
      <c r="A1087" s="2">
        <v>1084</v>
      </c>
      <c r="B1087" s="9">
        <f>(ROUNDUP(Nebenrechnung_Break_Even!A1087/'Rüstprozess (DE)'!$E$30,0))*'Rüstprozess (DE)'!$E$28</f>
        <v>299</v>
      </c>
      <c r="C1087" s="10">
        <f>('Rüstprozess (DE)'!$E$12/3600)*A1087*'Rüstprozess (DE)'!$E$14</f>
        <v>180.66666666666666</v>
      </c>
      <c r="D1087" s="11">
        <f t="shared" si="80"/>
        <v>479.66666666666663</v>
      </c>
      <c r="E1087" s="9">
        <f>(ROUNDUP(Nebenrechnung_Break_Even!A1087/'Rüstprozess (DE)'!$G$30,0))*'Rüstprozess (DE)'!$G$28</f>
        <v>254</v>
      </c>
      <c r="F1087" s="10">
        <f>('Rüstprozess (DE)'!$G$12/3600)*A1087*'Rüstprozess (DE)'!$E$14</f>
        <v>542</v>
      </c>
      <c r="G1087" s="11">
        <f t="shared" si="81"/>
        <v>796</v>
      </c>
      <c r="I1087" s="4">
        <f t="shared" si="82"/>
        <v>316.33333333333337</v>
      </c>
      <c r="J1087" s="4">
        <f t="shared" si="83"/>
        <v>316.33333333333337</v>
      </c>
      <c r="K1087" s="4">
        <f t="shared" si="84"/>
        <v>1084</v>
      </c>
    </row>
    <row r="1088" spans="1:11" x14ac:dyDescent="0.25">
      <c r="A1088" s="2">
        <v>1085</v>
      </c>
      <c r="B1088" s="9">
        <f>(ROUNDUP(Nebenrechnung_Break_Even!A1088/'Rüstprozess (DE)'!$E$30,0))*'Rüstprozess (DE)'!$E$28</f>
        <v>299</v>
      </c>
      <c r="C1088" s="10">
        <f>('Rüstprozess (DE)'!$E$12/3600)*A1088*'Rüstprozess (DE)'!$E$14</f>
        <v>180.83333333333331</v>
      </c>
      <c r="D1088" s="11">
        <f t="shared" si="80"/>
        <v>479.83333333333331</v>
      </c>
      <c r="E1088" s="9">
        <f>(ROUNDUP(Nebenrechnung_Break_Even!A1088/'Rüstprozess (DE)'!$G$30,0))*'Rüstprozess (DE)'!$G$28</f>
        <v>254</v>
      </c>
      <c r="F1088" s="10">
        <f>('Rüstprozess (DE)'!$G$12/3600)*A1088*'Rüstprozess (DE)'!$E$14</f>
        <v>542.5</v>
      </c>
      <c r="G1088" s="11">
        <f t="shared" si="81"/>
        <v>796.5</v>
      </c>
      <c r="I1088" s="4">
        <f t="shared" si="82"/>
        <v>316.66666666666669</v>
      </c>
      <c r="J1088" s="4">
        <f t="shared" si="83"/>
        <v>316.66666666666669</v>
      </c>
      <c r="K1088" s="4">
        <f t="shared" si="84"/>
        <v>1085</v>
      </c>
    </row>
    <row r="1089" spans="1:11" x14ac:dyDescent="0.25">
      <c r="A1089" s="2">
        <v>1086</v>
      </c>
      <c r="B1089" s="9">
        <f>(ROUNDUP(Nebenrechnung_Break_Even!A1089/'Rüstprozess (DE)'!$E$30,0))*'Rüstprozess (DE)'!$E$28</f>
        <v>299</v>
      </c>
      <c r="C1089" s="10">
        <f>('Rüstprozess (DE)'!$E$12/3600)*A1089*'Rüstprozess (DE)'!$E$14</f>
        <v>181</v>
      </c>
      <c r="D1089" s="11">
        <f t="shared" si="80"/>
        <v>480</v>
      </c>
      <c r="E1089" s="9">
        <f>(ROUNDUP(Nebenrechnung_Break_Even!A1089/'Rüstprozess (DE)'!$G$30,0))*'Rüstprozess (DE)'!$G$28</f>
        <v>254</v>
      </c>
      <c r="F1089" s="10">
        <f>('Rüstprozess (DE)'!$G$12/3600)*A1089*'Rüstprozess (DE)'!$E$14</f>
        <v>543</v>
      </c>
      <c r="G1089" s="11">
        <f t="shared" si="81"/>
        <v>797</v>
      </c>
      <c r="I1089" s="4">
        <f t="shared" si="82"/>
        <v>317</v>
      </c>
      <c r="J1089" s="4">
        <f t="shared" si="83"/>
        <v>317</v>
      </c>
      <c r="K1089" s="4">
        <f t="shared" si="84"/>
        <v>1086</v>
      </c>
    </row>
    <row r="1090" spans="1:11" x14ac:dyDescent="0.25">
      <c r="A1090" s="2">
        <v>1087</v>
      </c>
      <c r="B1090" s="9">
        <f>(ROUNDUP(Nebenrechnung_Break_Even!A1090/'Rüstprozess (DE)'!$E$30,0))*'Rüstprozess (DE)'!$E$28</f>
        <v>299</v>
      </c>
      <c r="C1090" s="10">
        <f>('Rüstprozess (DE)'!$E$12/3600)*A1090*'Rüstprozess (DE)'!$E$14</f>
        <v>181.16666666666669</v>
      </c>
      <c r="D1090" s="11">
        <f t="shared" si="80"/>
        <v>480.16666666666669</v>
      </c>
      <c r="E1090" s="9">
        <f>(ROUNDUP(Nebenrechnung_Break_Even!A1090/'Rüstprozess (DE)'!$G$30,0))*'Rüstprozess (DE)'!$G$28</f>
        <v>254</v>
      </c>
      <c r="F1090" s="10">
        <f>('Rüstprozess (DE)'!$G$12/3600)*A1090*'Rüstprozess (DE)'!$E$14</f>
        <v>543.5</v>
      </c>
      <c r="G1090" s="11">
        <f t="shared" si="81"/>
        <v>797.5</v>
      </c>
      <c r="I1090" s="4">
        <f t="shared" si="82"/>
        <v>317.33333333333331</v>
      </c>
      <c r="J1090" s="4">
        <f t="shared" si="83"/>
        <v>317.33333333333331</v>
      </c>
      <c r="K1090" s="4">
        <f t="shared" si="84"/>
        <v>1087</v>
      </c>
    </row>
    <row r="1091" spans="1:11" x14ac:dyDescent="0.25">
      <c r="A1091" s="2">
        <v>1088</v>
      </c>
      <c r="B1091" s="9">
        <f>(ROUNDUP(Nebenrechnung_Break_Even!A1091/'Rüstprozess (DE)'!$E$30,0))*'Rüstprozess (DE)'!$E$28</f>
        <v>299</v>
      </c>
      <c r="C1091" s="10">
        <f>('Rüstprozess (DE)'!$E$12/3600)*A1091*'Rüstprozess (DE)'!$E$14</f>
        <v>181.33333333333331</v>
      </c>
      <c r="D1091" s="11">
        <f t="shared" si="80"/>
        <v>480.33333333333331</v>
      </c>
      <c r="E1091" s="9">
        <f>(ROUNDUP(Nebenrechnung_Break_Even!A1091/'Rüstprozess (DE)'!$G$30,0))*'Rüstprozess (DE)'!$G$28</f>
        <v>254</v>
      </c>
      <c r="F1091" s="10">
        <f>('Rüstprozess (DE)'!$G$12/3600)*A1091*'Rüstprozess (DE)'!$E$14</f>
        <v>544</v>
      </c>
      <c r="G1091" s="11">
        <f t="shared" si="81"/>
        <v>798</v>
      </c>
      <c r="I1091" s="4">
        <f t="shared" si="82"/>
        <v>317.66666666666669</v>
      </c>
      <c r="J1091" s="4">
        <f t="shared" si="83"/>
        <v>317.66666666666669</v>
      </c>
      <c r="K1091" s="4">
        <f t="shared" si="84"/>
        <v>1088</v>
      </c>
    </row>
    <row r="1092" spans="1:11" x14ac:dyDescent="0.25">
      <c r="A1092" s="2">
        <v>1089</v>
      </c>
      <c r="B1092" s="9">
        <f>(ROUNDUP(Nebenrechnung_Break_Even!A1092/'Rüstprozess (DE)'!$E$30,0))*'Rüstprozess (DE)'!$E$28</f>
        <v>299</v>
      </c>
      <c r="C1092" s="10">
        <f>('Rüstprozess (DE)'!$E$12/3600)*A1092*'Rüstprozess (DE)'!$E$14</f>
        <v>181.5</v>
      </c>
      <c r="D1092" s="11">
        <f t="shared" si="80"/>
        <v>480.5</v>
      </c>
      <c r="E1092" s="9">
        <f>(ROUNDUP(Nebenrechnung_Break_Even!A1092/'Rüstprozess (DE)'!$G$30,0))*'Rüstprozess (DE)'!$G$28</f>
        <v>254</v>
      </c>
      <c r="F1092" s="10">
        <f>('Rüstprozess (DE)'!$G$12/3600)*A1092*'Rüstprozess (DE)'!$E$14</f>
        <v>544.5</v>
      </c>
      <c r="G1092" s="11">
        <f t="shared" si="81"/>
        <v>798.5</v>
      </c>
      <c r="I1092" s="4">
        <f t="shared" si="82"/>
        <v>318</v>
      </c>
      <c r="J1092" s="4">
        <f t="shared" si="83"/>
        <v>318</v>
      </c>
      <c r="K1092" s="4">
        <f t="shared" si="84"/>
        <v>1089</v>
      </c>
    </row>
    <row r="1093" spans="1:11" x14ac:dyDescent="0.25">
      <c r="A1093" s="2">
        <v>1090</v>
      </c>
      <c r="B1093" s="9">
        <f>(ROUNDUP(Nebenrechnung_Break_Even!A1093/'Rüstprozess (DE)'!$E$30,0))*'Rüstprozess (DE)'!$E$28</f>
        <v>299</v>
      </c>
      <c r="C1093" s="10">
        <f>('Rüstprozess (DE)'!$E$12/3600)*A1093*'Rüstprozess (DE)'!$E$14</f>
        <v>181.66666666666669</v>
      </c>
      <c r="D1093" s="11">
        <f t="shared" ref="D1093:D1156" si="85">SUM(B1093:C1093)</f>
        <v>480.66666666666669</v>
      </c>
      <c r="E1093" s="9">
        <f>(ROUNDUP(Nebenrechnung_Break_Even!A1093/'Rüstprozess (DE)'!$G$30,0))*'Rüstprozess (DE)'!$G$28</f>
        <v>254</v>
      </c>
      <c r="F1093" s="10">
        <f>('Rüstprozess (DE)'!$G$12/3600)*A1093*'Rüstprozess (DE)'!$E$14</f>
        <v>545</v>
      </c>
      <c r="G1093" s="11">
        <f t="shared" ref="G1093:G1156" si="86">SUM(E1093:F1093)</f>
        <v>799</v>
      </c>
      <c r="I1093" s="4">
        <f t="shared" ref="I1093:I1156" si="87">G1093-D1093</f>
        <v>318.33333333333331</v>
      </c>
      <c r="J1093" s="4">
        <f t="shared" ref="J1093:J1156" si="88">ABS(I1093)</f>
        <v>318.33333333333331</v>
      </c>
      <c r="K1093" s="4">
        <f t="shared" ref="K1093:K1156" si="89">A1093</f>
        <v>1090</v>
      </c>
    </row>
    <row r="1094" spans="1:11" x14ac:dyDescent="0.25">
      <c r="A1094" s="2">
        <v>1091</v>
      </c>
      <c r="B1094" s="9">
        <f>(ROUNDUP(Nebenrechnung_Break_Even!A1094/'Rüstprozess (DE)'!$E$30,0))*'Rüstprozess (DE)'!$E$28</f>
        <v>299</v>
      </c>
      <c r="C1094" s="10">
        <f>('Rüstprozess (DE)'!$E$12/3600)*A1094*'Rüstprozess (DE)'!$E$14</f>
        <v>181.83333333333334</v>
      </c>
      <c r="D1094" s="11">
        <f t="shared" si="85"/>
        <v>480.83333333333337</v>
      </c>
      <c r="E1094" s="9">
        <f>(ROUNDUP(Nebenrechnung_Break_Even!A1094/'Rüstprozess (DE)'!$G$30,0))*'Rüstprozess (DE)'!$G$28</f>
        <v>254</v>
      </c>
      <c r="F1094" s="10">
        <f>('Rüstprozess (DE)'!$G$12/3600)*A1094*'Rüstprozess (DE)'!$E$14</f>
        <v>545.5</v>
      </c>
      <c r="G1094" s="11">
        <f t="shared" si="86"/>
        <v>799.5</v>
      </c>
      <c r="I1094" s="4">
        <f t="shared" si="87"/>
        <v>318.66666666666663</v>
      </c>
      <c r="J1094" s="4">
        <f t="shared" si="88"/>
        <v>318.66666666666663</v>
      </c>
      <c r="K1094" s="4">
        <f t="shared" si="89"/>
        <v>1091</v>
      </c>
    </row>
    <row r="1095" spans="1:11" x14ac:dyDescent="0.25">
      <c r="A1095" s="2">
        <v>1092</v>
      </c>
      <c r="B1095" s="9">
        <f>(ROUNDUP(Nebenrechnung_Break_Even!A1095/'Rüstprozess (DE)'!$E$30,0))*'Rüstprozess (DE)'!$E$28</f>
        <v>299</v>
      </c>
      <c r="C1095" s="10">
        <f>('Rüstprozess (DE)'!$E$12/3600)*A1095*'Rüstprozess (DE)'!$E$14</f>
        <v>182</v>
      </c>
      <c r="D1095" s="11">
        <f t="shared" si="85"/>
        <v>481</v>
      </c>
      <c r="E1095" s="9">
        <f>(ROUNDUP(Nebenrechnung_Break_Even!A1095/'Rüstprozess (DE)'!$G$30,0))*'Rüstprozess (DE)'!$G$28</f>
        <v>254</v>
      </c>
      <c r="F1095" s="10">
        <f>('Rüstprozess (DE)'!$G$12/3600)*A1095*'Rüstprozess (DE)'!$E$14</f>
        <v>546</v>
      </c>
      <c r="G1095" s="11">
        <f t="shared" si="86"/>
        <v>800</v>
      </c>
      <c r="I1095" s="4">
        <f t="shared" si="87"/>
        <v>319</v>
      </c>
      <c r="J1095" s="4">
        <f t="shared" si="88"/>
        <v>319</v>
      </c>
      <c r="K1095" s="4">
        <f t="shared" si="89"/>
        <v>1092</v>
      </c>
    </row>
    <row r="1096" spans="1:11" x14ac:dyDescent="0.25">
      <c r="A1096" s="2">
        <v>1093</v>
      </c>
      <c r="B1096" s="9">
        <f>(ROUNDUP(Nebenrechnung_Break_Even!A1096/'Rüstprozess (DE)'!$E$30,0))*'Rüstprozess (DE)'!$E$28</f>
        <v>299</v>
      </c>
      <c r="C1096" s="10">
        <f>('Rüstprozess (DE)'!$E$12/3600)*A1096*'Rüstprozess (DE)'!$E$14</f>
        <v>182.16666666666666</v>
      </c>
      <c r="D1096" s="11">
        <f t="shared" si="85"/>
        <v>481.16666666666663</v>
      </c>
      <c r="E1096" s="9">
        <f>(ROUNDUP(Nebenrechnung_Break_Even!A1096/'Rüstprozess (DE)'!$G$30,0))*'Rüstprozess (DE)'!$G$28</f>
        <v>254</v>
      </c>
      <c r="F1096" s="10">
        <f>('Rüstprozess (DE)'!$G$12/3600)*A1096*'Rüstprozess (DE)'!$E$14</f>
        <v>546.5</v>
      </c>
      <c r="G1096" s="11">
        <f t="shared" si="86"/>
        <v>800.5</v>
      </c>
      <c r="I1096" s="4">
        <f t="shared" si="87"/>
        <v>319.33333333333337</v>
      </c>
      <c r="J1096" s="4">
        <f t="shared" si="88"/>
        <v>319.33333333333337</v>
      </c>
      <c r="K1096" s="4">
        <f t="shared" si="89"/>
        <v>1093</v>
      </c>
    </row>
    <row r="1097" spans="1:11" x14ac:dyDescent="0.25">
      <c r="A1097" s="2">
        <v>1094</v>
      </c>
      <c r="B1097" s="9">
        <f>(ROUNDUP(Nebenrechnung_Break_Even!A1097/'Rüstprozess (DE)'!$E$30,0))*'Rüstprozess (DE)'!$E$28</f>
        <v>299</v>
      </c>
      <c r="C1097" s="10">
        <f>('Rüstprozess (DE)'!$E$12/3600)*A1097*'Rüstprozess (DE)'!$E$14</f>
        <v>182.33333333333334</v>
      </c>
      <c r="D1097" s="11">
        <f t="shared" si="85"/>
        <v>481.33333333333337</v>
      </c>
      <c r="E1097" s="9">
        <f>(ROUNDUP(Nebenrechnung_Break_Even!A1097/'Rüstprozess (DE)'!$G$30,0))*'Rüstprozess (DE)'!$G$28</f>
        <v>254</v>
      </c>
      <c r="F1097" s="10">
        <f>('Rüstprozess (DE)'!$G$12/3600)*A1097*'Rüstprozess (DE)'!$E$14</f>
        <v>547</v>
      </c>
      <c r="G1097" s="11">
        <f t="shared" si="86"/>
        <v>801</v>
      </c>
      <c r="I1097" s="4">
        <f t="shared" si="87"/>
        <v>319.66666666666663</v>
      </c>
      <c r="J1097" s="4">
        <f t="shared" si="88"/>
        <v>319.66666666666663</v>
      </c>
      <c r="K1097" s="4">
        <f t="shared" si="89"/>
        <v>1094</v>
      </c>
    </row>
    <row r="1098" spans="1:11" x14ac:dyDescent="0.25">
      <c r="A1098" s="2">
        <v>1095</v>
      </c>
      <c r="B1098" s="9">
        <f>(ROUNDUP(Nebenrechnung_Break_Even!A1098/'Rüstprozess (DE)'!$E$30,0))*'Rüstprozess (DE)'!$E$28</f>
        <v>299</v>
      </c>
      <c r="C1098" s="10">
        <f>('Rüstprozess (DE)'!$E$12/3600)*A1098*'Rüstprozess (DE)'!$E$14</f>
        <v>182.5</v>
      </c>
      <c r="D1098" s="11">
        <f t="shared" si="85"/>
        <v>481.5</v>
      </c>
      <c r="E1098" s="9">
        <f>(ROUNDUP(Nebenrechnung_Break_Even!A1098/'Rüstprozess (DE)'!$G$30,0))*'Rüstprozess (DE)'!$G$28</f>
        <v>254</v>
      </c>
      <c r="F1098" s="10">
        <f>('Rüstprozess (DE)'!$G$12/3600)*A1098*'Rüstprozess (DE)'!$E$14</f>
        <v>547.5</v>
      </c>
      <c r="G1098" s="11">
        <f t="shared" si="86"/>
        <v>801.5</v>
      </c>
      <c r="I1098" s="4">
        <f t="shared" si="87"/>
        <v>320</v>
      </c>
      <c r="J1098" s="4">
        <f t="shared" si="88"/>
        <v>320</v>
      </c>
      <c r="K1098" s="4">
        <f t="shared" si="89"/>
        <v>1095</v>
      </c>
    </row>
    <row r="1099" spans="1:11" x14ac:dyDescent="0.25">
      <c r="A1099" s="2">
        <v>1096</v>
      </c>
      <c r="B1099" s="9">
        <f>(ROUNDUP(Nebenrechnung_Break_Even!A1099/'Rüstprozess (DE)'!$E$30,0))*'Rüstprozess (DE)'!$E$28</f>
        <v>299</v>
      </c>
      <c r="C1099" s="10">
        <f>('Rüstprozess (DE)'!$E$12/3600)*A1099*'Rüstprozess (DE)'!$E$14</f>
        <v>182.66666666666666</v>
      </c>
      <c r="D1099" s="11">
        <f t="shared" si="85"/>
        <v>481.66666666666663</v>
      </c>
      <c r="E1099" s="9">
        <f>(ROUNDUP(Nebenrechnung_Break_Even!A1099/'Rüstprozess (DE)'!$G$30,0))*'Rüstprozess (DE)'!$G$28</f>
        <v>254</v>
      </c>
      <c r="F1099" s="10">
        <f>('Rüstprozess (DE)'!$G$12/3600)*A1099*'Rüstprozess (DE)'!$E$14</f>
        <v>548</v>
      </c>
      <c r="G1099" s="11">
        <f t="shared" si="86"/>
        <v>802</v>
      </c>
      <c r="I1099" s="4">
        <f t="shared" si="87"/>
        <v>320.33333333333337</v>
      </c>
      <c r="J1099" s="4">
        <f t="shared" si="88"/>
        <v>320.33333333333337</v>
      </c>
      <c r="K1099" s="4">
        <f t="shared" si="89"/>
        <v>1096</v>
      </c>
    </row>
    <row r="1100" spans="1:11" x14ac:dyDescent="0.25">
      <c r="A1100" s="2">
        <v>1097</v>
      </c>
      <c r="B1100" s="9">
        <f>(ROUNDUP(Nebenrechnung_Break_Even!A1100/'Rüstprozess (DE)'!$E$30,0))*'Rüstprozess (DE)'!$E$28</f>
        <v>299</v>
      </c>
      <c r="C1100" s="10">
        <f>('Rüstprozess (DE)'!$E$12/3600)*A1100*'Rüstprozess (DE)'!$E$14</f>
        <v>182.83333333333331</v>
      </c>
      <c r="D1100" s="11">
        <f t="shared" si="85"/>
        <v>481.83333333333331</v>
      </c>
      <c r="E1100" s="9">
        <f>(ROUNDUP(Nebenrechnung_Break_Even!A1100/'Rüstprozess (DE)'!$G$30,0))*'Rüstprozess (DE)'!$G$28</f>
        <v>254</v>
      </c>
      <c r="F1100" s="10">
        <f>('Rüstprozess (DE)'!$G$12/3600)*A1100*'Rüstprozess (DE)'!$E$14</f>
        <v>548.5</v>
      </c>
      <c r="G1100" s="11">
        <f t="shared" si="86"/>
        <v>802.5</v>
      </c>
      <c r="I1100" s="4">
        <f t="shared" si="87"/>
        <v>320.66666666666669</v>
      </c>
      <c r="J1100" s="4">
        <f t="shared" si="88"/>
        <v>320.66666666666669</v>
      </c>
      <c r="K1100" s="4">
        <f t="shared" si="89"/>
        <v>1097</v>
      </c>
    </row>
    <row r="1101" spans="1:11" x14ac:dyDescent="0.25">
      <c r="A1101" s="2">
        <v>1098</v>
      </c>
      <c r="B1101" s="9">
        <f>(ROUNDUP(Nebenrechnung_Break_Even!A1101/'Rüstprozess (DE)'!$E$30,0))*'Rüstprozess (DE)'!$E$28</f>
        <v>299</v>
      </c>
      <c r="C1101" s="10">
        <f>('Rüstprozess (DE)'!$E$12/3600)*A1101*'Rüstprozess (DE)'!$E$14</f>
        <v>183</v>
      </c>
      <c r="D1101" s="11">
        <f t="shared" si="85"/>
        <v>482</v>
      </c>
      <c r="E1101" s="9">
        <f>(ROUNDUP(Nebenrechnung_Break_Even!A1101/'Rüstprozess (DE)'!$G$30,0))*'Rüstprozess (DE)'!$G$28</f>
        <v>254</v>
      </c>
      <c r="F1101" s="10">
        <f>('Rüstprozess (DE)'!$G$12/3600)*A1101*'Rüstprozess (DE)'!$E$14</f>
        <v>549</v>
      </c>
      <c r="G1101" s="11">
        <f t="shared" si="86"/>
        <v>803</v>
      </c>
      <c r="I1101" s="4">
        <f t="shared" si="87"/>
        <v>321</v>
      </c>
      <c r="J1101" s="4">
        <f t="shared" si="88"/>
        <v>321</v>
      </c>
      <c r="K1101" s="4">
        <f t="shared" si="89"/>
        <v>1098</v>
      </c>
    </row>
    <row r="1102" spans="1:11" x14ac:dyDescent="0.25">
      <c r="A1102" s="2">
        <v>1099</v>
      </c>
      <c r="B1102" s="9">
        <f>(ROUNDUP(Nebenrechnung_Break_Even!A1102/'Rüstprozess (DE)'!$E$30,0))*'Rüstprozess (DE)'!$E$28</f>
        <v>299</v>
      </c>
      <c r="C1102" s="10">
        <f>('Rüstprozess (DE)'!$E$12/3600)*A1102*'Rüstprozess (DE)'!$E$14</f>
        <v>183.16666666666666</v>
      </c>
      <c r="D1102" s="11">
        <f t="shared" si="85"/>
        <v>482.16666666666663</v>
      </c>
      <c r="E1102" s="9">
        <f>(ROUNDUP(Nebenrechnung_Break_Even!A1102/'Rüstprozess (DE)'!$G$30,0))*'Rüstprozess (DE)'!$G$28</f>
        <v>254</v>
      </c>
      <c r="F1102" s="10">
        <f>('Rüstprozess (DE)'!$G$12/3600)*A1102*'Rüstprozess (DE)'!$E$14</f>
        <v>549.5</v>
      </c>
      <c r="G1102" s="11">
        <f t="shared" si="86"/>
        <v>803.5</v>
      </c>
      <c r="I1102" s="4">
        <f t="shared" si="87"/>
        <v>321.33333333333337</v>
      </c>
      <c r="J1102" s="4">
        <f t="shared" si="88"/>
        <v>321.33333333333337</v>
      </c>
      <c r="K1102" s="4">
        <f t="shared" si="89"/>
        <v>1099</v>
      </c>
    </row>
    <row r="1103" spans="1:11" x14ac:dyDescent="0.25">
      <c r="A1103" s="2">
        <v>1100</v>
      </c>
      <c r="B1103" s="9">
        <f>(ROUNDUP(Nebenrechnung_Break_Even!A1103/'Rüstprozess (DE)'!$E$30,0))*'Rüstprozess (DE)'!$E$28</f>
        <v>299</v>
      </c>
      <c r="C1103" s="10">
        <f>('Rüstprozess (DE)'!$E$12/3600)*A1103*'Rüstprozess (DE)'!$E$14</f>
        <v>183.33333333333331</v>
      </c>
      <c r="D1103" s="11">
        <f t="shared" si="85"/>
        <v>482.33333333333331</v>
      </c>
      <c r="E1103" s="9">
        <f>(ROUNDUP(Nebenrechnung_Break_Even!A1103/'Rüstprozess (DE)'!$G$30,0))*'Rüstprozess (DE)'!$G$28</f>
        <v>254</v>
      </c>
      <c r="F1103" s="10">
        <f>('Rüstprozess (DE)'!$G$12/3600)*A1103*'Rüstprozess (DE)'!$E$14</f>
        <v>550</v>
      </c>
      <c r="G1103" s="11">
        <f t="shared" si="86"/>
        <v>804</v>
      </c>
      <c r="I1103" s="4">
        <f t="shared" si="87"/>
        <v>321.66666666666669</v>
      </c>
      <c r="J1103" s="4">
        <f t="shared" si="88"/>
        <v>321.66666666666669</v>
      </c>
      <c r="K1103" s="4">
        <f t="shared" si="89"/>
        <v>1100</v>
      </c>
    </row>
    <row r="1104" spans="1:11" x14ac:dyDescent="0.25">
      <c r="A1104" s="2">
        <v>1101</v>
      </c>
      <c r="B1104" s="9">
        <f>(ROUNDUP(Nebenrechnung_Break_Even!A1104/'Rüstprozess (DE)'!$E$30,0))*'Rüstprozess (DE)'!$E$28</f>
        <v>299</v>
      </c>
      <c r="C1104" s="10">
        <f>('Rüstprozess (DE)'!$E$12/3600)*A1104*'Rüstprozess (DE)'!$E$14</f>
        <v>183.5</v>
      </c>
      <c r="D1104" s="11">
        <f t="shared" si="85"/>
        <v>482.5</v>
      </c>
      <c r="E1104" s="9">
        <f>(ROUNDUP(Nebenrechnung_Break_Even!A1104/'Rüstprozess (DE)'!$G$30,0))*'Rüstprozess (DE)'!$G$28</f>
        <v>254</v>
      </c>
      <c r="F1104" s="10">
        <f>('Rüstprozess (DE)'!$G$12/3600)*A1104*'Rüstprozess (DE)'!$E$14</f>
        <v>550.5</v>
      </c>
      <c r="G1104" s="11">
        <f t="shared" si="86"/>
        <v>804.5</v>
      </c>
      <c r="I1104" s="4">
        <f t="shared" si="87"/>
        <v>322</v>
      </c>
      <c r="J1104" s="4">
        <f t="shared" si="88"/>
        <v>322</v>
      </c>
      <c r="K1104" s="4">
        <f t="shared" si="89"/>
        <v>1101</v>
      </c>
    </row>
    <row r="1105" spans="1:11" x14ac:dyDescent="0.25">
      <c r="A1105" s="2">
        <v>1102</v>
      </c>
      <c r="B1105" s="9">
        <f>(ROUNDUP(Nebenrechnung_Break_Even!A1105/'Rüstprozess (DE)'!$E$30,0))*'Rüstprozess (DE)'!$E$28</f>
        <v>299</v>
      </c>
      <c r="C1105" s="10">
        <f>('Rüstprozess (DE)'!$E$12/3600)*A1105*'Rüstprozess (DE)'!$E$14</f>
        <v>183.66666666666669</v>
      </c>
      <c r="D1105" s="11">
        <f t="shared" si="85"/>
        <v>482.66666666666669</v>
      </c>
      <c r="E1105" s="9">
        <f>(ROUNDUP(Nebenrechnung_Break_Even!A1105/'Rüstprozess (DE)'!$G$30,0))*'Rüstprozess (DE)'!$G$28</f>
        <v>254</v>
      </c>
      <c r="F1105" s="10">
        <f>('Rüstprozess (DE)'!$G$12/3600)*A1105*'Rüstprozess (DE)'!$E$14</f>
        <v>551</v>
      </c>
      <c r="G1105" s="11">
        <f t="shared" si="86"/>
        <v>805</v>
      </c>
      <c r="I1105" s="4">
        <f t="shared" si="87"/>
        <v>322.33333333333331</v>
      </c>
      <c r="J1105" s="4">
        <f t="shared" si="88"/>
        <v>322.33333333333331</v>
      </c>
      <c r="K1105" s="4">
        <f t="shared" si="89"/>
        <v>1102</v>
      </c>
    </row>
    <row r="1106" spans="1:11" x14ac:dyDescent="0.25">
      <c r="A1106" s="2">
        <v>1103</v>
      </c>
      <c r="B1106" s="9">
        <f>(ROUNDUP(Nebenrechnung_Break_Even!A1106/'Rüstprozess (DE)'!$E$30,0))*'Rüstprozess (DE)'!$E$28</f>
        <v>299</v>
      </c>
      <c r="C1106" s="10">
        <f>('Rüstprozess (DE)'!$E$12/3600)*A1106*'Rüstprozess (DE)'!$E$14</f>
        <v>183.83333333333331</v>
      </c>
      <c r="D1106" s="11">
        <f t="shared" si="85"/>
        <v>482.83333333333331</v>
      </c>
      <c r="E1106" s="9">
        <f>(ROUNDUP(Nebenrechnung_Break_Even!A1106/'Rüstprozess (DE)'!$G$30,0))*'Rüstprozess (DE)'!$G$28</f>
        <v>254</v>
      </c>
      <c r="F1106" s="10">
        <f>('Rüstprozess (DE)'!$G$12/3600)*A1106*'Rüstprozess (DE)'!$E$14</f>
        <v>551.5</v>
      </c>
      <c r="G1106" s="11">
        <f t="shared" si="86"/>
        <v>805.5</v>
      </c>
      <c r="I1106" s="4">
        <f t="shared" si="87"/>
        <v>322.66666666666669</v>
      </c>
      <c r="J1106" s="4">
        <f t="shared" si="88"/>
        <v>322.66666666666669</v>
      </c>
      <c r="K1106" s="4">
        <f t="shared" si="89"/>
        <v>1103</v>
      </c>
    </row>
    <row r="1107" spans="1:11" x14ac:dyDescent="0.25">
      <c r="A1107" s="2">
        <v>1104</v>
      </c>
      <c r="B1107" s="9">
        <f>(ROUNDUP(Nebenrechnung_Break_Even!A1107/'Rüstprozess (DE)'!$E$30,0))*'Rüstprozess (DE)'!$E$28</f>
        <v>299</v>
      </c>
      <c r="C1107" s="10">
        <f>('Rüstprozess (DE)'!$E$12/3600)*A1107*'Rüstprozess (DE)'!$E$14</f>
        <v>184</v>
      </c>
      <c r="D1107" s="11">
        <f t="shared" si="85"/>
        <v>483</v>
      </c>
      <c r="E1107" s="9">
        <f>(ROUNDUP(Nebenrechnung_Break_Even!A1107/'Rüstprozess (DE)'!$G$30,0))*'Rüstprozess (DE)'!$G$28</f>
        <v>254</v>
      </c>
      <c r="F1107" s="10">
        <f>('Rüstprozess (DE)'!$G$12/3600)*A1107*'Rüstprozess (DE)'!$E$14</f>
        <v>552</v>
      </c>
      <c r="G1107" s="11">
        <f t="shared" si="86"/>
        <v>806</v>
      </c>
      <c r="I1107" s="4">
        <f t="shared" si="87"/>
        <v>323</v>
      </c>
      <c r="J1107" s="4">
        <f t="shared" si="88"/>
        <v>323</v>
      </c>
      <c r="K1107" s="4">
        <f t="shared" si="89"/>
        <v>1104</v>
      </c>
    </row>
    <row r="1108" spans="1:11" x14ac:dyDescent="0.25">
      <c r="A1108" s="2">
        <v>1105</v>
      </c>
      <c r="B1108" s="9">
        <f>(ROUNDUP(Nebenrechnung_Break_Even!A1108/'Rüstprozess (DE)'!$E$30,0))*'Rüstprozess (DE)'!$E$28</f>
        <v>299</v>
      </c>
      <c r="C1108" s="10">
        <f>('Rüstprozess (DE)'!$E$12/3600)*A1108*'Rüstprozess (DE)'!$E$14</f>
        <v>184.16666666666669</v>
      </c>
      <c r="D1108" s="11">
        <f t="shared" si="85"/>
        <v>483.16666666666669</v>
      </c>
      <c r="E1108" s="9">
        <f>(ROUNDUP(Nebenrechnung_Break_Even!A1108/'Rüstprozess (DE)'!$G$30,0))*'Rüstprozess (DE)'!$G$28</f>
        <v>254</v>
      </c>
      <c r="F1108" s="10">
        <f>('Rüstprozess (DE)'!$G$12/3600)*A1108*'Rüstprozess (DE)'!$E$14</f>
        <v>552.5</v>
      </c>
      <c r="G1108" s="11">
        <f t="shared" si="86"/>
        <v>806.5</v>
      </c>
      <c r="I1108" s="4">
        <f t="shared" si="87"/>
        <v>323.33333333333331</v>
      </c>
      <c r="J1108" s="4">
        <f t="shared" si="88"/>
        <v>323.33333333333331</v>
      </c>
      <c r="K1108" s="4">
        <f t="shared" si="89"/>
        <v>1105</v>
      </c>
    </row>
    <row r="1109" spans="1:11" x14ac:dyDescent="0.25">
      <c r="A1109" s="2">
        <v>1106</v>
      </c>
      <c r="B1109" s="9">
        <f>(ROUNDUP(Nebenrechnung_Break_Even!A1109/'Rüstprozess (DE)'!$E$30,0))*'Rüstprozess (DE)'!$E$28</f>
        <v>299</v>
      </c>
      <c r="C1109" s="10">
        <f>('Rüstprozess (DE)'!$E$12/3600)*A1109*'Rüstprozess (DE)'!$E$14</f>
        <v>184.33333333333334</v>
      </c>
      <c r="D1109" s="11">
        <f t="shared" si="85"/>
        <v>483.33333333333337</v>
      </c>
      <c r="E1109" s="9">
        <f>(ROUNDUP(Nebenrechnung_Break_Even!A1109/'Rüstprozess (DE)'!$G$30,0))*'Rüstprozess (DE)'!$G$28</f>
        <v>254</v>
      </c>
      <c r="F1109" s="10">
        <f>('Rüstprozess (DE)'!$G$12/3600)*A1109*'Rüstprozess (DE)'!$E$14</f>
        <v>553</v>
      </c>
      <c r="G1109" s="11">
        <f t="shared" si="86"/>
        <v>807</v>
      </c>
      <c r="I1109" s="4">
        <f t="shared" si="87"/>
        <v>323.66666666666663</v>
      </c>
      <c r="J1109" s="4">
        <f t="shared" si="88"/>
        <v>323.66666666666663</v>
      </c>
      <c r="K1109" s="4">
        <f t="shared" si="89"/>
        <v>1106</v>
      </c>
    </row>
    <row r="1110" spans="1:11" x14ac:dyDescent="0.25">
      <c r="A1110" s="2">
        <v>1107</v>
      </c>
      <c r="B1110" s="9">
        <f>(ROUNDUP(Nebenrechnung_Break_Even!A1110/'Rüstprozess (DE)'!$E$30,0))*'Rüstprozess (DE)'!$E$28</f>
        <v>299</v>
      </c>
      <c r="C1110" s="10">
        <f>('Rüstprozess (DE)'!$E$12/3600)*A1110*'Rüstprozess (DE)'!$E$14</f>
        <v>184.5</v>
      </c>
      <c r="D1110" s="11">
        <f t="shared" si="85"/>
        <v>483.5</v>
      </c>
      <c r="E1110" s="9">
        <f>(ROUNDUP(Nebenrechnung_Break_Even!A1110/'Rüstprozess (DE)'!$G$30,0))*'Rüstprozess (DE)'!$G$28</f>
        <v>254</v>
      </c>
      <c r="F1110" s="10">
        <f>('Rüstprozess (DE)'!$G$12/3600)*A1110*'Rüstprozess (DE)'!$E$14</f>
        <v>553.5</v>
      </c>
      <c r="G1110" s="11">
        <f t="shared" si="86"/>
        <v>807.5</v>
      </c>
      <c r="I1110" s="4">
        <f t="shared" si="87"/>
        <v>324</v>
      </c>
      <c r="J1110" s="4">
        <f t="shared" si="88"/>
        <v>324</v>
      </c>
      <c r="K1110" s="4">
        <f t="shared" si="89"/>
        <v>1107</v>
      </c>
    </row>
    <row r="1111" spans="1:11" x14ac:dyDescent="0.25">
      <c r="A1111" s="2">
        <v>1108</v>
      </c>
      <c r="B1111" s="9">
        <f>(ROUNDUP(Nebenrechnung_Break_Even!A1111/'Rüstprozess (DE)'!$E$30,0))*'Rüstprozess (DE)'!$E$28</f>
        <v>299</v>
      </c>
      <c r="C1111" s="10">
        <f>('Rüstprozess (DE)'!$E$12/3600)*A1111*'Rüstprozess (DE)'!$E$14</f>
        <v>184.66666666666666</v>
      </c>
      <c r="D1111" s="11">
        <f t="shared" si="85"/>
        <v>483.66666666666663</v>
      </c>
      <c r="E1111" s="9">
        <f>(ROUNDUP(Nebenrechnung_Break_Even!A1111/'Rüstprozess (DE)'!$G$30,0))*'Rüstprozess (DE)'!$G$28</f>
        <v>254</v>
      </c>
      <c r="F1111" s="10">
        <f>('Rüstprozess (DE)'!$G$12/3600)*A1111*'Rüstprozess (DE)'!$E$14</f>
        <v>554</v>
      </c>
      <c r="G1111" s="11">
        <f t="shared" si="86"/>
        <v>808</v>
      </c>
      <c r="I1111" s="4">
        <f t="shared" si="87"/>
        <v>324.33333333333337</v>
      </c>
      <c r="J1111" s="4">
        <f t="shared" si="88"/>
        <v>324.33333333333337</v>
      </c>
      <c r="K1111" s="4">
        <f t="shared" si="89"/>
        <v>1108</v>
      </c>
    </row>
    <row r="1112" spans="1:11" x14ac:dyDescent="0.25">
      <c r="A1112" s="2">
        <v>1109</v>
      </c>
      <c r="B1112" s="9">
        <f>(ROUNDUP(Nebenrechnung_Break_Even!A1112/'Rüstprozess (DE)'!$E$30,0))*'Rüstprozess (DE)'!$E$28</f>
        <v>299</v>
      </c>
      <c r="C1112" s="10">
        <f>('Rüstprozess (DE)'!$E$12/3600)*A1112*'Rüstprozess (DE)'!$E$14</f>
        <v>184.83333333333334</v>
      </c>
      <c r="D1112" s="11">
        <f t="shared" si="85"/>
        <v>483.83333333333337</v>
      </c>
      <c r="E1112" s="9">
        <f>(ROUNDUP(Nebenrechnung_Break_Even!A1112/'Rüstprozess (DE)'!$G$30,0))*'Rüstprozess (DE)'!$G$28</f>
        <v>254</v>
      </c>
      <c r="F1112" s="10">
        <f>('Rüstprozess (DE)'!$G$12/3600)*A1112*'Rüstprozess (DE)'!$E$14</f>
        <v>554.5</v>
      </c>
      <c r="G1112" s="11">
        <f t="shared" si="86"/>
        <v>808.5</v>
      </c>
      <c r="I1112" s="4">
        <f t="shared" si="87"/>
        <v>324.66666666666663</v>
      </c>
      <c r="J1112" s="4">
        <f t="shared" si="88"/>
        <v>324.66666666666663</v>
      </c>
      <c r="K1112" s="4">
        <f t="shared" si="89"/>
        <v>1109</v>
      </c>
    </row>
    <row r="1113" spans="1:11" x14ac:dyDescent="0.25">
      <c r="A1113" s="2">
        <v>1110</v>
      </c>
      <c r="B1113" s="9">
        <f>(ROUNDUP(Nebenrechnung_Break_Even!A1113/'Rüstprozess (DE)'!$E$30,0))*'Rüstprozess (DE)'!$E$28</f>
        <v>299</v>
      </c>
      <c r="C1113" s="10">
        <f>('Rüstprozess (DE)'!$E$12/3600)*A1113*'Rüstprozess (DE)'!$E$14</f>
        <v>185</v>
      </c>
      <c r="D1113" s="11">
        <f t="shared" si="85"/>
        <v>484</v>
      </c>
      <c r="E1113" s="9">
        <f>(ROUNDUP(Nebenrechnung_Break_Even!A1113/'Rüstprozess (DE)'!$G$30,0))*'Rüstprozess (DE)'!$G$28</f>
        <v>254</v>
      </c>
      <c r="F1113" s="10">
        <f>('Rüstprozess (DE)'!$G$12/3600)*A1113*'Rüstprozess (DE)'!$E$14</f>
        <v>555</v>
      </c>
      <c r="G1113" s="11">
        <f t="shared" si="86"/>
        <v>809</v>
      </c>
      <c r="I1113" s="4">
        <f t="shared" si="87"/>
        <v>325</v>
      </c>
      <c r="J1113" s="4">
        <f t="shared" si="88"/>
        <v>325</v>
      </c>
      <c r="K1113" s="4">
        <f t="shared" si="89"/>
        <v>1110</v>
      </c>
    </row>
    <row r="1114" spans="1:11" x14ac:dyDescent="0.25">
      <c r="A1114" s="2">
        <v>1111</v>
      </c>
      <c r="B1114" s="9">
        <f>(ROUNDUP(Nebenrechnung_Break_Even!A1114/'Rüstprozess (DE)'!$E$30,0))*'Rüstprozess (DE)'!$E$28</f>
        <v>299</v>
      </c>
      <c r="C1114" s="10">
        <f>('Rüstprozess (DE)'!$E$12/3600)*A1114*'Rüstprozess (DE)'!$E$14</f>
        <v>185.16666666666666</v>
      </c>
      <c r="D1114" s="11">
        <f t="shared" si="85"/>
        <v>484.16666666666663</v>
      </c>
      <c r="E1114" s="9">
        <f>(ROUNDUP(Nebenrechnung_Break_Even!A1114/'Rüstprozess (DE)'!$G$30,0))*'Rüstprozess (DE)'!$G$28</f>
        <v>254</v>
      </c>
      <c r="F1114" s="10">
        <f>('Rüstprozess (DE)'!$G$12/3600)*A1114*'Rüstprozess (DE)'!$E$14</f>
        <v>555.5</v>
      </c>
      <c r="G1114" s="11">
        <f t="shared" si="86"/>
        <v>809.5</v>
      </c>
      <c r="I1114" s="4">
        <f t="shared" si="87"/>
        <v>325.33333333333337</v>
      </c>
      <c r="J1114" s="4">
        <f t="shared" si="88"/>
        <v>325.33333333333337</v>
      </c>
      <c r="K1114" s="4">
        <f t="shared" si="89"/>
        <v>1111</v>
      </c>
    </row>
    <row r="1115" spans="1:11" x14ac:dyDescent="0.25">
      <c r="A1115" s="2">
        <v>1112</v>
      </c>
      <c r="B1115" s="9">
        <f>(ROUNDUP(Nebenrechnung_Break_Even!A1115/'Rüstprozess (DE)'!$E$30,0))*'Rüstprozess (DE)'!$E$28</f>
        <v>299</v>
      </c>
      <c r="C1115" s="10">
        <f>('Rüstprozess (DE)'!$E$12/3600)*A1115*'Rüstprozess (DE)'!$E$14</f>
        <v>185.33333333333331</v>
      </c>
      <c r="D1115" s="11">
        <f t="shared" si="85"/>
        <v>484.33333333333331</v>
      </c>
      <c r="E1115" s="9">
        <f>(ROUNDUP(Nebenrechnung_Break_Even!A1115/'Rüstprozess (DE)'!$G$30,0))*'Rüstprozess (DE)'!$G$28</f>
        <v>254</v>
      </c>
      <c r="F1115" s="10">
        <f>('Rüstprozess (DE)'!$G$12/3600)*A1115*'Rüstprozess (DE)'!$E$14</f>
        <v>556</v>
      </c>
      <c r="G1115" s="11">
        <f t="shared" si="86"/>
        <v>810</v>
      </c>
      <c r="I1115" s="4">
        <f t="shared" si="87"/>
        <v>325.66666666666669</v>
      </c>
      <c r="J1115" s="4">
        <f t="shared" si="88"/>
        <v>325.66666666666669</v>
      </c>
      <c r="K1115" s="4">
        <f t="shared" si="89"/>
        <v>1112</v>
      </c>
    </row>
    <row r="1116" spans="1:11" x14ac:dyDescent="0.25">
      <c r="A1116" s="2">
        <v>1113</v>
      </c>
      <c r="B1116" s="9">
        <f>(ROUNDUP(Nebenrechnung_Break_Even!A1116/'Rüstprozess (DE)'!$E$30,0))*'Rüstprozess (DE)'!$E$28</f>
        <v>299</v>
      </c>
      <c r="C1116" s="10">
        <f>('Rüstprozess (DE)'!$E$12/3600)*A1116*'Rüstprozess (DE)'!$E$14</f>
        <v>185.5</v>
      </c>
      <c r="D1116" s="11">
        <f t="shared" si="85"/>
        <v>484.5</v>
      </c>
      <c r="E1116" s="9">
        <f>(ROUNDUP(Nebenrechnung_Break_Even!A1116/'Rüstprozess (DE)'!$G$30,0))*'Rüstprozess (DE)'!$G$28</f>
        <v>254</v>
      </c>
      <c r="F1116" s="10">
        <f>('Rüstprozess (DE)'!$G$12/3600)*A1116*'Rüstprozess (DE)'!$E$14</f>
        <v>556.5</v>
      </c>
      <c r="G1116" s="11">
        <f t="shared" si="86"/>
        <v>810.5</v>
      </c>
      <c r="I1116" s="4">
        <f t="shared" si="87"/>
        <v>326</v>
      </c>
      <c r="J1116" s="4">
        <f t="shared" si="88"/>
        <v>326</v>
      </c>
      <c r="K1116" s="4">
        <f t="shared" si="89"/>
        <v>1113</v>
      </c>
    </row>
    <row r="1117" spans="1:11" x14ac:dyDescent="0.25">
      <c r="A1117" s="2">
        <v>1114</v>
      </c>
      <c r="B1117" s="9">
        <f>(ROUNDUP(Nebenrechnung_Break_Even!A1117/'Rüstprozess (DE)'!$E$30,0))*'Rüstprozess (DE)'!$E$28</f>
        <v>299</v>
      </c>
      <c r="C1117" s="10">
        <f>('Rüstprozess (DE)'!$E$12/3600)*A1117*'Rüstprozess (DE)'!$E$14</f>
        <v>185.66666666666666</v>
      </c>
      <c r="D1117" s="11">
        <f t="shared" si="85"/>
        <v>484.66666666666663</v>
      </c>
      <c r="E1117" s="9">
        <f>(ROUNDUP(Nebenrechnung_Break_Even!A1117/'Rüstprozess (DE)'!$G$30,0))*'Rüstprozess (DE)'!$G$28</f>
        <v>254</v>
      </c>
      <c r="F1117" s="10">
        <f>('Rüstprozess (DE)'!$G$12/3600)*A1117*'Rüstprozess (DE)'!$E$14</f>
        <v>557</v>
      </c>
      <c r="G1117" s="11">
        <f t="shared" si="86"/>
        <v>811</v>
      </c>
      <c r="I1117" s="4">
        <f t="shared" si="87"/>
        <v>326.33333333333337</v>
      </c>
      <c r="J1117" s="4">
        <f t="shared" si="88"/>
        <v>326.33333333333337</v>
      </c>
      <c r="K1117" s="4">
        <f t="shared" si="89"/>
        <v>1114</v>
      </c>
    </row>
    <row r="1118" spans="1:11" x14ac:dyDescent="0.25">
      <c r="A1118" s="2">
        <v>1115</v>
      </c>
      <c r="B1118" s="9">
        <f>(ROUNDUP(Nebenrechnung_Break_Even!A1118/'Rüstprozess (DE)'!$E$30,0))*'Rüstprozess (DE)'!$E$28</f>
        <v>299</v>
      </c>
      <c r="C1118" s="10">
        <f>('Rüstprozess (DE)'!$E$12/3600)*A1118*'Rüstprozess (DE)'!$E$14</f>
        <v>185.83333333333331</v>
      </c>
      <c r="D1118" s="11">
        <f t="shared" si="85"/>
        <v>484.83333333333331</v>
      </c>
      <c r="E1118" s="9">
        <f>(ROUNDUP(Nebenrechnung_Break_Even!A1118/'Rüstprozess (DE)'!$G$30,0))*'Rüstprozess (DE)'!$G$28</f>
        <v>254</v>
      </c>
      <c r="F1118" s="10">
        <f>('Rüstprozess (DE)'!$G$12/3600)*A1118*'Rüstprozess (DE)'!$E$14</f>
        <v>557.5</v>
      </c>
      <c r="G1118" s="11">
        <f t="shared" si="86"/>
        <v>811.5</v>
      </c>
      <c r="I1118" s="4">
        <f t="shared" si="87"/>
        <v>326.66666666666669</v>
      </c>
      <c r="J1118" s="4">
        <f t="shared" si="88"/>
        <v>326.66666666666669</v>
      </c>
      <c r="K1118" s="4">
        <f t="shared" si="89"/>
        <v>1115</v>
      </c>
    </row>
    <row r="1119" spans="1:11" x14ac:dyDescent="0.25">
      <c r="A1119" s="2">
        <v>1116</v>
      </c>
      <c r="B1119" s="9">
        <f>(ROUNDUP(Nebenrechnung_Break_Even!A1119/'Rüstprozess (DE)'!$E$30,0))*'Rüstprozess (DE)'!$E$28</f>
        <v>299</v>
      </c>
      <c r="C1119" s="10">
        <f>('Rüstprozess (DE)'!$E$12/3600)*A1119*'Rüstprozess (DE)'!$E$14</f>
        <v>186</v>
      </c>
      <c r="D1119" s="11">
        <f t="shared" si="85"/>
        <v>485</v>
      </c>
      <c r="E1119" s="9">
        <f>(ROUNDUP(Nebenrechnung_Break_Even!A1119/'Rüstprozess (DE)'!$G$30,0))*'Rüstprozess (DE)'!$G$28</f>
        <v>254</v>
      </c>
      <c r="F1119" s="10">
        <f>('Rüstprozess (DE)'!$G$12/3600)*A1119*'Rüstprozess (DE)'!$E$14</f>
        <v>558</v>
      </c>
      <c r="G1119" s="11">
        <f t="shared" si="86"/>
        <v>812</v>
      </c>
      <c r="I1119" s="4">
        <f t="shared" si="87"/>
        <v>327</v>
      </c>
      <c r="J1119" s="4">
        <f t="shared" si="88"/>
        <v>327</v>
      </c>
      <c r="K1119" s="4">
        <f t="shared" si="89"/>
        <v>1116</v>
      </c>
    </row>
    <row r="1120" spans="1:11" x14ac:dyDescent="0.25">
      <c r="A1120" s="2">
        <v>1117</v>
      </c>
      <c r="B1120" s="9">
        <f>(ROUNDUP(Nebenrechnung_Break_Even!A1120/'Rüstprozess (DE)'!$E$30,0))*'Rüstprozess (DE)'!$E$28</f>
        <v>299</v>
      </c>
      <c r="C1120" s="10">
        <f>('Rüstprozess (DE)'!$E$12/3600)*A1120*'Rüstprozess (DE)'!$E$14</f>
        <v>186.16666666666669</v>
      </c>
      <c r="D1120" s="11">
        <f t="shared" si="85"/>
        <v>485.16666666666669</v>
      </c>
      <c r="E1120" s="9">
        <f>(ROUNDUP(Nebenrechnung_Break_Even!A1120/'Rüstprozess (DE)'!$G$30,0))*'Rüstprozess (DE)'!$G$28</f>
        <v>254</v>
      </c>
      <c r="F1120" s="10">
        <f>('Rüstprozess (DE)'!$G$12/3600)*A1120*'Rüstprozess (DE)'!$E$14</f>
        <v>558.5</v>
      </c>
      <c r="G1120" s="11">
        <f t="shared" si="86"/>
        <v>812.5</v>
      </c>
      <c r="I1120" s="4">
        <f t="shared" si="87"/>
        <v>327.33333333333331</v>
      </c>
      <c r="J1120" s="4">
        <f t="shared" si="88"/>
        <v>327.33333333333331</v>
      </c>
      <c r="K1120" s="4">
        <f t="shared" si="89"/>
        <v>1117</v>
      </c>
    </row>
    <row r="1121" spans="1:11" x14ac:dyDescent="0.25">
      <c r="A1121" s="2">
        <v>1118</v>
      </c>
      <c r="B1121" s="9">
        <f>(ROUNDUP(Nebenrechnung_Break_Even!A1121/'Rüstprozess (DE)'!$E$30,0))*'Rüstprozess (DE)'!$E$28</f>
        <v>299</v>
      </c>
      <c r="C1121" s="10">
        <f>('Rüstprozess (DE)'!$E$12/3600)*A1121*'Rüstprozess (DE)'!$E$14</f>
        <v>186.33333333333331</v>
      </c>
      <c r="D1121" s="11">
        <f t="shared" si="85"/>
        <v>485.33333333333331</v>
      </c>
      <c r="E1121" s="9">
        <f>(ROUNDUP(Nebenrechnung_Break_Even!A1121/'Rüstprozess (DE)'!$G$30,0))*'Rüstprozess (DE)'!$G$28</f>
        <v>254</v>
      </c>
      <c r="F1121" s="10">
        <f>('Rüstprozess (DE)'!$G$12/3600)*A1121*'Rüstprozess (DE)'!$E$14</f>
        <v>559</v>
      </c>
      <c r="G1121" s="11">
        <f t="shared" si="86"/>
        <v>813</v>
      </c>
      <c r="I1121" s="4">
        <f t="shared" si="87"/>
        <v>327.66666666666669</v>
      </c>
      <c r="J1121" s="4">
        <f t="shared" si="88"/>
        <v>327.66666666666669</v>
      </c>
      <c r="K1121" s="4">
        <f t="shared" si="89"/>
        <v>1118</v>
      </c>
    </row>
    <row r="1122" spans="1:11" x14ac:dyDescent="0.25">
      <c r="A1122" s="2">
        <v>1119</v>
      </c>
      <c r="B1122" s="9">
        <f>(ROUNDUP(Nebenrechnung_Break_Even!A1122/'Rüstprozess (DE)'!$E$30,0))*'Rüstprozess (DE)'!$E$28</f>
        <v>299</v>
      </c>
      <c r="C1122" s="10">
        <f>('Rüstprozess (DE)'!$E$12/3600)*A1122*'Rüstprozess (DE)'!$E$14</f>
        <v>186.5</v>
      </c>
      <c r="D1122" s="11">
        <f t="shared" si="85"/>
        <v>485.5</v>
      </c>
      <c r="E1122" s="9">
        <f>(ROUNDUP(Nebenrechnung_Break_Even!A1122/'Rüstprozess (DE)'!$G$30,0))*'Rüstprozess (DE)'!$G$28</f>
        <v>254</v>
      </c>
      <c r="F1122" s="10">
        <f>('Rüstprozess (DE)'!$G$12/3600)*A1122*'Rüstprozess (DE)'!$E$14</f>
        <v>559.5</v>
      </c>
      <c r="G1122" s="11">
        <f t="shared" si="86"/>
        <v>813.5</v>
      </c>
      <c r="I1122" s="4">
        <f t="shared" si="87"/>
        <v>328</v>
      </c>
      <c r="J1122" s="4">
        <f t="shared" si="88"/>
        <v>328</v>
      </c>
      <c r="K1122" s="4">
        <f t="shared" si="89"/>
        <v>1119</v>
      </c>
    </row>
    <row r="1123" spans="1:11" x14ac:dyDescent="0.25">
      <c r="A1123" s="2">
        <v>1120</v>
      </c>
      <c r="B1123" s="9">
        <f>(ROUNDUP(Nebenrechnung_Break_Even!A1123/'Rüstprozess (DE)'!$E$30,0))*'Rüstprozess (DE)'!$E$28</f>
        <v>299</v>
      </c>
      <c r="C1123" s="10">
        <f>('Rüstprozess (DE)'!$E$12/3600)*A1123*'Rüstprozess (DE)'!$E$14</f>
        <v>186.66666666666669</v>
      </c>
      <c r="D1123" s="11">
        <f t="shared" si="85"/>
        <v>485.66666666666669</v>
      </c>
      <c r="E1123" s="9">
        <f>(ROUNDUP(Nebenrechnung_Break_Even!A1123/'Rüstprozess (DE)'!$G$30,0))*'Rüstprozess (DE)'!$G$28</f>
        <v>254</v>
      </c>
      <c r="F1123" s="10">
        <f>('Rüstprozess (DE)'!$G$12/3600)*A1123*'Rüstprozess (DE)'!$E$14</f>
        <v>560</v>
      </c>
      <c r="G1123" s="11">
        <f t="shared" si="86"/>
        <v>814</v>
      </c>
      <c r="I1123" s="4">
        <f t="shared" si="87"/>
        <v>328.33333333333331</v>
      </c>
      <c r="J1123" s="4">
        <f t="shared" si="88"/>
        <v>328.33333333333331</v>
      </c>
      <c r="K1123" s="4">
        <f t="shared" si="89"/>
        <v>1120</v>
      </c>
    </row>
    <row r="1124" spans="1:11" x14ac:dyDescent="0.25">
      <c r="A1124" s="2">
        <v>1121</v>
      </c>
      <c r="B1124" s="9">
        <f>(ROUNDUP(Nebenrechnung_Break_Even!A1124/'Rüstprozess (DE)'!$E$30,0))*'Rüstprozess (DE)'!$E$28</f>
        <v>299</v>
      </c>
      <c r="C1124" s="10">
        <f>('Rüstprozess (DE)'!$E$12/3600)*A1124*'Rüstprozess (DE)'!$E$14</f>
        <v>186.83333333333334</v>
      </c>
      <c r="D1124" s="11">
        <f t="shared" si="85"/>
        <v>485.83333333333337</v>
      </c>
      <c r="E1124" s="9">
        <f>(ROUNDUP(Nebenrechnung_Break_Even!A1124/'Rüstprozess (DE)'!$G$30,0))*'Rüstprozess (DE)'!$G$28</f>
        <v>254</v>
      </c>
      <c r="F1124" s="10">
        <f>('Rüstprozess (DE)'!$G$12/3600)*A1124*'Rüstprozess (DE)'!$E$14</f>
        <v>560.5</v>
      </c>
      <c r="G1124" s="11">
        <f t="shared" si="86"/>
        <v>814.5</v>
      </c>
      <c r="I1124" s="4">
        <f t="shared" si="87"/>
        <v>328.66666666666663</v>
      </c>
      <c r="J1124" s="4">
        <f t="shared" si="88"/>
        <v>328.66666666666663</v>
      </c>
      <c r="K1124" s="4">
        <f t="shared" si="89"/>
        <v>1121</v>
      </c>
    </row>
    <row r="1125" spans="1:11" x14ac:dyDescent="0.25">
      <c r="A1125" s="2">
        <v>1122</v>
      </c>
      <c r="B1125" s="9">
        <f>(ROUNDUP(Nebenrechnung_Break_Even!A1125/'Rüstprozess (DE)'!$E$30,0))*'Rüstprozess (DE)'!$E$28</f>
        <v>299</v>
      </c>
      <c r="C1125" s="10">
        <f>('Rüstprozess (DE)'!$E$12/3600)*A1125*'Rüstprozess (DE)'!$E$14</f>
        <v>187</v>
      </c>
      <c r="D1125" s="11">
        <f t="shared" si="85"/>
        <v>486</v>
      </c>
      <c r="E1125" s="9">
        <f>(ROUNDUP(Nebenrechnung_Break_Even!A1125/'Rüstprozess (DE)'!$G$30,0))*'Rüstprozess (DE)'!$G$28</f>
        <v>254</v>
      </c>
      <c r="F1125" s="10">
        <f>('Rüstprozess (DE)'!$G$12/3600)*A1125*'Rüstprozess (DE)'!$E$14</f>
        <v>561</v>
      </c>
      <c r="G1125" s="11">
        <f t="shared" si="86"/>
        <v>815</v>
      </c>
      <c r="I1125" s="4">
        <f t="shared" si="87"/>
        <v>329</v>
      </c>
      <c r="J1125" s="4">
        <f t="shared" si="88"/>
        <v>329</v>
      </c>
      <c r="K1125" s="4">
        <f t="shared" si="89"/>
        <v>1122</v>
      </c>
    </row>
    <row r="1126" spans="1:11" x14ac:dyDescent="0.25">
      <c r="A1126" s="2">
        <v>1123</v>
      </c>
      <c r="B1126" s="9">
        <f>(ROUNDUP(Nebenrechnung_Break_Even!A1126/'Rüstprozess (DE)'!$E$30,0))*'Rüstprozess (DE)'!$E$28</f>
        <v>299</v>
      </c>
      <c r="C1126" s="10">
        <f>('Rüstprozess (DE)'!$E$12/3600)*A1126*'Rüstprozess (DE)'!$E$14</f>
        <v>187.16666666666666</v>
      </c>
      <c r="D1126" s="11">
        <f t="shared" si="85"/>
        <v>486.16666666666663</v>
      </c>
      <c r="E1126" s="9">
        <f>(ROUNDUP(Nebenrechnung_Break_Even!A1126/'Rüstprozess (DE)'!$G$30,0))*'Rüstprozess (DE)'!$G$28</f>
        <v>254</v>
      </c>
      <c r="F1126" s="10">
        <f>('Rüstprozess (DE)'!$G$12/3600)*A1126*'Rüstprozess (DE)'!$E$14</f>
        <v>561.5</v>
      </c>
      <c r="G1126" s="11">
        <f t="shared" si="86"/>
        <v>815.5</v>
      </c>
      <c r="I1126" s="4">
        <f t="shared" si="87"/>
        <v>329.33333333333337</v>
      </c>
      <c r="J1126" s="4">
        <f t="shared" si="88"/>
        <v>329.33333333333337</v>
      </c>
      <c r="K1126" s="4">
        <f t="shared" si="89"/>
        <v>1123</v>
      </c>
    </row>
    <row r="1127" spans="1:11" x14ac:dyDescent="0.25">
      <c r="A1127" s="2">
        <v>1124</v>
      </c>
      <c r="B1127" s="9">
        <f>(ROUNDUP(Nebenrechnung_Break_Even!A1127/'Rüstprozess (DE)'!$E$30,0))*'Rüstprozess (DE)'!$E$28</f>
        <v>299</v>
      </c>
      <c r="C1127" s="10">
        <f>('Rüstprozess (DE)'!$E$12/3600)*A1127*'Rüstprozess (DE)'!$E$14</f>
        <v>187.33333333333334</v>
      </c>
      <c r="D1127" s="11">
        <f t="shared" si="85"/>
        <v>486.33333333333337</v>
      </c>
      <c r="E1127" s="9">
        <f>(ROUNDUP(Nebenrechnung_Break_Even!A1127/'Rüstprozess (DE)'!$G$30,0))*'Rüstprozess (DE)'!$G$28</f>
        <v>254</v>
      </c>
      <c r="F1127" s="10">
        <f>('Rüstprozess (DE)'!$G$12/3600)*A1127*'Rüstprozess (DE)'!$E$14</f>
        <v>562</v>
      </c>
      <c r="G1127" s="11">
        <f t="shared" si="86"/>
        <v>816</v>
      </c>
      <c r="I1127" s="4">
        <f t="shared" si="87"/>
        <v>329.66666666666663</v>
      </c>
      <c r="J1127" s="4">
        <f t="shared" si="88"/>
        <v>329.66666666666663</v>
      </c>
      <c r="K1127" s="4">
        <f t="shared" si="89"/>
        <v>1124</v>
      </c>
    </row>
    <row r="1128" spans="1:11" x14ac:dyDescent="0.25">
      <c r="A1128" s="2">
        <v>1125</v>
      </c>
      <c r="B1128" s="9">
        <f>(ROUNDUP(Nebenrechnung_Break_Even!A1128/'Rüstprozess (DE)'!$E$30,0))*'Rüstprozess (DE)'!$E$28</f>
        <v>299</v>
      </c>
      <c r="C1128" s="10">
        <f>('Rüstprozess (DE)'!$E$12/3600)*A1128*'Rüstprozess (DE)'!$E$14</f>
        <v>187.5</v>
      </c>
      <c r="D1128" s="11">
        <f t="shared" si="85"/>
        <v>486.5</v>
      </c>
      <c r="E1128" s="9">
        <f>(ROUNDUP(Nebenrechnung_Break_Even!A1128/'Rüstprozess (DE)'!$G$30,0))*'Rüstprozess (DE)'!$G$28</f>
        <v>254</v>
      </c>
      <c r="F1128" s="10">
        <f>('Rüstprozess (DE)'!$G$12/3600)*A1128*'Rüstprozess (DE)'!$E$14</f>
        <v>562.5</v>
      </c>
      <c r="G1128" s="11">
        <f t="shared" si="86"/>
        <v>816.5</v>
      </c>
      <c r="I1128" s="4">
        <f t="shared" si="87"/>
        <v>330</v>
      </c>
      <c r="J1128" s="4">
        <f t="shared" si="88"/>
        <v>330</v>
      </c>
      <c r="K1128" s="4">
        <f t="shared" si="89"/>
        <v>1125</v>
      </c>
    </row>
    <row r="1129" spans="1:11" x14ac:dyDescent="0.25">
      <c r="A1129" s="2">
        <v>1126</v>
      </c>
      <c r="B1129" s="9">
        <f>(ROUNDUP(Nebenrechnung_Break_Even!A1129/'Rüstprozess (DE)'!$E$30,0))*'Rüstprozess (DE)'!$E$28</f>
        <v>299</v>
      </c>
      <c r="C1129" s="10">
        <f>('Rüstprozess (DE)'!$E$12/3600)*A1129*'Rüstprozess (DE)'!$E$14</f>
        <v>187.66666666666666</v>
      </c>
      <c r="D1129" s="11">
        <f t="shared" si="85"/>
        <v>486.66666666666663</v>
      </c>
      <c r="E1129" s="9">
        <f>(ROUNDUP(Nebenrechnung_Break_Even!A1129/'Rüstprozess (DE)'!$G$30,0))*'Rüstprozess (DE)'!$G$28</f>
        <v>254</v>
      </c>
      <c r="F1129" s="10">
        <f>('Rüstprozess (DE)'!$G$12/3600)*A1129*'Rüstprozess (DE)'!$E$14</f>
        <v>563</v>
      </c>
      <c r="G1129" s="11">
        <f t="shared" si="86"/>
        <v>817</v>
      </c>
      <c r="I1129" s="4">
        <f t="shared" si="87"/>
        <v>330.33333333333337</v>
      </c>
      <c r="J1129" s="4">
        <f t="shared" si="88"/>
        <v>330.33333333333337</v>
      </c>
      <c r="K1129" s="4">
        <f t="shared" si="89"/>
        <v>1126</v>
      </c>
    </row>
    <row r="1130" spans="1:11" x14ac:dyDescent="0.25">
      <c r="A1130" s="2">
        <v>1127</v>
      </c>
      <c r="B1130" s="9">
        <f>(ROUNDUP(Nebenrechnung_Break_Even!A1130/'Rüstprozess (DE)'!$E$30,0))*'Rüstprozess (DE)'!$E$28</f>
        <v>299</v>
      </c>
      <c r="C1130" s="10">
        <f>('Rüstprozess (DE)'!$E$12/3600)*A1130*'Rüstprozess (DE)'!$E$14</f>
        <v>187.83333333333331</v>
      </c>
      <c r="D1130" s="11">
        <f t="shared" si="85"/>
        <v>486.83333333333331</v>
      </c>
      <c r="E1130" s="9">
        <f>(ROUNDUP(Nebenrechnung_Break_Even!A1130/'Rüstprozess (DE)'!$G$30,0))*'Rüstprozess (DE)'!$G$28</f>
        <v>254</v>
      </c>
      <c r="F1130" s="10">
        <f>('Rüstprozess (DE)'!$G$12/3600)*A1130*'Rüstprozess (DE)'!$E$14</f>
        <v>563.5</v>
      </c>
      <c r="G1130" s="11">
        <f t="shared" si="86"/>
        <v>817.5</v>
      </c>
      <c r="I1130" s="4">
        <f t="shared" si="87"/>
        <v>330.66666666666669</v>
      </c>
      <c r="J1130" s="4">
        <f t="shared" si="88"/>
        <v>330.66666666666669</v>
      </c>
      <c r="K1130" s="4">
        <f t="shared" si="89"/>
        <v>1127</v>
      </c>
    </row>
    <row r="1131" spans="1:11" x14ac:dyDescent="0.25">
      <c r="A1131" s="2">
        <v>1128</v>
      </c>
      <c r="B1131" s="9">
        <f>(ROUNDUP(Nebenrechnung_Break_Even!A1131/'Rüstprozess (DE)'!$E$30,0))*'Rüstprozess (DE)'!$E$28</f>
        <v>299</v>
      </c>
      <c r="C1131" s="10">
        <f>('Rüstprozess (DE)'!$E$12/3600)*A1131*'Rüstprozess (DE)'!$E$14</f>
        <v>188</v>
      </c>
      <c r="D1131" s="11">
        <f t="shared" si="85"/>
        <v>487</v>
      </c>
      <c r="E1131" s="9">
        <f>(ROUNDUP(Nebenrechnung_Break_Even!A1131/'Rüstprozess (DE)'!$G$30,0))*'Rüstprozess (DE)'!$G$28</f>
        <v>254</v>
      </c>
      <c r="F1131" s="10">
        <f>('Rüstprozess (DE)'!$G$12/3600)*A1131*'Rüstprozess (DE)'!$E$14</f>
        <v>564</v>
      </c>
      <c r="G1131" s="11">
        <f t="shared" si="86"/>
        <v>818</v>
      </c>
      <c r="I1131" s="4">
        <f t="shared" si="87"/>
        <v>331</v>
      </c>
      <c r="J1131" s="4">
        <f t="shared" si="88"/>
        <v>331</v>
      </c>
      <c r="K1131" s="4">
        <f t="shared" si="89"/>
        <v>1128</v>
      </c>
    </row>
    <row r="1132" spans="1:11" x14ac:dyDescent="0.25">
      <c r="A1132" s="2">
        <v>1129</v>
      </c>
      <c r="B1132" s="9">
        <f>(ROUNDUP(Nebenrechnung_Break_Even!A1132/'Rüstprozess (DE)'!$E$30,0))*'Rüstprozess (DE)'!$E$28</f>
        <v>299</v>
      </c>
      <c r="C1132" s="10">
        <f>('Rüstprozess (DE)'!$E$12/3600)*A1132*'Rüstprozess (DE)'!$E$14</f>
        <v>188.16666666666666</v>
      </c>
      <c r="D1132" s="11">
        <f t="shared" si="85"/>
        <v>487.16666666666663</v>
      </c>
      <c r="E1132" s="9">
        <f>(ROUNDUP(Nebenrechnung_Break_Even!A1132/'Rüstprozess (DE)'!$G$30,0))*'Rüstprozess (DE)'!$G$28</f>
        <v>254</v>
      </c>
      <c r="F1132" s="10">
        <f>('Rüstprozess (DE)'!$G$12/3600)*A1132*'Rüstprozess (DE)'!$E$14</f>
        <v>564.5</v>
      </c>
      <c r="G1132" s="11">
        <f t="shared" si="86"/>
        <v>818.5</v>
      </c>
      <c r="I1132" s="4">
        <f t="shared" si="87"/>
        <v>331.33333333333337</v>
      </c>
      <c r="J1132" s="4">
        <f t="shared" si="88"/>
        <v>331.33333333333337</v>
      </c>
      <c r="K1132" s="4">
        <f t="shared" si="89"/>
        <v>1129</v>
      </c>
    </row>
    <row r="1133" spans="1:11" x14ac:dyDescent="0.25">
      <c r="A1133" s="2">
        <v>1130</v>
      </c>
      <c r="B1133" s="9">
        <f>(ROUNDUP(Nebenrechnung_Break_Even!A1133/'Rüstprozess (DE)'!$E$30,0))*'Rüstprozess (DE)'!$E$28</f>
        <v>299</v>
      </c>
      <c r="C1133" s="10">
        <f>('Rüstprozess (DE)'!$E$12/3600)*A1133*'Rüstprozess (DE)'!$E$14</f>
        <v>188.33333333333331</v>
      </c>
      <c r="D1133" s="11">
        <f t="shared" si="85"/>
        <v>487.33333333333331</v>
      </c>
      <c r="E1133" s="9">
        <f>(ROUNDUP(Nebenrechnung_Break_Even!A1133/'Rüstprozess (DE)'!$G$30,0))*'Rüstprozess (DE)'!$G$28</f>
        <v>254</v>
      </c>
      <c r="F1133" s="10">
        <f>('Rüstprozess (DE)'!$G$12/3600)*A1133*'Rüstprozess (DE)'!$E$14</f>
        <v>565</v>
      </c>
      <c r="G1133" s="11">
        <f t="shared" si="86"/>
        <v>819</v>
      </c>
      <c r="I1133" s="4">
        <f t="shared" si="87"/>
        <v>331.66666666666669</v>
      </c>
      <c r="J1133" s="4">
        <f t="shared" si="88"/>
        <v>331.66666666666669</v>
      </c>
      <c r="K1133" s="4">
        <f t="shared" si="89"/>
        <v>1130</v>
      </c>
    </row>
    <row r="1134" spans="1:11" x14ac:dyDescent="0.25">
      <c r="A1134" s="2">
        <v>1131</v>
      </c>
      <c r="B1134" s="9">
        <f>(ROUNDUP(Nebenrechnung_Break_Even!A1134/'Rüstprozess (DE)'!$E$30,0))*'Rüstprozess (DE)'!$E$28</f>
        <v>299</v>
      </c>
      <c r="C1134" s="10">
        <f>('Rüstprozess (DE)'!$E$12/3600)*A1134*'Rüstprozess (DE)'!$E$14</f>
        <v>188.5</v>
      </c>
      <c r="D1134" s="11">
        <f t="shared" si="85"/>
        <v>487.5</v>
      </c>
      <c r="E1134" s="9">
        <f>(ROUNDUP(Nebenrechnung_Break_Even!A1134/'Rüstprozess (DE)'!$G$30,0))*'Rüstprozess (DE)'!$G$28</f>
        <v>254</v>
      </c>
      <c r="F1134" s="10">
        <f>('Rüstprozess (DE)'!$G$12/3600)*A1134*'Rüstprozess (DE)'!$E$14</f>
        <v>565.5</v>
      </c>
      <c r="G1134" s="11">
        <f t="shared" si="86"/>
        <v>819.5</v>
      </c>
      <c r="I1134" s="4">
        <f t="shared" si="87"/>
        <v>332</v>
      </c>
      <c r="J1134" s="4">
        <f t="shared" si="88"/>
        <v>332</v>
      </c>
      <c r="K1134" s="4">
        <f t="shared" si="89"/>
        <v>1131</v>
      </c>
    </row>
    <row r="1135" spans="1:11" x14ac:dyDescent="0.25">
      <c r="A1135" s="2">
        <v>1132</v>
      </c>
      <c r="B1135" s="9">
        <f>(ROUNDUP(Nebenrechnung_Break_Even!A1135/'Rüstprozess (DE)'!$E$30,0))*'Rüstprozess (DE)'!$E$28</f>
        <v>299</v>
      </c>
      <c r="C1135" s="10">
        <f>('Rüstprozess (DE)'!$E$12/3600)*A1135*'Rüstprozess (DE)'!$E$14</f>
        <v>188.66666666666669</v>
      </c>
      <c r="D1135" s="11">
        <f t="shared" si="85"/>
        <v>487.66666666666669</v>
      </c>
      <c r="E1135" s="9">
        <f>(ROUNDUP(Nebenrechnung_Break_Even!A1135/'Rüstprozess (DE)'!$G$30,0))*'Rüstprozess (DE)'!$G$28</f>
        <v>254</v>
      </c>
      <c r="F1135" s="10">
        <f>('Rüstprozess (DE)'!$G$12/3600)*A1135*'Rüstprozess (DE)'!$E$14</f>
        <v>566</v>
      </c>
      <c r="G1135" s="11">
        <f t="shared" si="86"/>
        <v>820</v>
      </c>
      <c r="I1135" s="4">
        <f t="shared" si="87"/>
        <v>332.33333333333331</v>
      </c>
      <c r="J1135" s="4">
        <f t="shared" si="88"/>
        <v>332.33333333333331</v>
      </c>
      <c r="K1135" s="4">
        <f t="shared" si="89"/>
        <v>1132</v>
      </c>
    </row>
    <row r="1136" spans="1:11" x14ac:dyDescent="0.25">
      <c r="A1136" s="2">
        <v>1133</v>
      </c>
      <c r="B1136" s="9">
        <f>(ROUNDUP(Nebenrechnung_Break_Even!A1136/'Rüstprozess (DE)'!$E$30,0))*'Rüstprozess (DE)'!$E$28</f>
        <v>299</v>
      </c>
      <c r="C1136" s="10">
        <f>('Rüstprozess (DE)'!$E$12/3600)*A1136*'Rüstprozess (DE)'!$E$14</f>
        <v>188.83333333333331</v>
      </c>
      <c r="D1136" s="11">
        <f t="shared" si="85"/>
        <v>487.83333333333331</v>
      </c>
      <c r="E1136" s="9">
        <f>(ROUNDUP(Nebenrechnung_Break_Even!A1136/'Rüstprozess (DE)'!$G$30,0))*'Rüstprozess (DE)'!$G$28</f>
        <v>254</v>
      </c>
      <c r="F1136" s="10">
        <f>('Rüstprozess (DE)'!$G$12/3600)*A1136*'Rüstprozess (DE)'!$E$14</f>
        <v>566.5</v>
      </c>
      <c r="G1136" s="11">
        <f t="shared" si="86"/>
        <v>820.5</v>
      </c>
      <c r="I1136" s="4">
        <f t="shared" si="87"/>
        <v>332.66666666666669</v>
      </c>
      <c r="J1136" s="4">
        <f t="shared" si="88"/>
        <v>332.66666666666669</v>
      </c>
      <c r="K1136" s="4">
        <f t="shared" si="89"/>
        <v>1133</v>
      </c>
    </row>
    <row r="1137" spans="1:11" x14ac:dyDescent="0.25">
      <c r="A1137" s="2">
        <v>1134</v>
      </c>
      <c r="B1137" s="9">
        <f>(ROUNDUP(Nebenrechnung_Break_Even!A1137/'Rüstprozess (DE)'!$E$30,0))*'Rüstprozess (DE)'!$E$28</f>
        <v>299</v>
      </c>
      <c r="C1137" s="10">
        <f>('Rüstprozess (DE)'!$E$12/3600)*A1137*'Rüstprozess (DE)'!$E$14</f>
        <v>189</v>
      </c>
      <c r="D1137" s="11">
        <f t="shared" si="85"/>
        <v>488</v>
      </c>
      <c r="E1137" s="9">
        <f>(ROUNDUP(Nebenrechnung_Break_Even!A1137/'Rüstprozess (DE)'!$G$30,0))*'Rüstprozess (DE)'!$G$28</f>
        <v>254</v>
      </c>
      <c r="F1137" s="10">
        <f>('Rüstprozess (DE)'!$G$12/3600)*A1137*'Rüstprozess (DE)'!$E$14</f>
        <v>567</v>
      </c>
      <c r="G1137" s="11">
        <f t="shared" si="86"/>
        <v>821</v>
      </c>
      <c r="I1137" s="4">
        <f t="shared" si="87"/>
        <v>333</v>
      </c>
      <c r="J1137" s="4">
        <f t="shared" si="88"/>
        <v>333</v>
      </c>
      <c r="K1137" s="4">
        <f t="shared" si="89"/>
        <v>1134</v>
      </c>
    </row>
    <row r="1138" spans="1:11" x14ac:dyDescent="0.25">
      <c r="A1138" s="2">
        <v>1135</v>
      </c>
      <c r="B1138" s="9">
        <f>(ROUNDUP(Nebenrechnung_Break_Even!A1138/'Rüstprozess (DE)'!$E$30,0))*'Rüstprozess (DE)'!$E$28</f>
        <v>299</v>
      </c>
      <c r="C1138" s="10">
        <f>('Rüstprozess (DE)'!$E$12/3600)*A1138*'Rüstprozess (DE)'!$E$14</f>
        <v>189.16666666666669</v>
      </c>
      <c r="D1138" s="11">
        <f t="shared" si="85"/>
        <v>488.16666666666669</v>
      </c>
      <c r="E1138" s="9">
        <f>(ROUNDUP(Nebenrechnung_Break_Even!A1138/'Rüstprozess (DE)'!$G$30,0))*'Rüstprozess (DE)'!$G$28</f>
        <v>254</v>
      </c>
      <c r="F1138" s="10">
        <f>('Rüstprozess (DE)'!$G$12/3600)*A1138*'Rüstprozess (DE)'!$E$14</f>
        <v>567.5</v>
      </c>
      <c r="G1138" s="11">
        <f t="shared" si="86"/>
        <v>821.5</v>
      </c>
      <c r="I1138" s="4">
        <f t="shared" si="87"/>
        <v>333.33333333333331</v>
      </c>
      <c r="J1138" s="4">
        <f t="shared" si="88"/>
        <v>333.33333333333331</v>
      </c>
      <c r="K1138" s="4">
        <f t="shared" si="89"/>
        <v>1135</v>
      </c>
    </row>
    <row r="1139" spans="1:11" x14ac:dyDescent="0.25">
      <c r="A1139" s="2">
        <v>1136</v>
      </c>
      <c r="B1139" s="9">
        <f>(ROUNDUP(Nebenrechnung_Break_Even!A1139/'Rüstprozess (DE)'!$E$30,0))*'Rüstprozess (DE)'!$E$28</f>
        <v>299</v>
      </c>
      <c r="C1139" s="10">
        <f>('Rüstprozess (DE)'!$E$12/3600)*A1139*'Rüstprozess (DE)'!$E$14</f>
        <v>189.33333333333334</v>
      </c>
      <c r="D1139" s="11">
        <f t="shared" si="85"/>
        <v>488.33333333333337</v>
      </c>
      <c r="E1139" s="9">
        <f>(ROUNDUP(Nebenrechnung_Break_Even!A1139/'Rüstprozess (DE)'!$G$30,0))*'Rüstprozess (DE)'!$G$28</f>
        <v>254</v>
      </c>
      <c r="F1139" s="10">
        <f>('Rüstprozess (DE)'!$G$12/3600)*A1139*'Rüstprozess (DE)'!$E$14</f>
        <v>568</v>
      </c>
      <c r="G1139" s="11">
        <f t="shared" si="86"/>
        <v>822</v>
      </c>
      <c r="I1139" s="4">
        <f t="shared" si="87"/>
        <v>333.66666666666663</v>
      </c>
      <c r="J1139" s="4">
        <f t="shared" si="88"/>
        <v>333.66666666666663</v>
      </c>
      <c r="K1139" s="4">
        <f t="shared" si="89"/>
        <v>1136</v>
      </c>
    </row>
    <row r="1140" spans="1:11" x14ac:dyDescent="0.25">
      <c r="A1140" s="2">
        <v>1137</v>
      </c>
      <c r="B1140" s="9">
        <f>(ROUNDUP(Nebenrechnung_Break_Even!A1140/'Rüstprozess (DE)'!$E$30,0))*'Rüstprozess (DE)'!$E$28</f>
        <v>299</v>
      </c>
      <c r="C1140" s="10">
        <f>('Rüstprozess (DE)'!$E$12/3600)*A1140*'Rüstprozess (DE)'!$E$14</f>
        <v>189.5</v>
      </c>
      <c r="D1140" s="11">
        <f t="shared" si="85"/>
        <v>488.5</v>
      </c>
      <c r="E1140" s="9">
        <f>(ROUNDUP(Nebenrechnung_Break_Even!A1140/'Rüstprozess (DE)'!$G$30,0))*'Rüstprozess (DE)'!$G$28</f>
        <v>254</v>
      </c>
      <c r="F1140" s="10">
        <f>('Rüstprozess (DE)'!$G$12/3600)*A1140*'Rüstprozess (DE)'!$E$14</f>
        <v>568.5</v>
      </c>
      <c r="G1140" s="11">
        <f t="shared" si="86"/>
        <v>822.5</v>
      </c>
      <c r="I1140" s="4">
        <f t="shared" si="87"/>
        <v>334</v>
      </c>
      <c r="J1140" s="4">
        <f t="shared" si="88"/>
        <v>334</v>
      </c>
      <c r="K1140" s="4">
        <f t="shared" si="89"/>
        <v>1137</v>
      </c>
    </row>
    <row r="1141" spans="1:11" x14ac:dyDescent="0.25">
      <c r="A1141" s="2">
        <v>1138</v>
      </c>
      <c r="B1141" s="9">
        <f>(ROUNDUP(Nebenrechnung_Break_Even!A1141/'Rüstprozess (DE)'!$E$30,0))*'Rüstprozess (DE)'!$E$28</f>
        <v>299</v>
      </c>
      <c r="C1141" s="10">
        <f>('Rüstprozess (DE)'!$E$12/3600)*A1141*'Rüstprozess (DE)'!$E$14</f>
        <v>189.66666666666666</v>
      </c>
      <c r="D1141" s="11">
        <f t="shared" si="85"/>
        <v>488.66666666666663</v>
      </c>
      <c r="E1141" s="9">
        <f>(ROUNDUP(Nebenrechnung_Break_Even!A1141/'Rüstprozess (DE)'!$G$30,0))*'Rüstprozess (DE)'!$G$28</f>
        <v>254</v>
      </c>
      <c r="F1141" s="10">
        <f>('Rüstprozess (DE)'!$G$12/3600)*A1141*'Rüstprozess (DE)'!$E$14</f>
        <v>569</v>
      </c>
      <c r="G1141" s="11">
        <f t="shared" si="86"/>
        <v>823</v>
      </c>
      <c r="I1141" s="4">
        <f t="shared" si="87"/>
        <v>334.33333333333337</v>
      </c>
      <c r="J1141" s="4">
        <f t="shared" si="88"/>
        <v>334.33333333333337</v>
      </c>
      <c r="K1141" s="4">
        <f t="shared" si="89"/>
        <v>1138</v>
      </c>
    </row>
    <row r="1142" spans="1:11" x14ac:dyDescent="0.25">
      <c r="A1142" s="2">
        <v>1139</v>
      </c>
      <c r="B1142" s="9">
        <f>(ROUNDUP(Nebenrechnung_Break_Even!A1142/'Rüstprozess (DE)'!$E$30,0))*'Rüstprozess (DE)'!$E$28</f>
        <v>299</v>
      </c>
      <c r="C1142" s="10">
        <f>('Rüstprozess (DE)'!$E$12/3600)*A1142*'Rüstprozess (DE)'!$E$14</f>
        <v>189.83333333333334</v>
      </c>
      <c r="D1142" s="11">
        <f t="shared" si="85"/>
        <v>488.83333333333337</v>
      </c>
      <c r="E1142" s="9">
        <f>(ROUNDUP(Nebenrechnung_Break_Even!A1142/'Rüstprozess (DE)'!$G$30,0))*'Rüstprozess (DE)'!$G$28</f>
        <v>254</v>
      </c>
      <c r="F1142" s="10">
        <f>('Rüstprozess (DE)'!$G$12/3600)*A1142*'Rüstprozess (DE)'!$E$14</f>
        <v>569.5</v>
      </c>
      <c r="G1142" s="11">
        <f t="shared" si="86"/>
        <v>823.5</v>
      </c>
      <c r="I1142" s="4">
        <f t="shared" si="87"/>
        <v>334.66666666666663</v>
      </c>
      <c r="J1142" s="4">
        <f t="shared" si="88"/>
        <v>334.66666666666663</v>
      </c>
      <c r="K1142" s="4">
        <f t="shared" si="89"/>
        <v>1139</v>
      </c>
    </row>
    <row r="1143" spans="1:11" x14ac:dyDescent="0.25">
      <c r="A1143" s="2">
        <v>1140</v>
      </c>
      <c r="B1143" s="9">
        <f>(ROUNDUP(Nebenrechnung_Break_Even!A1143/'Rüstprozess (DE)'!$E$30,0))*'Rüstprozess (DE)'!$E$28</f>
        <v>299</v>
      </c>
      <c r="C1143" s="10">
        <f>('Rüstprozess (DE)'!$E$12/3600)*A1143*'Rüstprozess (DE)'!$E$14</f>
        <v>190</v>
      </c>
      <c r="D1143" s="11">
        <f t="shared" si="85"/>
        <v>489</v>
      </c>
      <c r="E1143" s="9">
        <f>(ROUNDUP(Nebenrechnung_Break_Even!A1143/'Rüstprozess (DE)'!$G$30,0))*'Rüstprozess (DE)'!$G$28</f>
        <v>254</v>
      </c>
      <c r="F1143" s="10">
        <f>('Rüstprozess (DE)'!$G$12/3600)*A1143*'Rüstprozess (DE)'!$E$14</f>
        <v>570</v>
      </c>
      <c r="G1143" s="11">
        <f t="shared" si="86"/>
        <v>824</v>
      </c>
      <c r="I1143" s="4">
        <f t="shared" si="87"/>
        <v>335</v>
      </c>
      <c r="J1143" s="4">
        <f t="shared" si="88"/>
        <v>335</v>
      </c>
      <c r="K1143" s="4">
        <f t="shared" si="89"/>
        <v>1140</v>
      </c>
    </row>
    <row r="1144" spans="1:11" x14ac:dyDescent="0.25">
      <c r="A1144" s="2">
        <v>1141</v>
      </c>
      <c r="B1144" s="9">
        <f>(ROUNDUP(Nebenrechnung_Break_Even!A1144/'Rüstprozess (DE)'!$E$30,0))*'Rüstprozess (DE)'!$E$28</f>
        <v>299</v>
      </c>
      <c r="C1144" s="10">
        <f>('Rüstprozess (DE)'!$E$12/3600)*A1144*'Rüstprozess (DE)'!$E$14</f>
        <v>190.16666666666666</v>
      </c>
      <c r="D1144" s="11">
        <f t="shared" si="85"/>
        <v>489.16666666666663</v>
      </c>
      <c r="E1144" s="9">
        <f>(ROUNDUP(Nebenrechnung_Break_Even!A1144/'Rüstprozess (DE)'!$G$30,0))*'Rüstprozess (DE)'!$G$28</f>
        <v>254</v>
      </c>
      <c r="F1144" s="10">
        <f>('Rüstprozess (DE)'!$G$12/3600)*A1144*'Rüstprozess (DE)'!$E$14</f>
        <v>570.5</v>
      </c>
      <c r="G1144" s="11">
        <f t="shared" si="86"/>
        <v>824.5</v>
      </c>
      <c r="I1144" s="4">
        <f t="shared" si="87"/>
        <v>335.33333333333337</v>
      </c>
      <c r="J1144" s="4">
        <f t="shared" si="88"/>
        <v>335.33333333333337</v>
      </c>
      <c r="K1144" s="4">
        <f t="shared" si="89"/>
        <v>1141</v>
      </c>
    </row>
    <row r="1145" spans="1:11" x14ac:dyDescent="0.25">
      <c r="A1145" s="2">
        <v>1142</v>
      </c>
      <c r="B1145" s="9">
        <f>(ROUNDUP(Nebenrechnung_Break_Even!A1145/'Rüstprozess (DE)'!$E$30,0))*'Rüstprozess (DE)'!$E$28</f>
        <v>299</v>
      </c>
      <c r="C1145" s="10">
        <f>('Rüstprozess (DE)'!$E$12/3600)*A1145*'Rüstprozess (DE)'!$E$14</f>
        <v>190.33333333333331</v>
      </c>
      <c r="D1145" s="11">
        <f t="shared" si="85"/>
        <v>489.33333333333331</v>
      </c>
      <c r="E1145" s="9">
        <f>(ROUNDUP(Nebenrechnung_Break_Even!A1145/'Rüstprozess (DE)'!$G$30,0))*'Rüstprozess (DE)'!$G$28</f>
        <v>254</v>
      </c>
      <c r="F1145" s="10">
        <f>('Rüstprozess (DE)'!$G$12/3600)*A1145*'Rüstprozess (DE)'!$E$14</f>
        <v>571</v>
      </c>
      <c r="G1145" s="11">
        <f t="shared" si="86"/>
        <v>825</v>
      </c>
      <c r="I1145" s="4">
        <f t="shared" si="87"/>
        <v>335.66666666666669</v>
      </c>
      <c r="J1145" s="4">
        <f t="shared" si="88"/>
        <v>335.66666666666669</v>
      </c>
      <c r="K1145" s="4">
        <f t="shared" si="89"/>
        <v>1142</v>
      </c>
    </row>
    <row r="1146" spans="1:11" x14ac:dyDescent="0.25">
      <c r="A1146" s="2">
        <v>1143</v>
      </c>
      <c r="B1146" s="9">
        <f>(ROUNDUP(Nebenrechnung_Break_Even!A1146/'Rüstprozess (DE)'!$E$30,0))*'Rüstprozess (DE)'!$E$28</f>
        <v>299</v>
      </c>
      <c r="C1146" s="10">
        <f>('Rüstprozess (DE)'!$E$12/3600)*A1146*'Rüstprozess (DE)'!$E$14</f>
        <v>190.5</v>
      </c>
      <c r="D1146" s="11">
        <f t="shared" si="85"/>
        <v>489.5</v>
      </c>
      <c r="E1146" s="9">
        <f>(ROUNDUP(Nebenrechnung_Break_Even!A1146/'Rüstprozess (DE)'!$G$30,0))*'Rüstprozess (DE)'!$G$28</f>
        <v>254</v>
      </c>
      <c r="F1146" s="10">
        <f>('Rüstprozess (DE)'!$G$12/3600)*A1146*'Rüstprozess (DE)'!$E$14</f>
        <v>571.5</v>
      </c>
      <c r="G1146" s="11">
        <f t="shared" si="86"/>
        <v>825.5</v>
      </c>
      <c r="I1146" s="4">
        <f t="shared" si="87"/>
        <v>336</v>
      </c>
      <c r="J1146" s="4">
        <f t="shared" si="88"/>
        <v>336</v>
      </c>
      <c r="K1146" s="4">
        <f t="shared" si="89"/>
        <v>1143</v>
      </c>
    </row>
    <row r="1147" spans="1:11" x14ac:dyDescent="0.25">
      <c r="A1147" s="2">
        <v>1144</v>
      </c>
      <c r="B1147" s="9">
        <f>(ROUNDUP(Nebenrechnung_Break_Even!A1147/'Rüstprozess (DE)'!$E$30,0))*'Rüstprozess (DE)'!$E$28</f>
        <v>299</v>
      </c>
      <c r="C1147" s="10">
        <f>('Rüstprozess (DE)'!$E$12/3600)*A1147*'Rüstprozess (DE)'!$E$14</f>
        <v>190.66666666666666</v>
      </c>
      <c r="D1147" s="11">
        <f t="shared" si="85"/>
        <v>489.66666666666663</v>
      </c>
      <c r="E1147" s="9">
        <f>(ROUNDUP(Nebenrechnung_Break_Even!A1147/'Rüstprozess (DE)'!$G$30,0))*'Rüstprozess (DE)'!$G$28</f>
        <v>254</v>
      </c>
      <c r="F1147" s="10">
        <f>('Rüstprozess (DE)'!$G$12/3600)*A1147*'Rüstprozess (DE)'!$E$14</f>
        <v>572</v>
      </c>
      <c r="G1147" s="11">
        <f t="shared" si="86"/>
        <v>826</v>
      </c>
      <c r="I1147" s="4">
        <f t="shared" si="87"/>
        <v>336.33333333333337</v>
      </c>
      <c r="J1147" s="4">
        <f t="shared" si="88"/>
        <v>336.33333333333337</v>
      </c>
      <c r="K1147" s="4">
        <f t="shared" si="89"/>
        <v>1144</v>
      </c>
    </row>
    <row r="1148" spans="1:11" x14ac:dyDescent="0.25">
      <c r="A1148" s="2">
        <v>1145</v>
      </c>
      <c r="B1148" s="9">
        <f>(ROUNDUP(Nebenrechnung_Break_Even!A1148/'Rüstprozess (DE)'!$E$30,0))*'Rüstprozess (DE)'!$E$28</f>
        <v>299</v>
      </c>
      <c r="C1148" s="10">
        <f>('Rüstprozess (DE)'!$E$12/3600)*A1148*'Rüstprozess (DE)'!$E$14</f>
        <v>190.83333333333331</v>
      </c>
      <c r="D1148" s="11">
        <f t="shared" si="85"/>
        <v>489.83333333333331</v>
      </c>
      <c r="E1148" s="9">
        <f>(ROUNDUP(Nebenrechnung_Break_Even!A1148/'Rüstprozess (DE)'!$G$30,0))*'Rüstprozess (DE)'!$G$28</f>
        <v>254</v>
      </c>
      <c r="F1148" s="10">
        <f>('Rüstprozess (DE)'!$G$12/3600)*A1148*'Rüstprozess (DE)'!$E$14</f>
        <v>572.5</v>
      </c>
      <c r="G1148" s="11">
        <f t="shared" si="86"/>
        <v>826.5</v>
      </c>
      <c r="I1148" s="4">
        <f t="shared" si="87"/>
        <v>336.66666666666669</v>
      </c>
      <c r="J1148" s="4">
        <f t="shared" si="88"/>
        <v>336.66666666666669</v>
      </c>
      <c r="K1148" s="4">
        <f t="shared" si="89"/>
        <v>1145</v>
      </c>
    </row>
    <row r="1149" spans="1:11" x14ac:dyDescent="0.25">
      <c r="A1149" s="2">
        <v>1146</v>
      </c>
      <c r="B1149" s="9">
        <f>(ROUNDUP(Nebenrechnung_Break_Even!A1149/'Rüstprozess (DE)'!$E$30,0))*'Rüstprozess (DE)'!$E$28</f>
        <v>299</v>
      </c>
      <c r="C1149" s="10">
        <f>('Rüstprozess (DE)'!$E$12/3600)*A1149*'Rüstprozess (DE)'!$E$14</f>
        <v>191</v>
      </c>
      <c r="D1149" s="11">
        <f t="shared" si="85"/>
        <v>490</v>
      </c>
      <c r="E1149" s="9">
        <f>(ROUNDUP(Nebenrechnung_Break_Even!A1149/'Rüstprozess (DE)'!$G$30,0))*'Rüstprozess (DE)'!$G$28</f>
        <v>254</v>
      </c>
      <c r="F1149" s="10">
        <f>('Rüstprozess (DE)'!$G$12/3600)*A1149*'Rüstprozess (DE)'!$E$14</f>
        <v>573</v>
      </c>
      <c r="G1149" s="11">
        <f t="shared" si="86"/>
        <v>827</v>
      </c>
      <c r="I1149" s="4">
        <f t="shared" si="87"/>
        <v>337</v>
      </c>
      <c r="J1149" s="4">
        <f t="shared" si="88"/>
        <v>337</v>
      </c>
      <c r="K1149" s="4">
        <f t="shared" si="89"/>
        <v>1146</v>
      </c>
    </row>
    <row r="1150" spans="1:11" x14ac:dyDescent="0.25">
      <c r="A1150" s="2">
        <v>1147</v>
      </c>
      <c r="B1150" s="9">
        <f>(ROUNDUP(Nebenrechnung_Break_Even!A1150/'Rüstprozess (DE)'!$E$30,0))*'Rüstprozess (DE)'!$E$28</f>
        <v>299</v>
      </c>
      <c r="C1150" s="10">
        <f>('Rüstprozess (DE)'!$E$12/3600)*A1150*'Rüstprozess (DE)'!$E$14</f>
        <v>191.16666666666669</v>
      </c>
      <c r="D1150" s="11">
        <f t="shared" si="85"/>
        <v>490.16666666666669</v>
      </c>
      <c r="E1150" s="9">
        <f>(ROUNDUP(Nebenrechnung_Break_Even!A1150/'Rüstprozess (DE)'!$G$30,0))*'Rüstprozess (DE)'!$G$28</f>
        <v>254</v>
      </c>
      <c r="F1150" s="10">
        <f>('Rüstprozess (DE)'!$G$12/3600)*A1150*'Rüstprozess (DE)'!$E$14</f>
        <v>573.5</v>
      </c>
      <c r="G1150" s="11">
        <f t="shared" si="86"/>
        <v>827.5</v>
      </c>
      <c r="I1150" s="4">
        <f t="shared" si="87"/>
        <v>337.33333333333331</v>
      </c>
      <c r="J1150" s="4">
        <f t="shared" si="88"/>
        <v>337.33333333333331</v>
      </c>
      <c r="K1150" s="4">
        <f t="shared" si="89"/>
        <v>1147</v>
      </c>
    </row>
    <row r="1151" spans="1:11" x14ac:dyDescent="0.25">
      <c r="A1151" s="2">
        <v>1148</v>
      </c>
      <c r="B1151" s="9">
        <f>(ROUNDUP(Nebenrechnung_Break_Even!A1151/'Rüstprozess (DE)'!$E$30,0))*'Rüstprozess (DE)'!$E$28</f>
        <v>299</v>
      </c>
      <c r="C1151" s="10">
        <f>('Rüstprozess (DE)'!$E$12/3600)*A1151*'Rüstprozess (DE)'!$E$14</f>
        <v>191.33333333333331</v>
      </c>
      <c r="D1151" s="11">
        <f t="shared" si="85"/>
        <v>490.33333333333331</v>
      </c>
      <c r="E1151" s="9">
        <f>(ROUNDUP(Nebenrechnung_Break_Even!A1151/'Rüstprozess (DE)'!$G$30,0))*'Rüstprozess (DE)'!$G$28</f>
        <v>254</v>
      </c>
      <c r="F1151" s="10">
        <f>('Rüstprozess (DE)'!$G$12/3600)*A1151*'Rüstprozess (DE)'!$E$14</f>
        <v>574</v>
      </c>
      <c r="G1151" s="11">
        <f t="shared" si="86"/>
        <v>828</v>
      </c>
      <c r="I1151" s="4">
        <f t="shared" si="87"/>
        <v>337.66666666666669</v>
      </c>
      <c r="J1151" s="4">
        <f t="shared" si="88"/>
        <v>337.66666666666669</v>
      </c>
      <c r="K1151" s="4">
        <f t="shared" si="89"/>
        <v>1148</v>
      </c>
    </row>
    <row r="1152" spans="1:11" x14ac:dyDescent="0.25">
      <c r="A1152" s="2">
        <v>1149</v>
      </c>
      <c r="B1152" s="9">
        <f>(ROUNDUP(Nebenrechnung_Break_Even!A1152/'Rüstprozess (DE)'!$E$30,0))*'Rüstprozess (DE)'!$E$28</f>
        <v>299</v>
      </c>
      <c r="C1152" s="10">
        <f>('Rüstprozess (DE)'!$E$12/3600)*A1152*'Rüstprozess (DE)'!$E$14</f>
        <v>191.5</v>
      </c>
      <c r="D1152" s="11">
        <f t="shared" si="85"/>
        <v>490.5</v>
      </c>
      <c r="E1152" s="9">
        <f>(ROUNDUP(Nebenrechnung_Break_Even!A1152/'Rüstprozess (DE)'!$G$30,0))*'Rüstprozess (DE)'!$G$28</f>
        <v>254</v>
      </c>
      <c r="F1152" s="10">
        <f>('Rüstprozess (DE)'!$G$12/3600)*A1152*'Rüstprozess (DE)'!$E$14</f>
        <v>574.5</v>
      </c>
      <c r="G1152" s="11">
        <f t="shared" si="86"/>
        <v>828.5</v>
      </c>
      <c r="I1152" s="4">
        <f t="shared" si="87"/>
        <v>338</v>
      </c>
      <c r="J1152" s="4">
        <f t="shared" si="88"/>
        <v>338</v>
      </c>
      <c r="K1152" s="4">
        <f t="shared" si="89"/>
        <v>1149</v>
      </c>
    </row>
    <row r="1153" spans="1:11" x14ac:dyDescent="0.25">
      <c r="A1153" s="2">
        <v>1150</v>
      </c>
      <c r="B1153" s="9">
        <f>(ROUNDUP(Nebenrechnung_Break_Even!A1153/'Rüstprozess (DE)'!$E$30,0))*'Rüstprozess (DE)'!$E$28</f>
        <v>299</v>
      </c>
      <c r="C1153" s="10">
        <f>('Rüstprozess (DE)'!$E$12/3600)*A1153*'Rüstprozess (DE)'!$E$14</f>
        <v>191.66666666666669</v>
      </c>
      <c r="D1153" s="11">
        <f t="shared" si="85"/>
        <v>490.66666666666669</v>
      </c>
      <c r="E1153" s="9">
        <f>(ROUNDUP(Nebenrechnung_Break_Even!A1153/'Rüstprozess (DE)'!$G$30,0))*'Rüstprozess (DE)'!$G$28</f>
        <v>254</v>
      </c>
      <c r="F1153" s="10">
        <f>('Rüstprozess (DE)'!$G$12/3600)*A1153*'Rüstprozess (DE)'!$E$14</f>
        <v>575</v>
      </c>
      <c r="G1153" s="11">
        <f t="shared" si="86"/>
        <v>829</v>
      </c>
      <c r="I1153" s="4">
        <f t="shared" si="87"/>
        <v>338.33333333333331</v>
      </c>
      <c r="J1153" s="4">
        <f t="shared" si="88"/>
        <v>338.33333333333331</v>
      </c>
      <c r="K1153" s="4">
        <f t="shared" si="89"/>
        <v>1150</v>
      </c>
    </row>
    <row r="1154" spans="1:11" x14ac:dyDescent="0.25">
      <c r="A1154" s="2">
        <v>1151</v>
      </c>
      <c r="B1154" s="9">
        <f>(ROUNDUP(Nebenrechnung_Break_Even!A1154/'Rüstprozess (DE)'!$E$30,0))*'Rüstprozess (DE)'!$E$28</f>
        <v>299</v>
      </c>
      <c r="C1154" s="10">
        <f>('Rüstprozess (DE)'!$E$12/3600)*A1154*'Rüstprozess (DE)'!$E$14</f>
        <v>191.83333333333334</v>
      </c>
      <c r="D1154" s="11">
        <f t="shared" si="85"/>
        <v>490.83333333333337</v>
      </c>
      <c r="E1154" s="9">
        <f>(ROUNDUP(Nebenrechnung_Break_Even!A1154/'Rüstprozess (DE)'!$G$30,0))*'Rüstprozess (DE)'!$G$28</f>
        <v>254</v>
      </c>
      <c r="F1154" s="10">
        <f>('Rüstprozess (DE)'!$G$12/3600)*A1154*'Rüstprozess (DE)'!$E$14</f>
        <v>575.5</v>
      </c>
      <c r="G1154" s="11">
        <f t="shared" si="86"/>
        <v>829.5</v>
      </c>
      <c r="I1154" s="4">
        <f t="shared" si="87"/>
        <v>338.66666666666663</v>
      </c>
      <c r="J1154" s="4">
        <f t="shared" si="88"/>
        <v>338.66666666666663</v>
      </c>
      <c r="K1154" s="4">
        <f t="shared" si="89"/>
        <v>1151</v>
      </c>
    </row>
    <row r="1155" spans="1:11" x14ac:dyDescent="0.25">
      <c r="A1155" s="2">
        <v>1152</v>
      </c>
      <c r="B1155" s="9">
        <f>(ROUNDUP(Nebenrechnung_Break_Even!A1155/'Rüstprozess (DE)'!$E$30,0))*'Rüstprozess (DE)'!$E$28</f>
        <v>299</v>
      </c>
      <c r="C1155" s="10">
        <f>('Rüstprozess (DE)'!$E$12/3600)*A1155*'Rüstprozess (DE)'!$E$14</f>
        <v>192</v>
      </c>
      <c r="D1155" s="11">
        <f t="shared" si="85"/>
        <v>491</v>
      </c>
      <c r="E1155" s="9">
        <f>(ROUNDUP(Nebenrechnung_Break_Even!A1155/'Rüstprozess (DE)'!$G$30,0))*'Rüstprozess (DE)'!$G$28</f>
        <v>254</v>
      </c>
      <c r="F1155" s="10">
        <f>('Rüstprozess (DE)'!$G$12/3600)*A1155*'Rüstprozess (DE)'!$E$14</f>
        <v>576</v>
      </c>
      <c r="G1155" s="11">
        <f t="shared" si="86"/>
        <v>830</v>
      </c>
      <c r="I1155" s="4">
        <f t="shared" si="87"/>
        <v>339</v>
      </c>
      <c r="J1155" s="4">
        <f t="shared" si="88"/>
        <v>339</v>
      </c>
      <c r="K1155" s="4">
        <f t="shared" si="89"/>
        <v>1152</v>
      </c>
    </row>
    <row r="1156" spans="1:11" x14ac:dyDescent="0.25">
      <c r="A1156" s="2">
        <v>1153</v>
      </c>
      <c r="B1156" s="9">
        <f>(ROUNDUP(Nebenrechnung_Break_Even!A1156/'Rüstprozess (DE)'!$E$30,0))*'Rüstprozess (DE)'!$E$28</f>
        <v>299</v>
      </c>
      <c r="C1156" s="10">
        <f>('Rüstprozess (DE)'!$E$12/3600)*A1156*'Rüstprozess (DE)'!$E$14</f>
        <v>192.16666666666666</v>
      </c>
      <c r="D1156" s="11">
        <f t="shared" si="85"/>
        <v>491.16666666666663</v>
      </c>
      <c r="E1156" s="9">
        <f>(ROUNDUP(Nebenrechnung_Break_Even!A1156/'Rüstprozess (DE)'!$G$30,0))*'Rüstprozess (DE)'!$G$28</f>
        <v>254</v>
      </c>
      <c r="F1156" s="10">
        <f>('Rüstprozess (DE)'!$G$12/3600)*A1156*'Rüstprozess (DE)'!$E$14</f>
        <v>576.5</v>
      </c>
      <c r="G1156" s="11">
        <f t="shared" si="86"/>
        <v>830.5</v>
      </c>
      <c r="I1156" s="4">
        <f t="shared" si="87"/>
        <v>339.33333333333337</v>
      </c>
      <c r="J1156" s="4">
        <f t="shared" si="88"/>
        <v>339.33333333333337</v>
      </c>
      <c r="K1156" s="4">
        <f t="shared" si="89"/>
        <v>1153</v>
      </c>
    </row>
    <row r="1157" spans="1:11" x14ac:dyDescent="0.25">
      <c r="A1157" s="2">
        <v>1154</v>
      </c>
      <c r="B1157" s="9">
        <f>(ROUNDUP(Nebenrechnung_Break_Even!A1157/'Rüstprozess (DE)'!$E$30,0))*'Rüstprozess (DE)'!$E$28</f>
        <v>299</v>
      </c>
      <c r="C1157" s="10">
        <f>('Rüstprozess (DE)'!$E$12/3600)*A1157*'Rüstprozess (DE)'!$E$14</f>
        <v>192.33333333333334</v>
      </c>
      <c r="D1157" s="11">
        <f t="shared" ref="D1157:D1220" si="90">SUM(B1157:C1157)</f>
        <v>491.33333333333337</v>
      </c>
      <c r="E1157" s="9">
        <f>(ROUNDUP(Nebenrechnung_Break_Even!A1157/'Rüstprozess (DE)'!$G$30,0))*'Rüstprozess (DE)'!$G$28</f>
        <v>254</v>
      </c>
      <c r="F1157" s="10">
        <f>('Rüstprozess (DE)'!$G$12/3600)*A1157*'Rüstprozess (DE)'!$E$14</f>
        <v>577</v>
      </c>
      <c r="G1157" s="11">
        <f t="shared" ref="G1157:G1220" si="91">SUM(E1157:F1157)</f>
        <v>831</v>
      </c>
      <c r="I1157" s="4">
        <f t="shared" ref="I1157:I1220" si="92">G1157-D1157</f>
        <v>339.66666666666663</v>
      </c>
      <c r="J1157" s="4">
        <f t="shared" ref="J1157:J1220" si="93">ABS(I1157)</f>
        <v>339.66666666666663</v>
      </c>
      <c r="K1157" s="4">
        <f t="shared" ref="K1157:K1220" si="94">A1157</f>
        <v>1154</v>
      </c>
    </row>
    <row r="1158" spans="1:11" x14ac:dyDescent="0.25">
      <c r="A1158" s="2">
        <v>1155</v>
      </c>
      <c r="B1158" s="9">
        <f>(ROUNDUP(Nebenrechnung_Break_Even!A1158/'Rüstprozess (DE)'!$E$30,0))*'Rüstprozess (DE)'!$E$28</f>
        <v>299</v>
      </c>
      <c r="C1158" s="10">
        <f>('Rüstprozess (DE)'!$E$12/3600)*A1158*'Rüstprozess (DE)'!$E$14</f>
        <v>192.5</v>
      </c>
      <c r="D1158" s="11">
        <f t="shared" si="90"/>
        <v>491.5</v>
      </c>
      <c r="E1158" s="9">
        <f>(ROUNDUP(Nebenrechnung_Break_Even!A1158/'Rüstprozess (DE)'!$G$30,0))*'Rüstprozess (DE)'!$G$28</f>
        <v>254</v>
      </c>
      <c r="F1158" s="10">
        <f>('Rüstprozess (DE)'!$G$12/3600)*A1158*'Rüstprozess (DE)'!$E$14</f>
        <v>577.5</v>
      </c>
      <c r="G1158" s="11">
        <f t="shared" si="91"/>
        <v>831.5</v>
      </c>
      <c r="I1158" s="4">
        <f t="shared" si="92"/>
        <v>340</v>
      </c>
      <c r="J1158" s="4">
        <f t="shared" si="93"/>
        <v>340</v>
      </c>
      <c r="K1158" s="4">
        <f t="shared" si="94"/>
        <v>1155</v>
      </c>
    </row>
    <row r="1159" spans="1:11" x14ac:dyDescent="0.25">
      <c r="A1159" s="2">
        <v>1156</v>
      </c>
      <c r="B1159" s="9">
        <f>(ROUNDUP(Nebenrechnung_Break_Even!A1159/'Rüstprozess (DE)'!$E$30,0))*'Rüstprozess (DE)'!$E$28</f>
        <v>299</v>
      </c>
      <c r="C1159" s="10">
        <f>('Rüstprozess (DE)'!$E$12/3600)*A1159*'Rüstprozess (DE)'!$E$14</f>
        <v>192.66666666666666</v>
      </c>
      <c r="D1159" s="11">
        <f t="shared" si="90"/>
        <v>491.66666666666663</v>
      </c>
      <c r="E1159" s="9">
        <f>(ROUNDUP(Nebenrechnung_Break_Even!A1159/'Rüstprozess (DE)'!$G$30,0))*'Rüstprozess (DE)'!$G$28</f>
        <v>254</v>
      </c>
      <c r="F1159" s="10">
        <f>('Rüstprozess (DE)'!$G$12/3600)*A1159*'Rüstprozess (DE)'!$E$14</f>
        <v>578</v>
      </c>
      <c r="G1159" s="11">
        <f t="shared" si="91"/>
        <v>832</v>
      </c>
      <c r="I1159" s="4">
        <f t="shared" si="92"/>
        <v>340.33333333333337</v>
      </c>
      <c r="J1159" s="4">
        <f t="shared" si="93"/>
        <v>340.33333333333337</v>
      </c>
      <c r="K1159" s="4">
        <f t="shared" si="94"/>
        <v>1156</v>
      </c>
    </row>
    <row r="1160" spans="1:11" x14ac:dyDescent="0.25">
      <c r="A1160" s="2">
        <v>1157</v>
      </c>
      <c r="B1160" s="9">
        <f>(ROUNDUP(Nebenrechnung_Break_Even!A1160/'Rüstprozess (DE)'!$E$30,0))*'Rüstprozess (DE)'!$E$28</f>
        <v>299</v>
      </c>
      <c r="C1160" s="10">
        <f>('Rüstprozess (DE)'!$E$12/3600)*A1160*'Rüstprozess (DE)'!$E$14</f>
        <v>192.83333333333331</v>
      </c>
      <c r="D1160" s="11">
        <f t="shared" si="90"/>
        <v>491.83333333333331</v>
      </c>
      <c r="E1160" s="9">
        <f>(ROUNDUP(Nebenrechnung_Break_Even!A1160/'Rüstprozess (DE)'!$G$30,0))*'Rüstprozess (DE)'!$G$28</f>
        <v>254</v>
      </c>
      <c r="F1160" s="10">
        <f>('Rüstprozess (DE)'!$G$12/3600)*A1160*'Rüstprozess (DE)'!$E$14</f>
        <v>578.5</v>
      </c>
      <c r="G1160" s="11">
        <f t="shared" si="91"/>
        <v>832.5</v>
      </c>
      <c r="I1160" s="4">
        <f t="shared" si="92"/>
        <v>340.66666666666669</v>
      </c>
      <c r="J1160" s="4">
        <f t="shared" si="93"/>
        <v>340.66666666666669</v>
      </c>
      <c r="K1160" s="4">
        <f t="shared" si="94"/>
        <v>1157</v>
      </c>
    </row>
    <row r="1161" spans="1:11" x14ac:dyDescent="0.25">
      <c r="A1161" s="2">
        <v>1158</v>
      </c>
      <c r="B1161" s="9">
        <f>(ROUNDUP(Nebenrechnung_Break_Even!A1161/'Rüstprozess (DE)'!$E$30,0))*'Rüstprozess (DE)'!$E$28</f>
        <v>299</v>
      </c>
      <c r="C1161" s="10">
        <f>('Rüstprozess (DE)'!$E$12/3600)*A1161*'Rüstprozess (DE)'!$E$14</f>
        <v>193</v>
      </c>
      <c r="D1161" s="11">
        <f t="shared" si="90"/>
        <v>492</v>
      </c>
      <c r="E1161" s="9">
        <f>(ROUNDUP(Nebenrechnung_Break_Even!A1161/'Rüstprozess (DE)'!$G$30,0))*'Rüstprozess (DE)'!$G$28</f>
        <v>254</v>
      </c>
      <c r="F1161" s="10">
        <f>('Rüstprozess (DE)'!$G$12/3600)*A1161*'Rüstprozess (DE)'!$E$14</f>
        <v>579</v>
      </c>
      <c r="G1161" s="11">
        <f t="shared" si="91"/>
        <v>833</v>
      </c>
      <c r="I1161" s="4">
        <f t="shared" si="92"/>
        <v>341</v>
      </c>
      <c r="J1161" s="4">
        <f t="shared" si="93"/>
        <v>341</v>
      </c>
      <c r="K1161" s="4">
        <f t="shared" si="94"/>
        <v>1158</v>
      </c>
    </row>
    <row r="1162" spans="1:11" x14ac:dyDescent="0.25">
      <c r="A1162" s="2">
        <v>1159</v>
      </c>
      <c r="B1162" s="9">
        <f>(ROUNDUP(Nebenrechnung_Break_Even!A1162/'Rüstprozess (DE)'!$E$30,0))*'Rüstprozess (DE)'!$E$28</f>
        <v>299</v>
      </c>
      <c r="C1162" s="10">
        <f>('Rüstprozess (DE)'!$E$12/3600)*A1162*'Rüstprozess (DE)'!$E$14</f>
        <v>193.16666666666666</v>
      </c>
      <c r="D1162" s="11">
        <f t="shared" si="90"/>
        <v>492.16666666666663</v>
      </c>
      <c r="E1162" s="9">
        <f>(ROUNDUP(Nebenrechnung_Break_Even!A1162/'Rüstprozess (DE)'!$G$30,0))*'Rüstprozess (DE)'!$G$28</f>
        <v>254</v>
      </c>
      <c r="F1162" s="10">
        <f>('Rüstprozess (DE)'!$G$12/3600)*A1162*'Rüstprozess (DE)'!$E$14</f>
        <v>579.5</v>
      </c>
      <c r="G1162" s="11">
        <f t="shared" si="91"/>
        <v>833.5</v>
      </c>
      <c r="I1162" s="4">
        <f t="shared" si="92"/>
        <v>341.33333333333337</v>
      </c>
      <c r="J1162" s="4">
        <f t="shared" si="93"/>
        <v>341.33333333333337</v>
      </c>
      <c r="K1162" s="4">
        <f t="shared" si="94"/>
        <v>1159</v>
      </c>
    </row>
    <row r="1163" spans="1:11" x14ac:dyDescent="0.25">
      <c r="A1163" s="2">
        <v>1160</v>
      </c>
      <c r="B1163" s="9">
        <f>(ROUNDUP(Nebenrechnung_Break_Even!A1163/'Rüstprozess (DE)'!$E$30,0))*'Rüstprozess (DE)'!$E$28</f>
        <v>299</v>
      </c>
      <c r="C1163" s="10">
        <f>('Rüstprozess (DE)'!$E$12/3600)*A1163*'Rüstprozess (DE)'!$E$14</f>
        <v>193.33333333333331</v>
      </c>
      <c r="D1163" s="11">
        <f t="shared" si="90"/>
        <v>492.33333333333331</v>
      </c>
      <c r="E1163" s="9">
        <f>(ROUNDUP(Nebenrechnung_Break_Even!A1163/'Rüstprozess (DE)'!$G$30,0))*'Rüstprozess (DE)'!$G$28</f>
        <v>254</v>
      </c>
      <c r="F1163" s="10">
        <f>('Rüstprozess (DE)'!$G$12/3600)*A1163*'Rüstprozess (DE)'!$E$14</f>
        <v>580</v>
      </c>
      <c r="G1163" s="11">
        <f t="shared" si="91"/>
        <v>834</v>
      </c>
      <c r="I1163" s="4">
        <f t="shared" si="92"/>
        <v>341.66666666666669</v>
      </c>
      <c r="J1163" s="4">
        <f t="shared" si="93"/>
        <v>341.66666666666669</v>
      </c>
      <c r="K1163" s="4">
        <f t="shared" si="94"/>
        <v>1160</v>
      </c>
    </row>
    <row r="1164" spans="1:11" x14ac:dyDescent="0.25">
      <c r="A1164" s="2">
        <v>1161</v>
      </c>
      <c r="B1164" s="9">
        <f>(ROUNDUP(Nebenrechnung_Break_Even!A1164/'Rüstprozess (DE)'!$E$30,0))*'Rüstprozess (DE)'!$E$28</f>
        <v>299</v>
      </c>
      <c r="C1164" s="10">
        <f>('Rüstprozess (DE)'!$E$12/3600)*A1164*'Rüstprozess (DE)'!$E$14</f>
        <v>193.5</v>
      </c>
      <c r="D1164" s="11">
        <f t="shared" si="90"/>
        <v>492.5</v>
      </c>
      <c r="E1164" s="9">
        <f>(ROUNDUP(Nebenrechnung_Break_Even!A1164/'Rüstprozess (DE)'!$G$30,0))*'Rüstprozess (DE)'!$G$28</f>
        <v>254</v>
      </c>
      <c r="F1164" s="10">
        <f>('Rüstprozess (DE)'!$G$12/3600)*A1164*'Rüstprozess (DE)'!$E$14</f>
        <v>580.5</v>
      </c>
      <c r="G1164" s="11">
        <f t="shared" si="91"/>
        <v>834.5</v>
      </c>
      <c r="I1164" s="4">
        <f t="shared" si="92"/>
        <v>342</v>
      </c>
      <c r="J1164" s="4">
        <f t="shared" si="93"/>
        <v>342</v>
      </c>
      <c r="K1164" s="4">
        <f t="shared" si="94"/>
        <v>1161</v>
      </c>
    </row>
    <row r="1165" spans="1:11" x14ac:dyDescent="0.25">
      <c r="A1165" s="2">
        <v>1162</v>
      </c>
      <c r="B1165" s="9">
        <f>(ROUNDUP(Nebenrechnung_Break_Even!A1165/'Rüstprozess (DE)'!$E$30,0))*'Rüstprozess (DE)'!$E$28</f>
        <v>299</v>
      </c>
      <c r="C1165" s="10">
        <f>('Rüstprozess (DE)'!$E$12/3600)*A1165*'Rüstprozess (DE)'!$E$14</f>
        <v>193.66666666666669</v>
      </c>
      <c r="D1165" s="11">
        <f t="shared" si="90"/>
        <v>492.66666666666669</v>
      </c>
      <c r="E1165" s="9">
        <f>(ROUNDUP(Nebenrechnung_Break_Even!A1165/'Rüstprozess (DE)'!$G$30,0))*'Rüstprozess (DE)'!$G$28</f>
        <v>254</v>
      </c>
      <c r="F1165" s="10">
        <f>('Rüstprozess (DE)'!$G$12/3600)*A1165*'Rüstprozess (DE)'!$E$14</f>
        <v>581</v>
      </c>
      <c r="G1165" s="11">
        <f t="shared" si="91"/>
        <v>835</v>
      </c>
      <c r="I1165" s="4">
        <f t="shared" si="92"/>
        <v>342.33333333333331</v>
      </c>
      <c r="J1165" s="4">
        <f t="shared" si="93"/>
        <v>342.33333333333331</v>
      </c>
      <c r="K1165" s="4">
        <f t="shared" si="94"/>
        <v>1162</v>
      </c>
    </row>
    <row r="1166" spans="1:11" x14ac:dyDescent="0.25">
      <c r="A1166" s="2">
        <v>1163</v>
      </c>
      <c r="B1166" s="9">
        <f>(ROUNDUP(Nebenrechnung_Break_Even!A1166/'Rüstprozess (DE)'!$E$30,0))*'Rüstprozess (DE)'!$E$28</f>
        <v>299</v>
      </c>
      <c r="C1166" s="10">
        <f>('Rüstprozess (DE)'!$E$12/3600)*A1166*'Rüstprozess (DE)'!$E$14</f>
        <v>193.83333333333331</v>
      </c>
      <c r="D1166" s="11">
        <f t="shared" si="90"/>
        <v>492.83333333333331</v>
      </c>
      <c r="E1166" s="9">
        <f>(ROUNDUP(Nebenrechnung_Break_Even!A1166/'Rüstprozess (DE)'!$G$30,0))*'Rüstprozess (DE)'!$G$28</f>
        <v>254</v>
      </c>
      <c r="F1166" s="10">
        <f>('Rüstprozess (DE)'!$G$12/3600)*A1166*'Rüstprozess (DE)'!$E$14</f>
        <v>581.5</v>
      </c>
      <c r="G1166" s="11">
        <f t="shared" si="91"/>
        <v>835.5</v>
      </c>
      <c r="I1166" s="4">
        <f t="shared" si="92"/>
        <v>342.66666666666669</v>
      </c>
      <c r="J1166" s="4">
        <f t="shared" si="93"/>
        <v>342.66666666666669</v>
      </c>
      <c r="K1166" s="4">
        <f t="shared" si="94"/>
        <v>1163</v>
      </c>
    </row>
    <row r="1167" spans="1:11" x14ac:dyDescent="0.25">
      <c r="A1167" s="2">
        <v>1164</v>
      </c>
      <c r="B1167" s="9">
        <f>(ROUNDUP(Nebenrechnung_Break_Even!A1167/'Rüstprozess (DE)'!$E$30,0))*'Rüstprozess (DE)'!$E$28</f>
        <v>299</v>
      </c>
      <c r="C1167" s="10">
        <f>('Rüstprozess (DE)'!$E$12/3600)*A1167*'Rüstprozess (DE)'!$E$14</f>
        <v>194</v>
      </c>
      <c r="D1167" s="11">
        <f t="shared" si="90"/>
        <v>493</v>
      </c>
      <c r="E1167" s="9">
        <f>(ROUNDUP(Nebenrechnung_Break_Even!A1167/'Rüstprozess (DE)'!$G$30,0))*'Rüstprozess (DE)'!$G$28</f>
        <v>254</v>
      </c>
      <c r="F1167" s="10">
        <f>('Rüstprozess (DE)'!$G$12/3600)*A1167*'Rüstprozess (DE)'!$E$14</f>
        <v>582</v>
      </c>
      <c r="G1167" s="11">
        <f t="shared" si="91"/>
        <v>836</v>
      </c>
      <c r="I1167" s="4">
        <f t="shared" si="92"/>
        <v>343</v>
      </c>
      <c r="J1167" s="4">
        <f t="shared" si="93"/>
        <v>343</v>
      </c>
      <c r="K1167" s="4">
        <f t="shared" si="94"/>
        <v>1164</v>
      </c>
    </row>
    <row r="1168" spans="1:11" x14ac:dyDescent="0.25">
      <c r="A1168" s="2">
        <v>1165</v>
      </c>
      <c r="B1168" s="9">
        <f>(ROUNDUP(Nebenrechnung_Break_Even!A1168/'Rüstprozess (DE)'!$E$30,0))*'Rüstprozess (DE)'!$E$28</f>
        <v>299</v>
      </c>
      <c r="C1168" s="10">
        <f>('Rüstprozess (DE)'!$E$12/3600)*A1168*'Rüstprozess (DE)'!$E$14</f>
        <v>194.16666666666669</v>
      </c>
      <c r="D1168" s="11">
        <f t="shared" si="90"/>
        <v>493.16666666666669</v>
      </c>
      <c r="E1168" s="9">
        <f>(ROUNDUP(Nebenrechnung_Break_Even!A1168/'Rüstprozess (DE)'!$G$30,0))*'Rüstprozess (DE)'!$G$28</f>
        <v>254</v>
      </c>
      <c r="F1168" s="10">
        <f>('Rüstprozess (DE)'!$G$12/3600)*A1168*'Rüstprozess (DE)'!$E$14</f>
        <v>582.5</v>
      </c>
      <c r="G1168" s="11">
        <f t="shared" si="91"/>
        <v>836.5</v>
      </c>
      <c r="I1168" s="4">
        <f t="shared" si="92"/>
        <v>343.33333333333331</v>
      </c>
      <c r="J1168" s="4">
        <f t="shared" si="93"/>
        <v>343.33333333333331</v>
      </c>
      <c r="K1168" s="4">
        <f t="shared" si="94"/>
        <v>1165</v>
      </c>
    </row>
    <row r="1169" spans="1:11" x14ac:dyDescent="0.25">
      <c r="A1169" s="2">
        <v>1166</v>
      </c>
      <c r="B1169" s="9">
        <f>(ROUNDUP(Nebenrechnung_Break_Even!A1169/'Rüstprozess (DE)'!$E$30,0))*'Rüstprozess (DE)'!$E$28</f>
        <v>299</v>
      </c>
      <c r="C1169" s="10">
        <f>('Rüstprozess (DE)'!$E$12/3600)*A1169*'Rüstprozess (DE)'!$E$14</f>
        <v>194.33333333333334</v>
      </c>
      <c r="D1169" s="11">
        <f t="shared" si="90"/>
        <v>493.33333333333337</v>
      </c>
      <c r="E1169" s="9">
        <f>(ROUNDUP(Nebenrechnung_Break_Even!A1169/'Rüstprozess (DE)'!$G$30,0))*'Rüstprozess (DE)'!$G$28</f>
        <v>254</v>
      </c>
      <c r="F1169" s="10">
        <f>('Rüstprozess (DE)'!$G$12/3600)*A1169*'Rüstprozess (DE)'!$E$14</f>
        <v>583</v>
      </c>
      <c r="G1169" s="11">
        <f t="shared" si="91"/>
        <v>837</v>
      </c>
      <c r="I1169" s="4">
        <f t="shared" si="92"/>
        <v>343.66666666666663</v>
      </c>
      <c r="J1169" s="4">
        <f t="shared" si="93"/>
        <v>343.66666666666663</v>
      </c>
      <c r="K1169" s="4">
        <f t="shared" si="94"/>
        <v>1166</v>
      </c>
    </row>
    <row r="1170" spans="1:11" x14ac:dyDescent="0.25">
      <c r="A1170" s="2">
        <v>1167</v>
      </c>
      <c r="B1170" s="9">
        <f>(ROUNDUP(Nebenrechnung_Break_Even!A1170/'Rüstprozess (DE)'!$E$30,0))*'Rüstprozess (DE)'!$E$28</f>
        <v>299</v>
      </c>
      <c r="C1170" s="10">
        <f>('Rüstprozess (DE)'!$E$12/3600)*A1170*'Rüstprozess (DE)'!$E$14</f>
        <v>194.5</v>
      </c>
      <c r="D1170" s="11">
        <f t="shared" si="90"/>
        <v>493.5</v>
      </c>
      <c r="E1170" s="9">
        <f>(ROUNDUP(Nebenrechnung_Break_Even!A1170/'Rüstprozess (DE)'!$G$30,0))*'Rüstprozess (DE)'!$G$28</f>
        <v>254</v>
      </c>
      <c r="F1170" s="10">
        <f>('Rüstprozess (DE)'!$G$12/3600)*A1170*'Rüstprozess (DE)'!$E$14</f>
        <v>583.5</v>
      </c>
      <c r="G1170" s="11">
        <f t="shared" si="91"/>
        <v>837.5</v>
      </c>
      <c r="I1170" s="4">
        <f t="shared" si="92"/>
        <v>344</v>
      </c>
      <c r="J1170" s="4">
        <f t="shared" si="93"/>
        <v>344</v>
      </c>
      <c r="K1170" s="4">
        <f t="shared" si="94"/>
        <v>1167</v>
      </c>
    </row>
    <row r="1171" spans="1:11" x14ac:dyDescent="0.25">
      <c r="A1171" s="2">
        <v>1168</v>
      </c>
      <c r="B1171" s="9">
        <f>(ROUNDUP(Nebenrechnung_Break_Even!A1171/'Rüstprozess (DE)'!$E$30,0))*'Rüstprozess (DE)'!$E$28</f>
        <v>299</v>
      </c>
      <c r="C1171" s="10">
        <f>('Rüstprozess (DE)'!$E$12/3600)*A1171*'Rüstprozess (DE)'!$E$14</f>
        <v>194.66666666666666</v>
      </c>
      <c r="D1171" s="11">
        <f t="shared" si="90"/>
        <v>493.66666666666663</v>
      </c>
      <c r="E1171" s="9">
        <f>(ROUNDUP(Nebenrechnung_Break_Even!A1171/'Rüstprozess (DE)'!$G$30,0))*'Rüstprozess (DE)'!$G$28</f>
        <v>254</v>
      </c>
      <c r="F1171" s="10">
        <f>('Rüstprozess (DE)'!$G$12/3600)*A1171*'Rüstprozess (DE)'!$E$14</f>
        <v>584</v>
      </c>
      <c r="G1171" s="11">
        <f t="shared" si="91"/>
        <v>838</v>
      </c>
      <c r="I1171" s="4">
        <f t="shared" si="92"/>
        <v>344.33333333333337</v>
      </c>
      <c r="J1171" s="4">
        <f t="shared" si="93"/>
        <v>344.33333333333337</v>
      </c>
      <c r="K1171" s="4">
        <f t="shared" si="94"/>
        <v>1168</v>
      </c>
    </row>
    <row r="1172" spans="1:11" x14ac:dyDescent="0.25">
      <c r="A1172" s="2">
        <v>1169</v>
      </c>
      <c r="B1172" s="9">
        <f>(ROUNDUP(Nebenrechnung_Break_Even!A1172/'Rüstprozess (DE)'!$E$30,0))*'Rüstprozess (DE)'!$E$28</f>
        <v>299</v>
      </c>
      <c r="C1172" s="10">
        <f>('Rüstprozess (DE)'!$E$12/3600)*A1172*'Rüstprozess (DE)'!$E$14</f>
        <v>194.83333333333334</v>
      </c>
      <c r="D1172" s="11">
        <f t="shared" si="90"/>
        <v>493.83333333333337</v>
      </c>
      <c r="E1172" s="9">
        <f>(ROUNDUP(Nebenrechnung_Break_Even!A1172/'Rüstprozess (DE)'!$G$30,0))*'Rüstprozess (DE)'!$G$28</f>
        <v>254</v>
      </c>
      <c r="F1172" s="10">
        <f>('Rüstprozess (DE)'!$G$12/3600)*A1172*'Rüstprozess (DE)'!$E$14</f>
        <v>584.5</v>
      </c>
      <c r="G1172" s="11">
        <f t="shared" si="91"/>
        <v>838.5</v>
      </c>
      <c r="I1172" s="4">
        <f t="shared" si="92"/>
        <v>344.66666666666663</v>
      </c>
      <c r="J1172" s="4">
        <f t="shared" si="93"/>
        <v>344.66666666666663</v>
      </c>
      <c r="K1172" s="4">
        <f t="shared" si="94"/>
        <v>1169</v>
      </c>
    </row>
    <row r="1173" spans="1:11" x14ac:dyDescent="0.25">
      <c r="A1173" s="2">
        <v>1170</v>
      </c>
      <c r="B1173" s="9">
        <f>(ROUNDUP(Nebenrechnung_Break_Even!A1173/'Rüstprozess (DE)'!$E$30,0))*'Rüstprozess (DE)'!$E$28</f>
        <v>299</v>
      </c>
      <c r="C1173" s="10">
        <f>('Rüstprozess (DE)'!$E$12/3600)*A1173*'Rüstprozess (DE)'!$E$14</f>
        <v>195</v>
      </c>
      <c r="D1173" s="11">
        <f t="shared" si="90"/>
        <v>494</v>
      </c>
      <c r="E1173" s="9">
        <f>(ROUNDUP(Nebenrechnung_Break_Even!A1173/'Rüstprozess (DE)'!$G$30,0))*'Rüstprozess (DE)'!$G$28</f>
        <v>254</v>
      </c>
      <c r="F1173" s="10">
        <f>('Rüstprozess (DE)'!$G$12/3600)*A1173*'Rüstprozess (DE)'!$E$14</f>
        <v>585</v>
      </c>
      <c r="G1173" s="11">
        <f t="shared" si="91"/>
        <v>839</v>
      </c>
      <c r="I1173" s="4">
        <f t="shared" si="92"/>
        <v>345</v>
      </c>
      <c r="J1173" s="4">
        <f t="shared" si="93"/>
        <v>345</v>
      </c>
      <c r="K1173" s="4">
        <f t="shared" si="94"/>
        <v>1170</v>
      </c>
    </row>
    <row r="1174" spans="1:11" x14ac:dyDescent="0.25">
      <c r="A1174" s="2">
        <v>1171</v>
      </c>
      <c r="B1174" s="9">
        <f>(ROUNDUP(Nebenrechnung_Break_Even!A1174/'Rüstprozess (DE)'!$E$30,0))*'Rüstprozess (DE)'!$E$28</f>
        <v>299</v>
      </c>
      <c r="C1174" s="10">
        <f>('Rüstprozess (DE)'!$E$12/3600)*A1174*'Rüstprozess (DE)'!$E$14</f>
        <v>195.16666666666666</v>
      </c>
      <c r="D1174" s="11">
        <f t="shared" si="90"/>
        <v>494.16666666666663</v>
      </c>
      <c r="E1174" s="9">
        <f>(ROUNDUP(Nebenrechnung_Break_Even!A1174/'Rüstprozess (DE)'!$G$30,0))*'Rüstprozess (DE)'!$G$28</f>
        <v>254</v>
      </c>
      <c r="F1174" s="10">
        <f>('Rüstprozess (DE)'!$G$12/3600)*A1174*'Rüstprozess (DE)'!$E$14</f>
        <v>585.5</v>
      </c>
      <c r="G1174" s="11">
        <f t="shared" si="91"/>
        <v>839.5</v>
      </c>
      <c r="I1174" s="4">
        <f t="shared" si="92"/>
        <v>345.33333333333337</v>
      </c>
      <c r="J1174" s="4">
        <f t="shared" si="93"/>
        <v>345.33333333333337</v>
      </c>
      <c r="K1174" s="4">
        <f t="shared" si="94"/>
        <v>1171</v>
      </c>
    </row>
    <row r="1175" spans="1:11" x14ac:dyDescent="0.25">
      <c r="A1175" s="2">
        <v>1172</v>
      </c>
      <c r="B1175" s="9">
        <f>(ROUNDUP(Nebenrechnung_Break_Even!A1175/'Rüstprozess (DE)'!$E$30,0))*'Rüstprozess (DE)'!$E$28</f>
        <v>299</v>
      </c>
      <c r="C1175" s="10">
        <f>('Rüstprozess (DE)'!$E$12/3600)*A1175*'Rüstprozess (DE)'!$E$14</f>
        <v>195.33333333333331</v>
      </c>
      <c r="D1175" s="11">
        <f t="shared" si="90"/>
        <v>494.33333333333331</v>
      </c>
      <c r="E1175" s="9">
        <f>(ROUNDUP(Nebenrechnung_Break_Even!A1175/'Rüstprozess (DE)'!$G$30,0))*'Rüstprozess (DE)'!$G$28</f>
        <v>254</v>
      </c>
      <c r="F1175" s="10">
        <f>('Rüstprozess (DE)'!$G$12/3600)*A1175*'Rüstprozess (DE)'!$E$14</f>
        <v>586</v>
      </c>
      <c r="G1175" s="11">
        <f t="shared" si="91"/>
        <v>840</v>
      </c>
      <c r="I1175" s="4">
        <f t="shared" si="92"/>
        <v>345.66666666666669</v>
      </c>
      <c r="J1175" s="4">
        <f t="shared" si="93"/>
        <v>345.66666666666669</v>
      </c>
      <c r="K1175" s="4">
        <f t="shared" si="94"/>
        <v>1172</v>
      </c>
    </row>
    <row r="1176" spans="1:11" x14ac:dyDescent="0.25">
      <c r="A1176" s="2">
        <v>1173</v>
      </c>
      <c r="B1176" s="9">
        <f>(ROUNDUP(Nebenrechnung_Break_Even!A1176/'Rüstprozess (DE)'!$E$30,0))*'Rüstprozess (DE)'!$E$28</f>
        <v>299</v>
      </c>
      <c r="C1176" s="10">
        <f>('Rüstprozess (DE)'!$E$12/3600)*A1176*'Rüstprozess (DE)'!$E$14</f>
        <v>195.5</v>
      </c>
      <c r="D1176" s="11">
        <f t="shared" si="90"/>
        <v>494.5</v>
      </c>
      <c r="E1176" s="9">
        <f>(ROUNDUP(Nebenrechnung_Break_Even!A1176/'Rüstprozess (DE)'!$G$30,0))*'Rüstprozess (DE)'!$G$28</f>
        <v>254</v>
      </c>
      <c r="F1176" s="10">
        <f>('Rüstprozess (DE)'!$G$12/3600)*A1176*'Rüstprozess (DE)'!$E$14</f>
        <v>586.5</v>
      </c>
      <c r="G1176" s="11">
        <f t="shared" si="91"/>
        <v>840.5</v>
      </c>
      <c r="I1176" s="4">
        <f t="shared" si="92"/>
        <v>346</v>
      </c>
      <c r="J1176" s="4">
        <f t="shared" si="93"/>
        <v>346</v>
      </c>
      <c r="K1176" s="4">
        <f t="shared" si="94"/>
        <v>1173</v>
      </c>
    </row>
    <row r="1177" spans="1:11" x14ac:dyDescent="0.25">
      <c r="A1177" s="2">
        <v>1174</v>
      </c>
      <c r="B1177" s="9">
        <f>(ROUNDUP(Nebenrechnung_Break_Even!A1177/'Rüstprozess (DE)'!$E$30,0))*'Rüstprozess (DE)'!$E$28</f>
        <v>299</v>
      </c>
      <c r="C1177" s="10">
        <f>('Rüstprozess (DE)'!$E$12/3600)*A1177*'Rüstprozess (DE)'!$E$14</f>
        <v>195.66666666666666</v>
      </c>
      <c r="D1177" s="11">
        <f t="shared" si="90"/>
        <v>494.66666666666663</v>
      </c>
      <c r="E1177" s="9">
        <f>(ROUNDUP(Nebenrechnung_Break_Even!A1177/'Rüstprozess (DE)'!$G$30,0))*'Rüstprozess (DE)'!$G$28</f>
        <v>254</v>
      </c>
      <c r="F1177" s="10">
        <f>('Rüstprozess (DE)'!$G$12/3600)*A1177*'Rüstprozess (DE)'!$E$14</f>
        <v>587</v>
      </c>
      <c r="G1177" s="11">
        <f t="shared" si="91"/>
        <v>841</v>
      </c>
      <c r="I1177" s="4">
        <f t="shared" si="92"/>
        <v>346.33333333333337</v>
      </c>
      <c r="J1177" s="4">
        <f t="shared" si="93"/>
        <v>346.33333333333337</v>
      </c>
      <c r="K1177" s="4">
        <f t="shared" si="94"/>
        <v>1174</v>
      </c>
    </row>
    <row r="1178" spans="1:11" x14ac:dyDescent="0.25">
      <c r="A1178" s="2">
        <v>1175</v>
      </c>
      <c r="B1178" s="9">
        <f>(ROUNDUP(Nebenrechnung_Break_Even!A1178/'Rüstprozess (DE)'!$E$30,0))*'Rüstprozess (DE)'!$E$28</f>
        <v>299</v>
      </c>
      <c r="C1178" s="10">
        <f>('Rüstprozess (DE)'!$E$12/3600)*A1178*'Rüstprozess (DE)'!$E$14</f>
        <v>195.83333333333331</v>
      </c>
      <c r="D1178" s="11">
        <f t="shared" si="90"/>
        <v>494.83333333333331</v>
      </c>
      <c r="E1178" s="9">
        <f>(ROUNDUP(Nebenrechnung_Break_Even!A1178/'Rüstprozess (DE)'!$G$30,0))*'Rüstprozess (DE)'!$G$28</f>
        <v>254</v>
      </c>
      <c r="F1178" s="10">
        <f>('Rüstprozess (DE)'!$G$12/3600)*A1178*'Rüstprozess (DE)'!$E$14</f>
        <v>587.5</v>
      </c>
      <c r="G1178" s="11">
        <f t="shared" si="91"/>
        <v>841.5</v>
      </c>
      <c r="I1178" s="4">
        <f t="shared" si="92"/>
        <v>346.66666666666669</v>
      </c>
      <c r="J1178" s="4">
        <f t="shared" si="93"/>
        <v>346.66666666666669</v>
      </c>
      <c r="K1178" s="4">
        <f t="shared" si="94"/>
        <v>1175</v>
      </c>
    </row>
    <row r="1179" spans="1:11" x14ac:dyDescent="0.25">
      <c r="A1179" s="2">
        <v>1176</v>
      </c>
      <c r="B1179" s="9">
        <f>(ROUNDUP(Nebenrechnung_Break_Even!A1179/'Rüstprozess (DE)'!$E$30,0))*'Rüstprozess (DE)'!$E$28</f>
        <v>299</v>
      </c>
      <c r="C1179" s="10">
        <f>('Rüstprozess (DE)'!$E$12/3600)*A1179*'Rüstprozess (DE)'!$E$14</f>
        <v>196</v>
      </c>
      <c r="D1179" s="11">
        <f t="shared" si="90"/>
        <v>495</v>
      </c>
      <c r="E1179" s="9">
        <f>(ROUNDUP(Nebenrechnung_Break_Even!A1179/'Rüstprozess (DE)'!$G$30,0))*'Rüstprozess (DE)'!$G$28</f>
        <v>254</v>
      </c>
      <c r="F1179" s="10">
        <f>('Rüstprozess (DE)'!$G$12/3600)*A1179*'Rüstprozess (DE)'!$E$14</f>
        <v>588</v>
      </c>
      <c r="G1179" s="11">
        <f t="shared" si="91"/>
        <v>842</v>
      </c>
      <c r="I1179" s="4">
        <f t="shared" si="92"/>
        <v>347</v>
      </c>
      <c r="J1179" s="4">
        <f t="shared" si="93"/>
        <v>347</v>
      </c>
      <c r="K1179" s="4">
        <f t="shared" si="94"/>
        <v>1176</v>
      </c>
    </row>
    <row r="1180" spans="1:11" x14ac:dyDescent="0.25">
      <c r="A1180" s="2">
        <v>1177</v>
      </c>
      <c r="B1180" s="9">
        <f>(ROUNDUP(Nebenrechnung_Break_Even!A1180/'Rüstprozess (DE)'!$E$30,0))*'Rüstprozess (DE)'!$E$28</f>
        <v>299</v>
      </c>
      <c r="C1180" s="10">
        <f>('Rüstprozess (DE)'!$E$12/3600)*A1180*'Rüstprozess (DE)'!$E$14</f>
        <v>196.16666666666669</v>
      </c>
      <c r="D1180" s="11">
        <f t="shared" si="90"/>
        <v>495.16666666666669</v>
      </c>
      <c r="E1180" s="9">
        <f>(ROUNDUP(Nebenrechnung_Break_Even!A1180/'Rüstprozess (DE)'!$G$30,0))*'Rüstprozess (DE)'!$G$28</f>
        <v>254</v>
      </c>
      <c r="F1180" s="10">
        <f>('Rüstprozess (DE)'!$G$12/3600)*A1180*'Rüstprozess (DE)'!$E$14</f>
        <v>588.5</v>
      </c>
      <c r="G1180" s="11">
        <f t="shared" si="91"/>
        <v>842.5</v>
      </c>
      <c r="I1180" s="4">
        <f t="shared" si="92"/>
        <v>347.33333333333331</v>
      </c>
      <c r="J1180" s="4">
        <f t="shared" si="93"/>
        <v>347.33333333333331</v>
      </c>
      <c r="K1180" s="4">
        <f t="shared" si="94"/>
        <v>1177</v>
      </c>
    </row>
    <row r="1181" spans="1:11" x14ac:dyDescent="0.25">
      <c r="A1181" s="2">
        <v>1178</v>
      </c>
      <c r="B1181" s="9">
        <f>(ROUNDUP(Nebenrechnung_Break_Even!A1181/'Rüstprozess (DE)'!$E$30,0))*'Rüstprozess (DE)'!$E$28</f>
        <v>299</v>
      </c>
      <c r="C1181" s="10">
        <f>('Rüstprozess (DE)'!$E$12/3600)*A1181*'Rüstprozess (DE)'!$E$14</f>
        <v>196.33333333333331</v>
      </c>
      <c r="D1181" s="11">
        <f t="shared" si="90"/>
        <v>495.33333333333331</v>
      </c>
      <c r="E1181" s="9">
        <f>(ROUNDUP(Nebenrechnung_Break_Even!A1181/'Rüstprozess (DE)'!$G$30,0))*'Rüstprozess (DE)'!$G$28</f>
        <v>254</v>
      </c>
      <c r="F1181" s="10">
        <f>('Rüstprozess (DE)'!$G$12/3600)*A1181*'Rüstprozess (DE)'!$E$14</f>
        <v>589</v>
      </c>
      <c r="G1181" s="11">
        <f t="shared" si="91"/>
        <v>843</v>
      </c>
      <c r="I1181" s="4">
        <f t="shared" si="92"/>
        <v>347.66666666666669</v>
      </c>
      <c r="J1181" s="4">
        <f t="shared" si="93"/>
        <v>347.66666666666669</v>
      </c>
      <c r="K1181" s="4">
        <f t="shared" si="94"/>
        <v>1178</v>
      </c>
    </row>
    <row r="1182" spans="1:11" x14ac:dyDescent="0.25">
      <c r="A1182" s="2">
        <v>1179</v>
      </c>
      <c r="B1182" s="9">
        <f>(ROUNDUP(Nebenrechnung_Break_Even!A1182/'Rüstprozess (DE)'!$E$30,0))*'Rüstprozess (DE)'!$E$28</f>
        <v>299</v>
      </c>
      <c r="C1182" s="10">
        <f>('Rüstprozess (DE)'!$E$12/3600)*A1182*'Rüstprozess (DE)'!$E$14</f>
        <v>196.5</v>
      </c>
      <c r="D1182" s="11">
        <f t="shared" si="90"/>
        <v>495.5</v>
      </c>
      <c r="E1182" s="9">
        <f>(ROUNDUP(Nebenrechnung_Break_Even!A1182/'Rüstprozess (DE)'!$G$30,0))*'Rüstprozess (DE)'!$G$28</f>
        <v>254</v>
      </c>
      <c r="F1182" s="10">
        <f>('Rüstprozess (DE)'!$G$12/3600)*A1182*'Rüstprozess (DE)'!$E$14</f>
        <v>589.5</v>
      </c>
      <c r="G1182" s="11">
        <f t="shared" si="91"/>
        <v>843.5</v>
      </c>
      <c r="I1182" s="4">
        <f t="shared" si="92"/>
        <v>348</v>
      </c>
      <c r="J1182" s="4">
        <f t="shared" si="93"/>
        <v>348</v>
      </c>
      <c r="K1182" s="4">
        <f t="shared" si="94"/>
        <v>1179</v>
      </c>
    </row>
    <row r="1183" spans="1:11" x14ac:dyDescent="0.25">
      <c r="A1183" s="2">
        <v>1180</v>
      </c>
      <c r="B1183" s="9">
        <f>(ROUNDUP(Nebenrechnung_Break_Even!A1183/'Rüstprozess (DE)'!$E$30,0))*'Rüstprozess (DE)'!$E$28</f>
        <v>299</v>
      </c>
      <c r="C1183" s="10">
        <f>('Rüstprozess (DE)'!$E$12/3600)*A1183*'Rüstprozess (DE)'!$E$14</f>
        <v>196.66666666666669</v>
      </c>
      <c r="D1183" s="11">
        <f t="shared" si="90"/>
        <v>495.66666666666669</v>
      </c>
      <c r="E1183" s="9">
        <f>(ROUNDUP(Nebenrechnung_Break_Even!A1183/'Rüstprozess (DE)'!$G$30,0))*'Rüstprozess (DE)'!$G$28</f>
        <v>254</v>
      </c>
      <c r="F1183" s="10">
        <f>('Rüstprozess (DE)'!$G$12/3600)*A1183*'Rüstprozess (DE)'!$E$14</f>
        <v>590</v>
      </c>
      <c r="G1183" s="11">
        <f t="shared" si="91"/>
        <v>844</v>
      </c>
      <c r="I1183" s="4">
        <f t="shared" si="92"/>
        <v>348.33333333333331</v>
      </c>
      <c r="J1183" s="4">
        <f t="shared" si="93"/>
        <v>348.33333333333331</v>
      </c>
      <c r="K1183" s="4">
        <f t="shared" si="94"/>
        <v>1180</v>
      </c>
    </row>
    <row r="1184" spans="1:11" x14ac:dyDescent="0.25">
      <c r="A1184" s="2">
        <v>1181</v>
      </c>
      <c r="B1184" s="9">
        <f>(ROUNDUP(Nebenrechnung_Break_Even!A1184/'Rüstprozess (DE)'!$E$30,0))*'Rüstprozess (DE)'!$E$28</f>
        <v>299</v>
      </c>
      <c r="C1184" s="10">
        <f>('Rüstprozess (DE)'!$E$12/3600)*A1184*'Rüstprozess (DE)'!$E$14</f>
        <v>196.83333333333334</v>
      </c>
      <c r="D1184" s="11">
        <f t="shared" si="90"/>
        <v>495.83333333333337</v>
      </c>
      <c r="E1184" s="9">
        <f>(ROUNDUP(Nebenrechnung_Break_Even!A1184/'Rüstprozess (DE)'!$G$30,0))*'Rüstprozess (DE)'!$G$28</f>
        <v>254</v>
      </c>
      <c r="F1184" s="10">
        <f>('Rüstprozess (DE)'!$G$12/3600)*A1184*'Rüstprozess (DE)'!$E$14</f>
        <v>590.5</v>
      </c>
      <c r="G1184" s="11">
        <f t="shared" si="91"/>
        <v>844.5</v>
      </c>
      <c r="I1184" s="4">
        <f t="shared" si="92"/>
        <v>348.66666666666663</v>
      </c>
      <c r="J1184" s="4">
        <f t="shared" si="93"/>
        <v>348.66666666666663</v>
      </c>
      <c r="K1184" s="4">
        <f t="shared" si="94"/>
        <v>1181</v>
      </c>
    </row>
    <row r="1185" spans="1:11" x14ac:dyDescent="0.25">
      <c r="A1185" s="2">
        <v>1182</v>
      </c>
      <c r="B1185" s="9">
        <f>(ROUNDUP(Nebenrechnung_Break_Even!A1185/'Rüstprozess (DE)'!$E$30,0))*'Rüstprozess (DE)'!$E$28</f>
        <v>299</v>
      </c>
      <c r="C1185" s="10">
        <f>('Rüstprozess (DE)'!$E$12/3600)*A1185*'Rüstprozess (DE)'!$E$14</f>
        <v>197</v>
      </c>
      <c r="D1185" s="11">
        <f t="shared" si="90"/>
        <v>496</v>
      </c>
      <c r="E1185" s="9">
        <f>(ROUNDUP(Nebenrechnung_Break_Even!A1185/'Rüstprozess (DE)'!$G$30,0))*'Rüstprozess (DE)'!$G$28</f>
        <v>254</v>
      </c>
      <c r="F1185" s="10">
        <f>('Rüstprozess (DE)'!$G$12/3600)*A1185*'Rüstprozess (DE)'!$E$14</f>
        <v>591</v>
      </c>
      <c r="G1185" s="11">
        <f t="shared" si="91"/>
        <v>845</v>
      </c>
      <c r="I1185" s="4">
        <f t="shared" si="92"/>
        <v>349</v>
      </c>
      <c r="J1185" s="4">
        <f t="shared" si="93"/>
        <v>349</v>
      </c>
      <c r="K1185" s="4">
        <f t="shared" si="94"/>
        <v>1182</v>
      </c>
    </row>
    <row r="1186" spans="1:11" x14ac:dyDescent="0.25">
      <c r="A1186" s="2">
        <v>1183</v>
      </c>
      <c r="B1186" s="9">
        <f>(ROUNDUP(Nebenrechnung_Break_Even!A1186/'Rüstprozess (DE)'!$E$30,0))*'Rüstprozess (DE)'!$E$28</f>
        <v>299</v>
      </c>
      <c r="C1186" s="10">
        <f>('Rüstprozess (DE)'!$E$12/3600)*A1186*'Rüstprozess (DE)'!$E$14</f>
        <v>197.16666666666666</v>
      </c>
      <c r="D1186" s="11">
        <f t="shared" si="90"/>
        <v>496.16666666666663</v>
      </c>
      <c r="E1186" s="9">
        <f>(ROUNDUP(Nebenrechnung_Break_Even!A1186/'Rüstprozess (DE)'!$G$30,0))*'Rüstprozess (DE)'!$G$28</f>
        <v>254</v>
      </c>
      <c r="F1186" s="10">
        <f>('Rüstprozess (DE)'!$G$12/3600)*A1186*'Rüstprozess (DE)'!$E$14</f>
        <v>591.5</v>
      </c>
      <c r="G1186" s="11">
        <f t="shared" si="91"/>
        <v>845.5</v>
      </c>
      <c r="I1186" s="4">
        <f t="shared" si="92"/>
        <v>349.33333333333337</v>
      </c>
      <c r="J1186" s="4">
        <f t="shared" si="93"/>
        <v>349.33333333333337</v>
      </c>
      <c r="K1186" s="4">
        <f t="shared" si="94"/>
        <v>1183</v>
      </c>
    </row>
    <row r="1187" spans="1:11" x14ac:dyDescent="0.25">
      <c r="A1187" s="2">
        <v>1184</v>
      </c>
      <c r="B1187" s="9">
        <f>(ROUNDUP(Nebenrechnung_Break_Even!A1187/'Rüstprozess (DE)'!$E$30,0))*'Rüstprozess (DE)'!$E$28</f>
        <v>299</v>
      </c>
      <c r="C1187" s="10">
        <f>('Rüstprozess (DE)'!$E$12/3600)*A1187*'Rüstprozess (DE)'!$E$14</f>
        <v>197.33333333333334</v>
      </c>
      <c r="D1187" s="11">
        <f t="shared" si="90"/>
        <v>496.33333333333337</v>
      </c>
      <c r="E1187" s="9">
        <f>(ROUNDUP(Nebenrechnung_Break_Even!A1187/'Rüstprozess (DE)'!$G$30,0))*'Rüstprozess (DE)'!$G$28</f>
        <v>254</v>
      </c>
      <c r="F1187" s="10">
        <f>('Rüstprozess (DE)'!$G$12/3600)*A1187*'Rüstprozess (DE)'!$E$14</f>
        <v>592</v>
      </c>
      <c r="G1187" s="11">
        <f t="shared" si="91"/>
        <v>846</v>
      </c>
      <c r="I1187" s="4">
        <f t="shared" si="92"/>
        <v>349.66666666666663</v>
      </c>
      <c r="J1187" s="4">
        <f t="shared" si="93"/>
        <v>349.66666666666663</v>
      </c>
      <c r="K1187" s="4">
        <f t="shared" si="94"/>
        <v>1184</v>
      </c>
    </row>
    <row r="1188" spans="1:11" x14ac:dyDescent="0.25">
      <c r="A1188" s="2">
        <v>1185</v>
      </c>
      <c r="B1188" s="9">
        <f>(ROUNDUP(Nebenrechnung_Break_Even!A1188/'Rüstprozess (DE)'!$E$30,0))*'Rüstprozess (DE)'!$E$28</f>
        <v>299</v>
      </c>
      <c r="C1188" s="10">
        <f>('Rüstprozess (DE)'!$E$12/3600)*A1188*'Rüstprozess (DE)'!$E$14</f>
        <v>197.5</v>
      </c>
      <c r="D1188" s="11">
        <f t="shared" si="90"/>
        <v>496.5</v>
      </c>
      <c r="E1188" s="9">
        <f>(ROUNDUP(Nebenrechnung_Break_Even!A1188/'Rüstprozess (DE)'!$G$30,0))*'Rüstprozess (DE)'!$G$28</f>
        <v>254</v>
      </c>
      <c r="F1188" s="10">
        <f>('Rüstprozess (DE)'!$G$12/3600)*A1188*'Rüstprozess (DE)'!$E$14</f>
        <v>592.5</v>
      </c>
      <c r="G1188" s="11">
        <f t="shared" si="91"/>
        <v>846.5</v>
      </c>
      <c r="I1188" s="4">
        <f t="shared" si="92"/>
        <v>350</v>
      </c>
      <c r="J1188" s="4">
        <f t="shared" si="93"/>
        <v>350</v>
      </c>
      <c r="K1188" s="4">
        <f t="shared" si="94"/>
        <v>1185</v>
      </c>
    </row>
    <row r="1189" spans="1:11" x14ac:dyDescent="0.25">
      <c r="A1189" s="2">
        <v>1186</v>
      </c>
      <c r="B1189" s="9">
        <f>(ROUNDUP(Nebenrechnung_Break_Even!A1189/'Rüstprozess (DE)'!$E$30,0))*'Rüstprozess (DE)'!$E$28</f>
        <v>299</v>
      </c>
      <c r="C1189" s="10">
        <f>('Rüstprozess (DE)'!$E$12/3600)*A1189*'Rüstprozess (DE)'!$E$14</f>
        <v>197.66666666666666</v>
      </c>
      <c r="D1189" s="11">
        <f t="shared" si="90"/>
        <v>496.66666666666663</v>
      </c>
      <c r="E1189" s="9">
        <f>(ROUNDUP(Nebenrechnung_Break_Even!A1189/'Rüstprozess (DE)'!$G$30,0))*'Rüstprozess (DE)'!$G$28</f>
        <v>254</v>
      </c>
      <c r="F1189" s="10">
        <f>('Rüstprozess (DE)'!$G$12/3600)*A1189*'Rüstprozess (DE)'!$E$14</f>
        <v>593</v>
      </c>
      <c r="G1189" s="11">
        <f t="shared" si="91"/>
        <v>847</v>
      </c>
      <c r="I1189" s="4">
        <f t="shared" si="92"/>
        <v>350.33333333333337</v>
      </c>
      <c r="J1189" s="4">
        <f t="shared" si="93"/>
        <v>350.33333333333337</v>
      </c>
      <c r="K1189" s="4">
        <f t="shared" si="94"/>
        <v>1186</v>
      </c>
    </row>
    <row r="1190" spans="1:11" x14ac:dyDescent="0.25">
      <c r="A1190" s="2">
        <v>1187</v>
      </c>
      <c r="B1190" s="9">
        <f>(ROUNDUP(Nebenrechnung_Break_Even!A1190/'Rüstprozess (DE)'!$E$30,0))*'Rüstprozess (DE)'!$E$28</f>
        <v>299</v>
      </c>
      <c r="C1190" s="10">
        <f>('Rüstprozess (DE)'!$E$12/3600)*A1190*'Rüstprozess (DE)'!$E$14</f>
        <v>197.83333333333331</v>
      </c>
      <c r="D1190" s="11">
        <f t="shared" si="90"/>
        <v>496.83333333333331</v>
      </c>
      <c r="E1190" s="9">
        <f>(ROUNDUP(Nebenrechnung_Break_Even!A1190/'Rüstprozess (DE)'!$G$30,0))*'Rüstprozess (DE)'!$G$28</f>
        <v>254</v>
      </c>
      <c r="F1190" s="10">
        <f>('Rüstprozess (DE)'!$G$12/3600)*A1190*'Rüstprozess (DE)'!$E$14</f>
        <v>593.5</v>
      </c>
      <c r="G1190" s="11">
        <f t="shared" si="91"/>
        <v>847.5</v>
      </c>
      <c r="I1190" s="4">
        <f t="shared" si="92"/>
        <v>350.66666666666669</v>
      </c>
      <c r="J1190" s="4">
        <f t="shared" si="93"/>
        <v>350.66666666666669</v>
      </c>
      <c r="K1190" s="4">
        <f t="shared" si="94"/>
        <v>1187</v>
      </c>
    </row>
    <row r="1191" spans="1:11" x14ac:dyDescent="0.25">
      <c r="A1191" s="2">
        <v>1188</v>
      </c>
      <c r="B1191" s="9">
        <f>(ROUNDUP(Nebenrechnung_Break_Even!A1191/'Rüstprozess (DE)'!$E$30,0))*'Rüstprozess (DE)'!$E$28</f>
        <v>299</v>
      </c>
      <c r="C1191" s="10">
        <f>('Rüstprozess (DE)'!$E$12/3600)*A1191*'Rüstprozess (DE)'!$E$14</f>
        <v>198</v>
      </c>
      <c r="D1191" s="11">
        <f t="shared" si="90"/>
        <v>497</v>
      </c>
      <c r="E1191" s="9">
        <f>(ROUNDUP(Nebenrechnung_Break_Even!A1191/'Rüstprozess (DE)'!$G$30,0))*'Rüstprozess (DE)'!$G$28</f>
        <v>254</v>
      </c>
      <c r="F1191" s="10">
        <f>('Rüstprozess (DE)'!$G$12/3600)*A1191*'Rüstprozess (DE)'!$E$14</f>
        <v>594</v>
      </c>
      <c r="G1191" s="11">
        <f t="shared" si="91"/>
        <v>848</v>
      </c>
      <c r="I1191" s="4">
        <f t="shared" si="92"/>
        <v>351</v>
      </c>
      <c r="J1191" s="4">
        <f t="shared" si="93"/>
        <v>351</v>
      </c>
      <c r="K1191" s="4">
        <f t="shared" si="94"/>
        <v>1188</v>
      </c>
    </row>
    <row r="1192" spans="1:11" x14ac:dyDescent="0.25">
      <c r="A1192" s="2">
        <v>1189</v>
      </c>
      <c r="B1192" s="9">
        <f>(ROUNDUP(Nebenrechnung_Break_Even!A1192/'Rüstprozess (DE)'!$E$30,0))*'Rüstprozess (DE)'!$E$28</f>
        <v>299</v>
      </c>
      <c r="C1192" s="10">
        <f>('Rüstprozess (DE)'!$E$12/3600)*A1192*'Rüstprozess (DE)'!$E$14</f>
        <v>198.16666666666666</v>
      </c>
      <c r="D1192" s="11">
        <f t="shared" si="90"/>
        <v>497.16666666666663</v>
      </c>
      <c r="E1192" s="9">
        <f>(ROUNDUP(Nebenrechnung_Break_Even!A1192/'Rüstprozess (DE)'!$G$30,0))*'Rüstprozess (DE)'!$G$28</f>
        <v>254</v>
      </c>
      <c r="F1192" s="10">
        <f>('Rüstprozess (DE)'!$G$12/3600)*A1192*'Rüstprozess (DE)'!$E$14</f>
        <v>594.5</v>
      </c>
      <c r="G1192" s="11">
        <f t="shared" si="91"/>
        <v>848.5</v>
      </c>
      <c r="I1192" s="4">
        <f t="shared" si="92"/>
        <v>351.33333333333337</v>
      </c>
      <c r="J1192" s="4">
        <f t="shared" si="93"/>
        <v>351.33333333333337</v>
      </c>
      <c r="K1192" s="4">
        <f t="shared" si="94"/>
        <v>1189</v>
      </c>
    </row>
    <row r="1193" spans="1:11" x14ac:dyDescent="0.25">
      <c r="A1193" s="2">
        <v>1190</v>
      </c>
      <c r="B1193" s="9">
        <f>(ROUNDUP(Nebenrechnung_Break_Even!A1193/'Rüstprozess (DE)'!$E$30,0))*'Rüstprozess (DE)'!$E$28</f>
        <v>299</v>
      </c>
      <c r="C1193" s="10">
        <f>('Rüstprozess (DE)'!$E$12/3600)*A1193*'Rüstprozess (DE)'!$E$14</f>
        <v>198.33333333333331</v>
      </c>
      <c r="D1193" s="11">
        <f t="shared" si="90"/>
        <v>497.33333333333331</v>
      </c>
      <c r="E1193" s="9">
        <f>(ROUNDUP(Nebenrechnung_Break_Even!A1193/'Rüstprozess (DE)'!$G$30,0))*'Rüstprozess (DE)'!$G$28</f>
        <v>254</v>
      </c>
      <c r="F1193" s="10">
        <f>('Rüstprozess (DE)'!$G$12/3600)*A1193*'Rüstprozess (DE)'!$E$14</f>
        <v>595</v>
      </c>
      <c r="G1193" s="11">
        <f t="shared" si="91"/>
        <v>849</v>
      </c>
      <c r="I1193" s="4">
        <f t="shared" si="92"/>
        <v>351.66666666666669</v>
      </c>
      <c r="J1193" s="4">
        <f t="shared" si="93"/>
        <v>351.66666666666669</v>
      </c>
      <c r="K1193" s="4">
        <f t="shared" si="94"/>
        <v>1190</v>
      </c>
    </row>
    <row r="1194" spans="1:11" x14ac:dyDescent="0.25">
      <c r="A1194" s="2">
        <v>1191</v>
      </c>
      <c r="B1194" s="9">
        <f>(ROUNDUP(Nebenrechnung_Break_Even!A1194/'Rüstprozess (DE)'!$E$30,0))*'Rüstprozess (DE)'!$E$28</f>
        <v>299</v>
      </c>
      <c r="C1194" s="10">
        <f>('Rüstprozess (DE)'!$E$12/3600)*A1194*'Rüstprozess (DE)'!$E$14</f>
        <v>198.5</v>
      </c>
      <c r="D1194" s="11">
        <f t="shared" si="90"/>
        <v>497.5</v>
      </c>
      <c r="E1194" s="9">
        <f>(ROUNDUP(Nebenrechnung_Break_Even!A1194/'Rüstprozess (DE)'!$G$30,0))*'Rüstprozess (DE)'!$G$28</f>
        <v>254</v>
      </c>
      <c r="F1194" s="10">
        <f>('Rüstprozess (DE)'!$G$12/3600)*A1194*'Rüstprozess (DE)'!$E$14</f>
        <v>595.5</v>
      </c>
      <c r="G1194" s="11">
        <f t="shared" si="91"/>
        <v>849.5</v>
      </c>
      <c r="I1194" s="4">
        <f t="shared" si="92"/>
        <v>352</v>
      </c>
      <c r="J1194" s="4">
        <f t="shared" si="93"/>
        <v>352</v>
      </c>
      <c r="K1194" s="4">
        <f t="shared" si="94"/>
        <v>1191</v>
      </c>
    </row>
    <row r="1195" spans="1:11" x14ac:dyDescent="0.25">
      <c r="A1195" s="2">
        <v>1192</v>
      </c>
      <c r="B1195" s="9">
        <f>(ROUNDUP(Nebenrechnung_Break_Even!A1195/'Rüstprozess (DE)'!$E$30,0))*'Rüstprozess (DE)'!$E$28</f>
        <v>299</v>
      </c>
      <c r="C1195" s="10">
        <f>('Rüstprozess (DE)'!$E$12/3600)*A1195*'Rüstprozess (DE)'!$E$14</f>
        <v>198.66666666666669</v>
      </c>
      <c r="D1195" s="11">
        <f t="shared" si="90"/>
        <v>497.66666666666669</v>
      </c>
      <c r="E1195" s="9">
        <f>(ROUNDUP(Nebenrechnung_Break_Even!A1195/'Rüstprozess (DE)'!$G$30,0))*'Rüstprozess (DE)'!$G$28</f>
        <v>254</v>
      </c>
      <c r="F1195" s="10">
        <f>('Rüstprozess (DE)'!$G$12/3600)*A1195*'Rüstprozess (DE)'!$E$14</f>
        <v>596</v>
      </c>
      <c r="G1195" s="11">
        <f t="shared" si="91"/>
        <v>850</v>
      </c>
      <c r="I1195" s="4">
        <f t="shared" si="92"/>
        <v>352.33333333333331</v>
      </c>
      <c r="J1195" s="4">
        <f t="shared" si="93"/>
        <v>352.33333333333331</v>
      </c>
      <c r="K1195" s="4">
        <f t="shared" si="94"/>
        <v>1192</v>
      </c>
    </row>
    <row r="1196" spans="1:11" x14ac:dyDescent="0.25">
      <c r="A1196" s="2">
        <v>1193</v>
      </c>
      <c r="B1196" s="9">
        <f>(ROUNDUP(Nebenrechnung_Break_Even!A1196/'Rüstprozess (DE)'!$E$30,0))*'Rüstprozess (DE)'!$E$28</f>
        <v>299</v>
      </c>
      <c r="C1196" s="10">
        <f>('Rüstprozess (DE)'!$E$12/3600)*A1196*'Rüstprozess (DE)'!$E$14</f>
        <v>198.83333333333331</v>
      </c>
      <c r="D1196" s="11">
        <f t="shared" si="90"/>
        <v>497.83333333333331</v>
      </c>
      <c r="E1196" s="9">
        <f>(ROUNDUP(Nebenrechnung_Break_Even!A1196/'Rüstprozess (DE)'!$G$30,0))*'Rüstprozess (DE)'!$G$28</f>
        <v>254</v>
      </c>
      <c r="F1196" s="10">
        <f>('Rüstprozess (DE)'!$G$12/3600)*A1196*'Rüstprozess (DE)'!$E$14</f>
        <v>596.5</v>
      </c>
      <c r="G1196" s="11">
        <f t="shared" si="91"/>
        <v>850.5</v>
      </c>
      <c r="I1196" s="4">
        <f t="shared" si="92"/>
        <v>352.66666666666669</v>
      </c>
      <c r="J1196" s="4">
        <f t="shared" si="93"/>
        <v>352.66666666666669</v>
      </c>
      <c r="K1196" s="4">
        <f t="shared" si="94"/>
        <v>1193</v>
      </c>
    </row>
    <row r="1197" spans="1:11" x14ac:dyDescent="0.25">
      <c r="A1197" s="2">
        <v>1194</v>
      </c>
      <c r="B1197" s="9">
        <f>(ROUNDUP(Nebenrechnung_Break_Even!A1197/'Rüstprozess (DE)'!$E$30,0))*'Rüstprozess (DE)'!$E$28</f>
        <v>299</v>
      </c>
      <c r="C1197" s="10">
        <f>('Rüstprozess (DE)'!$E$12/3600)*A1197*'Rüstprozess (DE)'!$E$14</f>
        <v>199</v>
      </c>
      <c r="D1197" s="11">
        <f t="shared" si="90"/>
        <v>498</v>
      </c>
      <c r="E1197" s="9">
        <f>(ROUNDUP(Nebenrechnung_Break_Even!A1197/'Rüstprozess (DE)'!$G$30,0))*'Rüstprozess (DE)'!$G$28</f>
        <v>254</v>
      </c>
      <c r="F1197" s="10">
        <f>('Rüstprozess (DE)'!$G$12/3600)*A1197*'Rüstprozess (DE)'!$E$14</f>
        <v>597</v>
      </c>
      <c r="G1197" s="11">
        <f t="shared" si="91"/>
        <v>851</v>
      </c>
      <c r="I1197" s="4">
        <f t="shared" si="92"/>
        <v>353</v>
      </c>
      <c r="J1197" s="4">
        <f t="shared" si="93"/>
        <v>353</v>
      </c>
      <c r="K1197" s="4">
        <f t="shared" si="94"/>
        <v>1194</v>
      </c>
    </row>
    <row r="1198" spans="1:11" x14ac:dyDescent="0.25">
      <c r="A1198" s="2">
        <v>1195</v>
      </c>
      <c r="B1198" s="9">
        <f>(ROUNDUP(Nebenrechnung_Break_Even!A1198/'Rüstprozess (DE)'!$E$30,0))*'Rüstprozess (DE)'!$E$28</f>
        <v>299</v>
      </c>
      <c r="C1198" s="10">
        <f>('Rüstprozess (DE)'!$E$12/3600)*A1198*'Rüstprozess (DE)'!$E$14</f>
        <v>199.16666666666669</v>
      </c>
      <c r="D1198" s="11">
        <f t="shared" si="90"/>
        <v>498.16666666666669</v>
      </c>
      <c r="E1198" s="9">
        <f>(ROUNDUP(Nebenrechnung_Break_Even!A1198/'Rüstprozess (DE)'!$G$30,0))*'Rüstprozess (DE)'!$G$28</f>
        <v>254</v>
      </c>
      <c r="F1198" s="10">
        <f>('Rüstprozess (DE)'!$G$12/3600)*A1198*'Rüstprozess (DE)'!$E$14</f>
        <v>597.5</v>
      </c>
      <c r="G1198" s="11">
        <f t="shared" si="91"/>
        <v>851.5</v>
      </c>
      <c r="I1198" s="4">
        <f t="shared" si="92"/>
        <v>353.33333333333331</v>
      </c>
      <c r="J1198" s="4">
        <f t="shared" si="93"/>
        <v>353.33333333333331</v>
      </c>
      <c r="K1198" s="4">
        <f t="shared" si="94"/>
        <v>1195</v>
      </c>
    </row>
    <row r="1199" spans="1:11" x14ac:dyDescent="0.25">
      <c r="A1199" s="2">
        <v>1196</v>
      </c>
      <c r="B1199" s="9">
        <f>(ROUNDUP(Nebenrechnung_Break_Even!A1199/'Rüstprozess (DE)'!$E$30,0))*'Rüstprozess (DE)'!$E$28</f>
        <v>299</v>
      </c>
      <c r="C1199" s="10">
        <f>('Rüstprozess (DE)'!$E$12/3600)*A1199*'Rüstprozess (DE)'!$E$14</f>
        <v>199.33333333333334</v>
      </c>
      <c r="D1199" s="11">
        <f t="shared" si="90"/>
        <v>498.33333333333337</v>
      </c>
      <c r="E1199" s="9">
        <f>(ROUNDUP(Nebenrechnung_Break_Even!A1199/'Rüstprozess (DE)'!$G$30,0))*'Rüstprozess (DE)'!$G$28</f>
        <v>254</v>
      </c>
      <c r="F1199" s="10">
        <f>('Rüstprozess (DE)'!$G$12/3600)*A1199*'Rüstprozess (DE)'!$E$14</f>
        <v>598</v>
      </c>
      <c r="G1199" s="11">
        <f t="shared" si="91"/>
        <v>852</v>
      </c>
      <c r="I1199" s="4">
        <f t="shared" si="92"/>
        <v>353.66666666666663</v>
      </c>
      <c r="J1199" s="4">
        <f t="shared" si="93"/>
        <v>353.66666666666663</v>
      </c>
      <c r="K1199" s="4">
        <f t="shared" si="94"/>
        <v>1196</v>
      </c>
    </row>
    <row r="1200" spans="1:11" x14ac:dyDescent="0.25">
      <c r="A1200" s="2">
        <v>1197</v>
      </c>
      <c r="B1200" s="9">
        <f>(ROUNDUP(Nebenrechnung_Break_Even!A1200/'Rüstprozess (DE)'!$E$30,0))*'Rüstprozess (DE)'!$E$28</f>
        <v>299</v>
      </c>
      <c r="C1200" s="10">
        <f>('Rüstprozess (DE)'!$E$12/3600)*A1200*'Rüstprozess (DE)'!$E$14</f>
        <v>199.5</v>
      </c>
      <c r="D1200" s="11">
        <f t="shared" si="90"/>
        <v>498.5</v>
      </c>
      <c r="E1200" s="9">
        <f>(ROUNDUP(Nebenrechnung_Break_Even!A1200/'Rüstprozess (DE)'!$G$30,0))*'Rüstprozess (DE)'!$G$28</f>
        <v>254</v>
      </c>
      <c r="F1200" s="10">
        <f>('Rüstprozess (DE)'!$G$12/3600)*A1200*'Rüstprozess (DE)'!$E$14</f>
        <v>598.5</v>
      </c>
      <c r="G1200" s="11">
        <f t="shared" si="91"/>
        <v>852.5</v>
      </c>
      <c r="I1200" s="4">
        <f t="shared" si="92"/>
        <v>354</v>
      </c>
      <c r="J1200" s="4">
        <f t="shared" si="93"/>
        <v>354</v>
      </c>
      <c r="K1200" s="4">
        <f t="shared" si="94"/>
        <v>1197</v>
      </c>
    </row>
    <row r="1201" spans="1:11" x14ac:dyDescent="0.25">
      <c r="A1201" s="2">
        <v>1198</v>
      </c>
      <c r="B1201" s="9">
        <f>(ROUNDUP(Nebenrechnung_Break_Even!A1201/'Rüstprozess (DE)'!$E$30,0))*'Rüstprozess (DE)'!$E$28</f>
        <v>299</v>
      </c>
      <c r="C1201" s="10">
        <f>('Rüstprozess (DE)'!$E$12/3600)*A1201*'Rüstprozess (DE)'!$E$14</f>
        <v>199.66666666666666</v>
      </c>
      <c r="D1201" s="11">
        <f t="shared" si="90"/>
        <v>498.66666666666663</v>
      </c>
      <c r="E1201" s="9">
        <f>(ROUNDUP(Nebenrechnung_Break_Even!A1201/'Rüstprozess (DE)'!$G$30,0))*'Rüstprozess (DE)'!$G$28</f>
        <v>254</v>
      </c>
      <c r="F1201" s="10">
        <f>('Rüstprozess (DE)'!$G$12/3600)*A1201*'Rüstprozess (DE)'!$E$14</f>
        <v>599</v>
      </c>
      <c r="G1201" s="11">
        <f t="shared" si="91"/>
        <v>853</v>
      </c>
      <c r="I1201" s="4">
        <f t="shared" si="92"/>
        <v>354.33333333333337</v>
      </c>
      <c r="J1201" s="4">
        <f t="shared" si="93"/>
        <v>354.33333333333337</v>
      </c>
      <c r="K1201" s="4">
        <f t="shared" si="94"/>
        <v>1198</v>
      </c>
    </row>
    <row r="1202" spans="1:11" x14ac:dyDescent="0.25">
      <c r="A1202" s="2">
        <v>1199</v>
      </c>
      <c r="B1202" s="9">
        <f>(ROUNDUP(Nebenrechnung_Break_Even!A1202/'Rüstprozess (DE)'!$E$30,0))*'Rüstprozess (DE)'!$E$28</f>
        <v>299</v>
      </c>
      <c r="C1202" s="10">
        <f>('Rüstprozess (DE)'!$E$12/3600)*A1202*'Rüstprozess (DE)'!$E$14</f>
        <v>199.83333333333334</v>
      </c>
      <c r="D1202" s="11">
        <f t="shared" si="90"/>
        <v>498.83333333333337</v>
      </c>
      <c r="E1202" s="9">
        <f>(ROUNDUP(Nebenrechnung_Break_Even!A1202/'Rüstprozess (DE)'!$G$30,0))*'Rüstprozess (DE)'!$G$28</f>
        <v>254</v>
      </c>
      <c r="F1202" s="10">
        <f>('Rüstprozess (DE)'!$G$12/3600)*A1202*'Rüstprozess (DE)'!$E$14</f>
        <v>599.5</v>
      </c>
      <c r="G1202" s="11">
        <f t="shared" si="91"/>
        <v>853.5</v>
      </c>
      <c r="I1202" s="4">
        <f t="shared" si="92"/>
        <v>354.66666666666663</v>
      </c>
      <c r="J1202" s="4">
        <f t="shared" si="93"/>
        <v>354.66666666666663</v>
      </c>
      <c r="K1202" s="4">
        <f t="shared" si="94"/>
        <v>1199</v>
      </c>
    </row>
    <row r="1203" spans="1:11" x14ac:dyDescent="0.25">
      <c r="A1203" s="2">
        <v>1200</v>
      </c>
      <c r="B1203" s="9">
        <f>(ROUNDUP(Nebenrechnung_Break_Even!A1203/'Rüstprozess (DE)'!$E$30,0))*'Rüstprozess (DE)'!$E$28</f>
        <v>299</v>
      </c>
      <c r="C1203" s="10">
        <f>('Rüstprozess (DE)'!$E$12/3600)*A1203*'Rüstprozess (DE)'!$E$14</f>
        <v>200</v>
      </c>
      <c r="D1203" s="11">
        <f t="shared" si="90"/>
        <v>499</v>
      </c>
      <c r="E1203" s="9">
        <f>(ROUNDUP(Nebenrechnung_Break_Even!A1203/'Rüstprozess (DE)'!$G$30,0))*'Rüstprozess (DE)'!$G$28</f>
        <v>254</v>
      </c>
      <c r="F1203" s="10">
        <f>('Rüstprozess (DE)'!$G$12/3600)*A1203*'Rüstprozess (DE)'!$E$14</f>
        <v>600</v>
      </c>
      <c r="G1203" s="11">
        <f t="shared" si="91"/>
        <v>854</v>
      </c>
      <c r="I1203" s="4">
        <f t="shared" si="92"/>
        <v>355</v>
      </c>
      <c r="J1203" s="4">
        <f t="shared" si="93"/>
        <v>355</v>
      </c>
      <c r="K1203" s="4">
        <f t="shared" si="94"/>
        <v>1200</v>
      </c>
    </row>
    <row r="1204" spans="1:11" x14ac:dyDescent="0.25">
      <c r="A1204" s="2">
        <v>1201</v>
      </c>
      <c r="B1204" s="9">
        <f>(ROUNDUP(Nebenrechnung_Break_Even!A1204/'Rüstprozess (DE)'!$E$30,0))*'Rüstprozess (DE)'!$E$28</f>
        <v>299</v>
      </c>
      <c r="C1204" s="10">
        <f>('Rüstprozess (DE)'!$E$12/3600)*A1204*'Rüstprozess (DE)'!$E$14</f>
        <v>200.16666666666666</v>
      </c>
      <c r="D1204" s="11">
        <f t="shared" si="90"/>
        <v>499.16666666666663</v>
      </c>
      <c r="E1204" s="9">
        <f>(ROUNDUP(Nebenrechnung_Break_Even!A1204/'Rüstprozess (DE)'!$G$30,0))*'Rüstprozess (DE)'!$G$28</f>
        <v>254</v>
      </c>
      <c r="F1204" s="10">
        <f>('Rüstprozess (DE)'!$G$12/3600)*A1204*'Rüstprozess (DE)'!$E$14</f>
        <v>600.5</v>
      </c>
      <c r="G1204" s="11">
        <f t="shared" si="91"/>
        <v>854.5</v>
      </c>
      <c r="I1204" s="4">
        <f t="shared" si="92"/>
        <v>355.33333333333337</v>
      </c>
      <c r="J1204" s="4">
        <f t="shared" si="93"/>
        <v>355.33333333333337</v>
      </c>
      <c r="K1204" s="4">
        <f t="shared" si="94"/>
        <v>1201</v>
      </c>
    </row>
    <row r="1205" spans="1:11" x14ac:dyDescent="0.25">
      <c r="A1205" s="2">
        <v>1202</v>
      </c>
      <c r="B1205" s="9">
        <f>(ROUNDUP(Nebenrechnung_Break_Even!A1205/'Rüstprozess (DE)'!$E$30,0))*'Rüstprozess (DE)'!$E$28</f>
        <v>299</v>
      </c>
      <c r="C1205" s="10">
        <f>('Rüstprozess (DE)'!$E$12/3600)*A1205*'Rüstprozess (DE)'!$E$14</f>
        <v>200.33333333333331</v>
      </c>
      <c r="D1205" s="11">
        <f t="shared" si="90"/>
        <v>499.33333333333331</v>
      </c>
      <c r="E1205" s="9">
        <f>(ROUNDUP(Nebenrechnung_Break_Even!A1205/'Rüstprozess (DE)'!$G$30,0))*'Rüstprozess (DE)'!$G$28</f>
        <v>254</v>
      </c>
      <c r="F1205" s="10">
        <f>('Rüstprozess (DE)'!$G$12/3600)*A1205*'Rüstprozess (DE)'!$E$14</f>
        <v>601</v>
      </c>
      <c r="G1205" s="11">
        <f t="shared" si="91"/>
        <v>855</v>
      </c>
      <c r="I1205" s="4">
        <f t="shared" si="92"/>
        <v>355.66666666666669</v>
      </c>
      <c r="J1205" s="4">
        <f t="shared" si="93"/>
        <v>355.66666666666669</v>
      </c>
      <c r="K1205" s="4">
        <f t="shared" si="94"/>
        <v>1202</v>
      </c>
    </row>
    <row r="1206" spans="1:11" x14ac:dyDescent="0.25">
      <c r="A1206" s="2">
        <v>1203</v>
      </c>
      <c r="B1206" s="9">
        <f>(ROUNDUP(Nebenrechnung_Break_Even!A1206/'Rüstprozess (DE)'!$E$30,0))*'Rüstprozess (DE)'!$E$28</f>
        <v>299</v>
      </c>
      <c r="C1206" s="10">
        <f>('Rüstprozess (DE)'!$E$12/3600)*A1206*'Rüstprozess (DE)'!$E$14</f>
        <v>200.5</v>
      </c>
      <c r="D1206" s="11">
        <f t="shared" si="90"/>
        <v>499.5</v>
      </c>
      <c r="E1206" s="9">
        <f>(ROUNDUP(Nebenrechnung_Break_Even!A1206/'Rüstprozess (DE)'!$G$30,0))*'Rüstprozess (DE)'!$G$28</f>
        <v>254</v>
      </c>
      <c r="F1206" s="10">
        <f>('Rüstprozess (DE)'!$G$12/3600)*A1206*'Rüstprozess (DE)'!$E$14</f>
        <v>601.5</v>
      </c>
      <c r="G1206" s="11">
        <f t="shared" si="91"/>
        <v>855.5</v>
      </c>
      <c r="I1206" s="4">
        <f t="shared" si="92"/>
        <v>356</v>
      </c>
      <c r="J1206" s="4">
        <f t="shared" si="93"/>
        <v>356</v>
      </c>
      <c r="K1206" s="4">
        <f t="shared" si="94"/>
        <v>1203</v>
      </c>
    </row>
    <row r="1207" spans="1:11" x14ac:dyDescent="0.25">
      <c r="A1207" s="2">
        <v>1204</v>
      </c>
      <c r="B1207" s="9">
        <f>(ROUNDUP(Nebenrechnung_Break_Even!A1207/'Rüstprozess (DE)'!$E$30,0))*'Rüstprozess (DE)'!$E$28</f>
        <v>299</v>
      </c>
      <c r="C1207" s="10">
        <f>('Rüstprozess (DE)'!$E$12/3600)*A1207*'Rüstprozess (DE)'!$E$14</f>
        <v>200.66666666666666</v>
      </c>
      <c r="D1207" s="11">
        <f t="shared" si="90"/>
        <v>499.66666666666663</v>
      </c>
      <c r="E1207" s="9">
        <f>(ROUNDUP(Nebenrechnung_Break_Even!A1207/'Rüstprozess (DE)'!$G$30,0))*'Rüstprozess (DE)'!$G$28</f>
        <v>254</v>
      </c>
      <c r="F1207" s="10">
        <f>('Rüstprozess (DE)'!$G$12/3600)*A1207*'Rüstprozess (DE)'!$E$14</f>
        <v>602</v>
      </c>
      <c r="G1207" s="11">
        <f t="shared" si="91"/>
        <v>856</v>
      </c>
      <c r="I1207" s="4">
        <f t="shared" si="92"/>
        <v>356.33333333333337</v>
      </c>
      <c r="J1207" s="4">
        <f t="shared" si="93"/>
        <v>356.33333333333337</v>
      </c>
      <c r="K1207" s="4">
        <f t="shared" si="94"/>
        <v>1204</v>
      </c>
    </row>
    <row r="1208" spans="1:11" x14ac:dyDescent="0.25">
      <c r="A1208" s="2">
        <v>1205</v>
      </c>
      <c r="B1208" s="9">
        <f>(ROUNDUP(Nebenrechnung_Break_Even!A1208/'Rüstprozess (DE)'!$E$30,0))*'Rüstprozess (DE)'!$E$28</f>
        <v>299</v>
      </c>
      <c r="C1208" s="10">
        <f>('Rüstprozess (DE)'!$E$12/3600)*A1208*'Rüstprozess (DE)'!$E$14</f>
        <v>200.83333333333331</v>
      </c>
      <c r="D1208" s="11">
        <f t="shared" si="90"/>
        <v>499.83333333333331</v>
      </c>
      <c r="E1208" s="9">
        <f>(ROUNDUP(Nebenrechnung_Break_Even!A1208/'Rüstprozess (DE)'!$G$30,0))*'Rüstprozess (DE)'!$G$28</f>
        <v>254</v>
      </c>
      <c r="F1208" s="10">
        <f>('Rüstprozess (DE)'!$G$12/3600)*A1208*'Rüstprozess (DE)'!$E$14</f>
        <v>602.5</v>
      </c>
      <c r="G1208" s="11">
        <f t="shared" si="91"/>
        <v>856.5</v>
      </c>
      <c r="I1208" s="4">
        <f t="shared" si="92"/>
        <v>356.66666666666669</v>
      </c>
      <c r="J1208" s="4">
        <f t="shared" si="93"/>
        <v>356.66666666666669</v>
      </c>
      <c r="K1208" s="4">
        <f t="shared" si="94"/>
        <v>1205</v>
      </c>
    </row>
    <row r="1209" spans="1:11" x14ac:dyDescent="0.25">
      <c r="A1209" s="2">
        <v>1206</v>
      </c>
      <c r="B1209" s="9">
        <f>(ROUNDUP(Nebenrechnung_Break_Even!A1209/'Rüstprozess (DE)'!$E$30,0))*'Rüstprozess (DE)'!$E$28</f>
        <v>299</v>
      </c>
      <c r="C1209" s="10">
        <f>('Rüstprozess (DE)'!$E$12/3600)*A1209*'Rüstprozess (DE)'!$E$14</f>
        <v>201</v>
      </c>
      <c r="D1209" s="11">
        <f t="shared" si="90"/>
        <v>500</v>
      </c>
      <c r="E1209" s="9">
        <f>(ROUNDUP(Nebenrechnung_Break_Even!A1209/'Rüstprozess (DE)'!$G$30,0))*'Rüstprozess (DE)'!$G$28</f>
        <v>254</v>
      </c>
      <c r="F1209" s="10">
        <f>('Rüstprozess (DE)'!$G$12/3600)*A1209*'Rüstprozess (DE)'!$E$14</f>
        <v>603</v>
      </c>
      <c r="G1209" s="11">
        <f t="shared" si="91"/>
        <v>857</v>
      </c>
      <c r="I1209" s="4">
        <f t="shared" si="92"/>
        <v>357</v>
      </c>
      <c r="J1209" s="4">
        <f t="shared" si="93"/>
        <v>357</v>
      </c>
      <c r="K1209" s="4">
        <f t="shared" si="94"/>
        <v>1206</v>
      </c>
    </row>
    <row r="1210" spans="1:11" x14ac:dyDescent="0.25">
      <c r="A1210" s="2">
        <v>1207</v>
      </c>
      <c r="B1210" s="9">
        <f>(ROUNDUP(Nebenrechnung_Break_Even!A1210/'Rüstprozess (DE)'!$E$30,0))*'Rüstprozess (DE)'!$E$28</f>
        <v>299</v>
      </c>
      <c r="C1210" s="10">
        <f>('Rüstprozess (DE)'!$E$12/3600)*A1210*'Rüstprozess (DE)'!$E$14</f>
        <v>201.16666666666669</v>
      </c>
      <c r="D1210" s="11">
        <f t="shared" si="90"/>
        <v>500.16666666666669</v>
      </c>
      <c r="E1210" s="9">
        <f>(ROUNDUP(Nebenrechnung_Break_Even!A1210/'Rüstprozess (DE)'!$G$30,0))*'Rüstprozess (DE)'!$G$28</f>
        <v>254</v>
      </c>
      <c r="F1210" s="10">
        <f>('Rüstprozess (DE)'!$G$12/3600)*A1210*'Rüstprozess (DE)'!$E$14</f>
        <v>603.5</v>
      </c>
      <c r="G1210" s="11">
        <f t="shared" si="91"/>
        <v>857.5</v>
      </c>
      <c r="I1210" s="4">
        <f t="shared" si="92"/>
        <v>357.33333333333331</v>
      </c>
      <c r="J1210" s="4">
        <f t="shared" si="93"/>
        <v>357.33333333333331</v>
      </c>
      <c r="K1210" s="4">
        <f t="shared" si="94"/>
        <v>1207</v>
      </c>
    </row>
    <row r="1211" spans="1:11" x14ac:dyDescent="0.25">
      <c r="A1211" s="2">
        <v>1208</v>
      </c>
      <c r="B1211" s="9">
        <f>(ROUNDUP(Nebenrechnung_Break_Even!A1211/'Rüstprozess (DE)'!$E$30,0))*'Rüstprozess (DE)'!$E$28</f>
        <v>299</v>
      </c>
      <c r="C1211" s="10">
        <f>('Rüstprozess (DE)'!$E$12/3600)*A1211*'Rüstprozess (DE)'!$E$14</f>
        <v>201.33333333333331</v>
      </c>
      <c r="D1211" s="11">
        <f t="shared" si="90"/>
        <v>500.33333333333331</v>
      </c>
      <c r="E1211" s="9">
        <f>(ROUNDUP(Nebenrechnung_Break_Even!A1211/'Rüstprozess (DE)'!$G$30,0))*'Rüstprozess (DE)'!$G$28</f>
        <v>254</v>
      </c>
      <c r="F1211" s="10">
        <f>('Rüstprozess (DE)'!$G$12/3600)*A1211*'Rüstprozess (DE)'!$E$14</f>
        <v>604</v>
      </c>
      <c r="G1211" s="11">
        <f t="shared" si="91"/>
        <v>858</v>
      </c>
      <c r="I1211" s="4">
        <f t="shared" si="92"/>
        <v>357.66666666666669</v>
      </c>
      <c r="J1211" s="4">
        <f t="shared" si="93"/>
        <v>357.66666666666669</v>
      </c>
      <c r="K1211" s="4">
        <f t="shared" si="94"/>
        <v>1208</v>
      </c>
    </row>
    <row r="1212" spans="1:11" x14ac:dyDescent="0.25">
      <c r="A1212" s="2">
        <v>1209</v>
      </c>
      <c r="B1212" s="9">
        <f>(ROUNDUP(Nebenrechnung_Break_Even!A1212/'Rüstprozess (DE)'!$E$30,0))*'Rüstprozess (DE)'!$E$28</f>
        <v>299</v>
      </c>
      <c r="C1212" s="10">
        <f>('Rüstprozess (DE)'!$E$12/3600)*A1212*'Rüstprozess (DE)'!$E$14</f>
        <v>201.5</v>
      </c>
      <c r="D1212" s="11">
        <f t="shared" si="90"/>
        <v>500.5</v>
      </c>
      <c r="E1212" s="9">
        <f>(ROUNDUP(Nebenrechnung_Break_Even!A1212/'Rüstprozess (DE)'!$G$30,0))*'Rüstprozess (DE)'!$G$28</f>
        <v>254</v>
      </c>
      <c r="F1212" s="10">
        <f>('Rüstprozess (DE)'!$G$12/3600)*A1212*'Rüstprozess (DE)'!$E$14</f>
        <v>604.5</v>
      </c>
      <c r="G1212" s="11">
        <f t="shared" si="91"/>
        <v>858.5</v>
      </c>
      <c r="I1212" s="4">
        <f t="shared" si="92"/>
        <v>358</v>
      </c>
      <c r="J1212" s="4">
        <f t="shared" si="93"/>
        <v>358</v>
      </c>
      <c r="K1212" s="4">
        <f t="shared" si="94"/>
        <v>1209</v>
      </c>
    </row>
    <row r="1213" spans="1:11" x14ac:dyDescent="0.25">
      <c r="A1213" s="2">
        <v>1210</v>
      </c>
      <c r="B1213" s="9">
        <f>(ROUNDUP(Nebenrechnung_Break_Even!A1213/'Rüstprozess (DE)'!$E$30,0))*'Rüstprozess (DE)'!$E$28</f>
        <v>299</v>
      </c>
      <c r="C1213" s="10">
        <f>('Rüstprozess (DE)'!$E$12/3600)*A1213*'Rüstprozess (DE)'!$E$14</f>
        <v>201.66666666666669</v>
      </c>
      <c r="D1213" s="11">
        <f t="shared" si="90"/>
        <v>500.66666666666669</v>
      </c>
      <c r="E1213" s="9">
        <f>(ROUNDUP(Nebenrechnung_Break_Even!A1213/'Rüstprozess (DE)'!$G$30,0))*'Rüstprozess (DE)'!$G$28</f>
        <v>254</v>
      </c>
      <c r="F1213" s="10">
        <f>('Rüstprozess (DE)'!$G$12/3600)*A1213*'Rüstprozess (DE)'!$E$14</f>
        <v>605</v>
      </c>
      <c r="G1213" s="11">
        <f t="shared" si="91"/>
        <v>859</v>
      </c>
      <c r="I1213" s="4">
        <f t="shared" si="92"/>
        <v>358.33333333333331</v>
      </c>
      <c r="J1213" s="4">
        <f t="shared" si="93"/>
        <v>358.33333333333331</v>
      </c>
      <c r="K1213" s="4">
        <f t="shared" si="94"/>
        <v>1210</v>
      </c>
    </row>
    <row r="1214" spans="1:11" x14ac:dyDescent="0.25">
      <c r="A1214" s="2">
        <v>1211</v>
      </c>
      <c r="B1214" s="9">
        <f>(ROUNDUP(Nebenrechnung_Break_Even!A1214/'Rüstprozess (DE)'!$E$30,0))*'Rüstprozess (DE)'!$E$28</f>
        <v>299</v>
      </c>
      <c r="C1214" s="10">
        <f>('Rüstprozess (DE)'!$E$12/3600)*A1214*'Rüstprozess (DE)'!$E$14</f>
        <v>201.83333333333334</v>
      </c>
      <c r="D1214" s="11">
        <f t="shared" si="90"/>
        <v>500.83333333333337</v>
      </c>
      <c r="E1214" s="9">
        <f>(ROUNDUP(Nebenrechnung_Break_Even!A1214/'Rüstprozess (DE)'!$G$30,0))*'Rüstprozess (DE)'!$G$28</f>
        <v>254</v>
      </c>
      <c r="F1214" s="10">
        <f>('Rüstprozess (DE)'!$G$12/3600)*A1214*'Rüstprozess (DE)'!$E$14</f>
        <v>605.5</v>
      </c>
      <c r="G1214" s="11">
        <f t="shared" si="91"/>
        <v>859.5</v>
      </c>
      <c r="I1214" s="4">
        <f t="shared" si="92"/>
        <v>358.66666666666663</v>
      </c>
      <c r="J1214" s="4">
        <f t="shared" si="93"/>
        <v>358.66666666666663</v>
      </c>
      <c r="K1214" s="4">
        <f t="shared" si="94"/>
        <v>1211</v>
      </c>
    </row>
    <row r="1215" spans="1:11" x14ac:dyDescent="0.25">
      <c r="A1215" s="2">
        <v>1212</v>
      </c>
      <c r="B1215" s="9">
        <f>(ROUNDUP(Nebenrechnung_Break_Even!A1215/'Rüstprozess (DE)'!$E$30,0))*'Rüstprozess (DE)'!$E$28</f>
        <v>299</v>
      </c>
      <c r="C1215" s="10">
        <f>('Rüstprozess (DE)'!$E$12/3600)*A1215*'Rüstprozess (DE)'!$E$14</f>
        <v>202</v>
      </c>
      <c r="D1215" s="11">
        <f t="shared" si="90"/>
        <v>501</v>
      </c>
      <c r="E1215" s="9">
        <f>(ROUNDUP(Nebenrechnung_Break_Even!A1215/'Rüstprozess (DE)'!$G$30,0))*'Rüstprozess (DE)'!$G$28</f>
        <v>254</v>
      </c>
      <c r="F1215" s="10">
        <f>('Rüstprozess (DE)'!$G$12/3600)*A1215*'Rüstprozess (DE)'!$E$14</f>
        <v>606</v>
      </c>
      <c r="G1215" s="11">
        <f t="shared" si="91"/>
        <v>860</v>
      </c>
      <c r="I1215" s="4">
        <f t="shared" si="92"/>
        <v>359</v>
      </c>
      <c r="J1215" s="4">
        <f t="shared" si="93"/>
        <v>359</v>
      </c>
      <c r="K1215" s="4">
        <f t="shared" si="94"/>
        <v>1212</v>
      </c>
    </row>
    <row r="1216" spans="1:11" x14ac:dyDescent="0.25">
      <c r="A1216" s="2">
        <v>1213</v>
      </c>
      <c r="B1216" s="9">
        <f>(ROUNDUP(Nebenrechnung_Break_Even!A1216/'Rüstprozess (DE)'!$E$30,0))*'Rüstprozess (DE)'!$E$28</f>
        <v>299</v>
      </c>
      <c r="C1216" s="10">
        <f>('Rüstprozess (DE)'!$E$12/3600)*A1216*'Rüstprozess (DE)'!$E$14</f>
        <v>202.16666666666666</v>
      </c>
      <c r="D1216" s="11">
        <f t="shared" si="90"/>
        <v>501.16666666666663</v>
      </c>
      <c r="E1216" s="9">
        <f>(ROUNDUP(Nebenrechnung_Break_Even!A1216/'Rüstprozess (DE)'!$G$30,0))*'Rüstprozess (DE)'!$G$28</f>
        <v>254</v>
      </c>
      <c r="F1216" s="10">
        <f>('Rüstprozess (DE)'!$G$12/3600)*A1216*'Rüstprozess (DE)'!$E$14</f>
        <v>606.5</v>
      </c>
      <c r="G1216" s="11">
        <f t="shared" si="91"/>
        <v>860.5</v>
      </c>
      <c r="I1216" s="4">
        <f t="shared" si="92"/>
        <v>359.33333333333337</v>
      </c>
      <c r="J1216" s="4">
        <f t="shared" si="93"/>
        <v>359.33333333333337</v>
      </c>
      <c r="K1216" s="4">
        <f t="shared" si="94"/>
        <v>1213</v>
      </c>
    </row>
    <row r="1217" spans="1:11" x14ac:dyDescent="0.25">
      <c r="A1217" s="2">
        <v>1214</v>
      </c>
      <c r="B1217" s="9">
        <f>(ROUNDUP(Nebenrechnung_Break_Even!A1217/'Rüstprozess (DE)'!$E$30,0))*'Rüstprozess (DE)'!$E$28</f>
        <v>299</v>
      </c>
      <c r="C1217" s="10">
        <f>('Rüstprozess (DE)'!$E$12/3600)*A1217*'Rüstprozess (DE)'!$E$14</f>
        <v>202.33333333333334</v>
      </c>
      <c r="D1217" s="11">
        <f t="shared" si="90"/>
        <v>501.33333333333337</v>
      </c>
      <c r="E1217" s="9">
        <f>(ROUNDUP(Nebenrechnung_Break_Even!A1217/'Rüstprozess (DE)'!$G$30,0))*'Rüstprozess (DE)'!$G$28</f>
        <v>254</v>
      </c>
      <c r="F1217" s="10">
        <f>('Rüstprozess (DE)'!$G$12/3600)*A1217*'Rüstprozess (DE)'!$E$14</f>
        <v>607</v>
      </c>
      <c r="G1217" s="11">
        <f t="shared" si="91"/>
        <v>861</v>
      </c>
      <c r="I1217" s="4">
        <f t="shared" si="92"/>
        <v>359.66666666666663</v>
      </c>
      <c r="J1217" s="4">
        <f t="shared" si="93"/>
        <v>359.66666666666663</v>
      </c>
      <c r="K1217" s="4">
        <f t="shared" si="94"/>
        <v>1214</v>
      </c>
    </row>
    <row r="1218" spans="1:11" x14ac:dyDescent="0.25">
      <c r="A1218" s="2">
        <v>1215</v>
      </c>
      <c r="B1218" s="9">
        <f>(ROUNDUP(Nebenrechnung_Break_Even!A1218/'Rüstprozess (DE)'!$E$30,0))*'Rüstprozess (DE)'!$E$28</f>
        <v>299</v>
      </c>
      <c r="C1218" s="10">
        <f>('Rüstprozess (DE)'!$E$12/3600)*A1218*'Rüstprozess (DE)'!$E$14</f>
        <v>202.5</v>
      </c>
      <c r="D1218" s="11">
        <f t="shared" si="90"/>
        <v>501.5</v>
      </c>
      <c r="E1218" s="9">
        <f>(ROUNDUP(Nebenrechnung_Break_Even!A1218/'Rüstprozess (DE)'!$G$30,0))*'Rüstprozess (DE)'!$G$28</f>
        <v>254</v>
      </c>
      <c r="F1218" s="10">
        <f>('Rüstprozess (DE)'!$G$12/3600)*A1218*'Rüstprozess (DE)'!$E$14</f>
        <v>607.5</v>
      </c>
      <c r="G1218" s="11">
        <f t="shared" si="91"/>
        <v>861.5</v>
      </c>
      <c r="I1218" s="4">
        <f t="shared" si="92"/>
        <v>360</v>
      </c>
      <c r="J1218" s="4">
        <f t="shared" si="93"/>
        <v>360</v>
      </c>
      <c r="K1218" s="4">
        <f t="shared" si="94"/>
        <v>1215</v>
      </c>
    </row>
    <row r="1219" spans="1:11" x14ac:dyDescent="0.25">
      <c r="A1219" s="2">
        <v>1216</v>
      </c>
      <c r="B1219" s="9">
        <f>(ROUNDUP(Nebenrechnung_Break_Even!A1219/'Rüstprozess (DE)'!$E$30,0))*'Rüstprozess (DE)'!$E$28</f>
        <v>299</v>
      </c>
      <c r="C1219" s="10">
        <f>('Rüstprozess (DE)'!$E$12/3600)*A1219*'Rüstprozess (DE)'!$E$14</f>
        <v>202.66666666666666</v>
      </c>
      <c r="D1219" s="11">
        <f t="shared" si="90"/>
        <v>501.66666666666663</v>
      </c>
      <c r="E1219" s="9">
        <f>(ROUNDUP(Nebenrechnung_Break_Even!A1219/'Rüstprozess (DE)'!$G$30,0))*'Rüstprozess (DE)'!$G$28</f>
        <v>254</v>
      </c>
      <c r="F1219" s="10">
        <f>('Rüstprozess (DE)'!$G$12/3600)*A1219*'Rüstprozess (DE)'!$E$14</f>
        <v>608</v>
      </c>
      <c r="G1219" s="11">
        <f t="shared" si="91"/>
        <v>862</v>
      </c>
      <c r="I1219" s="4">
        <f t="shared" si="92"/>
        <v>360.33333333333337</v>
      </c>
      <c r="J1219" s="4">
        <f t="shared" si="93"/>
        <v>360.33333333333337</v>
      </c>
      <c r="K1219" s="4">
        <f t="shared" si="94"/>
        <v>1216</v>
      </c>
    </row>
    <row r="1220" spans="1:11" x14ac:dyDescent="0.25">
      <c r="A1220" s="2">
        <v>1217</v>
      </c>
      <c r="B1220" s="9">
        <f>(ROUNDUP(Nebenrechnung_Break_Even!A1220/'Rüstprozess (DE)'!$E$30,0))*'Rüstprozess (DE)'!$E$28</f>
        <v>299</v>
      </c>
      <c r="C1220" s="10">
        <f>('Rüstprozess (DE)'!$E$12/3600)*A1220*'Rüstprozess (DE)'!$E$14</f>
        <v>202.83333333333331</v>
      </c>
      <c r="D1220" s="11">
        <f t="shared" si="90"/>
        <v>501.83333333333331</v>
      </c>
      <c r="E1220" s="9">
        <f>(ROUNDUP(Nebenrechnung_Break_Even!A1220/'Rüstprozess (DE)'!$G$30,0))*'Rüstprozess (DE)'!$G$28</f>
        <v>254</v>
      </c>
      <c r="F1220" s="10">
        <f>('Rüstprozess (DE)'!$G$12/3600)*A1220*'Rüstprozess (DE)'!$E$14</f>
        <v>608.5</v>
      </c>
      <c r="G1220" s="11">
        <f t="shared" si="91"/>
        <v>862.5</v>
      </c>
      <c r="I1220" s="4">
        <f t="shared" si="92"/>
        <v>360.66666666666669</v>
      </c>
      <c r="J1220" s="4">
        <f t="shared" si="93"/>
        <v>360.66666666666669</v>
      </c>
      <c r="K1220" s="4">
        <f t="shared" si="94"/>
        <v>1217</v>
      </c>
    </row>
    <row r="1221" spans="1:11" x14ac:dyDescent="0.25">
      <c r="A1221" s="2">
        <v>1218</v>
      </c>
      <c r="B1221" s="9">
        <f>(ROUNDUP(Nebenrechnung_Break_Even!A1221/'Rüstprozess (DE)'!$E$30,0))*'Rüstprozess (DE)'!$E$28</f>
        <v>299</v>
      </c>
      <c r="C1221" s="10">
        <f>('Rüstprozess (DE)'!$E$12/3600)*A1221*'Rüstprozess (DE)'!$E$14</f>
        <v>203</v>
      </c>
      <c r="D1221" s="11">
        <f t="shared" ref="D1221:D1284" si="95">SUM(B1221:C1221)</f>
        <v>502</v>
      </c>
      <c r="E1221" s="9">
        <f>(ROUNDUP(Nebenrechnung_Break_Even!A1221/'Rüstprozess (DE)'!$G$30,0))*'Rüstprozess (DE)'!$G$28</f>
        <v>254</v>
      </c>
      <c r="F1221" s="10">
        <f>('Rüstprozess (DE)'!$G$12/3600)*A1221*'Rüstprozess (DE)'!$E$14</f>
        <v>609</v>
      </c>
      <c r="G1221" s="11">
        <f t="shared" ref="G1221:G1284" si="96">SUM(E1221:F1221)</f>
        <v>863</v>
      </c>
      <c r="I1221" s="4">
        <f t="shared" ref="I1221:I1284" si="97">G1221-D1221</f>
        <v>361</v>
      </c>
      <c r="J1221" s="4">
        <f t="shared" ref="J1221:J1284" si="98">ABS(I1221)</f>
        <v>361</v>
      </c>
      <c r="K1221" s="4">
        <f t="shared" ref="K1221:K1284" si="99">A1221</f>
        <v>1218</v>
      </c>
    </row>
    <row r="1222" spans="1:11" x14ac:dyDescent="0.25">
      <c r="A1222" s="2">
        <v>1219</v>
      </c>
      <c r="B1222" s="9">
        <f>(ROUNDUP(Nebenrechnung_Break_Even!A1222/'Rüstprozess (DE)'!$E$30,0))*'Rüstprozess (DE)'!$E$28</f>
        <v>299</v>
      </c>
      <c r="C1222" s="10">
        <f>('Rüstprozess (DE)'!$E$12/3600)*A1222*'Rüstprozess (DE)'!$E$14</f>
        <v>203.16666666666666</v>
      </c>
      <c r="D1222" s="11">
        <f t="shared" si="95"/>
        <v>502.16666666666663</v>
      </c>
      <c r="E1222" s="9">
        <f>(ROUNDUP(Nebenrechnung_Break_Even!A1222/'Rüstprozess (DE)'!$G$30,0))*'Rüstprozess (DE)'!$G$28</f>
        <v>254</v>
      </c>
      <c r="F1222" s="10">
        <f>('Rüstprozess (DE)'!$G$12/3600)*A1222*'Rüstprozess (DE)'!$E$14</f>
        <v>609.5</v>
      </c>
      <c r="G1222" s="11">
        <f t="shared" si="96"/>
        <v>863.5</v>
      </c>
      <c r="I1222" s="4">
        <f t="shared" si="97"/>
        <v>361.33333333333337</v>
      </c>
      <c r="J1222" s="4">
        <f t="shared" si="98"/>
        <v>361.33333333333337</v>
      </c>
      <c r="K1222" s="4">
        <f t="shared" si="99"/>
        <v>1219</v>
      </c>
    </row>
    <row r="1223" spans="1:11" x14ac:dyDescent="0.25">
      <c r="A1223" s="2">
        <v>1220</v>
      </c>
      <c r="B1223" s="9">
        <f>(ROUNDUP(Nebenrechnung_Break_Even!A1223/'Rüstprozess (DE)'!$E$30,0))*'Rüstprozess (DE)'!$E$28</f>
        <v>299</v>
      </c>
      <c r="C1223" s="10">
        <f>('Rüstprozess (DE)'!$E$12/3600)*A1223*'Rüstprozess (DE)'!$E$14</f>
        <v>203.33333333333331</v>
      </c>
      <c r="D1223" s="11">
        <f t="shared" si="95"/>
        <v>502.33333333333331</v>
      </c>
      <c r="E1223" s="9">
        <f>(ROUNDUP(Nebenrechnung_Break_Even!A1223/'Rüstprozess (DE)'!$G$30,0))*'Rüstprozess (DE)'!$G$28</f>
        <v>254</v>
      </c>
      <c r="F1223" s="10">
        <f>('Rüstprozess (DE)'!$G$12/3600)*A1223*'Rüstprozess (DE)'!$E$14</f>
        <v>610</v>
      </c>
      <c r="G1223" s="11">
        <f t="shared" si="96"/>
        <v>864</v>
      </c>
      <c r="I1223" s="4">
        <f t="shared" si="97"/>
        <v>361.66666666666669</v>
      </c>
      <c r="J1223" s="4">
        <f t="shared" si="98"/>
        <v>361.66666666666669</v>
      </c>
      <c r="K1223" s="4">
        <f t="shared" si="99"/>
        <v>1220</v>
      </c>
    </row>
    <row r="1224" spans="1:11" x14ac:dyDescent="0.25">
      <c r="A1224" s="2">
        <v>1221</v>
      </c>
      <c r="B1224" s="9">
        <f>(ROUNDUP(Nebenrechnung_Break_Even!A1224/'Rüstprozess (DE)'!$E$30,0))*'Rüstprozess (DE)'!$E$28</f>
        <v>299</v>
      </c>
      <c r="C1224" s="10">
        <f>('Rüstprozess (DE)'!$E$12/3600)*A1224*'Rüstprozess (DE)'!$E$14</f>
        <v>203.5</v>
      </c>
      <c r="D1224" s="11">
        <f t="shared" si="95"/>
        <v>502.5</v>
      </c>
      <c r="E1224" s="9">
        <f>(ROUNDUP(Nebenrechnung_Break_Even!A1224/'Rüstprozess (DE)'!$G$30,0))*'Rüstprozess (DE)'!$G$28</f>
        <v>254</v>
      </c>
      <c r="F1224" s="10">
        <f>('Rüstprozess (DE)'!$G$12/3600)*A1224*'Rüstprozess (DE)'!$E$14</f>
        <v>610.5</v>
      </c>
      <c r="G1224" s="11">
        <f t="shared" si="96"/>
        <v>864.5</v>
      </c>
      <c r="I1224" s="4">
        <f t="shared" si="97"/>
        <v>362</v>
      </c>
      <c r="J1224" s="4">
        <f t="shared" si="98"/>
        <v>362</v>
      </c>
      <c r="K1224" s="4">
        <f t="shared" si="99"/>
        <v>1221</v>
      </c>
    </row>
    <row r="1225" spans="1:11" x14ac:dyDescent="0.25">
      <c r="A1225" s="2">
        <v>1222</v>
      </c>
      <c r="B1225" s="9">
        <f>(ROUNDUP(Nebenrechnung_Break_Even!A1225/'Rüstprozess (DE)'!$E$30,0))*'Rüstprozess (DE)'!$E$28</f>
        <v>299</v>
      </c>
      <c r="C1225" s="10">
        <f>('Rüstprozess (DE)'!$E$12/3600)*A1225*'Rüstprozess (DE)'!$E$14</f>
        <v>203.66666666666669</v>
      </c>
      <c r="D1225" s="11">
        <f t="shared" si="95"/>
        <v>502.66666666666669</v>
      </c>
      <c r="E1225" s="9">
        <f>(ROUNDUP(Nebenrechnung_Break_Even!A1225/'Rüstprozess (DE)'!$G$30,0))*'Rüstprozess (DE)'!$G$28</f>
        <v>254</v>
      </c>
      <c r="F1225" s="10">
        <f>('Rüstprozess (DE)'!$G$12/3600)*A1225*'Rüstprozess (DE)'!$E$14</f>
        <v>611</v>
      </c>
      <c r="G1225" s="11">
        <f t="shared" si="96"/>
        <v>865</v>
      </c>
      <c r="I1225" s="4">
        <f t="shared" si="97"/>
        <v>362.33333333333331</v>
      </c>
      <c r="J1225" s="4">
        <f t="shared" si="98"/>
        <v>362.33333333333331</v>
      </c>
      <c r="K1225" s="4">
        <f t="shared" si="99"/>
        <v>1222</v>
      </c>
    </row>
    <row r="1226" spans="1:11" x14ac:dyDescent="0.25">
      <c r="A1226" s="2">
        <v>1223</v>
      </c>
      <c r="B1226" s="9">
        <f>(ROUNDUP(Nebenrechnung_Break_Even!A1226/'Rüstprozess (DE)'!$E$30,0))*'Rüstprozess (DE)'!$E$28</f>
        <v>299</v>
      </c>
      <c r="C1226" s="10">
        <f>('Rüstprozess (DE)'!$E$12/3600)*A1226*'Rüstprozess (DE)'!$E$14</f>
        <v>203.83333333333331</v>
      </c>
      <c r="D1226" s="11">
        <f t="shared" si="95"/>
        <v>502.83333333333331</v>
      </c>
      <c r="E1226" s="9">
        <f>(ROUNDUP(Nebenrechnung_Break_Even!A1226/'Rüstprozess (DE)'!$G$30,0))*'Rüstprozess (DE)'!$G$28</f>
        <v>254</v>
      </c>
      <c r="F1226" s="10">
        <f>('Rüstprozess (DE)'!$G$12/3600)*A1226*'Rüstprozess (DE)'!$E$14</f>
        <v>611.5</v>
      </c>
      <c r="G1226" s="11">
        <f t="shared" si="96"/>
        <v>865.5</v>
      </c>
      <c r="I1226" s="4">
        <f t="shared" si="97"/>
        <v>362.66666666666669</v>
      </c>
      <c r="J1226" s="4">
        <f t="shared" si="98"/>
        <v>362.66666666666669</v>
      </c>
      <c r="K1226" s="4">
        <f t="shared" si="99"/>
        <v>1223</v>
      </c>
    </row>
    <row r="1227" spans="1:11" x14ac:dyDescent="0.25">
      <c r="A1227" s="2">
        <v>1224</v>
      </c>
      <c r="B1227" s="9">
        <f>(ROUNDUP(Nebenrechnung_Break_Even!A1227/'Rüstprozess (DE)'!$E$30,0))*'Rüstprozess (DE)'!$E$28</f>
        <v>299</v>
      </c>
      <c r="C1227" s="10">
        <f>('Rüstprozess (DE)'!$E$12/3600)*A1227*'Rüstprozess (DE)'!$E$14</f>
        <v>204</v>
      </c>
      <c r="D1227" s="11">
        <f t="shared" si="95"/>
        <v>503</v>
      </c>
      <c r="E1227" s="9">
        <f>(ROUNDUP(Nebenrechnung_Break_Even!A1227/'Rüstprozess (DE)'!$G$30,0))*'Rüstprozess (DE)'!$G$28</f>
        <v>254</v>
      </c>
      <c r="F1227" s="10">
        <f>('Rüstprozess (DE)'!$G$12/3600)*A1227*'Rüstprozess (DE)'!$E$14</f>
        <v>612</v>
      </c>
      <c r="G1227" s="11">
        <f t="shared" si="96"/>
        <v>866</v>
      </c>
      <c r="I1227" s="4">
        <f t="shared" si="97"/>
        <v>363</v>
      </c>
      <c r="J1227" s="4">
        <f t="shared" si="98"/>
        <v>363</v>
      </c>
      <c r="K1227" s="4">
        <f t="shared" si="99"/>
        <v>1224</v>
      </c>
    </row>
    <row r="1228" spans="1:11" x14ac:dyDescent="0.25">
      <c r="A1228" s="2">
        <v>1225</v>
      </c>
      <c r="B1228" s="9">
        <f>(ROUNDUP(Nebenrechnung_Break_Even!A1228/'Rüstprozess (DE)'!$E$30,0))*'Rüstprozess (DE)'!$E$28</f>
        <v>299</v>
      </c>
      <c r="C1228" s="10">
        <f>('Rüstprozess (DE)'!$E$12/3600)*A1228*'Rüstprozess (DE)'!$E$14</f>
        <v>204.16666666666669</v>
      </c>
      <c r="D1228" s="11">
        <f t="shared" si="95"/>
        <v>503.16666666666669</v>
      </c>
      <c r="E1228" s="9">
        <f>(ROUNDUP(Nebenrechnung_Break_Even!A1228/'Rüstprozess (DE)'!$G$30,0))*'Rüstprozess (DE)'!$G$28</f>
        <v>254</v>
      </c>
      <c r="F1228" s="10">
        <f>('Rüstprozess (DE)'!$G$12/3600)*A1228*'Rüstprozess (DE)'!$E$14</f>
        <v>612.5</v>
      </c>
      <c r="G1228" s="11">
        <f t="shared" si="96"/>
        <v>866.5</v>
      </c>
      <c r="I1228" s="4">
        <f t="shared" si="97"/>
        <v>363.33333333333331</v>
      </c>
      <c r="J1228" s="4">
        <f t="shared" si="98"/>
        <v>363.33333333333331</v>
      </c>
      <c r="K1228" s="4">
        <f t="shared" si="99"/>
        <v>1225</v>
      </c>
    </row>
    <row r="1229" spans="1:11" x14ac:dyDescent="0.25">
      <c r="A1229" s="2">
        <v>1226</v>
      </c>
      <c r="B1229" s="9">
        <f>(ROUNDUP(Nebenrechnung_Break_Even!A1229/'Rüstprozess (DE)'!$E$30,0))*'Rüstprozess (DE)'!$E$28</f>
        <v>299</v>
      </c>
      <c r="C1229" s="10">
        <f>('Rüstprozess (DE)'!$E$12/3600)*A1229*'Rüstprozess (DE)'!$E$14</f>
        <v>204.33333333333334</v>
      </c>
      <c r="D1229" s="11">
        <f t="shared" si="95"/>
        <v>503.33333333333337</v>
      </c>
      <c r="E1229" s="9">
        <f>(ROUNDUP(Nebenrechnung_Break_Even!A1229/'Rüstprozess (DE)'!$G$30,0))*'Rüstprozess (DE)'!$G$28</f>
        <v>254</v>
      </c>
      <c r="F1229" s="10">
        <f>('Rüstprozess (DE)'!$G$12/3600)*A1229*'Rüstprozess (DE)'!$E$14</f>
        <v>613</v>
      </c>
      <c r="G1229" s="11">
        <f t="shared" si="96"/>
        <v>867</v>
      </c>
      <c r="I1229" s="4">
        <f t="shared" si="97"/>
        <v>363.66666666666663</v>
      </c>
      <c r="J1229" s="4">
        <f t="shared" si="98"/>
        <v>363.66666666666663</v>
      </c>
      <c r="K1229" s="4">
        <f t="shared" si="99"/>
        <v>1226</v>
      </c>
    </row>
    <row r="1230" spans="1:11" x14ac:dyDescent="0.25">
      <c r="A1230" s="2">
        <v>1227</v>
      </c>
      <c r="B1230" s="9">
        <f>(ROUNDUP(Nebenrechnung_Break_Even!A1230/'Rüstprozess (DE)'!$E$30,0))*'Rüstprozess (DE)'!$E$28</f>
        <v>299</v>
      </c>
      <c r="C1230" s="10">
        <f>('Rüstprozess (DE)'!$E$12/3600)*A1230*'Rüstprozess (DE)'!$E$14</f>
        <v>204.5</v>
      </c>
      <c r="D1230" s="11">
        <f t="shared" si="95"/>
        <v>503.5</v>
      </c>
      <c r="E1230" s="9">
        <f>(ROUNDUP(Nebenrechnung_Break_Even!A1230/'Rüstprozess (DE)'!$G$30,0))*'Rüstprozess (DE)'!$G$28</f>
        <v>254</v>
      </c>
      <c r="F1230" s="10">
        <f>('Rüstprozess (DE)'!$G$12/3600)*A1230*'Rüstprozess (DE)'!$E$14</f>
        <v>613.5</v>
      </c>
      <c r="G1230" s="11">
        <f t="shared" si="96"/>
        <v>867.5</v>
      </c>
      <c r="I1230" s="4">
        <f t="shared" si="97"/>
        <v>364</v>
      </c>
      <c r="J1230" s="4">
        <f t="shared" si="98"/>
        <v>364</v>
      </c>
      <c r="K1230" s="4">
        <f t="shared" si="99"/>
        <v>1227</v>
      </c>
    </row>
    <row r="1231" spans="1:11" x14ac:dyDescent="0.25">
      <c r="A1231" s="2">
        <v>1228</v>
      </c>
      <c r="B1231" s="9">
        <f>(ROUNDUP(Nebenrechnung_Break_Even!A1231/'Rüstprozess (DE)'!$E$30,0))*'Rüstprozess (DE)'!$E$28</f>
        <v>299</v>
      </c>
      <c r="C1231" s="10">
        <f>('Rüstprozess (DE)'!$E$12/3600)*A1231*'Rüstprozess (DE)'!$E$14</f>
        <v>204.66666666666666</v>
      </c>
      <c r="D1231" s="11">
        <f t="shared" si="95"/>
        <v>503.66666666666663</v>
      </c>
      <c r="E1231" s="9">
        <f>(ROUNDUP(Nebenrechnung_Break_Even!A1231/'Rüstprozess (DE)'!$G$30,0))*'Rüstprozess (DE)'!$G$28</f>
        <v>254</v>
      </c>
      <c r="F1231" s="10">
        <f>('Rüstprozess (DE)'!$G$12/3600)*A1231*'Rüstprozess (DE)'!$E$14</f>
        <v>614</v>
      </c>
      <c r="G1231" s="11">
        <f t="shared" si="96"/>
        <v>868</v>
      </c>
      <c r="I1231" s="4">
        <f t="shared" si="97"/>
        <v>364.33333333333337</v>
      </c>
      <c r="J1231" s="4">
        <f t="shared" si="98"/>
        <v>364.33333333333337</v>
      </c>
      <c r="K1231" s="4">
        <f t="shared" si="99"/>
        <v>1228</v>
      </c>
    </row>
    <row r="1232" spans="1:11" x14ac:dyDescent="0.25">
      <c r="A1232" s="2">
        <v>1229</v>
      </c>
      <c r="B1232" s="9">
        <f>(ROUNDUP(Nebenrechnung_Break_Even!A1232/'Rüstprozess (DE)'!$E$30,0))*'Rüstprozess (DE)'!$E$28</f>
        <v>299</v>
      </c>
      <c r="C1232" s="10">
        <f>('Rüstprozess (DE)'!$E$12/3600)*A1232*'Rüstprozess (DE)'!$E$14</f>
        <v>204.83333333333334</v>
      </c>
      <c r="D1232" s="11">
        <f t="shared" si="95"/>
        <v>503.83333333333337</v>
      </c>
      <c r="E1232" s="9">
        <f>(ROUNDUP(Nebenrechnung_Break_Even!A1232/'Rüstprozess (DE)'!$G$30,0))*'Rüstprozess (DE)'!$G$28</f>
        <v>254</v>
      </c>
      <c r="F1232" s="10">
        <f>('Rüstprozess (DE)'!$G$12/3600)*A1232*'Rüstprozess (DE)'!$E$14</f>
        <v>614.5</v>
      </c>
      <c r="G1232" s="11">
        <f t="shared" si="96"/>
        <v>868.5</v>
      </c>
      <c r="I1232" s="4">
        <f t="shared" si="97"/>
        <v>364.66666666666663</v>
      </c>
      <c r="J1232" s="4">
        <f t="shared" si="98"/>
        <v>364.66666666666663</v>
      </c>
      <c r="K1232" s="4">
        <f t="shared" si="99"/>
        <v>1229</v>
      </c>
    </row>
    <row r="1233" spans="1:11" x14ac:dyDescent="0.25">
      <c r="A1233" s="2">
        <v>1230</v>
      </c>
      <c r="B1233" s="9">
        <f>(ROUNDUP(Nebenrechnung_Break_Even!A1233/'Rüstprozess (DE)'!$E$30,0))*'Rüstprozess (DE)'!$E$28</f>
        <v>299</v>
      </c>
      <c r="C1233" s="10">
        <f>('Rüstprozess (DE)'!$E$12/3600)*A1233*'Rüstprozess (DE)'!$E$14</f>
        <v>205</v>
      </c>
      <c r="D1233" s="11">
        <f t="shared" si="95"/>
        <v>504</v>
      </c>
      <c r="E1233" s="9">
        <f>(ROUNDUP(Nebenrechnung_Break_Even!A1233/'Rüstprozess (DE)'!$G$30,0))*'Rüstprozess (DE)'!$G$28</f>
        <v>254</v>
      </c>
      <c r="F1233" s="10">
        <f>('Rüstprozess (DE)'!$G$12/3600)*A1233*'Rüstprozess (DE)'!$E$14</f>
        <v>615</v>
      </c>
      <c r="G1233" s="11">
        <f t="shared" si="96"/>
        <v>869</v>
      </c>
      <c r="I1233" s="4">
        <f t="shared" si="97"/>
        <v>365</v>
      </c>
      <c r="J1233" s="4">
        <f t="shared" si="98"/>
        <v>365</v>
      </c>
      <c r="K1233" s="4">
        <f t="shared" si="99"/>
        <v>1230</v>
      </c>
    </row>
    <row r="1234" spans="1:11" x14ac:dyDescent="0.25">
      <c r="A1234" s="2">
        <v>1231</v>
      </c>
      <c r="B1234" s="9">
        <f>(ROUNDUP(Nebenrechnung_Break_Even!A1234/'Rüstprozess (DE)'!$E$30,0))*'Rüstprozess (DE)'!$E$28</f>
        <v>299</v>
      </c>
      <c r="C1234" s="10">
        <f>('Rüstprozess (DE)'!$E$12/3600)*A1234*'Rüstprozess (DE)'!$E$14</f>
        <v>205.16666666666666</v>
      </c>
      <c r="D1234" s="11">
        <f t="shared" si="95"/>
        <v>504.16666666666663</v>
      </c>
      <c r="E1234" s="9">
        <f>(ROUNDUP(Nebenrechnung_Break_Even!A1234/'Rüstprozess (DE)'!$G$30,0))*'Rüstprozess (DE)'!$G$28</f>
        <v>254</v>
      </c>
      <c r="F1234" s="10">
        <f>('Rüstprozess (DE)'!$G$12/3600)*A1234*'Rüstprozess (DE)'!$E$14</f>
        <v>615.5</v>
      </c>
      <c r="G1234" s="11">
        <f t="shared" si="96"/>
        <v>869.5</v>
      </c>
      <c r="I1234" s="4">
        <f t="shared" si="97"/>
        <v>365.33333333333337</v>
      </c>
      <c r="J1234" s="4">
        <f t="shared" si="98"/>
        <v>365.33333333333337</v>
      </c>
      <c r="K1234" s="4">
        <f t="shared" si="99"/>
        <v>1231</v>
      </c>
    </row>
    <row r="1235" spans="1:11" x14ac:dyDescent="0.25">
      <c r="A1235" s="2">
        <v>1232</v>
      </c>
      <c r="B1235" s="9">
        <f>(ROUNDUP(Nebenrechnung_Break_Even!A1235/'Rüstprozess (DE)'!$E$30,0))*'Rüstprozess (DE)'!$E$28</f>
        <v>299</v>
      </c>
      <c r="C1235" s="10">
        <f>('Rüstprozess (DE)'!$E$12/3600)*A1235*'Rüstprozess (DE)'!$E$14</f>
        <v>205.33333333333331</v>
      </c>
      <c r="D1235" s="11">
        <f t="shared" si="95"/>
        <v>504.33333333333331</v>
      </c>
      <c r="E1235" s="9">
        <f>(ROUNDUP(Nebenrechnung_Break_Even!A1235/'Rüstprozess (DE)'!$G$30,0))*'Rüstprozess (DE)'!$G$28</f>
        <v>254</v>
      </c>
      <c r="F1235" s="10">
        <f>('Rüstprozess (DE)'!$G$12/3600)*A1235*'Rüstprozess (DE)'!$E$14</f>
        <v>616</v>
      </c>
      <c r="G1235" s="11">
        <f t="shared" si="96"/>
        <v>870</v>
      </c>
      <c r="I1235" s="4">
        <f t="shared" si="97"/>
        <v>365.66666666666669</v>
      </c>
      <c r="J1235" s="4">
        <f t="shared" si="98"/>
        <v>365.66666666666669</v>
      </c>
      <c r="K1235" s="4">
        <f t="shared" si="99"/>
        <v>1232</v>
      </c>
    </row>
    <row r="1236" spans="1:11" x14ac:dyDescent="0.25">
      <c r="A1236" s="2">
        <v>1233</v>
      </c>
      <c r="B1236" s="9">
        <f>(ROUNDUP(Nebenrechnung_Break_Even!A1236/'Rüstprozess (DE)'!$E$30,0))*'Rüstprozess (DE)'!$E$28</f>
        <v>299</v>
      </c>
      <c r="C1236" s="10">
        <f>('Rüstprozess (DE)'!$E$12/3600)*A1236*'Rüstprozess (DE)'!$E$14</f>
        <v>205.5</v>
      </c>
      <c r="D1236" s="11">
        <f t="shared" si="95"/>
        <v>504.5</v>
      </c>
      <c r="E1236" s="9">
        <f>(ROUNDUP(Nebenrechnung_Break_Even!A1236/'Rüstprozess (DE)'!$G$30,0))*'Rüstprozess (DE)'!$G$28</f>
        <v>254</v>
      </c>
      <c r="F1236" s="10">
        <f>('Rüstprozess (DE)'!$G$12/3600)*A1236*'Rüstprozess (DE)'!$E$14</f>
        <v>616.5</v>
      </c>
      <c r="G1236" s="11">
        <f t="shared" si="96"/>
        <v>870.5</v>
      </c>
      <c r="I1236" s="4">
        <f t="shared" si="97"/>
        <v>366</v>
      </c>
      <c r="J1236" s="4">
        <f t="shared" si="98"/>
        <v>366</v>
      </c>
      <c r="K1236" s="4">
        <f t="shared" si="99"/>
        <v>1233</v>
      </c>
    </row>
    <row r="1237" spans="1:11" x14ac:dyDescent="0.25">
      <c r="A1237" s="2">
        <v>1234</v>
      </c>
      <c r="B1237" s="9">
        <f>(ROUNDUP(Nebenrechnung_Break_Even!A1237/'Rüstprozess (DE)'!$E$30,0))*'Rüstprozess (DE)'!$E$28</f>
        <v>299</v>
      </c>
      <c r="C1237" s="10">
        <f>('Rüstprozess (DE)'!$E$12/3600)*A1237*'Rüstprozess (DE)'!$E$14</f>
        <v>205.66666666666666</v>
      </c>
      <c r="D1237" s="11">
        <f t="shared" si="95"/>
        <v>504.66666666666663</v>
      </c>
      <c r="E1237" s="9">
        <f>(ROUNDUP(Nebenrechnung_Break_Even!A1237/'Rüstprozess (DE)'!$G$30,0))*'Rüstprozess (DE)'!$G$28</f>
        <v>254</v>
      </c>
      <c r="F1237" s="10">
        <f>('Rüstprozess (DE)'!$G$12/3600)*A1237*'Rüstprozess (DE)'!$E$14</f>
        <v>617</v>
      </c>
      <c r="G1237" s="11">
        <f t="shared" si="96"/>
        <v>871</v>
      </c>
      <c r="I1237" s="4">
        <f t="shared" si="97"/>
        <v>366.33333333333337</v>
      </c>
      <c r="J1237" s="4">
        <f t="shared" si="98"/>
        <v>366.33333333333337</v>
      </c>
      <c r="K1237" s="4">
        <f t="shared" si="99"/>
        <v>1234</v>
      </c>
    </row>
    <row r="1238" spans="1:11" x14ac:dyDescent="0.25">
      <c r="A1238" s="2">
        <v>1235</v>
      </c>
      <c r="B1238" s="9">
        <f>(ROUNDUP(Nebenrechnung_Break_Even!A1238/'Rüstprozess (DE)'!$E$30,0))*'Rüstprozess (DE)'!$E$28</f>
        <v>299</v>
      </c>
      <c r="C1238" s="10">
        <f>('Rüstprozess (DE)'!$E$12/3600)*A1238*'Rüstprozess (DE)'!$E$14</f>
        <v>205.83333333333331</v>
      </c>
      <c r="D1238" s="11">
        <f t="shared" si="95"/>
        <v>504.83333333333331</v>
      </c>
      <c r="E1238" s="9">
        <f>(ROUNDUP(Nebenrechnung_Break_Even!A1238/'Rüstprozess (DE)'!$G$30,0))*'Rüstprozess (DE)'!$G$28</f>
        <v>254</v>
      </c>
      <c r="F1238" s="10">
        <f>('Rüstprozess (DE)'!$G$12/3600)*A1238*'Rüstprozess (DE)'!$E$14</f>
        <v>617.5</v>
      </c>
      <c r="G1238" s="11">
        <f t="shared" si="96"/>
        <v>871.5</v>
      </c>
      <c r="I1238" s="4">
        <f t="shared" si="97"/>
        <v>366.66666666666669</v>
      </c>
      <c r="J1238" s="4">
        <f t="shared" si="98"/>
        <v>366.66666666666669</v>
      </c>
      <c r="K1238" s="4">
        <f t="shared" si="99"/>
        <v>1235</v>
      </c>
    </row>
    <row r="1239" spans="1:11" x14ac:dyDescent="0.25">
      <c r="A1239" s="2">
        <v>1236</v>
      </c>
      <c r="B1239" s="9">
        <f>(ROUNDUP(Nebenrechnung_Break_Even!A1239/'Rüstprozess (DE)'!$E$30,0))*'Rüstprozess (DE)'!$E$28</f>
        <v>299</v>
      </c>
      <c r="C1239" s="10">
        <f>('Rüstprozess (DE)'!$E$12/3600)*A1239*'Rüstprozess (DE)'!$E$14</f>
        <v>206</v>
      </c>
      <c r="D1239" s="11">
        <f t="shared" si="95"/>
        <v>505</v>
      </c>
      <c r="E1239" s="9">
        <f>(ROUNDUP(Nebenrechnung_Break_Even!A1239/'Rüstprozess (DE)'!$G$30,0))*'Rüstprozess (DE)'!$G$28</f>
        <v>254</v>
      </c>
      <c r="F1239" s="10">
        <f>('Rüstprozess (DE)'!$G$12/3600)*A1239*'Rüstprozess (DE)'!$E$14</f>
        <v>618</v>
      </c>
      <c r="G1239" s="11">
        <f t="shared" si="96"/>
        <v>872</v>
      </c>
      <c r="I1239" s="4">
        <f t="shared" si="97"/>
        <v>367</v>
      </c>
      <c r="J1239" s="4">
        <f t="shared" si="98"/>
        <v>367</v>
      </c>
      <c r="K1239" s="4">
        <f t="shared" si="99"/>
        <v>1236</v>
      </c>
    </row>
    <row r="1240" spans="1:11" x14ac:dyDescent="0.25">
      <c r="A1240" s="2">
        <v>1237</v>
      </c>
      <c r="B1240" s="9">
        <f>(ROUNDUP(Nebenrechnung_Break_Even!A1240/'Rüstprozess (DE)'!$E$30,0))*'Rüstprozess (DE)'!$E$28</f>
        <v>299</v>
      </c>
      <c r="C1240" s="10">
        <f>('Rüstprozess (DE)'!$E$12/3600)*A1240*'Rüstprozess (DE)'!$E$14</f>
        <v>206.16666666666669</v>
      </c>
      <c r="D1240" s="11">
        <f t="shared" si="95"/>
        <v>505.16666666666669</v>
      </c>
      <c r="E1240" s="9">
        <f>(ROUNDUP(Nebenrechnung_Break_Even!A1240/'Rüstprozess (DE)'!$G$30,0))*'Rüstprozess (DE)'!$G$28</f>
        <v>254</v>
      </c>
      <c r="F1240" s="10">
        <f>('Rüstprozess (DE)'!$G$12/3600)*A1240*'Rüstprozess (DE)'!$E$14</f>
        <v>618.5</v>
      </c>
      <c r="G1240" s="11">
        <f t="shared" si="96"/>
        <v>872.5</v>
      </c>
      <c r="I1240" s="4">
        <f t="shared" si="97"/>
        <v>367.33333333333331</v>
      </c>
      <c r="J1240" s="4">
        <f t="shared" si="98"/>
        <v>367.33333333333331</v>
      </c>
      <c r="K1240" s="4">
        <f t="shared" si="99"/>
        <v>1237</v>
      </c>
    </row>
    <row r="1241" spans="1:11" x14ac:dyDescent="0.25">
      <c r="A1241" s="2">
        <v>1238</v>
      </c>
      <c r="B1241" s="9">
        <f>(ROUNDUP(Nebenrechnung_Break_Even!A1241/'Rüstprozess (DE)'!$E$30,0))*'Rüstprozess (DE)'!$E$28</f>
        <v>299</v>
      </c>
      <c r="C1241" s="10">
        <f>('Rüstprozess (DE)'!$E$12/3600)*A1241*'Rüstprozess (DE)'!$E$14</f>
        <v>206.33333333333331</v>
      </c>
      <c r="D1241" s="11">
        <f t="shared" si="95"/>
        <v>505.33333333333331</v>
      </c>
      <c r="E1241" s="9">
        <f>(ROUNDUP(Nebenrechnung_Break_Even!A1241/'Rüstprozess (DE)'!$G$30,0))*'Rüstprozess (DE)'!$G$28</f>
        <v>254</v>
      </c>
      <c r="F1241" s="10">
        <f>('Rüstprozess (DE)'!$G$12/3600)*A1241*'Rüstprozess (DE)'!$E$14</f>
        <v>619</v>
      </c>
      <c r="G1241" s="11">
        <f t="shared" si="96"/>
        <v>873</v>
      </c>
      <c r="I1241" s="4">
        <f t="shared" si="97"/>
        <v>367.66666666666669</v>
      </c>
      <c r="J1241" s="4">
        <f t="shared" si="98"/>
        <v>367.66666666666669</v>
      </c>
      <c r="K1241" s="4">
        <f t="shared" si="99"/>
        <v>1238</v>
      </c>
    </row>
    <row r="1242" spans="1:11" x14ac:dyDescent="0.25">
      <c r="A1242" s="2">
        <v>1239</v>
      </c>
      <c r="B1242" s="9">
        <f>(ROUNDUP(Nebenrechnung_Break_Even!A1242/'Rüstprozess (DE)'!$E$30,0))*'Rüstprozess (DE)'!$E$28</f>
        <v>299</v>
      </c>
      <c r="C1242" s="10">
        <f>('Rüstprozess (DE)'!$E$12/3600)*A1242*'Rüstprozess (DE)'!$E$14</f>
        <v>206.5</v>
      </c>
      <c r="D1242" s="11">
        <f t="shared" si="95"/>
        <v>505.5</v>
      </c>
      <c r="E1242" s="9">
        <f>(ROUNDUP(Nebenrechnung_Break_Even!A1242/'Rüstprozess (DE)'!$G$30,0))*'Rüstprozess (DE)'!$G$28</f>
        <v>254</v>
      </c>
      <c r="F1242" s="10">
        <f>('Rüstprozess (DE)'!$G$12/3600)*A1242*'Rüstprozess (DE)'!$E$14</f>
        <v>619.5</v>
      </c>
      <c r="G1242" s="11">
        <f t="shared" si="96"/>
        <v>873.5</v>
      </c>
      <c r="I1242" s="4">
        <f t="shared" si="97"/>
        <v>368</v>
      </c>
      <c r="J1242" s="4">
        <f t="shared" si="98"/>
        <v>368</v>
      </c>
      <c r="K1242" s="4">
        <f t="shared" si="99"/>
        <v>1239</v>
      </c>
    </row>
    <row r="1243" spans="1:11" x14ac:dyDescent="0.25">
      <c r="A1243" s="2">
        <v>1240</v>
      </c>
      <c r="B1243" s="9">
        <f>(ROUNDUP(Nebenrechnung_Break_Even!A1243/'Rüstprozess (DE)'!$E$30,0))*'Rüstprozess (DE)'!$E$28</f>
        <v>299</v>
      </c>
      <c r="C1243" s="10">
        <f>('Rüstprozess (DE)'!$E$12/3600)*A1243*'Rüstprozess (DE)'!$E$14</f>
        <v>206.66666666666669</v>
      </c>
      <c r="D1243" s="11">
        <f t="shared" si="95"/>
        <v>505.66666666666669</v>
      </c>
      <c r="E1243" s="9">
        <f>(ROUNDUP(Nebenrechnung_Break_Even!A1243/'Rüstprozess (DE)'!$G$30,0))*'Rüstprozess (DE)'!$G$28</f>
        <v>254</v>
      </c>
      <c r="F1243" s="10">
        <f>('Rüstprozess (DE)'!$G$12/3600)*A1243*'Rüstprozess (DE)'!$E$14</f>
        <v>620</v>
      </c>
      <c r="G1243" s="11">
        <f t="shared" si="96"/>
        <v>874</v>
      </c>
      <c r="I1243" s="4">
        <f t="shared" si="97"/>
        <v>368.33333333333331</v>
      </c>
      <c r="J1243" s="4">
        <f t="shared" si="98"/>
        <v>368.33333333333331</v>
      </c>
      <c r="K1243" s="4">
        <f t="shared" si="99"/>
        <v>1240</v>
      </c>
    </row>
    <row r="1244" spans="1:11" x14ac:dyDescent="0.25">
      <c r="A1244" s="2">
        <v>1241</v>
      </c>
      <c r="B1244" s="9">
        <f>(ROUNDUP(Nebenrechnung_Break_Even!A1244/'Rüstprozess (DE)'!$E$30,0))*'Rüstprozess (DE)'!$E$28</f>
        <v>299</v>
      </c>
      <c r="C1244" s="10">
        <f>('Rüstprozess (DE)'!$E$12/3600)*A1244*'Rüstprozess (DE)'!$E$14</f>
        <v>206.83333333333334</v>
      </c>
      <c r="D1244" s="11">
        <f t="shared" si="95"/>
        <v>505.83333333333337</v>
      </c>
      <c r="E1244" s="9">
        <f>(ROUNDUP(Nebenrechnung_Break_Even!A1244/'Rüstprozess (DE)'!$G$30,0))*'Rüstprozess (DE)'!$G$28</f>
        <v>254</v>
      </c>
      <c r="F1244" s="10">
        <f>('Rüstprozess (DE)'!$G$12/3600)*A1244*'Rüstprozess (DE)'!$E$14</f>
        <v>620.5</v>
      </c>
      <c r="G1244" s="11">
        <f t="shared" si="96"/>
        <v>874.5</v>
      </c>
      <c r="I1244" s="4">
        <f t="shared" si="97"/>
        <v>368.66666666666663</v>
      </c>
      <c r="J1244" s="4">
        <f t="shared" si="98"/>
        <v>368.66666666666663</v>
      </c>
      <c r="K1244" s="4">
        <f t="shared" si="99"/>
        <v>1241</v>
      </c>
    </row>
    <row r="1245" spans="1:11" x14ac:dyDescent="0.25">
      <c r="A1245" s="2">
        <v>1242</v>
      </c>
      <c r="B1245" s="9">
        <f>(ROUNDUP(Nebenrechnung_Break_Even!A1245/'Rüstprozess (DE)'!$E$30,0))*'Rüstprozess (DE)'!$E$28</f>
        <v>299</v>
      </c>
      <c r="C1245" s="10">
        <f>('Rüstprozess (DE)'!$E$12/3600)*A1245*'Rüstprozess (DE)'!$E$14</f>
        <v>207</v>
      </c>
      <c r="D1245" s="11">
        <f t="shared" si="95"/>
        <v>506</v>
      </c>
      <c r="E1245" s="9">
        <f>(ROUNDUP(Nebenrechnung_Break_Even!A1245/'Rüstprozess (DE)'!$G$30,0))*'Rüstprozess (DE)'!$G$28</f>
        <v>254</v>
      </c>
      <c r="F1245" s="10">
        <f>('Rüstprozess (DE)'!$G$12/3600)*A1245*'Rüstprozess (DE)'!$E$14</f>
        <v>621</v>
      </c>
      <c r="G1245" s="11">
        <f t="shared" si="96"/>
        <v>875</v>
      </c>
      <c r="I1245" s="4">
        <f t="shared" si="97"/>
        <v>369</v>
      </c>
      <c r="J1245" s="4">
        <f t="shared" si="98"/>
        <v>369</v>
      </c>
      <c r="K1245" s="4">
        <f t="shared" si="99"/>
        <v>1242</v>
      </c>
    </row>
    <row r="1246" spans="1:11" x14ac:dyDescent="0.25">
      <c r="A1246" s="2">
        <v>1243</v>
      </c>
      <c r="B1246" s="9">
        <f>(ROUNDUP(Nebenrechnung_Break_Even!A1246/'Rüstprozess (DE)'!$E$30,0))*'Rüstprozess (DE)'!$E$28</f>
        <v>299</v>
      </c>
      <c r="C1246" s="10">
        <f>('Rüstprozess (DE)'!$E$12/3600)*A1246*'Rüstprozess (DE)'!$E$14</f>
        <v>207.16666666666666</v>
      </c>
      <c r="D1246" s="11">
        <f t="shared" si="95"/>
        <v>506.16666666666663</v>
      </c>
      <c r="E1246" s="9">
        <f>(ROUNDUP(Nebenrechnung_Break_Even!A1246/'Rüstprozess (DE)'!$G$30,0))*'Rüstprozess (DE)'!$G$28</f>
        <v>254</v>
      </c>
      <c r="F1246" s="10">
        <f>('Rüstprozess (DE)'!$G$12/3600)*A1246*'Rüstprozess (DE)'!$E$14</f>
        <v>621.5</v>
      </c>
      <c r="G1246" s="11">
        <f t="shared" si="96"/>
        <v>875.5</v>
      </c>
      <c r="I1246" s="4">
        <f t="shared" si="97"/>
        <v>369.33333333333337</v>
      </c>
      <c r="J1246" s="4">
        <f t="shared" si="98"/>
        <v>369.33333333333337</v>
      </c>
      <c r="K1246" s="4">
        <f t="shared" si="99"/>
        <v>1243</v>
      </c>
    </row>
    <row r="1247" spans="1:11" x14ac:dyDescent="0.25">
      <c r="A1247" s="2">
        <v>1244</v>
      </c>
      <c r="B1247" s="9">
        <f>(ROUNDUP(Nebenrechnung_Break_Even!A1247/'Rüstprozess (DE)'!$E$30,0))*'Rüstprozess (DE)'!$E$28</f>
        <v>299</v>
      </c>
      <c r="C1247" s="10">
        <f>('Rüstprozess (DE)'!$E$12/3600)*A1247*'Rüstprozess (DE)'!$E$14</f>
        <v>207.33333333333334</v>
      </c>
      <c r="D1247" s="11">
        <f t="shared" si="95"/>
        <v>506.33333333333337</v>
      </c>
      <c r="E1247" s="9">
        <f>(ROUNDUP(Nebenrechnung_Break_Even!A1247/'Rüstprozess (DE)'!$G$30,0))*'Rüstprozess (DE)'!$G$28</f>
        <v>254</v>
      </c>
      <c r="F1247" s="10">
        <f>('Rüstprozess (DE)'!$G$12/3600)*A1247*'Rüstprozess (DE)'!$E$14</f>
        <v>622</v>
      </c>
      <c r="G1247" s="11">
        <f t="shared" si="96"/>
        <v>876</v>
      </c>
      <c r="I1247" s="4">
        <f t="shared" si="97"/>
        <v>369.66666666666663</v>
      </c>
      <c r="J1247" s="4">
        <f t="shared" si="98"/>
        <v>369.66666666666663</v>
      </c>
      <c r="K1247" s="4">
        <f t="shared" si="99"/>
        <v>1244</v>
      </c>
    </row>
    <row r="1248" spans="1:11" x14ac:dyDescent="0.25">
      <c r="A1248" s="2">
        <v>1245</v>
      </c>
      <c r="B1248" s="9">
        <f>(ROUNDUP(Nebenrechnung_Break_Even!A1248/'Rüstprozess (DE)'!$E$30,0))*'Rüstprozess (DE)'!$E$28</f>
        <v>299</v>
      </c>
      <c r="C1248" s="10">
        <f>('Rüstprozess (DE)'!$E$12/3600)*A1248*'Rüstprozess (DE)'!$E$14</f>
        <v>207.5</v>
      </c>
      <c r="D1248" s="11">
        <f t="shared" si="95"/>
        <v>506.5</v>
      </c>
      <c r="E1248" s="9">
        <f>(ROUNDUP(Nebenrechnung_Break_Even!A1248/'Rüstprozess (DE)'!$G$30,0))*'Rüstprozess (DE)'!$G$28</f>
        <v>254</v>
      </c>
      <c r="F1248" s="10">
        <f>('Rüstprozess (DE)'!$G$12/3600)*A1248*'Rüstprozess (DE)'!$E$14</f>
        <v>622.5</v>
      </c>
      <c r="G1248" s="11">
        <f t="shared" si="96"/>
        <v>876.5</v>
      </c>
      <c r="I1248" s="4">
        <f t="shared" si="97"/>
        <v>370</v>
      </c>
      <c r="J1248" s="4">
        <f t="shared" si="98"/>
        <v>370</v>
      </c>
      <c r="K1248" s="4">
        <f t="shared" si="99"/>
        <v>1245</v>
      </c>
    </row>
    <row r="1249" spans="1:11" x14ac:dyDescent="0.25">
      <c r="A1249" s="2">
        <v>1246</v>
      </c>
      <c r="B1249" s="9">
        <f>(ROUNDUP(Nebenrechnung_Break_Even!A1249/'Rüstprozess (DE)'!$E$30,0))*'Rüstprozess (DE)'!$E$28</f>
        <v>299</v>
      </c>
      <c r="C1249" s="10">
        <f>('Rüstprozess (DE)'!$E$12/3600)*A1249*'Rüstprozess (DE)'!$E$14</f>
        <v>207.66666666666666</v>
      </c>
      <c r="D1249" s="11">
        <f t="shared" si="95"/>
        <v>506.66666666666663</v>
      </c>
      <c r="E1249" s="9">
        <f>(ROUNDUP(Nebenrechnung_Break_Even!A1249/'Rüstprozess (DE)'!$G$30,0))*'Rüstprozess (DE)'!$G$28</f>
        <v>254</v>
      </c>
      <c r="F1249" s="10">
        <f>('Rüstprozess (DE)'!$G$12/3600)*A1249*'Rüstprozess (DE)'!$E$14</f>
        <v>623</v>
      </c>
      <c r="G1249" s="11">
        <f t="shared" si="96"/>
        <v>877</v>
      </c>
      <c r="I1249" s="4">
        <f t="shared" si="97"/>
        <v>370.33333333333337</v>
      </c>
      <c r="J1249" s="4">
        <f t="shared" si="98"/>
        <v>370.33333333333337</v>
      </c>
      <c r="K1249" s="4">
        <f t="shared" si="99"/>
        <v>1246</v>
      </c>
    </row>
    <row r="1250" spans="1:11" x14ac:dyDescent="0.25">
      <c r="A1250" s="2">
        <v>1247</v>
      </c>
      <c r="B1250" s="9">
        <f>(ROUNDUP(Nebenrechnung_Break_Even!A1250/'Rüstprozess (DE)'!$E$30,0))*'Rüstprozess (DE)'!$E$28</f>
        <v>299</v>
      </c>
      <c r="C1250" s="10">
        <f>('Rüstprozess (DE)'!$E$12/3600)*A1250*'Rüstprozess (DE)'!$E$14</f>
        <v>207.83333333333331</v>
      </c>
      <c r="D1250" s="11">
        <f t="shared" si="95"/>
        <v>506.83333333333331</v>
      </c>
      <c r="E1250" s="9">
        <f>(ROUNDUP(Nebenrechnung_Break_Even!A1250/'Rüstprozess (DE)'!$G$30,0))*'Rüstprozess (DE)'!$G$28</f>
        <v>254</v>
      </c>
      <c r="F1250" s="10">
        <f>('Rüstprozess (DE)'!$G$12/3600)*A1250*'Rüstprozess (DE)'!$E$14</f>
        <v>623.5</v>
      </c>
      <c r="G1250" s="11">
        <f t="shared" si="96"/>
        <v>877.5</v>
      </c>
      <c r="I1250" s="4">
        <f t="shared" si="97"/>
        <v>370.66666666666669</v>
      </c>
      <c r="J1250" s="4">
        <f t="shared" si="98"/>
        <v>370.66666666666669</v>
      </c>
      <c r="K1250" s="4">
        <f t="shared" si="99"/>
        <v>1247</v>
      </c>
    </row>
    <row r="1251" spans="1:11" x14ac:dyDescent="0.25">
      <c r="A1251" s="2">
        <v>1248</v>
      </c>
      <c r="B1251" s="9">
        <f>(ROUNDUP(Nebenrechnung_Break_Even!A1251/'Rüstprozess (DE)'!$E$30,0))*'Rüstprozess (DE)'!$E$28</f>
        <v>299</v>
      </c>
      <c r="C1251" s="10">
        <f>('Rüstprozess (DE)'!$E$12/3600)*A1251*'Rüstprozess (DE)'!$E$14</f>
        <v>208</v>
      </c>
      <c r="D1251" s="11">
        <f t="shared" si="95"/>
        <v>507</v>
      </c>
      <c r="E1251" s="9">
        <f>(ROUNDUP(Nebenrechnung_Break_Even!A1251/'Rüstprozess (DE)'!$G$30,0))*'Rüstprozess (DE)'!$G$28</f>
        <v>254</v>
      </c>
      <c r="F1251" s="10">
        <f>('Rüstprozess (DE)'!$G$12/3600)*A1251*'Rüstprozess (DE)'!$E$14</f>
        <v>624</v>
      </c>
      <c r="G1251" s="11">
        <f t="shared" si="96"/>
        <v>878</v>
      </c>
      <c r="I1251" s="4">
        <f t="shared" si="97"/>
        <v>371</v>
      </c>
      <c r="J1251" s="4">
        <f t="shared" si="98"/>
        <v>371</v>
      </c>
      <c r="K1251" s="4">
        <f t="shared" si="99"/>
        <v>1248</v>
      </c>
    </row>
    <row r="1252" spans="1:11" x14ac:dyDescent="0.25">
      <c r="A1252" s="2">
        <v>1249</v>
      </c>
      <c r="B1252" s="9">
        <f>(ROUNDUP(Nebenrechnung_Break_Even!A1252/'Rüstprozess (DE)'!$E$30,0))*'Rüstprozess (DE)'!$E$28</f>
        <v>299</v>
      </c>
      <c r="C1252" s="10">
        <f>('Rüstprozess (DE)'!$E$12/3600)*A1252*'Rüstprozess (DE)'!$E$14</f>
        <v>208.16666666666666</v>
      </c>
      <c r="D1252" s="11">
        <f t="shared" si="95"/>
        <v>507.16666666666663</v>
      </c>
      <c r="E1252" s="9">
        <f>(ROUNDUP(Nebenrechnung_Break_Even!A1252/'Rüstprozess (DE)'!$G$30,0))*'Rüstprozess (DE)'!$G$28</f>
        <v>254</v>
      </c>
      <c r="F1252" s="10">
        <f>('Rüstprozess (DE)'!$G$12/3600)*A1252*'Rüstprozess (DE)'!$E$14</f>
        <v>624.5</v>
      </c>
      <c r="G1252" s="11">
        <f t="shared" si="96"/>
        <v>878.5</v>
      </c>
      <c r="I1252" s="4">
        <f t="shared" si="97"/>
        <v>371.33333333333337</v>
      </c>
      <c r="J1252" s="4">
        <f t="shared" si="98"/>
        <v>371.33333333333337</v>
      </c>
      <c r="K1252" s="4">
        <f t="shared" si="99"/>
        <v>1249</v>
      </c>
    </row>
    <row r="1253" spans="1:11" x14ac:dyDescent="0.25">
      <c r="A1253" s="2">
        <v>1250</v>
      </c>
      <c r="B1253" s="9">
        <f>(ROUNDUP(Nebenrechnung_Break_Even!A1253/'Rüstprozess (DE)'!$E$30,0))*'Rüstprozess (DE)'!$E$28</f>
        <v>299</v>
      </c>
      <c r="C1253" s="10">
        <f>('Rüstprozess (DE)'!$E$12/3600)*A1253*'Rüstprozess (DE)'!$E$14</f>
        <v>208.33333333333331</v>
      </c>
      <c r="D1253" s="11">
        <f t="shared" si="95"/>
        <v>507.33333333333331</v>
      </c>
      <c r="E1253" s="9">
        <f>(ROUNDUP(Nebenrechnung_Break_Even!A1253/'Rüstprozess (DE)'!$G$30,0))*'Rüstprozess (DE)'!$G$28</f>
        <v>254</v>
      </c>
      <c r="F1253" s="10">
        <f>('Rüstprozess (DE)'!$G$12/3600)*A1253*'Rüstprozess (DE)'!$E$14</f>
        <v>625</v>
      </c>
      <c r="G1253" s="11">
        <f t="shared" si="96"/>
        <v>879</v>
      </c>
      <c r="I1253" s="4">
        <f t="shared" si="97"/>
        <v>371.66666666666669</v>
      </c>
      <c r="J1253" s="4">
        <f t="shared" si="98"/>
        <v>371.66666666666669</v>
      </c>
      <c r="K1253" s="4">
        <f t="shared" si="99"/>
        <v>1250</v>
      </c>
    </row>
    <row r="1254" spans="1:11" x14ac:dyDescent="0.25">
      <c r="A1254" s="2">
        <v>1251</v>
      </c>
      <c r="B1254" s="9">
        <f>(ROUNDUP(Nebenrechnung_Break_Even!A1254/'Rüstprozess (DE)'!$E$30,0))*'Rüstprozess (DE)'!$E$28</f>
        <v>299</v>
      </c>
      <c r="C1254" s="10">
        <f>('Rüstprozess (DE)'!$E$12/3600)*A1254*'Rüstprozess (DE)'!$E$14</f>
        <v>208.5</v>
      </c>
      <c r="D1254" s="11">
        <f t="shared" si="95"/>
        <v>507.5</v>
      </c>
      <c r="E1254" s="9">
        <f>(ROUNDUP(Nebenrechnung_Break_Even!A1254/'Rüstprozess (DE)'!$G$30,0))*'Rüstprozess (DE)'!$G$28</f>
        <v>254</v>
      </c>
      <c r="F1254" s="10">
        <f>('Rüstprozess (DE)'!$G$12/3600)*A1254*'Rüstprozess (DE)'!$E$14</f>
        <v>625.5</v>
      </c>
      <c r="G1254" s="11">
        <f t="shared" si="96"/>
        <v>879.5</v>
      </c>
      <c r="I1254" s="4">
        <f t="shared" si="97"/>
        <v>372</v>
      </c>
      <c r="J1254" s="4">
        <f t="shared" si="98"/>
        <v>372</v>
      </c>
      <c r="K1254" s="4">
        <f t="shared" si="99"/>
        <v>1251</v>
      </c>
    </row>
    <row r="1255" spans="1:11" x14ac:dyDescent="0.25">
      <c r="A1255" s="2">
        <v>1252</v>
      </c>
      <c r="B1255" s="9">
        <f>(ROUNDUP(Nebenrechnung_Break_Even!A1255/'Rüstprozess (DE)'!$E$30,0))*'Rüstprozess (DE)'!$E$28</f>
        <v>299</v>
      </c>
      <c r="C1255" s="10">
        <f>('Rüstprozess (DE)'!$E$12/3600)*A1255*'Rüstprozess (DE)'!$E$14</f>
        <v>208.66666666666669</v>
      </c>
      <c r="D1255" s="11">
        <f t="shared" si="95"/>
        <v>507.66666666666669</v>
      </c>
      <c r="E1255" s="9">
        <f>(ROUNDUP(Nebenrechnung_Break_Even!A1255/'Rüstprozess (DE)'!$G$30,0))*'Rüstprozess (DE)'!$G$28</f>
        <v>254</v>
      </c>
      <c r="F1255" s="10">
        <f>('Rüstprozess (DE)'!$G$12/3600)*A1255*'Rüstprozess (DE)'!$E$14</f>
        <v>626</v>
      </c>
      <c r="G1255" s="11">
        <f t="shared" si="96"/>
        <v>880</v>
      </c>
      <c r="I1255" s="4">
        <f t="shared" si="97"/>
        <v>372.33333333333331</v>
      </c>
      <c r="J1255" s="4">
        <f t="shared" si="98"/>
        <v>372.33333333333331</v>
      </c>
      <c r="K1255" s="4">
        <f t="shared" si="99"/>
        <v>1252</v>
      </c>
    </row>
    <row r="1256" spans="1:11" x14ac:dyDescent="0.25">
      <c r="A1256" s="2">
        <v>1253</v>
      </c>
      <c r="B1256" s="9">
        <f>(ROUNDUP(Nebenrechnung_Break_Even!A1256/'Rüstprozess (DE)'!$E$30,0))*'Rüstprozess (DE)'!$E$28</f>
        <v>299</v>
      </c>
      <c r="C1256" s="10">
        <f>('Rüstprozess (DE)'!$E$12/3600)*A1256*'Rüstprozess (DE)'!$E$14</f>
        <v>208.83333333333331</v>
      </c>
      <c r="D1256" s="11">
        <f t="shared" si="95"/>
        <v>507.83333333333331</v>
      </c>
      <c r="E1256" s="9">
        <f>(ROUNDUP(Nebenrechnung_Break_Even!A1256/'Rüstprozess (DE)'!$G$30,0))*'Rüstprozess (DE)'!$G$28</f>
        <v>254</v>
      </c>
      <c r="F1256" s="10">
        <f>('Rüstprozess (DE)'!$G$12/3600)*A1256*'Rüstprozess (DE)'!$E$14</f>
        <v>626.5</v>
      </c>
      <c r="G1256" s="11">
        <f t="shared" si="96"/>
        <v>880.5</v>
      </c>
      <c r="I1256" s="4">
        <f t="shared" si="97"/>
        <v>372.66666666666669</v>
      </c>
      <c r="J1256" s="4">
        <f t="shared" si="98"/>
        <v>372.66666666666669</v>
      </c>
      <c r="K1256" s="4">
        <f t="shared" si="99"/>
        <v>1253</v>
      </c>
    </row>
    <row r="1257" spans="1:11" x14ac:dyDescent="0.25">
      <c r="A1257" s="2">
        <v>1254</v>
      </c>
      <c r="B1257" s="9">
        <f>(ROUNDUP(Nebenrechnung_Break_Even!A1257/'Rüstprozess (DE)'!$E$30,0))*'Rüstprozess (DE)'!$E$28</f>
        <v>299</v>
      </c>
      <c r="C1257" s="10">
        <f>('Rüstprozess (DE)'!$E$12/3600)*A1257*'Rüstprozess (DE)'!$E$14</f>
        <v>209</v>
      </c>
      <c r="D1257" s="11">
        <f t="shared" si="95"/>
        <v>508</v>
      </c>
      <c r="E1257" s="9">
        <f>(ROUNDUP(Nebenrechnung_Break_Even!A1257/'Rüstprozess (DE)'!$G$30,0))*'Rüstprozess (DE)'!$G$28</f>
        <v>254</v>
      </c>
      <c r="F1257" s="10">
        <f>('Rüstprozess (DE)'!$G$12/3600)*A1257*'Rüstprozess (DE)'!$E$14</f>
        <v>627</v>
      </c>
      <c r="G1257" s="11">
        <f t="shared" si="96"/>
        <v>881</v>
      </c>
      <c r="I1257" s="4">
        <f t="shared" si="97"/>
        <v>373</v>
      </c>
      <c r="J1257" s="4">
        <f t="shared" si="98"/>
        <v>373</v>
      </c>
      <c r="K1257" s="4">
        <f t="shared" si="99"/>
        <v>1254</v>
      </c>
    </row>
    <row r="1258" spans="1:11" x14ac:dyDescent="0.25">
      <c r="A1258" s="2">
        <v>1255</v>
      </c>
      <c r="B1258" s="9">
        <f>(ROUNDUP(Nebenrechnung_Break_Even!A1258/'Rüstprozess (DE)'!$E$30,0))*'Rüstprozess (DE)'!$E$28</f>
        <v>299</v>
      </c>
      <c r="C1258" s="10">
        <f>('Rüstprozess (DE)'!$E$12/3600)*A1258*'Rüstprozess (DE)'!$E$14</f>
        <v>209.16666666666669</v>
      </c>
      <c r="D1258" s="11">
        <f t="shared" si="95"/>
        <v>508.16666666666669</v>
      </c>
      <c r="E1258" s="9">
        <f>(ROUNDUP(Nebenrechnung_Break_Even!A1258/'Rüstprozess (DE)'!$G$30,0))*'Rüstprozess (DE)'!$G$28</f>
        <v>254</v>
      </c>
      <c r="F1258" s="10">
        <f>('Rüstprozess (DE)'!$G$12/3600)*A1258*'Rüstprozess (DE)'!$E$14</f>
        <v>627.5</v>
      </c>
      <c r="G1258" s="11">
        <f t="shared" si="96"/>
        <v>881.5</v>
      </c>
      <c r="I1258" s="4">
        <f t="shared" si="97"/>
        <v>373.33333333333331</v>
      </c>
      <c r="J1258" s="4">
        <f t="shared" si="98"/>
        <v>373.33333333333331</v>
      </c>
      <c r="K1258" s="4">
        <f t="shared" si="99"/>
        <v>1255</v>
      </c>
    </row>
    <row r="1259" spans="1:11" x14ac:dyDescent="0.25">
      <c r="A1259" s="2">
        <v>1256</v>
      </c>
      <c r="B1259" s="9">
        <f>(ROUNDUP(Nebenrechnung_Break_Even!A1259/'Rüstprozess (DE)'!$E$30,0))*'Rüstprozess (DE)'!$E$28</f>
        <v>299</v>
      </c>
      <c r="C1259" s="10">
        <f>('Rüstprozess (DE)'!$E$12/3600)*A1259*'Rüstprozess (DE)'!$E$14</f>
        <v>209.33333333333334</v>
      </c>
      <c r="D1259" s="11">
        <f t="shared" si="95"/>
        <v>508.33333333333337</v>
      </c>
      <c r="E1259" s="9">
        <f>(ROUNDUP(Nebenrechnung_Break_Even!A1259/'Rüstprozess (DE)'!$G$30,0))*'Rüstprozess (DE)'!$G$28</f>
        <v>254</v>
      </c>
      <c r="F1259" s="10">
        <f>('Rüstprozess (DE)'!$G$12/3600)*A1259*'Rüstprozess (DE)'!$E$14</f>
        <v>628</v>
      </c>
      <c r="G1259" s="11">
        <f t="shared" si="96"/>
        <v>882</v>
      </c>
      <c r="I1259" s="4">
        <f t="shared" si="97"/>
        <v>373.66666666666663</v>
      </c>
      <c r="J1259" s="4">
        <f t="shared" si="98"/>
        <v>373.66666666666663</v>
      </c>
      <c r="K1259" s="4">
        <f t="shared" si="99"/>
        <v>1256</v>
      </c>
    </row>
    <row r="1260" spans="1:11" x14ac:dyDescent="0.25">
      <c r="A1260" s="2">
        <v>1257</v>
      </c>
      <c r="B1260" s="9">
        <f>(ROUNDUP(Nebenrechnung_Break_Even!A1260/'Rüstprozess (DE)'!$E$30,0))*'Rüstprozess (DE)'!$E$28</f>
        <v>299</v>
      </c>
      <c r="C1260" s="10">
        <f>('Rüstprozess (DE)'!$E$12/3600)*A1260*'Rüstprozess (DE)'!$E$14</f>
        <v>209.5</v>
      </c>
      <c r="D1260" s="11">
        <f t="shared" si="95"/>
        <v>508.5</v>
      </c>
      <c r="E1260" s="9">
        <f>(ROUNDUP(Nebenrechnung_Break_Even!A1260/'Rüstprozess (DE)'!$G$30,0))*'Rüstprozess (DE)'!$G$28</f>
        <v>254</v>
      </c>
      <c r="F1260" s="10">
        <f>('Rüstprozess (DE)'!$G$12/3600)*A1260*'Rüstprozess (DE)'!$E$14</f>
        <v>628.5</v>
      </c>
      <c r="G1260" s="11">
        <f t="shared" si="96"/>
        <v>882.5</v>
      </c>
      <c r="I1260" s="4">
        <f t="shared" si="97"/>
        <v>374</v>
      </c>
      <c r="J1260" s="4">
        <f t="shared" si="98"/>
        <v>374</v>
      </c>
      <c r="K1260" s="4">
        <f t="shared" si="99"/>
        <v>1257</v>
      </c>
    </row>
    <row r="1261" spans="1:11" x14ac:dyDescent="0.25">
      <c r="A1261" s="2">
        <v>1258</v>
      </c>
      <c r="B1261" s="9">
        <f>(ROUNDUP(Nebenrechnung_Break_Even!A1261/'Rüstprozess (DE)'!$E$30,0))*'Rüstprozess (DE)'!$E$28</f>
        <v>299</v>
      </c>
      <c r="C1261" s="10">
        <f>('Rüstprozess (DE)'!$E$12/3600)*A1261*'Rüstprozess (DE)'!$E$14</f>
        <v>209.66666666666666</v>
      </c>
      <c r="D1261" s="11">
        <f t="shared" si="95"/>
        <v>508.66666666666663</v>
      </c>
      <c r="E1261" s="9">
        <f>(ROUNDUP(Nebenrechnung_Break_Even!A1261/'Rüstprozess (DE)'!$G$30,0))*'Rüstprozess (DE)'!$G$28</f>
        <v>254</v>
      </c>
      <c r="F1261" s="10">
        <f>('Rüstprozess (DE)'!$G$12/3600)*A1261*'Rüstprozess (DE)'!$E$14</f>
        <v>629</v>
      </c>
      <c r="G1261" s="11">
        <f t="shared" si="96"/>
        <v>883</v>
      </c>
      <c r="I1261" s="4">
        <f t="shared" si="97"/>
        <v>374.33333333333337</v>
      </c>
      <c r="J1261" s="4">
        <f t="shared" si="98"/>
        <v>374.33333333333337</v>
      </c>
      <c r="K1261" s="4">
        <f t="shared" si="99"/>
        <v>1258</v>
      </c>
    </row>
    <row r="1262" spans="1:11" x14ac:dyDescent="0.25">
      <c r="A1262" s="2">
        <v>1259</v>
      </c>
      <c r="B1262" s="9">
        <f>(ROUNDUP(Nebenrechnung_Break_Even!A1262/'Rüstprozess (DE)'!$E$30,0))*'Rüstprozess (DE)'!$E$28</f>
        <v>299</v>
      </c>
      <c r="C1262" s="10">
        <f>('Rüstprozess (DE)'!$E$12/3600)*A1262*'Rüstprozess (DE)'!$E$14</f>
        <v>209.83333333333334</v>
      </c>
      <c r="D1262" s="11">
        <f t="shared" si="95"/>
        <v>508.83333333333337</v>
      </c>
      <c r="E1262" s="9">
        <f>(ROUNDUP(Nebenrechnung_Break_Even!A1262/'Rüstprozess (DE)'!$G$30,0))*'Rüstprozess (DE)'!$G$28</f>
        <v>254</v>
      </c>
      <c r="F1262" s="10">
        <f>('Rüstprozess (DE)'!$G$12/3600)*A1262*'Rüstprozess (DE)'!$E$14</f>
        <v>629.5</v>
      </c>
      <c r="G1262" s="11">
        <f t="shared" si="96"/>
        <v>883.5</v>
      </c>
      <c r="I1262" s="4">
        <f t="shared" si="97"/>
        <v>374.66666666666663</v>
      </c>
      <c r="J1262" s="4">
        <f t="shared" si="98"/>
        <v>374.66666666666663</v>
      </c>
      <c r="K1262" s="4">
        <f t="shared" si="99"/>
        <v>1259</v>
      </c>
    </row>
    <row r="1263" spans="1:11" x14ac:dyDescent="0.25">
      <c r="A1263" s="2">
        <v>1260</v>
      </c>
      <c r="B1263" s="9">
        <f>(ROUNDUP(Nebenrechnung_Break_Even!A1263/'Rüstprozess (DE)'!$E$30,0))*'Rüstprozess (DE)'!$E$28</f>
        <v>299</v>
      </c>
      <c r="C1263" s="10">
        <f>('Rüstprozess (DE)'!$E$12/3600)*A1263*'Rüstprozess (DE)'!$E$14</f>
        <v>210</v>
      </c>
      <c r="D1263" s="11">
        <f t="shared" si="95"/>
        <v>509</v>
      </c>
      <c r="E1263" s="9">
        <f>(ROUNDUP(Nebenrechnung_Break_Even!A1263/'Rüstprozess (DE)'!$G$30,0))*'Rüstprozess (DE)'!$G$28</f>
        <v>254</v>
      </c>
      <c r="F1263" s="10">
        <f>('Rüstprozess (DE)'!$G$12/3600)*A1263*'Rüstprozess (DE)'!$E$14</f>
        <v>630</v>
      </c>
      <c r="G1263" s="11">
        <f t="shared" si="96"/>
        <v>884</v>
      </c>
      <c r="I1263" s="4">
        <f t="shared" si="97"/>
        <v>375</v>
      </c>
      <c r="J1263" s="4">
        <f t="shared" si="98"/>
        <v>375</v>
      </c>
      <c r="K1263" s="4">
        <f t="shared" si="99"/>
        <v>1260</v>
      </c>
    </row>
    <row r="1264" spans="1:11" x14ac:dyDescent="0.25">
      <c r="A1264" s="2">
        <v>1261</v>
      </c>
      <c r="B1264" s="9">
        <f>(ROUNDUP(Nebenrechnung_Break_Even!A1264/'Rüstprozess (DE)'!$E$30,0))*'Rüstprozess (DE)'!$E$28</f>
        <v>299</v>
      </c>
      <c r="C1264" s="10">
        <f>('Rüstprozess (DE)'!$E$12/3600)*A1264*'Rüstprozess (DE)'!$E$14</f>
        <v>210.16666666666666</v>
      </c>
      <c r="D1264" s="11">
        <f t="shared" si="95"/>
        <v>509.16666666666663</v>
      </c>
      <c r="E1264" s="9">
        <f>(ROUNDUP(Nebenrechnung_Break_Even!A1264/'Rüstprozess (DE)'!$G$30,0))*'Rüstprozess (DE)'!$G$28</f>
        <v>254</v>
      </c>
      <c r="F1264" s="10">
        <f>('Rüstprozess (DE)'!$G$12/3600)*A1264*'Rüstprozess (DE)'!$E$14</f>
        <v>630.5</v>
      </c>
      <c r="G1264" s="11">
        <f t="shared" si="96"/>
        <v>884.5</v>
      </c>
      <c r="I1264" s="4">
        <f t="shared" si="97"/>
        <v>375.33333333333337</v>
      </c>
      <c r="J1264" s="4">
        <f t="shared" si="98"/>
        <v>375.33333333333337</v>
      </c>
      <c r="K1264" s="4">
        <f t="shared" si="99"/>
        <v>1261</v>
      </c>
    </row>
    <row r="1265" spans="1:11" x14ac:dyDescent="0.25">
      <c r="A1265" s="2">
        <v>1262</v>
      </c>
      <c r="B1265" s="9">
        <f>(ROUNDUP(Nebenrechnung_Break_Even!A1265/'Rüstprozess (DE)'!$E$30,0))*'Rüstprozess (DE)'!$E$28</f>
        <v>299</v>
      </c>
      <c r="C1265" s="10">
        <f>('Rüstprozess (DE)'!$E$12/3600)*A1265*'Rüstprozess (DE)'!$E$14</f>
        <v>210.33333333333331</v>
      </c>
      <c r="D1265" s="11">
        <f t="shared" si="95"/>
        <v>509.33333333333331</v>
      </c>
      <c r="E1265" s="9">
        <f>(ROUNDUP(Nebenrechnung_Break_Even!A1265/'Rüstprozess (DE)'!$G$30,0))*'Rüstprozess (DE)'!$G$28</f>
        <v>254</v>
      </c>
      <c r="F1265" s="10">
        <f>('Rüstprozess (DE)'!$G$12/3600)*A1265*'Rüstprozess (DE)'!$E$14</f>
        <v>631</v>
      </c>
      <c r="G1265" s="11">
        <f t="shared" si="96"/>
        <v>885</v>
      </c>
      <c r="I1265" s="4">
        <f t="shared" si="97"/>
        <v>375.66666666666669</v>
      </c>
      <c r="J1265" s="4">
        <f t="shared" si="98"/>
        <v>375.66666666666669</v>
      </c>
      <c r="K1265" s="4">
        <f t="shared" si="99"/>
        <v>1262</v>
      </c>
    </row>
    <row r="1266" spans="1:11" x14ac:dyDescent="0.25">
      <c r="A1266" s="2">
        <v>1263</v>
      </c>
      <c r="B1266" s="9">
        <f>(ROUNDUP(Nebenrechnung_Break_Even!A1266/'Rüstprozess (DE)'!$E$30,0))*'Rüstprozess (DE)'!$E$28</f>
        <v>299</v>
      </c>
      <c r="C1266" s="10">
        <f>('Rüstprozess (DE)'!$E$12/3600)*A1266*'Rüstprozess (DE)'!$E$14</f>
        <v>210.5</v>
      </c>
      <c r="D1266" s="11">
        <f t="shared" si="95"/>
        <v>509.5</v>
      </c>
      <c r="E1266" s="9">
        <f>(ROUNDUP(Nebenrechnung_Break_Even!A1266/'Rüstprozess (DE)'!$G$30,0))*'Rüstprozess (DE)'!$G$28</f>
        <v>254</v>
      </c>
      <c r="F1266" s="10">
        <f>('Rüstprozess (DE)'!$G$12/3600)*A1266*'Rüstprozess (DE)'!$E$14</f>
        <v>631.5</v>
      </c>
      <c r="G1266" s="11">
        <f t="shared" si="96"/>
        <v>885.5</v>
      </c>
      <c r="I1266" s="4">
        <f t="shared" si="97"/>
        <v>376</v>
      </c>
      <c r="J1266" s="4">
        <f t="shared" si="98"/>
        <v>376</v>
      </c>
      <c r="K1266" s="4">
        <f t="shared" si="99"/>
        <v>1263</v>
      </c>
    </row>
    <row r="1267" spans="1:11" x14ac:dyDescent="0.25">
      <c r="A1267" s="2">
        <v>1264</v>
      </c>
      <c r="B1267" s="9">
        <f>(ROUNDUP(Nebenrechnung_Break_Even!A1267/'Rüstprozess (DE)'!$E$30,0))*'Rüstprozess (DE)'!$E$28</f>
        <v>299</v>
      </c>
      <c r="C1267" s="10">
        <f>('Rüstprozess (DE)'!$E$12/3600)*A1267*'Rüstprozess (DE)'!$E$14</f>
        <v>210.66666666666666</v>
      </c>
      <c r="D1267" s="11">
        <f t="shared" si="95"/>
        <v>509.66666666666663</v>
      </c>
      <c r="E1267" s="9">
        <f>(ROUNDUP(Nebenrechnung_Break_Even!A1267/'Rüstprozess (DE)'!$G$30,0))*'Rüstprozess (DE)'!$G$28</f>
        <v>254</v>
      </c>
      <c r="F1267" s="10">
        <f>('Rüstprozess (DE)'!$G$12/3600)*A1267*'Rüstprozess (DE)'!$E$14</f>
        <v>632</v>
      </c>
      <c r="G1267" s="11">
        <f t="shared" si="96"/>
        <v>886</v>
      </c>
      <c r="I1267" s="4">
        <f t="shared" si="97"/>
        <v>376.33333333333337</v>
      </c>
      <c r="J1267" s="4">
        <f t="shared" si="98"/>
        <v>376.33333333333337</v>
      </c>
      <c r="K1267" s="4">
        <f t="shared" si="99"/>
        <v>1264</v>
      </c>
    </row>
    <row r="1268" spans="1:11" x14ac:dyDescent="0.25">
      <c r="A1268" s="2">
        <v>1265</v>
      </c>
      <c r="B1268" s="9">
        <f>(ROUNDUP(Nebenrechnung_Break_Even!A1268/'Rüstprozess (DE)'!$E$30,0))*'Rüstprozess (DE)'!$E$28</f>
        <v>299</v>
      </c>
      <c r="C1268" s="10">
        <f>('Rüstprozess (DE)'!$E$12/3600)*A1268*'Rüstprozess (DE)'!$E$14</f>
        <v>210.83333333333331</v>
      </c>
      <c r="D1268" s="11">
        <f t="shared" si="95"/>
        <v>509.83333333333331</v>
      </c>
      <c r="E1268" s="9">
        <f>(ROUNDUP(Nebenrechnung_Break_Even!A1268/'Rüstprozess (DE)'!$G$30,0))*'Rüstprozess (DE)'!$G$28</f>
        <v>254</v>
      </c>
      <c r="F1268" s="10">
        <f>('Rüstprozess (DE)'!$G$12/3600)*A1268*'Rüstprozess (DE)'!$E$14</f>
        <v>632.5</v>
      </c>
      <c r="G1268" s="11">
        <f t="shared" si="96"/>
        <v>886.5</v>
      </c>
      <c r="I1268" s="4">
        <f t="shared" si="97"/>
        <v>376.66666666666669</v>
      </c>
      <c r="J1268" s="4">
        <f t="shared" si="98"/>
        <v>376.66666666666669</v>
      </c>
      <c r="K1268" s="4">
        <f t="shared" si="99"/>
        <v>1265</v>
      </c>
    </row>
    <row r="1269" spans="1:11" x14ac:dyDescent="0.25">
      <c r="A1269" s="2">
        <v>1266</v>
      </c>
      <c r="B1269" s="9">
        <f>(ROUNDUP(Nebenrechnung_Break_Even!A1269/'Rüstprozess (DE)'!$E$30,0))*'Rüstprozess (DE)'!$E$28</f>
        <v>299</v>
      </c>
      <c r="C1269" s="10">
        <f>('Rüstprozess (DE)'!$E$12/3600)*A1269*'Rüstprozess (DE)'!$E$14</f>
        <v>211</v>
      </c>
      <c r="D1269" s="11">
        <f t="shared" si="95"/>
        <v>510</v>
      </c>
      <c r="E1269" s="9">
        <f>(ROUNDUP(Nebenrechnung_Break_Even!A1269/'Rüstprozess (DE)'!$G$30,0))*'Rüstprozess (DE)'!$G$28</f>
        <v>254</v>
      </c>
      <c r="F1269" s="10">
        <f>('Rüstprozess (DE)'!$G$12/3600)*A1269*'Rüstprozess (DE)'!$E$14</f>
        <v>633</v>
      </c>
      <c r="G1269" s="11">
        <f t="shared" si="96"/>
        <v>887</v>
      </c>
      <c r="I1269" s="4">
        <f t="shared" si="97"/>
        <v>377</v>
      </c>
      <c r="J1269" s="4">
        <f t="shared" si="98"/>
        <v>377</v>
      </c>
      <c r="K1269" s="4">
        <f t="shared" si="99"/>
        <v>1266</v>
      </c>
    </row>
    <row r="1270" spans="1:11" x14ac:dyDescent="0.25">
      <c r="A1270" s="2">
        <v>1267</v>
      </c>
      <c r="B1270" s="9">
        <f>(ROUNDUP(Nebenrechnung_Break_Even!A1270/'Rüstprozess (DE)'!$E$30,0))*'Rüstprozess (DE)'!$E$28</f>
        <v>299</v>
      </c>
      <c r="C1270" s="10">
        <f>('Rüstprozess (DE)'!$E$12/3600)*A1270*'Rüstprozess (DE)'!$E$14</f>
        <v>211.16666666666669</v>
      </c>
      <c r="D1270" s="11">
        <f t="shared" si="95"/>
        <v>510.16666666666669</v>
      </c>
      <c r="E1270" s="9">
        <f>(ROUNDUP(Nebenrechnung_Break_Even!A1270/'Rüstprozess (DE)'!$G$30,0))*'Rüstprozess (DE)'!$G$28</f>
        <v>254</v>
      </c>
      <c r="F1270" s="10">
        <f>('Rüstprozess (DE)'!$G$12/3600)*A1270*'Rüstprozess (DE)'!$E$14</f>
        <v>633.5</v>
      </c>
      <c r="G1270" s="11">
        <f t="shared" si="96"/>
        <v>887.5</v>
      </c>
      <c r="I1270" s="4">
        <f t="shared" si="97"/>
        <v>377.33333333333331</v>
      </c>
      <c r="J1270" s="4">
        <f t="shared" si="98"/>
        <v>377.33333333333331</v>
      </c>
      <c r="K1270" s="4">
        <f t="shared" si="99"/>
        <v>1267</v>
      </c>
    </row>
    <row r="1271" spans="1:11" x14ac:dyDescent="0.25">
      <c r="A1271" s="2">
        <v>1268</v>
      </c>
      <c r="B1271" s="9">
        <f>(ROUNDUP(Nebenrechnung_Break_Even!A1271/'Rüstprozess (DE)'!$E$30,0))*'Rüstprozess (DE)'!$E$28</f>
        <v>299</v>
      </c>
      <c r="C1271" s="10">
        <f>('Rüstprozess (DE)'!$E$12/3600)*A1271*'Rüstprozess (DE)'!$E$14</f>
        <v>211.33333333333331</v>
      </c>
      <c r="D1271" s="11">
        <f t="shared" si="95"/>
        <v>510.33333333333331</v>
      </c>
      <c r="E1271" s="9">
        <f>(ROUNDUP(Nebenrechnung_Break_Even!A1271/'Rüstprozess (DE)'!$G$30,0))*'Rüstprozess (DE)'!$G$28</f>
        <v>254</v>
      </c>
      <c r="F1271" s="10">
        <f>('Rüstprozess (DE)'!$G$12/3600)*A1271*'Rüstprozess (DE)'!$E$14</f>
        <v>634</v>
      </c>
      <c r="G1271" s="11">
        <f t="shared" si="96"/>
        <v>888</v>
      </c>
      <c r="I1271" s="4">
        <f t="shared" si="97"/>
        <v>377.66666666666669</v>
      </c>
      <c r="J1271" s="4">
        <f t="shared" si="98"/>
        <v>377.66666666666669</v>
      </c>
      <c r="K1271" s="4">
        <f t="shared" si="99"/>
        <v>1268</v>
      </c>
    </row>
    <row r="1272" spans="1:11" x14ac:dyDescent="0.25">
      <c r="A1272" s="2">
        <v>1269</v>
      </c>
      <c r="B1272" s="9">
        <f>(ROUNDUP(Nebenrechnung_Break_Even!A1272/'Rüstprozess (DE)'!$E$30,0))*'Rüstprozess (DE)'!$E$28</f>
        <v>299</v>
      </c>
      <c r="C1272" s="10">
        <f>('Rüstprozess (DE)'!$E$12/3600)*A1272*'Rüstprozess (DE)'!$E$14</f>
        <v>211.5</v>
      </c>
      <c r="D1272" s="11">
        <f t="shared" si="95"/>
        <v>510.5</v>
      </c>
      <c r="E1272" s="9">
        <f>(ROUNDUP(Nebenrechnung_Break_Even!A1272/'Rüstprozess (DE)'!$G$30,0))*'Rüstprozess (DE)'!$G$28</f>
        <v>254</v>
      </c>
      <c r="F1272" s="10">
        <f>('Rüstprozess (DE)'!$G$12/3600)*A1272*'Rüstprozess (DE)'!$E$14</f>
        <v>634.5</v>
      </c>
      <c r="G1272" s="11">
        <f t="shared" si="96"/>
        <v>888.5</v>
      </c>
      <c r="I1272" s="4">
        <f t="shared" si="97"/>
        <v>378</v>
      </c>
      <c r="J1272" s="4">
        <f t="shared" si="98"/>
        <v>378</v>
      </c>
      <c r="K1272" s="4">
        <f t="shared" si="99"/>
        <v>1269</v>
      </c>
    </row>
    <row r="1273" spans="1:11" x14ac:dyDescent="0.25">
      <c r="A1273" s="2">
        <v>1270</v>
      </c>
      <c r="B1273" s="9">
        <f>(ROUNDUP(Nebenrechnung_Break_Even!A1273/'Rüstprozess (DE)'!$E$30,0))*'Rüstprozess (DE)'!$E$28</f>
        <v>299</v>
      </c>
      <c r="C1273" s="10">
        <f>('Rüstprozess (DE)'!$E$12/3600)*A1273*'Rüstprozess (DE)'!$E$14</f>
        <v>211.66666666666669</v>
      </c>
      <c r="D1273" s="11">
        <f t="shared" si="95"/>
        <v>510.66666666666669</v>
      </c>
      <c r="E1273" s="9">
        <f>(ROUNDUP(Nebenrechnung_Break_Even!A1273/'Rüstprozess (DE)'!$G$30,0))*'Rüstprozess (DE)'!$G$28</f>
        <v>254</v>
      </c>
      <c r="F1273" s="10">
        <f>('Rüstprozess (DE)'!$G$12/3600)*A1273*'Rüstprozess (DE)'!$E$14</f>
        <v>635</v>
      </c>
      <c r="G1273" s="11">
        <f t="shared" si="96"/>
        <v>889</v>
      </c>
      <c r="I1273" s="4">
        <f t="shared" si="97"/>
        <v>378.33333333333331</v>
      </c>
      <c r="J1273" s="4">
        <f t="shared" si="98"/>
        <v>378.33333333333331</v>
      </c>
      <c r="K1273" s="4">
        <f t="shared" si="99"/>
        <v>1270</v>
      </c>
    </row>
    <row r="1274" spans="1:11" x14ac:dyDescent="0.25">
      <c r="A1274" s="2">
        <v>1271</v>
      </c>
      <c r="B1274" s="9">
        <f>(ROUNDUP(Nebenrechnung_Break_Even!A1274/'Rüstprozess (DE)'!$E$30,0))*'Rüstprozess (DE)'!$E$28</f>
        <v>299</v>
      </c>
      <c r="C1274" s="10">
        <f>('Rüstprozess (DE)'!$E$12/3600)*A1274*'Rüstprozess (DE)'!$E$14</f>
        <v>211.83333333333334</v>
      </c>
      <c r="D1274" s="11">
        <f t="shared" si="95"/>
        <v>510.83333333333337</v>
      </c>
      <c r="E1274" s="9">
        <f>(ROUNDUP(Nebenrechnung_Break_Even!A1274/'Rüstprozess (DE)'!$G$30,0))*'Rüstprozess (DE)'!$G$28</f>
        <v>254</v>
      </c>
      <c r="F1274" s="10">
        <f>('Rüstprozess (DE)'!$G$12/3600)*A1274*'Rüstprozess (DE)'!$E$14</f>
        <v>635.5</v>
      </c>
      <c r="G1274" s="11">
        <f t="shared" si="96"/>
        <v>889.5</v>
      </c>
      <c r="I1274" s="4">
        <f t="shared" si="97"/>
        <v>378.66666666666663</v>
      </c>
      <c r="J1274" s="4">
        <f t="shared" si="98"/>
        <v>378.66666666666663</v>
      </c>
      <c r="K1274" s="4">
        <f t="shared" si="99"/>
        <v>1271</v>
      </c>
    </row>
    <row r="1275" spans="1:11" x14ac:dyDescent="0.25">
      <c r="A1275" s="2">
        <v>1272</v>
      </c>
      <c r="B1275" s="9">
        <f>(ROUNDUP(Nebenrechnung_Break_Even!A1275/'Rüstprozess (DE)'!$E$30,0))*'Rüstprozess (DE)'!$E$28</f>
        <v>299</v>
      </c>
      <c r="C1275" s="10">
        <f>('Rüstprozess (DE)'!$E$12/3600)*A1275*'Rüstprozess (DE)'!$E$14</f>
        <v>212</v>
      </c>
      <c r="D1275" s="11">
        <f t="shared" si="95"/>
        <v>511</v>
      </c>
      <c r="E1275" s="9">
        <f>(ROUNDUP(Nebenrechnung_Break_Even!A1275/'Rüstprozess (DE)'!$G$30,0))*'Rüstprozess (DE)'!$G$28</f>
        <v>254</v>
      </c>
      <c r="F1275" s="10">
        <f>('Rüstprozess (DE)'!$G$12/3600)*A1275*'Rüstprozess (DE)'!$E$14</f>
        <v>636</v>
      </c>
      <c r="G1275" s="11">
        <f t="shared" si="96"/>
        <v>890</v>
      </c>
      <c r="I1275" s="4">
        <f t="shared" si="97"/>
        <v>379</v>
      </c>
      <c r="J1275" s="4">
        <f t="shared" si="98"/>
        <v>379</v>
      </c>
      <c r="K1275" s="4">
        <f t="shared" si="99"/>
        <v>1272</v>
      </c>
    </row>
    <row r="1276" spans="1:11" x14ac:dyDescent="0.25">
      <c r="A1276" s="2">
        <v>1273</v>
      </c>
      <c r="B1276" s="9">
        <f>(ROUNDUP(Nebenrechnung_Break_Even!A1276/'Rüstprozess (DE)'!$E$30,0))*'Rüstprozess (DE)'!$E$28</f>
        <v>299</v>
      </c>
      <c r="C1276" s="10">
        <f>('Rüstprozess (DE)'!$E$12/3600)*A1276*'Rüstprozess (DE)'!$E$14</f>
        <v>212.16666666666666</v>
      </c>
      <c r="D1276" s="11">
        <f t="shared" si="95"/>
        <v>511.16666666666663</v>
      </c>
      <c r="E1276" s="9">
        <f>(ROUNDUP(Nebenrechnung_Break_Even!A1276/'Rüstprozess (DE)'!$G$30,0))*'Rüstprozess (DE)'!$G$28</f>
        <v>254</v>
      </c>
      <c r="F1276" s="10">
        <f>('Rüstprozess (DE)'!$G$12/3600)*A1276*'Rüstprozess (DE)'!$E$14</f>
        <v>636.5</v>
      </c>
      <c r="G1276" s="11">
        <f t="shared" si="96"/>
        <v>890.5</v>
      </c>
      <c r="I1276" s="4">
        <f t="shared" si="97"/>
        <v>379.33333333333337</v>
      </c>
      <c r="J1276" s="4">
        <f t="shared" si="98"/>
        <v>379.33333333333337</v>
      </c>
      <c r="K1276" s="4">
        <f t="shared" si="99"/>
        <v>1273</v>
      </c>
    </row>
    <row r="1277" spans="1:11" x14ac:dyDescent="0.25">
      <c r="A1277" s="2">
        <v>1274</v>
      </c>
      <c r="B1277" s="9">
        <f>(ROUNDUP(Nebenrechnung_Break_Even!A1277/'Rüstprozess (DE)'!$E$30,0))*'Rüstprozess (DE)'!$E$28</f>
        <v>299</v>
      </c>
      <c r="C1277" s="10">
        <f>('Rüstprozess (DE)'!$E$12/3600)*A1277*'Rüstprozess (DE)'!$E$14</f>
        <v>212.33333333333334</v>
      </c>
      <c r="D1277" s="11">
        <f t="shared" si="95"/>
        <v>511.33333333333337</v>
      </c>
      <c r="E1277" s="9">
        <f>(ROUNDUP(Nebenrechnung_Break_Even!A1277/'Rüstprozess (DE)'!$G$30,0))*'Rüstprozess (DE)'!$G$28</f>
        <v>254</v>
      </c>
      <c r="F1277" s="10">
        <f>('Rüstprozess (DE)'!$G$12/3600)*A1277*'Rüstprozess (DE)'!$E$14</f>
        <v>637</v>
      </c>
      <c r="G1277" s="11">
        <f t="shared" si="96"/>
        <v>891</v>
      </c>
      <c r="I1277" s="4">
        <f t="shared" si="97"/>
        <v>379.66666666666663</v>
      </c>
      <c r="J1277" s="4">
        <f t="shared" si="98"/>
        <v>379.66666666666663</v>
      </c>
      <c r="K1277" s="4">
        <f t="shared" si="99"/>
        <v>1274</v>
      </c>
    </row>
    <row r="1278" spans="1:11" x14ac:dyDescent="0.25">
      <c r="A1278" s="2">
        <v>1275</v>
      </c>
      <c r="B1278" s="9">
        <f>(ROUNDUP(Nebenrechnung_Break_Even!A1278/'Rüstprozess (DE)'!$E$30,0))*'Rüstprozess (DE)'!$E$28</f>
        <v>299</v>
      </c>
      <c r="C1278" s="10">
        <f>('Rüstprozess (DE)'!$E$12/3600)*A1278*'Rüstprozess (DE)'!$E$14</f>
        <v>212.5</v>
      </c>
      <c r="D1278" s="11">
        <f t="shared" si="95"/>
        <v>511.5</v>
      </c>
      <c r="E1278" s="9">
        <f>(ROUNDUP(Nebenrechnung_Break_Even!A1278/'Rüstprozess (DE)'!$G$30,0))*'Rüstprozess (DE)'!$G$28</f>
        <v>254</v>
      </c>
      <c r="F1278" s="10">
        <f>('Rüstprozess (DE)'!$G$12/3600)*A1278*'Rüstprozess (DE)'!$E$14</f>
        <v>637.5</v>
      </c>
      <c r="G1278" s="11">
        <f t="shared" si="96"/>
        <v>891.5</v>
      </c>
      <c r="I1278" s="4">
        <f t="shared" si="97"/>
        <v>380</v>
      </c>
      <c r="J1278" s="4">
        <f t="shared" si="98"/>
        <v>380</v>
      </c>
      <c r="K1278" s="4">
        <f t="shared" si="99"/>
        <v>1275</v>
      </c>
    </row>
    <row r="1279" spans="1:11" x14ac:dyDescent="0.25">
      <c r="A1279" s="2">
        <v>1276</v>
      </c>
      <c r="B1279" s="9">
        <f>(ROUNDUP(Nebenrechnung_Break_Even!A1279/'Rüstprozess (DE)'!$E$30,0))*'Rüstprozess (DE)'!$E$28</f>
        <v>299</v>
      </c>
      <c r="C1279" s="10">
        <f>('Rüstprozess (DE)'!$E$12/3600)*A1279*'Rüstprozess (DE)'!$E$14</f>
        <v>212.66666666666666</v>
      </c>
      <c r="D1279" s="11">
        <f t="shared" si="95"/>
        <v>511.66666666666663</v>
      </c>
      <c r="E1279" s="9">
        <f>(ROUNDUP(Nebenrechnung_Break_Even!A1279/'Rüstprozess (DE)'!$G$30,0))*'Rüstprozess (DE)'!$G$28</f>
        <v>254</v>
      </c>
      <c r="F1279" s="10">
        <f>('Rüstprozess (DE)'!$G$12/3600)*A1279*'Rüstprozess (DE)'!$E$14</f>
        <v>638</v>
      </c>
      <c r="G1279" s="11">
        <f t="shared" si="96"/>
        <v>892</v>
      </c>
      <c r="I1279" s="4">
        <f t="shared" si="97"/>
        <v>380.33333333333337</v>
      </c>
      <c r="J1279" s="4">
        <f t="shared" si="98"/>
        <v>380.33333333333337</v>
      </c>
      <c r="K1279" s="4">
        <f t="shared" si="99"/>
        <v>1276</v>
      </c>
    </row>
    <row r="1280" spans="1:11" x14ac:dyDescent="0.25">
      <c r="A1280" s="2">
        <v>1277</v>
      </c>
      <c r="B1280" s="9">
        <f>(ROUNDUP(Nebenrechnung_Break_Even!A1280/'Rüstprozess (DE)'!$E$30,0))*'Rüstprozess (DE)'!$E$28</f>
        <v>299</v>
      </c>
      <c r="C1280" s="10">
        <f>('Rüstprozess (DE)'!$E$12/3600)*A1280*'Rüstprozess (DE)'!$E$14</f>
        <v>212.83333333333331</v>
      </c>
      <c r="D1280" s="11">
        <f t="shared" si="95"/>
        <v>511.83333333333331</v>
      </c>
      <c r="E1280" s="9">
        <f>(ROUNDUP(Nebenrechnung_Break_Even!A1280/'Rüstprozess (DE)'!$G$30,0))*'Rüstprozess (DE)'!$G$28</f>
        <v>254</v>
      </c>
      <c r="F1280" s="10">
        <f>('Rüstprozess (DE)'!$G$12/3600)*A1280*'Rüstprozess (DE)'!$E$14</f>
        <v>638.5</v>
      </c>
      <c r="G1280" s="11">
        <f t="shared" si="96"/>
        <v>892.5</v>
      </c>
      <c r="I1280" s="4">
        <f t="shared" si="97"/>
        <v>380.66666666666669</v>
      </c>
      <c r="J1280" s="4">
        <f t="shared" si="98"/>
        <v>380.66666666666669</v>
      </c>
      <c r="K1280" s="4">
        <f t="shared" si="99"/>
        <v>1277</v>
      </c>
    </row>
    <row r="1281" spans="1:11" x14ac:dyDescent="0.25">
      <c r="A1281" s="2">
        <v>1278</v>
      </c>
      <c r="B1281" s="9">
        <f>(ROUNDUP(Nebenrechnung_Break_Even!A1281/'Rüstprozess (DE)'!$E$30,0))*'Rüstprozess (DE)'!$E$28</f>
        <v>299</v>
      </c>
      <c r="C1281" s="10">
        <f>('Rüstprozess (DE)'!$E$12/3600)*A1281*'Rüstprozess (DE)'!$E$14</f>
        <v>213</v>
      </c>
      <c r="D1281" s="11">
        <f t="shared" si="95"/>
        <v>512</v>
      </c>
      <c r="E1281" s="9">
        <f>(ROUNDUP(Nebenrechnung_Break_Even!A1281/'Rüstprozess (DE)'!$G$30,0))*'Rüstprozess (DE)'!$G$28</f>
        <v>254</v>
      </c>
      <c r="F1281" s="10">
        <f>('Rüstprozess (DE)'!$G$12/3600)*A1281*'Rüstprozess (DE)'!$E$14</f>
        <v>639</v>
      </c>
      <c r="G1281" s="11">
        <f t="shared" si="96"/>
        <v>893</v>
      </c>
      <c r="I1281" s="4">
        <f t="shared" si="97"/>
        <v>381</v>
      </c>
      <c r="J1281" s="4">
        <f t="shared" si="98"/>
        <v>381</v>
      </c>
      <c r="K1281" s="4">
        <f t="shared" si="99"/>
        <v>1278</v>
      </c>
    </row>
    <row r="1282" spans="1:11" x14ac:dyDescent="0.25">
      <c r="A1282" s="2">
        <v>1279</v>
      </c>
      <c r="B1282" s="9">
        <f>(ROUNDUP(Nebenrechnung_Break_Even!A1282/'Rüstprozess (DE)'!$E$30,0))*'Rüstprozess (DE)'!$E$28</f>
        <v>299</v>
      </c>
      <c r="C1282" s="10">
        <f>('Rüstprozess (DE)'!$E$12/3600)*A1282*'Rüstprozess (DE)'!$E$14</f>
        <v>213.16666666666666</v>
      </c>
      <c r="D1282" s="11">
        <f t="shared" si="95"/>
        <v>512.16666666666663</v>
      </c>
      <c r="E1282" s="9">
        <f>(ROUNDUP(Nebenrechnung_Break_Even!A1282/'Rüstprozess (DE)'!$G$30,0))*'Rüstprozess (DE)'!$G$28</f>
        <v>254</v>
      </c>
      <c r="F1282" s="10">
        <f>('Rüstprozess (DE)'!$G$12/3600)*A1282*'Rüstprozess (DE)'!$E$14</f>
        <v>639.5</v>
      </c>
      <c r="G1282" s="11">
        <f t="shared" si="96"/>
        <v>893.5</v>
      </c>
      <c r="I1282" s="4">
        <f t="shared" si="97"/>
        <v>381.33333333333337</v>
      </c>
      <c r="J1282" s="4">
        <f t="shared" si="98"/>
        <v>381.33333333333337</v>
      </c>
      <c r="K1282" s="4">
        <f t="shared" si="99"/>
        <v>1279</v>
      </c>
    </row>
    <row r="1283" spans="1:11" x14ac:dyDescent="0.25">
      <c r="A1283" s="2">
        <v>1280</v>
      </c>
      <c r="B1283" s="9">
        <f>(ROUNDUP(Nebenrechnung_Break_Even!A1283/'Rüstprozess (DE)'!$E$30,0))*'Rüstprozess (DE)'!$E$28</f>
        <v>299</v>
      </c>
      <c r="C1283" s="10">
        <f>('Rüstprozess (DE)'!$E$12/3600)*A1283*'Rüstprozess (DE)'!$E$14</f>
        <v>213.33333333333331</v>
      </c>
      <c r="D1283" s="11">
        <f t="shared" si="95"/>
        <v>512.33333333333326</v>
      </c>
      <c r="E1283" s="9">
        <f>(ROUNDUP(Nebenrechnung_Break_Even!A1283/'Rüstprozess (DE)'!$G$30,0))*'Rüstprozess (DE)'!$G$28</f>
        <v>254</v>
      </c>
      <c r="F1283" s="10">
        <f>('Rüstprozess (DE)'!$G$12/3600)*A1283*'Rüstprozess (DE)'!$E$14</f>
        <v>640</v>
      </c>
      <c r="G1283" s="11">
        <f t="shared" si="96"/>
        <v>894</v>
      </c>
      <c r="I1283" s="4">
        <f t="shared" si="97"/>
        <v>381.66666666666674</v>
      </c>
      <c r="J1283" s="4">
        <f t="shared" si="98"/>
        <v>381.66666666666674</v>
      </c>
      <c r="K1283" s="4">
        <f t="shared" si="99"/>
        <v>1280</v>
      </c>
    </row>
    <row r="1284" spans="1:11" x14ac:dyDescent="0.25">
      <c r="A1284" s="2">
        <v>1281</v>
      </c>
      <c r="B1284" s="9">
        <f>(ROUNDUP(Nebenrechnung_Break_Even!A1284/'Rüstprozess (DE)'!$E$30,0))*'Rüstprozess (DE)'!$E$28</f>
        <v>299</v>
      </c>
      <c r="C1284" s="10">
        <f>('Rüstprozess (DE)'!$E$12/3600)*A1284*'Rüstprozess (DE)'!$E$14</f>
        <v>213.5</v>
      </c>
      <c r="D1284" s="11">
        <f t="shared" si="95"/>
        <v>512.5</v>
      </c>
      <c r="E1284" s="9">
        <f>(ROUNDUP(Nebenrechnung_Break_Even!A1284/'Rüstprozess (DE)'!$G$30,0))*'Rüstprozess (DE)'!$G$28</f>
        <v>254</v>
      </c>
      <c r="F1284" s="10">
        <f>('Rüstprozess (DE)'!$G$12/3600)*A1284*'Rüstprozess (DE)'!$E$14</f>
        <v>640.5</v>
      </c>
      <c r="G1284" s="11">
        <f t="shared" si="96"/>
        <v>894.5</v>
      </c>
      <c r="I1284" s="4">
        <f t="shared" si="97"/>
        <v>382</v>
      </c>
      <c r="J1284" s="4">
        <f t="shared" si="98"/>
        <v>382</v>
      </c>
      <c r="K1284" s="4">
        <f t="shared" si="99"/>
        <v>1281</v>
      </c>
    </row>
    <row r="1285" spans="1:11" x14ac:dyDescent="0.25">
      <c r="A1285" s="2">
        <v>1282</v>
      </c>
      <c r="B1285" s="9">
        <f>(ROUNDUP(Nebenrechnung_Break_Even!A1285/'Rüstprozess (DE)'!$E$30,0))*'Rüstprozess (DE)'!$E$28</f>
        <v>299</v>
      </c>
      <c r="C1285" s="10">
        <f>('Rüstprozess (DE)'!$E$12/3600)*A1285*'Rüstprozess (DE)'!$E$14</f>
        <v>213.66666666666669</v>
      </c>
      <c r="D1285" s="11">
        <f t="shared" ref="D1285:D1348" si="100">SUM(B1285:C1285)</f>
        <v>512.66666666666674</v>
      </c>
      <c r="E1285" s="9">
        <f>(ROUNDUP(Nebenrechnung_Break_Even!A1285/'Rüstprozess (DE)'!$G$30,0))*'Rüstprozess (DE)'!$G$28</f>
        <v>254</v>
      </c>
      <c r="F1285" s="10">
        <f>('Rüstprozess (DE)'!$G$12/3600)*A1285*'Rüstprozess (DE)'!$E$14</f>
        <v>641.00000000000011</v>
      </c>
      <c r="G1285" s="11">
        <f t="shared" ref="G1285:G1348" si="101">SUM(E1285:F1285)</f>
        <v>895.00000000000011</v>
      </c>
      <c r="I1285" s="4">
        <f t="shared" ref="I1285:I1348" si="102">G1285-D1285</f>
        <v>382.33333333333337</v>
      </c>
      <c r="J1285" s="4">
        <f t="shared" ref="J1285:J1348" si="103">ABS(I1285)</f>
        <v>382.33333333333337</v>
      </c>
      <c r="K1285" s="4">
        <f t="shared" ref="K1285:K1348" si="104">A1285</f>
        <v>1282</v>
      </c>
    </row>
    <row r="1286" spans="1:11" x14ac:dyDescent="0.25">
      <c r="A1286" s="2">
        <v>1283</v>
      </c>
      <c r="B1286" s="9">
        <f>(ROUNDUP(Nebenrechnung_Break_Even!A1286/'Rüstprozess (DE)'!$E$30,0))*'Rüstprozess (DE)'!$E$28</f>
        <v>299</v>
      </c>
      <c r="C1286" s="10">
        <f>('Rüstprozess (DE)'!$E$12/3600)*A1286*'Rüstprozess (DE)'!$E$14</f>
        <v>213.83333333333331</v>
      </c>
      <c r="D1286" s="11">
        <f t="shared" si="100"/>
        <v>512.83333333333326</v>
      </c>
      <c r="E1286" s="9">
        <f>(ROUNDUP(Nebenrechnung_Break_Even!A1286/'Rüstprozess (DE)'!$G$30,0))*'Rüstprozess (DE)'!$G$28</f>
        <v>254</v>
      </c>
      <c r="F1286" s="10">
        <f>('Rüstprozess (DE)'!$G$12/3600)*A1286*'Rüstprozess (DE)'!$E$14</f>
        <v>641.5</v>
      </c>
      <c r="G1286" s="11">
        <f t="shared" si="101"/>
        <v>895.5</v>
      </c>
      <c r="I1286" s="4">
        <f t="shared" si="102"/>
        <v>382.66666666666674</v>
      </c>
      <c r="J1286" s="4">
        <f t="shared" si="103"/>
        <v>382.66666666666674</v>
      </c>
      <c r="K1286" s="4">
        <f t="shared" si="104"/>
        <v>1283</v>
      </c>
    </row>
    <row r="1287" spans="1:11" x14ac:dyDescent="0.25">
      <c r="A1287" s="2">
        <v>1284</v>
      </c>
      <c r="B1287" s="9">
        <f>(ROUNDUP(Nebenrechnung_Break_Even!A1287/'Rüstprozess (DE)'!$E$30,0))*'Rüstprozess (DE)'!$E$28</f>
        <v>299</v>
      </c>
      <c r="C1287" s="10">
        <f>('Rüstprozess (DE)'!$E$12/3600)*A1287*'Rüstprozess (DE)'!$E$14</f>
        <v>214</v>
      </c>
      <c r="D1287" s="11">
        <f t="shared" si="100"/>
        <v>513</v>
      </c>
      <c r="E1287" s="9">
        <f>(ROUNDUP(Nebenrechnung_Break_Even!A1287/'Rüstprozess (DE)'!$G$30,0))*'Rüstprozess (DE)'!$G$28</f>
        <v>254</v>
      </c>
      <c r="F1287" s="10">
        <f>('Rüstprozess (DE)'!$G$12/3600)*A1287*'Rüstprozess (DE)'!$E$14</f>
        <v>642</v>
      </c>
      <c r="G1287" s="11">
        <f t="shared" si="101"/>
        <v>896</v>
      </c>
      <c r="I1287" s="4">
        <f t="shared" si="102"/>
        <v>383</v>
      </c>
      <c r="J1287" s="4">
        <f t="shared" si="103"/>
        <v>383</v>
      </c>
      <c r="K1287" s="4">
        <f t="shared" si="104"/>
        <v>1284</v>
      </c>
    </row>
    <row r="1288" spans="1:11" x14ac:dyDescent="0.25">
      <c r="A1288" s="2">
        <v>1285</v>
      </c>
      <c r="B1288" s="9">
        <f>(ROUNDUP(Nebenrechnung_Break_Even!A1288/'Rüstprozess (DE)'!$E$30,0))*'Rüstprozess (DE)'!$E$28</f>
        <v>299</v>
      </c>
      <c r="C1288" s="10">
        <f>('Rüstprozess (DE)'!$E$12/3600)*A1288*'Rüstprozess (DE)'!$E$14</f>
        <v>214.16666666666669</v>
      </c>
      <c r="D1288" s="11">
        <f t="shared" si="100"/>
        <v>513.16666666666674</v>
      </c>
      <c r="E1288" s="9">
        <f>(ROUNDUP(Nebenrechnung_Break_Even!A1288/'Rüstprozess (DE)'!$G$30,0))*'Rüstprozess (DE)'!$G$28</f>
        <v>254</v>
      </c>
      <c r="F1288" s="10">
        <f>('Rüstprozess (DE)'!$G$12/3600)*A1288*'Rüstprozess (DE)'!$E$14</f>
        <v>642.5</v>
      </c>
      <c r="G1288" s="11">
        <f t="shared" si="101"/>
        <v>896.5</v>
      </c>
      <c r="I1288" s="4">
        <f t="shared" si="102"/>
        <v>383.33333333333326</v>
      </c>
      <c r="J1288" s="4">
        <f t="shared" si="103"/>
        <v>383.33333333333326</v>
      </c>
      <c r="K1288" s="4">
        <f t="shared" si="104"/>
        <v>1285</v>
      </c>
    </row>
    <row r="1289" spans="1:11" x14ac:dyDescent="0.25">
      <c r="A1289" s="2">
        <v>1286</v>
      </c>
      <c r="B1289" s="9">
        <f>(ROUNDUP(Nebenrechnung_Break_Even!A1289/'Rüstprozess (DE)'!$E$30,0))*'Rüstprozess (DE)'!$E$28</f>
        <v>299</v>
      </c>
      <c r="C1289" s="10">
        <f>('Rüstprozess (DE)'!$E$12/3600)*A1289*'Rüstprozess (DE)'!$E$14</f>
        <v>214.33333333333334</v>
      </c>
      <c r="D1289" s="11">
        <f t="shared" si="100"/>
        <v>513.33333333333337</v>
      </c>
      <c r="E1289" s="9">
        <f>(ROUNDUP(Nebenrechnung_Break_Even!A1289/'Rüstprozess (DE)'!$G$30,0))*'Rüstprozess (DE)'!$G$28</f>
        <v>254</v>
      </c>
      <c r="F1289" s="10">
        <f>('Rüstprozess (DE)'!$G$12/3600)*A1289*'Rüstprozess (DE)'!$E$14</f>
        <v>643</v>
      </c>
      <c r="G1289" s="11">
        <f t="shared" si="101"/>
        <v>897</v>
      </c>
      <c r="I1289" s="4">
        <f t="shared" si="102"/>
        <v>383.66666666666663</v>
      </c>
      <c r="J1289" s="4">
        <f t="shared" si="103"/>
        <v>383.66666666666663</v>
      </c>
      <c r="K1289" s="4">
        <f t="shared" si="104"/>
        <v>1286</v>
      </c>
    </row>
    <row r="1290" spans="1:11" x14ac:dyDescent="0.25">
      <c r="A1290" s="2">
        <v>1287</v>
      </c>
      <c r="B1290" s="9">
        <f>(ROUNDUP(Nebenrechnung_Break_Even!A1290/'Rüstprozess (DE)'!$E$30,0))*'Rüstprozess (DE)'!$E$28</f>
        <v>299</v>
      </c>
      <c r="C1290" s="10">
        <f>('Rüstprozess (DE)'!$E$12/3600)*A1290*'Rüstprozess (DE)'!$E$14</f>
        <v>214.5</v>
      </c>
      <c r="D1290" s="11">
        <f t="shared" si="100"/>
        <v>513.5</v>
      </c>
      <c r="E1290" s="9">
        <f>(ROUNDUP(Nebenrechnung_Break_Even!A1290/'Rüstprozess (DE)'!$G$30,0))*'Rüstprozess (DE)'!$G$28</f>
        <v>254</v>
      </c>
      <c r="F1290" s="10">
        <f>('Rüstprozess (DE)'!$G$12/3600)*A1290*'Rüstprozess (DE)'!$E$14</f>
        <v>643.50000000000011</v>
      </c>
      <c r="G1290" s="11">
        <f t="shared" si="101"/>
        <v>897.50000000000011</v>
      </c>
      <c r="I1290" s="4">
        <f t="shared" si="102"/>
        <v>384.00000000000011</v>
      </c>
      <c r="J1290" s="4">
        <f t="shared" si="103"/>
        <v>384.00000000000011</v>
      </c>
      <c r="K1290" s="4">
        <f t="shared" si="104"/>
        <v>1287</v>
      </c>
    </row>
    <row r="1291" spans="1:11" x14ac:dyDescent="0.25">
      <c r="A1291" s="2">
        <v>1288</v>
      </c>
      <c r="B1291" s="9">
        <f>(ROUNDUP(Nebenrechnung_Break_Even!A1291/'Rüstprozess (DE)'!$E$30,0))*'Rüstprozess (DE)'!$E$28</f>
        <v>299</v>
      </c>
      <c r="C1291" s="10">
        <f>('Rüstprozess (DE)'!$E$12/3600)*A1291*'Rüstprozess (DE)'!$E$14</f>
        <v>214.66666666666666</v>
      </c>
      <c r="D1291" s="11">
        <f t="shared" si="100"/>
        <v>513.66666666666663</v>
      </c>
      <c r="E1291" s="9">
        <f>(ROUNDUP(Nebenrechnung_Break_Even!A1291/'Rüstprozess (DE)'!$G$30,0))*'Rüstprozess (DE)'!$G$28</f>
        <v>254</v>
      </c>
      <c r="F1291" s="10">
        <f>('Rüstprozess (DE)'!$G$12/3600)*A1291*'Rüstprozess (DE)'!$E$14</f>
        <v>644</v>
      </c>
      <c r="G1291" s="11">
        <f t="shared" si="101"/>
        <v>898</v>
      </c>
      <c r="I1291" s="4">
        <f t="shared" si="102"/>
        <v>384.33333333333337</v>
      </c>
      <c r="J1291" s="4">
        <f t="shared" si="103"/>
        <v>384.33333333333337</v>
      </c>
      <c r="K1291" s="4">
        <f t="shared" si="104"/>
        <v>1288</v>
      </c>
    </row>
    <row r="1292" spans="1:11" x14ac:dyDescent="0.25">
      <c r="A1292" s="2">
        <v>1289</v>
      </c>
      <c r="B1292" s="9">
        <f>(ROUNDUP(Nebenrechnung_Break_Even!A1292/'Rüstprozess (DE)'!$E$30,0))*'Rüstprozess (DE)'!$E$28</f>
        <v>299</v>
      </c>
      <c r="C1292" s="10">
        <f>('Rüstprozess (DE)'!$E$12/3600)*A1292*'Rüstprozess (DE)'!$E$14</f>
        <v>214.83333333333334</v>
      </c>
      <c r="D1292" s="11">
        <f t="shared" si="100"/>
        <v>513.83333333333337</v>
      </c>
      <c r="E1292" s="9">
        <f>(ROUNDUP(Nebenrechnung_Break_Even!A1292/'Rüstprozess (DE)'!$G$30,0))*'Rüstprozess (DE)'!$G$28</f>
        <v>254</v>
      </c>
      <c r="F1292" s="10">
        <f>('Rüstprozess (DE)'!$G$12/3600)*A1292*'Rüstprozess (DE)'!$E$14</f>
        <v>644.5</v>
      </c>
      <c r="G1292" s="11">
        <f t="shared" si="101"/>
        <v>898.5</v>
      </c>
      <c r="I1292" s="4">
        <f t="shared" si="102"/>
        <v>384.66666666666663</v>
      </c>
      <c r="J1292" s="4">
        <f t="shared" si="103"/>
        <v>384.66666666666663</v>
      </c>
      <c r="K1292" s="4">
        <f t="shared" si="104"/>
        <v>1289</v>
      </c>
    </row>
    <row r="1293" spans="1:11" x14ac:dyDescent="0.25">
      <c r="A1293" s="2">
        <v>1290</v>
      </c>
      <c r="B1293" s="9">
        <f>(ROUNDUP(Nebenrechnung_Break_Even!A1293/'Rüstprozess (DE)'!$E$30,0))*'Rüstprozess (DE)'!$E$28</f>
        <v>299</v>
      </c>
      <c r="C1293" s="10">
        <f>('Rüstprozess (DE)'!$E$12/3600)*A1293*'Rüstprozess (DE)'!$E$14</f>
        <v>215</v>
      </c>
      <c r="D1293" s="11">
        <f t="shared" si="100"/>
        <v>514</v>
      </c>
      <c r="E1293" s="9">
        <f>(ROUNDUP(Nebenrechnung_Break_Even!A1293/'Rüstprozess (DE)'!$G$30,0))*'Rüstprozess (DE)'!$G$28</f>
        <v>254</v>
      </c>
      <c r="F1293" s="10">
        <f>('Rüstprozess (DE)'!$G$12/3600)*A1293*'Rüstprozess (DE)'!$E$14</f>
        <v>645</v>
      </c>
      <c r="G1293" s="11">
        <f t="shared" si="101"/>
        <v>899</v>
      </c>
      <c r="I1293" s="4">
        <f t="shared" si="102"/>
        <v>385</v>
      </c>
      <c r="J1293" s="4">
        <f t="shared" si="103"/>
        <v>385</v>
      </c>
      <c r="K1293" s="4">
        <f t="shared" si="104"/>
        <v>1290</v>
      </c>
    </row>
    <row r="1294" spans="1:11" x14ac:dyDescent="0.25">
      <c r="A1294" s="2">
        <v>1291</v>
      </c>
      <c r="B1294" s="9">
        <f>(ROUNDUP(Nebenrechnung_Break_Even!A1294/'Rüstprozess (DE)'!$E$30,0))*'Rüstprozess (DE)'!$E$28</f>
        <v>299</v>
      </c>
      <c r="C1294" s="10">
        <f>('Rüstprozess (DE)'!$E$12/3600)*A1294*'Rüstprozess (DE)'!$E$14</f>
        <v>215.16666666666666</v>
      </c>
      <c r="D1294" s="11">
        <f t="shared" si="100"/>
        <v>514.16666666666663</v>
      </c>
      <c r="E1294" s="9">
        <f>(ROUNDUP(Nebenrechnung_Break_Even!A1294/'Rüstprozess (DE)'!$G$30,0))*'Rüstprozess (DE)'!$G$28</f>
        <v>254</v>
      </c>
      <c r="F1294" s="10">
        <f>('Rüstprozess (DE)'!$G$12/3600)*A1294*'Rüstprozess (DE)'!$E$14</f>
        <v>645.5</v>
      </c>
      <c r="G1294" s="11">
        <f t="shared" si="101"/>
        <v>899.5</v>
      </c>
      <c r="I1294" s="4">
        <f t="shared" si="102"/>
        <v>385.33333333333337</v>
      </c>
      <c r="J1294" s="4">
        <f t="shared" si="103"/>
        <v>385.33333333333337</v>
      </c>
      <c r="K1294" s="4">
        <f t="shared" si="104"/>
        <v>1291</v>
      </c>
    </row>
    <row r="1295" spans="1:11" x14ac:dyDescent="0.25">
      <c r="A1295" s="2">
        <v>1292</v>
      </c>
      <c r="B1295" s="9">
        <f>(ROUNDUP(Nebenrechnung_Break_Even!A1295/'Rüstprozess (DE)'!$E$30,0))*'Rüstprozess (DE)'!$E$28</f>
        <v>299</v>
      </c>
      <c r="C1295" s="10">
        <f>('Rüstprozess (DE)'!$E$12/3600)*A1295*'Rüstprozess (DE)'!$E$14</f>
        <v>215.33333333333331</v>
      </c>
      <c r="D1295" s="11">
        <f t="shared" si="100"/>
        <v>514.33333333333326</v>
      </c>
      <c r="E1295" s="9">
        <f>(ROUNDUP(Nebenrechnung_Break_Even!A1295/'Rüstprozess (DE)'!$G$30,0))*'Rüstprozess (DE)'!$G$28</f>
        <v>254</v>
      </c>
      <c r="F1295" s="10">
        <f>('Rüstprozess (DE)'!$G$12/3600)*A1295*'Rüstprozess (DE)'!$E$14</f>
        <v>646.00000000000011</v>
      </c>
      <c r="G1295" s="11">
        <f t="shared" si="101"/>
        <v>900.00000000000011</v>
      </c>
      <c r="I1295" s="4">
        <f t="shared" si="102"/>
        <v>385.66666666666686</v>
      </c>
      <c r="J1295" s="4">
        <f t="shared" si="103"/>
        <v>385.66666666666686</v>
      </c>
      <c r="K1295" s="4">
        <f t="shared" si="104"/>
        <v>1292</v>
      </c>
    </row>
    <row r="1296" spans="1:11" x14ac:dyDescent="0.25">
      <c r="A1296" s="2">
        <v>1293</v>
      </c>
      <c r="B1296" s="9">
        <f>(ROUNDUP(Nebenrechnung_Break_Even!A1296/'Rüstprozess (DE)'!$E$30,0))*'Rüstprozess (DE)'!$E$28</f>
        <v>299</v>
      </c>
      <c r="C1296" s="10">
        <f>('Rüstprozess (DE)'!$E$12/3600)*A1296*'Rüstprozess (DE)'!$E$14</f>
        <v>215.5</v>
      </c>
      <c r="D1296" s="11">
        <f t="shared" si="100"/>
        <v>514.5</v>
      </c>
      <c r="E1296" s="9">
        <f>(ROUNDUP(Nebenrechnung_Break_Even!A1296/'Rüstprozess (DE)'!$G$30,0))*'Rüstprozess (DE)'!$G$28</f>
        <v>254</v>
      </c>
      <c r="F1296" s="10">
        <f>('Rüstprozess (DE)'!$G$12/3600)*A1296*'Rüstprozess (DE)'!$E$14</f>
        <v>646.5</v>
      </c>
      <c r="G1296" s="11">
        <f t="shared" si="101"/>
        <v>900.5</v>
      </c>
      <c r="I1296" s="4">
        <f t="shared" si="102"/>
        <v>386</v>
      </c>
      <c r="J1296" s="4">
        <f t="shared" si="103"/>
        <v>386</v>
      </c>
      <c r="K1296" s="4">
        <f t="shared" si="104"/>
        <v>1293</v>
      </c>
    </row>
    <row r="1297" spans="1:11" x14ac:dyDescent="0.25">
      <c r="A1297" s="2">
        <v>1294</v>
      </c>
      <c r="B1297" s="9">
        <f>(ROUNDUP(Nebenrechnung_Break_Even!A1297/'Rüstprozess (DE)'!$E$30,0))*'Rüstprozess (DE)'!$E$28</f>
        <v>299</v>
      </c>
      <c r="C1297" s="10">
        <f>('Rüstprozess (DE)'!$E$12/3600)*A1297*'Rüstprozess (DE)'!$E$14</f>
        <v>215.66666666666666</v>
      </c>
      <c r="D1297" s="11">
        <f t="shared" si="100"/>
        <v>514.66666666666663</v>
      </c>
      <c r="E1297" s="9">
        <f>(ROUNDUP(Nebenrechnung_Break_Even!A1297/'Rüstprozess (DE)'!$G$30,0))*'Rüstprozess (DE)'!$G$28</f>
        <v>254</v>
      </c>
      <c r="F1297" s="10">
        <f>('Rüstprozess (DE)'!$G$12/3600)*A1297*'Rüstprozess (DE)'!$E$14</f>
        <v>647</v>
      </c>
      <c r="G1297" s="11">
        <f t="shared" si="101"/>
        <v>901</v>
      </c>
      <c r="I1297" s="4">
        <f t="shared" si="102"/>
        <v>386.33333333333337</v>
      </c>
      <c r="J1297" s="4">
        <f t="shared" si="103"/>
        <v>386.33333333333337</v>
      </c>
      <c r="K1297" s="4">
        <f t="shared" si="104"/>
        <v>1294</v>
      </c>
    </row>
    <row r="1298" spans="1:11" x14ac:dyDescent="0.25">
      <c r="A1298" s="2">
        <v>1295</v>
      </c>
      <c r="B1298" s="9">
        <f>(ROUNDUP(Nebenrechnung_Break_Even!A1298/'Rüstprozess (DE)'!$E$30,0))*'Rüstprozess (DE)'!$E$28</f>
        <v>299</v>
      </c>
      <c r="C1298" s="10">
        <f>('Rüstprozess (DE)'!$E$12/3600)*A1298*'Rüstprozess (DE)'!$E$14</f>
        <v>215.83333333333331</v>
      </c>
      <c r="D1298" s="11">
        <f t="shared" si="100"/>
        <v>514.83333333333326</v>
      </c>
      <c r="E1298" s="9">
        <f>(ROUNDUP(Nebenrechnung_Break_Even!A1298/'Rüstprozess (DE)'!$G$30,0))*'Rüstprozess (DE)'!$G$28</f>
        <v>254</v>
      </c>
      <c r="F1298" s="10">
        <f>('Rüstprozess (DE)'!$G$12/3600)*A1298*'Rüstprozess (DE)'!$E$14</f>
        <v>647.5</v>
      </c>
      <c r="G1298" s="11">
        <f t="shared" si="101"/>
        <v>901.5</v>
      </c>
      <c r="I1298" s="4">
        <f t="shared" si="102"/>
        <v>386.66666666666674</v>
      </c>
      <c r="J1298" s="4">
        <f t="shared" si="103"/>
        <v>386.66666666666674</v>
      </c>
      <c r="K1298" s="4">
        <f t="shared" si="104"/>
        <v>1295</v>
      </c>
    </row>
    <row r="1299" spans="1:11" x14ac:dyDescent="0.25">
      <c r="A1299" s="2">
        <v>1296</v>
      </c>
      <c r="B1299" s="9">
        <f>(ROUNDUP(Nebenrechnung_Break_Even!A1299/'Rüstprozess (DE)'!$E$30,0))*'Rüstprozess (DE)'!$E$28</f>
        <v>299</v>
      </c>
      <c r="C1299" s="10">
        <f>('Rüstprozess (DE)'!$E$12/3600)*A1299*'Rüstprozess (DE)'!$E$14</f>
        <v>216</v>
      </c>
      <c r="D1299" s="11">
        <f t="shared" si="100"/>
        <v>515</v>
      </c>
      <c r="E1299" s="9">
        <f>(ROUNDUP(Nebenrechnung_Break_Even!A1299/'Rüstprozess (DE)'!$G$30,0))*'Rüstprozess (DE)'!$G$28</f>
        <v>254</v>
      </c>
      <c r="F1299" s="10">
        <f>('Rüstprozess (DE)'!$G$12/3600)*A1299*'Rüstprozess (DE)'!$E$14</f>
        <v>648</v>
      </c>
      <c r="G1299" s="11">
        <f t="shared" si="101"/>
        <v>902</v>
      </c>
      <c r="I1299" s="4">
        <f t="shared" si="102"/>
        <v>387</v>
      </c>
      <c r="J1299" s="4">
        <f t="shared" si="103"/>
        <v>387</v>
      </c>
      <c r="K1299" s="4">
        <f t="shared" si="104"/>
        <v>1296</v>
      </c>
    </row>
    <row r="1300" spans="1:11" x14ac:dyDescent="0.25">
      <c r="A1300" s="2">
        <v>1297</v>
      </c>
      <c r="B1300" s="9">
        <f>(ROUNDUP(Nebenrechnung_Break_Even!A1300/'Rüstprozess (DE)'!$E$30,0))*'Rüstprozess (DE)'!$E$28</f>
        <v>299</v>
      </c>
      <c r="C1300" s="10">
        <f>('Rüstprozess (DE)'!$E$12/3600)*A1300*'Rüstprozess (DE)'!$E$14</f>
        <v>216.16666666666669</v>
      </c>
      <c r="D1300" s="11">
        <f t="shared" si="100"/>
        <v>515.16666666666674</v>
      </c>
      <c r="E1300" s="9">
        <f>(ROUNDUP(Nebenrechnung_Break_Even!A1300/'Rüstprozess (DE)'!$G$30,0))*'Rüstprozess (DE)'!$G$28</f>
        <v>254</v>
      </c>
      <c r="F1300" s="10">
        <f>('Rüstprozess (DE)'!$G$12/3600)*A1300*'Rüstprozess (DE)'!$E$14</f>
        <v>648.50000000000011</v>
      </c>
      <c r="G1300" s="11">
        <f t="shared" si="101"/>
        <v>902.50000000000011</v>
      </c>
      <c r="I1300" s="4">
        <f t="shared" si="102"/>
        <v>387.33333333333337</v>
      </c>
      <c r="J1300" s="4">
        <f t="shared" si="103"/>
        <v>387.33333333333337</v>
      </c>
      <c r="K1300" s="4">
        <f t="shared" si="104"/>
        <v>1297</v>
      </c>
    </row>
    <row r="1301" spans="1:11" x14ac:dyDescent="0.25">
      <c r="A1301" s="2">
        <v>1298</v>
      </c>
      <c r="B1301" s="9">
        <f>(ROUNDUP(Nebenrechnung_Break_Even!A1301/'Rüstprozess (DE)'!$E$30,0))*'Rüstprozess (DE)'!$E$28</f>
        <v>299</v>
      </c>
      <c r="C1301" s="10">
        <f>('Rüstprozess (DE)'!$E$12/3600)*A1301*'Rüstprozess (DE)'!$E$14</f>
        <v>216.33333333333331</v>
      </c>
      <c r="D1301" s="11">
        <f t="shared" si="100"/>
        <v>515.33333333333326</v>
      </c>
      <c r="E1301" s="9">
        <f>(ROUNDUP(Nebenrechnung_Break_Even!A1301/'Rüstprozess (DE)'!$G$30,0))*'Rüstprozess (DE)'!$G$28</f>
        <v>254</v>
      </c>
      <c r="F1301" s="10">
        <f>('Rüstprozess (DE)'!$G$12/3600)*A1301*'Rüstprozess (DE)'!$E$14</f>
        <v>649</v>
      </c>
      <c r="G1301" s="11">
        <f t="shared" si="101"/>
        <v>903</v>
      </c>
      <c r="I1301" s="4">
        <f t="shared" si="102"/>
        <v>387.66666666666674</v>
      </c>
      <c r="J1301" s="4">
        <f t="shared" si="103"/>
        <v>387.66666666666674</v>
      </c>
      <c r="K1301" s="4">
        <f t="shared" si="104"/>
        <v>1298</v>
      </c>
    </row>
    <row r="1302" spans="1:11" x14ac:dyDescent="0.25">
      <c r="A1302" s="2">
        <v>1299</v>
      </c>
      <c r="B1302" s="9">
        <f>(ROUNDUP(Nebenrechnung_Break_Even!A1302/'Rüstprozess (DE)'!$E$30,0))*'Rüstprozess (DE)'!$E$28</f>
        <v>299</v>
      </c>
      <c r="C1302" s="10">
        <f>('Rüstprozess (DE)'!$E$12/3600)*A1302*'Rüstprozess (DE)'!$E$14</f>
        <v>216.5</v>
      </c>
      <c r="D1302" s="11">
        <f t="shared" si="100"/>
        <v>515.5</v>
      </c>
      <c r="E1302" s="9">
        <f>(ROUNDUP(Nebenrechnung_Break_Even!A1302/'Rüstprozess (DE)'!$G$30,0))*'Rüstprozess (DE)'!$G$28</f>
        <v>254</v>
      </c>
      <c r="F1302" s="10">
        <f>('Rüstprozess (DE)'!$G$12/3600)*A1302*'Rüstprozess (DE)'!$E$14</f>
        <v>649.5</v>
      </c>
      <c r="G1302" s="11">
        <f t="shared" si="101"/>
        <v>903.5</v>
      </c>
      <c r="I1302" s="4">
        <f t="shared" si="102"/>
        <v>388</v>
      </c>
      <c r="J1302" s="4">
        <f t="shared" si="103"/>
        <v>388</v>
      </c>
      <c r="K1302" s="4">
        <f t="shared" si="104"/>
        <v>1299</v>
      </c>
    </row>
    <row r="1303" spans="1:11" x14ac:dyDescent="0.25">
      <c r="A1303" s="2">
        <v>1300</v>
      </c>
      <c r="B1303" s="9">
        <f>(ROUNDUP(Nebenrechnung_Break_Even!A1303/'Rüstprozess (DE)'!$E$30,0))*'Rüstprozess (DE)'!$E$28</f>
        <v>299</v>
      </c>
      <c r="C1303" s="10">
        <f>('Rüstprozess (DE)'!$E$12/3600)*A1303*'Rüstprozess (DE)'!$E$14</f>
        <v>216.66666666666669</v>
      </c>
      <c r="D1303" s="11">
        <f t="shared" si="100"/>
        <v>515.66666666666674</v>
      </c>
      <c r="E1303" s="9">
        <f>(ROUNDUP(Nebenrechnung_Break_Even!A1303/'Rüstprozess (DE)'!$G$30,0))*'Rüstprozess (DE)'!$G$28</f>
        <v>254</v>
      </c>
      <c r="F1303" s="10">
        <f>('Rüstprozess (DE)'!$G$12/3600)*A1303*'Rüstprozess (DE)'!$E$14</f>
        <v>650</v>
      </c>
      <c r="G1303" s="11">
        <f t="shared" si="101"/>
        <v>904</v>
      </c>
      <c r="I1303" s="4">
        <f t="shared" si="102"/>
        <v>388.33333333333326</v>
      </c>
      <c r="J1303" s="4">
        <f t="shared" si="103"/>
        <v>388.33333333333326</v>
      </c>
      <c r="K1303" s="4">
        <f t="shared" si="104"/>
        <v>1300</v>
      </c>
    </row>
    <row r="1304" spans="1:11" x14ac:dyDescent="0.25">
      <c r="A1304" s="2">
        <v>1301</v>
      </c>
      <c r="B1304" s="9">
        <f>(ROUNDUP(Nebenrechnung_Break_Even!A1304/'Rüstprozess (DE)'!$E$30,0))*'Rüstprozess (DE)'!$E$28</f>
        <v>299</v>
      </c>
      <c r="C1304" s="10">
        <f>('Rüstprozess (DE)'!$E$12/3600)*A1304*'Rüstprozess (DE)'!$E$14</f>
        <v>216.83333333333334</v>
      </c>
      <c r="D1304" s="11">
        <f t="shared" si="100"/>
        <v>515.83333333333337</v>
      </c>
      <c r="E1304" s="9">
        <f>(ROUNDUP(Nebenrechnung_Break_Even!A1304/'Rüstprozess (DE)'!$G$30,0))*'Rüstprozess (DE)'!$G$28</f>
        <v>254</v>
      </c>
      <c r="F1304" s="10">
        <f>('Rüstprozess (DE)'!$G$12/3600)*A1304*'Rüstprozess (DE)'!$E$14</f>
        <v>650.5</v>
      </c>
      <c r="G1304" s="11">
        <f t="shared" si="101"/>
        <v>904.5</v>
      </c>
      <c r="I1304" s="4">
        <f t="shared" si="102"/>
        <v>388.66666666666663</v>
      </c>
      <c r="J1304" s="4">
        <f t="shared" si="103"/>
        <v>388.66666666666663</v>
      </c>
      <c r="K1304" s="4">
        <f t="shared" si="104"/>
        <v>1301</v>
      </c>
    </row>
    <row r="1305" spans="1:11" x14ac:dyDescent="0.25">
      <c r="A1305" s="2">
        <v>1302</v>
      </c>
      <c r="B1305" s="9">
        <f>(ROUNDUP(Nebenrechnung_Break_Even!A1305/'Rüstprozess (DE)'!$E$30,0))*'Rüstprozess (DE)'!$E$28</f>
        <v>299</v>
      </c>
      <c r="C1305" s="10">
        <f>('Rüstprozess (DE)'!$E$12/3600)*A1305*'Rüstprozess (DE)'!$E$14</f>
        <v>217</v>
      </c>
      <c r="D1305" s="11">
        <f t="shared" si="100"/>
        <v>516</v>
      </c>
      <c r="E1305" s="9">
        <f>(ROUNDUP(Nebenrechnung_Break_Even!A1305/'Rüstprozess (DE)'!$G$30,0))*'Rüstprozess (DE)'!$G$28</f>
        <v>254</v>
      </c>
      <c r="F1305" s="10">
        <f>('Rüstprozess (DE)'!$G$12/3600)*A1305*'Rüstprozess (DE)'!$E$14</f>
        <v>651.00000000000011</v>
      </c>
      <c r="G1305" s="11">
        <f t="shared" si="101"/>
        <v>905.00000000000011</v>
      </c>
      <c r="I1305" s="4">
        <f t="shared" si="102"/>
        <v>389.00000000000011</v>
      </c>
      <c r="J1305" s="4">
        <f t="shared" si="103"/>
        <v>389.00000000000011</v>
      </c>
      <c r="K1305" s="4">
        <f t="shared" si="104"/>
        <v>1302</v>
      </c>
    </row>
    <row r="1306" spans="1:11" x14ac:dyDescent="0.25">
      <c r="A1306" s="2">
        <v>1303</v>
      </c>
      <c r="B1306" s="9">
        <f>(ROUNDUP(Nebenrechnung_Break_Even!A1306/'Rüstprozess (DE)'!$E$30,0))*'Rüstprozess (DE)'!$E$28</f>
        <v>299</v>
      </c>
      <c r="C1306" s="10">
        <f>('Rüstprozess (DE)'!$E$12/3600)*A1306*'Rüstprozess (DE)'!$E$14</f>
        <v>217.16666666666666</v>
      </c>
      <c r="D1306" s="11">
        <f t="shared" si="100"/>
        <v>516.16666666666663</v>
      </c>
      <c r="E1306" s="9">
        <f>(ROUNDUP(Nebenrechnung_Break_Even!A1306/'Rüstprozess (DE)'!$G$30,0))*'Rüstprozess (DE)'!$G$28</f>
        <v>254</v>
      </c>
      <c r="F1306" s="10">
        <f>('Rüstprozess (DE)'!$G$12/3600)*A1306*'Rüstprozess (DE)'!$E$14</f>
        <v>651.5</v>
      </c>
      <c r="G1306" s="11">
        <f t="shared" si="101"/>
        <v>905.5</v>
      </c>
      <c r="I1306" s="4">
        <f t="shared" si="102"/>
        <v>389.33333333333337</v>
      </c>
      <c r="J1306" s="4">
        <f t="shared" si="103"/>
        <v>389.33333333333337</v>
      </c>
      <c r="K1306" s="4">
        <f t="shared" si="104"/>
        <v>1303</v>
      </c>
    </row>
    <row r="1307" spans="1:11" x14ac:dyDescent="0.25">
      <c r="A1307" s="2">
        <v>1304</v>
      </c>
      <c r="B1307" s="9">
        <f>(ROUNDUP(Nebenrechnung_Break_Even!A1307/'Rüstprozess (DE)'!$E$30,0))*'Rüstprozess (DE)'!$E$28</f>
        <v>299</v>
      </c>
      <c r="C1307" s="10">
        <f>('Rüstprozess (DE)'!$E$12/3600)*A1307*'Rüstprozess (DE)'!$E$14</f>
        <v>217.33333333333334</v>
      </c>
      <c r="D1307" s="11">
        <f t="shared" si="100"/>
        <v>516.33333333333337</v>
      </c>
      <c r="E1307" s="9">
        <f>(ROUNDUP(Nebenrechnung_Break_Even!A1307/'Rüstprozess (DE)'!$G$30,0))*'Rüstprozess (DE)'!$G$28</f>
        <v>254</v>
      </c>
      <c r="F1307" s="10">
        <f>('Rüstprozess (DE)'!$G$12/3600)*A1307*'Rüstprozess (DE)'!$E$14</f>
        <v>652</v>
      </c>
      <c r="G1307" s="11">
        <f t="shared" si="101"/>
        <v>906</v>
      </c>
      <c r="I1307" s="4">
        <f t="shared" si="102"/>
        <v>389.66666666666663</v>
      </c>
      <c r="J1307" s="4">
        <f t="shared" si="103"/>
        <v>389.66666666666663</v>
      </c>
      <c r="K1307" s="4">
        <f t="shared" si="104"/>
        <v>1304</v>
      </c>
    </row>
    <row r="1308" spans="1:11" x14ac:dyDescent="0.25">
      <c r="A1308" s="2">
        <v>1305</v>
      </c>
      <c r="B1308" s="9">
        <f>(ROUNDUP(Nebenrechnung_Break_Even!A1308/'Rüstprozess (DE)'!$E$30,0))*'Rüstprozess (DE)'!$E$28</f>
        <v>299</v>
      </c>
      <c r="C1308" s="10">
        <f>('Rüstprozess (DE)'!$E$12/3600)*A1308*'Rüstprozess (DE)'!$E$14</f>
        <v>217.5</v>
      </c>
      <c r="D1308" s="11">
        <f t="shared" si="100"/>
        <v>516.5</v>
      </c>
      <c r="E1308" s="9">
        <f>(ROUNDUP(Nebenrechnung_Break_Even!A1308/'Rüstprozess (DE)'!$G$30,0))*'Rüstprozess (DE)'!$G$28</f>
        <v>254</v>
      </c>
      <c r="F1308" s="10">
        <f>('Rüstprozess (DE)'!$G$12/3600)*A1308*'Rüstprozess (DE)'!$E$14</f>
        <v>652.5</v>
      </c>
      <c r="G1308" s="11">
        <f t="shared" si="101"/>
        <v>906.5</v>
      </c>
      <c r="I1308" s="4">
        <f t="shared" si="102"/>
        <v>390</v>
      </c>
      <c r="J1308" s="4">
        <f t="shared" si="103"/>
        <v>390</v>
      </c>
      <c r="K1308" s="4">
        <f t="shared" si="104"/>
        <v>1305</v>
      </c>
    </row>
    <row r="1309" spans="1:11" x14ac:dyDescent="0.25">
      <c r="A1309" s="2">
        <v>1306</v>
      </c>
      <c r="B1309" s="9">
        <f>(ROUNDUP(Nebenrechnung_Break_Even!A1309/'Rüstprozess (DE)'!$E$30,0))*'Rüstprozess (DE)'!$E$28</f>
        <v>299</v>
      </c>
      <c r="C1309" s="10">
        <f>('Rüstprozess (DE)'!$E$12/3600)*A1309*'Rüstprozess (DE)'!$E$14</f>
        <v>217.66666666666666</v>
      </c>
      <c r="D1309" s="11">
        <f t="shared" si="100"/>
        <v>516.66666666666663</v>
      </c>
      <c r="E1309" s="9">
        <f>(ROUNDUP(Nebenrechnung_Break_Even!A1309/'Rüstprozess (DE)'!$G$30,0))*'Rüstprozess (DE)'!$G$28</f>
        <v>254</v>
      </c>
      <c r="F1309" s="10">
        <f>('Rüstprozess (DE)'!$G$12/3600)*A1309*'Rüstprozess (DE)'!$E$14</f>
        <v>653</v>
      </c>
      <c r="G1309" s="11">
        <f t="shared" si="101"/>
        <v>907</v>
      </c>
      <c r="I1309" s="4">
        <f t="shared" si="102"/>
        <v>390.33333333333337</v>
      </c>
      <c r="J1309" s="4">
        <f t="shared" si="103"/>
        <v>390.33333333333337</v>
      </c>
      <c r="K1309" s="4">
        <f t="shared" si="104"/>
        <v>1306</v>
      </c>
    </row>
    <row r="1310" spans="1:11" x14ac:dyDescent="0.25">
      <c r="A1310" s="2">
        <v>1307</v>
      </c>
      <c r="B1310" s="9">
        <f>(ROUNDUP(Nebenrechnung_Break_Even!A1310/'Rüstprozess (DE)'!$E$30,0))*'Rüstprozess (DE)'!$E$28</f>
        <v>299</v>
      </c>
      <c r="C1310" s="10">
        <f>('Rüstprozess (DE)'!$E$12/3600)*A1310*'Rüstprozess (DE)'!$E$14</f>
        <v>217.83333333333331</v>
      </c>
      <c r="D1310" s="11">
        <f t="shared" si="100"/>
        <v>516.83333333333326</v>
      </c>
      <c r="E1310" s="9">
        <f>(ROUNDUP(Nebenrechnung_Break_Even!A1310/'Rüstprozess (DE)'!$G$30,0))*'Rüstprozess (DE)'!$G$28</f>
        <v>254</v>
      </c>
      <c r="F1310" s="10">
        <f>('Rüstprozess (DE)'!$G$12/3600)*A1310*'Rüstprozess (DE)'!$E$14</f>
        <v>653.50000000000011</v>
      </c>
      <c r="G1310" s="11">
        <f t="shared" si="101"/>
        <v>907.50000000000011</v>
      </c>
      <c r="I1310" s="4">
        <f t="shared" si="102"/>
        <v>390.66666666666686</v>
      </c>
      <c r="J1310" s="4">
        <f t="shared" si="103"/>
        <v>390.66666666666686</v>
      </c>
      <c r="K1310" s="4">
        <f t="shared" si="104"/>
        <v>1307</v>
      </c>
    </row>
    <row r="1311" spans="1:11" x14ac:dyDescent="0.25">
      <c r="A1311" s="2">
        <v>1308</v>
      </c>
      <c r="B1311" s="9">
        <f>(ROUNDUP(Nebenrechnung_Break_Even!A1311/'Rüstprozess (DE)'!$E$30,0))*'Rüstprozess (DE)'!$E$28</f>
        <v>299</v>
      </c>
      <c r="C1311" s="10">
        <f>('Rüstprozess (DE)'!$E$12/3600)*A1311*'Rüstprozess (DE)'!$E$14</f>
        <v>218</v>
      </c>
      <c r="D1311" s="11">
        <f t="shared" si="100"/>
        <v>517</v>
      </c>
      <c r="E1311" s="9">
        <f>(ROUNDUP(Nebenrechnung_Break_Even!A1311/'Rüstprozess (DE)'!$G$30,0))*'Rüstprozess (DE)'!$G$28</f>
        <v>254</v>
      </c>
      <c r="F1311" s="10">
        <f>('Rüstprozess (DE)'!$G$12/3600)*A1311*'Rüstprozess (DE)'!$E$14</f>
        <v>654</v>
      </c>
      <c r="G1311" s="11">
        <f t="shared" si="101"/>
        <v>908</v>
      </c>
      <c r="I1311" s="4">
        <f t="shared" si="102"/>
        <v>391</v>
      </c>
      <c r="J1311" s="4">
        <f t="shared" si="103"/>
        <v>391</v>
      </c>
      <c r="K1311" s="4">
        <f t="shared" si="104"/>
        <v>1308</v>
      </c>
    </row>
    <row r="1312" spans="1:11" x14ac:dyDescent="0.25">
      <c r="A1312" s="2">
        <v>1309</v>
      </c>
      <c r="B1312" s="9">
        <f>(ROUNDUP(Nebenrechnung_Break_Even!A1312/'Rüstprozess (DE)'!$E$30,0))*'Rüstprozess (DE)'!$E$28</f>
        <v>299</v>
      </c>
      <c r="C1312" s="10">
        <f>('Rüstprozess (DE)'!$E$12/3600)*A1312*'Rüstprozess (DE)'!$E$14</f>
        <v>218.16666666666666</v>
      </c>
      <c r="D1312" s="11">
        <f t="shared" si="100"/>
        <v>517.16666666666663</v>
      </c>
      <c r="E1312" s="9">
        <f>(ROUNDUP(Nebenrechnung_Break_Even!A1312/'Rüstprozess (DE)'!$G$30,0))*'Rüstprozess (DE)'!$G$28</f>
        <v>254</v>
      </c>
      <c r="F1312" s="10">
        <f>('Rüstprozess (DE)'!$G$12/3600)*A1312*'Rüstprozess (DE)'!$E$14</f>
        <v>654.5</v>
      </c>
      <c r="G1312" s="11">
        <f t="shared" si="101"/>
        <v>908.5</v>
      </c>
      <c r="I1312" s="4">
        <f t="shared" si="102"/>
        <v>391.33333333333337</v>
      </c>
      <c r="J1312" s="4">
        <f t="shared" si="103"/>
        <v>391.33333333333337</v>
      </c>
      <c r="K1312" s="4">
        <f t="shared" si="104"/>
        <v>1309</v>
      </c>
    </row>
    <row r="1313" spans="1:11" x14ac:dyDescent="0.25">
      <c r="A1313" s="2">
        <v>1310</v>
      </c>
      <c r="B1313" s="9">
        <f>(ROUNDUP(Nebenrechnung_Break_Even!A1313/'Rüstprozess (DE)'!$E$30,0))*'Rüstprozess (DE)'!$E$28</f>
        <v>299</v>
      </c>
      <c r="C1313" s="10">
        <f>('Rüstprozess (DE)'!$E$12/3600)*A1313*'Rüstprozess (DE)'!$E$14</f>
        <v>218.33333333333331</v>
      </c>
      <c r="D1313" s="11">
        <f t="shared" si="100"/>
        <v>517.33333333333326</v>
      </c>
      <c r="E1313" s="9">
        <f>(ROUNDUP(Nebenrechnung_Break_Even!A1313/'Rüstprozess (DE)'!$G$30,0))*'Rüstprozess (DE)'!$G$28</f>
        <v>254</v>
      </c>
      <c r="F1313" s="10">
        <f>('Rüstprozess (DE)'!$G$12/3600)*A1313*'Rüstprozess (DE)'!$E$14</f>
        <v>655</v>
      </c>
      <c r="G1313" s="11">
        <f t="shared" si="101"/>
        <v>909</v>
      </c>
      <c r="I1313" s="4">
        <f t="shared" si="102"/>
        <v>391.66666666666674</v>
      </c>
      <c r="J1313" s="4">
        <f t="shared" si="103"/>
        <v>391.66666666666674</v>
      </c>
      <c r="K1313" s="4">
        <f t="shared" si="104"/>
        <v>1310</v>
      </c>
    </row>
    <row r="1314" spans="1:11" x14ac:dyDescent="0.25">
      <c r="A1314" s="2">
        <v>1311</v>
      </c>
      <c r="B1314" s="9">
        <f>(ROUNDUP(Nebenrechnung_Break_Even!A1314/'Rüstprozess (DE)'!$E$30,0))*'Rüstprozess (DE)'!$E$28</f>
        <v>299</v>
      </c>
      <c r="C1314" s="10">
        <f>('Rüstprozess (DE)'!$E$12/3600)*A1314*'Rüstprozess (DE)'!$E$14</f>
        <v>218.5</v>
      </c>
      <c r="D1314" s="11">
        <f t="shared" si="100"/>
        <v>517.5</v>
      </c>
      <c r="E1314" s="9">
        <f>(ROUNDUP(Nebenrechnung_Break_Even!A1314/'Rüstprozess (DE)'!$G$30,0))*'Rüstprozess (DE)'!$G$28</f>
        <v>254</v>
      </c>
      <c r="F1314" s="10">
        <f>('Rüstprozess (DE)'!$G$12/3600)*A1314*'Rüstprozess (DE)'!$E$14</f>
        <v>655.5</v>
      </c>
      <c r="G1314" s="11">
        <f t="shared" si="101"/>
        <v>909.5</v>
      </c>
      <c r="I1314" s="4">
        <f t="shared" si="102"/>
        <v>392</v>
      </c>
      <c r="J1314" s="4">
        <f t="shared" si="103"/>
        <v>392</v>
      </c>
      <c r="K1314" s="4">
        <f t="shared" si="104"/>
        <v>1311</v>
      </c>
    </row>
    <row r="1315" spans="1:11" x14ac:dyDescent="0.25">
      <c r="A1315" s="2">
        <v>1312</v>
      </c>
      <c r="B1315" s="9">
        <f>(ROUNDUP(Nebenrechnung_Break_Even!A1315/'Rüstprozess (DE)'!$E$30,0))*'Rüstprozess (DE)'!$E$28</f>
        <v>299</v>
      </c>
      <c r="C1315" s="10">
        <f>('Rüstprozess (DE)'!$E$12/3600)*A1315*'Rüstprozess (DE)'!$E$14</f>
        <v>218.66666666666669</v>
      </c>
      <c r="D1315" s="11">
        <f t="shared" si="100"/>
        <v>517.66666666666674</v>
      </c>
      <c r="E1315" s="9">
        <f>(ROUNDUP(Nebenrechnung_Break_Even!A1315/'Rüstprozess (DE)'!$G$30,0))*'Rüstprozess (DE)'!$G$28</f>
        <v>254</v>
      </c>
      <c r="F1315" s="10">
        <f>('Rüstprozess (DE)'!$G$12/3600)*A1315*'Rüstprozess (DE)'!$E$14</f>
        <v>656.00000000000011</v>
      </c>
      <c r="G1315" s="11">
        <f t="shared" si="101"/>
        <v>910.00000000000011</v>
      </c>
      <c r="I1315" s="4">
        <f t="shared" si="102"/>
        <v>392.33333333333337</v>
      </c>
      <c r="J1315" s="4">
        <f t="shared" si="103"/>
        <v>392.33333333333337</v>
      </c>
      <c r="K1315" s="4">
        <f t="shared" si="104"/>
        <v>1312</v>
      </c>
    </row>
    <row r="1316" spans="1:11" x14ac:dyDescent="0.25">
      <c r="A1316" s="2">
        <v>1313</v>
      </c>
      <c r="B1316" s="9">
        <f>(ROUNDUP(Nebenrechnung_Break_Even!A1316/'Rüstprozess (DE)'!$E$30,0))*'Rüstprozess (DE)'!$E$28</f>
        <v>299</v>
      </c>
      <c r="C1316" s="10">
        <f>('Rüstprozess (DE)'!$E$12/3600)*A1316*'Rüstprozess (DE)'!$E$14</f>
        <v>218.83333333333331</v>
      </c>
      <c r="D1316" s="11">
        <f t="shared" si="100"/>
        <v>517.83333333333326</v>
      </c>
      <c r="E1316" s="9">
        <f>(ROUNDUP(Nebenrechnung_Break_Even!A1316/'Rüstprozess (DE)'!$G$30,0))*'Rüstprozess (DE)'!$G$28</f>
        <v>254</v>
      </c>
      <c r="F1316" s="10">
        <f>('Rüstprozess (DE)'!$G$12/3600)*A1316*'Rüstprozess (DE)'!$E$14</f>
        <v>656.5</v>
      </c>
      <c r="G1316" s="11">
        <f t="shared" si="101"/>
        <v>910.5</v>
      </c>
      <c r="I1316" s="4">
        <f t="shared" si="102"/>
        <v>392.66666666666674</v>
      </c>
      <c r="J1316" s="4">
        <f t="shared" si="103"/>
        <v>392.66666666666674</v>
      </c>
      <c r="K1316" s="4">
        <f t="shared" si="104"/>
        <v>1313</v>
      </c>
    </row>
    <row r="1317" spans="1:11" x14ac:dyDescent="0.25">
      <c r="A1317" s="2">
        <v>1314</v>
      </c>
      <c r="B1317" s="9">
        <f>(ROUNDUP(Nebenrechnung_Break_Even!A1317/'Rüstprozess (DE)'!$E$30,0))*'Rüstprozess (DE)'!$E$28</f>
        <v>299</v>
      </c>
      <c r="C1317" s="10">
        <f>('Rüstprozess (DE)'!$E$12/3600)*A1317*'Rüstprozess (DE)'!$E$14</f>
        <v>219</v>
      </c>
      <c r="D1317" s="11">
        <f t="shared" si="100"/>
        <v>518</v>
      </c>
      <c r="E1317" s="9">
        <f>(ROUNDUP(Nebenrechnung_Break_Even!A1317/'Rüstprozess (DE)'!$G$30,0))*'Rüstprozess (DE)'!$G$28</f>
        <v>254</v>
      </c>
      <c r="F1317" s="10">
        <f>('Rüstprozess (DE)'!$G$12/3600)*A1317*'Rüstprozess (DE)'!$E$14</f>
        <v>657</v>
      </c>
      <c r="G1317" s="11">
        <f t="shared" si="101"/>
        <v>911</v>
      </c>
      <c r="I1317" s="4">
        <f t="shared" si="102"/>
        <v>393</v>
      </c>
      <c r="J1317" s="4">
        <f t="shared" si="103"/>
        <v>393</v>
      </c>
      <c r="K1317" s="4">
        <f t="shared" si="104"/>
        <v>1314</v>
      </c>
    </row>
    <row r="1318" spans="1:11" x14ac:dyDescent="0.25">
      <c r="A1318" s="2">
        <v>1315</v>
      </c>
      <c r="B1318" s="9">
        <f>(ROUNDUP(Nebenrechnung_Break_Even!A1318/'Rüstprozess (DE)'!$E$30,0))*'Rüstprozess (DE)'!$E$28</f>
        <v>299</v>
      </c>
      <c r="C1318" s="10">
        <f>('Rüstprozess (DE)'!$E$12/3600)*A1318*'Rüstprozess (DE)'!$E$14</f>
        <v>219.16666666666669</v>
      </c>
      <c r="D1318" s="11">
        <f t="shared" si="100"/>
        <v>518.16666666666674</v>
      </c>
      <c r="E1318" s="9">
        <f>(ROUNDUP(Nebenrechnung_Break_Even!A1318/'Rüstprozess (DE)'!$G$30,0))*'Rüstprozess (DE)'!$G$28</f>
        <v>254</v>
      </c>
      <c r="F1318" s="10">
        <f>('Rüstprozess (DE)'!$G$12/3600)*A1318*'Rüstprozess (DE)'!$E$14</f>
        <v>657.5</v>
      </c>
      <c r="G1318" s="11">
        <f t="shared" si="101"/>
        <v>911.5</v>
      </c>
      <c r="I1318" s="4">
        <f t="shared" si="102"/>
        <v>393.33333333333326</v>
      </c>
      <c r="J1318" s="4">
        <f t="shared" si="103"/>
        <v>393.33333333333326</v>
      </c>
      <c r="K1318" s="4">
        <f t="shared" si="104"/>
        <v>1315</v>
      </c>
    </row>
    <row r="1319" spans="1:11" x14ac:dyDescent="0.25">
      <c r="A1319" s="2">
        <v>1316</v>
      </c>
      <c r="B1319" s="9">
        <f>(ROUNDUP(Nebenrechnung_Break_Even!A1319/'Rüstprozess (DE)'!$E$30,0))*'Rüstprozess (DE)'!$E$28</f>
        <v>299</v>
      </c>
      <c r="C1319" s="10">
        <f>('Rüstprozess (DE)'!$E$12/3600)*A1319*'Rüstprozess (DE)'!$E$14</f>
        <v>219.33333333333334</v>
      </c>
      <c r="D1319" s="11">
        <f t="shared" si="100"/>
        <v>518.33333333333337</v>
      </c>
      <c r="E1319" s="9">
        <f>(ROUNDUP(Nebenrechnung_Break_Even!A1319/'Rüstprozess (DE)'!$G$30,0))*'Rüstprozess (DE)'!$G$28</f>
        <v>254</v>
      </c>
      <c r="F1319" s="10">
        <f>('Rüstprozess (DE)'!$G$12/3600)*A1319*'Rüstprozess (DE)'!$E$14</f>
        <v>658</v>
      </c>
      <c r="G1319" s="11">
        <f t="shared" si="101"/>
        <v>912</v>
      </c>
      <c r="I1319" s="4">
        <f t="shared" si="102"/>
        <v>393.66666666666663</v>
      </c>
      <c r="J1319" s="4">
        <f t="shared" si="103"/>
        <v>393.66666666666663</v>
      </c>
      <c r="K1319" s="4">
        <f t="shared" si="104"/>
        <v>1316</v>
      </c>
    </row>
    <row r="1320" spans="1:11" x14ac:dyDescent="0.25">
      <c r="A1320" s="2">
        <v>1317</v>
      </c>
      <c r="B1320" s="9">
        <f>(ROUNDUP(Nebenrechnung_Break_Even!A1320/'Rüstprozess (DE)'!$E$30,0))*'Rüstprozess (DE)'!$E$28</f>
        <v>299</v>
      </c>
      <c r="C1320" s="10">
        <f>('Rüstprozess (DE)'!$E$12/3600)*A1320*'Rüstprozess (DE)'!$E$14</f>
        <v>219.5</v>
      </c>
      <c r="D1320" s="11">
        <f t="shared" si="100"/>
        <v>518.5</v>
      </c>
      <c r="E1320" s="9">
        <f>(ROUNDUP(Nebenrechnung_Break_Even!A1320/'Rüstprozess (DE)'!$G$30,0))*'Rüstprozess (DE)'!$G$28</f>
        <v>254</v>
      </c>
      <c r="F1320" s="10">
        <f>('Rüstprozess (DE)'!$G$12/3600)*A1320*'Rüstprozess (DE)'!$E$14</f>
        <v>658.50000000000011</v>
      </c>
      <c r="G1320" s="11">
        <f t="shared" si="101"/>
        <v>912.50000000000011</v>
      </c>
      <c r="I1320" s="4">
        <f t="shared" si="102"/>
        <v>394.00000000000011</v>
      </c>
      <c r="J1320" s="4">
        <f t="shared" si="103"/>
        <v>394.00000000000011</v>
      </c>
      <c r="K1320" s="4">
        <f t="shared" si="104"/>
        <v>1317</v>
      </c>
    </row>
    <row r="1321" spans="1:11" x14ac:dyDescent="0.25">
      <c r="A1321" s="2">
        <v>1318</v>
      </c>
      <c r="B1321" s="9">
        <f>(ROUNDUP(Nebenrechnung_Break_Even!A1321/'Rüstprozess (DE)'!$E$30,0))*'Rüstprozess (DE)'!$E$28</f>
        <v>299</v>
      </c>
      <c r="C1321" s="10">
        <f>('Rüstprozess (DE)'!$E$12/3600)*A1321*'Rüstprozess (DE)'!$E$14</f>
        <v>219.66666666666666</v>
      </c>
      <c r="D1321" s="11">
        <f t="shared" si="100"/>
        <v>518.66666666666663</v>
      </c>
      <c r="E1321" s="9">
        <f>(ROUNDUP(Nebenrechnung_Break_Even!A1321/'Rüstprozess (DE)'!$G$30,0))*'Rüstprozess (DE)'!$G$28</f>
        <v>254</v>
      </c>
      <c r="F1321" s="10">
        <f>('Rüstprozess (DE)'!$G$12/3600)*A1321*'Rüstprozess (DE)'!$E$14</f>
        <v>659</v>
      </c>
      <c r="G1321" s="11">
        <f t="shared" si="101"/>
        <v>913</v>
      </c>
      <c r="I1321" s="4">
        <f t="shared" si="102"/>
        <v>394.33333333333337</v>
      </c>
      <c r="J1321" s="4">
        <f t="shared" si="103"/>
        <v>394.33333333333337</v>
      </c>
      <c r="K1321" s="4">
        <f t="shared" si="104"/>
        <v>1318</v>
      </c>
    </row>
    <row r="1322" spans="1:11" x14ac:dyDescent="0.25">
      <c r="A1322" s="2">
        <v>1319</v>
      </c>
      <c r="B1322" s="9">
        <f>(ROUNDUP(Nebenrechnung_Break_Even!A1322/'Rüstprozess (DE)'!$E$30,0))*'Rüstprozess (DE)'!$E$28</f>
        <v>299</v>
      </c>
      <c r="C1322" s="10">
        <f>('Rüstprozess (DE)'!$E$12/3600)*A1322*'Rüstprozess (DE)'!$E$14</f>
        <v>219.83333333333334</v>
      </c>
      <c r="D1322" s="11">
        <f t="shared" si="100"/>
        <v>518.83333333333337</v>
      </c>
      <c r="E1322" s="9">
        <f>(ROUNDUP(Nebenrechnung_Break_Even!A1322/'Rüstprozess (DE)'!$G$30,0))*'Rüstprozess (DE)'!$G$28</f>
        <v>254</v>
      </c>
      <c r="F1322" s="10">
        <f>('Rüstprozess (DE)'!$G$12/3600)*A1322*'Rüstprozess (DE)'!$E$14</f>
        <v>659.5</v>
      </c>
      <c r="G1322" s="11">
        <f t="shared" si="101"/>
        <v>913.5</v>
      </c>
      <c r="I1322" s="4">
        <f t="shared" si="102"/>
        <v>394.66666666666663</v>
      </c>
      <c r="J1322" s="4">
        <f t="shared" si="103"/>
        <v>394.66666666666663</v>
      </c>
      <c r="K1322" s="4">
        <f t="shared" si="104"/>
        <v>1319</v>
      </c>
    </row>
    <row r="1323" spans="1:11" x14ac:dyDescent="0.25">
      <c r="A1323" s="2">
        <v>1320</v>
      </c>
      <c r="B1323" s="9">
        <f>(ROUNDUP(Nebenrechnung_Break_Even!A1323/'Rüstprozess (DE)'!$E$30,0))*'Rüstprozess (DE)'!$E$28</f>
        <v>299</v>
      </c>
      <c r="C1323" s="10">
        <f>('Rüstprozess (DE)'!$E$12/3600)*A1323*'Rüstprozess (DE)'!$E$14</f>
        <v>220</v>
      </c>
      <c r="D1323" s="11">
        <f t="shared" si="100"/>
        <v>519</v>
      </c>
      <c r="E1323" s="9">
        <f>(ROUNDUP(Nebenrechnung_Break_Even!A1323/'Rüstprozess (DE)'!$G$30,0))*'Rüstprozess (DE)'!$G$28</f>
        <v>254</v>
      </c>
      <c r="F1323" s="10">
        <f>('Rüstprozess (DE)'!$G$12/3600)*A1323*'Rüstprozess (DE)'!$E$14</f>
        <v>660</v>
      </c>
      <c r="G1323" s="11">
        <f t="shared" si="101"/>
        <v>914</v>
      </c>
      <c r="I1323" s="4">
        <f t="shared" si="102"/>
        <v>395</v>
      </c>
      <c r="J1323" s="4">
        <f t="shared" si="103"/>
        <v>395</v>
      </c>
      <c r="K1323" s="4">
        <f t="shared" si="104"/>
        <v>1320</v>
      </c>
    </row>
    <row r="1324" spans="1:11" x14ac:dyDescent="0.25">
      <c r="A1324" s="2">
        <v>1321</v>
      </c>
      <c r="B1324" s="9">
        <f>(ROUNDUP(Nebenrechnung_Break_Even!A1324/'Rüstprozess (DE)'!$E$30,0))*'Rüstprozess (DE)'!$E$28</f>
        <v>299</v>
      </c>
      <c r="C1324" s="10">
        <f>('Rüstprozess (DE)'!$E$12/3600)*A1324*'Rüstprozess (DE)'!$E$14</f>
        <v>220.16666666666666</v>
      </c>
      <c r="D1324" s="11">
        <f t="shared" si="100"/>
        <v>519.16666666666663</v>
      </c>
      <c r="E1324" s="9">
        <f>(ROUNDUP(Nebenrechnung_Break_Even!A1324/'Rüstprozess (DE)'!$G$30,0))*'Rüstprozess (DE)'!$G$28</f>
        <v>254</v>
      </c>
      <c r="F1324" s="10">
        <f>('Rüstprozess (DE)'!$G$12/3600)*A1324*'Rüstprozess (DE)'!$E$14</f>
        <v>660.5</v>
      </c>
      <c r="G1324" s="11">
        <f t="shared" si="101"/>
        <v>914.5</v>
      </c>
      <c r="I1324" s="4">
        <f t="shared" si="102"/>
        <v>395.33333333333337</v>
      </c>
      <c r="J1324" s="4">
        <f t="shared" si="103"/>
        <v>395.33333333333337</v>
      </c>
      <c r="K1324" s="4">
        <f t="shared" si="104"/>
        <v>1321</v>
      </c>
    </row>
    <row r="1325" spans="1:11" x14ac:dyDescent="0.25">
      <c r="A1325" s="2">
        <v>1322</v>
      </c>
      <c r="B1325" s="9">
        <f>(ROUNDUP(Nebenrechnung_Break_Even!A1325/'Rüstprozess (DE)'!$E$30,0))*'Rüstprozess (DE)'!$E$28</f>
        <v>299</v>
      </c>
      <c r="C1325" s="10">
        <f>('Rüstprozess (DE)'!$E$12/3600)*A1325*'Rüstprozess (DE)'!$E$14</f>
        <v>220.33333333333331</v>
      </c>
      <c r="D1325" s="11">
        <f t="shared" si="100"/>
        <v>519.33333333333326</v>
      </c>
      <c r="E1325" s="9">
        <f>(ROUNDUP(Nebenrechnung_Break_Even!A1325/'Rüstprozess (DE)'!$G$30,0))*'Rüstprozess (DE)'!$G$28</f>
        <v>254</v>
      </c>
      <c r="F1325" s="10">
        <f>('Rüstprozess (DE)'!$G$12/3600)*A1325*'Rüstprozess (DE)'!$E$14</f>
        <v>661.00000000000011</v>
      </c>
      <c r="G1325" s="11">
        <f t="shared" si="101"/>
        <v>915.00000000000011</v>
      </c>
      <c r="I1325" s="4">
        <f t="shared" si="102"/>
        <v>395.66666666666686</v>
      </c>
      <c r="J1325" s="4">
        <f t="shared" si="103"/>
        <v>395.66666666666686</v>
      </c>
      <c r="K1325" s="4">
        <f t="shared" si="104"/>
        <v>1322</v>
      </c>
    </row>
    <row r="1326" spans="1:11" x14ac:dyDescent="0.25">
      <c r="A1326" s="2">
        <v>1323</v>
      </c>
      <c r="B1326" s="9">
        <f>(ROUNDUP(Nebenrechnung_Break_Even!A1326/'Rüstprozess (DE)'!$E$30,0))*'Rüstprozess (DE)'!$E$28</f>
        <v>299</v>
      </c>
      <c r="C1326" s="10">
        <f>('Rüstprozess (DE)'!$E$12/3600)*A1326*'Rüstprozess (DE)'!$E$14</f>
        <v>220.5</v>
      </c>
      <c r="D1326" s="11">
        <f t="shared" si="100"/>
        <v>519.5</v>
      </c>
      <c r="E1326" s="9">
        <f>(ROUNDUP(Nebenrechnung_Break_Even!A1326/'Rüstprozess (DE)'!$G$30,0))*'Rüstprozess (DE)'!$G$28</f>
        <v>254</v>
      </c>
      <c r="F1326" s="10">
        <f>('Rüstprozess (DE)'!$G$12/3600)*A1326*'Rüstprozess (DE)'!$E$14</f>
        <v>661.5</v>
      </c>
      <c r="G1326" s="11">
        <f t="shared" si="101"/>
        <v>915.5</v>
      </c>
      <c r="I1326" s="4">
        <f t="shared" si="102"/>
        <v>396</v>
      </c>
      <c r="J1326" s="4">
        <f t="shared" si="103"/>
        <v>396</v>
      </c>
      <c r="K1326" s="4">
        <f t="shared" si="104"/>
        <v>1323</v>
      </c>
    </row>
    <row r="1327" spans="1:11" x14ac:dyDescent="0.25">
      <c r="A1327" s="2">
        <v>1324</v>
      </c>
      <c r="B1327" s="9">
        <f>(ROUNDUP(Nebenrechnung_Break_Even!A1327/'Rüstprozess (DE)'!$E$30,0))*'Rüstprozess (DE)'!$E$28</f>
        <v>299</v>
      </c>
      <c r="C1327" s="10">
        <f>('Rüstprozess (DE)'!$E$12/3600)*A1327*'Rüstprozess (DE)'!$E$14</f>
        <v>220.66666666666666</v>
      </c>
      <c r="D1327" s="11">
        <f t="shared" si="100"/>
        <v>519.66666666666663</v>
      </c>
      <c r="E1327" s="9">
        <f>(ROUNDUP(Nebenrechnung_Break_Even!A1327/'Rüstprozess (DE)'!$G$30,0))*'Rüstprozess (DE)'!$G$28</f>
        <v>254</v>
      </c>
      <c r="F1327" s="10">
        <f>('Rüstprozess (DE)'!$G$12/3600)*A1327*'Rüstprozess (DE)'!$E$14</f>
        <v>662</v>
      </c>
      <c r="G1327" s="11">
        <f t="shared" si="101"/>
        <v>916</v>
      </c>
      <c r="I1327" s="4">
        <f t="shared" si="102"/>
        <v>396.33333333333337</v>
      </c>
      <c r="J1327" s="4">
        <f t="shared" si="103"/>
        <v>396.33333333333337</v>
      </c>
      <c r="K1327" s="4">
        <f t="shared" si="104"/>
        <v>1324</v>
      </c>
    </row>
    <row r="1328" spans="1:11" x14ac:dyDescent="0.25">
      <c r="A1328" s="2">
        <v>1325</v>
      </c>
      <c r="B1328" s="9">
        <f>(ROUNDUP(Nebenrechnung_Break_Even!A1328/'Rüstprozess (DE)'!$E$30,0))*'Rüstprozess (DE)'!$E$28</f>
        <v>299</v>
      </c>
      <c r="C1328" s="10">
        <f>('Rüstprozess (DE)'!$E$12/3600)*A1328*'Rüstprozess (DE)'!$E$14</f>
        <v>220.83333333333331</v>
      </c>
      <c r="D1328" s="11">
        <f t="shared" si="100"/>
        <v>519.83333333333326</v>
      </c>
      <c r="E1328" s="9">
        <f>(ROUNDUP(Nebenrechnung_Break_Even!A1328/'Rüstprozess (DE)'!$G$30,0))*'Rüstprozess (DE)'!$G$28</f>
        <v>254</v>
      </c>
      <c r="F1328" s="10">
        <f>('Rüstprozess (DE)'!$G$12/3600)*A1328*'Rüstprozess (DE)'!$E$14</f>
        <v>662.5</v>
      </c>
      <c r="G1328" s="11">
        <f t="shared" si="101"/>
        <v>916.5</v>
      </c>
      <c r="I1328" s="4">
        <f t="shared" si="102"/>
        <v>396.66666666666674</v>
      </c>
      <c r="J1328" s="4">
        <f t="shared" si="103"/>
        <v>396.66666666666674</v>
      </c>
      <c r="K1328" s="4">
        <f t="shared" si="104"/>
        <v>1325</v>
      </c>
    </row>
    <row r="1329" spans="1:11" x14ac:dyDescent="0.25">
      <c r="A1329" s="2">
        <v>1326</v>
      </c>
      <c r="B1329" s="9">
        <f>(ROUNDUP(Nebenrechnung_Break_Even!A1329/'Rüstprozess (DE)'!$E$30,0))*'Rüstprozess (DE)'!$E$28</f>
        <v>299</v>
      </c>
      <c r="C1329" s="10">
        <f>('Rüstprozess (DE)'!$E$12/3600)*A1329*'Rüstprozess (DE)'!$E$14</f>
        <v>221</v>
      </c>
      <c r="D1329" s="11">
        <f t="shared" si="100"/>
        <v>520</v>
      </c>
      <c r="E1329" s="9">
        <f>(ROUNDUP(Nebenrechnung_Break_Even!A1329/'Rüstprozess (DE)'!$G$30,0))*'Rüstprozess (DE)'!$G$28</f>
        <v>254</v>
      </c>
      <c r="F1329" s="10">
        <f>('Rüstprozess (DE)'!$G$12/3600)*A1329*'Rüstprozess (DE)'!$E$14</f>
        <v>663</v>
      </c>
      <c r="G1329" s="11">
        <f t="shared" si="101"/>
        <v>917</v>
      </c>
      <c r="I1329" s="4">
        <f t="shared" si="102"/>
        <v>397</v>
      </c>
      <c r="J1329" s="4">
        <f t="shared" si="103"/>
        <v>397</v>
      </c>
      <c r="K1329" s="4">
        <f t="shared" si="104"/>
        <v>1326</v>
      </c>
    </row>
    <row r="1330" spans="1:11" x14ac:dyDescent="0.25">
      <c r="A1330" s="2">
        <v>1327</v>
      </c>
      <c r="B1330" s="9">
        <f>(ROUNDUP(Nebenrechnung_Break_Even!A1330/'Rüstprozess (DE)'!$E$30,0))*'Rüstprozess (DE)'!$E$28</f>
        <v>299</v>
      </c>
      <c r="C1330" s="10">
        <f>('Rüstprozess (DE)'!$E$12/3600)*A1330*'Rüstprozess (DE)'!$E$14</f>
        <v>221.16666666666669</v>
      </c>
      <c r="D1330" s="11">
        <f t="shared" si="100"/>
        <v>520.16666666666674</v>
      </c>
      <c r="E1330" s="9">
        <f>(ROUNDUP(Nebenrechnung_Break_Even!A1330/'Rüstprozess (DE)'!$G$30,0))*'Rüstprozess (DE)'!$G$28</f>
        <v>254</v>
      </c>
      <c r="F1330" s="10">
        <f>('Rüstprozess (DE)'!$G$12/3600)*A1330*'Rüstprozess (DE)'!$E$14</f>
        <v>663.50000000000011</v>
      </c>
      <c r="G1330" s="11">
        <f t="shared" si="101"/>
        <v>917.50000000000011</v>
      </c>
      <c r="I1330" s="4">
        <f t="shared" si="102"/>
        <v>397.33333333333337</v>
      </c>
      <c r="J1330" s="4">
        <f t="shared" si="103"/>
        <v>397.33333333333337</v>
      </c>
      <c r="K1330" s="4">
        <f t="shared" si="104"/>
        <v>1327</v>
      </c>
    </row>
    <row r="1331" spans="1:11" x14ac:dyDescent="0.25">
      <c r="A1331" s="2">
        <v>1328</v>
      </c>
      <c r="B1331" s="9">
        <f>(ROUNDUP(Nebenrechnung_Break_Even!A1331/'Rüstprozess (DE)'!$E$30,0))*'Rüstprozess (DE)'!$E$28</f>
        <v>299</v>
      </c>
      <c r="C1331" s="10">
        <f>('Rüstprozess (DE)'!$E$12/3600)*A1331*'Rüstprozess (DE)'!$E$14</f>
        <v>221.33333333333331</v>
      </c>
      <c r="D1331" s="11">
        <f t="shared" si="100"/>
        <v>520.33333333333326</v>
      </c>
      <c r="E1331" s="9">
        <f>(ROUNDUP(Nebenrechnung_Break_Even!A1331/'Rüstprozess (DE)'!$G$30,0))*'Rüstprozess (DE)'!$G$28</f>
        <v>254</v>
      </c>
      <c r="F1331" s="10">
        <f>('Rüstprozess (DE)'!$G$12/3600)*A1331*'Rüstprozess (DE)'!$E$14</f>
        <v>664</v>
      </c>
      <c r="G1331" s="11">
        <f t="shared" si="101"/>
        <v>918</v>
      </c>
      <c r="I1331" s="4">
        <f t="shared" si="102"/>
        <v>397.66666666666674</v>
      </c>
      <c r="J1331" s="4">
        <f t="shared" si="103"/>
        <v>397.66666666666674</v>
      </c>
      <c r="K1331" s="4">
        <f t="shared" si="104"/>
        <v>1328</v>
      </c>
    </row>
    <row r="1332" spans="1:11" x14ac:dyDescent="0.25">
      <c r="A1332" s="2">
        <v>1329</v>
      </c>
      <c r="B1332" s="9">
        <f>(ROUNDUP(Nebenrechnung_Break_Even!A1332/'Rüstprozess (DE)'!$E$30,0))*'Rüstprozess (DE)'!$E$28</f>
        <v>299</v>
      </c>
      <c r="C1332" s="10">
        <f>('Rüstprozess (DE)'!$E$12/3600)*A1332*'Rüstprozess (DE)'!$E$14</f>
        <v>221.5</v>
      </c>
      <c r="D1332" s="11">
        <f t="shared" si="100"/>
        <v>520.5</v>
      </c>
      <c r="E1332" s="9">
        <f>(ROUNDUP(Nebenrechnung_Break_Even!A1332/'Rüstprozess (DE)'!$G$30,0))*'Rüstprozess (DE)'!$G$28</f>
        <v>254</v>
      </c>
      <c r="F1332" s="10">
        <f>('Rüstprozess (DE)'!$G$12/3600)*A1332*'Rüstprozess (DE)'!$E$14</f>
        <v>664.5</v>
      </c>
      <c r="G1332" s="11">
        <f t="shared" si="101"/>
        <v>918.5</v>
      </c>
      <c r="I1332" s="4">
        <f t="shared" si="102"/>
        <v>398</v>
      </c>
      <c r="J1332" s="4">
        <f t="shared" si="103"/>
        <v>398</v>
      </c>
      <c r="K1332" s="4">
        <f t="shared" si="104"/>
        <v>1329</v>
      </c>
    </row>
    <row r="1333" spans="1:11" x14ac:dyDescent="0.25">
      <c r="A1333" s="2">
        <v>1330</v>
      </c>
      <c r="B1333" s="9">
        <f>(ROUNDUP(Nebenrechnung_Break_Even!A1333/'Rüstprozess (DE)'!$E$30,0))*'Rüstprozess (DE)'!$E$28</f>
        <v>299</v>
      </c>
      <c r="C1333" s="10">
        <f>('Rüstprozess (DE)'!$E$12/3600)*A1333*'Rüstprozess (DE)'!$E$14</f>
        <v>221.66666666666669</v>
      </c>
      <c r="D1333" s="11">
        <f t="shared" si="100"/>
        <v>520.66666666666674</v>
      </c>
      <c r="E1333" s="9">
        <f>(ROUNDUP(Nebenrechnung_Break_Even!A1333/'Rüstprozess (DE)'!$G$30,0))*'Rüstprozess (DE)'!$G$28</f>
        <v>254</v>
      </c>
      <c r="F1333" s="10">
        <f>('Rüstprozess (DE)'!$G$12/3600)*A1333*'Rüstprozess (DE)'!$E$14</f>
        <v>665</v>
      </c>
      <c r="G1333" s="11">
        <f t="shared" si="101"/>
        <v>919</v>
      </c>
      <c r="I1333" s="4">
        <f t="shared" si="102"/>
        <v>398.33333333333326</v>
      </c>
      <c r="J1333" s="4">
        <f t="shared" si="103"/>
        <v>398.33333333333326</v>
      </c>
      <c r="K1333" s="4">
        <f t="shared" si="104"/>
        <v>1330</v>
      </c>
    </row>
    <row r="1334" spans="1:11" x14ac:dyDescent="0.25">
      <c r="A1334" s="2">
        <v>1331</v>
      </c>
      <c r="B1334" s="9">
        <f>(ROUNDUP(Nebenrechnung_Break_Even!A1334/'Rüstprozess (DE)'!$E$30,0))*'Rüstprozess (DE)'!$E$28</f>
        <v>299</v>
      </c>
      <c r="C1334" s="10">
        <f>('Rüstprozess (DE)'!$E$12/3600)*A1334*'Rüstprozess (DE)'!$E$14</f>
        <v>221.83333333333334</v>
      </c>
      <c r="D1334" s="11">
        <f t="shared" si="100"/>
        <v>520.83333333333337</v>
      </c>
      <c r="E1334" s="9">
        <f>(ROUNDUP(Nebenrechnung_Break_Even!A1334/'Rüstprozess (DE)'!$G$30,0))*'Rüstprozess (DE)'!$G$28</f>
        <v>254</v>
      </c>
      <c r="F1334" s="10">
        <f>('Rüstprozess (DE)'!$G$12/3600)*A1334*'Rüstprozess (DE)'!$E$14</f>
        <v>665.5</v>
      </c>
      <c r="G1334" s="11">
        <f t="shared" si="101"/>
        <v>919.5</v>
      </c>
      <c r="I1334" s="4">
        <f t="shared" si="102"/>
        <v>398.66666666666663</v>
      </c>
      <c r="J1334" s="4">
        <f t="shared" si="103"/>
        <v>398.66666666666663</v>
      </c>
      <c r="K1334" s="4">
        <f t="shared" si="104"/>
        <v>1331</v>
      </c>
    </row>
    <row r="1335" spans="1:11" x14ac:dyDescent="0.25">
      <c r="A1335" s="2">
        <v>1332</v>
      </c>
      <c r="B1335" s="9">
        <f>(ROUNDUP(Nebenrechnung_Break_Even!A1335/'Rüstprozess (DE)'!$E$30,0))*'Rüstprozess (DE)'!$E$28</f>
        <v>299</v>
      </c>
      <c r="C1335" s="10">
        <f>('Rüstprozess (DE)'!$E$12/3600)*A1335*'Rüstprozess (DE)'!$E$14</f>
        <v>222</v>
      </c>
      <c r="D1335" s="11">
        <f t="shared" si="100"/>
        <v>521</v>
      </c>
      <c r="E1335" s="9">
        <f>(ROUNDUP(Nebenrechnung_Break_Even!A1335/'Rüstprozess (DE)'!$G$30,0))*'Rüstprozess (DE)'!$G$28</f>
        <v>254</v>
      </c>
      <c r="F1335" s="10">
        <f>('Rüstprozess (DE)'!$G$12/3600)*A1335*'Rüstprozess (DE)'!$E$14</f>
        <v>666.00000000000011</v>
      </c>
      <c r="G1335" s="11">
        <f t="shared" si="101"/>
        <v>920.00000000000011</v>
      </c>
      <c r="I1335" s="4">
        <f t="shared" si="102"/>
        <v>399.00000000000011</v>
      </c>
      <c r="J1335" s="4">
        <f t="shared" si="103"/>
        <v>399.00000000000011</v>
      </c>
      <c r="K1335" s="4">
        <f t="shared" si="104"/>
        <v>1332</v>
      </c>
    </row>
    <row r="1336" spans="1:11" x14ac:dyDescent="0.25">
      <c r="A1336" s="2">
        <v>1333</v>
      </c>
      <c r="B1336" s="9">
        <f>(ROUNDUP(Nebenrechnung_Break_Even!A1336/'Rüstprozess (DE)'!$E$30,0))*'Rüstprozess (DE)'!$E$28</f>
        <v>299</v>
      </c>
      <c r="C1336" s="10">
        <f>('Rüstprozess (DE)'!$E$12/3600)*A1336*'Rüstprozess (DE)'!$E$14</f>
        <v>222.16666666666666</v>
      </c>
      <c r="D1336" s="11">
        <f t="shared" si="100"/>
        <v>521.16666666666663</v>
      </c>
      <c r="E1336" s="9">
        <f>(ROUNDUP(Nebenrechnung_Break_Even!A1336/'Rüstprozess (DE)'!$G$30,0))*'Rüstprozess (DE)'!$G$28</f>
        <v>254</v>
      </c>
      <c r="F1336" s="10">
        <f>('Rüstprozess (DE)'!$G$12/3600)*A1336*'Rüstprozess (DE)'!$E$14</f>
        <v>666.5</v>
      </c>
      <c r="G1336" s="11">
        <f t="shared" si="101"/>
        <v>920.5</v>
      </c>
      <c r="I1336" s="4">
        <f t="shared" si="102"/>
        <v>399.33333333333337</v>
      </c>
      <c r="J1336" s="4">
        <f t="shared" si="103"/>
        <v>399.33333333333337</v>
      </c>
      <c r="K1336" s="4">
        <f t="shared" si="104"/>
        <v>1333</v>
      </c>
    </row>
    <row r="1337" spans="1:11" x14ac:dyDescent="0.25">
      <c r="A1337" s="2">
        <v>1334</v>
      </c>
      <c r="B1337" s="9">
        <f>(ROUNDUP(Nebenrechnung_Break_Even!A1337/'Rüstprozess (DE)'!$E$30,0))*'Rüstprozess (DE)'!$E$28</f>
        <v>299</v>
      </c>
      <c r="C1337" s="10">
        <f>('Rüstprozess (DE)'!$E$12/3600)*A1337*'Rüstprozess (DE)'!$E$14</f>
        <v>222.33333333333334</v>
      </c>
      <c r="D1337" s="11">
        <f t="shared" si="100"/>
        <v>521.33333333333337</v>
      </c>
      <c r="E1337" s="9">
        <f>(ROUNDUP(Nebenrechnung_Break_Even!A1337/'Rüstprozess (DE)'!$G$30,0))*'Rüstprozess (DE)'!$G$28</f>
        <v>254</v>
      </c>
      <c r="F1337" s="10">
        <f>('Rüstprozess (DE)'!$G$12/3600)*A1337*'Rüstprozess (DE)'!$E$14</f>
        <v>667</v>
      </c>
      <c r="G1337" s="11">
        <f t="shared" si="101"/>
        <v>921</v>
      </c>
      <c r="I1337" s="4">
        <f t="shared" si="102"/>
        <v>399.66666666666663</v>
      </c>
      <c r="J1337" s="4">
        <f t="shared" si="103"/>
        <v>399.66666666666663</v>
      </c>
      <c r="K1337" s="4">
        <f t="shared" si="104"/>
        <v>1334</v>
      </c>
    </row>
    <row r="1338" spans="1:11" x14ac:dyDescent="0.25">
      <c r="A1338" s="2">
        <v>1335</v>
      </c>
      <c r="B1338" s="9">
        <f>(ROUNDUP(Nebenrechnung_Break_Even!A1338/'Rüstprozess (DE)'!$E$30,0))*'Rüstprozess (DE)'!$E$28</f>
        <v>299</v>
      </c>
      <c r="C1338" s="10">
        <f>('Rüstprozess (DE)'!$E$12/3600)*A1338*'Rüstprozess (DE)'!$E$14</f>
        <v>222.5</v>
      </c>
      <c r="D1338" s="11">
        <f t="shared" si="100"/>
        <v>521.5</v>
      </c>
      <c r="E1338" s="9">
        <f>(ROUNDUP(Nebenrechnung_Break_Even!A1338/'Rüstprozess (DE)'!$G$30,0))*'Rüstprozess (DE)'!$G$28</f>
        <v>254</v>
      </c>
      <c r="F1338" s="10">
        <f>('Rüstprozess (DE)'!$G$12/3600)*A1338*'Rüstprozess (DE)'!$E$14</f>
        <v>667.5</v>
      </c>
      <c r="G1338" s="11">
        <f t="shared" si="101"/>
        <v>921.5</v>
      </c>
      <c r="I1338" s="4">
        <f t="shared" si="102"/>
        <v>400</v>
      </c>
      <c r="J1338" s="4">
        <f t="shared" si="103"/>
        <v>400</v>
      </c>
      <c r="K1338" s="4">
        <f t="shared" si="104"/>
        <v>1335</v>
      </c>
    </row>
    <row r="1339" spans="1:11" x14ac:dyDescent="0.25">
      <c r="A1339" s="2">
        <v>1336</v>
      </c>
      <c r="B1339" s="9">
        <f>(ROUNDUP(Nebenrechnung_Break_Even!A1339/'Rüstprozess (DE)'!$E$30,0))*'Rüstprozess (DE)'!$E$28</f>
        <v>299</v>
      </c>
      <c r="C1339" s="10">
        <f>('Rüstprozess (DE)'!$E$12/3600)*A1339*'Rüstprozess (DE)'!$E$14</f>
        <v>222.66666666666666</v>
      </c>
      <c r="D1339" s="11">
        <f t="shared" si="100"/>
        <v>521.66666666666663</v>
      </c>
      <c r="E1339" s="9">
        <f>(ROUNDUP(Nebenrechnung_Break_Even!A1339/'Rüstprozess (DE)'!$G$30,0))*'Rüstprozess (DE)'!$G$28</f>
        <v>254</v>
      </c>
      <c r="F1339" s="10">
        <f>('Rüstprozess (DE)'!$G$12/3600)*A1339*'Rüstprozess (DE)'!$E$14</f>
        <v>668</v>
      </c>
      <c r="G1339" s="11">
        <f t="shared" si="101"/>
        <v>922</v>
      </c>
      <c r="I1339" s="4">
        <f t="shared" si="102"/>
        <v>400.33333333333337</v>
      </c>
      <c r="J1339" s="4">
        <f t="shared" si="103"/>
        <v>400.33333333333337</v>
      </c>
      <c r="K1339" s="4">
        <f t="shared" si="104"/>
        <v>1336</v>
      </c>
    </row>
    <row r="1340" spans="1:11" x14ac:dyDescent="0.25">
      <c r="A1340" s="2">
        <v>1337</v>
      </c>
      <c r="B1340" s="9">
        <f>(ROUNDUP(Nebenrechnung_Break_Even!A1340/'Rüstprozess (DE)'!$E$30,0))*'Rüstprozess (DE)'!$E$28</f>
        <v>299</v>
      </c>
      <c r="C1340" s="10">
        <f>('Rüstprozess (DE)'!$E$12/3600)*A1340*'Rüstprozess (DE)'!$E$14</f>
        <v>222.83333333333331</v>
      </c>
      <c r="D1340" s="11">
        <f t="shared" si="100"/>
        <v>521.83333333333326</v>
      </c>
      <c r="E1340" s="9">
        <f>(ROUNDUP(Nebenrechnung_Break_Even!A1340/'Rüstprozess (DE)'!$G$30,0))*'Rüstprozess (DE)'!$G$28</f>
        <v>254</v>
      </c>
      <c r="F1340" s="10">
        <f>('Rüstprozess (DE)'!$G$12/3600)*A1340*'Rüstprozess (DE)'!$E$14</f>
        <v>668.50000000000011</v>
      </c>
      <c r="G1340" s="11">
        <f t="shared" si="101"/>
        <v>922.50000000000011</v>
      </c>
      <c r="I1340" s="4">
        <f t="shared" si="102"/>
        <v>400.66666666666686</v>
      </c>
      <c r="J1340" s="4">
        <f t="shared" si="103"/>
        <v>400.66666666666686</v>
      </c>
      <c r="K1340" s="4">
        <f t="shared" si="104"/>
        <v>1337</v>
      </c>
    </row>
    <row r="1341" spans="1:11" x14ac:dyDescent="0.25">
      <c r="A1341" s="2">
        <v>1338</v>
      </c>
      <c r="B1341" s="9">
        <f>(ROUNDUP(Nebenrechnung_Break_Even!A1341/'Rüstprozess (DE)'!$E$30,0))*'Rüstprozess (DE)'!$E$28</f>
        <v>299</v>
      </c>
      <c r="C1341" s="10">
        <f>('Rüstprozess (DE)'!$E$12/3600)*A1341*'Rüstprozess (DE)'!$E$14</f>
        <v>223</v>
      </c>
      <c r="D1341" s="11">
        <f t="shared" si="100"/>
        <v>522</v>
      </c>
      <c r="E1341" s="9">
        <f>(ROUNDUP(Nebenrechnung_Break_Even!A1341/'Rüstprozess (DE)'!$G$30,0))*'Rüstprozess (DE)'!$G$28</f>
        <v>254</v>
      </c>
      <c r="F1341" s="10">
        <f>('Rüstprozess (DE)'!$G$12/3600)*A1341*'Rüstprozess (DE)'!$E$14</f>
        <v>669</v>
      </c>
      <c r="G1341" s="11">
        <f t="shared" si="101"/>
        <v>923</v>
      </c>
      <c r="I1341" s="4">
        <f t="shared" si="102"/>
        <v>401</v>
      </c>
      <c r="J1341" s="4">
        <f t="shared" si="103"/>
        <v>401</v>
      </c>
      <c r="K1341" s="4">
        <f t="shared" si="104"/>
        <v>1338</v>
      </c>
    </row>
    <row r="1342" spans="1:11" x14ac:dyDescent="0.25">
      <c r="A1342" s="2">
        <v>1339</v>
      </c>
      <c r="B1342" s="9">
        <f>(ROUNDUP(Nebenrechnung_Break_Even!A1342/'Rüstprozess (DE)'!$E$30,0))*'Rüstprozess (DE)'!$E$28</f>
        <v>299</v>
      </c>
      <c r="C1342" s="10">
        <f>('Rüstprozess (DE)'!$E$12/3600)*A1342*'Rüstprozess (DE)'!$E$14</f>
        <v>223.16666666666666</v>
      </c>
      <c r="D1342" s="11">
        <f t="shared" si="100"/>
        <v>522.16666666666663</v>
      </c>
      <c r="E1342" s="9">
        <f>(ROUNDUP(Nebenrechnung_Break_Even!A1342/'Rüstprozess (DE)'!$G$30,0))*'Rüstprozess (DE)'!$G$28</f>
        <v>254</v>
      </c>
      <c r="F1342" s="10">
        <f>('Rüstprozess (DE)'!$G$12/3600)*A1342*'Rüstprozess (DE)'!$E$14</f>
        <v>669.5</v>
      </c>
      <c r="G1342" s="11">
        <f t="shared" si="101"/>
        <v>923.5</v>
      </c>
      <c r="I1342" s="4">
        <f t="shared" si="102"/>
        <v>401.33333333333337</v>
      </c>
      <c r="J1342" s="4">
        <f t="shared" si="103"/>
        <v>401.33333333333337</v>
      </c>
      <c r="K1342" s="4">
        <f t="shared" si="104"/>
        <v>1339</v>
      </c>
    </row>
    <row r="1343" spans="1:11" x14ac:dyDescent="0.25">
      <c r="A1343" s="2">
        <v>1340</v>
      </c>
      <c r="B1343" s="9">
        <f>(ROUNDUP(Nebenrechnung_Break_Even!A1343/'Rüstprozess (DE)'!$E$30,0))*'Rüstprozess (DE)'!$E$28</f>
        <v>299</v>
      </c>
      <c r="C1343" s="10">
        <f>('Rüstprozess (DE)'!$E$12/3600)*A1343*'Rüstprozess (DE)'!$E$14</f>
        <v>223.33333333333331</v>
      </c>
      <c r="D1343" s="11">
        <f t="shared" si="100"/>
        <v>522.33333333333326</v>
      </c>
      <c r="E1343" s="9">
        <f>(ROUNDUP(Nebenrechnung_Break_Even!A1343/'Rüstprozess (DE)'!$G$30,0))*'Rüstprozess (DE)'!$G$28</f>
        <v>254</v>
      </c>
      <c r="F1343" s="10">
        <f>('Rüstprozess (DE)'!$G$12/3600)*A1343*'Rüstprozess (DE)'!$E$14</f>
        <v>670</v>
      </c>
      <c r="G1343" s="11">
        <f t="shared" si="101"/>
        <v>924</v>
      </c>
      <c r="I1343" s="4">
        <f t="shared" si="102"/>
        <v>401.66666666666674</v>
      </c>
      <c r="J1343" s="4">
        <f t="shared" si="103"/>
        <v>401.66666666666674</v>
      </c>
      <c r="K1343" s="4">
        <f t="shared" si="104"/>
        <v>1340</v>
      </c>
    </row>
    <row r="1344" spans="1:11" x14ac:dyDescent="0.25">
      <c r="A1344" s="2">
        <v>1341</v>
      </c>
      <c r="B1344" s="9">
        <f>(ROUNDUP(Nebenrechnung_Break_Even!A1344/'Rüstprozess (DE)'!$E$30,0))*'Rüstprozess (DE)'!$E$28</f>
        <v>299</v>
      </c>
      <c r="C1344" s="10">
        <f>('Rüstprozess (DE)'!$E$12/3600)*A1344*'Rüstprozess (DE)'!$E$14</f>
        <v>223.5</v>
      </c>
      <c r="D1344" s="11">
        <f t="shared" si="100"/>
        <v>522.5</v>
      </c>
      <c r="E1344" s="9">
        <f>(ROUNDUP(Nebenrechnung_Break_Even!A1344/'Rüstprozess (DE)'!$G$30,0))*'Rüstprozess (DE)'!$G$28</f>
        <v>254</v>
      </c>
      <c r="F1344" s="10">
        <f>('Rüstprozess (DE)'!$G$12/3600)*A1344*'Rüstprozess (DE)'!$E$14</f>
        <v>670.5</v>
      </c>
      <c r="G1344" s="11">
        <f t="shared" si="101"/>
        <v>924.5</v>
      </c>
      <c r="I1344" s="4">
        <f t="shared" si="102"/>
        <v>402</v>
      </c>
      <c r="J1344" s="4">
        <f t="shared" si="103"/>
        <v>402</v>
      </c>
      <c r="K1344" s="4">
        <f t="shared" si="104"/>
        <v>1341</v>
      </c>
    </row>
    <row r="1345" spans="1:11" x14ac:dyDescent="0.25">
      <c r="A1345" s="2">
        <v>1342</v>
      </c>
      <c r="B1345" s="9">
        <f>(ROUNDUP(Nebenrechnung_Break_Even!A1345/'Rüstprozess (DE)'!$E$30,0))*'Rüstprozess (DE)'!$E$28</f>
        <v>299</v>
      </c>
      <c r="C1345" s="10">
        <f>('Rüstprozess (DE)'!$E$12/3600)*A1345*'Rüstprozess (DE)'!$E$14</f>
        <v>223.66666666666669</v>
      </c>
      <c r="D1345" s="11">
        <f t="shared" si="100"/>
        <v>522.66666666666674</v>
      </c>
      <c r="E1345" s="9">
        <f>(ROUNDUP(Nebenrechnung_Break_Even!A1345/'Rüstprozess (DE)'!$G$30,0))*'Rüstprozess (DE)'!$G$28</f>
        <v>254</v>
      </c>
      <c r="F1345" s="10">
        <f>('Rüstprozess (DE)'!$G$12/3600)*A1345*'Rüstprozess (DE)'!$E$14</f>
        <v>671.00000000000011</v>
      </c>
      <c r="G1345" s="11">
        <f t="shared" si="101"/>
        <v>925.00000000000011</v>
      </c>
      <c r="I1345" s="4">
        <f t="shared" si="102"/>
        <v>402.33333333333337</v>
      </c>
      <c r="J1345" s="4">
        <f t="shared" si="103"/>
        <v>402.33333333333337</v>
      </c>
      <c r="K1345" s="4">
        <f t="shared" si="104"/>
        <v>1342</v>
      </c>
    </row>
    <row r="1346" spans="1:11" x14ac:dyDescent="0.25">
      <c r="A1346" s="2">
        <v>1343</v>
      </c>
      <c r="B1346" s="9">
        <f>(ROUNDUP(Nebenrechnung_Break_Even!A1346/'Rüstprozess (DE)'!$E$30,0))*'Rüstprozess (DE)'!$E$28</f>
        <v>299</v>
      </c>
      <c r="C1346" s="10">
        <f>('Rüstprozess (DE)'!$E$12/3600)*A1346*'Rüstprozess (DE)'!$E$14</f>
        <v>223.83333333333331</v>
      </c>
      <c r="D1346" s="11">
        <f t="shared" si="100"/>
        <v>522.83333333333326</v>
      </c>
      <c r="E1346" s="9">
        <f>(ROUNDUP(Nebenrechnung_Break_Even!A1346/'Rüstprozess (DE)'!$G$30,0))*'Rüstprozess (DE)'!$G$28</f>
        <v>254</v>
      </c>
      <c r="F1346" s="10">
        <f>('Rüstprozess (DE)'!$G$12/3600)*A1346*'Rüstprozess (DE)'!$E$14</f>
        <v>671.5</v>
      </c>
      <c r="G1346" s="11">
        <f t="shared" si="101"/>
        <v>925.5</v>
      </c>
      <c r="I1346" s="4">
        <f t="shared" si="102"/>
        <v>402.66666666666674</v>
      </c>
      <c r="J1346" s="4">
        <f t="shared" si="103"/>
        <v>402.66666666666674</v>
      </c>
      <c r="K1346" s="4">
        <f t="shared" si="104"/>
        <v>1343</v>
      </c>
    </row>
    <row r="1347" spans="1:11" x14ac:dyDescent="0.25">
      <c r="A1347" s="2">
        <v>1344</v>
      </c>
      <c r="B1347" s="9">
        <f>(ROUNDUP(Nebenrechnung_Break_Even!A1347/'Rüstprozess (DE)'!$E$30,0))*'Rüstprozess (DE)'!$E$28</f>
        <v>299</v>
      </c>
      <c r="C1347" s="10">
        <f>('Rüstprozess (DE)'!$E$12/3600)*A1347*'Rüstprozess (DE)'!$E$14</f>
        <v>224</v>
      </c>
      <c r="D1347" s="11">
        <f t="shared" si="100"/>
        <v>523</v>
      </c>
      <c r="E1347" s="9">
        <f>(ROUNDUP(Nebenrechnung_Break_Even!A1347/'Rüstprozess (DE)'!$G$30,0))*'Rüstprozess (DE)'!$G$28</f>
        <v>254</v>
      </c>
      <c r="F1347" s="10">
        <f>('Rüstprozess (DE)'!$G$12/3600)*A1347*'Rüstprozess (DE)'!$E$14</f>
        <v>672</v>
      </c>
      <c r="G1347" s="11">
        <f t="shared" si="101"/>
        <v>926</v>
      </c>
      <c r="I1347" s="4">
        <f t="shared" si="102"/>
        <v>403</v>
      </c>
      <c r="J1347" s="4">
        <f t="shared" si="103"/>
        <v>403</v>
      </c>
      <c r="K1347" s="4">
        <f t="shared" si="104"/>
        <v>1344</v>
      </c>
    </row>
    <row r="1348" spans="1:11" x14ac:dyDescent="0.25">
      <c r="A1348" s="2">
        <v>1345</v>
      </c>
      <c r="B1348" s="9">
        <f>(ROUNDUP(Nebenrechnung_Break_Even!A1348/'Rüstprozess (DE)'!$E$30,0))*'Rüstprozess (DE)'!$E$28</f>
        <v>299</v>
      </c>
      <c r="C1348" s="10">
        <f>('Rüstprozess (DE)'!$E$12/3600)*A1348*'Rüstprozess (DE)'!$E$14</f>
        <v>224.16666666666669</v>
      </c>
      <c r="D1348" s="11">
        <f t="shared" si="100"/>
        <v>523.16666666666674</v>
      </c>
      <c r="E1348" s="9">
        <f>(ROUNDUP(Nebenrechnung_Break_Even!A1348/'Rüstprozess (DE)'!$G$30,0))*'Rüstprozess (DE)'!$G$28</f>
        <v>254</v>
      </c>
      <c r="F1348" s="10">
        <f>('Rüstprozess (DE)'!$G$12/3600)*A1348*'Rüstprozess (DE)'!$E$14</f>
        <v>672.5</v>
      </c>
      <c r="G1348" s="11">
        <f t="shared" si="101"/>
        <v>926.5</v>
      </c>
      <c r="I1348" s="4">
        <f t="shared" si="102"/>
        <v>403.33333333333326</v>
      </c>
      <c r="J1348" s="4">
        <f t="shared" si="103"/>
        <v>403.33333333333326</v>
      </c>
      <c r="K1348" s="4">
        <f t="shared" si="104"/>
        <v>1345</v>
      </c>
    </row>
    <row r="1349" spans="1:11" x14ac:dyDescent="0.25">
      <c r="A1349" s="2">
        <v>1346</v>
      </c>
      <c r="B1349" s="9">
        <f>(ROUNDUP(Nebenrechnung_Break_Even!A1349/'Rüstprozess (DE)'!$E$30,0))*'Rüstprozess (DE)'!$E$28</f>
        <v>299</v>
      </c>
      <c r="C1349" s="10">
        <f>('Rüstprozess (DE)'!$E$12/3600)*A1349*'Rüstprozess (DE)'!$E$14</f>
        <v>224.33333333333334</v>
      </c>
      <c r="D1349" s="11">
        <f t="shared" ref="D1349:D1412" si="105">SUM(B1349:C1349)</f>
        <v>523.33333333333337</v>
      </c>
      <c r="E1349" s="9">
        <f>(ROUNDUP(Nebenrechnung_Break_Even!A1349/'Rüstprozess (DE)'!$G$30,0))*'Rüstprozess (DE)'!$G$28</f>
        <v>254</v>
      </c>
      <c r="F1349" s="10">
        <f>('Rüstprozess (DE)'!$G$12/3600)*A1349*'Rüstprozess (DE)'!$E$14</f>
        <v>673</v>
      </c>
      <c r="G1349" s="11">
        <f t="shared" ref="G1349:G1412" si="106">SUM(E1349:F1349)</f>
        <v>927</v>
      </c>
      <c r="I1349" s="4">
        <f t="shared" ref="I1349:I1412" si="107">G1349-D1349</f>
        <v>403.66666666666663</v>
      </c>
      <c r="J1349" s="4">
        <f t="shared" ref="J1349:J1412" si="108">ABS(I1349)</f>
        <v>403.66666666666663</v>
      </c>
      <c r="K1349" s="4">
        <f t="shared" ref="K1349:K1412" si="109">A1349</f>
        <v>1346</v>
      </c>
    </row>
    <row r="1350" spans="1:11" x14ac:dyDescent="0.25">
      <c r="A1350" s="2">
        <v>1347</v>
      </c>
      <c r="B1350" s="9">
        <f>(ROUNDUP(Nebenrechnung_Break_Even!A1350/'Rüstprozess (DE)'!$E$30,0))*'Rüstprozess (DE)'!$E$28</f>
        <v>299</v>
      </c>
      <c r="C1350" s="10">
        <f>('Rüstprozess (DE)'!$E$12/3600)*A1350*'Rüstprozess (DE)'!$E$14</f>
        <v>224.5</v>
      </c>
      <c r="D1350" s="11">
        <f t="shared" si="105"/>
        <v>523.5</v>
      </c>
      <c r="E1350" s="9">
        <f>(ROUNDUP(Nebenrechnung_Break_Even!A1350/'Rüstprozess (DE)'!$G$30,0))*'Rüstprozess (DE)'!$G$28</f>
        <v>254</v>
      </c>
      <c r="F1350" s="10">
        <f>('Rüstprozess (DE)'!$G$12/3600)*A1350*'Rüstprozess (DE)'!$E$14</f>
        <v>673.50000000000011</v>
      </c>
      <c r="G1350" s="11">
        <f t="shared" si="106"/>
        <v>927.50000000000011</v>
      </c>
      <c r="I1350" s="4">
        <f t="shared" si="107"/>
        <v>404.00000000000011</v>
      </c>
      <c r="J1350" s="4">
        <f t="shared" si="108"/>
        <v>404.00000000000011</v>
      </c>
      <c r="K1350" s="4">
        <f t="shared" si="109"/>
        <v>1347</v>
      </c>
    </row>
    <row r="1351" spans="1:11" x14ac:dyDescent="0.25">
      <c r="A1351" s="2">
        <v>1348</v>
      </c>
      <c r="B1351" s="9">
        <f>(ROUNDUP(Nebenrechnung_Break_Even!A1351/'Rüstprozess (DE)'!$E$30,0))*'Rüstprozess (DE)'!$E$28</f>
        <v>299</v>
      </c>
      <c r="C1351" s="10">
        <f>('Rüstprozess (DE)'!$E$12/3600)*A1351*'Rüstprozess (DE)'!$E$14</f>
        <v>224.66666666666666</v>
      </c>
      <c r="D1351" s="11">
        <f t="shared" si="105"/>
        <v>523.66666666666663</v>
      </c>
      <c r="E1351" s="9">
        <f>(ROUNDUP(Nebenrechnung_Break_Even!A1351/'Rüstprozess (DE)'!$G$30,0))*'Rüstprozess (DE)'!$G$28</f>
        <v>254</v>
      </c>
      <c r="F1351" s="10">
        <f>('Rüstprozess (DE)'!$G$12/3600)*A1351*'Rüstprozess (DE)'!$E$14</f>
        <v>674</v>
      </c>
      <c r="G1351" s="11">
        <f t="shared" si="106"/>
        <v>928</v>
      </c>
      <c r="I1351" s="4">
        <f t="shared" si="107"/>
        <v>404.33333333333337</v>
      </c>
      <c r="J1351" s="4">
        <f t="shared" si="108"/>
        <v>404.33333333333337</v>
      </c>
      <c r="K1351" s="4">
        <f t="shared" si="109"/>
        <v>1348</v>
      </c>
    </row>
    <row r="1352" spans="1:11" x14ac:dyDescent="0.25">
      <c r="A1352" s="2">
        <v>1349</v>
      </c>
      <c r="B1352" s="9">
        <f>(ROUNDUP(Nebenrechnung_Break_Even!A1352/'Rüstprozess (DE)'!$E$30,0))*'Rüstprozess (DE)'!$E$28</f>
        <v>299</v>
      </c>
      <c r="C1352" s="10">
        <f>('Rüstprozess (DE)'!$E$12/3600)*A1352*'Rüstprozess (DE)'!$E$14</f>
        <v>224.83333333333334</v>
      </c>
      <c r="D1352" s="11">
        <f t="shared" si="105"/>
        <v>523.83333333333337</v>
      </c>
      <c r="E1352" s="9">
        <f>(ROUNDUP(Nebenrechnung_Break_Even!A1352/'Rüstprozess (DE)'!$G$30,0))*'Rüstprozess (DE)'!$G$28</f>
        <v>254</v>
      </c>
      <c r="F1352" s="10">
        <f>('Rüstprozess (DE)'!$G$12/3600)*A1352*'Rüstprozess (DE)'!$E$14</f>
        <v>674.5</v>
      </c>
      <c r="G1352" s="11">
        <f t="shared" si="106"/>
        <v>928.5</v>
      </c>
      <c r="I1352" s="4">
        <f t="shared" si="107"/>
        <v>404.66666666666663</v>
      </c>
      <c r="J1352" s="4">
        <f t="shared" si="108"/>
        <v>404.66666666666663</v>
      </c>
      <c r="K1352" s="4">
        <f t="shared" si="109"/>
        <v>1349</v>
      </c>
    </row>
    <row r="1353" spans="1:11" x14ac:dyDescent="0.25">
      <c r="A1353" s="2">
        <v>1350</v>
      </c>
      <c r="B1353" s="9">
        <f>(ROUNDUP(Nebenrechnung_Break_Even!A1353/'Rüstprozess (DE)'!$E$30,0))*'Rüstprozess (DE)'!$E$28</f>
        <v>299</v>
      </c>
      <c r="C1353" s="10">
        <f>('Rüstprozess (DE)'!$E$12/3600)*A1353*'Rüstprozess (DE)'!$E$14</f>
        <v>225</v>
      </c>
      <c r="D1353" s="11">
        <f t="shared" si="105"/>
        <v>524</v>
      </c>
      <c r="E1353" s="9">
        <f>(ROUNDUP(Nebenrechnung_Break_Even!A1353/'Rüstprozess (DE)'!$G$30,0))*'Rüstprozess (DE)'!$G$28</f>
        <v>254</v>
      </c>
      <c r="F1353" s="10">
        <f>('Rüstprozess (DE)'!$G$12/3600)*A1353*'Rüstprozess (DE)'!$E$14</f>
        <v>675</v>
      </c>
      <c r="G1353" s="11">
        <f t="shared" si="106"/>
        <v>929</v>
      </c>
      <c r="I1353" s="4">
        <f t="shared" si="107"/>
        <v>405</v>
      </c>
      <c r="J1353" s="4">
        <f t="shared" si="108"/>
        <v>405</v>
      </c>
      <c r="K1353" s="4">
        <f t="shared" si="109"/>
        <v>1350</v>
      </c>
    </row>
    <row r="1354" spans="1:11" x14ac:dyDescent="0.25">
      <c r="A1354" s="2">
        <v>1351</v>
      </c>
      <c r="B1354" s="9">
        <f>(ROUNDUP(Nebenrechnung_Break_Even!A1354/'Rüstprozess (DE)'!$E$30,0))*'Rüstprozess (DE)'!$E$28</f>
        <v>299</v>
      </c>
      <c r="C1354" s="10">
        <f>('Rüstprozess (DE)'!$E$12/3600)*A1354*'Rüstprozess (DE)'!$E$14</f>
        <v>225.16666666666666</v>
      </c>
      <c r="D1354" s="11">
        <f t="shared" si="105"/>
        <v>524.16666666666663</v>
      </c>
      <c r="E1354" s="9">
        <f>(ROUNDUP(Nebenrechnung_Break_Even!A1354/'Rüstprozess (DE)'!$G$30,0))*'Rüstprozess (DE)'!$G$28</f>
        <v>254</v>
      </c>
      <c r="F1354" s="10">
        <f>('Rüstprozess (DE)'!$G$12/3600)*A1354*'Rüstprozess (DE)'!$E$14</f>
        <v>675.5</v>
      </c>
      <c r="G1354" s="11">
        <f t="shared" si="106"/>
        <v>929.5</v>
      </c>
      <c r="I1354" s="4">
        <f t="shared" si="107"/>
        <v>405.33333333333337</v>
      </c>
      <c r="J1354" s="4">
        <f t="shared" si="108"/>
        <v>405.33333333333337</v>
      </c>
      <c r="K1354" s="4">
        <f t="shared" si="109"/>
        <v>1351</v>
      </c>
    </row>
    <row r="1355" spans="1:11" x14ac:dyDescent="0.25">
      <c r="A1355" s="2">
        <v>1352</v>
      </c>
      <c r="B1355" s="9">
        <f>(ROUNDUP(Nebenrechnung_Break_Even!A1355/'Rüstprozess (DE)'!$E$30,0))*'Rüstprozess (DE)'!$E$28</f>
        <v>299</v>
      </c>
      <c r="C1355" s="10">
        <f>('Rüstprozess (DE)'!$E$12/3600)*A1355*'Rüstprozess (DE)'!$E$14</f>
        <v>225.33333333333331</v>
      </c>
      <c r="D1355" s="11">
        <f t="shared" si="105"/>
        <v>524.33333333333326</v>
      </c>
      <c r="E1355" s="9">
        <f>(ROUNDUP(Nebenrechnung_Break_Even!A1355/'Rüstprozess (DE)'!$G$30,0))*'Rüstprozess (DE)'!$G$28</f>
        <v>254</v>
      </c>
      <c r="F1355" s="10">
        <f>('Rüstprozess (DE)'!$G$12/3600)*A1355*'Rüstprozess (DE)'!$E$14</f>
        <v>676.00000000000011</v>
      </c>
      <c r="G1355" s="11">
        <f t="shared" si="106"/>
        <v>930.00000000000011</v>
      </c>
      <c r="I1355" s="4">
        <f t="shared" si="107"/>
        <v>405.66666666666686</v>
      </c>
      <c r="J1355" s="4">
        <f t="shared" si="108"/>
        <v>405.66666666666686</v>
      </c>
      <c r="K1355" s="4">
        <f t="shared" si="109"/>
        <v>1352</v>
      </c>
    </row>
    <row r="1356" spans="1:11" x14ac:dyDescent="0.25">
      <c r="A1356" s="2">
        <v>1353</v>
      </c>
      <c r="B1356" s="9">
        <f>(ROUNDUP(Nebenrechnung_Break_Even!A1356/'Rüstprozess (DE)'!$E$30,0))*'Rüstprozess (DE)'!$E$28</f>
        <v>299</v>
      </c>
      <c r="C1356" s="10">
        <f>('Rüstprozess (DE)'!$E$12/3600)*A1356*'Rüstprozess (DE)'!$E$14</f>
        <v>225.5</v>
      </c>
      <c r="D1356" s="11">
        <f t="shared" si="105"/>
        <v>524.5</v>
      </c>
      <c r="E1356" s="9">
        <f>(ROUNDUP(Nebenrechnung_Break_Even!A1356/'Rüstprozess (DE)'!$G$30,0))*'Rüstprozess (DE)'!$G$28</f>
        <v>254</v>
      </c>
      <c r="F1356" s="10">
        <f>('Rüstprozess (DE)'!$G$12/3600)*A1356*'Rüstprozess (DE)'!$E$14</f>
        <v>676.5</v>
      </c>
      <c r="G1356" s="11">
        <f t="shared" si="106"/>
        <v>930.5</v>
      </c>
      <c r="I1356" s="4">
        <f t="shared" si="107"/>
        <v>406</v>
      </c>
      <c r="J1356" s="4">
        <f t="shared" si="108"/>
        <v>406</v>
      </c>
      <c r="K1356" s="4">
        <f t="shared" si="109"/>
        <v>1353</v>
      </c>
    </row>
    <row r="1357" spans="1:11" x14ac:dyDescent="0.25">
      <c r="A1357" s="2">
        <v>1354</v>
      </c>
      <c r="B1357" s="9">
        <f>(ROUNDUP(Nebenrechnung_Break_Even!A1357/'Rüstprozess (DE)'!$E$30,0))*'Rüstprozess (DE)'!$E$28</f>
        <v>299</v>
      </c>
      <c r="C1357" s="10">
        <f>('Rüstprozess (DE)'!$E$12/3600)*A1357*'Rüstprozess (DE)'!$E$14</f>
        <v>225.66666666666666</v>
      </c>
      <c r="D1357" s="11">
        <f t="shared" si="105"/>
        <v>524.66666666666663</v>
      </c>
      <c r="E1357" s="9">
        <f>(ROUNDUP(Nebenrechnung_Break_Even!A1357/'Rüstprozess (DE)'!$G$30,0))*'Rüstprozess (DE)'!$G$28</f>
        <v>254</v>
      </c>
      <c r="F1357" s="10">
        <f>('Rüstprozess (DE)'!$G$12/3600)*A1357*'Rüstprozess (DE)'!$E$14</f>
        <v>677</v>
      </c>
      <c r="G1357" s="11">
        <f t="shared" si="106"/>
        <v>931</v>
      </c>
      <c r="I1357" s="4">
        <f t="shared" si="107"/>
        <v>406.33333333333337</v>
      </c>
      <c r="J1357" s="4">
        <f t="shared" si="108"/>
        <v>406.33333333333337</v>
      </c>
      <c r="K1357" s="4">
        <f t="shared" si="109"/>
        <v>1354</v>
      </c>
    </row>
    <row r="1358" spans="1:11" x14ac:dyDescent="0.25">
      <c r="A1358" s="2">
        <v>1355</v>
      </c>
      <c r="B1358" s="9">
        <f>(ROUNDUP(Nebenrechnung_Break_Even!A1358/'Rüstprozess (DE)'!$E$30,0))*'Rüstprozess (DE)'!$E$28</f>
        <v>299</v>
      </c>
      <c r="C1358" s="10">
        <f>('Rüstprozess (DE)'!$E$12/3600)*A1358*'Rüstprozess (DE)'!$E$14</f>
        <v>225.83333333333331</v>
      </c>
      <c r="D1358" s="11">
        <f t="shared" si="105"/>
        <v>524.83333333333326</v>
      </c>
      <c r="E1358" s="9">
        <f>(ROUNDUP(Nebenrechnung_Break_Even!A1358/'Rüstprozess (DE)'!$G$30,0))*'Rüstprozess (DE)'!$G$28</f>
        <v>254</v>
      </c>
      <c r="F1358" s="10">
        <f>('Rüstprozess (DE)'!$G$12/3600)*A1358*'Rüstprozess (DE)'!$E$14</f>
        <v>677.5</v>
      </c>
      <c r="G1358" s="11">
        <f t="shared" si="106"/>
        <v>931.5</v>
      </c>
      <c r="I1358" s="4">
        <f t="shared" si="107"/>
        <v>406.66666666666674</v>
      </c>
      <c r="J1358" s="4">
        <f t="shared" si="108"/>
        <v>406.66666666666674</v>
      </c>
      <c r="K1358" s="4">
        <f t="shared" si="109"/>
        <v>1355</v>
      </c>
    </row>
    <row r="1359" spans="1:11" x14ac:dyDescent="0.25">
      <c r="A1359" s="2">
        <v>1356</v>
      </c>
      <c r="B1359" s="9">
        <f>(ROUNDUP(Nebenrechnung_Break_Even!A1359/'Rüstprozess (DE)'!$E$30,0))*'Rüstprozess (DE)'!$E$28</f>
        <v>299</v>
      </c>
      <c r="C1359" s="10">
        <f>('Rüstprozess (DE)'!$E$12/3600)*A1359*'Rüstprozess (DE)'!$E$14</f>
        <v>226</v>
      </c>
      <c r="D1359" s="11">
        <f t="shared" si="105"/>
        <v>525</v>
      </c>
      <c r="E1359" s="9">
        <f>(ROUNDUP(Nebenrechnung_Break_Even!A1359/'Rüstprozess (DE)'!$G$30,0))*'Rüstprozess (DE)'!$G$28</f>
        <v>254</v>
      </c>
      <c r="F1359" s="10">
        <f>('Rüstprozess (DE)'!$G$12/3600)*A1359*'Rüstprozess (DE)'!$E$14</f>
        <v>678</v>
      </c>
      <c r="G1359" s="11">
        <f t="shared" si="106"/>
        <v>932</v>
      </c>
      <c r="I1359" s="4">
        <f t="shared" si="107"/>
        <v>407</v>
      </c>
      <c r="J1359" s="4">
        <f t="shared" si="108"/>
        <v>407</v>
      </c>
      <c r="K1359" s="4">
        <f t="shared" si="109"/>
        <v>1356</v>
      </c>
    </row>
    <row r="1360" spans="1:11" x14ac:dyDescent="0.25">
      <c r="A1360" s="2">
        <v>1357</v>
      </c>
      <c r="B1360" s="9">
        <f>(ROUNDUP(Nebenrechnung_Break_Even!A1360/'Rüstprozess (DE)'!$E$30,0))*'Rüstprozess (DE)'!$E$28</f>
        <v>299</v>
      </c>
      <c r="C1360" s="10">
        <f>('Rüstprozess (DE)'!$E$12/3600)*A1360*'Rüstprozess (DE)'!$E$14</f>
        <v>226.16666666666669</v>
      </c>
      <c r="D1360" s="11">
        <f t="shared" si="105"/>
        <v>525.16666666666674</v>
      </c>
      <c r="E1360" s="9">
        <f>(ROUNDUP(Nebenrechnung_Break_Even!A1360/'Rüstprozess (DE)'!$G$30,0))*'Rüstprozess (DE)'!$G$28</f>
        <v>254</v>
      </c>
      <c r="F1360" s="10">
        <f>('Rüstprozess (DE)'!$G$12/3600)*A1360*'Rüstprozess (DE)'!$E$14</f>
        <v>678.50000000000011</v>
      </c>
      <c r="G1360" s="11">
        <f t="shared" si="106"/>
        <v>932.50000000000011</v>
      </c>
      <c r="I1360" s="4">
        <f t="shared" si="107"/>
        <v>407.33333333333337</v>
      </c>
      <c r="J1360" s="4">
        <f t="shared" si="108"/>
        <v>407.33333333333337</v>
      </c>
      <c r="K1360" s="4">
        <f t="shared" si="109"/>
        <v>1357</v>
      </c>
    </row>
    <row r="1361" spans="1:11" x14ac:dyDescent="0.25">
      <c r="A1361" s="2">
        <v>1358</v>
      </c>
      <c r="B1361" s="9">
        <f>(ROUNDUP(Nebenrechnung_Break_Even!A1361/'Rüstprozess (DE)'!$E$30,0))*'Rüstprozess (DE)'!$E$28</f>
        <v>299</v>
      </c>
      <c r="C1361" s="10">
        <f>('Rüstprozess (DE)'!$E$12/3600)*A1361*'Rüstprozess (DE)'!$E$14</f>
        <v>226.33333333333331</v>
      </c>
      <c r="D1361" s="11">
        <f t="shared" si="105"/>
        <v>525.33333333333326</v>
      </c>
      <c r="E1361" s="9">
        <f>(ROUNDUP(Nebenrechnung_Break_Even!A1361/'Rüstprozess (DE)'!$G$30,0))*'Rüstprozess (DE)'!$G$28</f>
        <v>254</v>
      </c>
      <c r="F1361" s="10">
        <f>('Rüstprozess (DE)'!$G$12/3600)*A1361*'Rüstprozess (DE)'!$E$14</f>
        <v>679</v>
      </c>
      <c r="G1361" s="11">
        <f t="shared" si="106"/>
        <v>933</v>
      </c>
      <c r="I1361" s="4">
        <f t="shared" si="107"/>
        <v>407.66666666666674</v>
      </c>
      <c r="J1361" s="4">
        <f t="shared" si="108"/>
        <v>407.66666666666674</v>
      </c>
      <c r="K1361" s="4">
        <f t="shared" si="109"/>
        <v>1358</v>
      </c>
    </row>
    <row r="1362" spans="1:11" x14ac:dyDescent="0.25">
      <c r="A1362" s="2">
        <v>1359</v>
      </c>
      <c r="B1362" s="9">
        <f>(ROUNDUP(Nebenrechnung_Break_Even!A1362/'Rüstprozess (DE)'!$E$30,0))*'Rüstprozess (DE)'!$E$28</f>
        <v>299</v>
      </c>
      <c r="C1362" s="10">
        <f>('Rüstprozess (DE)'!$E$12/3600)*A1362*'Rüstprozess (DE)'!$E$14</f>
        <v>226.5</v>
      </c>
      <c r="D1362" s="11">
        <f t="shared" si="105"/>
        <v>525.5</v>
      </c>
      <c r="E1362" s="9">
        <f>(ROUNDUP(Nebenrechnung_Break_Even!A1362/'Rüstprozess (DE)'!$G$30,0))*'Rüstprozess (DE)'!$G$28</f>
        <v>254</v>
      </c>
      <c r="F1362" s="10">
        <f>('Rüstprozess (DE)'!$G$12/3600)*A1362*'Rüstprozess (DE)'!$E$14</f>
        <v>679.5</v>
      </c>
      <c r="G1362" s="11">
        <f t="shared" si="106"/>
        <v>933.5</v>
      </c>
      <c r="I1362" s="4">
        <f t="shared" si="107"/>
        <v>408</v>
      </c>
      <c r="J1362" s="4">
        <f t="shared" si="108"/>
        <v>408</v>
      </c>
      <c r="K1362" s="4">
        <f t="shared" si="109"/>
        <v>1359</v>
      </c>
    </row>
    <row r="1363" spans="1:11" x14ac:dyDescent="0.25">
      <c r="A1363" s="2">
        <v>1360</v>
      </c>
      <c r="B1363" s="9">
        <f>(ROUNDUP(Nebenrechnung_Break_Even!A1363/'Rüstprozess (DE)'!$E$30,0))*'Rüstprozess (DE)'!$E$28</f>
        <v>299</v>
      </c>
      <c r="C1363" s="10">
        <f>('Rüstprozess (DE)'!$E$12/3600)*A1363*'Rüstprozess (DE)'!$E$14</f>
        <v>226.66666666666669</v>
      </c>
      <c r="D1363" s="11">
        <f t="shared" si="105"/>
        <v>525.66666666666674</v>
      </c>
      <c r="E1363" s="9">
        <f>(ROUNDUP(Nebenrechnung_Break_Even!A1363/'Rüstprozess (DE)'!$G$30,0))*'Rüstprozess (DE)'!$G$28</f>
        <v>254</v>
      </c>
      <c r="F1363" s="10">
        <f>('Rüstprozess (DE)'!$G$12/3600)*A1363*'Rüstprozess (DE)'!$E$14</f>
        <v>680</v>
      </c>
      <c r="G1363" s="11">
        <f t="shared" si="106"/>
        <v>934</v>
      </c>
      <c r="I1363" s="4">
        <f t="shared" si="107"/>
        <v>408.33333333333326</v>
      </c>
      <c r="J1363" s="4">
        <f t="shared" si="108"/>
        <v>408.33333333333326</v>
      </c>
      <c r="K1363" s="4">
        <f t="shared" si="109"/>
        <v>1360</v>
      </c>
    </row>
    <row r="1364" spans="1:11" x14ac:dyDescent="0.25">
      <c r="A1364" s="2">
        <v>1361</v>
      </c>
      <c r="B1364" s="9">
        <f>(ROUNDUP(Nebenrechnung_Break_Even!A1364/'Rüstprozess (DE)'!$E$30,0))*'Rüstprozess (DE)'!$E$28</f>
        <v>299</v>
      </c>
      <c r="C1364" s="10">
        <f>('Rüstprozess (DE)'!$E$12/3600)*A1364*'Rüstprozess (DE)'!$E$14</f>
        <v>226.83333333333334</v>
      </c>
      <c r="D1364" s="11">
        <f t="shared" si="105"/>
        <v>525.83333333333337</v>
      </c>
      <c r="E1364" s="9">
        <f>(ROUNDUP(Nebenrechnung_Break_Even!A1364/'Rüstprozess (DE)'!$G$30,0))*'Rüstprozess (DE)'!$G$28</f>
        <v>254</v>
      </c>
      <c r="F1364" s="10">
        <f>('Rüstprozess (DE)'!$G$12/3600)*A1364*'Rüstprozess (DE)'!$E$14</f>
        <v>680.5</v>
      </c>
      <c r="G1364" s="11">
        <f t="shared" si="106"/>
        <v>934.5</v>
      </c>
      <c r="I1364" s="4">
        <f t="shared" si="107"/>
        <v>408.66666666666663</v>
      </c>
      <c r="J1364" s="4">
        <f t="shared" si="108"/>
        <v>408.66666666666663</v>
      </c>
      <c r="K1364" s="4">
        <f t="shared" si="109"/>
        <v>1361</v>
      </c>
    </row>
    <row r="1365" spans="1:11" x14ac:dyDescent="0.25">
      <c r="A1365" s="2">
        <v>1362</v>
      </c>
      <c r="B1365" s="9">
        <f>(ROUNDUP(Nebenrechnung_Break_Even!A1365/'Rüstprozess (DE)'!$E$30,0))*'Rüstprozess (DE)'!$E$28</f>
        <v>299</v>
      </c>
      <c r="C1365" s="10">
        <f>('Rüstprozess (DE)'!$E$12/3600)*A1365*'Rüstprozess (DE)'!$E$14</f>
        <v>227</v>
      </c>
      <c r="D1365" s="11">
        <f t="shared" si="105"/>
        <v>526</v>
      </c>
      <c r="E1365" s="9">
        <f>(ROUNDUP(Nebenrechnung_Break_Even!A1365/'Rüstprozess (DE)'!$G$30,0))*'Rüstprozess (DE)'!$G$28</f>
        <v>254</v>
      </c>
      <c r="F1365" s="10">
        <f>('Rüstprozess (DE)'!$G$12/3600)*A1365*'Rüstprozess (DE)'!$E$14</f>
        <v>681.00000000000011</v>
      </c>
      <c r="G1365" s="11">
        <f t="shared" si="106"/>
        <v>935.00000000000011</v>
      </c>
      <c r="I1365" s="4">
        <f t="shared" si="107"/>
        <v>409.00000000000011</v>
      </c>
      <c r="J1365" s="4">
        <f t="shared" si="108"/>
        <v>409.00000000000011</v>
      </c>
      <c r="K1365" s="4">
        <f t="shared" si="109"/>
        <v>1362</v>
      </c>
    </row>
    <row r="1366" spans="1:11" x14ac:dyDescent="0.25">
      <c r="A1366" s="2">
        <v>1363</v>
      </c>
      <c r="B1366" s="9">
        <f>(ROUNDUP(Nebenrechnung_Break_Even!A1366/'Rüstprozess (DE)'!$E$30,0))*'Rüstprozess (DE)'!$E$28</f>
        <v>299</v>
      </c>
      <c r="C1366" s="10">
        <f>('Rüstprozess (DE)'!$E$12/3600)*A1366*'Rüstprozess (DE)'!$E$14</f>
        <v>227.16666666666666</v>
      </c>
      <c r="D1366" s="11">
        <f t="shared" si="105"/>
        <v>526.16666666666663</v>
      </c>
      <c r="E1366" s="9">
        <f>(ROUNDUP(Nebenrechnung_Break_Even!A1366/'Rüstprozess (DE)'!$G$30,0))*'Rüstprozess (DE)'!$G$28</f>
        <v>254</v>
      </c>
      <c r="F1366" s="10">
        <f>('Rüstprozess (DE)'!$G$12/3600)*A1366*'Rüstprozess (DE)'!$E$14</f>
        <v>681.5</v>
      </c>
      <c r="G1366" s="11">
        <f t="shared" si="106"/>
        <v>935.5</v>
      </c>
      <c r="I1366" s="4">
        <f t="shared" si="107"/>
        <v>409.33333333333337</v>
      </c>
      <c r="J1366" s="4">
        <f t="shared" si="108"/>
        <v>409.33333333333337</v>
      </c>
      <c r="K1366" s="4">
        <f t="shared" si="109"/>
        <v>1363</v>
      </c>
    </row>
    <row r="1367" spans="1:11" x14ac:dyDescent="0.25">
      <c r="A1367" s="2">
        <v>1364</v>
      </c>
      <c r="B1367" s="9">
        <f>(ROUNDUP(Nebenrechnung_Break_Even!A1367/'Rüstprozess (DE)'!$E$30,0))*'Rüstprozess (DE)'!$E$28</f>
        <v>299</v>
      </c>
      <c r="C1367" s="10">
        <f>('Rüstprozess (DE)'!$E$12/3600)*A1367*'Rüstprozess (DE)'!$E$14</f>
        <v>227.33333333333334</v>
      </c>
      <c r="D1367" s="11">
        <f t="shared" si="105"/>
        <v>526.33333333333337</v>
      </c>
      <c r="E1367" s="9">
        <f>(ROUNDUP(Nebenrechnung_Break_Even!A1367/'Rüstprozess (DE)'!$G$30,0))*'Rüstprozess (DE)'!$G$28</f>
        <v>254</v>
      </c>
      <c r="F1367" s="10">
        <f>('Rüstprozess (DE)'!$G$12/3600)*A1367*'Rüstprozess (DE)'!$E$14</f>
        <v>682</v>
      </c>
      <c r="G1367" s="11">
        <f t="shared" si="106"/>
        <v>936</v>
      </c>
      <c r="I1367" s="4">
        <f t="shared" si="107"/>
        <v>409.66666666666663</v>
      </c>
      <c r="J1367" s="4">
        <f t="shared" si="108"/>
        <v>409.66666666666663</v>
      </c>
      <c r="K1367" s="4">
        <f t="shared" si="109"/>
        <v>1364</v>
      </c>
    </row>
    <row r="1368" spans="1:11" x14ac:dyDescent="0.25">
      <c r="A1368" s="2">
        <v>1365</v>
      </c>
      <c r="B1368" s="9">
        <f>(ROUNDUP(Nebenrechnung_Break_Even!A1368/'Rüstprozess (DE)'!$E$30,0))*'Rüstprozess (DE)'!$E$28</f>
        <v>299</v>
      </c>
      <c r="C1368" s="10">
        <f>('Rüstprozess (DE)'!$E$12/3600)*A1368*'Rüstprozess (DE)'!$E$14</f>
        <v>227.5</v>
      </c>
      <c r="D1368" s="11">
        <f t="shared" si="105"/>
        <v>526.5</v>
      </c>
      <c r="E1368" s="9">
        <f>(ROUNDUP(Nebenrechnung_Break_Even!A1368/'Rüstprozess (DE)'!$G$30,0))*'Rüstprozess (DE)'!$G$28</f>
        <v>254</v>
      </c>
      <c r="F1368" s="10">
        <f>('Rüstprozess (DE)'!$G$12/3600)*A1368*'Rüstprozess (DE)'!$E$14</f>
        <v>682.5</v>
      </c>
      <c r="G1368" s="11">
        <f t="shared" si="106"/>
        <v>936.5</v>
      </c>
      <c r="I1368" s="4">
        <f t="shared" si="107"/>
        <v>410</v>
      </c>
      <c r="J1368" s="4">
        <f t="shared" si="108"/>
        <v>410</v>
      </c>
      <c r="K1368" s="4">
        <f t="shared" si="109"/>
        <v>1365</v>
      </c>
    </row>
    <row r="1369" spans="1:11" x14ac:dyDescent="0.25">
      <c r="A1369" s="2">
        <v>1366</v>
      </c>
      <c r="B1369" s="9">
        <f>(ROUNDUP(Nebenrechnung_Break_Even!A1369/'Rüstprozess (DE)'!$E$30,0))*'Rüstprozess (DE)'!$E$28</f>
        <v>299</v>
      </c>
      <c r="C1369" s="10">
        <f>('Rüstprozess (DE)'!$E$12/3600)*A1369*'Rüstprozess (DE)'!$E$14</f>
        <v>227.66666666666666</v>
      </c>
      <c r="D1369" s="11">
        <f t="shared" si="105"/>
        <v>526.66666666666663</v>
      </c>
      <c r="E1369" s="9">
        <f>(ROUNDUP(Nebenrechnung_Break_Even!A1369/'Rüstprozess (DE)'!$G$30,0))*'Rüstprozess (DE)'!$G$28</f>
        <v>254</v>
      </c>
      <c r="F1369" s="10">
        <f>('Rüstprozess (DE)'!$G$12/3600)*A1369*'Rüstprozess (DE)'!$E$14</f>
        <v>683</v>
      </c>
      <c r="G1369" s="11">
        <f t="shared" si="106"/>
        <v>937</v>
      </c>
      <c r="I1369" s="4">
        <f t="shared" si="107"/>
        <v>410.33333333333337</v>
      </c>
      <c r="J1369" s="4">
        <f t="shared" si="108"/>
        <v>410.33333333333337</v>
      </c>
      <c r="K1369" s="4">
        <f t="shared" si="109"/>
        <v>1366</v>
      </c>
    </row>
    <row r="1370" spans="1:11" x14ac:dyDescent="0.25">
      <c r="A1370" s="2">
        <v>1367</v>
      </c>
      <c r="B1370" s="9">
        <f>(ROUNDUP(Nebenrechnung_Break_Even!A1370/'Rüstprozess (DE)'!$E$30,0))*'Rüstprozess (DE)'!$E$28</f>
        <v>299</v>
      </c>
      <c r="C1370" s="10">
        <f>('Rüstprozess (DE)'!$E$12/3600)*A1370*'Rüstprozess (DE)'!$E$14</f>
        <v>227.83333333333331</v>
      </c>
      <c r="D1370" s="11">
        <f t="shared" si="105"/>
        <v>526.83333333333326</v>
      </c>
      <c r="E1370" s="9">
        <f>(ROUNDUP(Nebenrechnung_Break_Even!A1370/'Rüstprozess (DE)'!$G$30,0))*'Rüstprozess (DE)'!$G$28</f>
        <v>254</v>
      </c>
      <c r="F1370" s="10">
        <f>('Rüstprozess (DE)'!$G$12/3600)*A1370*'Rüstprozess (DE)'!$E$14</f>
        <v>683.50000000000011</v>
      </c>
      <c r="G1370" s="11">
        <f t="shared" si="106"/>
        <v>937.50000000000011</v>
      </c>
      <c r="I1370" s="4">
        <f t="shared" si="107"/>
        <v>410.66666666666686</v>
      </c>
      <c r="J1370" s="4">
        <f t="shared" si="108"/>
        <v>410.66666666666686</v>
      </c>
      <c r="K1370" s="4">
        <f t="shared" si="109"/>
        <v>1367</v>
      </c>
    </row>
    <row r="1371" spans="1:11" x14ac:dyDescent="0.25">
      <c r="A1371" s="2">
        <v>1368</v>
      </c>
      <c r="B1371" s="9">
        <f>(ROUNDUP(Nebenrechnung_Break_Even!A1371/'Rüstprozess (DE)'!$E$30,0))*'Rüstprozess (DE)'!$E$28</f>
        <v>299</v>
      </c>
      <c r="C1371" s="10">
        <f>('Rüstprozess (DE)'!$E$12/3600)*A1371*'Rüstprozess (DE)'!$E$14</f>
        <v>228</v>
      </c>
      <c r="D1371" s="11">
        <f t="shared" si="105"/>
        <v>527</v>
      </c>
      <c r="E1371" s="9">
        <f>(ROUNDUP(Nebenrechnung_Break_Even!A1371/'Rüstprozess (DE)'!$G$30,0))*'Rüstprozess (DE)'!$G$28</f>
        <v>254</v>
      </c>
      <c r="F1371" s="10">
        <f>('Rüstprozess (DE)'!$G$12/3600)*A1371*'Rüstprozess (DE)'!$E$14</f>
        <v>684</v>
      </c>
      <c r="G1371" s="11">
        <f t="shared" si="106"/>
        <v>938</v>
      </c>
      <c r="I1371" s="4">
        <f t="shared" si="107"/>
        <v>411</v>
      </c>
      <c r="J1371" s="4">
        <f t="shared" si="108"/>
        <v>411</v>
      </c>
      <c r="K1371" s="4">
        <f t="shared" si="109"/>
        <v>1368</v>
      </c>
    </row>
    <row r="1372" spans="1:11" x14ac:dyDescent="0.25">
      <c r="A1372" s="2">
        <v>1369</v>
      </c>
      <c r="B1372" s="9">
        <f>(ROUNDUP(Nebenrechnung_Break_Even!A1372/'Rüstprozess (DE)'!$E$30,0))*'Rüstprozess (DE)'!$E$28</f>
        <v>299</v>
      </c>
      <c r="C1372" s="10">
        <f>('Rüstprozess (DE)'!$E$12/3600)*A1372*'Rüstprozess (DE)'!$E$14</f>
        <v>228.16666666666666</v>
      </c>
      <c r="D1372" s="11">
        <f t="shared" si="105"/>
        <v>527.16666666666663</v>
      </c>
      <c r="E1372" s="9">
        <f>(ROUNDUP(Nebenrechnung_Break_Even!A1372/'Rüstprozess (DE)'!$G$30,0))*'Rüstprozess (DE)'!$G$28</f>
        <v>254</v>
      </c>
      <c r="F1372" s="10">
        <f>('Rüstprozess (DE)'!$G$12/3600)*A1372*'Rüstprozess (DE)'!$E$14</f>
        <v>684.5</v>
      </c>
      <c r="G1372" s="11">
        <f t="shared" si="106"/>
        <v>938.5</v>
      </c>
      <c r="I1372" s="4">
        <f t="shared" si="107"/>
        <v>411.33333333333337</v>
      </c>
      <c r="J1372" s="4">
        <f t="shared" si="108"/>
        <v>411.33333333333337</v>
      </c>
      <c r="K1372" s="4">
        <f t="shared" si="109"/>
        <v>1369</v>
      </c>
    </row>
    <row r="1373" spans="1:11" x14ac:dyDescent="0.25">
      <c r="A1373" s="2">
        <v>1370</v>
      </c>
      <c r="B1373" s="9">
        <f>(ROUNDUP(Nebenrechnung_Break_Even!A1373/'Rüstprozess (DE)'!$E$30,0))*'Rüstprozess (DE)'!$E$28</f>
        <v>299</v>
      </c>
      <c r="C1373" s="10">
        <f>('Rüstprozess (DE)'!$E$12/3600)*A1373*'Rüstprozess (DE)'!$E$14</f>
        <v>228.33333333333331</v>
      </c>
      <c r="D1373" s="11">
        <f t="shared" si="105"/>
        <v>527.33333333333326</v>
      </c>
      <c r="E1373" s="9">
        <f>(ROUNDUP(Nebenrechnung_Break_Even!A1373/'Rüstprozess (DE)'!$G$30,0))*'Rüstprozess (DE)'!$G$28</f>
        <v>254</v>
      </c>
      <c r="F1373" s="10">
        <f>('Rüstprozess (DE)'!$G$12/3600)*A1373*'Rüstprozess (DE)'!$E$14</f>
        <v>685</v>
      </c>
      <c r="G1373" s="11">
        <f t="shared" si="106"/>
        <v>939</v>
      </c>
      <c r="I1373" s="4">
        <f t="shared" si="107"/>
        <v>411.66666666666674</v>
      </c>
      <c r="J1373" s="4">
        <f t="shared" si="108"/>
        <v>411.66666666666674</v>
      </c>
      <c r="K1373" s="4">
        <f t="shared" si="109"/>
        <v>1370</v>
      </c>
    </row>
    <row r="1374" spans="1:11" x14ac:dyDescent="0.25">
      <c r="A1374" s="2">
        <v>1371</v>
      </c>
      <c r="B1374" s="9">
        <f>(ROUNDUP(Nebenrechnung_Break_Even!A1374/'Rüstprozess (DE)'!$E$30,0))*'Rüstprozess (DE)'!$E$28</f>
        <v>299</v>
      </c>
      <c r="C1374" s="10">
        <f>('Rüstprozess (DE)'!$E$12/3600)*A1374*'Rüstprozess (DE)'!$E$14</f>
        <v>228.5</v>
      </c>
      <c r="D1374" s="11">
        <f t="shared" si="105"/>
        <v>527.5</v>
      </c>
      <c r="E1374" s="9">
        <f>(ROUNDUP(Nebenrechnung_Break_Even!A1374/'Rüstprozess (DE)'!$G$30,0))*'Rüstprozess (DE)'!$G$28</f>
        <v>254</v>
      </c>
      <c r="F1374" s="10">
        <f>('Rüstprozess (DE)'!$G$12/3600)*A1374*'Rüstprozess (DE)'!$E$14</f>
        <v>685.5</v>
      </c>
      <c r="G1374" s="11">
        <f t="shared" si="106"/>
        <v>939.5</v>
      </c>
      <c r="I1374" s="4">
        <f t="shared" si="107"/>
        <v>412</v>
      </c>
      <c r="J1374" s="4">
        <f t="shared" si="108"/>
        <v>412</v>
      </c>
      <c r="K1374" s="4">
        <f t="shared" si="109"/>
        <v>1371</v>
      </c>
    </row>
    <row r="1375" spans="1:11" x14ac:dyDescent="0.25">
      <c r="A1375" s="2">
        <v>1372</v>
      </c>
      <c r="B1375" s="9">
        <f>(ROUNDUP(Nebenrechnung_Break_Even!A1375/'Rüstprozess (DE)'!$E$30,0))*'Rüstprozess (DE)'!$E$28</f>
        <v>299</v>
      </c>
      <c r="C1375" s="10">
        <f>('Rüstprozess (DE)'!$E$12/3600)*A1375*'Rüstprozess (DE)'!$E$14</f>
        <v>228.66666666666669</v>
      </c>
      <c r="D1375" s="11">
        <f t="shared" si="105"/>
        <v>527.66666666666674</v>
      </c>
      <c r="E1375" s="9">
        <f>(ROUNDUP(Nebenrechnung_Break_Even!A1375/'Rüstprozess (DE)'!$G$30,0))*'Rüstprozess (DE)'!$G$28</f>
        <v>254</v>
      </c>
      <c r="F1375" s="10">
        <f>('Rüstprozess (DE)'!$G$12/3600)*A1375*'Rüstprozess (DE)'!$E$14</f>
        <v>686.00000000000011</v>
      </c>
      <c r="G1375" s="11">
        <f t="shared" si="106"/>
        <v>940.00000000000011</v>
      </c>
      <c r="I1375" s="4">
        <f t="shared" si="107"/>
        <v>412.33333333333337</v>
      </c>
      <c r="J1375" s="4">
        <f t="shared" si="108"/>
        <v>412.33333333333337</v>
      </c>
      <c r="K1375" s="4">
        <f t="shared" si="109"/>
        <v>1372</v>
      </c>
    </row>
    <row r="1376" spans="1:11" x14ac:dyDescent="0.25">
      <c r="A1376" s="2">
        <v>1373</v>
      </c>
      <c r="B1376" s="9">
        <f>(ROUNDUP(Nebenrechnung_Break_Even!A1376/'Rüstprozess (DE)'!$E$30,0))*'Rüstprozess (DE)'!$E$28</f>
        <v>299</v>
      </c>
      <c r="C1376" s="10">
        <f>('Rüstprozess (DE)'!$E$12/3600)*A1376*'Rüstprozess (DE)'!$E$14</f>
        <v>228.83333333333331</v>
      </c>
      <c r="D1376" s="11">
        <f t="shared" si="105"/>
        <v>527.83333333333326</v>
      </c>
      <c r="E1376" s="9">
        <f>(ROUNDUP(Nebenrechnung_Break_Even!A1376/'Rüstprozess (DE)'!$G$30,0))*'Rüstprozess (DE)'!$G$28</f>
        <v>254</v>
      </c>
      <c r="F1376" s="10">
        <f>('Rüstprozess (DE)'!$G$12/3600)*A1376*'Rüstprozess (DE)'!$E$14</f>
        <v>686.5</v>
      </c>
      <c r="G1376" s="11">
        <f t="shared" si="106"/>
        <v>940.5</v>
      </c>
      <c r="I1376" s="4">
        <f t="shared" si="107"/>
        <v>412.66666666666674</v>
      </c>
      <c r="J1376" s="4">
        <f t="shared" si="108"/>
        <v>412.66666666666674</v>
      </c>
      <c r="K1376" s="4">
        <f t="shared" si="109"/>
        <v>1373</v>
      </c>
    </row>
    <row r="1377" spans="1:11" x14ac:dyDescent="0.25">
      <c r="A1377" s="2">
        <v>1374</v>
      </c>
      <c r="B1377" s="9">
        <f>(ROUNDUP(Nebenrechnung_Break_Even!A1377/'Rüstprozess (DE)'!$E$30,0))*'Rüstprozess (DE)'!$E$28</f>
        <v>299</v>
      </c>
      <c r="C1377" s="10">
        <f>('Rüstprozess (DE)'!$E$12/3600)*A1377*'Rüstprozess (DE)'!$E$14</f>
        <v>229</v>
      </c>
      <c r="D1377" s="11">
        <f t="shared" si="105"/>
        <v>528</v>
      </c>
      <c r="E1377" s="9">
        <f>(ROUNDUP(Nebenrechnung_Break_Even!A1377/'Rüstprozess (DE)'!$G$30,0))*'Rüstprozess (DE)'!$G$28</f>
        <v>254</v>
      </c>
      <c r="F1377" s="10">
        <f>('Rüstprozess (DE)'!$G$12/3600)*A1377*'Rüstprozess (DE)'!$E$14</f>
        <v>687</v>
      </c>
      <c r="G1377" s="11">
        <f t="shared" si="106"/>
        <v>941</v>
      </c>
      <c r="I1377" s="4">
        <f t="shared" si="107"/>
        <v>413</v>
      </c>
      <c r="J1377" s="4">
        <f t="shared" si="108"/>
        <v>413</v>
      </c>
      <c r="K1377" s="4">
        <f t="shared" si="109"/>
        <v>1374</v>
      </c>
    </row>
    <row r="1378" spans="1:11" x14ac:dyDescent="0.25">
      <c r="A1378" s="2">
        <v>1375</v>
      </c>
      <c r="B1378" s="9">
        <f>(ROUNDUP(Nebenrechnung_Break_Even!A1378/'Rüstprozess (DE)'!$E$30,0))*'Rüstprozess (DE)'!$E$28</f>
        <v>299</v>
      </c>
      <c r="C1378" s="10">
        <f>('Rüstprozess (DE)'!$E$12/3600)*A1378*'Rüstprozess (DE)'!$E$14</f>
        <v>229.16666666666669</v>
      </c>
      <c r="D1378" s="11">
        <f t="shared" si="105"/>
        <v>528.16666666666674</v>
      </c>
      <c r="E1378" s="9">
        <f>(ROUNDUP(Nebenrechnung_Break_Even!A1378/'Rüstprozess (DE)'!$G$30,0))*'Rüstprozess (DE)'!$G$28</f>
        <v>254</v>
      </c>
      <c r="F1378" s="10">
        <f>('Rüstprozess (DE)'!$G$12/3600)*A1378*'Rüstprozess (DE)'!$E$14</f>
        <v>687.5</v>
      </c>
      <c r="G1378" s="11">
        <f t="shared" si="106"/>
        <v>941.5</v>
      </c>
      <c r="I1378" s="4">
        <f t="shared" si="107"/>
        <v>413.33333333333326</v>
      </c>
      <c r="J1378" s="4">
        <f t="shared" si="108"/>
        <v>413.33333333333326</v>
      </c>
      <c r="K1378" s="4">
        <f t="shared" si="109"/>
        <v>1375</v>
      </c>
    </row>
    <row r="1379" spans="1:11" x14ac:dyDescent="0.25">
      <c r="A1379" s="2">
        <v>1376</v>
      </c>
      <c r="B1379" s="9">
        <f>(ROUNDUP(Nebenrechnung_Break_Even!A1379/'Rüstprozess (DE)'!$E$30,0))*'Rüstprozess (DE)'!$E$28</f>
        <v>299</v>
      </c>
      <c r="C1379" s="10">
        <f>('Rüstprozess (DE)'!$E$12/3600)*A1379*'Rüstprozess (DE)'!$E$14</f>
        <v>229.33333333333334</v>
      </c>
      <c r="D1379" s="11">
        <f t="shared" si="105"/>
        <v>528.33333333333337</v>
      </c>
      <c r="E1379" s="9">
        <f>(ROUNDUP(Nebenrechnung_Break_Even!A1379/'Rüstprozess (DE)'!$G$30,0))*'Rüstprozess (DE)'!$G$28</f>
        <v>254</v>
      </c>
      <c r="F1379" s="10">
        <f>('Rüstprozess (DE)'!$G$12/3600)*A1379*'Rüstprozess (DE)'!$E$14</f>
        <v>688</v>
      </c>
      <c r="G1379" s="11">
        <f t="shared" si="106"/>
        <v>942</v>
      </c>
      <c r="I1379" s="4">
        <f t="shared" si="107"/>
        <v>413.66666666666663</v>
      </c>
      <c r="J1379" s="4">
        <f t="shared" si="108"/>
        <v>413.66666666666663</v>
      </c>
      <c r="K1379" s="4">
        <f t="shared" si="109"/>
        <v>1376</v>
      </c>
    </row>
    <row r="1380" spans="1:11" x14ac:dyDescent="0.25">
      <c r="A1380" s="2">
        <v>1377</v>
      </c>
      <c r="B1380" s="9">
        <f>(ROUNDUP(Nebenrechnung_Break_Even!A1380/'Rüstprozess (DE)'!$E$30,0))*'Rüstprozess (DE)'!$E$28</f>
        <v>299</v>
      </c>
      <c r="C1380" s="10">
        <f>('Rüstprozess (DE)'!$E$12/3600)*A1380*'Rüstprozess (DE)'!$E$14</f>
        <v>229.5</v>
      </c>
      <c r="D1380" s="11">
        <f t="shared" si="105"/>
        <v>528.5</v>
      </c>
      <c r="E1380" s="9">
        <f>(ROUNDUP(Nebenrechnung_Break_Even!A1380/'Rüstprozess (DE)'!$G$30,0))*'Rüstprozess (DE)'!$G$28</f>
        <v>254</v>
      </c>
      <c r="F1380" s="10">
        <f>('Rüstprozess (DE)'!$G$12/3600)*A1380*'Rüstprozess (DE)'!$E$14</f>
        <v>688.50000000000011</v>
      </c>
      <c r="G1380" s="11">
        <f t="shared" si="106"/>
        <v>942.50000000000011</v>
      </c>
      <c r="I1380" s="4">
        <f t="shared" si="107"/>
        <v>414.00000000000011</v>
      </c>
      <c r="J1380" s="4">
        <f t="shared" si="108"/>
        <v>414.00000000000011</v>
      </c>
      <c r="K1380" s="4">
        <f t="shared" si="109"/>
        <v>1377</v>
      </c>
    </row>
    <row r="1381" spans="1:11" x14ac:dyDescent="0.25">
      <c r="A1381" s="2">
        <v>1378</v>
      </c>
      <c r="B1381" s="9">
        <f>(ROUNDUP(Nebenrechnung_Break_Even!A1381/'Rüstprozess (DE)'!$E$30,0))*'Rüstprozess (DE)'!$E$28</f>
        <v>299</v>
      </c>
      <c r="C1381" s="10">
        <f>('Rüstprozess (DE)'!$E$12/3600)*A1381*'Rüstprozess (DE)'!$E$14</f>
        <v>229.66666666666666</v>
      </c>
      <c r="D1381" s="11">
        <f t="shared" si="105"/>
        <v>528.66666666666663</v>
      </c>
      <c r="E1381" s="9">
        <f>(ROUNDUP(Nebenrechnung_Break_Even!A1381/'Rüstprozess (DE)'!$G$30,0))*'Rüstprozess (DE)'!$G$28</f>
        <v>254</v>
      </c>
      <c r="F1381" s="10">
        <f>('Rüstprozess (DE)'!$G$12/3600)*A1381*'Rüstprozess (DE)'!$E$14</f>
        <v>689</v>
      </c>
      <c r="G1381" s="11">
        <f t="shared" si="106"/>
        <v>943</v>
      </c>
      <c r="I1381" s="4">
        <f t="shared" si="107"/>
        <v>414.33333333333337</v>
      </c>
      <c r="J1381" s="4">
        <f t="shared" si="108"/>
        <v>414.33333333333337</v>
      </c>
      <c r="K1381" s="4">
        <f t="shared" si="109"/>
        <v>1378</v>
      </c>
    </row>
    <row r="1382" spans="1:11" x14ac:dyDescent="0.25">
      <c r="A1382" s="2">
        <v>1379</v>
      </c>
      <c r="B1382" s="9">
        <f>(ROUNDUP(Nebenrechnung_Break_Even!A1382/'Rüstprozess (DE)'!$E$30,0))*'Rüstprozess (DE)'!$E$28</f>
        <v>299</v>
      </c>
      <c r="C1382" s="10">
        <f>('Rüstprozess (DE)'!$E$12/3600)*A1382*'Rüstprozess (DE)'!$E$14</f>
        <v>229.83333333333334</v>
      </c>
      <c r="D1382" s="11">
        <f t="shared" si="105"/>
        <v>528.83333333333337</v>
      </c>
      <c r="E1382" s="9">
        <f>(ROUNDUP(Nebenrechnung_Break_Even!A1382/'Rüstprozess (DE)'!$G$30,0))*'Rüstprozess (DE)'!$G$28</f>
        <v>254</v>
      </c>
      <c r="F1382" s="10">
        <f>('Rüstprozess (DE)'!$G$12/3600)*A1382*'Rüstprozess (DE)'!$E$14</f>
        <v>689.5</v>
      </c>
      <c r="G1382" s="11">
        <f t="shared" si="106"/>
        <v>943.5</v>
      </c>
      <c r="I1382" s="4">
        <f t="shared" si="107"/>
        <v>414.66666666666663</v>
      </c>
      <c r="J1382" s="4">
        <f t="shared" si="108"/>
        <v>414.66666666666663</v>
      </c>
      <c r="K1382" s="4">
        <f t="shared" si="109"/>
        <v>1379</v>
      </c>
    </row>
    <row r="1383" spans="1:11" x14ac:dyDescent="0.25">
      <c r="A1383" s="2">
        <v>1380</v>
      </c>
      <c r="B1383" s="9">
        <f>(ROUNDUP(Nebenrechnung_Break_Even!A1383/'Rüstprozess (DE)'!$E$30,0))*'Rüstprozess (DE)'!$E$28</f>
        <v>299</v>
      </c>
      <c r="C1383" s="10">
        <f>('Rüstprozess (DE)'!$E$12/3600)*A1383*'Rüstprozess (DE)'!$E$14</f>
        <v>230</v>
      </c>
      <c r="D1383" s="11">
        <f t="shared" si="105"/>
        <v>529</v>
      </c>
      <c r="E1383" s="9">
        <f>(ROUNDUP(Nebenrechnung_Break_Even!A1383/'Rüstprozess (DE)'!$G$30,0))*'Rüstprozess (DE)'!$G$28</f>
        <v>254</v>
      </c>
      <c r="F1383" s="10">
        <f>('Rüstprozess (DE)'!$G$12/3600)*A1383*'Rüstprozess (DE)'!$E$14</f>
        <v>690</v>
      </c>
      <c r="G1383" s="11">
        <f t="shared" si="106"/>
        <v>944</v>
      </c>
      <c r="I1383" s="4">
        <f t="shared" si="107"/>
        <v>415</v>
      </c>
      <c r="J1383" s="4">
        <f t="shared" si="108"/>
        <v>415</v>
      </c>
      <c r="K1383" s="4">
        <f t="shared" si="109"/>
        <v>1380</v>
      </c>
    </row>
    <row r="1384" spans="1:11" x14ac:dyDescent="0.25">
      <c r="A1384" s="2">
        <v>1381</v>
      </c>
      <c r="B1384" s="9">
        <f>(ROUNDUP(Nebenrechnung_Break_Even!A1384/'Rüstprozess (DE)'!$E$30,0))*'Rüstprozess (DE)'!$E$28</f>
        <v>299</v>
      </c>
      <c r="C1384" s="10">
        <f>('Rüstprozess (DE)'!$E$12/3600)*A1384*'Rüstprozess (DE)'!$E$14</f>
        <v>230.16666666666666</v>
      </c>
      <c r="D1384" s="11">
        <f t="shared" si="105"/>
        <v>529.16666666666663</v>
      </c>
      <c r="E1384" s="9">
        <f>(ROUNDUP(Nebenrechnung_Break_Even!A1384/'Rüstprozess (DE)'!$G$30,0))*'Rüstprozess (DE)'!$G$28</f>
        <v>254</v>
      </c>
      <c r="F1384" s="10">
        <f>('Rüstprozess (DE)'!$G$12/3600)*A1384*'Rüstprozess (DE)'!$E$14</f>
        <v>690.5</v>
      </c>
      <c r="G1384" s="11">
        <f t="shared" si="106"/>
        <v>944.5</v>
      </c>
      <c r="I1384" s="4">
        <f t="shared" si="107"/>
        <v>415.33333333333337</v>
      </c>
      <c r="J1384" s="4">
        <f t="shared" si="108"/>
        <v>415.33333333333337</v>
      </c>
      <c r="K1384" s="4">
        <f t="shared" si="109"/>
        <v>1381</v>
      </c>
    </row>
    <row r="1385" spans="1:11" x14ac:dyDescent="0.25">
      <c r="A1385" s="2">
        <v>1382</v>
      </c>
      <c r="B1385" s="9">
        <f>(ROUNDUP(Nebenrechnung_Break_Even!A1385/'Rüstprozess (DE)'!$E$30,0))*'Rüstprozess (DE)'!$E$28</f>
        <v>299</v>
      </c>
      <c r="C1385" s="10">
        <f>('Rüstprozess (DE)'!$E$12/3600)*A1385*'Rüstprozess (DE)'!$E$14</f>
        <v>230.33333333333331</v>
      </c>
      <c r="D1385" s="11">
        <f t="shared" si="105"/>
        <v>529.33333333333326</v>
      </c>
      <c r="E1385" s="9">
        <f>(ROUNDUP(Nebenrechnung_Break_Even!A1385/'Rüstprozess (DE)'!$G$30,0))*'Rüstprozess (DE)'!$G$28</f>
        <v>254</v>
      </c>
      <c r="F1385" s="10">
        <f>('Rüstprozess (DE)'!$G$12/3600)*A1385*'Rüstprozess (DE)'!$E$14</f>
        <v>691.00000000000011</v>
      </c>
      <c r="G1385" s="11">
        <f t="shared" si="106"/>
        <v>945.00000000000011</v>
      </c>
      <c r="I1385" s="4">
        <f t="shared" si="107"/>
        <v>415.66666666666686</v>
      </c>
      <c r="J1385" s="4">
        <f t="shared" si="108"/>
        <v>415.66666666666686</v>
      </c>
      <c r="K1385" s="4">
        <f t="shared" si="109"/>
        <v>1382</v>
      </c>
    </row>
    <row r="1386" spans="1:11" x14ac:dyDescent="0.25">
      <c r="A1386" s="2">
        <v>1383</v>
      </c>
      <c r="B1386" s="9">
        <f>(ROUNDUP(Nebenrechnung_Break_Even!A1386/'Rüstprozess (DE)'!$E$30,0))*'Rüstprozess (DE)'!$E$28</f>
        <v>299</v>
      </c>
      <c r="C1386" s="10">
        <f>('Rüstprozess (DE)'!$E$12/3600)*A1386*'Rüstprozess (DE)'!$E$14</f>
        <v>230.5</v>
      </c>
      <c r="D1386" s="11">
        <f t="shared" si="105"/>
        <v>529.5</v>
      </c>
      <c r="E1386" s="9">
        <f>(ROUNDUP(Nebenrechnung_Break_Even!A1386/'Rüstprozess (DE)'!$G$30,0))*'Rüstprozess (DE)'!$G$28</f>
        <v>254</v>
      </c>
      <c r="F1386" s="10">
        <f>('Rüstprozess (DE)'!$G$12/3600)*A1386*'Rüstprozess (DE)'!$E$14</f>
        <v>691.5</v>
      </c>
      <c r="G1386" s="11">
        <f t="shared" si="106"/>
        <v>945.5</v>
      </c>
      <c r="I1386" s="4">
        <f t="shared" si="107"/>
        <v>416</v>
      </c>
      <c r="J1386" s="4">
        <f t="shared" si="108"/>
        <v>416</v>
      </c>
      <c r="K1386" s="4">
        <f t="shared" si="109"/>
        <v>1383</v>
      </c>
    </row>
    <row r="1387" spans="1:11" x14ac:dyDescent="0.25">
      <c r="A1387" s="2">
        <v>1384</v>
      </c>
      <c r="B1387" s="9">
        <f>(ROUNDUP(Nebenrechnung_Break_Even!A1387/'Rüstprozess (DE)'!$E$30,0))*'Rüstprozess (DE)'!$E$28</f>
        <v>299</v>
      </c>
      <c r="C1387" s="10">
        <f>('Rüstprozess (DE)'!$E$12/3600)*A1387*'Rüstprozess (DE)'!$E$14</f>
        <v>230.66666666666666</v>
      </c>
      <c r="D1387" s="11">
        <f t="shared" si="105"/>
        <v>529.66666666666663</v>
      </c>
      <c r="E1387" s="9">
        <f>(ROUNDUP(Nebenrechnung_Break_Even!A1387/'Rüstprozess (DE)'!$G$30,0))*'Rüstprozess (DE)'!$G$28</f>
        <v>254</v>
      </c>
      <c r="F1387" s="10">
        <f>('Rüstprozess (DE)'!$G$12/3600)*A1387*'Rüstprozess (DE)'!$E$14</f>
        <v>692</v>
      </c>
      <c r="G1387" s="11">
        <f t="shared" si="106"/>
        <v>946</v>
      </c>
      <c r="I1387" s="4">
        <f t="shared" si="107"/>
        <v>416.33333333333337</v>
      </c>
      <c r="J1387" s="4">
        <f t="shared" si="108"/>
        <v>416.33333333333337</v>
      </c>
      <c r="K1387" s="4">
        <f t="shared" si="109"/>
        <v>1384</v>
      </c>
    </row>
    <row r="1388" spans="1:11" x14ac:dyDescent="0.25">
      <c r="A1388" s="2">
        <v>1385</v>
      </c>
      <c r="B1388" s="9">
        <f>(ROUNDUP(Nebenrechnung_Break_Even!A1388/'Rüstprozess (DE)'!$E$30,0))*'Rüstprozess (DE)'!$E$28</f>
        <v>299</v>
      </c>
      <c r="C1388" s="10">
        <f>('Rüstprozess (DE)'!$E$12/3600)*A1388*'Rüstprozess (DE)'!$E$14</f>
        <v>230.83333333333331</v>
      </c>
      <c r="D1388" s="11">
        <f t="shared" si="105"/>
        <v>529.83333333333326</v>
      </c>
      <c r="E1388" s="9">
        <f>(ROUNDUP(Nebenrechnung_Break_Even!A1388/'Rüstprozess (DE)'!$G$30,0))*'Rüstprozess (DE)'!$G$28</f>
        <v>254</v>
      </c>
      <c r="F1388" s="10">
        <f>('Rüstprozess (DE)'!$G$12/3600)*A1388*'Rüstprozess (DE)'!$E$14</f>
        <v>692.5</v>
      </c>
      <c r="G1388" s="11">
        <f t="shared" si="106"/>
        <v>946.5</v>
      </c>
      <c r="I1388" s="4">
        <f t="shared" si="107"/>
        <v>416.66666666666674</v>
      </c>
      <c r="J1388" s="4">
        <f t="shared" si="108"/>
        <v>416.66666666666674</v>
      </c>
      <c r="K1388" s="4">
        <f t="shared" si="109"/>
        <v>1385</v>
      </c>
    </row>
    <row r="1389" spans="1:11" x14ac:dyDescent="0.25">
      <c r="A1389" s="2">
        <v>1386</v>
      </c>
      <c r="B1389" s="9">
        <f>(ROUNDUP(Nebenrechnung_Break_Even!A1389/'Rüstprozess (DE)'!$E$30,0))*'Rüstprozess (DE)'!$E$28</f>
        <v>299</v>
      </c>
      <c r="C1389" s="10">
        <f>('Rüstprozess (DE)'!$E$12/3600)*A1389*'Rüstprozess (DE)'!$E$14</f>
        <v>231</v>
      </c>
      <c r="D1389" s="11">
        <f t="shared" si="105"/>
        <v>530</v>
      </c>
      <c r="E1389" s="9">
        <f>(ROUNDUP(Nebenrechnung_Break_Even!A1389/'Rüstprozess (DE)'!$G$30,0))*'Rüstprozess (DE)'!$G$28</f>
        <v>254</v>
      </c>
      <c r="F1389" s="10">
        <f>('Rüstprozess (DE)'!$G$12/3600)*A1389*'Rüstprozess (DE)'!$E$14</f>
        <v>693</v>
      </c>
      <c r="G1389" s="11">
        <f t="shared" si="106"/>
        <v>947</v>
      </c>
      <c r="I1389" s="4">
        <f t="shared" si="107"/>
        <v>417</v>
      </c>
      <c r="J1389" s="4">
        <f t="shared" si="108"/>
        <v>417</v>
      </c>
      <c r="K1389" s="4">
        <f t="shared" si="109"/>
        <v>1386</v>
      </c>
    </row>
    <row r="1390" spans="1:11" x14ac:dyDescent="0.25">
      <c r="A1390" s="2">
        <v>1387</v>
      </c>
      <c r="B1390" s="9">
        <f>(ROUNDUP(Nebenrechnung_Break_Even!A1390/'Rüstprozess (DE)'!$E$30,0))*'Rüstprozess (DE)'!$E$28</f>
        <v>299</v>
      </c>
      <c r="C1390" s="10">
        <f>('Rüstprozess (DE)'!$E$12/3600)*A1390*'Rüstprozess (DE)'!$E$14</f>
        <v>231.16666666666669</v>
      </c>
      <c r="D1390" s="11">
        <f t="shared" si="105"/>
        <v>530.16666666666674</v>
      </c>
      <c r="E1390" s="9">
        <f>(ROUNDUP(Nebenrechnung_Break_Even!A1390/'Rüstprozess (DE)'!$G$30,0))*'Rüstprozess (DE)'!$G$28</f>
        <v>254</v>
      </c>
      <c r="F1390" s="10">
        <f>('Rüstprozess (DE)'!$G$12/3600)*A1390*'Rüstprozess (DE)'!$E$14</f>
        <v>693.50000000000011</v>
      </c>
      <c r="G1390" s="11">
        <f t="shared" si="106"/>
        <v>947.50000000000011</v>
      </c>
      <c r="I1390" s="4">
        <f t="shared" si="107"/>
        <v>417.33333333333337</v>
      </c>
      <c r="J1390" s="4">
        <f t="shared" si="108"/>
        <v>417.33333333333337</v>
      </c>
      <c r="K1390" s="4">
        <f t="shared" si="109"/>
        <v>1387</v>
      </c>
    </row>
    <row r="1391" spans="1:11" x14ac:dyDescent="0.25">
      <c r="A1391" s="2">
        <v>1388</v>
      </c>
      <c r="B1391" s="9">
        <f>(ROUNDUP(Nebenrechnung_Break_Even!A1391/'Rüstprozess (DE)'!$E$30,0))*'Rüstprozess (DE)'!$E$28</f>
        <v>299</v>
      </c>
      <c r="C1391" s="10">
        <f>('Rüstprozess (DE)'!$E$12/3600)*A1391*'Rüstprozess (DE)'!$E$14</f>
        <v>231.33333333333331</v>
      </c>
      <c r="D1391" s="11">
        <f t="shared" si="105"/>
        <v>530.33333333333326</v>
      </c>
      <c r="E1391" s="9">
        <f>(ROUNDUP(Nebenrechnung_Break_Even!A1391/'Rüstprozess (DE)'!$G$30,0))*'Rüstprozess (DE)'!$G$28</f>
        <v>254</v>
      </c>
      <c r="F1391" s="10">
        <f>('Rüstprozess (DE)'!$G$12/3600)*A1391*'Rüstprozess (DE)'!$E$14</f>
        <v>694</v>
      </c>
      <c r="G1391" s="11">
        <f t="shared" si="106"/>
        <v>948</v>
      </c>
      <c r="I1391" s="4">
        <f t="shared" si="107"/>
        <v>417.66666666666674</v>
      </c>
      <c r="J1391" s="4">
        <f t="shared" si="108"/>
        <v>417.66666666666674</v>
      </c>
      <c r="K1391" s="4">
        <f t="shared" si="109"/>
        <v>1388</v>
      </c>
    </row>
    <row r="1392" spans="1:11" x14ac:dyDescent="0.25">
      <c r="A1392" s="2">
        <v>1389</v>
      </c>
      <c r="B1392" s="9">
        <f>(ROUNDUP(Nebenrechnung_Break_Even!A1392/'Rüstprozess (DE)'!$E$30,0))*'Rüstprozess (DE)'!$E$28</f>
        <v>299</v>
      </c>
      <c r="C1392" s="10">
        <f>('Rüstprozess (DE)'!$E$12/3600)*A1392*'Rüstprozess (DE)'!$E$14</f>
        <v>231.5</v>
      </c>
      <c r="D1392" s="11">
        <f t="shared" si="105"/>
        <v>530.5</v>
      </c>
      <c r="E1392" s="9">
        <f>(ROUNDUP(Nebenrechnung_Break_Even!A1392/'Rüstprozess (DE)'!$G$30,0))*'Rüstprozess (DE)'!$G$28</f>
        <v>254</v>
      </c>
      <c r="F1392" s="10">
        <f>('Rüstprozess (DE)'!$G$12/3600)*A1392*'Rüstprozess (DE)'!$E$14</f>
        <v>694.5</v>
      </c>
      <c r="G1392" s="11">
        <f t="shared" si="106"/>
        <v>948.5</v>
      </c>
      <c r="I1392" s="4">
        <f t="shared" si="107"/>
        <v>418</v>
      </c>
      <c r="J1392" s="4">
        <f t="shared" si="108"/>
        <v>418</v>
      </c>
      <c r="K1392" s="4">
        <f t="shared" si="109"/>
        <v>1389</v>
      </c>
    </row>
    <row r="1393" spans="1:11" x14ac:dyDescent="0.25">
      <c r="A1393" s="2">
        <v>1390</v>
      </c>
      <c r="B1393" s="9">
        <f>(ROUNDUP(Nebenrechnung_Break_Even!A1393/'Rüstprozess (DE)'!$E$30,0))*'Rüstprozess (DE)'!$E$28</f>
        <v>299</v>
      </c>
      <c r="C1393" s="10">
        <f>('Rüstprozess (DE)'!$E$12/3600)*A1393*'Rüstprozess (DE)'!$E$14</f>
        <v>231.66666666666669</v>
      </c>
      <c r="D1393" s="11">
        <f t="shared" si="105"/>
        <v>530.66666666666674</v>
      </c>
      <c r="E1393" s="9">
        <f>(ROUNDUP(Nebenrechnung_Break_Even!A1393/'Rüstprozess (DE)'!$G$30,0))*'Rüstprozess (DE)'!$G$28</f>
        <v>254</v>
      </c>
      <c r="F1393" s="10">
        <f>('Rüstprozess (DE)'!$G$12/3600)*A1393*'Rüstprozess (DE)'!$E$14</f>
        <v>695</v>
      </c>
      <c r="G1393" s="11">
        <f t="shared" si="106"/>
        <v>949</v>
      </c>
      <c r="I1393" s="4">
        <f t="shared" si="107"/>
        <v>418.33333333333326</v>
      </c>
      <c r="J1393" s="4">
        <f t="shared" si="108"/>
        <v>418.33333333333326</v>
      </c>
      <c r="K1393" s="4">
        <f t="shared" si="109"/>
        <v>1390</v>
      </c>
    </row>
    <row r="1394" spans="1:11" x14ac:dyDescent="0.25">
      <c r="A1394" s="2">
        <v>1391</v>
      </c>
      <c r="B1394" s="9">
        <f>(ROUNDUP(Nebenrechnung_Break_Even!A1394/'Rüstprozess (DE)'!$E$30,0))*'Rüstprozess (DE)'!$E$28</f>
        <v>299</v>
      </c>
      <c r="C1394" s="10">
        <f>('Rüstprozess (DE)'!$E$12/3600)*A1394*'Rüstprozess (DE)'!$E$14</f>
        <v>231.83333333333334</v>
      </c>
      <c r="D1394" s="11">
        <f t="shared" si="105"/>
        <v>530.83333333333337</v>
      </c>
      <c r="E1394" s="9">
        <f>(ROUNDUP(Nebenrechnung_Break_Even!A1394/'Rüstprozess (DE)'!$G$30,0))*'Rüstprozess (DE)'!$G$28</f>
        <v>254</v>
      </c>
      <c r="F1394" s="10">
        <f>('Rüstprozess (DE)'!$G$12/3600)*A1394*'Rüstprozess (DE)'!$E$14</f>
        <v>695.5</v>
      </c>
      <c r="G1394" s="11">
        <f t="shared" si="106"/>
        <v>949.5</v>
      </c>
      <c r="I1394" s="4">
        <f t="shared" si="107"/>
        <v>418.66666666666663</v>
      </c>
      <c r="J1394" s="4">
        <f t="shared" si="108"/>
        <v>418.66666666666663</v>
      </c>
      <c r="K1394" s="4">
        <f t="shared" si="109"/>
        <v>1391</v>
      </c>
    </row>
    <row r="1395" spans="1:11" x14ac:dyDescent="0.25">
      <c r="A1395" s="2">
        <v>1392</v>
      </c>
      <c r="B1395" s="9">
        <f>(ROUNDUP(Nebenrechnung_Break_Even!A1395/'Rüstprozess (DE)'!$E$30,0))*'Rüstprozess (DE)'!$E$28</f>
        <v>299</v>
      </c>
      <c r="C1395" s="10">
        <f>('Rüstprozess (DE)'!$E$12/3600)*A1395*'Rüstprozess (DE)'!$E$14</f>
        <v>232</v>
      </c>
      <c r="D1395" s="11">
        <f t="shared" si="105"/>
        <v>531</v>
      </c>
      <c r="E1395" s="9">
        <f>(ROUNDUP(Nebenrechnung_Break_Even!A1395/'Rüstprozess (DE)'!$G$30,0))*'Rüstprozess (DE)'!$G$28</f>
        <v>254</v>
      </c>
      <c r="F1395" s="10">
        <f>('Rüstprozess (DE)'!$G$12/3600)*A1395*'Rüstprozess (DE)'!$E$14</f>
        <v>696.00000000000011</v>
      </c>
      <c r="G1395" s="11">
        <f t="shared" si="106"/>
        <v>950.00000000000011</v>
      </c>
      <c r="I1395" s="4">
        <f t="shared" si="107"/>
        <v>419.00000000000011</v>
      </c>
      <c r="J1395" s="4">
        <f t="shared" si="108"/>
        <v>419.00000000000011</v>
      </c>
      <c r="K1395" s="4">
        <f t="shared" si="109"/>
        <v>1392</v>
      </c>
    </row>
    <row r="1396" spans="1:11" x14ac:dyDescent="0.25">
      <c r="A1396" s="2">
        <v>1393</v>
      </c>
      <c r="B1396" s="9">
        <f>(ROUNDUP(Nebenrechnung_Break_Even!A1396/'Rüstprozess (DE)'!$E$30,0))*'Rüstprozess (DE)'!$E$28</f>
        <v>299</v>
      </c>
      <c r="C1396" s="10">
        <f>('Rüstprozess (DE)'!$E$12/3600)*A1396*'Rüstprozess (DE)'!$E$14</f>
        <v>232.16666666666666</v>
      </c>
      <c r="D1396" s="11">
        <f t="shared" si="105"/>
        <v>531.16666666666663</v>
      </c>
      <c r="E1396" s="9">
        <f>(ROUNDUP(Nebenrechnung_Break_Even!A1396/'Rüstprozess (DE)'!$G$30,0))*'Rüstprozess (DE)'!$G$28</f>
        <v>254</v>
      </c>
      <c r="F1396" s="10">
        <f>('Rüstprozess (DE)'!$G$12/3600)*A1396*'Rüstprozess (DE)'!$E$14</f>
        <v>696.5</v>
      </c>
      <c r="G1396" s="11">
        <f t="shared" si="106"/>
        <v>950.5</v>
      </c>
      <c r="I1396" s="4">
        <f t="shared" si="107"/>
        <v>419.33333333333337</v>
      </c>
      <c r="J1396" s="4">
        <f t="shared" si="108"/>
        <v>419.33333333333337</v>
      </c>
      <c r="K1396" s="4">
        <f t="shared" si="109"/>
        <v>1393</v>
      </c>
    </row>
    <row r="1397" spans="1:11" x14ac:dyDescent="0.25">
      <c r="A1397" s="2">
        <v>1394</v>
      </c>
      <c r="B1397" s="9">
        <f>(ROUNDUP(Nebenrechnung_Break_Even!A1397/'Rüstprozess (DE)'!$E$30,0))*'Rüstprozess (DE)'!$E$28</f>
        <v>299</v>
      </c>
      <c r="C1397" s="10">
        <f>('Rüstprozess (DE)'!$E$12/3600)*A1397*'Rüstprozess (DE)'!$E$14</f>
        <v>232.33333333333334</v>
      </c>
      <c r="D1397" s="11">
        <f t="shared" si="105"/>
        <v>531.33333333333337</v>
      </c>
      <c r="E1397" s="9">
        <f>(ROUNDUP(Nebenrechnung_Break_Even!A1397/'Rüstprozess (DE)'!$G$30,0))*'Rüstprozess (DE)'!$G$28</f>
        <v>254</v>
      </c>
      <c r="F1397" s="10">
        <f>('Rüstprozess (DE)'!$G$12/3600)*A1397*'Rüstprozess (DE)'!$E$14</f>
        <v>697</v>
      </c>
      <c r="G1397" s="11">
        <f t="shared" si="106"/>
        <v>951</v>
      </c>
      <c r="I1397" s="4">
        <f t="shared" si="107"/>
        <v>419.66666666666663</v>
      </c>
      <c r="J1397" s="4">
        <f t="shared" si="108"/>
        <v>419.66666666666663</v>
      </c>
      <c r="K1397" s="4">
        <f t="shared" si="109"/>
        <v>1394</v>
      </c>
    </row>
    <row r="1398" spans="1:11" x14ac:dyDescent="0.25">
      <c r="A1398" s="2">
        <v>1395</v>
      </c>
      <c r="B1398" s="9">
        <f>(ROUNDUP(Nebenrechnung_Break_Even!A1398/'Rüstprozess (DE)'!$E$30,0))*'Rüstprozess (DE)'!$E$28</f>
        <v>299</v>
      </c>
      <c r="C1398" s="10">
        <f>('Rüstprozess (DE)'!$E$12/3600)*A1398*'Rüstprozess (DE)'!$E$14</f>
        <v>232.5</v>
      </c>
      <c r="D1398" s="11">
        <f t="shared" si="105"/>
        <v>531.5</v>
      </c>
      <c r="E1398" s="9">
        <f>(ROUNDUP(Nebenrechnung_Break_Even!A1398/'Rüstprozess (DE)'!$G$30,0))*'Rüstprozess (DE)'!$G$28</f>
        <v>254</v>
      </c>
      <c r="F1398" s="10">
        <f>('Rüstprozess (DE)'!$G$12/3600)*A1398*'Rüstprozess (DE)'!$E$14</f>
        <v>697.5</v>
      </c>
      <c r="G1398" s="11">
        <f t="shared" si="106"/>
        <v>951.5</v>
      </c>
      <c r="I1398" s="4">
        <f t="shared" si="107"/>
        <v>420</v>
      </c>
      <c r="J1398" s="4">
        <f t="shared" si="108"/>
        <v>420</v>
      </c>
      <c r="K1398" s="4">
        <f t="shared" si="109"/>
        <v>1395</v>
      </c>
    </row>
    <row r="1399" spans="1:11" x14ac:dyDescent="0.25">
      <c r="A1399" s="2">
        <v>1396</v>
      </c>
      <c r="B1399" s="9">
        <f>(ROUNDUP(Nebenrechnung_Break_Even!A1399/'Rüstprozess (DE)'!$E$30,0))*'Rüstprozess (DE)'!$E$28</f>
        <v>299</v>
      </c>
      <c r="C1399" s="10">
        <f>('Rüstprozess (DE)'!$E$12/3600)*A1399*'Rüstprozess (DE)'!$E$14</f>
        <v>232.66666666666666</v>
      </c>
      <c r="D1399" s="11">
        <f t="shared" si="105"/>
        <v>531.66666666666663</v>
      </c>
      <c r="E1399" s="9">
        <f>(ROUNDUP(Nebenrechnung_Break_Even!A1399/'Rüstprozess (DE)'!$G$30,0))*'Rüstprozess (DE)'!$G$28</f>
        <v>254</v>
      </c>
      <c r="F1399" s="10">
        <f>('Rüstprozess (DE)'!$G$12/3600)*A1399*'Rüstprozess (DE)'!$E$14</f>
        <v>698</v>
      </c>
      <c r="G1399" s="11">
        <f t="shared" si="106"/>
        <v>952</v>
      </c>
      <c r="I1399" s="4">
        <f t="shared" si="107"/>
        <v>420.33333333333337</v>
      </c>
      <c r="J1399" s="4">
        <f t="shared" si="108"/>
        <v>420.33333333333337</v>
      </c>
      <c r="K1399" s="4">
        <f t="shared" si="109"/>
        <v>1396</v>
      </c>
    </row>
    <row r="1400" spans="1:11" x14ac:dyDescent="0.25">
      <c r="A1400" s="2">
        <v>1397</v>
      </c>
      <c r="B1400" s="9">
        <f>(ROUNDUP(Nebenrechnung_Break_Even!A1400/'Rüstprozess (DE)'!$E$30,0))*'Rüstprozess (DE)'!$E$28</f>
        <v>299</v>
      </c>
      <c r="C1400" s="10">
        <f>('Rüstprozess (DE)'!$E$12/3600)*A1400*'Rüstprozess (DE)'!$E$14</f>
        <v>232.83333333333331</v>
      </c>
      <c r="D1400" s="11">
        <f t="shared" si="105"/>
        <v>531.83333333333326</v>
      </c>
      <c r="E1400" s="9">
        <f>(ROUNDUP(Nebenrechnung_Break_Even!A1400/'Rüstprozess (DE)'!$G$30,0))*'Rüstprozess (DE)'!$G$28</f>
        <v>254</v>
      </c>
      <c r="F1400" s="10">
        <f>('Rüstprozess (DE)'!$G$12/3600)*A1400*'Rüstprozess (DE)'!$E$14</f>
        <v>698.50000000000011</v>
      </c>
      <c r="G1400" s="11">
        <f t="shared" si="106"/>
        <v>952.50000000000011</v>
      </c>
      <c r="I1400" s="4">
        <f t="shared" si="107"/>
        <v>420.66666666666686</v>
      </c>
      <c r="J1400" s="4">
        <f t="shared" si="108"/>
        <v>420.66666666666686</v>
      </c>
      <c r="K1400" s="4">
        <f t="shared" si="109"/>
        <v>1397</v>
      </c>
    </row>
    <row r="1401" spans="1:11" x14ac:dyDescent="0.25">
      <c r="A1401" s="2">
        <v>1398</v>
      </c>
      <c r="B1401" s="9">
        <f>(ROUNDUP(Nebenrechnung_Break_Even!A1401/'Rüstprozess (DE)'!$E$30,0))*'Rüstprozess (DE)'!$E$28</f>
        <v>299</v>
      </c>
      <c r="C1401" s="10">
        <f>('Rüstprozess (DE)'!$E$12/3600)*A1401*'Rüstprozess (DE)'!$E$14</f>
        <v>233</v>
      </c>
      <c r="D1401" s="11">
        <f t="shared" si="105"/>
        <v>532</v>
      </c>
      <c r="E1401" s="9">
        <f>(ROUNDUP(Nebenrechnung_Break_Even!A1401/'Rüstprozess (DE)'!$G$30,0))*'Rüstprozess (DE)'!$G$28</f>
        <v>254</v>
      </c>
      <c r="F1401" s="10">
        <f>('Rüstprozess (DE)'!$G$12/3600)*A1401*'Rüstprozess (DE)'!$E$14</f>
        <v>699</v>
      </c>
      <c r="G1401" s="11">
        <f t="shared" si="106"/>
        <v>953</v>
      </c>
      <c r="I1401" s="4">
        <f t="shared" si="107"/>
        <v>421</v>
      </c>
      <c r="J1401" s="4">
        <f t="shared" si="108"/>
        <v>421</v>
      </c>
      <c r="K1401" s="4">
        <f t="shared" si="109"/>
        <v>1398</v>
      </c>
    </row>
    <row r="1402" spans="1:11" x14ac:dyDescent="0.25">
      <c r="A1402" s="2">
        <v>1399</v>
      </c>
      <c r="B1402" s="9">
        <f>(ROUNDUP(Nebenrechnung_Break_Even!A1402/'Rüstprozess (DE)'!$E$30,0))*'Rüstprozess (DE)'!$E$28</f>
        <v>299</v>
      </c>
      <c r="C1402" s="10">
        <f>('Rüstprozess (DE)'!$E$12/3600)*A1402*'Rüstprozess (DE)'!$E$14</f>
        <v>233.16666666666666</v>
      </c>
      <c r="D1402" s="11">
        <f t="shared" si="105"/>
        <v>532.16666666666663</v>
      </c>
      <c r="E1402" s="9">
        <f>(ROUNDUP(Nebenrechnung_Break_Even!A1402/'Rüstprozess (DE)'!$G$30,0))*'Rüstprozess (DE)'!$G$28</f>
        <v>254</v>
      </c>
      <c r="F1402" s="10">
        <f>('Rüstprozess (DE)'!$G$12/3600)*A1402*'Rüstprozess (DE)'!$E$14</f>
        <v>699.5</v>
      </c>
      <c r="G1402" s="11">
        <f t="shared" si="106"/>
        <v>953.5</v>
      </c>
      <c r="I1402" s="4">
        <f t="shared" si="107"/>
        <v>421.33333333333337</v>
      </c>
      <c r="J1402" s="4">
        <f t="shared" si="108"/>
        <v>421.33333333333337</v>
      </c>
      <c r="K1402" s="4">
        <f t="shared" si="109"/>
        <v>1399</v>
      </c>
    </row>
    <row r="1403" spans="1:11" x14ac:dyDescent="0.25">
      <c r="A1403" s="2">
        <v>1400</v>
      </c>
      <c r="B1403" s="9">
        <f>(ROUNDUP(Nebenrechnung_Break_Even!A1403/'Rüstprozess (DE)'!$E$30,0))*'Rüstprozess (DE)'!$E$28</f>
        <v>299</v>
      </c>
      <c r="C1403" s="10">
        <f>('Rüstprozess (DE)'!$E$12/3600)*A1403*'Rüstprozess (DE)'!$E$14</f>
        <v>233.33333333333331</v>
      </c>
      <c r="D1403" s="11">
        <f t="shared" si="105"/>
        <v>532.33333333333326</v>
      </c>
      <c r="E1403" s="9">
        <f>(ROUNDUP(Nebenrechnung_Break_Even!A1403/'Rüstprozess (DE)'!$G$30,0))*'Rüstprozess (DE)'!$G$28</f>
        <v>254</v>
      </c>
      <c r="F1403" s="10">
        <f>('Rüstprozess (DE)'!$G$12/3600)*A1403*'Rüstprozess (DE)'!$E$14</f>
        <v>700</v>
      </c>
      <c r="G1403" s="11">
        <f t="shared" si="106"/>
        <v>954</v>
      </c>
      <c r="I1403" s="4">
        <f t="shared" si="107"/>
        <v>421.66666666666674</v>
      </c>
      <c r="J1403" s="4">
        <f t="shared" si="108"/>
        <v>421.66666666666674</v>
      </c>
      <c r="K1403" s="4">
        <f t="shared" si="109"/>
        <v>1400</v>
      </c>
    </row>
    <row r="1404" spans="1:11" x14ac:dyDescent="0.25">
      <c r="A1404" s="2">
        <v>1401</v>
      </c>
      <c r="B1404" s="9">
        <f>(ROUNDUP(Nebenrechnung_Break_Even!A1404/'Rüstprozess (DE)'!$E$30,0))*'Rüstprozess (DE)'!$E$28</f>
        <v>299</v>
      </c>
      <c r="C1404" s="10">
        <f>('Rüstprozess (DE)'!$E$12/3600)*A1404*'Rüstprozess (DE)'!$E$14</f>
        <v>233.5</v>
      </c>
      <c r="D1404" s="11">
        <f t="shared" si="105"/>
        <v>532.5</v>
      </c>
      <c r="E1404" s="9">
        <f>(ROUNDUP(Nebenrechnung_Break_Even!A1404/'Rüstprozess (DE)'!$G$30,0))*'Rüstprozess (DE)'!$G$28</f>
        <v>254</v>
      </c>
      <c r="F1404" s="10">
        <f>('Rüstprozess (DE)'!$G$12/3600)*A1404*'Rüstprozess (DE)'!$E$14</f>
        <v>700.5</v>
      </c>
      <c r="G1404" s="11">
        <f t="shared" si="106"/>
        <v>954.5</v>
      </c>
      <c r="I1404" s="4">
        <f t="shared" si="107"/>
        <v>422</v>
      </c>
      <c r="J1404" s="4">
        <f t="shared" si="108"/>
        <v>422</v>
      </c>
      <c r="K1404" s="4">
        <f t="shared" si="109"/>
        <v>1401</v>
      </c>
    </row>
    <row r="1405" spans="1:11" x14ac:dyDescent="0.25">
      <c r="A1405" s="2">
        <v>1402</v>
      </c>
      <c r="B1405" s="9">
        <f>(ROUNDUP(Nebenrechnung_Break_Even!A1405/'Rüstprozess (DE)'!$E$30,0))*'Rüstprozess (DE)'!$E$28</f>
        <v>299</v>
      </c>
      <c r="C1405" s="10">
        <f>('Rüstprozess (DE)'!$E$12/3600)*A1405*'Rüstprozess (DE)'!$E$14</f>
        <v>233.66666666666669</v>
      </c>
      <c r="D1405" s="11">
        <f t="shared" si="105"/>
        <v>532.66666666666674</v>
      </c>
      <c r="E1405" s="9">
        <f>(ROUNDUP(Nebenrechnung_Break_Even!A1405/'Rüstprozess (DE)'!$G$30,0))*'Rüstprozess (DE)'!$G$28</f>
        <v>254</v>
      </c>
      <c r="F1405" s="10">
        <f>('Rüstprozess (DE)'!$G$12/3600)*A1405*'Rüstprozess (DE)'!$E$14</f>
        <v>701.00000000000011</v>
      </c>
      <c r="G1405" s="11">
        <f t="shared" si="106"/>
        <v>955.00000000000011</v>
      </c>
      <c r="I1405" s="4">
        <f t="shared" si="107"/>
        <v>422.33333333333337</v>
      </c>
      <c r="J1405" s="4">
        <f t="shared" si="108"/>
        <v>422.33333333333337</v>
      </c>
      <c r="K1405" s="4">
        <f t="shared" si="109"/>
        <v>1402</v>
      </c>
    </row>
    <row r="1406" spans="1:11" x14ac:dyDescent="0.25">
      <c r="A1406" s="2">
        <v>1403</v>
      </c>
      <c r="B1406" s="9">
        <f>(ROUNDUP(Nebenrechnung_Break_Even!A1406/'Rüstprozess (DE)'!$E$30,0))*'Rüstprozess (DE)'!$E$28</f>
        <v>299</v>
      </c>
      <c r="C1406" s="10">
        <f>('Rüstprozess (DE)'!$E$12/3600)*A1406*'Rüstprozess (DE)'!$E$14</f>
        <v>233.83333333333331</v>
      </c>
      <c r="D1406" s="11">
        <f t="shared" si="105"/>
        <v>532.83333333333326</v>
      </c>
      <c r="E1406" s="9">
        <f>(ROUNDUP(Nebenrechnung_Break_Even!A1406/'Rüstprozess (DE)'!$G$30,0))*'Rüstprozess (DE)'!$G$28</f>
        <v>254</v>
      </c>
      <c r="F1406" s="10">
        <f>('Rüstprozess (DE)'!$G$12/3600)*A1406*'Rüstprozess (DE)'!$E$14</f>
        <v>701.5</v>
      </c>
      <c r="G1406" s="11">
        <f t="shared" si="106"/>
        <v>955.5</v>
      </c>
      <c r="I1406" s="4">
        <f t="shared" si="107"/>
        <v>422.66666666666674</v>
      </c>
      <c r="J1406" s="4">
        <f t="shared" si="108"/>
        <v>422.66666666666674</v>
      </c>
      <c r="K1406" s="4">
        <f t="shared" si="109"/>
        <v>1403</v>
      </c>
    </row>
    <row r="1407" spans="1:11" x14ac:dyDescent="0.25">
      <c r="A1407" s="2">
        <v>1404</v>
      </c>
      <c r="B1407" s="9">
        <f>(ROUNDUP(Nebenrechnung_Break_Even!A1407/'Rüstprozess (DE)'!$E$30,0))*'Rüstprozess (DE)'!$E$28</f>
        <v>299</v>
      </c>
      <c r="C1407" s="10">
        <f>('Rüstprozess (DE)'!$E$12/3600)*A1407*'Rüstprozess (DE)'!$E$14</f>
        <v>234</v>
      </c>
      <c r="D1407" s="11">
        <f t="shared" si="105"/>
        <v>533</v>
      </c>
      <c r="E1407" s="9">
        <f>(ROUNDUP(Nebenrechnung_Break_Even!A1407/'Rüstprozess (DE)'!$G$30,0))*'Rüstprozess (DE)'!$G$28</f>
        <v>254</v>
      </c>
      <c r="F1407" s="10">
        <f>('Rüstprozess (DE)'!$G$12/3600)*A1407*'Rüstprozess (DE)'!$E$14</f>
        <v>702</v>
      </c>
      <c r="G1407" s="11">
        <f t="shared" si="106"/>
        <v>956</v>
      </c>
      <c r="I1407" s="4">
        <f t="shared" si="107"/>
        <v>423</v>
      </c>
      <c r="J1407" s="4">
        <f t="shared" si="108"/>
        <v>423</v>
      </c>
      <c r="K1407" s="4">
        <f t="shared" si="109"/>
        <v>1404</v>
      </c>
    </row>
    <row r="1408" spans="1:11" x14ac:dyDescent="0.25">
      <c r="A1408" s="2">
        <v>1405</v>
      </c>
      <c r="B1408" s="9">
        <f>(ROUNDUP(Nebenrechnung_Break_Even!A1408/'Rüstprozess (DE)'!$E$30,0))*'Rüstprozess (DE)'!$E$28</f>
        <v>299</v>
      </c>
      <c r="C1408" s="10">
        <f>('Rüstprozess (DE)'!$E$12/3600)*A1408*'Rüstprozess (DE)'!$E$14</f>
        <v>234.16666666666669</v>
      </c>
      <c r="D1408" s="11">
        <f t="shared" si="105"/>
        <v>533.16666666666674</v>
      </c>
      <c r="E1408" s="9">
        <f>(ROUNDUP(Nebenrechnung_Break_Even!A1408/'Rüstprozess (DE)'!$G$30,0))*'Rüstprozess (DE)'!$G$28</f>
        <v>254</v>
      </c>
      <c r="F1408" s="10">
        <f>('Rüstprozess (DE)'!$G$12/3600)*A1408*'Rüstprozess (DE)'!$E$14</f>
        <v>702.5</v>
      </c>
      <c r="G1408" s="11">
        <f t="shared" si="106"/>
        <v>956.5</v>
      </c>
      <c r="I1408" s="4">
        <f t="shared" si="107"/>
        <v>423.33333333333326</v>
      </c>
      <c r="J1408" s="4">
        <f t="shared" si="108"/>
        <v>423.33333333333326</v>
      </c>
      <c r="K1408" s="4">
        <f t="shared" si="109"/>
        <v>1405</v>
      </c>
    </row>
    <row r="1409" spans="1:11" x14ac:dyDescent="0.25">
      <c r="A1409" s="2">
        <v>1406</v>
      </c>
      <c r="B1409" s="9">
        <f>(ROUNDUP(Nebenrechnung_Break_Even!A1409/'Rüstprozess (DE)'!$E$30,0))*'Rüstprozess (DE)'!$E$28</f>
        <v>299</v>
      </c>
      <c r="C1409" s="10">
        <f>('Rüstprozess (DE)'!$E$12/3600)*A1409*'Rüstprozess (DE)'!$E$14</f>
        <v>234.33333333333334</v>
      </c>
      <c r="D1409" s="11">
        <f t="shared" si="105"/>
        <v>533.33333333333337</v>
      </c>
      <c r="E1409" s="9">
        <f>(ROUNDUP(Nebenrechnung_Break_Even!A1409/'Rüstprozess (DE)'!$G$30,0))*'Rüstprozess (DE)'!$G$28</f>
        <v>254</v>
      </c>
      <c r="F1409" s="10">
        <f>('Rüstprozess (DE)'!$G$12/3600)*A1409*'Rüstprozess (DE)'!$E$14</f>
        <v>703</v>
      </c>
      <c r="G1409" s="11">
        <f t="shared" si="106"/>
        <v>957</v>
      </c>
      <c r="I1409" s="4">
        <f t="shared" si="107"/>
        <v>423.66666666666663</v>
      </c>
      <c r="J1409" s="4">
        <f t="shared" si="108"/>
        <v>423.66666666666663</v>
      </c>
      <c r="K1409" s="4">
        <f t="shared" si="109"/>
        <v>1406</v>
      </c>
    </row>
    <row r="1410" spans="1:11" x14ac:dyDescent="0.25">
      <c r="A1410" s="2">
        <v>1407</v>
      </c>
      <c r="B1410" s="9">
        <f>(ROUNDUP(Nebenrechnung_Break_Even!A1410/'Rüstprozess (DE)'!$E$30,0))*'Rüstprozess (DE)'!$E$28</f>
        <v>299</v>
      </c>
      <c r="C1410" s="10">
        <f>('Rüstprozess (DE)'!$E$12/3600)*A1410*'Rüstprozess (DE)'!$E$14</f>
        <v>234.5</v>
      </c>
      <c r="D1410" s="11">
        <f t="shared" si="105"/>
        <v>533.5</v>
      </c>
      <c r="E1410" s="9">
        <f>(ROUNDUP(Nebenrechnung_Break_Even!A1410/'Rüstprozess (DE)'!$G$30,0))*'Rüstprozess (DE)'!$G$28</f>
        <v>254</v>
      </c>
      <c r="F1410" s="10">
        <f>('Rüstprozess (DE)'!$G$12/3600)*A1410*'Rüstprozess (DE)'!$E$14</f>
        <v>703.50000000000011</v>
      </c>
      <c r="G1410" s="11">
        <f t="shared" si="106"/>
        <v>957.50000000000011</v>
      </c>
      <c r="I1410" s="4">
        <f t="shared" si="107"/>
        <v>424.00000000000011</v>
      </c>
      <c r="J1410" s="4">
        <f t="shared" si="108"/>
        <v>424.00000000000011</v>
      </c>
      <c r="K1410" s="4">
        <f t="shared" si="109"/>
        <v>1407</v>
      </c>
    </row>
    <row r="1411" spans="1:11" x14ac:dyDescent="0.25">
      <c r="A1411" s="2">
        <v>1408</v>
      </c>
      <c r="B1411" s="9">
        <f>(ROUNDUP(Nebenrechnung_Break_Even!A1411/'Rüstprozess (DE)'!$E$30,0))*'Rüstprozess (DE)'!$E$28</f>
        <v>299</v>
      </c>
      <c r="C1411" s="10">
        <f>('Rüstprozess (DE)'!$E$12/3600)*A1411*'Rüstprozess (DE)'!$E$14</f>
        <v>234.66666666666666</v>
      </c>
      <c r="D1411" s="11">
        <f t="shared" si="105"/>
        <v>533.66666666666663</v>
      </c>
      <c r="E1411" s="9">
        <f>(ROUNDUP(Nebenrechnung_Break_Even!A1411/'Rüstprozess (DE)'!$G$30,0))*'Rüstprozess (DE)'!$G$28</f>
        <v>254</v>
      </c>
      <c r="F1411" s="10">
        <f>('Rüstprozess (DE)'!$G$12/3600)*A1411*'Rüstprozess (DE)'!$E$14</f>
        <v>704</v>
      </c>
      <c r="G1411" s="11">
        <f t="shared" si="106"/>
        <v>958</v>
      </c>
      <c r="I1411" s="4">
        <f t="shared" si="107"/>
        <v>424.33333333333337</v>
      </c>
      <c r="J1411" s="4">
        <f t="shared" si="108"/>
        <v>424.33333333333337</v>
      </c>
      <c r="K1411" s="4">
        <f t="shared" si="109"/>
        <v>1408</v>
      </c>
    </row>
    <row r="1412" spans="1:11" x14ac:dyDescent="0.25">
      <c r="A1412" s="2">
        <v>1409</v>
      </c>
      <c r="B1412" s="9">
        <f>(ROUNDUP(Nebenrechnung_Break_Even!A1412/'Rüstprozess (DE)'!$E$30,0))*'Rüstprozess (DE)'!$E$28</f>
        <v>299</v>
      </c>
      <c r="C1412" s="10">
        <f>('Rüstprozess (DE)'!$E$12/3600)*A1412*'Rüstprozess (DE)'!$E$14</f>
        <v>234.83333333333334</v>
      </c>
      <c r="D1412" s="11">
        <f t="shared" si="105"/>
        <v>533.83333333333337</v>
      </c>
      <c r="E1412" s="9">
        <f>(ROUNDUP(Nebenrechnung_Break_Even!A1412/'Rüstprozess (DE)'!$G$30,0))*'Rüstprozess (DE)'!$G$28</f>
        <v>254</v>
      </c>
      <c r="F1412" s="10">
        <f>('Rüstprozess (DE)'!$G$12/3600)*A1412*'Rüstprozess (DE)'!$E$14</f>
        <v>704.5</v>
      </c>
      <c r="G1412" s="11">
        <f t="shared" si="106"/>
        <v>958.5</v>
      </c>
      <c r="I1412" s="4">
        <f t="shared" si="107"/>
        <v>424.66666666666663</v>
      </c>
      <c r="J1412" s="4">
        <f t="shared" si="108"/>
        <v>424.66666666666663</v>
      </c>
      <c r="K1412" s="4">
        <f t="shared" si="109"/>
        <v>1409</v>
      </c>
    </row>
    <row r="1413" spans="1:11" x14ac:dyDescent="0.25">
      <c r="A1413" s="2">
        <v>1410</v>
      </c>
      <c r="B1413" s="9">
        <f>(ROUNDUP(Nebenrechnung_Break_Even!A1413/'Rüstprozess (DE)'!$E$30,0))*'Rüstprozess (DE)'!$E$28</f>
        <v>299</v>
      </c>
      <c r="C1413" s="10">
        <f>('Rüstprozess (DE)'!$E$12/3600)*A1413*'Rüstprozess (DE)'!$E$14</f>
        <v>235</v>
      </c>
      <c r="D1413" s="11">
        <f t="shared" ref="D1413:D1476" si="110">SUM(B1413:C1413)</f>
        <v>534</v>
      </c>
      <c r="E1413" s="9">
        <f>(ROUNDUP(Nebenrechnung_Break_Even!A1413/'Rüstprozess (DE)'!$G$30,0))*'Rüstprozess (DE)'!$G$28</f>
        <v>254</v>
      </c>
      <c r="F1413" s="10">
        <f>('Rüstprozess (DE)'!$G$12/3600)*A1413*'Rüstprozess (DE)'!$E$14</f>
        <v>705</v>
      </c>
      <c r="G1413" s="11">
        <f t="shared" ref="G1413:G1476" si="111">SUM(E1413:F1413)</f>
        <v>959</v>
      </c>
      <c r="I1413" s="4">
        <f t="shared" ref="I1413:I1476" si="112">G1413-D1413</f>
        <v>425</v>
      </c>
      <c r="J1413" s="4">
        <f t="shared" ref="J1413:J1476" si="113">ABS(I1413)</f>
        <v>425</v>
      </c>
      <c r="K1413" s="4">
        <f t="shared" ref="K1413:K1476" si="114">A1413</f>
        <v>1410</v>
      </c>
    </row>
    <row r="1414" spans="1:11" x14ac:dyDescent="0.25">
      <c r="A1414" s="2">
        <v>1411</v>
      </c>
      <c r="B1414" s="9">
        <f>(ROUNDUP(Nebenrechnung_Break_Even!A1414/'Rüstprozess (DE)'!$E$30,0))*'Rüstprozess (DE)'!$E$28</f>
        <v>299</v>
      </c>
      <c r="C1414" s="10">
        <f>('Rüstprozess (DE)'!$E$12/3600)*A1414*'Rüstprozess (DE)'!$E$14</f>
        <v>235.16666666666666</v>
      </c>
      <c r="D1414" s="11">
        <f t="shared" si="110"/>
        <v>534.16666666666663</v>
      </c>
      <c r="E1414" s="9">
        <f>(ROUNDUP(Nebenrechnung_Break_Even!A1414/'Rüstprozess (DE)'!$G$30,0))*'Rüstprozess (DE)'!$G$28</f>
        <v>254</v>
      </c>
      <c r="F1414" s="10">
        <f>('Rüstprozess (DE)'!$G$12/3600)*A1414*'Rüstprozess (DE)'!$E$14</f>
        <v>705.5</v>
      </c>
      <c r="G1414" s="11">
        <f t="shared" si="111"/>
        <v>959.5</v>
      </c>
      <c r="I1414" s="4">
        <f t="shared" si="112"/>
        <v>425.33333333333337</v>
      </c>
      <c r="J1414" s="4">
        <f t="shared" si="113"/>
        <v>425.33333333333337</v>
      </c>
      <c r="K1414" s="4">
        <f t="shared" si="114"/>
        <v>1411</v>
      </c>
    </row>
    <row r="1415" spans="1:11" x14ac:dyDescent="0.25">
      <c r="A1415" s="2">
        <v>1412</v>
      </c>
      <c r="B1415" s="9">
        <f>(ROUNDUP(Nebenrechnung_Break_Even!A1415/'Rüstprozess (DE)'!$E$30,0))*'Rüstprozess (DE)'!$E$28</f>
        <v>299</v>
      </c>
      <c r="C1415" s="10">
        <f>('Rüstprozess (DE)'!$E$12/3600)*A1415*'Rüstprozess (DE)'!$E$14</f>
        <v>235.33333333333331</v>
      </c>
      <c r="D1415" s="11">
        <f t="shared" si="110"/>
        <v>534.33333333333326</v>
      </c>
      <c r="E1415" s="9">
        <f>(ROUNDUP(Nebenrechnung_Break_Even!A1415/'Rüstprozess (DE)'!$G$30,0))*'Rüstprozess (DE)'!$G$28</f>
        <v>254</v>
      </c>
      <c r="F1415" s="10">
        <f>('Rüstprozess (DE)'!$G$12/3600)*A1415*'Rüstprozess (DE)'!$E$14</f>
        <v>706.00000000000011</v>
      </c>
      <c r="G1415" s="11">
        <f t="shared" si="111"/>
        <v>960.00000000000011</v>
      </c>
      <c r="I1415" s="4">
        <f t="shared" si="112"/>
        <v>425.66666666666686</v>
      </c>
      <c r="J1415" s="4">
        <f t="shared" si="113"/>
        <v>425.66666666666686</v>
      </c>
      <c r="K1415" s="4">
        <f t="shared" si="114"/>
        <v>1412</v>
      </c>
    </row>
    <row r="1416" spans="1:11" x14ac:dyDescent="0.25">
      <c r="A1416" s="2">
        <v>1413</v>
      </c>
      <c r="B1416" s="9">
        <f>(ROUNDUP(Nebenrechnung_Break_Even!A1416/'Rüstprozess (DE)'!$E$30,0))*'Rüstprozess (DE)'!$E$28</f>
        <v>299</v>
      </c>
      <c r="C1416" s="10">
        <f>('Rüstprozess (DE)'!$E$12/3600)*A1416*'Rüstprozess (DE)'!$E$14</f>
        <v>235.5</v>
      </c>
      <c r="D1416" s="11">
        <f t="shared" si="110"/>
        <v>534.5</v>
      </c>
      <c r="E1416" s="9">
        <f>(ROUNDUP(Nebenrechnung_Break_Even!A1416/'Rüstprozess (DE)'!$G$30,0))*'Rüstprozess (DE)'!$G$28</f>
        <v>254</v>
      </c>
      <c r="F1416" s="10">
        <f>('Rüstprozess (DE)'!$G$12/3600)*A1416*'Rüstprozess (DE)'!$E$14</f>
        <v>706.5</v>
      </c>
      <c r="G1416" s="11">
        <f t="shared" si="111"/>
        <v>960.5</v>
      </c>
      <c r="I1416" s="4">
        <f t="shared" si="112"/>
        <v>426</v>
      </c>
      <c r="J1416" s="4">
        <f t="shared" si="113"/>
        <v>426</v>
      </c>
      <c r="K1416" s="4">
        <f t="shared" si="114"/>
        <v>1413</v>
      </c>
    </row>
    <row r="1417" spans="1:11" x14ac:dyDescent="0.25">
      <c r="A1417" s="2">
        <v>1414</v>
      </c>
      <c r="B1417" s="9">
        <f>(ROUNDUP(Nebenrechnung_Break_Even!A1417/'Rüstprozess (DE)'!$E$30,0))*'Rüstprozess (DE)'!$E$28</f>
        <v>299</v>
      </c>
      <c r="C1417" s="10">
        <f>('Rüstprozess (DE)'!$E$12/3600)*A1417*'Rüstprozess (DE)'!$E$14</f>
        <v>235.66666666666666</v>
      </c>
      <c r="D1417" s="11">
        <f t="shared" si="110"/>
        <v>534.66666666666663</v>
      </c>
      <c r="E1417" s="9">
        <f>(ROUNDUP(Nebenrechnung_Break_Even!A1417/'Rüstprozess (DE)'!$G$30,0))*'Rüstprozess (DE)'!$G$28</f>
        <v>254</v>
      </c>
      <c r="F1417" s="10">
        <f>('Rüstprozess (DE)'!$G$12/3600)*A1417*'Rüstprozess (DE)'!$E$14</f>
        <v>707</v>
      </c>
      <c r="G1417" s="11">
        <f t="shared" si="111"/>
        <v>961</v>
      </c>
      <c r="I1417" s="4">
        <f t="shared" si="112"/>
        <v>426.33333333333337</v>
      </c>
      <c r="J1417" s="4">
        <f t="shared" si="113"/>
        <v>426.33333333333337</v>
      </c>
      <c r="K1417" s="4">
        <f t="shared" si="114"/>
        <v>1414</v>
      </c>
    </row>
    <row r="1418" spans="1:11" x14ac:dyDescent="0.25">
      <c r="A1418" s="2">
        <v>1415</v>
      </c>
      <c r="B1418" s="9">
        <f>(ROUNDUP(Nebenrechnung_Break_Even!A1418/'Rüstprozess (DE)'!$E$30,0))*'Rüstprozess (DE)'!$E$28</f>
        <v>299</v>
      </c>
      <c r="C1418" s="10">
        <f>('Rüstprozess (DE)'!$E$12/3600)*A1418*'Rüstprozess (DE)'!$E$14</f>
        <v>235.83333333333331</v>
      </c>
      <c r="D1418" s="11">
        <f t="shared" si="110"/>
        <v>534.83333333333326</v>
      </c>
      <c r="E1418" s="9">
        <f>(ROUNDUP(Nebenrechnung_Break_Even!A1418/'Rüstprozess (DE)'!$G$30,0))*'Rüstprozess (DE)'!$G$28</f>
        <v>254</v>
      </c>
      <c r="F1418" s="10">
        <f>('Rüstprozess (DE)'!$G$12/3600)*A1418*'Rüstprozess (DE)'!$E$14</f>
        <v>707.5</v>
      </c>
      <c r="G1418" s="11">
        <f t="shared" si="111"/>
        <v>961.5</v>
      </c>
      <c r="I1418" s="4">
        <f t="shared" si="112"/>
        <v>426.66666666666674</v>
      </c>
      <c r="J1418" s="4">
        <f t="shared" si="113"/>
        <v>426.66666666666674</v>
      </c>
      <c r="K1418" s="4">
        <f t="shared" si="114"/>
        <v>1415</v>
      </c>
    </row>
    <row r="1419" spans="1:11" x14ac:dyDescent="0.25">
      <c r="A1419" s="2">
        <v>1416</v>
      </c>
      <c r="B1419" s="9">
        <f>(ROUNDUP(Nebenrechnung_Break_Even!A1419/'Rüstprozess (DE)'!$E$30,0))*'Rüstprozess (DE)'!$E$28</f>
        <v>299</v>
      </c>
      <c r="C1419" s="10">
        <f>('Rüstprozess (DE)'!$E$12/3600)*A1419*'Rüstprozess (DE)'!$E$14</f>
        <v>236</v>
      </c>
      <c r="D1419" s="11">
        <f t="shared" si="110"/>
        <v>535</v>
      </c>
      <c r="E1419" s="9">
        <f>(ROUNDUP(Nebenrechnung_Break_Even!A1419/'Rüstprozess (DE)'!$G$30,0))*'Rüstprozess (DE)'!$G$28</f>
        <v>254</v>
      </c>
      <c r="F1419" s="10">
        <f>('Rüstprozess (DE)'!$G$12/3600)*A1419*'Rüstprozess (DE)'!$E$14</f>
        <v>708</v>
      </c>
      <c r="G1419" s="11">
        <f t="shared" si="111"/>
        <v>962</v>
      </c>
      <c r="I1419" s="4">
        <f t="shared" si="112"/>
        <v>427</v>
      </c>
      <c r="J1419" s="4">
        <f t="shared" si="113"/>
        <v>427</v>
      </c>
      <c r="K1419" s="4">
        <f t="shared" si="114"/>
        <v>1416</v>
      </c>
    </row>
    <row r="1420" spans="1:11" x14ac:dyDescent="0.25">
      <c r="A1420" s="2">
        <v>1417</v>
      </c>
      <c r="B1420" s="9">
        <f>(ROUNDUP(Nebenrechnung_Break_Even!A1420/'Rüstprozess (DE)'!$E$30,0))*'Rüstprozess (DE)'!$E$28</f>
        <v>299</v>
      </c>
      <c r="C1420" s="10">
        <f>('Rüstprozess (DE)'!$E$12/3600)*A1420*'Rüstprozess (DE)'!$E$14</f>
        <v>236.16666666666669</v>
      </c>
      <c r="D1420" s="11">
        <f t="shared" si="110"/>
        <v>535.16666666666674</v>
      </c>
      <c r="E1420" s="9">
        <f>(ROUNDUP(Nebenrechnung_Break_Even!A1420/'Rüstprozess (DE)'!$G$30,0))*'Rüstprozess (DE)'!$G$28</f>
        <v>254</v>
      </c>
      <c r="F1420" s="10">
        <f>('Rüstprozess (DE)'!$G$12/3600)*A1420*'Rüstprozess (DE)'!$E$14</f>
        <v>708.50000000000011</v>
      </c>
      <c r="G1420" s="11">
        <f t="shared" si="111"/>
        <v>962.50000000000011</v>
      </c>
      <c r="I1420" s="4">
        <f t="shared" si="112"/>
        <v>427.33333333333337</v>
      </c>
      <c r="J1420" s="4">
        <f t="shared" si="113"/>
        <v>427.33333333333337</v>
      </c>
      <c r="K1420" s="4">
        <f t="shared" si="114"/>
        <v>1417</v>
      </c>
    </row>
    <row r="1421" spans="1:11" x14ac:dyDescent="0.25">
      <c r="A1421" s="2">
        <v>1418</v>
      </c>
      <c r="B1421" s="9">
        <f>(ROUNDUP(Nebenrechnung_Break_Even!A1421/'Rüstprozess (DE)'!$E$30,0))*'Rüstprozess (DE)'!$E$28</f>
        <v>299</v>
      </c>
      <c r="C1421" s="10">
        <f>('Rüstprozess (DE)'!$E$12/3600)*A1421*'Rüstprozess (DE)'!$E$14</f>
        <v>236.33333333333331</v>
      </c>
      <c r="D1421" s="11">
        <f t="shared" si="110"/>
        <v>535.33333333333326</v>
      </c>
      <c r="E1421" s="9">
        <f>(ROUNDUP(Nebenrechnung_Break_Even!A1421/'Rüstprozess (DE)'!$G$30,0))*'Rüstprozess (DE)'!$G$28</f>
        <v>254</v>
      </c>
      <c r="F1421" s="10">
        <f>('Rüstprozess (DE)'!$G$12/3600)*A1421*'Rüstprozess (DE)'!$E$14</f>
        <v>709</v>
      </c>
      <c r="G1421" s="11">
        <f t="shared" si="111"/>
        <v>963</v>
      </c>
      <c r="I1421" s="4">
        <f t="shared" si="112"/>
        <v>427.66666666666674</v>
      </c>
      <c r="J1421" s="4">
        <f t="shared" si="113"/>
        <v>427.66666666666674</v>
      </c>
      <c r="K1421" s="4">
        <f t="shared" si="114"/>
        <v>1418</v>
      </c>
    </row>
    <row r="1422" spans="1:11" x14ac:dyDescent="0.25">
      <c r="A1422" s="2">
        <v>1419</v>
      </c>
      <c r="B1422" s="9">
        <f>(ROUNDUP(Nebenrechnung_Break_Even!A1422/'Rüstprozess (DE)'!$E$30,0))*'Rüstprozess (DE)'!$E$28</f>
        <v>299</v>
      </c>
      <c r="C1422" s="10">
        <f>('Rüstprozess (DE)'!$E$12/3600)*A1422*'Rüstprozess (DE)'!$E$14</f>
        <v>236.5</v>
      </c>
      <c r="D1422" s="11">
        <f t="shared" si="110"/>
        <v>535.5</v>
      </c>
      <c r="E1422" s="9">
        <f>(ROUNDUP(Nebenrechnung_Break_Even!A1422/'Rüstprozess (DE)'!$G$30,0))*'Rüstprozess (DE)'!$G$28</f>
        <v>254</v>
      </c>
      <c r="F1422" s="10">
        <f>('Rüstprozess (DE)'!$G$12/3600)*A1422*'Rüstprozess (DE)'!$E$14</f>
        <v>709.5</v>
      </c>
      <c r="G1422" s="11">
        <f t="shared" si="111"/>
        <v>963.5</v>
      </c>
      <c r="I1422" s="4">
        <f t="shared" si="112"/>
        <v>428</v>
      </c>
      <c r="J1422" s="4">
        <f t="shared" si="113"/>
        <v>428</v>
      </c>
      <c r="K1422" s="4">
        <f t="shared" si="114"/>
        <v>1419</v>
      </c>
    </row>
    <row r="1423" spans="1:11" x14ac:dyDescent="0.25">
      <c r="A1423" s="2">
        <v>1420</v>
      </c>
      <c r="B1423" s="9">
        <f>(ROUNDUP(Nebenrechnung_Break_Even!A1423/'Rüstprozess (DE)'!$E$30,0))*'Rüstprozess (DE)'!$E$28</f>
        <v>299</v>
      </c>
      <c r="C1423" s="10">
        <f>('Rüstprozess (DE)'!$E$12/3600)*A1423*'Rüstprozess (DE)'!$E$14</f>
        <v>236.66666666666669</v>
      </c>
      <c r="D1423" s="11">
        <f t="shared" si="110"/>
        <v>535.66666666666674</v>
      </c>
      <c r="E1423" s="9">
        <f>(ROUNDUP(Nebenrechnung_Break_Even!A1423/'Rüstprozess (DE)'!$G$30,0))*'Rüstprozess (DE)'!$G$28</f>
        <v>254</v>
      </c>
      <c r="F1423" s="10">
        <f>('Rüstprozess (DE)'!$G$12/3600)*A1423*'Rüstprozess (DE)'!$E$14</f>
        <v>710</v>
      </c>
      <c r="G1423" s="11">
        <f t="shared" si="111"/>
        <v>964</v>
      </c>
      <c r="I1423" s="4">
        <f t="shared" si="112"/>
        <v>428.33333333333326</v>
      </c>
      <c r="J1423" s="4">
        <f t="shared" si="113"/>
        <v>428.33333333333326</v>
      </c>
      <c r="K1423" s="4">
        <f t="shared" si="114"/>
        <v>1420</v>
      </c>
    </row>
    <row r="1424" spans="1:11" x14ac:dyDescent="0.25">
      <c r="A1424" s="2">
        <v>1421</v>
      </c>
      <c r="B1424" s="9">
        <f>(ROUNDUP(Nebenrechnung_Break_Even!A1424/'Rüstprozess (DE)'!$E$30,0))*'Rüstprozess (DE)'!$E$28</f>
        <v>299</v>
      </c>
      <c r="C1424" s="10">
        <f>('Rüstprozess (DE)'!$E$12/3600)*A1424*'Rüstprozess (DE)'!$E$14</f>
        <v>236.83333333333334</v>
      </c>
      <c r="D1424" s="11">
        <f t="shared" si="110"/>
        <v>535.83333333333337</v>
      </c>
      <c r="E1424" s="9">
        <f>(ROUNDUP(Nebenrechnung_Break_Even!A1424/'Rüstprozess (DE)'!$G$30,0))*'Rüstprozess (DE)'!$G$28</f>
        <v>254</v>
      </c>
      <c r="F1424" s="10">
        <f>('Rüstprozess (DE)'!$G$12/3600)*A1424*'Rüstprozess (DE)'!$E$14</f>
        <v>710.5</v>
      </c>
      <c r="G1424" s="11">
        <f t="shared" si="111"/>
        <v>964.5</v>
      </c>
      <c r="I1424" s="4">
        <f t="shared" si="112"/>
        <v>428.66666666666663</v>
      </c>
      <c r="J1424" s="4">
        <f t="shared" si="113"/>
        <v>428.66666666666663</v>
      </c>
      <c r="K1424" s="4">
        <f t="shared" si="114"/>
        <v>1421</v>
      </c>
    </row>
    <row r="1425" spans="1:11" x14ac:dyDescent="0.25">
      <c r="A1425" s="2">
        <v>1422</v>
      </c>
      <c r="B1425" s="9">
        <f>(ROUNDUP(Nebenrechnung_Break_Even!A1425/'Rüstprozess (DE)'!$E$30,0))*'Rüstprozess (DE)'!$E$28</f>
        <v>299</v>
      </c>
      <c r="C1425" s="10">
        <f>('Rüstprozess (DE)'!$E$12/3600)*A1425*'Rüstprozess (DE)'!$E$14</f>
        <v>237</v>
      </c>
      <c r="D1425" s="11">
        <f t="shared" si="110"/>
        <v>536</v>
      </c>
      <c r="E1425" s="9">
        <f>(ROUNDUP(Nebenrechnung_Break_Even!A1425/'Rüstprozess (DE)'!$G$30,0))*'Rüstprozess (DE)'!$G$28</f>
        <v>254</v>
      </c>
      <c r="F1425" s="10">
        <f>('Rüstprozess (DE)'!$G$12/3600)*A1425*'Rüstprozess (DE)'!$E$14</f>
        <v>711.00000000000011</v>
      </c>
      <c r="G1425" s="11">
        <f t="shared" si="111"/>
        <v>965.00000000000011</v>
      </c>
      <c r="I1425" s="4">
        <f t="shared" si="112"/>
        <v>429.00000000000011</v>
      </c>
      <c r="J1425" s="4">
        <f t="shared" si="113"/>
        <v>429.00000000000011</v>
      </c>
      <c r="K1425" s="4">
        <f t="shared" si="114"/>
        <v>1422</v>
      </c>
    </row>
    <row r="1426" spans="1:11" x14ac:dyDescent="0.25">
      <c r="A1426" s="2">
        <v>1423</v>
      </c>
      <c r="B1426" s="9">
        <f>(ROUNDUP(Nebenrechnung_Break_Even!A1426/'Rüstprozess (DE)'!$E$30,0))*'Rüstprozess (DE)'!$E$28</f>
        <v>299</v>
      </c>
      <c r="C1426" s="10">
        <f>('Rüstprozess (DE)'!$E$12/3600)*A1426*'Rüstprozess (DE)'!$E$14</f>
        <v>237.16666666666666</v>
      </c>
      <c r="D1426" s="11">
        <f t="shared" si="110"/>
        <v>536.16666666666663</v>
      </c>
      <c r="E1426" s="9">
        <f>(ROUNDUP(Nebenrechnung_Break_Even!A1426/'Rüstprozess (DE)'!$G$30,0))*'Rüstprozess (DE)'!$G$28</f>
        <v>254</v>
      </c>
      <c r="F1426" s="10">
        <f>('Rüstprozess (DE)'!$G$12/3600)*A1426*'Rüstprozess (DE)'!$E$14</f>
        <v>711.5</v>
      </c>
      <c r="G1426" s="11">
        <f t="shared" si="111"/>
        <v>965.5</v>
      </c>
      <c r="I1426" s="4">
        <f t="shared" si="112"/>
        <v>429.33333333333337</v>
      </c>
      <c r="J1426" s="4">
        <f t="shared" si="113"/>
        <v>429.33333333333337</v>
      </c>
      <c r="K1426" s="4">
        <f t="shared" si="114"/>
        <v>1423</v>
      </c>
    </row>
    <row r="1427" spans="1:11" x14ac:dyDescent="0.25">
      <c r="A1427" s="2">
        <v>1424</v>
      </c>
      <c r="B1427" s="9">
        <f>(ROUNDUP(Nebenrechnung_Break_Even!A1427/'Rüstprozess (DE)'!$E$30,0))*'Rüstprozess (DE)'!$E$28</f>
        <v>299</v>
      </c>
      <c r="C1427" s="10">
        <f>('Rüstprozess (DE)'!$E$12/3600)*A1427*'Rüstprozess (DE)'!$E$14</f>
        <v>237.33333333333334</v>
      </c>
      <c r="D1427" s="11">
        <f t="shared" si="110"/>
        <v>536.33333333333337</v>
      </c>
      <c r="E1427" s="9">
        <f>(ROUNDUP(Nebenrechnung_Break_Even!A1427/'Rüstprozess (DE)'!$G$30,0))*'Rüstprozess (DE)'!$G$28</f>
        <v>254</v>
      </c>
      <c r="F1427" s="10">
        <f>('Rüstprozess (DE)'!$G$12/3600)*A1427*'Rüstprozess (DE)'!$E$14</f>
        <v>712</v>
      </c>
      <c r="G1427" s="11">
        <f t="shared" si="111"/>
        <v>966</v>
      </c>
      <c r="I1427" s="4">
        <f t="shared" si="112"/>
        <v>429.66666666666663</v>
      </c>
      <c r="J1427" s="4">
        <f t="shared" si="113"/>
        <v>429.66666666666663</v>
      </c>
      <c r="K1427" s="4">
        <f t="shared" si="114"/>
        <v>1424</v>
      </c>
    </row>
    <row r="1428" spans="1:11" x14ac:dyDescent="0.25">
      <c r="A1428" s="2">
        <v>1425</v>
      </c>
      <c r="B1428" s="9">
        <f>(ROUNDUP(Nebenrechnung_Break_Even!A1428/'Rüstprozess (DE)'!$E$30,0))*'Rüstprozess (DE)'!$E$28</f>
        <v>299</v>
      </c>
      <c r="C1428" s="10">
        <f>('Rüstprozess (DE)'!$E$12/3600)*A1428*'Rüstprozess (DE)'!$E$14</f>
        <v>237.5</v>
      </c>
      <c r="D1428" s="11">
        <f t="shared" si="110"/>
        <v>536.5</v>
      </c>
      <c r="E1428" s="9">
        <f>(ROUNDUP(Nebenrechnung_Break_Even!A1428/'Rüstprozess (DE)'!$G$30,0))*'Rüstprozess (DE)'!$G$28</f>
        <v>254</v>
      </c>
      <c r="F1428" s="10">
        <f>('Rüstprozess (DE)'!$G$12/3600)*A1428*'Rüstprozess (DE)'!$E$14</f>
        <v>712.5</v>
      </c>
      <c r="G1428" s="11">
        <f t="shared" si="111"/>
        <v>966.5</v>
      </c>
      <c r="I1428" s="4">
        <f t="shared" si="112"/>
        <v>430</v>
      </c>
      <c r="J1428" s="4">
        <f t="shared" si="113"/>
        <v>430</v>
      </c>
      <c r="K1428" s="4">
        <f t="shared" si="114"/>
        <v>1425</v>
      </c>
    </row>
    <row r="1429" spans="1:11" x14ac:dyDescent="0.25">
      <c r="A1429" s="2">
        <v>1426</v>
      </c>
      <c r="B1429" s="9">
        <f>(ROUNDUP(Nebenrechnung_Break_Even!A1429/'Rüstprozess (DE)'!$E$30,0))*'Rüstprozess (DE)'!$E$28</f>
        <v>299</v>
      </c>
      <c r="C1429" s="10">
        <f>('Rüstprozess (DE)'!$E$12/3600)*A1429*'Rüstprozess (DE)'!$E$14</f>
        <v>237.66666666666666</v>
      </c>
      <c r="D1429" s="11">
        <f t="shared" si="110"/>
        <v>536.66666666666663</v>
      </c>
      <c r="E1429" s="9">
        <f>(ROUNDUP(Nebenrechnung_Break_Even!A1429/'Rüstprozess (DE)'!$G$30,0))*'Rüstprozess (DE)'!$G$28</f>
        <v>254</v>
      </c>
      <c r="F1429" s="10">
        <f>('Rüstprozess (DE)'!$G$12/3600)*A1429*'Rüstprozess (DE)'!$E$14</f>
        <v>713</v>
      </c>
      <c r="G1429" s="11">
        <f t="shared" si="111"/>
        <v>967</v>
      </c>
      <c r="I1429" s="4">
        <f t="shared" si="112"/>
        <v>430.33333333333337</v>
      </c>
      <c r="J1429" s="4">
        <f t="shared" si="113"/>
        <v>430.33333333333337</v>
      </c>
      <c r="K1429" s="4">
        <f t="shared" si="114"/>
        <v>1426</v>
      </c>
    </row>
    <row r="1430" spans="1:11" x14ac:dyDescent="0.25">
      <c r="A1430" s="2">
        <v>1427</v>
      </c>
      <c r="B1430" s="9">
        <f>(ROUNDUP(Nebenrechnung_Break_Even!A1430/'Rüstprozess (DE)'!$E$30,0))*'Rüstprozess (DE)'!$E$28</f>
        <v>299</v>
      </c>
      <c r="C1430" s="10">
        <f>('Rüstprozess (DE)'!$E$12/3600)*A1430*'Rüstprozess (DE)'!$E$14</f>
        <v>237.83333333333331</v>
      </c>
      <c r="D1430" s="11">
        <f t="shared" si="110"/>
        <v>536.83333333333326</v>
      </c>
      <c r="E1430" s="9">
        <f>(ROUNDUP(Nebenrechnung_Break_Even!A1430/'Rüstprozess (DE)'!$G$30,0))*'Rüstprozess (DE)'!$G$28</f>
        <v>254</v>
      </c>
      <c r="F1430" s="10">
        <f>('Rüstprozess (DE)'!$G$12/3600)*A1430*'Rüstprozess (DE)'!$E$14</f>
        <v>713.50000000000011</v>
      </c>
      <c r="G1430" s="11">
        <f t="shared" si="111"/>
        <v>967.50000000000011</v>
      </c>
      <c r="I1430" s="4">
        <f t="shared" si="112"/>
        <v>430.66666666666686</v>
      </c>
      <c r="J1430" s="4">
        <f t="shared" si="113"/>
        <v>430.66666666666686</v>
      </c>
      <c r="K1430" s="4">
        <f t="shared" si="114"/>
        <v>1427</v>
      </c>
    </row>
    <row r="1431" spans="1:11" x14ac:dyDescent="0.25">
      <c r="A1431" s="2">
        <v>1428</v>
      </c>
      <c r="B1431" s="9">
        <f>(ROUNDUP(Nebenrechnung_Break_Even!A1431/'Rüstprozess (DE)'!$E$30,0))*'Rüstprozess (DE)'!$E$28</f>
        <v>299</v>
      </c>
      <c r="C1431" s="10">
        <f>('Rüstprozess (DE)'!$E$12/3600)*A1431*'Rüstprozess (DE)'!$E$14</f>
        <v>238</v>
      </c>
      <c r="D1431" s="11">
        <f t="shared" si="110"/>
        <v>537</v>
      </c>
      <c r="E1431" s="9">
        <f>(ROUNDUP(Nebenrechnung_Break_Even!A1431/'Rüstprozess (DE)'!$G$30,0))*'Rüstprozess (DE)'!$G$28</f>
        <v>254</v>
      </c>
      <c r="F1431" s="10">
        <f>('Rüstprozess (DE)'!$G$12/3600)*A1431*'Rüstprozess (DE)'!$E$14</f>
        <v>714</v>
      </c>
      <c r="G1431" s="11">
        <f t="shared" si="111"/>
        <v>968</v>
      </c>
      <c r="I1431" s="4">
        <f t="shared" si="112"/>
        <v>431</v>
      </c>
      <c r="J1431" s="4">
        <f t="shared" si="113"/>
        <v>431</v>
      </c>
      <c r="K1431" s="4">
        <f t="shared" si="114"/>
        <v>1428</v>
      </c>
    </row>
    <row r="1432" spans="1:11" x14ac:dyDescent="0.25">
      <c r="A1432" s="2">
        <v>1429</v>
      </c>
      <c r="B1432" s="9">
        <f>(ROUNDUP(Nebenrechnung_Break_Even!A1432/'Rüstprozess (DE)'!$E$30,0))*'Rüstprozess (DE)'!$E$28</f>
        <v>299</v>
      </c>
      <c r="C1432" s="10">
        <f>('Rüstprozess (DE)'!$E$12/3600)*A1432*'Rüstprozess (DE)'!$E$14</f>
        <v>238.16666666666666</v>
      </c>
      <c r="D1432" s="11">
        <f t="shared" si="110"/>
        <v>537.16666666666663</v>
      </c>
      <c r="E1432" s="9">
        <f>(ROUNDUP(Nebenrechnung_Break_Even!A1432/'Rüstprozess (DE)'!$G$30,0))*'Rüstprozess (DE)'!$G$28</f>
        <v>254</v>
      </c>
      <c r="F1432" s="10">
        <f>('Rüstprozess (DE)'!$G$12/3600)*A1432*'Rüstprozess (DE)'!$E$14</f>
        <v>714.5</v>
      </c>
      <c r="G1432" s="11">
        <f t="shared" si="111"/>
        <v>968.5</v>
      </c>
      <c r="I1432" s="4">
        <f t="shared" si="112"/>
        <v>431.33333333333337</v>
      </c>
      <c r="J1432" s="4">
        <f t="shared" si="113"/>
        <v>431.33333333333337</v>
      </c>
      <c r="K1432" s="4">
        <f t="shared" si="114"/>
        <v>1429</v>
      </c>
    </row>
    <row r="1433" spans="1:11" x14ac:dyDescent="0.25">
      <c r="A1433" s="2">
        <v>1430</v>
      </c>
      <c r="B1433" s="9">
        <f>(ROUNDUP(Nebenrechnung_Break_Even!A1433/'Rüstprozess (DE)'!$E$30,0))*'Rüstprozess (DE)'!$E$28</f>
        <v>299</v>
      </c>
      <c r="C1433" s="10">
        <f>('Rüstprozess (DE)'!$E$12/3600)*A1433*'Rüstprozess (DE)'!$E$14</f>
        <v>238.33333333333331</v>
      </c>
      <c r="D1433" s="11">
        <f t="shared" si="110"/>
        <v>537.33333333333326</v>
      </c>
      <c r="E1433" s="9">
        <f>(ROUNDUP(Nebenrechnung_Break_Even!A1433/'Rüstprozess (DE)'!$G$30,0))*'Rüstprozess (DE)'!$G$28</f>
        <v>254</v>
      </c>
      <c r="F1433" s="10">
        <f>('Rüstprozess (DE)'!$G$12/3600)*A1433*'Rüstprozess (DE)'!$E$14</f>
        <v>715</v>
      </c>
      <c r="G1433" s="11">
        <f t="shared" si="111"/>
        <v>969</v>
      </c>
      <c r="I1433" s="4">
        <f t="shared" si="112"/>
        <v>431.66666666666674</v>
      </c>
      <c r="J1433" s="4">
        <f t="shared" si="113"/>
        <v>431.66666666666674</v>
      </c>
      <c r="K1433" s="4">
        <f t="shared" si="114"/>
        <v>1430</v>
      </c>
    </row>
    <row r="1434" spans="1:11" x14ac:dyDescent="0.25">
      <c r="A1434" s="2">
        <v>1431</v>
      </c>
      <c r="B1434" s="9">
        <f>(ROUNDUP(Nebenrechnung_Break_Even!A1434/'Rüstprozess (DE)'!$E$30,0))*'Rüstprozess (DE)'!$E$28</f>
        <v>299</v>
      </c>
      <c r="C1434" s="10">
        <f>('Rüstprozess (DE)'!$E$12/3600)*A1434*'Rüstprozess (DE)'!$E$14</f>
        <v>238.5</v>
      </c>
      <c r="D1434" s="11">
        <f t="shared" si="110"/>
        <v>537.5</v>
      </c>
      <c r="E1434" s="9">
        <f>(ROUNDUP(Nebenrechnung_Break_Even!A1434/'Rüstprozess (DE)'!$G$30,0))*'Rüstprozess (DE)'!$G$28</f>
        <v>254</v>
      </c>
      <c r="F1434" s="10">
        <f>('Rüstprozess (DE)'!$G$12/3600)*A1434*'Rüstprozess (DE)'!$E$14</f>
        <v>715.5</v>
      </c>
      <c r="G1434" s="11">
        <f t="shared" si="111"/>
        <v>969.5</v>
      </c>
      <c r="I1434" s="4">
        <f t="shared" si="112"/>
        <v>432</v>
      </c>
      <c r="J1434" s="4">
        <f t="shared" si="113"/>
        <v>432</v>
      </c>
      <c r="K1434" s="4">
        <f t="shared" si="114"/>
        <v>1431</v>
      </c>
    </row>
    <row r="1435" spans="1:11" x14ac:dyDescent="0.25">
      <c r="A1435" s="2">
        <v>1432</v>
      </c>
      <c r="B1435" s="9">
        <f>(ROUNDUP(Nebenrechnung_Break_Even!A1435/'Rüstprozess (DE)'!$E$30,0))*'Rüstprozess (DE)'!$E$28</f>
        <v>299</v>
      </c>
      <c r="C1435" s="10">
        <f>('Rüstprozess (DE)'!$E$12/3600)*A1435*'Rüstprozess (DE)'!$E$14</f>
        <v>238.66666666666669</v>
      </c>
      <c r="D1435" s="11">
        <f t="shared" si="110"/>
        <v>537.66666666666674</v>
      </c>
      <c r="E1435" s="9">
        <f>(ROUNDUP(Nebenrechnung_Break_Even!A1435/'Rüstprozess (DE)'!$G$30,0))*'Rüstprozess (DE)'!$G$28</f>
        <v>254</v>
      </c>
      <c r="F1435" s="10">
        <f>('Rüstprozess (DE)'!$G$12/3600)*A1435*'Rüstprozess (DE)'!$E$14</f>
        <v>716.00000000000011</v>
      </c>
      <c r="G1435" s="11">
        <f t="shared" si="111"/>
        <v>970.00000000000011</v>
      </c>
      <c r="I1435" s="4">
        <f t="shared" si="112"/>
        <v>432.33333333333337</v>
      </c>
      <c r="J1435" s="4">
        <f t="shared" si="113"/>
        <v>432.33333333333337</v>
      </c>
      <c r="K1435" s="4">
        <f t="shared" si="114"/>
        <v>1432</v>
      </c>
    </row>
    <row r="1436" spans="1:11" x14ac:dyDescent="0.25">
      <c r="A1436" s="2">
        <v>1433</v>
      </c>
      <c r="B1436" s="9">
        <f>(ROUNDUP(Nebenrechnung_Break_Even!A1436/'Rüstprozess (DE)'!$E$30,0))*'Rüstprozess (DE)'!$E$28</f>
        <v>299</v>
      </c>
      <c r="C1436" s="10">
        <f>('Rüstprozess (DE)'!$E$12/3600)*A1436*'Rüstprozess (DE)'!$E$14</f>
        <v>238.83333333333331</v>
      </c>
      <c r="D1436" s="11">
        <f t="shared" si="110"/>
        <v>537.83333333333326</v>
      </c>
      <c r="E1436" s="9">
        <f>(ROUNDUP(Nebenrechnung_Break_Even!A1436/'Rüstprozess (DE)'!$G$30,0))*'Rüstprozess (DE)'!$G$28</f>
        <v>254</v>
      </c>
      <c r="F1436" s="10">
        <f>('Rüstprozess (DE)'!$G$12/3600)*A1436*'Rüstprozess (DE)'!$E$14</f>
        <v>716.5</v>
      </c>
      <c r="G1436" s="11">
        <f t="shared" si="111"/>
        <v>970.5</v>
      </c>
      <c r="I1436" s="4">
        <f t="shared" si="112"/>
        <v>432.66666666666674</v>
      </c>
      <c r="J1436" s="4">
        <f t="shared" si="113"/>
        <v>432.66666666666674</v>
      </c>
      <c r="K1436" s="4">
        <f t="shared" si="114"/>
        <v>1433</v>
      </c>
    </row>
    <row r="1437" spans="1:11" x14ac:dyDescent="0.25">
      <c r="A1437" s="2">
        <v>1434</v>
      </c>
      <c r="B1437" s="9">
        <f>(ROUNDUP(Nebenrechnung_Break_Even!A1437/'Rüstprozess (DE)'!$E$30,0))*'Rüstprozess (DE)'!$E$28</f>
        <v>299</v>
      </c>
      <c r="C1437" s="10">
        <f>('Rüstprozess (DE)'!$E$12/3600)*A1437*'Rüstprozess (DE)'!$E$14</f>
        <v>239</v>
      </c>
      <c r="D1437" s="11">
        <f t="shared" si="110"/>
        <v>538</v>
      </c>
      <c r="E1437" s="9">
        <f>(ROUNDUP(Nebenrechnung_Break_Even!A1437/'Rüstprozess (DE)'!$G$30,0))*'Rüstprozess (DE)'!$G$28</f>
        <v>254</v>
      </c>
      <c r="F1437" s="10">
        <f>('Rüstprozess (DE)'!$G$12/3600)*A1437*'Rüstprozess (DE)'!$E$14</f>
        <v>717</v>
      </c>
      <c r="G1437" s="11">
        <f t="shared" si="111"/>
        <v>971</v>
      </c>
      <c r="I1437" s="4">
        <f t="shared" si="112"/>
        <v>433</v>
      </c>
      <c r="J1437" s="4">
        <f t="shared" si="113"/>
        <v>433</v>
      </c>
      <c r="K1437" s="4">
        <f t="shared" si="114"/>
        <v>1434</v>
      </c>
    </row>
    <row r="1438" spans="1:11" x14ac:dyDescent="0.25">
      <c r="A1438" s="2">
        <v>1435</v>
      </c>
      <c r="B1438" s="9">
        <f>(ROUNDUP(Nebenrechnung_Break_Even!A1438/'Rüstprozess (DE)'!$E$30,0))*'Rüstprozess (DE)'!$E$28</f>
        <v>299</v>
      </c>
      <c r="C1438" s="10">
        <f>('Rüstprozess (DE)'!$E$12/3600)*A1438*'Rüstprozess (DE)'!$E$14</f>
        <v>239.16666666666669</v>
      </c>
      <c r="D1438" s="11">
        <f t="shared" si="110"/>
        <v>538.16666666666674</v>
      </c>
      <c r="E1438" s="9">
        <f>(ROUNDUP(Nebenrechnung_Break_Even!A1438/'Rüstprozess (DE)'!$G$30,0))*'Rüstprozess (DE)'!$G$28</f>
        <v>254</v>
      </c>
      <c r="F1438" s="10">
        <f>('Rüstprozess (DE)'!$G$12/3600)*A1438*'Rüstprozess (DE)'!$E$14</f>
        <v>717.5</v>
      </c>
      <c r="G1438" s="11">
        <f t="shared" si="111"/>
        <v>971.5</v>
      </c>
      <c r="I1438" s="4">
        <f t="shared" si="112"/>
        <v>433.33333333333326</v>
      </c>
      <c r="J1438" s="4">
        <f t="shared" si="113"/>
        <v>433.33333333333326</v>
      </c>
      <c r="K1438" s="4">
        <f t="shared" si="114"/>
        <v>1435</v>
      </c>
    </row>
    <row r="1439" spans="1:11" x14ac:dyDescent="0.25">
      <c r="A1439" s="2">
        <v>1436</v>
      </c>
      <c r="B1439" s="9">
        <f>(ROUNDUP(Nebenrechnung_Break_Even!A1439/'Rüstprozess (DE)'!$E$30,0))*'Rüstprozess (DE)'!$E$28</f>
        <v>299</v>
      </c>
      <c r="C1439" s="10">
        <f>('Rüstprozess (DE)'!$E$12/3600)*A1439*'Rüstprozess (DE)'!$E$14</f>
        <v>239.33333333333334</v>
      </c>
      <c r="D1439" s="11">
        <f t="shared" si="110"/>
        <v>538.33333333333337</v>
      </c>
      <c r="E1439" s="9">
        <f>(ROUNDUP(Nebenrechnung_Break_Even!A1439/'Rüstprozess (DE)'!$G$30,0))*'Rüstprozess (DE)'!$G$28</f>
        <v>254</v>
      </c>
      <c r="F1439" s="10">
        <f>('Rüstprozess (DE)'!$G$12/3600)*A1439*'Rüstprozess (DE)'!$E$14</f>
        <v>718</v>
      </c>
      <c r="G1439" s="11">
        <f t="shared" si="111"/>
        <v>972</v>
      </c>
      <c r="I1439" s="4">
        <f t="shared" si="112"/>
        <v>433.66666666666663</v>
      </c>
      <c r="J1439" s="4">
        <f t="shared" si="113"/>
        <v>433.66666666666663</v>
      </c>
      <c r="K1439" s="4">
        <f t="shared" si="114"/>
        <v>1436</v>
      </c>
    </row>
    <row r="1440" spans="1:11" x14ac:dyDescent="0.25">
      <c r="A1440" s="2">
        <v>1437</v>
      </c>
      <c r="B1440" s="9">
        <f>(ROUNDUP(Nebenrechnung_Break_Even!A1440/'Rüstprozess (DE)'!$E$30,0))*'Rüstprozess (DE)'!$E$28</f>
        <v>299</v>
      </c>
      <c r="C1440" s="10">
        <f>('Rüstprozess (DE)'!$E$12/3600)*A1440*'Rüstprozess (DE)'!$E$14</f>
        <v>239.5</v>
      </c>
      <c r="D1440" s="11">
        <f t="shared" si="110"/>
        <v>538.5</v>
      </c>
      <c r="E1440" s="9">
        <f>(ROUNDUP(Nebenrechnung_Break_Even!A1440/'Rüstprozess (DE)'!$G$30,0))*'Rüstprozess (DE)'!$G$28</f>
        <v>254</v>
      </c>
      <c r="F1440" s="10">
        <f>('Rüstprozess (DE)'!$G$12/3600)*A1440*'Rüstprozess (DE)'!$E$14</f>
        <v>718.50000000000011</v>
      </c>
      <c r="G1440" s="11">
        <f t="shared" si="111"/>
        <v>972.50000000000011</v>
      </c>
      <c r="I1440" s="4">
        <f t="shared" si="112"/>
        <v>434.00000000000011</v>
      </c>
      <c r="J1440" s="4">
        <f t="shared" si="113"/>
        <v>434.00000000000011</v>
      </c>
      <c r="K1440" s="4">
        <f t="shared" si="114"/>
        <v>1437</v>
      </c>
    </row>
    <row r="1441" spans="1:11" x14ac:dyDescent="0.25">
      <c r="A1441" s="2">
        <v>1438</v>
      </c>
      <c r="B1441" s="9">
        <f>(ROUNDUP(Nebenrechnung_Break_Even!A1441/'Rüstprozess (DE)'!$E$30,0))*'Rüstprozess (DE)'!$E$28</f>
        <v>299</v>
      </c>
      <c r="C1441" s="10">
        <f>('Rüstprozess (DE)'!$E$12/3600)*A1441*'Rüstprozess (DE)'!$E$14</f>
        <v>239.66666666666666</v>
      </c>
      <c r="D1441" s="11">
        <f t="shared" si="110"/>
        <v>538.66666666666663</v>
      </c>
      <c r="E1441" s="9">
        <f>(ROUNDUP(Nebenrechnung_Break_Even!A1441/'Rüstprozess (DE)'!$G$30,0))*'Rüstprozess (DE)'!$G$28</f>
        <v>254</v>
      </c>
      <c r="F1441" s="10">
        <f>('Rüstprozess (DE)'!$G$12/3600)*A1441*'Rüstprozess (DE)'!$E$14</f>
        <v>719</v>
      </c>
      <c r="G1441" s="11">
        <f t="shared" si="111"/>
        <v>973</v>
      </c>
      <c r="I1441" s="4">
        <f t="shared" si="112"/>
        <v>434.33333333333337</v>
      </c>
      <c r="J1441" s="4">
        <f t="shared" si="113"/>
        <v>434.33333333333337</v>
      </c>
      <c r="K1441" s="4">
        <f t="shared" si="114"/>
        <v>1438</v>
      </c>
    </row>
    <row r="1442" spans="1:11" x14ac:dyDescent="0.25">
      <c r="A1442" s="2">
        <v>1439</v>
      </c>
      <c r="B1442" s="9">
        <f>(ROUNDUP(Nebenrechnung_Break_Even!A1442/'Rüstprozess (DE)'!$E$30,0))*'Rüstprozess (DE)'!$E$28</f>
        <v>299</v>
      </c>
      <c r="C1442" s="10">
        <f>('Rüstprozess (DE)'!$E$12/3600)*A1442*'Rüstprozess (DE)'!$E$14</f>
        <v>239.83333333333334</v>
      </c>
      <c r="D1442" s="11">
        <f t="shared" si="110"/>
        <v>538.83333333333337</v>
      </c>
      <c r="E1442" s="9">
        <f>(ROUNDUP(Nebenrechnung_Break_Even!A1442/'Rüstprozess (DE)'!$G$30,0))*'Rüstprozess (DE)'!$G$28</f>
        <v>254</v>
      </c>
      <c r="F1442" s="10">
        <f>('Rüstprozess (DE)'!$G$12/3600)*A1442*'Rüstprozess (DE)'!$E$14</f>
        <v>719.5</v>
      </c>
      <c r="G1442" s="11">
        <f t="shared" si="111"/>
        <v>973.5</v>
      </c>
      <c r="I1442" s="4">
        <f t="shared" si="112"/>
        <v>434.66666666666663</v>
      </c>
      <c r="J1442" s="4">
        <f t="shared" si="113"/>
        <v>434.66666666666663</v>
      </c>
      <c r="K1442" s="4">
        <f t="shared" si="114"/>
        <v>1439</v>
      </c>
    </row>
    <row r="1443" spans="1:11" x14ac:dyDescent="0.25">
      <c r="A1443" s="2">
        <v>1440</v>
      </c>
      <c r="B1443" s="9">
        <f>(ROUNDUP(Nebenrechnung_Break_Even!A1443/'Rüstprozess (DE)'!$E$30,0))*'Rüstprozess (DE)'!$E$28</f>
        <v>299</v>
      </c>
      <c r="C1443" s="10">
        <f>('Rüstprozess (DE)'!$E$12/3600)*A1443*'Rüstprozess (DE)'!$E$14</f>
        <v>240</v>
      </c>
      <c r="D1443" s="11">
        <f t="shared" si="110"/>
        <v>539</v>
      </c>
      <c r="E1443" s="9">
        <f>(ROUNDUP(Nebenrechnung_Break_Even!A1443/'Rüstprozess (DE)'!$G$30,0))*'Rüstprozess (DE)'!$G$28</f>
        <v>254</v>
      </c>
      <c r="F1443" s="10">
        <f>('Rüstprozess (DE)'!$G$12/3600)*A1443*'Rüstprozess (DE)'!$E$14</f>
        <v>720</v>
      </c>
      <c r="G1443" s="11">
        <f t="shared" si="111"/>
        <v>974</v>
      </c>
      <c r="I1443" s="4">
        <f t="shared" si="112"/>
        <v>435</v>
      </c>
      <c r="J1443" s="4">
        <f t="shared" si="113"/>
        <v>435</v>
      </c>
      <c r="K1443" s="4">
        <f t="shared" si="114"/>
        <v>1440</v>
      </c>
    </row>
    <row r="1444" spans="1:11" x14ac:dyDescent="0.25">
      <c r="A1444" s="2">
        <v>1441</v>
      </c>
      <c r="B1444" s="9">
        <f>(ROUNDUP(Nebenrechnung_Break_Even!A1444/'Rüstprozess (DE)'!$E$30,0))*'Rüstprozess (DE)'!$E$28</f>
        <v>299</v>
      </c>
      <c r="C1444" s="10">
        <f>('Rüstprozess (DE)'!$E$12/3600)*A1444*'Rüstprozess (DE)'!$E$14</f>
        <v>240.16666666666666</v>
      </c>
      <c r="D1444" s="11">
        <f t="shared" si="110"/>
        <v>539.16666666666663</v>
      </c>
      <c r="E1444" s="9">
        <f>(ROUNDUP(Nebenrechnung_Break_Even!A1444/'Rüstprozess (DE)'!$G$30,0))*'Rüstprozess (DE)'!$G$28</f>
        <v>254</v>
      </c>
      <c r="F1444" s="10">
        <f>('Rüstprozess (DE)'!$G$12/3600)*A1444*'Rüstprozess (DE)'!$E$14</f>
        <v>720.5</v>
      </c>
      <c r="G1444" s="11">
        <f t="shared" si="111"/>
        <v>974.5</v>
      </c>
      <c r="I1444" s="4">
        <f t="shared" si="112"/>
        <v>435.33333333333337</v>
      </c>
      <c r="J1444" s="4">
        <f t="shared" si="113"/>
        <v>435.33333333333337</v>
      </c>
      <c r="K1444" s="4">
        <f t="shared" si="114"/>
        <v>1441</v>
      </c>
    </row>
    <row r="1445" spans="1:11" x14ac:dyDescent="0.25">
      <c r="A1445" s="2">
        <v>1442</v>
      </c>
      <c r="B1445" s="9">
        <f>(ROUNDUP(Nebenrechnung_Break_Even!A1445/'Rüstprozess (DE)'!$E$30,0))*'Rüstprozess (DE)'!$E$28</f>
        <v>299</v>
      </c>
      <c r="C1445" s="10">
        <f>('Rüstprozess (DE)'!$E$12/3600)*A1445*'Rüstprozess (DE)'!$E$14</f>
        <v>240.33333333333331</v>
      </c>
      <c r="D1445" s="11">
        <f t="shared" si="110"/>
        <v>539.33333333333326</v>
      </c>
      <c r="E1445" s="9">
        <f>(ROUNDUP(Nebenrechnung_Break_Even!A1445/'Rüstprozess (DE)'!$G$30,0))*'Rüstprozess (DE)'!$G$28</f>
        <v>254</v>
      </c>
      <c r="F1445" s="10">
        <f>('Rüstprozess (DE)'!$G$12/3600)*A1445*'Rüstprozess (DE)'!$E$14</f>
        <v>721.00000000000011</v>
      </c>
      <c r="G1445" s="11">
        <f t="shared" si="111"/>
        <v>975.00000000000011</v>
      </c>
      <c r="I1445" s="4">
        <f t="shared" si="112"/>
        <v>435.66666666666686</v>
      </c>
      <c r="J1445" s="4">
        <f t="shared" si="113"/>
        <v>435.66666666666686</v>
      </c>
      <c r="K1445" s="4">
        <f t="shared" si="114"/>
        <v>1442</v>
      </c>
    </row>
    <row r="1446" spans="1:11" x14ac:dyDescent="0.25">
      <c r="A1446" s="2">
        <v>1443</v>
      </c>
      <c r="B1446" s="9">
        <f>(ROUNDUP(Nebenrechnung_Break_Even!A1446/'Rüstprozess (DE)'!$E$30,0))*'Rüstprozess (DE)'!$E$28</f>
        <v>299</v>
      </c>
      <c r="C1446" s="10">
        <f>('Rüstprozess (DE)'!$E$12/3600)*A1446*'Rüstprozess (DE)'!$E$14</f>
        <v>240.5</v>
      </c>
      <c r="D1446" s="11">
        <f t="shared" si="110"/>
        <v>539.5</v>
      </c>
      <c r="E1446" s="9">
        <f>(ROUNDUP(Nebenrechnung_Break_Even!A1446/'Rüstprozess (DE)'!$G$30,0))*'Rüstprozess (DE)'!$G$28</f>
        <v>254</v>
      </c>
      <c r="F1446" s="10">
        <f>('Rüstprozess (DE)'!$G$12/3600)*A1446*'Rüstprozess (DE)'!$E$14</f>
        <v>721.5</v>
      </c>
      <c r="G1446" s="11">
        <f t="shared" si="111"/>
        <v>975.5</v>
      </c>
      <c r="I1446" s="4">
        <f t="shared" si="112"/>
        <v>436</v>
      </c>
      <c r="J1446" s="4">
        <f t="shared" si="113"/>
        <v>436</v>
      </c>
      <c r="K1446" s="4">
        <f t="shared" si="114"/>
        <v>1443</v>
      </c>
    </row>
    <row r="1447" spans="1:11" x14ac:dyDescent="0.25">
      <c r="A1447" s="2">
        <v>1444</v>
      </c>
      <c r="B1447" s="9">
        <f>(ROUNDUP(Nebenrechnung_Break_Even!A1447/'Rüstprozess (DE)'!$E$30,0))*'Rüstprozess (DE)'!$E$28</f>
        <v>299</v>
      </c>
      <c r="C1447" s="10">
        <f>('Rüstprozess (DE)'!$E$12/3600)*A1447*'Rüstprozess (DE)'!$E$14</f>
        <v>240.66666666666666</v>
      </c>
      <c r="D1447" s="11">
        <f t="shared" si="110"/>
        <v>539.66666666666663</v>
      </c>
      <c r="E1447" s="9">
        <f>(ROUNDUP(Nebenrechnung_Break_Even!A1447/'Rüstprozess (DE)'!$G$30,0))*'Rüstprozess (DE)'!$G$28</f>
        <v>254</v>
      </c>
      <c r="F1447" s="10">
        <f>('Rüstprozess (DE)'!$G$12/3600)*A1447*'Rüstprozess (DE)'!$E$14</f>
        <v>722</v>
      </c>
      <c r="G1447" s="11">
        <f t="shared" si="111"/>
        <v>976</v>
      </c>
      <c r="I1447" s="4">
        <f t="shared" si="112"/>
        <v>436.33333333333337</v>
      </c>
      <c r="J1447" s="4">
        <f t="shared" si="113"/>
        <v>436.33333333333337</v>
      </c>
      <c r="K1447" s="4">
        <f t="shared" si="114"/>
        <v>1444</v>
      </c>
    </row>
    <row r="1448" spans="1:11" x14ac:dyDescent="0.25">
      <c r="A1448" s="2">
        <v>1445</v>
      </c>
      <c r="B1448" s="9">
        <f>(ROUNDUP(Nebenrechnung_Break_Even!A1448/'Rüstprozess (DE)'!$E$30,0))*'Rüstprozess (DE)'!$E$28</f>
        <v>299</v>
      </c>
      <c r="C1448" s="10">
        <f>('Rüstprozess (DE)'!$E$12/3600)*A1448*'Rüstprozess (DE)'!$E$14</f>
        <v>240.83333333333331</v>
      </c>
      <c r="D1448" s="11">
        <f t="shared" si="110"/>
        <v>539.83333333333326</v>
      </c>
      <c r="E1448" s="9">
        <f>(ROUNDUP(Nebenrechnung_Break_Even!A1448/'Rüstprozess (DE)'!$G$30,0))*'Rüstprozess (DE)'!$G$28</f>
        <v>254</v>
      </c>
      <c r="F1448" s="10">
        <f>('Rüstprozess (DE)'!$G$12/3600)*A1448*'Rüstprozess (DE)'!$E$14</f>
        <v>722.5</v>
      </c>
      <c r="G1448" s="11">
        <f t="shared" si="111"/>
        <v>976.5</v>
      </c>
      <c r="I1448" s="4">
        <f t="shared" si="112"/>
        <v>436.66666666666674</v>
      </c>
      <c r="J1448" s="4">
        <f t="shared" si="113"/>
        <v>436.66666666666674</v>
      </c>
      <c r="K1448" s="4">
        <f t="shared" si="114"/>
        <v>1445</v>
      </c>
    </row>
    <row r="1449" spans="1:11" x14ac:dyDescent="0.25">
      <c r="A1449" s="2">
        <v>1446</v>
      </c>
      <c r="B1449" s="9">
        <f>(ROUNDUP(Nebenrechnung_Break_Even!A1449/'Rüstprozess (DE)'!$E$30,0))*'Rüstprozess (DE)'!$E$28</f>
        <v>299</v>
      </c>
      <c r="C1449" s="10">
        <f>('Rüstprozess (DE)'!$E$12/3600)*A1449*'Rüstprozess (DE)'!$E$14</f>
        <v>241</v>
      </c>
      <c r="D1449" s="11">
        <f t="shared" si="110"/>
        <v>540</v>
      </c>
      <c r="E1449" s="9">
        <f>(ROUNDUP(Nebenrechnung_Break_Even!A1449/'Rüstprozess (DE)'!$G$30,0))*'Rüstprozess (DE)'!$G$28</f>
        <v>254</v>
      </c>
      <c r="F1449" s="10">
        <f>('Rüstprozess (DE)'!$G$12/3600)*A1449*'Rüstprozess (DE)'!$E$14</f>
        <v>723</v>
      </c>
      <c r="G1449" s="11">
        <f t="shared" si="111"/>
        <v>977</v>
      </c>
      <c r="I1449" s="4">
        <f t="shared" si="112"/>
        <v>437</v>
      </c>
      <c r="J1449" s="4">
        <f t="shared" si="113"/>
        <v>437</v>
      </c>
      <c r="K1449" s="4">
        <f t="shared" si="114"/>
        <v>1446</v>
      </c>
    </row>
    <row r="1450" spans="1:11" x14ac:dyDescent="0.25">
      <c r="A1450" s="2">
        <v>1447</v>
      </c>
      <c r="B1450" s="9">
        <f>(ROUNDUP(Nebenrechnung_Break_Even!A1450/'Rüstprozess (DE)'!$E$30,0))*'Rüstprozess (DE)'!$E$28</f>
        <v>299</v>
      </c>
      <c r="C1450" s="10">
        <f>('Rüstprozess (DE)'!$E$12/3600)*A1450*'Rüstprozess (DE)'!$E$14</f>
        <v>241.16666666666669</v>
      </c>
      <c r="D1450" s="11">
        <f t="shared" si="110"/>
        <v>540.16666666666674</v>
      </c>
      <c r="E1450" s="9">
        <f>(ROUNDUP(Nebenrechnung_Break_Even!A1450/'Rüstprozess (DE)'!$G$30,0))*'Rüstprozess (DE)'!$G$28</f>
        <v>254</v>
      </c>
      <c r="F1450" s="10">
        <f>('Rüstprozess (DE)'!$G$12/3600)*A1450*'Rüstprozess (DE)'!$E$14</f>
        <v>723.50000000000011</v>
      </c>
      <c r="G1450" s="11">
        <f t="shared" si="111"/>
        <v>977.50000000000011</v>
      </c>
      <c r="I1450" s="4">
        <f t="shared" si="112"/>
        <v>437.33333333333337</v>
      </c>
      <c r="J1450" s="4">
        <f t="shared" si="113"/>
        <v>437.33333333333337</v>
      </c>
      <c r="K1450" s="4">
        <f t="shared" si="114"/>
        <v>1447</v>
      </c>
    </row>
    <row r="1451" spans="1:11" x14ac:dyDescent="0.25">
      <c r="A1451" s="2">
        <v>1448</v>
      </c>
      <c r="B1451" s="9">
        <f>(ROUNDUP(Nebenrechnung_Break_Even!A1451/'Rüstprozess (DE)'!$E$30,0))*'Rüstprozess (DE)'!$E$28</f>
        <v>299</v>
      </c>
      <c r="C1451" s="10">
        <f>('Rüstprozess (DE)'!$E$12/3600)*A1451*'Rüstprozess (DE)'!$E$14</f>
        <v>241.33333333333331</v>
      </c>
      <c r="D1451" s="11">
        <f t="shared" si="110"/>
        <v>540.33333333333326</v>
      </c>
      <c r="E1451" s="9">
        <f>(ROUNDUP(Nebenrechnung_Break_Even!A1451/'Rüstprozess (DE)'!$G$30,0))*'Rüstprozess (DE)'!$G$28</f>
        <v>254</v>
      </c>
      <c r="F1451" s="10">
        <f>('Rüstprozess (DE)'!$G$12/3600)*A1451*'Rüstprozess (DE)'!$E$14</f>
        <v>724</v>
      </c>
      <c r="G1451" s="11">
        <f t="shared" si="111"/>
        <v>978</v>
      </c>
      <c r="I1451" s="4">
        <f t="shared" si="112"/>
        <v>437.66666666666674</v>
      </c>
      <c r="J1451" s="4">
        <f t="shared" si="113"/>
        <v>437.66666666666674</v>
      </c>
      <c r="K1451" s="4">
        <f t="shared" si="114"/>
        <v>1448</v>
      </c>
    </row>
    <row r="1452" spans="1:11" x14ac:dyDescent="0.25">
      <c r="A1452" s="2">
        <v>1449</v>
      </c>
      <c r="B1452" s="9">
        <f>(ROUNDUP(Nebenrechnung_Break_Even!A1452/'Rüstprozess (DE)'!$E$30,0))*'Rüstprozess (DE)'!$E$28</f>
        <v>299</v>
      </c>
      <c r="C1452" s="10">
        <f>('Rüstprozess (DE)'!$E$12/3600)*A1452*'Rüstprozess (DE)'!$E$14</f>
        <v>241.5</v>
      </c>
      <c r="D1452" s="11">
        <f t="shared" si="110"/>
        <v>540.5</v>
      </c>
      <c r="E1452" s="9">
        <f>(ROUNDUP(Nebenrechnung_Break_Even!A1452/'Rüstprozess (DE)'!$G$30,0))*'Rüstprozess (DE)'!$G$28</f>
        <v>254</v>
      </c>
      <c r="F1452" s="10">
        <f>('Rüstprozess (DE)'!$G$12/3600)*A1452*'Rüstprozess (DE)'!$E$14</f>
        <v>724.5</v>
      </c>
      <c r="G1452" s="11">
        <f t="shared" si="111"/>
        <v>978.5</v>
      </c>
      <c r="I1452" s="4">
        <f t="shared" si="112"/>
        <v>438</v>
      </c>
      <c r="J1452" s="4">
        <f t="shared" si="113"/>
        <v>438</v>
      </c>
      <c r="K1452" s="4">
        <f t="shared" si="114"/>
        <v>1449</v>
      </c>
    </row>
    <row r="1453" spans="1:11" x14ac:dyDescent="0.25">
      <c r="A1453" s="2">
        <v>1450</v>
      </c>
      <c r="B1453" s="9">
        <f>(ROUNDUP(Nebenrechnung_Break_Even!A1453/'Rüstprozess (DE)'!$E$30,0))*'Rüstprozess (DE)'!$E$28</f>
        <v>299</v>
      </c>
      <c r="C1453" s="10">
        <f>('Rüstprozess (DE)'!$E$12/3600)*A1453*'Rüstprozess (DE)'!$E$14</f>
        <v>241.66666666666669</v>
      </c>
      <c r="D1453" s="11">
        <f t="shared" si="110"/>
        <v>540.66666666666674</v>
      </c>
      <c r="E1453" s="9">
        <f>(ROUNDUP(Nebenrechnung_Break_Even!A1453/'Rüstprozess (DE)'!$G$30,0))*'Rüstprozess (DE)'!$G$28</f>
        <v>254</v>
      </c>
      <c r="F1453" s="10">
        <f>('Rüstprozess (DE)'!$G$12/3600)*A1453*'Rüstprozess (DE)'!$E$14</f>
        <v>725</v>
      </c>
      <c r="G1453" s="11">
        <f t="shared" si="111"/>
        <v>979</v>
      </c>
      <c r="I1453" s="4">
        <f t="shared" si="112"/>
        <v>438.33333333333326</v>
      </c>
      <c r="J1453" s="4">
        <f t="shared" si="113"/>
        <v>438.33333333333326</v>
      </c>
      <c r="K1453" s="4">
        <f t="shared" si="114"/>
        <v>1450</v>
      </c>
    </row>
    <row r="1454" spans="1:11" x14ac:dyDescent="0.25">
      <c r="A1454" s="2">
        <v>1451</v>
      </c>
      <c r="B1454" s="9">
        <f>(ROUNDUP(Nebenrechnung_Break_Even!A1454/'Rüstprozess (DE)'!$E$30,0))*'Rüstprozess (DE)'!$E$28</f>
        <v>299</v>
      </c>
      <c r="C1454" s="10">
        <f>('Rüstprozess (DE)'!$E$12/3600)*A1454*'Rüstprozess (DE)'!$E$14</f>
        <v>241.83333333333334</v>
      </c>
      <c r="D1454" s="11">
        <f t="shared" si="110"/>
        <v>540.83333333333337</v>
      </c>
      <c r="E1454" s="9">
        <f>(ROUNDUP(Nebenrechnung_Break_Even!A1454/'Rüstprozess (DE)'!$G$30,0))*'Rüstprozess (DE)'!$G$28</f>
        <v>254</v>
      </c>
      <c r="F1454" s="10">
        <f>('Rüstprozess (DE)'!$G$12/3600)*A1454*'Rüstprozess (DE)'!$E$14</f>
        <v>725.5</v>
      </c>
      <c r="G1454" s="11">
        <f t="shared" si="111"/>
        <v>979.5</v>
      </c>
      <c r="I1454" s="4">
        <f t="shared" si="112"/>
        <v>438.66666666666663</v>
      </c>
      <c r="J1454" s="4">
        <f t="shared" si="113"/>
        <v>438.66666666666663</v>
      </c>
      <c r="K1454" s="4">
        <f t="shared" si="114"/>
        <v>1451</v>
      </c>
    </row>
    <row r="1455" spans="1:11" x14ac:dyDescent="0.25">
      <c r="A1455" s="2">
        <v>1452</v>
      </c>
      <c r="B1455" s="9">
        <f>(ROUNDUP(Nebenrechnung_Break_Even!A1455/'Rüstprozess (DE)'!$E$30,0))*'Rüstprozess (DE)'!$E$28</f>
        <v>299</v>
      </c>
      <c r="C1455" s="10">
        <f>('Rüstprozess (DE)'!$E$12/3600)*A1455*'Rüstprozess (DE)'!$E$14</f>
        <v>242</v>
      </c>
      <c r="D1455" s="11">
        <f t="shared" si="110"/>
        <v>541</v>
      </c>
      <c r="E1455" s="9">
        <f>(ROUNDUP(Nebenrechnung_Break_Even!A1455/'Rüstprozess (DE)'!$G$30,0))*'Rüstprozess (DE)'!$G$28</f>
        <v>254</v>
      </c>
      <c r="F1455" s="10">
        <f>('Rüstprozess (DE)'!$G$12/3600)*A1455*'Rüstprozess (DE)'!$E$14</f>
        <v>726.00000000000011</v>
      </c>
      <c r="G1455" s="11">
        <f t="shared" si="111"/>
        <v>980.00000000000011</v>
      </c>
      <c r="I1455" s="4">
        <f t="shared" si="112"/>
        <v>439.00000000000011</v>
      </c>
      <c r="J1455" s="4">
        <f t="shared" si="113"/>
        <v>439.00000000000011</v>
      </c>
      <c r="K1455" s="4">
        <f t="shared" si="114"/>
        <v>1452</v>
      </c>
    </row>
    <row r="1456" spans="1:11" x14ac:dyDescent="0.25">
      <c r="A1456" s="2">
        <v>1453</v>
      </c>
      <c r="B1456" s="9">
        <f>(ROUNDUP(Nebenrechnung_Break_Even!A1456/'Rüstprozess (DE)'!$E$30,0))*'Rüstprozess (DE)'!$E$28</f>
        <v>299</v>
      </c>
      <c r="C1456" s="10">
        <f>('Rüstprozess (DE)'!$E$12/3600)*A1456*'Rüstprozess (DE)'!$E$14</f>
        <v>242.16666666666666</v>
      </c>
      <c r="D1456" s="11">
        <f t="shared" si="110"/>
        <v>541.16666666666663</v>
      </c>
      <c r="E1456" s="9">
        <f>(ROUNDUP(Nebenrechnung_Break_Even!A1456/'Rüstprozess (DE)'!$G$30,0))*'Rüstprozess (DE)'!$G$28</f>
        <v>254</v>
      </c>
      <c r="F1456" s="10">
        <f>('Rüstprozess (DE)'!$G$12/3600)*A1456*'Rüstprozess (DE)'!$E$14</f>
        <v>726.5</v>
      </c>
      <c r="G1456" s="11">
        <f t="shared" si="111"/>
        <v>980.5</v>
      </c>
      <c r="I1456" s="4">
        <f t="shared" si="112"/>
        <v>439.33333333333337</v>
      </c>
      <c r="J1456" s="4">
        <f t="shared" si="113"/>
        <v>439.33333333333337</v>
      </c>
      <c r="K1456" s="4">
        <f t="shared" si="114"/>
        <v>1453</v>
      </c>
    </row>
    <row r="1457" spans="1:11" x14ac:dyDescent="0.25">
      <c r="A1457" s="2">
        <v>1454</v>
      </c>
      <c r="B1457" s="9">
        <f>(ROUNDUP(Nebenrechnung_Break_Even!A1457/'Rüstprozess (DE)'!$E$30,0))*'Rüstprozess (DE)'!$E$28</f>
        <v>299</v>
      </c>
      <c r="C1457" s="10">
        <f>('Rüstprozess (DE)'!$E$12/3600)*A1457*'Rüstprozess (DE)'!$E$14</f>
        <v>242.33333333333334</v>
      </c>
      <c r="D1457" s="11">
        <f t="shared" si="110"/>
        <v>541.33333333333337</v>
      </c>
      <c r="E1457" s="9">
        <f>(ROUNDUP(Nebenrechnung_Break_Even!A1457/'Rüstprozess (DE)'!$G$30,0))*'Rüstprozess (DE)'!$G$28</f>
        <v>254</v>
      </c>
      <c r="F1457" s="10">
        <f>('Rüstprozess (DE)'!$G$12/3600)*A1457*'Rüstprozess (DE)'!$E$14</f>
        <v>727</v>
      </c>
      <c r="G1457" s="11">
        <f t="shared" si="111"/>
        <v>981</v>
      </c>
      <c r="I1457" s="4">
        <f t="shared" si="112"/>
        <v>439.66666666666663</v>
      </c>
      <c r="J1457" s="4">
        <f t="shared" si="113"/>
        <v>439.66666666666663</v>
      </c>
      <c r="K1457" s="4">
        <f t="shared" si="114"/>
        <v>1454</v>
      </c>
    </row>
    <row r="1458" spans="1:11" x14ac:dyDescent="0.25">
      <c r="A1458" s="2">
        <v>1455</v>
      </c>
      <c r="B1458" s="9">
        <f>(ROUNDUP(Nebenrechnung_Break_Even!A1458/'Rüstprozess (DE)'!$E$30,0))*'Rüstprozess (DE)'!$E$28</f>
        <v>299</v>
      </c>
      <c r="C1458" s="10">
        <f>('Rüstprozess (DE)'!$E$12/3600)*A1458*'Rüstprozess (DE)'!$E$14</f>
        <v>242.5</v>
      </c>
      <c r="D1458" s="11">
        <f t="shared" si="110"/>
        <v>541.5</v>
      </c>
      <c r="E1458" s="9">
        <f>(ROUNDUP(Nebenrechnung_Break_Even!A1458/'Rüstprozess (DE)'!$G$30,0))*'Rüstprozess (DE)'!$G$28</f>
        <v>254</v>
      </c>
      <c r="F1458" s="10">
        <f>('Rüstprozess (DE)'!$G$12/3600)*A1458*'Rüstprozess (DE)'!$E$14</f>
        <v>727.5</v>
      </c>
      <c r="G1458" s="11">
        <f t="shared" si="111"/>
        <v>981.5</v>
      </c>
      <c r="I1458" s="4">
        <f t="shared" si="112"/>
        <v>440</v>
      </c>
      <c r="J1458" s="4">
        <f t="shared" si="113"/>
        <v>440</v>
      </c>
      <c r="K1458" s="4">
        <f t="shared" si="114"/>
        <v>1455</v>
      </c>
    </row>
    <row r="1459" spans="1:11" x14ac:dyDescent="0.25">
      <c r="A1459" s="2">
        <v>1456</v>
      </c>
      <c r="B1459" s="9">
        <f>(ROUNDUP(Nebenrechnung_Break_Even!A1459/'Rüstprozess (DE)'!$E$30,0))*'Rüstprozess (DE)'!$E$28</f>
        <v>299</v>
      </c>
      <c r="C1459" s="10">
        <f>('Rüstprozess (DE)'!$E$12/3600)*A1459*'Rüstprozess (DE)'!$E$14</f>
        <v>242.66666666666666</v>
      </c>
      <c r="D1459" s="11">
        <f t="shared" si="110"/>
        <v>541.66666666666663</v>
      </c>
      <c r="E1459" s="9">
        <f>(ROUNDUP(Nebenrechnung_Break_Even!A1459/'Rüstprozess (DE)'!$G$30,0))*'Rüstprozess (DE)'!$G$28</f>
        <v>254</v>
      </c>
      <c r="F1459" s="10">
        <f>('Rüstprozess (DE)'!$G$12/3600)*A1459*'Rüstprozess (DE)'!$E$14</f>
        <v>728</v>
      </c>
      <c r="G1459" s="11">
        <f t="shared" si="111"/>
        <v>982</v>
      </c>
      <c r="I1459" s="4">
        <f t="shared" si="112"/>
        <v>440.33333333333337</v>
      </c>
      <c r="J1459" s="4">
        <f t="shared" si="113"/>
        <v>440.33333333333337</v>
      </c>
      <c r="K1459" s="4">
        <f t="shared" si="114"/>
        <v>1456</v>
      </c>
    </row>
    <row r="1460" spans="1:11" x14ac:dyDescent="0.25">
      <c r="A1460" s="2">
        <v>1457</v>
      </c>
      <c r="B1460" s="9">
        <f>(ROUNDUP(Nebenrechnung_Break_Even!A1460/'Rüstprozess (DE)'!$E$30,0))*'Rüstprozess (DE)'!$E$28</f>
        <v>299</v>
      </c>
      <c r="C1460" s="10">
        <f>('Rüstprozess (DE)'!$E$12/3600)*A1460*'Rüstprozess (DE)'!$E$14</f>
        <v>242.83333333333331</v>
      </c>
      <c r="D1460" s="11">
        <f t="shared" si="110"/>
        <v>541.83333333333326</v>
      </c>
      <c r="E1460" s="9">
        <f>(ROUNDUP(Nebenrechnung_Break_Even!A1460/'Rüstprozess (DE)'!$G$30,0))*'Rüstprozess (DE)'!$G$28</f>
        <v>254</v>
      </c>
      <c r="F1460" s="10">
        <f>('Rüstprozess (DE)'!$G$12/3600)*A1460*'Rüstprozess (DE)'!$E$14</f>
        <v>728.50000000000011</v>
      </c>
      <c r="G1460" s="11">
        <f t="shared" si="111"/>
        <v>982.50000000000011</v>
      </c>
      <c r="I1460" s="4">
        <f t="shared" si="112"/>
        <v>440.66666666666686</v>
      </c>
      <c r="J1460" s="4">
        <f t="shared" si="113"/>
        <v>440.66666666666686</v>
      </c>
      <c r="K1460" s="4">
        <f t="shared" si="114"/>
        <v>1457</v>
      </c>
    </row>
    <row r="1461" spans="1:11" x14ac:dyDescent="0.25">
      <c r="A1461" s="2">
        <v>1458</v>
      </c>
      <c r="B1461" s="9">
        <f>(ROUNDUP(Nebenrechnung_Break_Even!A1461/'Rüstprozess (DE)'!$E$30,0))*'Rüstprozess (DE)'!$E$28</f>
        <v>299</v>
      </c>
      <c r="C1461" s="10">
        <f>('Rüstprozess (DE)'!$E$12/3600)*A1461*'Rüstprozess (DE)'!$E$14</f>
        <v>243</v>
      </c>
      <c r="D1461" s="11">
        <f t="shared" si="110"/>
        <v>542</v>
      </c>
      <c r="E1461" s="9">
        <f>(ROUNDUP(Nebenrechnung_Break_Even!A1461/'Rüstprozess (DE)'!$G$30,0))*'Rüstprozess (DE)'!$G$28</f>
        <v>254</v>
      </c>
      <c r="F1461" s="10">
        <f>('Rüstprozess (DE)'!$G$12/3600)*A1461*'Rüstprozess (DE)'!$E$14</f>
        <v>729</v>
      </c>
      <c r="G1461" s="11">
        <f t="shared" si="111"/>
        <v>983</v>
      </c>
      <c r="I1461" s="4">
        <f t="shared" si="112"/>
        <v>441</v>
      </c>
      <c r="J1461" s="4">
        <f t="shared" si="113"/>
        <v>441</v>
      </c>
      <c r="K1461" s="4">
        <f t="shared" si="114"/>
        <v>1458</v>
      </c>
    </row>
    <row r="1462" spans="1:11" x14ac:dyDescent="0.25">
      <c r="A1462" s="2">
        <v>1459</v>
      </c>
      <c r="B1462" s="9">
        <f>(ROUNDUP(Nebenrechnung_Break_Even!A1462/'Rüstprozess (DE)'!$E$30,0))*'Rüstprozess (DE)'!$E$28</f>
        <v>299</v>
      </c>
      <c r="C1462" s="10">
        <f>('Rüstprozess (DE)'!$E$12/3600)*A1462*'Rüstprozess (DE)'!$E$14</f>
        <v>243.16666666666666</v>
      </c>
      <c r="D1462" s="11">
        <f t="shared" si="110"/>
        <v>542.16666666666663</v>
      </c>
      <c r="E1462" s="9">
        <f>(ROUNDUP(Nebenrechnung_Break_Even!A1462/'Rüstprozess (DE)'!$G$30,0))*'Rüstprozess (DE)'!$G$28</f>
        <v>254</v>
      </c>
      <c r="F1462" s="10">
        <f>('Rüstprozess (DE)'!$G$12/3600)*A1462*'Rüstprozess (DE)'!$E$14</f>
        <v>729.5</v>
      </c>
      <c r="G1462" s="11">
        <f t="shared" si="111"/>
        <v>983.5</v>
      </c>
      <c r="I1462" s="4">
        <f t="shared" si="112"/>
        <v>441.33333333333337</v>
      </c>
      <c r="J1462" s="4">
        <f t="shared" si="113"/>
        <v>441.33333333333337</v>
      </c>
      <c r="K1462" s="4">
        <f t="shared" si="114"/>
        <v>1459</v>
      </c>
    </row>
    <row r="1463" spans="1:11" x14ac:dyDescent="0.25">
      <c r="A1463" s="2">
        <v>1460</v>
      </c>
      <c r="B1463" s="9">
        <f>(ROUNDUP(Nebenrechnung_Break_Even!A1463/'Rüstprozess (DE)'!$E$30,0))*'Rüstprozess (DE)'!$E$28</f>
        <v>299</v>
      </c>
      <c r="C1463" s="10">
        <f>('Rüstprozess (DE)'!$E$12/3600)*A1463*'Rüstprozess (DE)'!$E$14</f>
        <v>243.33333333333331</v>
      </c>
      <c r="D1463" s="11">
        <f t="shared" si="110"/>
        <v>542.33333333333326</v>
      </c>
      <c r="E1463" s="9">
        <f>(ROUNDUP(Nebenrechnung_Break_Even!A1463/'Rüstprozess (DE)'!$G$30,0))*'Rüstprozess (DE)'!$G$28</f>
        <v>254</v>
      </c>
      <c r="F1463" s="10">
        <f>('Rüstprozess (DE)'!$G$12/3600)*A1463*'Rüstprozess (DE)'!$E$14</f>
        <v>730</v>
      </c>
      <c r="G1463" s="11">
        <f t="shared" si="111"/>
        <v>984</v>
      </c>
      <c r="I1463" s="4">
        <f t="shared" si="112"/>
        <v>441.66666666666674</v>
      </c>
      <c r="J1463" s="4">
        <f t="shared" si="113"/>
        <v>441.66666666666674</v>
      </c>
      <c r="K1463" s="4">
        <f t="shared" si="114"/>
        <v>1460</v>
      </c>
    </row>
    <row r="1464" spans="1:11" x14ac:dyDescent="0.25">
      <c r="A1464" s="2">
        <v>1461</v>
      </c>
      <c r="B1464" s="9">
        <f>(ROUNDUP(Nebenrechnung_Break_Even!A1464/'Rüstprozess (DE)'!$E$30,0))*'Rüstprozess (DE)'!$E$28</f>
        <v>299</v>
      </c>
      <c r="C1464" s="10">
        <f>('Rüstprozess (DE)'!$E$12/3600)*A1464*'Rüstprozess (DE)'!$E$14</f>
        <v>243.5</v>
      </c>
      <c r="D1464" s="11">
        <f t="shared" si="110"/>
        <v>542.5</v>
      </c>
      <c r="E1464" s="9">
        <f>(ROUNDUP(Nebenrechnung_Break_Even!A1464/'Rüstprozess (DE)'!$G$30,0))*'Rüstprozess (DE)'!$G$28</f>
        <v>254</v>
      </c>
      <c r="F1464" s="10">
        <f>('Rüstprozess (DE)'!$G$12/3600)*A1464*'Rüstprozess (DE)'!$E$14</f>
        <v>730.5</v>
      </c>
      <c r="G1464" s="11">
        <f t="shared" si="111"/>
        <v>984.5</v>
      </c>
      <c r="I1464" s="4">
        <f t="shared" si="112"/>
        <v>442</v>
      </c>
      <c r="J1464" s="4">
        <f t="shared" si="113"/>
        <v>442</v>
      </c>
      <c r="K1464" s="4">
        <f t="shared" si="114"/>
        <v>1461</v>
      </c>
    </row>
    <row r="1465" spans="1:11" x14ac:dyDescent="0.25">
      <c r="A1465" s="2">
        <v>1462</v>
      </c>
      <c r="B1465" s="9">
        <f>(ROUNDUP(Nebenrechnung_Break_Even!A1465/'Rüstprozess (DE)'!$E$30,0))*'Rüstprozess (DE)'!$E$28</f>
        <v>299</v>
      </c>
      <c r="C1465" s="10">
        <f>('Rüstprozess (DE)'!$E$12/3600)*A1465*'Rüstprozess (DE)'!$E$14</f>
        <v>243.66666666666669</v>
      </c>
      <c r="D1465" s="11">
        <f t="shared" si="110"/>
        <v>542.66666666666674</v>
      </c>
      <c r="E1465" s="9">
        <f>(ROUNDUP(Nebenrechnung_Break_Even!A1465/'Rüstprozess (DE)'!$G$30,0))*'Rüstprozess (DE)'!$G$28</f>
        <v>254</v>
      </c>
      <c r="F1465" s="10">
        <f>('Rüstprozess (DE)'!$G$12/3600)*A1465*'Rüstprozess (DE)'!$E$14</f>
        <v>731.00000000000011</v>
      </c>
      <c r="G1465" s="11">
        <f t="shared" si="111"/>
        <v>985.00000000000011</v>
      </c>
      <c r="I1465" s="4">
        <f t="shared" si="112"/>
        <v>442.33333333333337</v>
      </c>
      <c r="J1465" s="4">
        <f t="shared" si="113"/>
        <v>442.33333333333337</v>
      </c>
      <c r="K1465" s="4">
        <f t="shared" si="114"/>
        <v>1462</v>
      </c>
    </row>
    <row r="1466" spans="1:11" x14ac:dyDescent="0.25">
      <c r="A1466" s="2">
        <v>1463</v>
      </c>
      <c r="B1466" s="9">
        <f>(ROUNDUP(Nebenrechnung_Break_Even!A1466/'Rüstprozess (DE)'!$E$30,0))*'Rüstprozess (DE)'!$E$28</f>
        <v>299</v>
      </c>
      <c r="C1466" s="10">
        <f>('Rüstprozess (DE)'!$E$12/3600)*A1466*'Rüstprozess (DE)'!$E$14</f>
        <v>243.83333333333331</v>
      </c>
      <c r="D1466" s="11">
        <f t="shared" si="110"/>
        <v>542.83333333333326</v>
      </c>
      <c r="E1466" s="9">
        <f>(ROUNDUP(Nebenrechnung_Break_Even!A1466/'Rüstprozess (DE)'!$G$30,0))*'Rüstprozess (DE)'!$G$28</f>
        <v>254</v>
      </c>
      <c r="F1466" s="10">
        <f>('Rüstprozess (DE)'!$G$12/3600)*A1466*'Rüstprozess (DE)'!$E$14</f>
        <v>731.5</v>
      </c>
      <c r="G1466" s="11">
        <f t="shared" si="111"/>
        <v>985.5</v>
      </c>
      <c r="I1466" s="4">
        <f t="shared" si="112"/>
        <v>442.66666666666674</v>
      </c>
      <c r="J1466" s="4">
        <f t="shared" si="113"/>
        <v>442.66666666666674</v>
      </c>
      <c r="K1466" s="4">
        <f t="shared" si="114"/>
        <v>1463</v>
      </c>
    </row>
    <row r="1467" spans="1:11" x14ac:dyDescent="0.25">
      <c r="A1467" s="2">
        <v>1464</v>
      </c>
      <c r="B1467" s="9">
        <f>(ROUNDUP(Nebenrechnung_Break_Even!A1467/'Rüstprozess (DE)'!$E$30,0))*'Rüstprozess (DE)'!$E$28</f>
        <v>299</v>
      </c>
      <c r="C1467" s="10">
        <f>('Rüstprozess (DE)'!$E$12/3600)*A1467*'Rüstprozess (DE)'!$E$14</f>
        <v>244</v>
      </c>
      <c r="D1467" s="11">
        <f t="shared" si="110"/>
        <v>543</v>
      </c>
      <c r="E1467" s="9">
        <f>(ROUNDUP(Nebenrechnung_Break_Even!A1467/'Rüstprozess (DE)'!$G$30,0))*'Rüstprozess (DE)'!$G$28</f>
        <v>254</v>
      </c>
      <c r="F1467" s="10">
        <f>('Rüstprozess (DE)'!$G$12/3600)*A1467*'Rüstprozess (DE)'!$E$14</f>
        <v>732</v>
      </c>
      <c r="G1467" s="11">
        <f t="shared" si="111"/>
        <v>986</v>
      </c>
      <c r="I1467" s="4">
        <f t="shared" si="112"/>
        <v>443</v>
      </c>
      <c r="J1467" s="4">
        <f t="shared" si="113"/>
        <v>443</v>
      </c>
      <c r="K1467" s="4">
        <f t="shared" si="114"/>
        <v>1464</v>
      </c>
    </row>
    <row r="1468" spans="1:11" x14ac:dyDescent="0.25">
      <c r="A1468" s="2">
        <v>1465</v>
      </c>
      <c r="B1468" s="9">
        <f>(ROUNDUP(Nebenrechnung_Break_Even!A1468/'Rüstprozess (DE)'!$E$30,0))*'Rüstprozess (DE)'!$E$28</f>
        <v>299</v>
      </c>
      <c r="C1468" s="10">
        <f>('Rüstprozess (DE)'!$E$12/3600)*A1468*'Rüstprozess (DE)'!$E$14</f>
        <v>244.16666666666669</v>
      </c>
      <c r="D1468" s="11">
        <f t="shared" si="110"/>
        <v>543.16666666666674</v>
      </c>
      <c r="E1468" s="9">
        <f>(ROUNDUP(Nebenrechnung_Break_Even!A1468/'Rüstprozess (DE)'!$G$30,0))*'Rüstprozess (DE)'!$G$28</f>
        <v>254</v>
      </c>
      <c r="F1468" s="10">
        <f>('Rüstprozess (DE)'!$G$12/3600)*A1468*'Rüstprozess (DE)'!$E$14</f>
        <v>732.5</v>
      </c>
      <c r="G1468" s="11">
        <f t="shared" si="111"/>
        <v>986.5</v>
      </c>
      <c r="I1468" s="4">
        <f t="shared" si="112"/>
        <v>443.33333333333326</v>
      </c>
      <c r="J1468" s="4">
        <f t="shared" si="113"/>
        <v>443.33333333333326</v>
      </c>
      <c r="K1468" s="4">
        <f t="shared" si="114"/>
        <v>1465</v>
      </c>
    </row>
    <row r="1469" spans="1:11" x14ac:dyDescent="0.25">
      <c r="A1469" s="2">
        <v>1466</v>
      </c>
      <c r="B1469" s="9">
        <f>(ROUNDUP(Nebenrechnung_Break_Even!A1469/'Rüstprozess (DE)'!$E$30,0))*'Rüstprozess (DE)'!$E$28</f>
        <v>299</v>
      </c>
      <c r="C1469" s="10">
        <f>('Rüstprozess (DE)'!$E$12/3600)*A1469*'Rüstprozess (DE)'!$E$14</f>
        <v>244.33333333333334</v>
      </c>
      <c r="D1469" s="11">
        <f t="shared" si="110"/>
        <v>543.33333333333337</v>
      </c>
      <c r="E1469" s="9">
        <f>(ROUNDUP(Nebenrechnung_Break_Even!A1469/'Rüstprozess (DE)'!$G$30,0))*'Rüstprozess (DE)'!$G$28</f>
        <v>254</v>
      </c>
      <c r="F1469" s="10">
        <f>('Rüstprozess (DE)'!$G$12/3600)*A1469*'Rüstprozess (DE)'!$E$14</f>
        <v>733</v>
      </c>
      <c r="G1469" s="11">
        <f t="shared" si="111"/>
        <v>987</v>
      </c>
      <c r="I1469" s="4">
        <f t="shared" si="112"/>
        <v>443.66666666666663</v>
      </c>
      <c r="J1469" s="4">
        <f t="shared" si="113"/>
        <v>443.66666666666663</v>
      </c>
      <c r="K1469" s="4">
        <f t="shared" si="114"/>
        <v>1466</v>
      </c>
    </row>
    <row r="1470" spans="1:11" x14ac:dyDescent="0.25">
      <c r="A1470" s="2">
        <v>1467</v>
      </c>
      <c r="B1470" s="9">
        <f>(ROUNDUP(Nebenrechnung_Break_Even!A1470/'Rüstprozess (DE)'!$E$30,0))*'Rüstprozess (DE)'!$E$28</f>
        <v>299</v>
      </c>
      <c r="C1470" s="10">
        <f>('Rüstprozess (DE)'!$E$12/3600)*A1470*'Rüstprozess (DE)'!$E$14</f>
        <v>244.5</v>
      </c>
      <c r="D1470" s="11">
        <f t="shared" si="110"/>
        <v>543.5</v>
      </c>
      <c r="E1470" s="9">
        <f>(ROUNDUP(Nebenrechnung_Break_Even!A1470/'Rüstprozess (DE)'!$G$30,0))*'Rüstprozess (DE)'!$G$28</f>
        <v>254</v>
      </c>
      <c r="F1470" s="10">
        <f>('Rüstprozess (DE)'!$G$12/3600)*A1470*'Rüstprozess (DE)'!$E$14</f>
        <v>733.50000000000011</v>
      </c>
      <c r="G1470" s="11">
        <f t="shared" si="111"/>
        <v>987.50000000000011</v>
      </c>
      <c r="I1470" s="4">
        <f t="shared" si="112"/>
        <v>444.00000000000011</v>
      </c>
      <c r="J1470" s="4">
        <f t="shared" si="113"/>
        <v>444.00000000000011</v>
      </c>
      <c r="K1470" s="4">
        <f t="shared" si="114"/>
        <v>1467</v>
      </c>
    </row>
    <row r="1471" spans="1:11" x14ac:dyDescent="0.25">
      <c r="A1471" s="2">
        <v>1468</v>
      </c>
      <c r="B1471" s="9">
        <f>(ROUNDUP(Nebenrechnung_Break_Even!A1471/'Rüstprozess (DE)'!$E$30,0))*'Rüstprozess (DE)'!$E$28</f>
        <v>299</v>
      </c>
      <c r="C1471" s="10">
        <f>('Rüstprozess (DE)'!$E$12/3600)*A1471*'Rüstprozess (DE)'!$E$14</f>
        <v>244.66666666666666</v>
      </c>
      <c r="D1471" s="11">
        <f t="shared" si="110"/>
        <v>543.66666666666663</v>
      </c>
      <c r="E1471" s="9">
        <f>(ROUNDUP(Nebenrechnung_Break_Even!A1471/'Rüstprozess (DE)'!$G$30,0))*'Rüstprozess (DE)'!$G$28</f>
        <v>254</v>
      </c>
      <c r="F1471" s="10">
        <f>('Rüstprozess (DE)'!$G$12/3600)*A1471*'Rüstprozess (DE)'!$E$14</f>
        <v>734</v>
      </c>
      <c r="G1471" s="11">
        <f t="shared" si="111"/>
        <v>988</v>
      </c>
      <c r="I1471" s="4">
        <f t="shared" si="112"/>
        <v>444.33333333333337</v>
      </c>
      <c r="J1471" s="4">
        <f t="shared" si="113"/>
        <v>444.33333333333337</v>
      </c>
      <c r="K1471" s="4">
        <f t="shared" si="114"/>
        <v>1468</v>
      </c>
    </row>
    <row r="1472" spans="1:11" x14ac:dyDescent="0.25">
      <c r="A1472" s="2">
        <v>1469</v>
      </c>
      <c r="B1472" s="9">
        <f>(ROUNDUP(Nebenrechnung_Break_Even!A1472/'Rüstprozess (DE)'!$E$30,0))*'Rüstprozess (DE)'!$E$28</f>
        <v>299</v>
      </c>
      <c r="C1472" s="10">
        <f>('Rüstprozess (DE)'!$E$12/3600)*A1472*'Rüstprozess (DE)'!$E$14</f>
        <v>244.83333333333334</v>
      </c>
      <c r="D1472" s="11">
        <f t="shared" si="110"/>
        <v>543.83333333333337</v>
      </c>
      <c r="E1472" s="9">
        <f>(ROUNDUP(Nebenrechnung_Break_Even!A1472/'Rüstprozess (DE)'!$G$30,0))*'Rüstprozess (DE)'!$G$28</f>
        <v>254</v>
      </c>
      <c r="F1472" s="10">
        <f>('Rüstprozess (DE)'!$G$12/3600)*A1472*'Rüstprozess (DE)'!$E$14</f>
        <v>734.5</v>
      </c>
      <c r="G1472" s="11">
        <f t="shared" si="111"/>
        <v>988.5</v>
      </c>
      <c r="I1472" s="4">
        <f t="shared" si="112"/>
        <v>444.66666666666663</v>
      </c>
      <c r="J1472" s="4">
        <f t="shared" si="113"/>
        <v>444.66666666666663</v>
      </c>
      <c r="K1472" s="4">
        <f t="shared" si="114"/>
        <v>1469</v>
      </c>
    </row>
    <row r="1473" spans="1:11" x14ac:dyDescent="0.25">
      <c r="A1473" s="2">
        <v>1470</v>
      </c>
      <c r="B1473" s="9">
        <f>(ROUNDUP(Nebenrechnung_Break_Even!A1473/'Rüstprozess (DE)'!$E$30,0))*'Rüstprozess (DE)'!$E$28</f>
        <v>299</v>
      </c>
      <c r="C1473" s="10">
        <f>('Rüstprozess (DE)'!$E$12/3600)*A1473*'Rüstprozess (DE)'!$E$14</f>
        <v>245</v>
      </c>
      <c r="D1473" s="11">
        <f t="shared" si="110"/>
        <v>544</v>
      </c>
      <c r="E1473" s="9">
        <f>(ROUNDUP(Nebenrechnung_Break_Even!A1473/'Rüstprozess (DE)'!$G$30,0))*'Rüstprozess (DE)'!$G$28</f>
        <v>254</v>
      </c>
      <c r="F1473" s="10">
        <f>('Rüstprozess (DE)'!$G$12/3600)*A1473*'Rüstprozess (DE)'!$E$14</f>
        <v>735</v>
      </c>
      <c r="G1473" s="11">
        <f t="shared" si="111"/>
        <v>989</v>
      </c>
      <c r="I1473" s="4">
        <f t="shared" si="112"/>
        <v>445</v>
      </c>
      <c r="J1473" s="4">
        <f t="shared" si="113"/>
        <v>445</v>
      </c>
      <c r="K1473" s="4">
        <f t="shared" si="114"/>
        <v>1470</v>
      </c>
    </row>
    <row r="1474" spans="1:11" x14ac:dyDescent="0.25">
      <c r="A1474" s="2">
        <v>1471</v>
      </c>
      <c r="B1474" s="9">
        <f>(ROUNDUP(Nebenrechnung_Break_Even!A1474/'Rüstprozess (DE)'!$E$30,0))*'Rüstprozess (DE)'!$E$28</f>
        <v>299</v>
      </c>
      <c r="C1474" s="10">
        <f>('Rüstprozess (DE)'!$E$12/3600)*A1474*'Rüstprozess (DE)'!$E$14</f>
        <v>245.16666666666666</v>
      </c>
      <c r="D1474" s="11">
        <f t="shared" si="110"/>
        <v>544.16666666666663</v>
      </c>
      <c r="E1474" s="9">
        <f>(ROUNDUP(Nebenrechnung_Break_Even!A1474/'Rüstprozess (DE)'!$G$30,0))*'Rüstprozess (DE)'!$G$28</f>
        <v>254</v>
      </c>
      <c r="F1474" s="10">
        <f>('Rüstprozess (DE)'!$G$12/3600)*A1474*'Rüstprozess (DE)'!$E$14</f>
        <v>735.5</v>
      </c>
      <c r="G1474" s="11">
        <f t="shared" si="111"/>
        <v>989.5</v>
      </c>
      <c r="I1474" s="4">
        <f t="shared" si="112"/>
        <v>445.33333333333337</v>
      </c>
      <c r="J1474" s="4">
        <f t="shared" si="113"/>
        <v>445.33333333333337</v>
      </c>
      <c r="K1474" s="4">
        <f t="shared" si="114"/>
        <v>1471</v>
      </c>
    </row>
    <row r="1475" spans="1:11" x14ac:dyDescent="0.25">
      <c r="A1475" s="2">
        <v>1472</v>
      </c>
      <c r="B1475" s="9">
        <f>(ROUNDUP(Nebenrechnung_Break_Even!A1475/'Rüstprozess (DE)'!$E$30,0))*'Rüstprozess (DE)'!$E$28</f>
        <v>299</v>
      </c>
      <c r="C1475" s="10">
        <f>('Rüstprozess (DE)'!$E$12/3600)*A1475*'Rüstprozess (DE)'!$E$14</f>
        <v>245.33333333333331</v>
      </c>
      <c r="D1475" s="11">
        <f t="shared" si="110"/>
        <v>544.33333333333326</v>
      </c>
      <c r="E1475" s="9">
        <f>(ROUNDUP(Nebenrechnung_Break_Even!A1475/'Rüstprozess (DE)'!$G$30,0))*'Rüstprozess (DE)'!$G$28</f>
        <v>254</v>
      </c>
      <c r="F1475" s="10">
        <f>('Rüstprozess (DE)'!$G$12/3600)*A1475*'Rüstprozess (DE)'!$E$14</f>
        <v>736.00000000000011</v>
      </c>
      <c r="G1475" s="11">
        <f t="shared" si="111"/>
        <v>990.00000000000011</v>
      </c>
      <c r="I1475" s="4">
        <f t="shared" si="112"/>
        <v>445.66666666666686</v>
      </c>
      <c r="J1475" s="4">
        <f t="shared" si="113"/>
        <v>445.66666666666686</v>
      </c>
      <c r="K1475" s="4">
        <f t="shared" si="114"/>
        <v>1472</v>
      </c>
    </row>
    <row r="1476" spans="1:11" x14ac:dyDescent="0.25">
      <c r="A1476" s="2">
        <v>1473</v>
      </c>
      <c r="B1476" s="9">
        <f>(ROUNDUP(Nebenrechnung_Break_Even!A1476/'Rüstprozess (DE)'!$E$30,0))*'Rüstprozess (DE)'!$E$28</f>
        <v>299</v>
      </c>
      <c r="C1476" s="10">
        <f>('Rüstprozess (DE)'!$E$12/3600)*A1476*'Rüstprozess (DE)'!$E$14</f>
        <v>245.5</v>
      </c>
      <c r="D1476" s="11">
        <f t="shared" si="110"/>
        <v>544.5</v>
      </c>
      <c r="E1476" s="9">
        <f>(ROUNDUP(Nebenrechnung_Break_Even!A1476/'Rüstprozess (DE)'!$G$30,0))*'Rüstprozess (DE)'!$G$28</f>
        <v>254</v>
      </c>
      <c r="F1476" s="10">
        <f>('Rüstprozess (DE)'!$G$12/3600)*A1476*'Rüstprozess (DE)'!$E$14</f>
        <v>736.5</v>
      </c>
      <c r="G1476" s="11">
        <f t="shared" si="111"/>
        <v>990.5</v>
      </c>
      <c r="I1476" s="4">
        <f t="shared" si="112"/>
        <v>446</v>
      </c>
      <c r="J1476" s="4">
        <f t="shared" si="113"/>
        <v>446</v>
      </c>
      <c r="K1476" s="4">
        <f t="shared" si="114"/>
        <v>1473</v>
      </c>
    </row>
    <row r="1477" spans="1:11" x14ac:dyDescent="0.25">
      <c r="A1477" s="2">
        <v>1474</v>
      </c>
      <c r="B1477" s="9">
        <f>(ROUNDUP(Nebenrechnung_Break_Even!A1477/'Rüstprozess (DE)'!$E$30,0))*'Rüstprozess (DE)'!$E$28</f>
        <v>299</v>
      </c>
      <c r="C1477" s="10">
        <f>('Rüstprozess (DE)'!$E$12/3600)*A1477*'Rüstprozess (DE)'!$E$14</f>
        <v>245.66666666666666</v>
      </c>
      <c r="D1477" s="11">
        <f t="shared" ref="D1477:D1540" si="115">SUM(B1477:C1477)</f>
        <v>544.66666666666663</v>
      </c>
      <c r="E1477" s="9">
        <f>(ROUNDUP(Nebenrechnung_Break_Even!A1477/'Rüstprozess (DE)'!$G$30,0))*'Rüstprozess (DE)'!$G$28</f>
        <v>254</v>
      </c>
      <c r="F1477" s="10">
        <f>('Rüstprozess (DE)'!$G$12/3600)*A1477*'Rüstprozess (DE)'!$E$14</f>
        <v>737</v>
      </c>
      <c r="G1477" s="11">
        <f t="shared" ref="G1477:G1540" si="116">SUM(E1477:F1477)</f>
        <v>991</v>
      </c>
      <c r="I1477" s="4">
        <f t="shared" ref="I1477:I1540" si="117">G1477-D1477</f>
        <v>446.33333333333337</v>
      </c>
      <c r="J1477" s="4">
        <f t="shared" ref="J1477:J1540" si="118">ABS(I1477)</f>
        <v>446.33333333333337</v>
      </c>
      <c r="K1477" s="4">
        <f t="shared" ref="K1477:K1540" si="119">A1477</f>
        <v>1474</v>
      </c>
    </row>
    <row r="1478" spans="1:11" x14ac:dyDescent="0.25">
      <c r="A1478" s="2">
        <v>1475</v>
      </c>
      <c r="B1478" s="9">
        <f>(ROUNDUP(Nebenrechnung_Break_Even!A1478/'Rüstprozess (DE)'!$E$30,0))*'Rüstprozess (DE)'!$E$28</f>
        <v>299</v>
      </c>
      <c r="C1478" s="10">
        <f>('Rüstprozess (DE)'!$E$12/3600)*A1478*'Rüstprozess (DE)'!$E$14</f>
        <v>245.83333333333331</v>
      </c>
      <c r="D1478" s="11">
        <f t="shared" si="115"/>
        <v>544.83333333333326</v>
      </c>
      <c r="E1478" s="9">
        <f>(ROUNDUP(Nebenrechnung_Break_Even!A1478/'Rüstprozess (DE)'!$G$30,0))*'Rüstprozess (DE)'!$G$28</f>
        <v>254</v>
      </c>
      <c r="F1478" s="10">
        <f>('Rüstprozess (DE)'!$G$12/3600)*A1478*'Rüstprozess (DE)'!$E$14</f>
        <v>737.5</v>
      </c>
      <c r="G1478" s="11">
        <f t="shared" si="116"/>
        <v>991.5</v>
      </c>
      <c r="I1478" s="4">
        <f t="shared" si="117"/>
        <v>446.66666666666674</v>
      </c>
      <c r="J1478" s="4">
        <f t="shared" si="118"/>
        <v>446.66666666666674</v>
      </c>
      <c r="K1478" s="4">
        <f t="shared" si="119"/>
        <v>1475</v>
      </c>
    </row>
    <row r="1479" spans="1:11" x14ac:dyDescent="0.25">
      <c r="A1479" s="2">
        <v>1476</v>
      </c>
      <c r="B1479" s="9">
        <f>(ROUNDUP(Nebenrechnung_Break_Even!A1479/'Rüstprozess (DE)'!$E$30,0))*'Rüstprozess (DE)'!$E$28</f>
        <v>299</v>
      </c>
      <c r="C1479" s="10">
        <f>('Rüstprozess (DE)'!$E$12/3600)*A1479*'Rüstprozess (DE)'!$E$14</f>
        <v>246</v>
      </c>
      <c r="D1479" s="11">
        <f t="shared" si="115"/>
        <v>545</v>
      </c>
      <c r="E1479" s="9">
        <f>(ROUNDUP(Nebenrechnung_Break_Even!A1479/'Rüstprozess (DE)'!$G$30,0))*'Rüstprozess (DE)'!$G$28</f>
        <v>254</v>
      </c>
      <c r="F1479" s="10">
        <f>('Rüstprozess (DE)'!$G$12/3600)*A1479*'Rüstprozess (DE)'!$E$14</f>
        <v>738</v>
      </c>
      <c r="G1479" s="11">
        <f t="shared" si="116"/>
        <v>992</v>
      </c>
      <c r="I1479" s="4">
        <f t="shared" si="117"/>
        <v>447</v>
      </c>
      <c r="J1479" s="4">
        <f t="shared" si="118"/>
        <v>447</v>
      </c>
      <c r="K1479" s="4">
        <f t="shared" si="119"/>
        <v>1476</v>
      </c>
    </row>
    <row r="1480" spans="1:11" x14ac:dyDescent="0.25">
      <c r="A1480" s="2">
        <v>1477</v>
      </c>
      <c r="B1480" s="9">
        <f>(ROUNDUP(Nebenrechnung_Break_Even!A1480/'Rüstprozess (DE)'!$E$30,0))*'Rüstprozess (DE)'!$E$28</f>
        <v>299</v>
      </c>
      <c r="C1480" s="10">
        <f>('Rüstprozess (DE)'!$E$12/3600)*A1480*'Rüstprozess (DE)'!$E$14</f>
        <v>246.16666666666669</v>
      </c>
      <c r="D1480" s="11">
        <f t="shared" si="115"/>
        <v>545.16666666666674</v>
      </c>
      <c r="E1480" s="9">
        <f>(ROUNDUP(Nebenrechnung_Break_Even!A1480/'Rüstprozess (DE)'!$G$30,0))*'Rüstprozess (DE)'!$G$28</f>
        <v>254</v>
      </c>
      <c r="F1480" s="10">
        <f>('Rüstprozess (DE)'!$G$12/3600)*A1480*'Rüstprozess (DE)'!$E$14</f>
        <v>738.50000000000011</v>
      </c>
      <c r="G1480" s="11">
        <f t="shared" si="116"/>
        <v>992.50000000000011</v>
      </c>
      <c r="I1480" s="4">
        <f t="shared" si="117"/>
        <v>447.33333333333337</v>
      </c>
      <c r="J1480" s="4">
        <f t="shared" si="118"/>
        <v>447.33333333333337</v>
      </c>
      <c r="K1480" s="4">
        <f t="shared" si="119"/>
        <v>1477</v>
      </c>
    </row>
    <row r="1481" spans="1:11" x14ac:dyDescent="0.25">
      <c r="A1481" s="2">
        <v>1478</v>
      </c>
      <c r="B1481" s="9">
        <f>(ROUNDUP(Nebenrechnung_Break_Even!A1481/'Rüstprozess (DE)'!$E$30,0))*'Rüstprozess (DE)'!$E$28</f>
        <v>299</v>
      </c>
      <c r="C1481" s="10">
        <f>('Rüstprozess (DE)'!$E$12/3600)*A1481*'Rüstprozess (DE)'!$E$14</f>
        <v>246.33333333333331</v>
      </c>
      <c r="D1481" s="11">
        <f t="shared" si="115"/>
        <v>545.33333333333326</v>
      </c>
      <c r="E1481" s="9">
        <f>(ROUNDUP(Nebenrechnung_Break_Even!A1481/'Rüstprozess (DE)'!$G$30,0))*'Rüstprozess (DE)'!$G$28</f>
        <v>254</v>
      </c>
      <c r="F1481" s="10">
        <f>('Rüstprozess (DE)'!$G$12/3600)*A1481*'Rüstprozess (DE)'!$E$14</f>
        <v>739</v>
      </c>
      <c r="G1481" s="11">
        <f t="shared" si="116"/>
        <v>993</v>
      </c>
      <c r="I1481" s="4">
        <f t="shared" si="117"/>
        <v>447.66666666666674</v>
      </c>
      <c r="J1481" s="4">
        <f t="shared" si="118"/>
        <v>447.66666666666674</v>
      </c>
      <c r="K1481" s="4">
        <f t="shared" si="119"/>
        <v>1478</v>
      </c>
    </row>
    <row r="1482" spans="1:11" x14ac:dyDescent="0.25">
      <c r="A1482" s="2">
        <v>1479</v>
      </c>
      <c r="B1482" s="9">
        <f>(ROUNDUP(Nebenrechnung_Break_Even!A1482/'Rüstprozess (DE)'!$E$30,0))*'Rüstprozess (DE)'!$E$28</f>
        <v>299</v>
      </c>
      <c r="C1482" s="10">
        <f>('Rüstprozess (DE)'!$E$12/3600)*A1482*'Rüstprozess (DE)'!$E$14</f>
        <v>246.5</v>
      </c>
      <c r="D1482" s="11">
        <f t="shared" si="115"/>
        <v>545.5</v>
      </c>
      <c r="E1482" s="9">
        <f>(ROUNDUP(Nebenrechnung_Break_Even!A1482/'Rüstprozess (DE)'!$G$30,0))*'Rüstprozess (DE)'!$G$28</f>
        <v>254</v>
      </c>
      <c r="F1482" s="10">
        <f>('Rüstprozess (DE)'!$G$12/3600)*A1482*'Rüstprozess (DE)'!$E$14</f>
        <v>739.5</v>
      </c>
      <c r="G1482" s="11">
        <f t="shared" si="116"/>
        <v>993.5</v>
      </c>
      <c r="I1482" s="4">
        <f t="shared" si="117"/>
        <v>448</v>
      </c>
      <c r="J1482" s="4">
        <f t="shared" si="118"/>
        <v>448</v>
      </c>
      <c r="K1482" s="4">
        <f t="shared" si="119"/>
        <v>1479</v>
      </c>
    </row>
    <row r="1483" spans="1:11" x14ac:dyDescent="0.25">
      <c r="A1483" s="2">
        <v>1480</v>
      </c>
      <c r="B1483" s="9">
        <f>(ROUNDUP(Nebenrechnung_Break_Even!A1483/'Rüstprozess (DE)'!$E$30,0))*'Rüstprozess (DE)'!$E$28</f>
        <v>299</v>
      </c>
      <c r="C1483" s="10">
        <f>('Rüstprozess (DE)'!$E$12/3600)*A1483*'Rüstprozess (DE)'!$E$14</f>
        <v>246.66666666666669</v>
      </c>
      <c r="D1483" s="11">
        <f t="shared" si="115"/>
        <v>545.66666666666674</v>
      </c>
      <c r="E1483" s="9">
        <f>(ROUNDUP(Nebenrechnung_Break_Even!A1483/'Rüstprozess (DE)'!$G$30,0))*'Rüstprozess (DE)'!$G$28</f>
        <v>254</v>
      </c>
      <c r="F1483" s="10">
        <f>('Rüstprozess (DE)'!$G$12/3600)*A1483*'Rüstprozess (DE)'!$E$14</f>
        <v>740</v>
      </c>
      <c r="G1483" s="11">
        <f t="shared" si="116"/>
        <v>994</v>
      </c>
      <c r="I1483" s="4">
        <f t="shared" si="117"/>
        <v>448.33333333333326</v>
      </c>
      <c r="J1483" s="4">
        <f t="shared" si="118"/>
        <v>448.33333333333326</v>
      </c>
      <c r="K1483" s="4">
        <f t="shared" si="119"/>
        <v>1480</v>
      </c>
    </row>
    <row r="1484" spans="1:11" x14ac:dyDescent="0.25">
      <c r="A1484" s="2">
        <v>1481</v>
      </c>
      <c r="B1484" s="9">
        <f>(ROUNDUP(Nebenrechnung_Break_Even!A1484/'Rüstprozess (DE)'!$E$30,0))*'Rüstprozess (DE)'!$E$28</f>
        <v>299</v>
      </c>
      <c r="C1484" s="10">
        <f>('Rüstprozess (DE)'!$E$12/3600)*A1484*'Rüstprozess (DE)'!$E$14</f>
        <v>246.83333333333334</v>
      </c>
      <c r="D1484" s="11">
        <f t="shared" si="115"/>
        <v>545.83333333333337</v>
      </c>
      <c r="E1484" s="9">
        <f>(ROUNDUP(Nebenrechnung_Break_Even!A1484/'Rüstprozess (DE)'!$G$30,0))*'Rüstprozess (DE)'!$G$28</f>
        <v>254</v>
      </c>
      <c r="F1484" s="10">
        <f>('Rüstprozess (DE)'!$G$12/3600)*A1484*'Rüstprozess (DE)'!$E$14</f>
        <v>740.5</v>
      </c>
      <c r="G1484" s="11">
        <f t="shared" si="116"/>
        <v>994.5</v>
      </c>
      <c r="I1484" s="4">
        <f t="shared" si="117"/>
        <v>448.66666666666663</v>
      </c>
      <c r="J1484" s="4">
        <f t="shared" si="118"/>
        <v>448.66666666666663</v>
      </c>
      <c r="K1484" s="4">
        <f t="shared" si="119"/>
        <v>1481</v>
      </c>
    </row>
    <row r="1485" spans="1:11" x14ac:dyDescent="0.25">
      <c r="A1485" s="2">
        <v>1482</v>
      </c>
      <c r="B1485" s="9">
        <f>(ROUNDUP(Nebenrechnung_Break_Even!A1485/'Rüstprozess (DE)'!$E$30,0))*'Rüstprozess (DE)'!$E$28</f>
        <v>299</v>
      </c>
      <c r="C1485" s="10">
        <f>('Rüstprozess (DE)'!$E$12/3600)*A1485*'Rüstprozess (DE)'!$E$14</f>
        <v>247</v>
      </c>
      <c r="D1485" s="11">
        <f t="shared" si="115"/>
        <v>546</v>
      </c>
      <c r="E1485" s="9">
        <f>(ROUNDUP(Nebenrechnung_Break_Even!A1485/'Rüstprozess (DE)'!$G$30,0))*'Rüstprozess (DE)'!$G$28</f>
        <v>254</v>
      </c>
      <c r="F1485" s="10">
        <f>('Rüstprozess (DE)'!$G$12/3600)*A1485*'Rüstprozess (DE)'!$E$14</f>
        <v>741.00000000000011</v>
      </c>
      <c r="G1485" s="11">
        <f t="shared" si="116"/>
        <v>995.00000000000011</v>
      </c>
      <c r="I1485" s="4">
        <f t="shared" si="117"/>
        <v>449.00000000000011</v>
      </c>
      <c r="J1485" s="4">
        <f t="shared" si="118"/>
        <v>449.00000000000011</v>
      </c>
      <c r="K1485" s="4">
        <f t="shared" si="119"/>
        <v>1482</v>
      </c>
    </row>
    <row r="1486" spans="1:11" x14ac:dyDescent="0.25">
      <c r="A1486" s="2">
        <v>1483</v>
      </c>
      <c r="B1486" s="9">
        <f>(ROUNDUP(Nebenrechnung_Break_Even!A1486/'Rüstprozess (DE)'!$E$30,0))*'Rüstprozess (DE)'!$E$28</f>
        <v>299</v>
      </c>
      <c r="C1486" s="10">
        <f>('Rüstprozess (DE)'!$E$12/3600)*A1486*'Rüstprozess (DE)'!$E$14</f>
        <v>247.16666666666666</v>
      </c>
      <c r="D1486" s="11">
        <f t="shared" si="115"/>
        <v>546.16666666666663</v>
      </c>
      <c r="E1486" s="9">
        <f>(ROUNDUP(Nebenrechnung_Break_Even!A1486/'Rüstprozess (DE)'!$G$30,0))*'Rüstprozess (DE)'!$G$28</f>
        <v>254</v>
      </c>
      <c r="F1486" s="10">
        <f>('Rüstprozess (DE)'!$G$12/3600)*A1486*'Rüstprozess (DE)'!$E$14</f>
        <v>741.5</v>
      </c>
      <c r="G1486" s="11">
        <f t="shared" si="116"/>
        <v>995.5</v>
      </c>
      <c r="I1486" s="4">
        <f t="shared" si="117"/>
        <v>449.33333333333337</v>
      </c>
      <c r="J1486" s="4">
        <f t="shared" si="118"/>
        <v>449.33333333333337</v>
      </c>
      <c r="K1486" s="4">
        <f t="shared" si="119"/>
        <v>1483</v>
      </c>
    </row>
    <row r="1487" spans="1:11" x14ac:dyDescent="0.25">
      <c r="A1487" s="2">
        <v>1484</v>
      </c>
      <c r="B1487" s="9">
        <f>(ROUNDUP(Nebenrechnung_Break_Even!A1487/'Rüstprozess (DE)'!$E$30,0))*'Rüstprozess (DE)'!$E$28</f>
        <v>299</v>
      </c>
      <c r="C1487" s="10">
        <f>('Rüstprozess (DE)'!$E$12/3600)*A1487*'Rüstprozess (DE)'!$E$14</f>
        <v>247.33333333333334</v>
      </c>
      <c r="D1487" s="11">
        <f t="shared" si="115"/>
        <v>546.33333333333337</v>
      </c>
      <c r="E1487" s="9">
        <f>(ROUNDUP(Nebenrechnung_Break_Even!A1487/'Rüstprozess (DE)'!$G$30,0))*'Rüstprozess (DE)'!$G$28</f>
        <v>254</v>
      </c>
      <c r="F1487" s="10">
        <f>('Rüstprozess (DE)'!$G$12/3600)*A1487*'Rüstprozess (DE)'!$E$14</f>
        <v>742</v>
      </c>
      <c r="G1487" s="11">
        <f t="shared" si="116"/>
        <v>996</v>
      </c>
      <c r="I1487" s="4">
        <f t="shared" si="117"/>
        <v>449.66666666666663</v>
      </c>
      <c r="J1487" s="4">
        <f t="shared" si="118"/>
        <v>449.66666666666663</v>
      </c>
      <c r="K1487" s="4">
        <f t="shared" si="119"/>
        <v>1484</v>
      </c>
    </row>
    <row r="1488" spans="1:11" x14ac:dyDescent="0.25">
      <c r="A1488" s="2">
        <v>1485</v>
      </c>
      <c r="B1488" s="9">
        <f>(ROUNDUP(Nebenrechnung_Break_Even!A1488/'Rüstprozess (DE)'!$E$30,0))*'Rüstprozess (DE)'!$E$28</f>
        <v>299</v>
      </c>
      <c r="C1488" s="10">
        <f>('Rüstprozess (DE)'!$E$12/3600)*A1488*'Rüstprozess (DE)'!$E$14</f>
        <v>247.5</v>
      </c>
      <c r="D1488" s="11">
        <f t="shared" si="115"/>
        <v>546.5</v>
      </c>
      <c r="E1488" s="9">
        <f>(ROUNDUP(Nebenrechnung_Break_Even!A1488/'Rüstprozess (DE)'!$G$30,0))*'Rüstprozess (DE)'!$G$28</f>
        <v>254</v>
      </c>
      <c r="F1488" s="10">
        <f>('Rüstprozess (DE)'!$G$12/3600)*A1488*'Rüstprozess (DE)'!$E$14</f>
        <v>742.5</v>
      </c>
      <c r="G1488" s="11">
        <f t="shared" si="116"/>
        <v>996.5</v>
      </c>
      <c r="I1488" s="4">
        <f t="shared" si="117"/>
        <v>450</v>
      </c>
      <c r="J1488" s="4">
        <f t="shared" si="118"/>
        <v>450</v>
      </c>
      <c r="K1488" s="4">
        <f t="shared" si="119"/>
        <v>1485</v>
      </c>
    </row>
    <row r="1489" spans="1:11" x14ac:dyDescent="0.25">
      <c r="A1489" s="2">
        <v>1486</v>
      </c>
      <c r="B1489" s="9">
        <f>(ROUNDUP(Nebenrechnung_Break_Even!A1489/'Rüstprozess (DE)'!$E$30,0))*'Rüstprozess (DE)'!$E$28</f>
        <v>299</v>
      </c>
      <c r="C1489" s="10">
        <f>('Rüstprozess (DE)'!$E$12/3600)*A1489*'Rüstprozess (DE)'!$E$14</f>
        <v>247.66666666666666</v>
      </c>
      <c r="D1489" s="11">
        <f t="shared" si="115"/>
        <v>546.66666666666663</v>
      </c>
      <c r="E1489" s="9">
        <f>(ROUNDUP(Nebenrechnung_Break_Even!A1489/'Rüstprozess (DE)'!$G$30,0))*'Rüstprozess (DE)'!$G$28</f>
        <v>254</v>
      </c>
      <c r="F1489" s="10">
        <f>('Rüstprozess (DE)'!$G$12/3600)*A1489*'Rüstprozess (DE)'!$E$14</f>
        <v>743</v>
      </c>
      <c r="G1489" s="11">
        <f t="shared" si="116"/>
        <v>997</v>
      </c>
      <c r="I1489" s="4">
        <f t="shared" si="117"/>
        <v>450.33333333333337</v>
      </c>
      <c r="J1489" s="4">
        <f t="shared" si="118"/>
        <v>450.33333333333337</v>
      </c>
      <c r="K1489" s="4">
        <f t="shared" si="119"/>
        <v>1486</v>
      </c>
    </row>
    <row r="1490" spans="1:11" x14ac:dyDescent="0.25">
      <c r="A1490" s="2">
        <v>1487</v>
      </c>
      <c r="B1490" s="9">
        <f>(ROUNDUP(Nebenrechnung_Break_Even!A1490/'Rüstprozess (DE)'!$E$30,0))*'Rüstprozess (DE)'!$E$28</f>
        <v>299</v>
      </c>
      <c r="C1490" s="10">
        <f>('Rüstprozess (DE)'!$E$12/3600)*A1490*'Rüstprozess (DE)'!$E$14</f>
        <v>247.83333333333331</v>
      </c>
      <c r="D1490" s="11">
        <f t="shared" si="115"/>
        <v>546.83333333333326</v>
      </c>
      <c r="E1490" s="9">
        <f>(ROUNDUP(Nebenrechnung_Break_Even!A1490/'Rüstprozess (DE)'!$G$30,0))*'Rüstprozess (DE)'!$G$28</f>
        <v>254</v>
      </c>
      <c r="F1490" s="10">
        <f>('Rüstprozess (DE)'!$G$12/3600)*A1490*'Rüstprozess (DE)'!$E$14</f>
        <v>743.50000000000011</v>
      </c>
      <c r="G1490" s="11">
        <f t="shared" si="116"/>
        <v>997.50000000000011</v>
      </c>
      <c r="I1490" s="4">
        <f t="shared" si="117"/>
        <v>450.66666666666686</v>
      </c>
      <c r="J1490" s="4">
        <f t="shared" si="118"/>
        <v>450.66666666666686</v>
      </c>
      <c r="K1490" s="4">
        <f t="shared" si="119"/>
        <v>1487</v>
      </c>
    </row>
    <row r="1491" spans="1:11" x14ac:dyDescent="0.25">
      <c r="A1491" s="2">
        <v>1488</v>
      </c>
      <c r="B1491" s="9">
        <f>(ROUNDUP(Nebenrechnung_Break_Even!A1491/'Rüstprozess (DE)'!$E$30,0))*'Rüstprozess (DE)'!$E$28</f>
        <v>299</v>
      </c>
      <c r="C1491" s="10">
        <f>('Rüstprozess (DE)'!$E$12/3600)*A1491*'Rüstprozess (DE)'!$E$14</f>
        <v>248</v>
      </c>
      <c r="D1491" s="11">
        <f t="shared" si="115"/>
        <v>547</v>
      </c>
      <c r="E1491" s="9">
        <f>(ROUNDUP(Nebenrechnung_Break_Even!A1491/'Rüstprozess (DE)'!$G$30,0))*'Rüstprozess (DE)'!$G$28</f>
        <v>254</v>
      </c>
      <c r="F1491" s="10">
        <f>('Rüstprozess (DE)'!$G$12/3600)*A1491*'Rüstprozess (DE)'!$E$14</f>
        <v>744</v>
      </c>
      <c r="G1491" s="11">
        <f t="shared" si="116"/>
        <v>998</v>
      </c>
      <c r="I1491" s="4">
        <f t="shared" si="117"/>
        <v>451</v>
      </c>
      <c r="J1491" s="4">
        <f t="shared" si="118"/>
        <v>451</v>
      </c>
      <c r="K1491" s="4">
        <f t="shared" si="119"/>
        <v>1488</v>
      </c>
    </row>
    <row r="1492" spans="1:11" x14ac:dyDescent="0.25">
      <c r="A1492" s="2">
        <v>1489</v>
      </c>
      <c r="B1492" s="9">
        <f>(ROUNDUP(Nebenrechnung_Break_Even!A1492/'Rüstprozess (DE)'!$E$30,0))*'Rüstprozess (DE)'!$E$28</f>
        <v>299</v>
      </c>
      <c r="C1492" s="10">
        <f>('Rüstprozess (DE)'!$E$12/3600)*A1492*'Rüstprozess (DE)'!$E$14</f>
        <v>248.16666666666666</v>
      </c>
      <c r="D1492" s="11">
        <f t="shared" si="115"/>
        <v>547.16666666666663</v>
      </c>
      <c r="E1492" s="9">
        <f>(ROUNDUP(Nebenrechnung_Break_Even!A1492/'Rüstprozess (DE)'!$G$30,0))*'Rüstprozess (DE)'!$G$28</f>
        <v>254</v>
      </c>
      <c r="F1492" s="10">
        <f>('Rüstprozess (DE)'!$G$12/3600)*A1492*'Rüstprozess (DE)'!$E$14</f>
        <v>744.5</v>
      </c>
      <c r="G1492" s="11">
        <f t="shared" si="116"/>
        <v>998.5</v>
      </c>
      <c r="I1492" s="4">
        <f t="shared" si="117"/>
        <v>451.33333333333337</v>
      </c>
      <c r="J1492" s="4">
        <f t="shared" si="118"/>
        <v>451.33333333333337</v>
      </c>
      <c r="K1492" s="4">
        <f t="shared" si="119"/>
        <v>1489</v>
      </c>
    </row>
    <row r="1493" spans="1:11" x14ac:dyDescent="0.25">
      <c r="A1493" s="2">
        <v>1490</v>
      </c>
      <c r="B1493" s="9">
        <f>(ROUNDUP(Nebenrechnung_Break_Even!A1493/'Rüstprozess (DE)'!$E$30,0))*'Rüstprozess (DE)'!$E$28</f>
        <v>299</v>
      </c>
      <c r="C1493" s="10">
        <f>('Rüstprozess (DE)'!$E$12/3600)*A1493*'Rüstprozess (DE)'!$E$14</f>
        <v>248.33333333333331</v>
      </c>
      <c r="D1493" s="11">
        <f t="shared" si="115"/>
        <v>547.33333333333326</v>
      </c>
      <c r="E1493" s="9">
        <f>(ROUNDUP(Nebenrechnung_Break_Even!A1493/'Rüstprozess (DE)'!$G$30,0))*'Rüstprozess (DE)'!$G$28</f>
        <v>254</v>
      </c>
      <c r="F1493" s="10">
        <f>('Rüstprozess (DE)'!$G$12/3600)*A1493*'Rüstprozess (DE)'!$E$14</f>
        <v>745</v>
      </c>
      <c r="G1493" s="11">
        <f t="shared" si="116"/>
        <v>999</v>
      </c>
      <c r="I1493" s="4">
        <f t="shared" si="117"/>
        <v>451.66666666666674</v>
      </c>
      <c r="J1493" s="4">
        <f t="shared" si="118"/>
        <v>451.66666666666674</v>
      </c>
      <c r="K1493" s="4">
        <f t="shared" si="119"/>
        <v>1490</v>
      </c>
    </row>
    <row r="1494" spans="1:11" x14ac:dyDescent="0.25">
      <c r="A1494" s="2">
        <v>1491</v>
      </c>
      <c r="B1494" s="9">
        <f>(ROUNDUP(Nebenrechnung_Break_Even!A1494/'Rüstprozess (DE)'!$E$30,0))*'Rüstprozess (DE)'!$E$28</f>
        <v>299</v>
      </c>
      <c r="C1494" s="10">
        <f>('Rüstprozess (DE)'!$E$12/3600)*A1494*'Rüstprozess (DE)'!$E$14</f>
        <v>248.5</v>
      </c>
      <c r="D1494" s="11">
        <f t="shared" si="115"/>
        <v>547.5</v>
      </c>
      <c r="E1494" s="9">
        <f>(ROUNDUP(Nebenrechnung_Break_Even!A1494/'Rüstprozess (DE)'!$G$30,0))*'Rüstprozess (DE)'!$G$28</f>
        <v>254</v>
      </c>
      <c r="F1494" s="10">
        <f>('Rüstprozess (DE)'!$G$12/3600)*A1494*'Rüstprozess (DE)'!$E$14</f>
        <v>745.5</v>
      </c>
      <c r="G1494" s="11">
        <f t="shared" si="116"/>
        <v>999.5</v>
      </c>
      <c r="I1494" s="4">
        <f t="shared" si="117"/>
        <v>452</v>
      </c>
      <c r="J1494" s="4">
        <f t="shared" si="118"/>
        <v>452</v>
      </c>
      <c r="K1494" s="4">
        <f t="shared" si="119"/>
        <v>1491</v>
      </c>
    </row>
    <row r="1495" spans="1:11" x14ac:dyDescent="0.25">
      <c r="A1495" s="2">
        <v>1492</v>
      </c>
      <c r="B1495" s="9">
        <f>(ROUNDUP(Nebenrechnung_Break_Even!A1495/'Rüstprozess (DE)'!$E$30,0))*'Rüstprozess (DE)'!$E$28</f>
        <v>299</v>
      </c>
      <c r="C1495" s="10">
        <f>('Rüstprozess (DE)'!$E$12/3600)*A1495*'Rüstprozess (DE)'!$E$14</f>
        <v>248.66666666666669</v>
      </c>
      <c r="D1495" s="11">
        <f t="shared" si="115"/>
        <v>547.66666666666674</v>
      </c>
      <c r="E1495" s="9">
        <f>(ROUNDUP(Nebenrechnung_Break_Even!A1495/'Rüstprozess (DE)'!$G$30,0))*'Rüstprozess (DE)'!$G$28</f>
        <v>254</v>
      </c>
      <c r="F1495" s="10">
        <f>('Rüstprozess (DE)'!$G$12/3600)*A1495*'Rüstprozess (DE)'!$E$14</f>
        <v>746.00000000000011</v>
      </c>
      <c r="G1495" s="11">
        <f t="shared" si="116"/>
        <v>1000.0000000000001</v>
      </c>
      <c r="I1495" s="4">
        <f t="shared" si="117"/>
        <v>452.33333333333337</v>
      </c>
      <c r="J1495" s="4">
        <f t="shared" si="118"/>
        <v>452.33333333333337</v>
      </c>
      <c r="K1495" s="4">
        <f t="shared" si="119"/>
        <v>1492</v>
      </c>
    </row>
    <row r="1496" spans="1:11" x14ac:dyDescent="0.25">
      <c r="A1496" s="2">
        <v>1493</v>
      </c>
      <c r="B1496" s="9">
        <f>(ROUNDUP(Nebenrechnung_Break_Even!A1496/'Rüstprozess (DE)'!$E$30,0))*'Rüstprozess (DE)'!$E$28</f>
        <v>299</v>
      </c>
      <c r="C1496" s="10">
        <f>('Rüstprozess (DE)'!$E$12/3600)*A1496*'Rüstprozess (DE)'!$E$14</f>
        <v>248.83333333333331</v>
      </c>
      <c r="D1496" s="11">
        <f t="shared" si="115"/>
        <v>547.83333333333326</v>
      </c>
      <c r="E1496" s="9">
        <f>(ROUNDUP(Nebenrechnung_Break_Even!A1496/'Rüstprozess (DE)'!$G$30,0))*'Rüstprozess (DE)'!$G$28</f>
        <v>254</v>
      </c>
      <c r="F1496" s="10">
        <f>('Rüstprozess (DE)'!$G$12/3600)*A1496*'Rüstprozess (DE)'!$E$14</f>
        <v>746.5</v>
      </c>
      <c r="G1496" s="11">
        <f t="shared" si="116"/>
        <v>1000.5</v>
      </c>
      <c r="I1496" s="4">
        <f t="shared" si="117"/>
        <v>452.66666666666674</v>
      </c>
      <c r="J1496" s="4">
        <f t="shared" si="118"/>
        <v>452.66666666666674</v>
      </c>
      <c r="K1496" s="4">
        <f t="shared" si="119"/>
        <v>1493</v>
      </c>
    </row>
    <row r="1497" spans="1:11" x14ac:dyDescent="0.25">
      <c r="A1497" s="2">
        <v>1494</v>
      </c>
      <c r="B1497" s="9">
        <f>(ROUNDUP(Nebenrechnung_Break_Even!A1497/'Rüstprozess (DE)'!$E$30,0))*'Rüstprozess (DE)'!$E$28</f>
        <v>299</v>
      </c>
      <c r="C1497" s="10">
        <f>('Rüstprozess (DE)'!$E$12/3600)*A1497*'Rüstprozess (DE)'!$E$14</f>
        <v>249</v>
      </c>
      <c r="D1497" s="11">
        <f t="shared" si="115"/>
        <v>548</v>
      </c>
      <c r="E1497" s="9">
        <f>(ROUNDUP(Nebenrechnung_Break_Even!A1497/'Rüstprozess (DE)'!$G$30,0))*'Rüstprozess (DE)'!$G$28</f>
        <v>254</v>
      </c>
      <c r="F1497" s="10">
        <f>('Rüstprozess (DE)'!$G$12/3600)*A1497*'Rüstprozess (DE)'!$E$14</f>
        <v>747</v>
      </c>
      <c r="G1497" s="11">
        <f t="shared" si="116"/>
        <v>1001</v>
      </c>
      <c r="I1497" s="4">
        <f t="shared" si="117"/>
        <v>453</v>
      </c>
      <c r="J1497" s="4">
        <f t="shared" si="118"/>
        <v>453</v>
      </c>
      <c r="K1497" s="4">
        <f t="shared" si="119"/>
        <v>1494</v>
      </c>
    </row>
    <row r="1498" spans="1:11" x14ac:dyDescent="0.25">
      <c r="A1498" s="2">
        <v>1495</v>
      </c>
      <c r="B1498" s="9">
        <f>(ROUNDUP(Nebenrechnung_Break_Even!A1498/'Rüstprozess (DE)'!$E$30,0))*'Rüstprozess (DE)'!$E$28</f>
        <v>299</v>
      </c>
      <c r="C1498" s="10">
        <f>('Rüstprozess (DE)'!$E$12/3600)*A1498*'Rüstprozess (DE)'!$E$14</f>
        <v>249.16666666666669</v>
      </c>
      <c r="D1498" s="11">
        <f t="shared" si="115"/>
        <v>548.16666666666674</v>
      </c>
      <c r="E1498" s="9">
        <f>(ROUNDUP(Nebenrechnung_Break_Even!A1498/'Rüstprozess (DE)'!$G$30,0))*'Rüstprozess (DE)'!$G$28</f>
        <v>254</v>
      </c>
      <c r="F1498" s="10">
        <f>('Rüstprozess (DE)'!$G$12/3600)*A1498*'Rüstprozess (DE)'!$E$14</f>
        <v>747.5</v>
      </c>
      <c r="G1498" s="11">
        <f t="shared" si="116"/>
        <v>1001.5</v>
      </c>
      <c r="I1498" s="4">
        <f t="shared" si="117"/>
        <v>453.33333333333326</v>
      </c>
      <c r="J1498" s="4">
        <f t="shared" si="118"/>
        <v>453.33333333333326</v>
      </c>
      <c r="K1498" s="4">
        <f t="shared" si="119"/>
        <v>1495</v>
      </c>
    </row>
    <row r="1499" spans="1:11" x14ac:dyDescent="0.25">
      <c r="A1499" s="2">
        <v>1496</v>
      </c>
      <c r="B1499" s="9">
        <f>(ROUNDUP(Nebenrechnung_Break_Even!A1499/'Rüstprozess (DE)'!$E$30,0))*'Rüstprozess (DE)'!$E$28</f>
        <v>299</v>
      </c>
      <c r="C1499" s="10">
        <f>('Rüstprozess (DE)'!$E$12/3600)*A1499*'Rüstprozess (DE)'!$E$14</f>
        <v>249.33333333333334</v>
      </c>
      <c r="D1499" s="11">
        <f t="shared" si="115"/>
        <v>548.33333333333337</v>
      </c>
      <c r="E1499" s="9">
        <f>(ROUNDUP(Nebenrechnung_Break_Even!A1499/'Rüstprozess (DE)'!$G$30,0))*'Rüstprozess (DE)'!$G$28</f>
        <v>254</v>
      </c>
      <c r="F1499" s="10">
        <f>('Rüstprozess (DE)'!$G$12/3600)*A1499*'Rüstprozess (DE)'!$E$14</f>
        <v>748</v>
      </c>
      <c r="G1499" s="11">
        <f t="shared" si="116"/>
        <v>1002</v>
      </c>
      <c r="I1499" s="4">
        <f t="shared" si="117"/>
        <v>453.66666666666663</v>
      </c>
      <c r="J1499" s="4">
        <f t="shared" si="118"/>
        <v>453.66666666666663</v>
      </c>
      <c r="K1499" s="4">
        <f t="shared" si="119"/>
        <v>1496</v>
      </c>
    </row>
    <row r="1500" spans="1:11" x14ac:dyDescent="0.25">
      <c r="A1500" s="2">
        <v>1497</v>
      </c>
      <c r="B1500" s="9">
        <f>(ROUNDUP(Nebenrechnung_Break_Even!A1500/'Rüstprozess (DE)'!$E$30,0))*'Rüstprozess (DE)'!$E$28</f>
        <v>299</v>
      </c>
      <c r="C1500" s="10">
        <f>('Rüstprozess (DE)'!$E$12/3600)*A1500*'Rüstprozess (DE)'!$E$14</f>
        <v>249.5</v>
      </c>
      <c r="D1500" s="11">
        <f t="shared" si="115"/>
        <v>548.5</v>
      </c>
      <c r="E1500" s="9">
        <f>(ROUNDUP(Nebenrechnung_Break_Even!A1500/'Rüstprozess (DE)'!$G$30,0))*'Rüstprozess (DE)'!$G$28</f>
        <v>254</v>
      </c>
      <c r="F1500" s="10">
        <f>('Rüstprozess (DE)'!$G$12/3600)*A1500*'Rüstprozess (DE)'!$E$14</f>
        <v>748.50000000000011</v>
      </c>
      <c r="G1500" s="11">
        <f t="shared" si="116"/>
        <v>1002.5000000000001</v>
      </c>
      <c r="I1500" s="4">
        <f t="shared" si="117"/>
        <v>454.00000000000011</v>
      </c>
      <c r="J1500" s="4">
        <f t="shared" si="118"/>
        <v>454.00000000000011</v>
      </c>
      <c r="K1500" s="4">
        <f t="shared" si="119"/>
        <v>1497</v>
      </c>
    </row>
    <row r="1501" spans="1:11" x14ac:dyDescent="0.25">
      <c r="A1501" s="2">
        <v>1498</v>
      </c>
      <c r="B1501" s="9">
        <f>(ROUNDUP(Nebenrechnung_Break_Even!A1501/'Rüstprozess (DE)'!$E$30,0))*'Rüstprozess (DE)'!$E$28</f>
        <v>299</v>
      </c>
      <c r="C1501" s="10">
        <f>('Rüstprozess (DE)'!$E$12/3600)*A1501*'Rüstprozess (DE)'!$E$14</f>
        <v>249.66666666666666</v>
      </c>
      <c r="D1501" s="11">
        <f t="shared" si="115"/>
        <v>548.66666666666663</v>
      </c>
      <c r="E1501" s="9">
        <f>(ROUNDUP(Nebenrechnung_Break_Even!A1501/'Rüstprozess (DE)'!$G$30,0))*'Rüstprozess (DE)'!$G$28</f>
        <v>254</v>
      </c>
      <c r="F1501" s="10">
        <f>('Rüstprozess (DE)'!$G$12/3600)*A1501*'Rüstprozess (DE)'!$E$14</f>
        <v>749</v>
      </c>
      <c r="G1501" s="11">
        <f t="shared" si="116"/>
        <v>1003</v>
      </c>
      <c r="I1501" s="4">
        <f t="shared" si="117"/>
        <v>454.33333333333337</v>
      </c>
      <c r="J1501" s="4">
        <f t="shared" si="118"/>
        <v>454.33333333333337</v>
      </c>
      <c r="K1501" s="4">
        <f t="shared" si="119"/>
        <v>1498</v>
      </c>
    </row>
    <row r="1502" spans="1:11" x14ac:dyDescent="0.25">
      <c r="A1502" s="2">
        <v>1499</v>
      </c>
      <c r="B1502" s="9">
        <f>(ROUNDUP(Nebenrechnung_Break_Even!A1502/'Rüstprozess (DE)'!$E$30,0))*'Rüstprozess (DE)'!$E$28</f>
        <v>299</v>
      </c>
      <c r="C1502" s="10">
        <f>('Rüstprozess (DE)'!$E$12/3600)*A1502*'Rüstprozess (DE)'!$E$14</f>
        <v>249.83333333333334</v>
      </c>
      <c r="D1502" s="11">
        <f t="shared" si="115"/>
        <v>548.83333333333337</v>
      </c>
      <c r="E1502" s="9">
        <f>(ROUNDUP(Nebenrechnung_Break_Even!A1502/'Rüstprozess (DE)'!$G$30,0))*'Rüstprozess (DE)'!$G$28</f>
        <v>254</v>
      </c>
      <c r="F1502" s="10">
        <f>('Rüstprozess (DE)'!$G$12/3600)*A1502*'Rüstprozess (DE)'!$E$14</f>
        <v>749.5</v>
      </c>
      <c r="G1502" s="11">
        <f t="shared" si="116"/>
        <v>1003.5</v>
      </c>
      <c r="I1502" s="4">
        <f t="shared" si="117"/>
        <v>454.66666666666663</v>
      </c>
      <c r="J1502" s="4">
        <f t="shared" si="118"/>
        <v>454.66666666666663</v>
      </c>
      <c r="K1502" s="4">
        <f t="shared" si="119"/>
        <v>1499</v>
      </c>
    </row>
    <row r="1503" spans="1:11" x14ac:dyDescent="0.25">
      <c r="A1503" s="2">
        <v>1500</v>
      </c>
      <c r="B1503" s="9">
        <f>(ROUNDUP(Nebenrechnung_Break_Even!A1503/'Rüstprozess (DE)'!$E$30,0))*'Rüstprozess (DE)'!$E$28</f>
        <v>299</v>
      </c>
      <c r="C1503" s="10">
        <f>('Rüstprozess (DE)'!$E$12/3600)*A1503*'Rüstprozess (DE)'!$E$14</f>
        <v>250</v>
      </c>
      <c r="D1503" s="11">
        <f t="shared" si="115"/>
        <v>549</v>
      </c>
      <c r="E1503" s="9">
        <f>(ROUNDUP(Nebenrechnung_Break_Even!A1503/'Rüstprozess (DE)'!$G$30,0))*'Rüstprozess (DE)'!$G$28</f>
        <v>254</v>
      </c>
      <c r="F1503" s="10">
        <f>('Rüstprozess (DE)'!$G$12/3600)*A1503*'Rüstprozess (DE)'!$E$14</f>
        <v>750</v>
      </c>
      <c r="G1503" s="11">
        <f t="shared" si="116"/>
        <v>1004</v>
      </c>
      <c r="I1503" s="4">
        <f t="shared" si="117"/>
        <v>455</v>
      </c>
      <c r="J1503" s="4">
        <f t="shared" si="118"/>
        <v>455</v>
      </c>
      <c r="K1503" s="4">
        <f t="shared" si="119"/>
        <v>1500</v>
      </c>
    </row>
    <row r="1504" spans="1:11" x14ac:dyDescent="0.25">
      <c r="A1504" s="2">
        <v>1501</v>
      </c>
      <c r="B1504" s="9">
        <f>(ROUNDUP(Nebenrechnung_Break_Even!A1504/'Rüstprozess (DE)'!$E$30,0))*'Rüstprozess (DE)'!$E$28</f>
        <v>299</v>
      </c>
      <c r="C1504" s="10">
        <f>('Rüstprozess (DE)'!$E$12/3600)*A1504*'Rüstprozess (DE)'!$E$14</f>
        <v>250.16666666666666</v>
      </c>
      <c r="D1504" s="11">
        <f t="shared" si="115"/>
        <v>549.16666666666663</v>
      </c>
      <c r="E1504" s="9">
        <f>(ROUNDUP(Nebenrechnung_Break_Even!A1504/'Rüstprozess (DE)'!$G$30,0))*'Rüstprozess (DE)'!$G$28</f>
        <v>254</v>
      </c>
      <c r="F1504" s="10">
        <f>('Rüstprozess (DE)'!$G$12/3600)*A1504*'Rüstprozess (DE)'!$E$14</f>
        <v>750.5</v>
      </c>
      <c r="G1504" s="11">
        <f t="shared" si="116"/>
        <v>1004.5</v>
      </c>
      <c r="I1504" s="4">
        <f t="shared" si="117"/>
        <v>455.33333333333337</v>
      </c>
      <c r="J1504" s="4">
        <f t="shared" si="118"/>
        <v>455.33333333333337</v>
      </c>
      <c r="K1504" s="4">
        <f t="shared" si="119"/>
        <v>1501</v>
      </c>
    </row>
    <row r="1505" spans="1:11" x14ac:dyDescent="0.25">
      <c r="A1505" s="2">
        <v>1502</v>
      </c>
      <c r="B1505" s="9">
        <f>(ROUNDUP(Nebenrechnung_Break_Even!A1505/'Rüstprozess (DE)'!$E$30,0))*'Rüstprozess (DE)'!$E$28</f>
        <v>299</v>
      </c>
      <c r="C1505" s="10">
        <f>('Rüstprozess (DE)'!$E$12/3600)*A1505*'Rüstprozess (DE)'!$E$14</f>
        <v>250.33333333333331</v>
      </c>
      <c r="D1505" s="11">
        <f t="shared" si="115"/>
        <v>549.33333333333326</v>
      </c>
      <c r="E1505" s="9">
        <f>(ROUNDUP(Nebenrechnung_Break_Even!A1505/'Rüstprozess (DE)'!$G$30,0))*'Rüstprozess (DE)'!$G$28</f>
        <v>254</v>
      </c>
      <c r="F1505" s="10">
        <f>('Rüstprozess (DE)'!$G$12/3600)*A1505*'Rüstprozess (DE)'!$E$14</f>
        <v>751.00000000000011</v>
      </c>
      <c r="G1505" s="11">
        <f t="shared" si="116"/>
        <v>1005.0000000000001</v>
      </c>
      <c r="I1505" s="4">
        <f t="shared" si="117"/>
        <v>455.66666666666686</v>
      </c>
      <c r="J1505" s="4">
        <f t="shared" si="118"/>
        <v>455.66666666666686</v>
      </c>
      <c r="K1505" s="4">
        <f t="shared" si="119"/>
        <v>1502</v>
      </c>
    </row>
    <row r="1506" spans="1:11" x14ac:dyDescent="0.25">
      <c r="A1506" s="2">
        <v>1503</v>
      </c>
      <c r="B1506" s="9">
        <f>(ROUNDUP(Nebenrechnung_Break_Even!A1506/'Rüstprozess (DE)'!$E$30,0))*'Rüstprozess (DE)'!$E$28</f>
        <v>299</v>
      </c>
      <c r="C1506" s="10">
        <f>('Rüstprozess (DE)'!$E$12/3600)*A1506*'Rüstprozess (DE)'!$E$14</f>
        <v>250.5</v>
      </c>
      <c r="D1506" s="11">
        <f t="shared" si="115"/>
        <v>549.5</v>
      </c>
      <c r="E1506" s="9">
        <f>(ROUNDUP(Nebenrechnung_Break_Even!A1506/'Rüstprozess (DE)'!$G$30,0))*'Rüstprozess (DE)'!$G$28</f>
        <v>254</v>
      </c>
      <c r="F1506" s="10">
        <f>('Rüstprozess (DE)'!$G$12/3600)*A1506*'Rüstprozess (DE)'!$E$14</f>
        <v>751.5</v>
      </c>
      <c r="G1506" s="11">
        <f t="shared" si="116"/>
        <v>1005.5</v>
      </c>
      <c r="I1506" s="4">
        <f t="shared" si="117"/>
        <v>456</v>
      </c>
      <c r="J1506" s="4">
        <f t="shared" si="118"/>
        <v>456</v>
      </c>
      <c r="K1506" s="4">
        <f t="shared" si="119"/>
        <v>1503</v>
      </c>
    </row>
    <row r="1507" spans="1:11" x14ac:dyDescent="0.25">
      <c r="A1507" s="2">
        <v>1504</v>
      </c>
      <c r="B1507" s="9">
        <f>(ROUNDUP(Nebenrechnung_Break_Even!A1507/'Rüstprozess (DE)'!$E$30,0))*'Rüstprozess (DE)'!$E$28</f>
        <v>299</v>
      </c>
      <c r="C1507" s="10">
        <f>('Rüstprozess (DE)'!$E$12/3600)*A1507*'Rüstprozess (DE)'!$E$14</f>
        <v>250.66666666666666</v>
      </c>
      <c r="D1507" s="11">
        <f t="shared" si="115"/>
        <v>549.66666666666663</v>
      </c>
      <c r="E1507" s="9">
        <f>(ROUNDUP(Nebenrechnung_Break_Even!A1507/'Rüstprozess (DE)'!$G$30,0))*'Rüstprozess (DE)'!$G$28</f>
        <v>254</v>
      </c>
      <c r="F1507" s="10">
        <f>('Rüstprozess (DE)'!$G$12/3600)*A1507*'Rüstprozess (DE)'!$E$14</f>
        <v>752</v>
      </c>
      <c r="G1507" s="11">
        <f t="shared" si="116"/>
        <v>1006</v>
      </c>
      <c r="I1507" s="4">
        <f t="shared" si="117"/>
        <v>456.33333333333337</v>
      </c>
      <c r="J1507" s="4">
        <f t="shared" si="118"/>
        <v>456.33333333333337</v>
      </c>
      <c r="K1507" s="4">
        <f t="shared" si="119"/>
        <v>1504</v>
      </c>
    </row>
    <row r="1508" spans="1:11" x14ac:dyDescent="0.25">
      <c r="A1508" s="2">
        <v>1505</v>
      </c>
      <c r="B1508" s="9">
        <f>(ROUNDUP(Nebenrechnung_Break_Even!A1508/'Rüstprozess (DE)'!$E$30,0))*'Rüstprozess (DE)'!$E$28</f>
        <v>299</v>
      </c>
      <c r="C1508" s="10">
        <f>('Rüstprozess (DE)'!$E$12/3600)*A1508*'Rüstprozess (DE)'!$E$14</f>
        <v>250.83333333333331</v>
      </c>
      <c r="D1508" s="11">
        <f t="shared" si="115"/>
        <v>549.83333333333326</v>
      </c>
      <c r="E1508" s="9">
        <f>(ROUNDUP(Nebenrechnung_Break_Even!A1508/'Rüstprozess (DE)'!$G$30,0))*'Rüstprozess (DE)'!$G$28</f>
        <v>254</v>
      </c>
      <c r="F1508" s="10">
        <f>('Rüstprozess (DE)'!$G$12/3600)*A1508*'Rüstprozess (DE)'!$E$14</f>
        <v>752.5</v>
      </c>
      <c r="G1508" s="11">
        <f t="shared" si="116"/>
        <v>1006.5</v>
      </c>
      <c r="I1508" s="4">
        <f t="shared" si="117"/>
        <v>456.66666666666674</v>
      </c>
      <c r="J1508" s="4">
        <f t="shared" si="118"/>
        <v>456.66666666666674</v>
      </c>
      <c r="K1508" s="4">
        <f t="shared" si="119"/>
        <v>1505</v>
      </c>
    </row>
    <row r="1509" spans="1:11" x14ac:dyDescent="0.25">
      <c r="A1509" s="2">
        <v>1506</v>
      </c>
      <c r="B1509" s="9">
        <f>(ROUNDUP(Nebenrechnung_Break_Even!A1509/'Rüstprozess (DE)'!$E$30,0))*'Rüstprozess (DE)'!$E$28</f>
        <v>299</v>
      </c>
      <c r="C1509" s="10">
        <f>('Rüstprozess (DE)'!$E$12/3600)*A1509*'Rüstprozess (DE)'!$E$14</f>
        <v>251</v>
      </c>
      <c r="D1509" s="11">
        <f t="shared" si="115"/>
        <v>550</v>
      </c>
      <c r="E1509" s="9">
        <f>(ROUNDUP(Nebenrechnung_Break_Even!A1509/'Rüstprozess (DE)'!$G$30,0))*'Rüstprozess (DE)'!$G$28</f>
        <v>254</v>
      </c>
      <c r="F1509" s="10">
        <f>('Rüstprozess (DE)'!$G$12/3600)*A1509*'Rüstprozess (DE)'!$E$14</f>
        <v>753</v>
      </c>
      <c r="G1509" s="11">
        <f t="shared" si="116"/>
        <v>1007</v>
      </c>
      <c r="I1509" s="4">
        <f t="shared" si="117"/>
        <v>457</v>
      </c>
      <c r="J1509" s="4">
        <f t="shared" si="118"/>
        <v>457</v>
      </c>
      <c r="K1509" s="4">
        <f t="shared" si="119"/>
        <v>1506</v>
      </c>
    </row>
    <row r="1510" spans="1:11" x14ac:dyDescent="0.25">
      <c r="A1510" s="2">
        <v>1507</v>
      </c>
      <c r="B1510" s="9">
        <f>(ROUNDUP(Nebenrechnung_Break_Even!A1510/'Rüstprozess (DE)'!$E$30,0))*'Rüstprozess (DE)'!$E$28</f>
        <v>299</v>
      </c>
      <c r="C1510" s="10">
        <f>('Rüstprozess (DE)'!$E$12/3600)*A1510*'Rüstprozess (DE)'!$E$14</f>
        <v>251.16666666666669</v>
      </c>
      <c r="D1510" s="11">
        <f t="shared" si="115"/>
        <v>550.16666666666674</v>
      </c>
      <c r="E1510" s="9">
        <f>(ROUNDUP(Nebenrechnung_Break_Even!A1510/'Rüstprozess (DE)'!$G$30,0))*'Rüstprozess (DE)'!$G$28</f>
        <v>254</v>
      </c>
      <c r="F1510" s="10">
        <f>('Rüstprozess (DE)'!$G$12/3600)*A1510*'Rüstprozess (DE)'!$E$14</f>
        <v>753.50000000000011</v>
      </c>
      <c r="G1510" s="11">
        <f t="shared" si="116"/>
        <v>1007.5000000000001</v>
      </c>
      <c r="I1510" s="4">
        <f t="shared" si="117"/>
        <v>457.33333333333337</v>
      </c>
      <c r="J1510" s="4">
        <f t="shared" si="118"/>
        <v>457.33333333333337</v>
      </c>
      <c r="K1510" s="4">
        <f t="shared" si="119"/>
        <v>1507</v>
      </c>
    </row>
    <row r="1511" spans="1:11" x14ac:dyDescent="0.25">
      <c r="A1511" s="2">
        <v>1508</v>
      </c>
      <c r="B1511" s="9">
        <f>(ROUNDUP(Nebenrechnung_Break_Even!A1511/'Rüstprozess (DE)'!$E$30,0))*'Rüstprozess (DE)'!$E$28</f>
        <v>299</v>
      </c>
      <c r="C1511" s="10">
        <f>('Rüstprozess (DE)'!$E$12/3600)*A1511*'Rüstprozess (DE)'!$E$14</f>
        <v>251.33333333333331</v>
      </c>
      <c r="D1511" s="11">
        <f t="shared" si="115"/>
        <v>550.33333333333326</v>
      </c>
      <c r="E1511" s="9">
        <f>(ROUNDUP(Nebenrechnung_Break_Even!A1511/'Rüstprozess (DE)'!$G$30,0))*'Rüstprozess (DE)'!$G$28</f>
        <v>254</v>
      </c>
      <c r="F1511" s="10">
        <f>('Rüstprozess (DE)'!$G$12/3600)*A1511*'Rüstprozess (DE)'!$E$14</f>
        <v>754</v>
      </c>
      <c r="G1511" s="11">
        <f t="shared" si="116"/>
        <v>1008</v>
      </c>
      <c r="I1511" s="4">
        <f t="shared" si="117"/>
        <v>457.66666666666674</v>
      </c>
      <c r="J1511" s="4">
        <f t="shared" si="118"/>
        <v>457.66666666666674</v>
      </c>
      <c r="K1511" s="4">
        <f t="shared" si="119"/>
        <v>1508</v>
      </c>
    </row>
    <row r="1512" spans="1:11" x14ac:dyDescent="0.25">
      <c r="A1512" s="2">
        <v>1509</v>
      </c>
      <c r="B1512" s="9">
        <f>(ROUNDUP(Nebenrechnung_Break_Even!A1512/'Rüstprozess (DE)'!$E$30,0))*'Rüstprozess (DE)'!$E$28</f>
        <v>299</v>
      </c>
      <c r="C1512" s="10">
        <f>('Rüstprozess (DE)'!$E$12/3600)*A1512*'Rüstprozess (DE)'!$E$14</f>
        <v>251.5</v>
      </c>
      <c r="D1512" s="11">
        <f t="shared" si="115"/>
        <v>550.5</v>
      </c>
      <c r="E1512" s="9">
        <f>(ROUNDUP(Nebenrechnung_Break_Even!A1512/'Rüstprozess (DE)'!$G$30,0))*'Rüstprozess (DE)'!$G$28</f>
        <v>254</v>
      </c>
      <c r="F1512" s="10">
        <f>('Rüstprozess (DE)'!$G$12/3600)*A1512*'Rüstprozess (DE)'!$E$14</f>
        <v>754.5</v>
      </c>
      <c r="G1512" s="11">
        <f t="shared" si="116"/>
        <v>1008.5</v>
      </c>
      <c r="I1512" s="4">
        <f t="shared" si="117"/>
        <v>458</v>
      </c>
      <c r="J1512" s="4">
        <f t="shared" si="118"/>
        <v>458</v>
      </c>
      <c r="K1512" s="4">
        <f t="shared" si="119"/>
        <v>1509</v>
      </c>
    </row>
    <row r="1513" spans="1:11" x14ac:dyDescent="0.25">
      <c r="A1513" s="2">
        <v>1510</v>
      </c>
      <c r="B1513" s="9">
        <f>(ROUNDUP(Nebenrechnung_Break_Even!A1513/'Rüstprozess (DE)'!$E$30,0))*'Rüstprozess (DE)'!$E$28</f>
        <v>299</v>
      </c>
      <c r="C1513" s="10">
        <f>('Rüstprozess (DE)'!$E$12/3600)*A1513*'Rüstprozess (DE)'!$E$14</f>
        <v>251.66666666666669</v>
      </c>
      <c r="D1513" s="11">
        <f t="shared" si="115"/>
        <v>550.66666666666674</v>
      </c>
      <c r="E1513" s="9">
        <f>(ROUNDUP(Nebenrechnung_Break_Even!A1513/'Rüstprozess (DE)'!$G$30,0))*'Rüstprozess (DE)'!$G$28</f>
        <v>254</v>
      </c>
      <c r="F1513" s="10">
        <f>('Rüstprozess (DE)'!$G$12/3600)*A1513*'Rüstprozess (DE)'!$E$14</f>
        <v>755</v>
      </c>
      <c r="G1513" s="11">
        <f t="shared" si="116"/>
        <v>1009</v>
      </c>
      <c r="I1513" s="4">
        <f t="shared" si="117"/>
        <v>458.33333333333326</v>
      </c>
      <c r="J1513" s="4">
        <f t="shared" si="118"/>
        <v>458.33333333333326</v>
      </c>
      <c r="K1513" s="4">
        <f t="shared" si="119"/>
        <v>1510</v>
      </c>
    </row>
    <row r="1514" spans="1:11" x14ac:dyDescent="0.25">
      <c r="A1514" s="2">
        <v>1511</v>
      </c>
      <c r="B1514" s="9">
        <f>(ROUNDUP(Nebenrechnung_Break_Even!A1514/'Rüstprozess (DE)'!$E$30,0))*'Rüstprozess (DE)'!$E$28</f>
        <v>299</v>
      </c>
      <c r="C1514" s="10">
        <f>('Rüstprozess (DE)'!$E$12/3600)*A1514*'Rüstprozess (DE)'!$E$14</f>
        <v>251.83333333333334</v>
      </c>
      <c r="D1514" s="11">
        <f t="shared" si="115"/>
        <v>550.83333333333337</v>
      </c>
      <c r="E1514" s="9">
        <f>(ROUNDUP(Nebenrechnung_Break_Even!A1514/'Rüstprozess (DE)'!$G$30,0))*'Rüstprozess (DE)'!$G$28</f>
        <v>254</v>
      </c>
      <c r="F1514" s="10">
        <f>('Rüstprozess (DE)'!$G$12/3600)*A1514*'Rüstprozess (DE)'!$E$14</f>
        <v>755.5</v>
      </c>
      <c r="G1514" s="11">
        <f t="shared" si="116"/>
        <v>1009.5</v>
      </c>
      <c r="I1514" s="4">
        <f t="shared" si="117"/>
        <v>458.66666666666663</v>
      </c>
      <c r="J1514" s="4">
        <f t="shared" si="118"/>
        <v>458.66666666666663</v>
      </c>
      <c r="K1514" s="4">
        <f t="shared" si="119"/>
        <v>1511</v>
      </c>
    </row>
    <row r="1515" spans="1:11" x14ac:dyDescent="0.25">
      <c r="A1515" s="2">
        <v>1512</v>
      </c>
      <c r="B1515" s="9">
        <f>(ROUNDUP(Nebenrechnung_Break_Even!A1515/'Rüstprozess (DE)'!$E$30,0))*'Rüstprozess (DE)'!$E$28</f>
        <v>299</v>
      </c>
      <c r="C1515" s="10">
        <f>('Rüstprozess (DE)'!$E$12/3600)*A1515*'Rüstprozess (DE)'!$E$14</f>
        <v>252</v>
      </c>
      <c r="D1515" s="11">
        <f t="shared" si="115"/>
        <v>551</v>
      </c>
      <c r="E1515" s="9">
        <f>(ROUNDUP(Nebenrechnung_Break_Even!A1515/'Rüstprozess (DE)'!$G$30,0))*'Rüstprozess (DE)'!$G$28</f>
        <v>254</v>
      </c>
      <c r="F1515" s="10">
        <f>('Rüstprozess (DE)'!$G$12/3600)*A1515*'Rüstprozess (DE)'!$E$14</f>
        <v>756.00000000000011</v>
      </c>
      <c r="G1515" s="11">
        <f t="shared" si="116"/>
        <v>1010.0000000000001</v>
      </c>
      <c r="I1515" s="4">
        <f t="shared" si="117"/>
        <v>459.00000000000011</v>
      </c>
      <c r="J1515" s="4">
        <f t="shared" si="118"/>
        <v>459.00000000000011</v>
      </c>
      <c r="K1515" s="4">
        <f t="shared" si="119"/>
        <v>1512</v>
      </c>
    </row>
    <row r="1516" spans="1:11" x14ac:dyDescent="0.25">
      <c r="A1516" s="2">
        <v>1513</v>
      </c>
      <c r="B1516" s="9">
        <f>(ROUNDUP(Nebenrechnung_Break_Even!A1516/'Rüstprozess (DE)'!$E$30,0))*'Rüstprozess (DE)'!$E$28</f>
        <v>299</v>
      </c>
      <c r="C1516" s="10">
        <f>('Rüstprozess (DE)'!$E$12/3600)*A1516*'Rüstprozess (DE)'!$E$14</f>
        <v>252.16666666666666</v>
      </c>
      <c r="D1516" s="11">
        <f t="shared" si="115"/>
        <v>551.16666666666663</v>
      </c>
      <c r="E1516" s="9">
        <f>(ROUNDUP(Nebenrechnung_Break_Even!A1516/'Rüstprozess (DE)'!$G$30,0))*'Rüstprozess (DE)'!$G$28</f>
        <v>254</v>
      </c>
      <c r="F1516" s="10">
        <f>('Rüstprozess (DE)'!$G$12/3600)*A1516*'Rüstprozess (DE)'!$E$14</f>
        <v>756.5</v>
      </c>
      <c r="G1516" s="11">
        <f t="shared" si="116"/>
        <v>1010.5</v>
      </c>
      <c r="I1516" s="4">
        <f t="shared" si="117"/>
        <v>459.33333333333337</v>
      </c>
      <c r="J1516" s="4">
        <f t="shared" si="118"/>
        <v>459.33333333333337</v>
      </c>
      <c r="K1516" s="4">
        <f t="shared" si="119"/>
        <v>1513</v>
      </c>
    </row>
    <row r="1517" spans="1:11" x14ac:dyDescent="0.25">
      <c r="A1517" s="2">
        <v>1514</v>
      </c>
      <c r="B1517" s="9">
        <f>(ROUNDUP(Nebenrechnung_Break_Even!A1517/'Rüstprozess (DE)'!$E$30,0))*'Rüstprozess (DE)'!$E$28</f>
        <v>299</v>
      </c>
      <c r="C1517" s="10">
        <f>('Rüstprozess (DE)'!$E$12/3600)*A1517*'Rüstprozess (DE)'!$E$14</f>
        <v>252.33333333333334</v>
      </c>
      <c r="D1517" s="11">
        <f t="shared" si="115"/>
        <v>551.33333333333337</v>
      </c>
      <c r="E1517" s="9">
        <f>(ROUNDUP(Nebenrechnung_Break_Even!A1517/'Rüstprozess (DE)'!$G$30,0))*'Rüstprozess (DE)'!$G$28</f>
        <v>254</v>
      </c>
      <c r="F1517" s="10">
        <f>('Rüstprozess (DE)'!$G$12/3600)*A1517*'Rüstprozess (DE)'!$E$14</f>
        <v>757</v>
      </c>
      <c r="G1517" s="11">
        <f t="shared" si="116"/>
        <v>1011</v>
      </c>
      <c r="I1517" s="4">
        <f t="shared" si="117"/>
        <v>459.66666666666663</v>
      </c>
      <c r="J1517" s="4">
        <f t="shared" si="118"/>
        <v>459.66666666666663</v>
      </c>
      <c r="K1517" s="4">
        <f t="shared" si="119"/>
        <v>1514</v>
      </c>
    </row>
    <row r="1518" spans="1:11" x14ac:dyDescent="0.25">
      <c r="A1518" s="2">
        <v>1515</v>
      </c>
      <c r="B1518" s="9">
        <f>(ROUNDUP(Nebenrechnung_Break_Even!A1518/'Rüstprozess (DE)'!$E$30,0))*'Rüstprozess (DE)'!$E$28</f>
        <v>299</v>
      </c>
      <c r="C1518" s="10">
        <f>('Rüstprozess (DE)'!$E$12/3600)*A1518*'Rüstprozess (DE)'!$E$14</f>
        <v>252.5</v>
      </c>
      <c r="D1518" s="11">
        <f t="shared" si="115"/>
        <v>551.5</v>
      </c>
      <c r="E1518" s="9">
        <f>(ROUNDUP(Nebenrechnung_Break_Even!A1518/'Rüstprozess (DE)'!$G$30,0))*'Rüstprozess (DE)'!$G$28</f>
        <v>254</v>
      </c>
      <c r="F1518" s="10">
        <f>('Rüstprozess (DE)'!$G$12/3600)*A1518*'Rüstprozess (DE)'!$E$14</f>
        <v>757.5</v>
      </c>
      <c r="G1518" s="11">
        <f t="shared" si="116"/>
        <v>1011.5</v>
      </c>
      <c r="I1518" s="4">
        <f t="shared" si="117"/>
        <v>460</v>
      </c>
      <c r="J1518" s="4">
        <f t="shared" si="118"/>
        <v>460</v>
      </c>
      <c r="K1518" s="4">
        <f t="shared" si="119"/>
        <v>1515</v>
      </c>
    </row>
    <row r="1519" spans="1:11" x14ac:dyDescent="0.25">
      <c r="A1519" s="2">
        <v>1516</v>
      </c>
      <c r="B1519" s="9">
        <f>(ROUNDUP(Nebenrechnung_Break_Even!A1519/'Rüstprozess (DE)'!$E$30,0))*'Rüstprozess (DE)'!$E$28</f>
        <v>299</v>
      </c>
      <c r="C1519" s="10">
        <f>('Rüstprozess (DE)'!$E$12/3600)*A1519*'Rüstprozess (DE)'!$E$14</f>
        <v>252.66666666666666</v>
      </c>
      <c r="D1519" s="11">
        <f t="shared" si="115"/>
        <v>551.66666666666663</v>
      </c>
      <c r="E1519" s="9">
        <f>(ROUNDUP(Nebenrechnung_Break_Even!A1519/'Rüstprozess (DE)'!$G$30,0))*'Rüstprozess (DE)'!$G$28</f>
        <v>254</v>
      </c>
      <c r="F1519" s="10">
        <f>('Rüstprozess (DE)'!$G$12/3600)*A1519*'Rüstprozess (DE)'!$E$14</f>
        <v>758</v>
      </c>
      <c r="G1519" s="11">
        <f t="shared" si="116"/>
        <v>1012</v>
      </c>
      <c r="I1519" s="4">
        <f t="shared" si="117"/>
        <v>460.33333333333337</v>
      </c>
      <c r="J1519" s="4">
        <f t="shared" si="118"/>
        <v>460.33333333333337</v>
      </c>
      <c r="K1519" s="4">
        <f t="shared" si="119"/>
        <v>1516</v>
      </c>
    </row>
    <row r="1520" spans="1:11" x14ac:dyDescent="0.25">
      <c r="A1520" s="2">
        <v>1517</v>
      </c>
      <c r="B1520" s="9">
        <f>(ROUNDUP(Nebenrechnung_Break_Even!A1520/'Rüstprozess (DE)'!$E$30,0))*'Rüstprozess (DE)'!$E$28</f>
        <v>299</v>
      </c>
      <c r="C1520" s="10">
        <f>('Rüstprozess (DE)'!$E$12/3600)*A1520*'Rüstprozess (DE)'!$E$14</f>
        <v>252.83333333333331</v>
      </c>
      <c r="D1520" s="11">
        <f t="shared" si="115"/>
        <v>551.83333333333326</v>
      </c>
      <c r="E1520" s="9">
        <f>(ROUNDUP(Nebenrechnung_Break_Even!A1520/'Rüstprozess (DE)'!$G$30,0))*'Rüstprozess (DE)'!$G$28</f>
        <v>254</v>
      </c>
      <c r="F1520" s="10">
        <f>('Rüstprozess (DE)'!$G$12/3600)*A1520*'Rüstprozess (DE)'!$E$14</f>
        <v>758.50000000000011</v>
      </c>
      <c r="G1520" s="11">
        <f t="shared" si="116"/>
        <v>1012.5000000000001</v>
      </c>
      <c r="I1520" s="4">
        <f t="shared" si="117"/>
        <v>460.66666666666686</v>
      </c>
      <c r="J1520" s="4">
        <f t="shared" si="118"/>
        <v>460.66666666666686</v>
      </c>
      <c r="K1520" s="4">
        <f t="shared" si="119"/>
        <v>1517</v>
      </c>
    </row>
    <row r="1521" spans="1:11" x14ac:dyDescent="0.25">
      <c r="A1521" s="2">
        <v>1518</v>
      </c>
      <c r="B1521" s="9">
        <f>(ROUNDUP(Nebenrechnung_Break_Even!A1521/'Rüstprozess (DE)'!$E$30,0))*'Rüstprozess (DE)'!$E$28</f>
        <v>299</v>
      </c>
      <c r="C1521" s="10">
        <f>('Rüstprozess (DE)'!$E$12/3600)*A1521*'Rüstprozess (DE)'!$E$14</f>
        <v>253</v>
      </c>
      <c r="D1521" s="11">
        <f t="shared" si="115"/>
        <v>552</v>
      </c>
      <c r="E1521" s="9">
        <f>(ROUNDUP(Nebenrechnung_Break_Even!A1521/'Rüstprozess (DE)'!$G$30,0))*'Rüstprozess (DE)'!$G$28</f>
        <v>254</v>
      </c>
      <c r="F1521" s="10">
        <f>('Rüstprozess (DE)'!$G$12/3600)*A1521*'Rüstprozess (DE)'!$E$14</f>
        <v>759</v>
      </c>
      <c r="G1521" s="11">
        <f t="shared" si="116"/>
        <v>1013</v>
      </c>
      <c r="I1521" s="4">
        <f t="shared" si="117"/>
        <v>461</v>
      </c>
      <c r="J1521" s="4">
        <f t="shared" si="118"/>
        <v>461</v>
      </c>
      <c r="K1521" s="4">
        <f t="shared" si="119"/>
        <v>1518</v>
      </c>
    </row>
    <row r="1522" spans="1:11" x14ac:dyDescent="0.25">
      <c r="A1522" s="2">
        <v>1519</v>
      </c>
      <c r="B1522" s="9">
        <f>(ROUNDUP(Nebenrechnung_Break_Even!A1522/'Rüstprozess (DE)'!$E$30,0))*'Rüstprozess (DE)'!$E$28</f>
        <v>299</v>
      </c>
      <c r="C1522" s="10">
        <f>('Rüstprozess (DE)'!$E$12/3600)*A1522*'Rüstprozess (DE)'!$E$14</f>
        <v>253.16666666666666</v>
      </c>
      <c r="D1522" s="11">
        <f t="shared" si="115"/>
        <v>552.16666666666663</v>
      </c>
      <c r="E1522" s="9">
        <f>(ROUNDUP(Nebenrechnung_Break_Even!A1522/'Rüstprozess (DE)'!$G$30,0))*'Rüstprozess (DE)'!$G$28</f>
        <v>254</v>
      </c>
      <c r="F1522" s="10">
        <f>('Rüstprozess (DE)'!$G$12/3600)*A1522*'Rüstprozess (DE)'!$E$14</f>
        <v>759.5</v>
      </c>
      <c r="G1522" s="11">
        <f t="shared" si="116"/>
        <v>1013.5</v>
      </c>
      <c r="I1522" s="4">
        <f t="shared" si="117"/>
        <v>461.33333333333337</v>
      </c>
      <c r="J1522" s="4">
        <f t="shared" si="118"/>
        <v>461.33333333333337</v>
      </c>
      <c r="K1522" s="4">
        <f t="shared" si="119"/>
        <v>1519</v>
      </c>
    </row>
    <row r="1523" spans="1:11" x14ac:dyDescent="0.25">
      <c r="A1523" s="2">
        <v>1520</v>
      </c>
      <c r="B1523" s="9">
        <f>(ROUNDUP(Nebenrechnung_Break_Even!A1523/'Rüstprozess (DE)'!$E$30,0))*'Rüstprozess (DE)'!$E$28</f>
        <v>299</v>
      </c>
      <c r="C1523" s="10">
        <f>('Rüstprozess (DE)'!$E$12/3600)*A1523*'Rüstprozess (DE)'!$E$14</f>
        <v>253.33333333333331</v>
      </c>
      <c r="D1523" s="11">
        <f t="shared" si="115"/>
        <v>552.33333333333326</v>
      </c>
      <c r="E1523" s="9">
        <f>(ROUNDUP(Nebenrechnung_Break_Even!A1523/'Rüstprozess (DE)'!$G$30,0))*'Rüstprozess (DE)'!$G$28</f>
        <v>254</v>
      </c>
      <c r="F1523" s="10">
        <f>('Rüstprozess (DE)'!$G$12/3600)*A1523*'Rüstprozess (DE)'!$E$14</f>
        <v>760</v>
      </c>
      <c r="G1523" s="11">
        <f t="shared" si="116"/>
        <v>1014</v>
      </c>
      <c r="I1523" s="4">
        <f t="shared" si="117"/>
        <v>461.66666666666674</v>
      </c>
      <c r="J1523" s="4">
        <f t="shared" si="118"/>
        <v>461.66666666666674</v>
      </c>
      <c r="K1523" s="4">
        <f t="shared" si="119"/>
        <v>1520</v>
      </c>
    </row>
    <row r="1524" spans="1:11" x14ac:dyDescent="0.25">
      <c r="A1524" s="2">
        <v>1521</v>
      </c>
      <c r="B1524" s="9">
        <f>(ROUNDUP(Nebenrechnung_Break_Even!A1524/'Rüstprozess (DE)'!$E$30,0))*'Rüstprozess (DE)'!$E$28</f>
        <v>299</v>
      </c>
      <c r="C1524" s="10">
        <f>('Rüstprozess (DE)'!$E$12/3600)*A1524*'Rüstprozess (DE)'!$E$14</f>
        <v>253.5</v>
      </c>
      <c r="D1524" s="11">
        <f t="shared" si="115"/>
        <v>552.5</v>
      </c>
      <c r="E1524" s="9">
        <f>(ROUNDUP(Nebenrechnung_Break_Even!A1524/'Rüstprozess (DE)'!$G$30,0))*'Rüstprozess (DE)'!$G$28</f>
        <v>254</v>
      </c>
      <c r="F1524" s="10">
        <f>('Rüstprozess (DE)'!$G$12/3600)*A1524*'Rüstprozess (DE)'!$E$14</f>
        <v>760.5</v>
      </c>
      <c r="G1524" s="11">
        <f t="shared" si="116"/>
        <v>1014.5</v>
      </c>
      <c r="I1524" s="4">
        <f t="shared" si="117"/>
        <v>462</v>
      </c>
      <c r="J1524" s="4">
        <f t="shared" si="118"/>
        <v>462</v>
      </c>
      <c r="K1524" s="4">
        <f t="shared" si="119"/>
        <v>1521</v>
      </c>
    </row>
    <row r="1525" spans="1:11" x14ac:dyDescent="0.25">
      <c r="A1525" s="2">
        <v>1522</v>
      </c>
      <c r="B1525" s="9">
        <f>(ROUNDUP(Nebenrechnung_Break_Even!A1525/'Rüstprozess (DE)'!$E$30,0))*'Rüstprozess (DE)'!$E$28</f>
        <v>299</v>
      </c>
      <c r="C1525" s="10">
        <f>('Rüstprozess (DE)'!$E$12/3600)*A1525*'Rüstprozess (DE)'!$E$14</f>
        <v>253.66666666666669</v>
      </c>
      <c r="D1525" s="11">
        <f t="shared" si="115"/>
        <v>552.66666666666674</v>
      </c>
      <c r="E1525" s="9">
        <f>(ROUNDUP(Nebenrechnung_Break_Even!A1525/'Rüstprozess (DE)'!$G$30,0))*'Rüstprozess (DE)'!$G$28</f>
        <v>254</v>
      </c>
      <c r="F1525" s="10">
        <f>('Rüstprozess (DE)'!$G$12/3600)*A1525*'Rüstprozess (DE)'!$E$14</f>
        <v>761.00000000000011</v>
      </c>
      <c r="G1525" s="11">
        <f t="shared" si="116"/>
        <v>1015.0000000000001</v>
      </c>
      <c r="I1525" s="4">
        <f t="shared" si="117"/>
        <v>462.33333333333337</v>
      </c>
      <c r="J1525" s="4">
        <f t="shared" si="118"/>
        <v>462.33333333333337</v>
      </c>
      <c r="K1525" s="4">
        <f t="shared" si="119"/>
        <v>1522</v>
      </c>
    </row>
    <row r="1526" spans="1:11" x14ac:dyDescent="0.25">
      <c r="A1526" s="2">
        <v>1523</v>
      </c>
      <c r="B1526" s="9">
        <f>(ROUNDUP(Nebenrechnung_Break_Even!A1526/'Rüstprozess (DE)'!$E$30,0))*'Rüstprozess (DE)'!$E$28</f>
        <v>299</v>
      </c>
      <c r="C1526" s="10">
        <f>('Rüstprozess (DE)'!$E$12/3600)*A1526*'Rüstprozess (DE)'!$E$14</f>
        <v>253.83333333333331</v>
      </c>
      <c r="D1526" s="11">
        <f t="shared" si="115"/>
        <v>552.83333333333326</v>
      </c>
      <c r="E1526" s="9">
        <f>(ROUNDUP(Nebenrechnung_Break_Even!A1526/'Rüstprozess (DE)'!$G$30,0))*'Rüstprozess (DE)'!$G$28</f>
        <v>254</v>
      </c>
      <c r="F1526" s="10">
        <f>('Rüstprozess (DE)'!$G$12/3600)*A1526*'Rüstprozess (DE)'!$E$14</f>
        <v>761.5</v>
      </c>
      <c r="G1526" s="11">
        <f t="shared" si="116"/>
        <v>1015.5</v>
      </c>
      <c r="I1526" s="4">
        <f t="shared" si="117"/>
        <v>462.66666666666674</v>
      </c>
      <c r="J1526" s="4">
        <f t="shared" si="118"/>
        <v>462.66666666666674</v>
      </c>
      <c r="K1526" s="4">
        <f t="shared" si="119"/>
        <v>1523</v>
      </c>
    </row>
    <row r="1527" spans="1:11" x14ac:dyDescent="0.25">
      <c r="A1527" s="2">
        <v>1524</v>
      </c>
      <c r="B1527" s="9">
        <f>(ROUNDUP(Nebenrechnung_Break_Even!A1527/'Rüstprozess (DE)'!$E$30,0))*'Rüstprozess (DE)'!$E$28</f>
        <v>299</v>
      </c>
      <c r="C1527" s="10">
        <f>('Rüstprozess (DE)'!$E$12/3600)*A1527*'Rüstprozess (DE)'!$E$14</f>
        <v>254</v>
      </c>
      <c r="D1527" s="11">
        <f t="shared" si="115"/>
        <v>553</v>
      </c>
      <c r="E1527" s="9">
        <f>(ROUNDUP(Nebenrechnung_Break_Even!A1527/'Rüstprozess (DE)'!$G$30,0))*'Rüstprozess (DE)'!$G$28</f>
        <v>254</v>
      </c>
      <c r="F1527" s="10">
        <f>('Rüstprozess (DE)'!$G$12/3600)*A1527*'Rüstprozess (DE)'!$E$14</f>
        <v>762</v>
      </c>
      <c r="G1527" s="11">
        <f t="shared" si="116"/>
        <v>1016</v>
      </c>
      <c r="I1527" s="4">
        <f t="shared" si="117"/>
        <v>463</v>
      </c>
      <c r="J1527" s="4">
        <f t="shared" si="118"/>
        <v>463</v>
      </c>
      <c r="K1527" s="4">
        <f t="shared" si="119"/>
        <v>1524</v>
      </c>
    </row>
    <row r="1528" spans="1:11" x14ac:dyDescent="0.25">
      <c r="A1528" s="2">
        <v>1525</v>
      </c>
      <c r="B1528" s="9">
        <f>(ROUNDUP(Nebenrechnung_Break_Even!A1528/'Rüstprozess (DE)'!$E$30,0))*'Rüstprozess (DE)'!$E$28</f>
        <v>299</v>
      </c>
      <c r="C1528" s="10">
        <f>('Rüstprozess (DE)'!$E$12/3600)*A1528*'Rüstprozess (DE)'!$E$14</f>
        <v>254.16666666666669</v>
      </c>
      <c r="D1528" s="11">
        <f t="shared" si="115"/>
        <v>553.16666666666674</v>
      </c>
      <c r="E1528" s="9">
        <f>(ROUNDUP(Nebenrechnung_Break_Even!A1528/'Rüstprozess (DE)'!$G$30,0))*'Rüstprozess (DE)'!$G$28</f>
        <v>254</v>
      </c>
      <c r="F1528" s="10">
        <f>('Rüstprozess (DE)'!$G$12/3600)*A1528*'Rüstprozess (DE)'!$E$14</f>
        <v>762.5</v>
      </c>
      <c r="G1528" s="11">
        <f t="shared" si="116"/>
        <v>1016.5</v>
      </c>
      <c r="I1528" s="4">
        <f t="shared" si="117"/>
        <v>463.33333333333326</v>
      </c>
      <c r="J1528" s="4">
        <f t="shared" si="118"/>
        <v>463.33333333333326</v>
      </c>
      <c r="K1528" s="4">
        <f t="shared" si="119"/>
        <v>1525</v>
      </c>
    </row>
    <row r="1529" spans="1:11" x14ac:dyDescent="0.25">
      <c r="A1529" s="2">
        <v>1526</v>
      </c>
      <c r="B1529" s="9">
        <f>(ROUNDUP(Nebenrechnung_Break_Even!A1529/'Rüstprozess (DE)'!$E$30,0))*'Rüstprozess (DE)'!$E$28</f>
        <v>299</v>
      </c>
      <c r="C1529" s="10">
        <f>('Rüstprozess (DE)'!$E$12/3600)*A1529*'Rüstprozess (DE)'!$E$14</f>
        <v>254.33333333333334</v>
      </c>
      <c r="D1529" s="11">
        <f t="shared" si="115"/>
        <v>553.33333333333337</v>
      </c>
      <c r="E1529" s="9">
        <f>(ROUNDUP(Nebenrechnung_Break_Even!A1529/'Rüstprozess (DE)'!$G$30,0))*'Rüstprozess (DE)'!$G$28</f>
        <v>254</v>
      </c>
      <c r="F1529" s="10">
        <f>('Rüstprozess (DE)'!$G$12/3600)*A1529*'Rüstprozess (DE)'!$E$14</f>
        <v>763</v>
      </c>
      <c r="G1529" s="11">
        <f t="shared" si="116"/>
        <v>1017</v>
      </c>
      <c r="I1529" s="4">
        <f t="shared" si="117"/>
        <v>463.66666666666663</v>
      </c>
      <c r="J1529" s="4">
        <f t="shared" si="118"/>
        <v>463.66666666666663</v>
      </c>
      <c r="K1529" s="4">
        <f t="shared" si="119"/>
        <v>1526</v>
      </c>
    </row>
    <row r="1530" spans="1:11" x14ac:dyDescent="0.25">
      <c r="A1530" s="2">
        <v>1527</v>
      </c>
      <c r="B1530" s="9">
        <f>(ROUNDUP(Nebenrechnung_Break_Even!A1530/'Rüstprozess (DE)'!$E$30,0))*'Rüstprozess (DE)'!$E$28</f>
        <v>299</v>
      </c>
      <c r="C1530" s="10">
        <f>('Rüstprozess (DE)'!$E$12/3600)*A1530*'Rüstprozess (DE)'!$E$14</f>
        <v>254.5</v>
      </c>
      <c r="D1530" s="11">
        <f t="shared" si="115"/>
        <v>553.5</v>
      </c>
      <c r="E1530" s="9">
        <f>(ROUNDUP(Nebenrechnung_Break_Even!A1530/'Rüstprozess (DE)'!$G$30,0))*'Rüstprozess (DE)'!$G$28</f>
        <v>254</v>
      </c>
      <c r="F1530" s="10">
        <f>('Rüstprozess (DE)'!$G$12/3600)*A1530*'Rüstprozess (DE)'!$E$14</f>
        <v>763.50000000000011</v>
      </c>
      <c r="G1530" s="11">
        <f t="shared" si="116"/>
        <v>1017.5000000000001</v>
      </c>
      <c r="I1530" s="4">
        <f t="shared" si="117"/>
        <v>464.00000000000011</v>
      </c>
      <c r="J1530" s="4">
        <f t="shared" si="118"/>
        <v>464.00000000000011</v>
      </c>
      <c r="K1530" s="4">
        <f t="shared" si="119"/>
        <v>1527</v>
      </c>
    </row>
    <row r="1531" spans="1:11" x14ac:dyDescent="0.25">
      <c r="A1531" s="2">
        <v>1528</v>
      </c>
      <c r="B1531" s="9">
        <f>(ROUNDUP(Nebenrechnung_Break_Even!A1531/'Rüstprozess (DE)'!$E$30,0))*'Rüstprozess (DE)'!$E$28</f>
        <v>299</v>
      </c>
      <c r="C1531" s="10">
        <f>('Rüstprozess (DE)'!$E$12/3600)*A1531*'Rüstprozess (DE)'!$E$14</f>
        <v>254.66666666666666</v>
      </c>
      <c r="D1531" s="11">
        <f t="shared" si="115"/>
        <v>553.66666666666663</v>
      </c>
      <c r="E1531" s="9">
        <f>(ROUNDUP(Nebenrechnung_Break_Even!A1531/'Rüstprozess (DE)'!$G$30,0))*'Rüstprozess (DE)'!$G$28</f>
        <v>254</v>
      </c>
      <c r="F1531" s="10">
        <f>('Rüstprozess (DE)'!$G$12/3600)*A1531*'Rüstprozess (DE)'!$E$14</f>
        <v>764</v>
      </c>
      <c r="G1531" s="11">
        <f t="shared" si="116"/>
        <v>1018</v>
      </c>
      <c r="I1531" s="4">
        <f t="shared" si="117"/>
        <v>464.33333333333337</v>
      </c>
      <c r="J1531" s="4">
        <f t="shared" si="118"/>
        <v>464.33333333333337</v>
      </c>
      <c r="K1531" s="4">
        <f t="shared" si="119"/>
        <v>1528</v>
      </c>
    </row>
    <row r="1532" spans="1:11" x14ac:dyDescent="0.25">
      <c r="A1532" s="2">
        <v>1529</v>
      </c>
      <c r="B1532" s="9">
        <f>(ROUNDUP(Nebenrechnung_Break_Even!A1532/'Rüstprozess (DE)'!$E$30,0))*'Rüstprozess (DE)'!$E$28</f>
        <v>299</v>
      </c>
      <c r="C1532" s="10">
        <f>('Rüstprozess (DE)'!$E$12/3600)*A1532*'Rüstprozess (DE)'!$E$14</f>
        <v>254.83333333333334</v>
      </c>
      <c r="D1532" s="11">
        <f t="shared" si="115"/>
        <v>553.83333333333337</v>
      </c>
      <c r="E1532" s="9">
        <f>(ROUNDUP(Nebenrechnung_Break_Even!A1532/'Rüstprozess (DE)'!$G$30,0))*'Rüstprozess (DE)'!$G$28</f>
        <v>254</v>
      </c>
      <c r="F1532" s="10">
        <f>('Rüstprozess (DE)'!$G$12/3600)*A1532*'Rüstprozess (DE)'!$E$14</f>
        <v>764.5</v>
      </c>
      <c r="G1532" s="11">
        <f t="shared" si="116"/>
        <v>1018.5</v>
      </c>
      <c r="I1532" s="4">
        <f t="shared" si="117"/>
        <v>464.66666666666663</v>
      </c>
      <c r="J1532" s="4">
        <f t="shared" si="118"/>
        <v>464.66666666666663</v>
      </c>
      <c r="K1532" s="4">
        <f t="shared" si="119"/>
        <v>1529</v>
      </c>
    </row>
    <row r="1533" spans="1:11" x14ac:dyDescent="0.25">
      <c r="A1533" s="2">
        <v>1530</v>
      </c>
      <c r="B1533" s="9">
        <f>(ROUNDUP(Nebenrechnung_Break_Even!A1533/'Rüstprozess (DE)'!$E$30,0))*'Rüstprozess (DE)'!$E$28</f>
        <v>299</v>
      </c>
      <c r="C1533" s="10">
        <f>('Rüstprozess (DE)'!$E$12/3600)*A1533*'Rüstprozess (DE)'!$E$14</f>
        <v>255</v>
      </c>
      <c r="D1533" s="11">
        <f t="shared" si="115"/>
        <v>554</v>
      </c>
      <c r="E1533" s="9">
        <f>(ROUNDUP(Nebenrechnung_Break_Even!A1533/'Rüstprozess (DE)'!$G$30,0))*'Rüstprozess (DE)'!$G$28</f>
        <v>254</v>
      </c>
      <c r="F1533" s="10">
        <f>('Rüstprozess (DE)'!$G$12/3600)*A1533*'Rüstprozess (DE)'!$E$14</f>
        <v>765</v>
      </c>
      <c r="G1533" s="11">
        <f t="shared" si="116"/>
        <v>1019</v>
      </c>
      <c r="I1533" s="4">
        <f t="shared" si="117"/>
        <v>465</v>
      </c>
      <c r="J1533" s="4">
        <f t="shared" si="118"/>
        <v>465</v>
      </c>
      <c r="K1533" s="4">
        <f t="shared" si="119"/>
        <v>1530</v>
      </c>
    </row>
    <row r="1534" spans="1:11" x14ac:dyDescent="0.25">
      <c r="A1534" s="2">
        <v>1531</v>
      </c>
      <c r="B1534" s="9">
        <f>(ROUNDUP(Nebenrechnung_Break_Even!A1534/'Rüstprozess (DE)'!$E$30,0))*'Rüstprozess (DE)'!$E$28</f>
        <v>299</v>
      </c>
      <c r="C1534" s="10">
        <f>('Rüstprozess (DE)'!$E$12/3600)*A1534*'Rüstprozess (DE)'!$E$14</f>
        <v>255.16666666666666</v>
      </c>
      <c r="D1534" s="11">
        <f t="shared" si="115"/>
        <v>554.16666666666663</v>
      </c>
      <c r="E1534" s="9">
        <f>(ROUNDUP(Nebenrechnung_Break_Even!A1534/'Rüstprozess (DE)'!$G$30,0))*'Rüstprozess (DE)'!$G$28</f>
        <v>254</v>
      </c>
      <c r="F1534" s="10">
        <f>('Rüstprozess (DE)'!$G$12/3600)*A1534*'Rüstprozess (DE)'!$E$14</f>
        <v>765.5</v>
      </c>
      <c r="G1534" s="11">
        <f t="shared" si="116"/>
        <v>1019.5</v>
      </c>
      <c r="I1534" s="4">
        <f t="shared" si="117"/>
        <v>465.33333333333337</v>
      </c>
      <c r="J1534" s="4">
        <f t="shared" si="118"/>
        <v>465.33333333333337</v>
      </c>
      <c r="K1534" s="4">
        <f t="shared" si="119"/>
        <v>1531</v>
      </c>
    </row>
    <row r="1535" spans="1:11" x14ac:dyDescent="0.25">
      <c r="A1535" s="2">
        <v>1532</v>
      </c>
      <c r="B1535" s="9">
        <f>(ROUNDUP(Nebenrechnung_Break_Even!A1535/'Rüstprozess (DE)'!$E$30,0))*'Rüstprozess (DE)'!$E$28</f>
        <v>299</v>
      </c>
      <c r="C1535" s="10">
        <f>('Rüstprozess (DE)'!$E$12/3600)*A1535*'Rüstprozess (DE)'!$E$14</f>
        <v>255.33333333333331</v>
      </c>
      <c r="D1535" s="11">
        <f t="shared" si="115"/>
        <v>554.33333333333326</v>
      </c>
      <c r="E1535" s="9">
        <f>(ROUNDUP(Nebenrechnung_Break_Even!A1535/'Rüstprozess (DE)'!$G$30,0))*'Rüstprozess (DE)'!$G$28</f>
        <v>254</v>
      </c>
      <c r="F1535" s="10">
        <f>('Rüstprozess (DE)'!$G$12/3600)*A1535*'Rüstprozess (DE)'!$E$14</f>
        <v>766.00000000000011</v>
      </c>
      <c r="G1535" s="11">
        <f t="shared" si="116"/>
        <v>1020.0000000000001</v>
      </c>
      <c r="I1535" s="4">
        <f t="shared" si="117"/>
        <v>465.66666666666686</v>
      </c>
      <c r="J1535" s="4">
        <f t="shared" si="118"/>
        <v>465.66666666666686</v>
      </c>
      <c r="K1535" s="4">
        <f t="shared" si="119"/>
        <v>1532</v>
      </c>
    </row>
    <row r="1536" spans="1:11" x14ac:dyDescent="0.25">
      <c r="A1536" s="2">
        <v>1533</v>
      </c>
      <c r="B1536" s="9">
        <f>(ROUNDUP(Nebenrechnung_Break_Even!A1536/'Rüstprozess (DE)'!$E$30,0))*'Rüstprozess (DE)'!$E$28</f>
        <v>299</v>
      </c>
      <c r="C1536" s="10">
        <f>('Rüstprozess (DE)'!$E$12/3600)*A1536*'Rüstprozess (DE)'!$E$14</f>
        <v>255.5</v>
      </c>
      <c r="D1536" s="11">
        <f t="shared" si="115"/>
        <v>554.5</v>
      </c>
      <c r="E1536" s="9">
        <f>(ROUNDUP(Nebenrechnung_Break_Even!A1536/'Rüstprozess (DE)'!$G$30,0))*'Rüstprozess (DE)'!$G$28</f>
        <v>254</v>
      </c>
      <c r="F1536" s="10">
        <f>('Rüstprozess (DE)'!$G$12/3600)*A1536*'Rüstprozess (DE)'!$E$14</f>
        <v>766.5</v>
      </c>
      <c r="G1536" s="11">
        <f t="shared" si="116"/>
        <v>1020.5</v>
      </c>
      <c r="I1536" s="4">
        <f t="shared" si="117"/>
        <v>466</v>
      </c>
      <c r="J1536" s="4">
        <f t="shared" si="118"/>
        <v>466</v>
      </c>
      <c r="K1536" s="4">
        <f t="shared" si="119"/>
        <v>1533</v>
      </c>
    </row>
    <row r="1537" spans="1:11" x14ac:dyDescent="0.25">
      <c r="A1537" s="2">
        <v>1534</v>
      </c>
      <c r="B1537" s="9">
        <f>(ROUNDUP(Nebenrechnung_Break_Even!A1537/'Rüstprozess (DE)'!$E$30,0))*'Rüstprozess (DE)'!$E$28</f>
        <v>299</v>
      </c>
      <c r="C1537" s="10">
        <f>('Rüstprozess (DE)'!$E$12/3600)*A1537*'Rüstprozess (DE)'!$E$14</f>
        <v>255.66666666666666</v>
      </c>
      <c r="D1537" s="11">
        <f t="shared" si="115"/>
        <v>554.66666666666663</v>
      </c>
      <c r="E1537" s="9">
        <f>(ROUNDUP(Nebenrechnung_Break_Even!A1537/'Rüstprozess (DE)'!$G$30,0))*'Rüstprozess (DE)'!$G$28</f>
        <v>254</v>
      </c>
      <c r="F1537" s="10">
        <f>('Rüstprozess (DE)'!$G$12/3600)*A1537*'Rüstprozess (DE)'!$E$14</f>
        <v>767</v>
      </c>
      <c r="G1537" s="11">
        <f t="shared" si="116"/>
        <v>1021</v>
      </c>
      <c r="I1537" s="4">
        <f t="shared" si="117"/>
        <v>466.33333333333337</v>
      </c>
      <c r="J1537" s="4">
        <f t="shared" si="118"/>
        <v>466.33333333333337</v>
      </c>
      <c r="K1537" s="4">
        <f t="shared" si="119"/>
        <v>1534</v>
      </c>
    </row>
    <row r="1538" spans="1:11" x14ac:dyDescent="0.25">
      <c r="A1538" s="2">
        <v>1535</v>
      </c>
      <c r="B1538" s="9">
        <f>(ROUNDUP(Nebenrechnung_Break_Even!A1538/'Rüstprozess (DE)'!$E$30,0))*'Rüstprozess (DE)'!$E$28</f>
        <v>299</v>
      </c>
      <c r="C1538" s="10">
        <f>('Rüstprozess (DE)'!$E$12/3600)*A1538*'Rüstprozess (DE)'!$E$14</f>
        <v>255.83333333333331</v>
      </c>
      <c r="D1538" s="11">
        <f t="shared" si="115"/>
        <v>554.83333333333326</v>
      </c>
      <c r="E1538" s="9">
        <f>(ROUNDUP(Nebenrechnung_Break_Even!A1538/'Rüstprozess (DE)'!$G$30,0))*'Rüstprozess (DE)'!$G$28</f>
        <v>254</v>
      </c>
      <c r="F1538" s="10">
        <f>('Rüstprozess (DE)'!$G$12/3600)*A1538*'Rüstprozess (DE)'!$E$14</f>
        <v>767.5</v>
      </c>
      <c r="G1538" s="11">
        <f t="shared" si="116"/>
        <v>1021.5</v>
      </c>
      <c r="I1538" s="4">
        <f t="shared" si="117"/>
        <v>466.66666666666674</v>
      </c>
      <c r="J1538" s="4">
        <f t="shared" si="118"/>
        <v>466.66666666666674</v>
      </c>
      <c r="K1538" s="4">
        <f t="shared" si="119"/>
        <v>1535</v>
      </c>
    </row>
    <row r="1539" spans="1:11" x14ac:dyDescent="0.25">
      <c r="A1539" s="2">
        <v>1536</v>
      </c>
      <c r="B1539" s="9">
        <f>(ROUNDUP(Nebenrechnung_Break_Even!A1539/'Rüstprozess (DE)'!$E$30,0))*'Rüstprozess (DE)'!$E$28</f>
        <v>299</v>
      </c>
      <c r="C1539" s="10">
        <f>('Rüstprozess (DE)'!$E$12/3600)*A1539*'Rüstprozess (DE)'!$E$14</f>
        <v>256</v>
      </c>
      <c r="D1539" s="11">
        <f t="shared" si="115"/>
        <v>555</v>
      </c>
      <c r="E1539" s="9">
        <f>(ROUNDUP(Nebenrechnung_Break_Even!A1539/'Rüstprozess (DE)'!$G$30,0))*'Rüstprozess (DE)'!$G$28</f>
        <v>254</v>
      </c>
      <c r="F1539" s="10">
        <f>('Rüstprozess (DE)'!$G$12/3600)*A1539*'Rüstprozess (DE)'!$E$14</f>
        <v>768.00000000000011</v>
      </c>
      <c r="G1539" s="11">
        <f t="shared" si="116"/>
        <v>1022.0000000000001</v>
      </c>
      <c r="I1539" s="4">
        <f t="shared" si="117"/>
        <v>467.00000000000011</v>
      </c>
      <c r="J1539" s="4">
        <f t="shared" si="118"/>
        <v>467.00000000000011</v>
      </c>
      <c r="K1539" s="4">
        <f t="shared" si="119"/>
        <v>1536</v>
      </c>
    </row>
    <row r="1540" spans="1:11" x14ac:dyDescent="0.25">
      <c r="A1540" s="2">
        <v>1537</v>
      </c>
      <c r="B1540" s="9">
        <f>(ROUNDUP(Nebenrechnung_Break_Even!A1540/'Rüstprozess (DE)'!$E$30,0))*'Rüstprozess (DE)'!$E$28</f>
        <v>299</v>
      </c>
      <c r="C1540" s="10">
        <f>('Rüstprozess (DE)'!$E$12/3600)*A1540*'Rüstprozess (DE)'!$E$14</f>
        <v>256.16666666666669</v>
      </c>
      <c r="D1540" s="11">
        <f t="shared" si="115"/>
        <v>555.16666666666674</v>
      </c>
      <c r="E1540" s="9">
        <f>(ROUNDUP(Nebenrechnung_Break_Even!A1540/'Rüstprozess (DE)'!$G$30,0))*'Rüstprozess (DE)'!$G$28</f>
        <v>254</v>
      </c>
      <c r="F1540" s="10">
        <f>('Rüstprozess (DE)'!$G$12/3600)*A1540*'Rüstprozess (DE)'!$E$14</f>
        <v>768.50000000000011</v>
      </c>
      <c r="G1540" s="11">
        <f t="shared" si="116"/>
        <v>1022.5000000000001</v>
      </c>
      <c r="I1540" s="4">
        <f t="shared" si="117"/>
        <v>467.33333333333337</v>
      </c>
      <c r="J1540" s="4">
        <f t="shared" si="118"/>
        <v>467.33333333333337</v>
      </c>
      <c r="K1540" s="4">
        <f t="shared" si="119"/>
        <v>1537</v>
      </c>
    </row>
    <row r="1541" spans="1:11" x14ac:dyDescent="0.25">
      <c r="A1541" s="2">
        <v>1538</v>
      </c>
      <c r="B1541" s="9">
        <f>(ROUNDUP(Nebenrechnung_Break_Even!A1541/'Rüstprozess (DE)'!$E$30,0))*'Rüstprozess (DE)'!$E$28</f>
        <v>299</v>
      </c>
      <c r="C1541" s="10">
        <f>('Rüstprozess (DE)'!$E$12/3600)*A1541*'Rüstprozess (DE)'!$E$14</f>
        <v>256.33333333333331</v>
      </c>
      <c r="D1541" s="11">
        <f t="shared" ref="D1541:D1604" si="120">SUM(B1541:C1541)</f>
        <v>555.33333333333326</v>
      </c>
      <c r="E1541" s="9">
        <f>(ROUNDUP(Nebenrechnung_Break_Even!A1541/'Rüstprozess (DE)'!$G$30,0))*'Rüstprozess (DE)'!$G$28</f>
        <v>254</v>
      </c>
      <c r="F1541" s="10">
        <f>('Rüstprozess (DE)'!$G$12/3600)*A1541*'Rüstprozess (DE)'!$E$14</f>
        <v>769</v>
      </c>
      <c r="G1541" s="11">
        <f t="shared" ref="G1541:G1604" si="121">SUM(E1541:F1541)</f>
        <v>1023</v>
      </c>
      <c r="I1541" s="4">
        <f t="shared" ref="I1541:I1604" si="122">G1541-D1541</f>
        <v>467.66666666666674</v>
      </c>
      <c r="J1541" s="4">
        <f t="shared" ref="J1541:J1604" si="123">ABS(I1541)</f>
        <v>467.66666666666674</v>
      </c>
      <c r="K1541" s="4">
        <f t="shared" ref="K1541:K1604" si="124">A1541</f>
        <v>1538</v>
      </c>
    </row>
    <row r="1542" spans="1:11" x14ac:dyDescent="0.25">
      <c r="A1542" s="2">
        <v>1539</v>
      </c>
      <c r="B1542" s="9">
        <f>(ROUNDUP(Nebenrechnung_Break_Even!A1542/'Rüstprozess (DE)'!$E$30,0))*'Rüstprozess (DE)'!$E$28</f>
        <v>299</v>
      </c>
      <c r="C1542" s="10">
        <f>('Rüstprozess (DE)'!$E$12/3600)*A1542*'Rüstprozess (DE)'!$E$14</f>
        <v>256.5</v>
      </c>
      <c r="D1542" s="11">
        <f t="shared" si="120"/>
        <v>555.5</v>
      </c>
      <c r="E1542" s="9">
        <f>(ROUNDUP(Nebenrechnung_Break_Even!A1542/'Rüstprozess (DE)'!$G$30,0))*'Rüstprozess (DE)'!$G$28</f>
        <v>254</v>
      </c>
      <c r="F1542" s="10">
        <f>('Rüstprozess (DE)'!$G$12/3600)*A1542*'Rüstprozess (DE)'!$E$14</f>
        <v>769.5</v>
      </c>
      <c r="G1542" s="11">
        <f t="shared" si="121"/>
        <v>1023.5</v>
      </c>
      <c r="I1542" s="4">
        <f t="shared" si="122"/>
        <v>468</v>
      </c>
      <c r="J1542" s="4">
        <f t="shared" si="123"/>
        <v>468</v>
      </c>
      <c r="K1542" s="4">
        <f t="shared" si="124"/>
        <v>1539</v>
      </c>
    </row>
    <row r="1543" spans="1:11" x14ac:dyDescent="0.25">
      <c r="A1543" s="2">
        <v>1540</v>
      </c>
      <c r="B1543" s="9">
        <f>(ROUNDUP(Nebenrechnung_Break_Even!A1543/'Rüstprozess (DE)'!$E$30,0))*'Rüstprozess (DE)'!$E$28</f>
        <v>299</v>
      </c>
      <c r="C1543" s="10">
        <f>('Rüstprozess (DE)'!$E$12/3600)*A1543*'Rüstprozess (DE)'!$E$14</f>
        <v>256.66666666666669</v>
      </c>
      <c r="D1543" s="11">
        <f t="shared" si="120"/>
        <v>555.66666666666674</v>
      </c>
      <c r="E1543" s="9">
        <f>(ROUNDUP(Nebenrechnung_Break_Even!A1543/'Rüstprozess (DE)'!$G$30,0))*'Rüstprozess (DE)'!$G$28</f>
        <v>254</v>
      </c>
      <c r="F1543" s="10">
        <f>('Rüstprozess (DE)'!$G$12/3600)*A1543*'Rüstprozess (DE)'!$E$14</f>
        <v>770</v>
      </c>
      <c r="G1543" s="11">
        <f t="shared" si="121"/>
        <v>1024</v>
      </c>
      <c r="I1543" s="4">
        <f t="shared" si="122"/>
        <v>468.33333333333326</v>
      </c>
      <c r="J1543" s="4">
        <f t="shared" si="123"/>
        <v>468.33333333333326</v>
      </c>
      <c r="K1543" s="4">
        <f t="shared" si="124"/>
        <v>1540</v>
      </c>
    </row>
    <row r="1544" spans="1:11" x14ac:dyDescent="0.25">
      <c r="A1544" s="2">
        <v>1541</v>
      </c>
      <c r="B1544" s="9">
        <f>(ROUNDUP(Nebenrechnung_Break_Even!A1544/'Rüstprozess (DE)'!$E$30,0))*'Rüstprozess (DE)'!$E$28</f>
        <v>299</v>
      </c>
      <c r="C1544" s="10">
        <f>('Rüstprozess (DE)'!$E$12/3600)*A1544*'Rüstprozess (DE)'!$E$14</f>
        <v>256.83333333333331</v>
      </c>
      <c r="D1544" s="11">
        <f t="shared" si="120"/>
        <v>555.83333333333326</v>
      </c>
      <c r="E1544" s="9">
        <f>(ROUNDUP(Nebenrechnung_Break_Even!A1544/'Rüstprozess (DE)'!$G$30,0))*'Rüstprozess (DE)'!$G$28</f>
        <v>254</v>
      </c>
      <c r="F1544" s="10">
        <f>('Rüstprozess (DE)'!$G$12/3600)*A1544*'Rüstprozess (DE)'!$E$14</f>
        <v>770.50000000000011</v>
      </c>
      <c r="G1544" s="11">
        <f t="shared" si="121"/>
        <v>1024.5</v>
      </c>
      <c r="I1544" s="4">
        <f t="shared" si="122"/>
        <v>468.66666666666674</v>
      </c>
      <c r="J1544" s="4">
        <f t="shared" si="123"/>
        <v>468.66666666666674</v>
      </c>
      <c r="K1544" s="4">
        <f t="shared" si="124"/>
        <v>1541</v>
      </c>
    </row>
    <row r="1545" spans="1:11" x14ac:dyDescent="0.25">
      <c r="A1545" s="2">
        <v>1542</v>
      </c>
      <c r="B1545" s="9">
        <f>(ROUNDUP(Nebenrechnung_Break_Even!A1545/'Rüstprozess (DE)'!$E$30,0))*'Rüstprozess (DE)'!$E$28</f>
        <v>299</v>
      </c>
      <c r="C1545" s="10">
        <f>('Rüstprozess (DE)'!$E$12/3600)*A1545*'Rüstprozess (DE)'!$E$14</f>
        <v>257</v>
      </c>
      <c r="D1545" s="11">
        <f t="shared" si="120"/>
        <v>556</v>
      </c>
      <c r="E1545" s="9">
        <f>(ROUNDUP(Nebenrechnung_Break_Even!A1545/'Rüstprozess (DE)'!$G$30,0))*'Rüstprozess (DE)'!$G$28</f>
        <v>254</v>
      </c>
      <c r="F1545" s="10">
        <f>('Rüstprozess (DE)'!$G$12/3600)*A1545*'Rüstprozess (DE)'!$E$14</f>
        <v>771.00000000000011</v>
      </c>
      <c r="G1545" s="11">
        <f t="shared" si="121"/>
        <v>1025</v>
      </c>
      <c r="I1545" s="4">
        <f t="shared" si="122"/>
        <v>469</v>
      </c>
      <c r="J1545" s="4">
        <f t="shared" si="123"/>
        <v>469</v>
      </c>
      <c r="K1545" s="4">
        <f t="shared" si="124"/>
        <v>1542</v>
      </c>
    </row>
    <row r="1546" spans="1:11" x14ac:dyDescent="0.25">
      <c r="A1546" s="2">
        <v>1543</v>
      </c>
      <c r="B1546" s="9">
        <f>(ROUNDUP(Nebenrechnung_Break_Even!A1546/'Rüstprozess (DE)'!$E$30,0))*'Rüstprozess (DE)'!$E$28</f>
        <v>299</v>
      </c>
      <c r="C1546" s="10">
        <f>('Rüstprozess (DE)'!$E$12/3600)*A1546*'Rüstprozess (DE)'!$E$14</f>
        <v>257.16666666666663</v>
      </c>
      <c r="D1546" s="11">
        <f t="shared" si="120"/>
        <v>556.16666666666663</v>
      </c>
      <c r="E1546" s="9">
        <f>(ROUNDUP(Nebenrechnung_Break_Even!A1546/'Rüstprozess (DE)'!$G$30,0))*'Rüstprozess (DE)'!$G$28</f>
        <v>254</v>
      </c>
      <c r="F1546" s="10">
        <f>('Rüstprozess (DE)'!$G$12/3600)*A1546*'Rüstprozess (DE)'!$E$14</f>
        <v>771.5</v>
      </c>
      <c r="G1546" s="11">
        <f t="shared" si="121"/>
        <v>1025.5</v>
      </c>
      <c r="I1546" s="4">
        <f t="shared" si="122"/>
        <v>469.33333333333337</v>
      </c>
      <c r="J1546" s="4">
        <f t="shared" si="123"/>
        <v>469.33333333333337</v>
      </c>
      <c r="K1546" s="4">
        <f t="shared" si="124"/>
        <v>1543</v>
      </c>
    </row>
    <row r="1547" spans="1:11" x14ac:dyDescent="0.25">
      <c r="A1547" s="2">
        <v>1544</v>
      </c>
      <c r="B1547" s="9">
        <f>(ROUNDUP(Nebenrechnung_Break_Even!A1547/'Rüstprozess (DE)'!$E$30,0))*'Rüstprozess (DE)'!$E$28</f>
        <v>299</v>
      </c>
      <c r="C1547" s="10">
        <f>('Rüstprozess (DE)'!$E$12/3600)*A1547*'Rüstprozess (DE)'!$E$14</f>
        <v>257.33333333333337</v>
      </c>
      <c r="D1547" s="11">
        <f t="shared" si="120"/>
        <v>556.33333333333337</v>
      </c>
      <c r="E1547" s="9">
        <f>(ROUNDUP(Nebenrechnung_Break_Even!A1547/'Rüstprozess (DE)'!$G$30,0))*'Rüstprozess (DE)'!$G$28</f>
        <v>254</v>
      </c>
      <c r="F1547" s="10">
        <f>('Rüstprozess (DE)'!$G$12/3600)*A1547*'Rüstprozess (DE)'!$E$14</f>
        <v>772</v>
      </c>
      <c r="G1547" s="11">
        <f t="shared" si="121"/>
        <v>1026</v>
      </c>
      <c r="I1547" s="4">
        <f t="shared" si="122"/>
        <v>469.66666666666663</v>
      </c>
      <c r="J1547" s="4">
        <f t="shared" si="123"/>
        <v>469.66666666666663</v>
      </c>
      <c r="K1547" s="4">
        <f t="shared" si="124"/>
        <v>1544</v>
      </c>
    </row>
    <row r="1548" spans="1:11" x14ac:dyDescent="0.25">
      <c r="A1548" s="2">
        <v>1545</v>
      </c>
      <c r="B1548" s="9">
        <f>(ROUNDUP(Nebenrechnung_Break_Even!A1548/'Rüstprozess (DE)'!$E$30,0))*'Rüstprozess (DE)'!$E$28</f>
        <v>299</v>
      </c>
      <c r="C1548" s="10">
        <f>('Rüstprozess (DE)'!$E$12/3600)*A1548*'Rüstprozess (DE)'!$E$14</f>
        <v>257.5</v>
      </c>
      <c r="D1548" s="11">
        <f t="shared" si="120"/>
        <v>556.5</v>
      </c>
      <c r="E1548" s="9">
        <f>(ROUNDUP(Nebenrechnung_Break_Even!A1548/'Rüstprozess (DE)'!$G$30,0))*'Rüstprozess (DE)'!$G$28</f>
        <v>254</v>
      </c>
      <c r="F1548" s="10">
        <f>('Rüstprozess (DE)'!$G$12/3600)*A1548*'Rüstprozess (DE)'!$E$14</f>
        <v>772.5</v>
      </c>
      <c r="G1548" s="11">
        <f t="shared" si="121"/>
        <v>1026.5</v>
      </c>
      <c r="I1548" s="4">
        <f t="shared" si="122"/>
        <v>470</v>
      </c>
      <c r="J1548" s="4">
        <f t="shared" si="123"/>
        <v>470</v>
      </c>
      <c r="K1548" s="4">
        <f t="shared" si="124"/>
        <v>1545</v>
      </c>
    </row>
    <row r="1549" spans="1:11" x14ac:dyDescent="0.25">
      <c r="A1549" s="2">
        <v>1546</v>
      </c>
      <c r="B1549" s="9">
        <f>(ROUNDUP(Nebenrechnung_Break_Even!A1549/'Rüstprozess (DE)'!$E$30,0))*'Rüstprozess (DE)'!$E$28</f>
        <v>299</v>
      </c>
      <c r="C1549" s="10">
        <f>('Rüstprozess (DE)'!$E$12/3600)*A1549*'Rüstprozess (DE)'!$E$14</f>
        <v>257.66666666666663</v>
      </c>
      <c r="D1549" s="11">
        <f t="shared" si="120"/>
        <v>556.66666666666663</v>
      </c>
      <c r="E1549" s="9">
        <f>(ROUNDUP(Nebenrechnung_Break_Even!A1549/'Rüstprozess (DE)'!$G$30,0))*'Rüstprozess (DE)'!$G$28</f>
        <v>254</v>
      </c>
      <c r="F1549" s="10">
        <f>('Rüstprozess (DE)'!$G$12/3600)*A1549*'Rüstprozess (DE)'!$E$14</f>
        <v>773.00000000000011</v>
      </c>
      <c r="G1549" s="11">
        <f t="shared" si="121"/>
        <v>1027</v>
      </c>
      <c r="I1549" s="4">
        <f t="shared" si="122"/>
        <v>470.33333333333337</v>
      </c>
      <c r="J1549" s="4">
        <f t="shared" si="123"/>
        <v>470.33333333333337</v>
      </c>
      <c r="K1549" s="4">
        <f t="shared" si="124"/>
        <v>1546</v>
      </c>
    </row>
    <row r="1550" spans="1:11" x14ac:dyDescent="0.25">
      <c r="A1550" s="2">
        <v>1547</v>
      </c>
      <c r="B1550" s="9">
        <f>(ROUNDUP(Nebenrechnung_Break_Even!A1550/'Rüstprozess (DE)'!$E$30,0))*'Rüstprozess (DE)'!$E$28</f>
        <v>299</v>
      </c>
      <c r="C1550" s="10">
        <f>('Rüstprozess (DE)'!$E$12/3600)*A1550*'Rüstprozess (DE)'!$E$14</f>
        <v>257.83333333333331</v>
      </c>
      <c r="D1550" s="11">
        <f t="shared" si="120"/>
        <v>556.83333333333326</v>
      </c>
      <c r="E1550" s="9">
        <f>(ROUNDUP(Nebenrechnung_Break_Even!A1550/'Rüstprozess (DE)'!$G$30,0))*'Rüstprozess (DE)'!$G$28</f>
        <v>254</v>
      </c>
      <c r="F1550" s="10">
        <f>('Rüstprozess (DE)'!$G$12/3600)*A1550*'Rüstprozess (DE)'!$E$14</f>
        <v>773.50000000000011</v>
      </c>
      <c r="G1550" s="11">
        <f t="shared" si="121"/>
        <v>1027.5</v>
      </c>
      <c r="I1550" s="4">
        <f t="shared" si="122"/>
        <v>470.66666666666674</v>
      </c>
      <c r="J1550" s="4">
        <f t="shared" si="123"/>
        <v>470.66666666666674</v>
      </c>
      <c r="K1550" s="4">
        <f t="shared" si="124"/>
        <v>1547</v>
      </c>
    </row>
    <row r="1551" spans="1:11" x14ac:dyDescent="0.25">
      <c r="A1551" s="2">
        <v>1548</v>
      </c>
      <c r="B1551" s="9">
        <f>(ROUNDUP(Nebenrechnung_Break_Even!A1551/'Rüstprozess (DE)'!$E$30,0))*'Rüstprozess (DE)'!$E$28</f>
        <v>299</v>
      </c>
      <c r="C1551" s="10">
        <f>('Rüstprozess (DE)'!$E$12/3600)*A1551*'Rüstprozess (DE)'!$E$14</f>
        <v>258</v>
      </c>
      <c r="D1551" s="11">
        <f t="shared" si="120"/>
        <v>557</v>
      </c>
      <c r="E1551" s="9">
        <f>(ROUNDUP(Nebenrechnung_Break_Even!A1551/'Rüstprozess (DE)'!$G$30,0))*'Rüstprozess (DE)'!$G$28</f>
        <v>254</v>
      </c>
      <c r="F1551" s="10">
        <f>('Rüstprozess (DE)'!$G$12/3600)*A1551*'Rüstprozess (DE)'!$E$14</f>
        <v>774</v>
      </c>
      <c r="G1551" s="11">
        <f t="shared" si="121"/>
        <v>1028</v>
      </c>
      <c r="I1551" s="4">
        <f t="shared" si="122"/>
        <v>471</v>
      </c>
      <c r="J1551" s="4">
        <f t="shared" si="123"/>
        <v>471</v>
      </c>
      <c r="K1551" s="4">
        <f t="shared" si="124"/>
        <v>1548</v>
      </c>
    </row>
    <row r="1552" spans="1:11" x14ac:dyDescent="0.25">
      <c r="A1552" s="2">
        <v>1549</v>
      </c>
      <c r="B1552" s="9">
        <f>(ROUNDUP(Nebenrechnung_Break_Even!A1552/'Rüstprozess (DE)'!$E$30,0))*'Rüstprozess (DE)'!$E$28</f>
        <v>299</v>
      </c>
      <c r="C1552" s="10">
        <f>('Rüstprozess (DE)'!$E$12/3600)*A1552*'Rüstprozess (DE)'!$E$14</f>
        <v>258.16666666666669</v>
      </c>
      <c r="D1552" s="11">
        <f t="shared" si="120"/>
        <v>557.16666666666674</v>
      </c>
      <c r="E1552" s="9">
        <f>(ROUNDUP(Nebenrechnung_Break_Even!A1552/'Rüstprozess (DE)'!$G$30,0))*'Rüstprozess (DE)'!$G$28</f>
        <v>254</v>
      </c>
      <c r="F1552" s="10">
        <f>('Rüstprozess (DE)'!$G$12/3600)*A1552*'Rüstprozess (DE)'!$E$14</f>
        <v>774.5</v>
      </c>
      <c r="G1552" s="11">
        <f t="shared" si="121"/>
        <v>1028.5</v>
      </c>
      <c r="I1552" s="4">
        <f t="shared" si="122"/>
        <v>471.33333333333326</v>
      </c>
      <c r="J1552" s="4">
        <f t="shared" si="123"/>
        <v>471.33333333333326</v>
      </c>
      <c r="K1552" s="4">
        <f t="shared" si="124"/>
        <v>1549</v>
      </c>
    </row>
    <row r="1553" spans="1:11" x14ac:dyDescent="0.25">
      <c r="A1553" s="2">
        <v>1550</v>
      </c>
      <c r="B1553" s="9">
        <f>(ROUNDUP(Nebenrechnung_Break_Even!A1553/'Rüstprozess (DE)'!$E$30,0))*'Rüstprozess (DE)'!$E$28</f>
        <v>299</v>
      </c>
      <c r="C1553" s="10">
        <f>('Rüstprozess (DE)'!$E$12/3600)*A1553*'Rüstprozess (DE)'!$E$14</f>
        <v>258.33333333333331</v>
      </c>
      <c r="D1553" s="11">
        <f t="shared" si="120"/>
        <v>557.33333333333326</v>
      </c>
      <c r="E1553" s="9">
        <f>(ROUNDUP(Nebenrechnung_Break_Even!A1553/'Rüstprozess (DE)'!$G$30,0))*'Rüstprozess (DE)'!$G$28</f>
        <v>254</v>
      </c>
      <c r="F1553" s="10">
        <f>('Rüstprozess (DE)'!$G$12/3600)*A1553*'Rüstprozess (DE)'!$E$14</f>
        <v>775</v>
      </c>
      <c r="G1553" s="11">
        <f t="shared" si="121"/>
        <v>1029</v>
      </c>
      <c r="I1553" s="4">
        <f t="shared" si="122"/>
        <v>471.66666666666674</v>
      </c>
      <c r="J1553" s="4">
        <f t="shared" si="123"/>
        <v>471.66666666666674</v>
      </c>
      <c r="K1553" s="4">
        <f t="shared" si="124"/>
        <v>1550</v>
      </c>
    </row>
    <row r="1554" spans="1:11" x14ac:dyDescent="0.25">
      <c r="A1554" s="2">
        <v>1551</v>
      </c>
      <c r="B1554" s="9">
        <f>(ROUNDUP(Nebenrechnung_Break_Even!A1554/'Rüstprozess (DE)'!$E$30,0))*'Rüstprozess (DE)'!$E$28</f>
        <v>299</v>
      </c>
      <c r="C1554" s="10">
        <f>('Rüstprozess (DE)'!$E$12/3600)*A1554*'Rüstprozess (DE)'!$E$14</f>
        <v>258.5</v>
      </c>
      <c r="D1554" s="11">
        <f t="shared" si="120"/>
        <v>557.5</v>
      </c>
      <c r="E1554" s="9">
        <f>(ROUNDUP(Nebenrechnung_Break_Even!A1554/'Rüstprozess (DE)'!$G$30,0))*'Rüstprozess (DE)'!$G$28</f>
        <v>254</v>
      </c>
      <c r="F1554" s="10">
        <f>('Rüstprozess (DE)'!$G$12/3600)*A1554*'Rüstprozess (DE)'!$E$14</f>
        <v>775.50000000000011</v>
      </c>
      <c r="G1554" s="11">
        <f t="shared" si="121"/>
        <v>1029.5</v>
      </c>
      <c r="I1554" s="4">
        <f t="shared" si="122"/>
        <v>472</v>
      </c>
      <c r="J1554" s="4">
        <f t="shared" si="123"/>
        <v>472</v>
      </c>
      <c r="K1554" s="4">
        <f t="shared" si="124"/>
        <v>1551</v>
      </c>
    </row>
    <row r="1555" spans="1:11" x14ac:dyDescent="0.25">
      <c r="A1555" s="2">
        <v>1552</v>
      </c>
      <c r="B1555" s="9">
        <f>(ROUNDUP(Nebenrechnung_Break_Even!A1555/'Rüstprozess (DE)'!$E$30,0))*'Rüstprozess (DE)'!$E$28</f>
        <v>299</v>
      </c>
      <c r="C1555" s="10">
        <f>('Rüstprozess (DE)'!$E$12/3600)*A1555*'Rüstprozess (DE)'!$E$14</f>
        <v>258.66666666666669</v>
      </c>
      <c r="D1555" s="11">
        <f t="shared" si="120"/>
        <v>557.66666666666674</v>
      </c>
      <c r="E1555" s="9">
        <f>(ROUNDUP(Nebenrechnung_Break_Even!A1555/'Rüstprozess (DE)'!$G$30,0))*'Rüstprozess (DE)'!$G$28</f>
        <v>254</v>
      </c>
      <c r="F1555" s="10">
        <f>('Rüstprozess (DE)'!$G$12/3600)*A1555*'Rüstprozess (DE)'!$E$14</f>
        <v>776.00000000000011</v>
      </c>
      <c r="G1555" s="11">
        <f t="shared" si="121"/>
        <v>1030</v>
      </c>
      <c r="I1555" s="4">
        <f t="shared" si="122"/>
        <v>472.33333333333326</v>
      </c>
      <c r="J1555" s="4">
        <f t="shared" si="123"/>
        <v>472.33333333333326</v>
      </c>
      <c r="K1555" s="4">
        <f t="shared" si="124"/>
        <v>1552</v>
      </c>
    </row>
    <row r="1556" spans="1:11" x14ac:dyDescent="0.25">
      <c r="A1556" s="2">
        <v>1553</v>
      </c>
      <c r="B1556" s="9">
        <f>(ROUNDUP(Nebenrechnung_Break_Even!A1556/'Rüstprozess (DE)'!$E$30,0))*'Rüstprozess (DE)'!$E$28</f>
        <v>299</v>
      </c>
      <c r="C1556" s="10">
        <f>('Rüstprozess (DE)'!$E$12/3600)*A1556*'Rüstprozess (DE)'!$E$14</f>
        <v>258.83333333333331</v>
      </c>
      <c r="D1556" s="11">
        <f t="shared" si="120"/>
        <v>557.83333333333326</v>
      </c>
      <c r="E1556" s="9">
        <f>(ROUNDUP(Nebenrechnung_Break_Even!A1556/'Rüstprozess (DE)'!$G$30,0))*'Rüstprozess (DE)'!$G$28</f>
        <v>254</v>
      </c>
      <c r="F1556" s="10">
        <f>('Rüstprozess (DE)'!$G$12/3600)*A1556*'Rüstprozess (DE)'!$E$14</f>
        <v>776.5</v>
      </c>
      <c r="G1556" s="11">
        <f t="shared" si="121"/>
        <v>1030.5</v>
      </c>
      <c r="I1556" s="4">
        <f t="shared" si="122"/>
        <v>472.66666666666674</v>
      </c>
      <c r="J1556" s="4">
        <f t="shared" si="123"/>
        <v>472.66666666666674</v>
      </c>
      <c r="K1556" s="4">
        <f t="shared" si="124"/>
        <v>1553</v>
      </c>
    </row>
    <row r="1557" spans="1:11" x14ac:dyDescent="0.25">
      <c r="A1557" s="2">
        <v>1554</v>
      </c>
      <c r="B1557" s="9">
        <f>(ROUNDUP(Nebenrechnung_Break_Even!A1557/'Rüstprozess (DE)'!$E$30,0))*'Rüstprozess (DE)'!$E$28</f>
        <v>299</v>
      </c>
      <c r="C1557" s="10">
        <f>('Rüstprozess (DE)'!$E$12/3600)*A1557*'Rüstprozess (DE)'!$E$14</f>
        <v>259</v>
      </c>
      <c r="D1557" s="11">
        <f t="shared" si="120"/>
        <v>558</v>
      </c>
      <c r="E1557" s="9">
        <f>(ROUNDUP(Nebenrechnung_Break_Even!A1557/'Rüstprozess (DE)'!$G$30,0))*'Rüstprozess (DE)'!$G$28</f>
        <v>254</v>
      </c>
      <c r="F1557" s="10">
        <f>('Rüstprozess (DE)'!$G$12/3600)*A1557*'Rüstprozess (DE)'!$E$14</f>
        <v>777</v>
      </c>
      <c r="G1557" s="11">
        <f t="shared" si="121"/>
        <v>1031</v>
      </c>
      <c r="I1557" s="4">
        <f t="shared" si="122"/>
        <v>473</v>
      </c>
      <c r="J1557" s="4">
        <f t="shared" si="123"/>
        <v>473</v>
      </c>
      <c r="K1557" s="4">
        <f t="shared" si="124"/>
        <v>1554</v>
      </c>
    </row>
    <row r="1558" spans="1:11" x14ac:dyDescent="0.25">
      <c r="A1558" s="2">
        <v>1555</v>
      </c>
      <c r="B1558" s="9">
        <f>(ROUNDUP(Nebenrechnung_Break_Even!A1558/'Rüstprozess (DE)'!$E$30,0))*'Rüstprozess (DE)'!$E$28</f>
        <v>299</v>
      </c>
      <c r="C1558" s="10">
        <f>('Rüstprozess (DE)'!$E$12/3600)*A1558*'Rüstprozess (DE)'!$E$14</f>
        <v>259.16666666666669</v>
      </c>
      <c r="D1558" s="11">
        <f t="shared" si="120"/>
        <v>558.16666666666674</v>
      </c>
      <c r="E1558" s="9">
        <f>(ROUNDUP(Nebenrechnung_Break_Even!A1558/'Rüstprozess (DE)'!$G$30,0))*'Rüstprozess (DE)'!$G$28</f>
        <v>254</v>
      </c>
      <c r="F1558" s="10">
        <f>('Rüstprozess (DE)'!$G$12/3600)*A1558*'Rüstprozess (DE)'!$E$14</f>
        <v>777.5</v>
      </c>
      <c r="G1558" s="11">
        <f t="shared" si="121"/>
        <v>1031.5</v>
      </c>
      <c r="I1558" s="4">
        <f t="shared" si="122"/>
        <v>473.33333333333326</v>
      </c>
      <c r="J1558" s="4">
        <f t="shared" si="123"/>
        <v>473.33333333333326</v>
      </c>
      <c r="K1558" s="4">
        <f t="shared" si="124"/>
        <v>1555</v>
      </c>
    </row>
    <row r="1559" spans="1:11" x14ac:dyDescent="0.25">
      <c r="A1559" s="2">
        <v>1556</v>
      </c>
      <c r="B1559" s="9">
        <f>(ROUNDUP(Nebenrechnung_Break_Even!A1559/'Rüstprozess (DE)'!$E$30,0))*'Rüstprozess (DE)'!$E$28</f>
        <v>299</v>
      </c>
      <c r="C1559" s="10">
        <f>('Rüstprozess (DE)'!$E$12/3600)*A1559*'Rüstprozess (DE)'!$E$14</f>
        <v>259.33333333333331</v>
      </c>
      <c r="D1559" s="11">
        <f t="shared" si="120"/>
        <v>558.33333333333326</v>
      </c>
      <c r="E1559" s="9">
        <f>(ROUNDUP(Nebenrechnung_Break_Even!A1559/'Rüstprozess (DE)'!$G$30,0))*'Rüstprozess (DE)'!$G$28</f>
        <v>254</v>
      </c>
      <c r="F1559" s="10">
        <f>('Rüstprozess (DE)'!$G$12/3600)*A1559*'Rüstprozess (DE)'!$E$14</f>
        <v>778.00000000000011</v>
      </c>
      <c r="G1559" s="11">
        <f t="shared" si="121"/>
        <v>1032</v>
      </c>
      <c r="I1559" s="4">
        <f t="shared" si="122"/>
        <v>473.66666666666674</v>
      </c>
      <c r="J1559" s="4">
        <f t="shared" si="123"/>
        <v>473.66666666666674</v>
      </c>
      <c r="K1559" s="4">
        <f t="shared" si="124"/>
        <v>1556</v>
      </c>
    </row>
    <row r="1560" spans="1:11" x14ac:dyDescent="0.25">
      <c r="A1560" s="2">
        <v>1557</v>
      </c>
      <c r="B1560" s="9">
        <f>(ROUNDUP(Nebenrechnung_Break_Even!A1560/'Rüstprozess (DE)'!$E$30,0))*'Rüstprozess (DE)'!$E$28</f>
        <v>299</v>
      </c>
      <c r="C1560" s="10">
        <f>('Rüstprozess (DE)'!$E$12/3600)*A1560*'Rüstprozess (DE)'!$E$14</f>
        <v>259.5</v>
      </c>
      <c r="D1560" s="11">
        <f t="shared" si="120"/>
        <v>558.5</v>
      </c>
      <c r="E1560" s="9">
        <f>(ROUNDUP(Nebenrechnung_Break_Even!A1560/'Rüstprozess (DE)'!$G$30,0))*'Rüstprozess (DE)'!$G$28</f>
        <v>254</v>
      </c>
      <c r="F1560" s="10">
        <f>('Rüstprozess (DE)'!$G$12/3600)*A1560*'Rüstprozess (DE)'!$E$14</f>
        <v>778.50000000000011</v>
      </c>
      <c r="G1560" s="11">
        <f t="shared" si="121"/>
        <v>1032.5</v>
      </c>
      <c r="I1560" s="4">
        <f t="shared" si="122"/>
        <v>474</v>
      </c>
      <c r="J1560" s="4">
        <f t="shared" si="123"/>
        <v>474</v>
      </c>
      <c r="K1560" s="4">
        <f t="shared" si="124"/>
        <v>1557</v>
      </c>
    </row>
    <row r="1561" spans="1:11" x14ac:dyDescent="0.25">
      <c r="A1561" s="2">
        <v>1558</v>
      </c>
      <c r="B1561" s="9">
        <f>(ROUNDUP(Nebenrechnung_Break_Even!A1561/'Rüstprozess (DE)'!$E$30,0))*'Rüstprozess (DE)'!$E$28</f>
        <v>299</v>
      </c>
      <c r="C1561" s="10">
        <f>('Rüstprozess (DE)'!$E$12/3600)*A1561*'Rüstprozess (DE)'!$E$14</f>
        <v>259.66666666666663</v>
      </c>
      <c r="D1561" s="11">
        <f t="shared" si="120"/>
        <v>558.66666666666663</v>
      </c>
      <c r="E1561" s="9">
        <f>(ROUNDUP(Nebenrechnung_Break_Even!A1561/'Rüstprozess (DE)'!$G$30,0))*'Rüstprozess (DE)'!$G$28</f>
        <v>254</v>
      </c>
      <c r="F1561" s="10">
        <f>('Rüstprozess (DE)'!$G$12/3600)*A1561*'Rüstprozess (DE)'!$E$14</f>
        <v>779</v>
      </c>
      <c r="G1561" s="11">
        <f t="shared" si="121"/>
        <v>1033</v>
      </c>
      <c r="I1561" s="4">
        <f t="shared" si="122"/>
        <v>474.33333333333337</v>
      </c>
      <c r="J1561" s="4">
        <f t="shared" si="123"/>
        <v>474.33333333333337</v>
      </c>
      <c r="K1561" s="4">
        <f t="shared" si="124"/>
        <v>1558</v>
      </c>
    </row>
    <row r="1562" spans="1:11" x14ac:dyDescent="0.25">
      <c r="A1562" s="2">
        <v>1559</v>
      </c>
      <c r="B1562" s="9">
        <f>(ROUNDUP(Nebenrechnung_Break_Even!A1562/'Rüstprozess (DE)'!$E$30,0))*'Rüstprozess (DE)'!$E$28</f>
        <v>299</v>
      </c>
      <c r="C1562" s="10">
        <f>('Rüstprozess (DE)'!$E$12/3600)*A1562*'Rüstprozess (DE)'!$E$14</f>
        <v>259.83333333333337</v>
      </c>
      <c r="D1562" s="11">
        <f t="shared" si="120"/>
        <v>558.83333333333337</v>
      </c>
      <c r="E1562" s="9">
        <f>(ROUNDUP(Nebenrechnung_Break_Even!A1562/'Rüstprozess (DE)'!$G$30,0))*'Rüstprozess (DE)'!$G$28</f>
        <v>254</v>
      </c>
      <c r="F1562" s="10">
        <f>('Rüstprozess (DE)'!$G$12/3600)*A1562*'Rüstprozess (DE)'!$E$14</f>
        <v>779.5</v>
      </c>
      <c r="G1562" s="11">
        <f t="shared" si="121"/>
        <v>1033.5</v>
      </c>
      <c r="I1562" s="4">
        <f t="shared" si="122"/>
        <v>474.66666666666663</v>
      </c>
      <c r="J1562" s="4">
        <f t="shared" si="123"/>
        <v>474.66666666666663</v>
      </c>
      <c r="K1562" s="4">
        <f t="shared" si="124"/>
        <v>1559</v>
      </c>
    </row>
    <row r="1563" spans="1:11" x14ac:dyDescent="0.25">
      <c r="A1563" s="2">
        <v>1560</v>
      </c>
      <c r="B1563" s="9">
        <f>(ROUNDUP(Nebenrechnung_Break_Even!A1563/'Rüstprozess (DE)'!$E$30,0))*'Rüstprozess (DE)'!$E$28</f>
        <v>299</v>
      </c>
      <c r="C1563" s="10">
        <f>('Rüstprozess (DE)'!$E$12/3600)*A1563*'Rüstprozess (DE)'!$E$14</f>
        <v>260</v>
      </c>
      <c r="D1563" s="11">
        <f t="shared" si="120"/>
        <v>559</v>
      </c>
      <c r="E1563" s="9">
        <f>(ROUNDUP(Nebenrechnung_Break_Even!A1563/'Rüstprozess (DE)'!$G$30,0))*'Rüstprozess (DE)'!$G$28</f>
        <v>254</v>
      </c>
      <c r="F1563" s="10">
        <f>('Rüstprozess (DE)'!$G$12/3600)*A1563*'Rüstprozess (DE)'!$E$14</f>
        <v>780</v>
      </c>
      <c r="G1563" s="11">
        <f t="shared" si="121"/>
        <v>1034</v>
      </c>
      <c r="I1563" s="4">
        <f t="shared" si="122"/>
        <v>475</v>
      </c>
      <c r="J1563" s="4">
        <f t="shared" si="123"/>
        <v>475</v>
      </c>
      <c r="K1563" s="4">
        <f t="shared" si="124"/>
        <v>1560</v>
      </c>
    </row>
    <row r="1564" spans="1:11" x14ac:dyDescent="0.25">
      <c r="A1564" s="2">
        <v>1561</v>
      </c>
      <c r="B1564" s="9">
        <f>(ROUNDUP(Nebenrechnung_Break_Even!A1564/'Rüstprozess (DE)'!$E$30,0))*'Rüstprozess (DE)'!$E$28</f>
        <v>299</v>
      </c>
      <c r="C1564" s="10">
        <f>('Rüstprozess (DE)'!$E$12/3600)*A1564*'Rüstprozess (DE)'!$E$14</f>
        <v>260.16666666666663</v>
      </c>
      <c r="D1564" s="11">
        <f t="shared" si="120"/>
        <v>559.16666666666663</v>
      </c>
      <c r="E1564" s="9">
        <f>(ROUNDUP(Nebenrechnung_Break_Even!A1564/'Rüstprozess (DE)'!$G$30,0))*'Rüstprozess (DE)'!$G$28</f>
        <v>254</v>
      </c>
      <c r="F1564" s="10">
        <f>('Rüstprozess (DE)'!$G$12/3600)*A1564*'Rüstprozess (DE)'!$E$14</f>
        <v>780.50000000000011</v>
      </c>
      <c r="G1564" s="11">
        <f t="shared" si="121"/>
        <v>1034.5</v>
      </c>
      <c r="I1564" s="4">
        <f t="shared" si="122"/>
        <v>475.33333333333337</v>
      </c>
      <c r="J1564" s="4">
        <f t="shared" si="123"/>
        <v>475.33333333333337</v>
      </c>
      <c r="K1564" s="4">
        <f t="shared" si="124"/>
        <v>1561</v>
      </c>
    </row>
    <row r="1565" spans="1:11" x14ac:dyDescent="0.25">
      <c r="A1565" s="2">
        <v>1562</v>
      </c>
      <c r="B1565" s="9">
        <f>(ROUNDUP(Nebenrechnung_Break_Even!A1565/'Rüstprozess (DE)'!$E$30,0))*'Rüstprozess (DE)'!$E$28</f>
        <v>299</v>
      </c>
      <c r="C1565" s="10">
        <f>('Rüstprozess (DE)'!$E$12/3600)*A1565*'Rüstprozess (DE)'!$E$14</f>
        <v>260.33333333333331</v>
      </c>
      <c r="D1565" s="11">
        <f t="shared" si="120"/>
        <v>559.33333333333326</v>
      </c>
      <c r="E1565" s="9">
        <f>(ROUNDUP(Nebenrechnung_Break_Even!A1565/'Rüstprozess (DE)'!$G$30,0))*'Rüstprozess (DE)'!$G$28</f>
        <v>254</v>
      </c>
      <c r="F1565" s="10">
        <f>('Rüstprozess (DE)'!$G$12/3600)*A1565*'Rüstprozess (DE)'!$E$14</f>
        <v>781.00000000000011</v>
      </c>
      <c r="G1565" s="11">
        <f t="shared" si="121"/>
        <v>1035</v>
      </c>
      <c r="I1565" s="4">
        <f t="shared" si="122"/>
        <v>475.66666666666674</v>
      </c>
      <c r="J1565" s="4">
        <f t="shared" si="123"/>
        <v>475.66666666666674</v>
      </c>
      <c r="K1565" s="4">
        <f t="shared" si="124"/>
        <v>1562</v>
      </c>
    </row>
    <row r="1566" spans="1:11" x14ac:dyDescent="0.25">
      <c r="A1566" s="2">
        <v>1563</v>
      </c>
      <c r="B1566" s="9">
        <f>(ROUNDUP(Nebenrechnung_Break_Even!A1566/'Rüstprozess (DE)'!$E$30,0))*'Rüstprozess (DE)'!$E$28</f>
        <v>299</v>
      </c>
      <c r="C1566" s="10">
        <f>('Rüstprozess (DE)'!$E$12/3600)*A1566*'Rüstprozess (DE)'!$E$14</f>
        <v>260.5</v>
      </c>
      <c r="D1566" s="11">
        <f t="shared" si="120"/>
        <v>559.5</v>
      </c>
      <c r="E1566" s="9">
        <f>(ROUNDUP(Nebenrechnung_Break_Even!A1566/'Rüstprozess (DE)'!$G$30,0))*'Rüstprozess (DE)'!$G$28</f>
        <v>254</v>
      </c>
      <c r="F1566" s="10">
        <f>('Rüstprozess (DE)'!$G$12/3600)*A1566*'Rüstprozess (DE)'!$E$14</f>
        <v>781.5</v>
      </c>
      <c r="G1566" s="11">
        <f t="shared" si="121"/>
        <v>1035.5</v>
      </c>
      <c r="I1566" s="4">
        <f t="shared" si="122"/>
        <v>476</v>
      </c>
      <c r="J1566" s="4">
        <f t="shared" si="123"/>
        <v>476</v>
      </c>
      <c r="K1566" s="4">
        <f t="shared" si="124"/>
        <v>1563</v>
      </c>
    </row>
    <row r="1567" spans="1:11" x14ac:dyDescent="0.25">
      <c r="A1567" s="2">
        <v>1564</v>
      </c>
      <c r="B1567" s="9">
        <f>(ROUNDUP(Nebenrechnung_Break_Even!A1567/'Rüstprozess (DE)'!$E$30,0))*'Rüstprozess (DE)'!$E$28</f>
        <v>299</v>
      </c>
      <c r="C1567" s="10">
        <f>('Rüstprozess (DE)'!$E$12/3600)*A1567*'Rüstprozess (DE)'!$E$14</f>
        <v>260.66666666666669</v>
      </c>
      <c r="D1567" s="11">
        <f t="shared" si="120"/>
        <v>559.66666666666674</v>
      </c>
      <c r="E1567" s="9">
        <f>(ROUNDUP(Nebenrechnung_Break_Even!A1567/'Rüstprozess (DE)'!$G$30,0))*'Rüstprozess (DE)'!$G$28</f>
        <v>254</v>
      </c>
      <c r="F1567" s="10">
        <f>('Rüstprozess (DE)'!$G$12/3600)*A1567*'Rüstprozess (DE)'!$E$14</f>
        <v>782</v>
      </c>
      <c r="G1567" s="11">
        <f t="shared" si="121"/>
        <v>1036</v>
      </c>
      <c r="I1567" s="4">
        <f t="shared" si="122"/>
        <v>476.33333333333326</v>
      </c>
      <c r="J1567" s="4">
        <f t="shared" si="123"/>
        <v>476.33333333333326</v>
      </c>
      <c r="K1567" s="4">
        <f t="shared" si="124"/>
        <v>1564</v>
      </c>
    </row>
    <row r="1568" spans="1:11" x14ac:dyDescent="0.25">
      <c r="A1568" s="2">
        <v>1565</v>
      </c>
      <c r="B1568" s="9">
        <f>(ROUNDUP(Nebenrechnung_Break_Even!A1568/'Rüstprozess (DE)'!$E$30,0))*'Rüstprozess (DE)'!$E$28</f>
        <v>299</v>
      </c>
      <c r="C1568" s="10">
        <f>('Rüstprozess (DE)'!$E$12/3600)*A1568*'Rüstprozess (DE)'!$E$14</f>
        <v>260.83333333333331</v>
      </c>
      <c r="D1568" s="11">
        <f t="shared" si="120"/>
        <v>559.83333333333326</v>
      </c>
      <c r="E1568" s="9">
        <f>(ROUNDUP(Nebenrechnung_Break_Even!A1568/'Rüstprozess (DE)'!$G$30,0))*'Rüstprozess (DE)'!$G$28</f>
        <v>254</v>
      </c>
      <c r="F1568" s="10">
        <f>('Rüstprozess (DE)'!$G$12/3600)*A1568*'Rüstprozess (DE)'!$E$14</f>
        <v>782.5</v>
      </c>
      <c r="G1568" s="11">
        <f t="shared" si="121"/>
        <v>1036.5</v>
      </c>
      <c r="I1568" s="4">
        <f t="shared" si="122"/>
        <v>476.66666666666674</v>
      </c>
      <c r="J1568" s="4">
        <f t="shared" si="123"/>
        <v>476.66666666666674</v>
      </c>
      <c r="K1568" s="4">
        <f t="shared" si="124"/>
        <v>1565</v>
      </c>
    </row>
    <row r="1569" spans="1:11" x14ac:dyDescent="0.25">
      <c r="A1569" s="2">
        <v>1566</v>
      </c>
      <c r="B1569" s="9">
        <f>(ROUNDUP(Nebenrechnung_Break_Even!A1569/'Rüstprozess (DE)'!$E$30,0))*'Rüstprozess (DE)'!$E$28</f>
        <v>299</v>
      </c>
      <c r="C1569" s="10">
        <f>('Rüstprozess (DE)'!$E$12/3600)*A1569*'Rüstprozess (DE)'!$E$14</f>
        <v>261</v>
      </c>
      <c r="D1569" s="11">
        <f t="shared" si="120"/>
        <v>560</v>
      </c>
      <c r="E1569" s="9">
        <f>(ROUNDUP(Nebenrechnung_Break_Even!A1569/'Rüstprozess (DE)'!$G$30,0))*'Rüstprozess (DE)'!$G$28</f>
        <v>254</v>
      </c>
      <c r="F1569" s="10">
        <f>('Rüstprozess (DE)'!$G$12/3600)*A1569*'Rüstprozess (DE)'!$E$14</f>
        <v>783.00000000000011</v>
      </c>
      <c r="G1569" s="11">
        <f t="shared" si="121"/>
        <v>1037</v>
      </c>
      <c r="I1569" s="4">
        <f t="shared" si="122"/>
        <v>477</v>
      </c>
      <c r="J1569" s="4">
        <f t="shared" si="123"/>
        <v>477</v>
      </c>
      <c r="K1569" s="4">
        <f t="shared" si="124"/>
        <v>1566</v>
      </c>
    </row>
    <row r="1570" spans="1:11" x14ac:dyDescent="0.25">
      <c r="A1570" s="2">
        <v>1567</v>
      </c>
      <c r="B1570" s="9">
        <f>(ROUNDUP(Nebenrechnung_Break_Even!A1570/'Rüstprozess (DE)'!$E$30,0))*'Rüstprozess (DE)'!$E$28</f>
        <v>299</v>
      </c>
      <c r="C1570" s="10">
        <f>('Rüstprozess (DE)'!$E$12/3600)*A1570*'Rüstprozess (DE)'!$E$14</f>
        <v>261.16666666666669</v>
      </c>
      <c r="D1570" s="11">
        <f t="shared" si="120"/>
        <v>560.16666666666674</v>
      </c>
      <c r="E1570" s="9">
        <f>(ROUNDUP(Nebenrechnung_Break_Even!A1570/'Rüstprozess (DE)'!$G$30,0))*'Rüstprozess (DE)'!$G$28</f>
        <v>254</v>
      </c>
      <c r="F1570" s="10">
        <f>('Rüstprozess (DE)'!$G$12/3600)*A1570*'Rüstprozess (DE)'!$E$14</f>
        <v>783.50000000000011</v>
      </c>
      <c r="G1570" s="11">
        <f t="shared" si="121"/>
        <v>1037.5</v>
      </c>
      <c r="I1570" s="4">
        <f t="shared" si="122"/>
        <v>477.33333333333326</v>
      </c>
      <c r="J1570" s="4">
        <f t="shared" si="123"/>
        <v>477.33333333333326</v>
      </c>
      <c r="K1570" s="4">
        <f t="shared" si="124"/>
        <v>1567</v>
      </c>
    </row>
    <row r="1571" spans="1:11" x14ac:dyDescent="0.25">
      <c r="A1571" s="2">
        <v>1568</v>
      </c>
      <c r="B1571" s="9">
        <f>(ROUNDUP(Nebenrechnung_Break_Even!A1571/'Rüstprozess (DE)'!$E$30,0))*'Rüstprozess (DE)'!$E$28</f>
        <v>299</v>
      </c>
      <c r="C1571" s="10">
        <f>('Rüstprozess (DE)'!$E$12/3600)*A1571*'Rüstprozess (DE)'!$E$14</f>
        <v>261.33333333333331</v>
      </c>
      <c r="D1571" s="11">
        <f t="shared" si="120"/>
        <v>560.33333333333326</v>
      </c>
      <c r="E1571" s="9">
        <f>(ROUNDUP(Nebenrechnung_Break_Even!A1571/'Rüstprozess (DE)'!$G$30,0))*'Rüstprozess (DE)'!$G$28</f>
        <v>254</v>
      </c>
      <c r="F1571" s="10">
        <f>('Rüstprozess (DE)'!$G$12/3600)*A1571*'Rüstprozess (DE)'!$E$14</f>
        <v>784</v>
      </c>
      <c r="G1571" s="11">
        <f t="shared" si="121"/>
        <v>1038</v>
      </c>
      <c r="I1571" s="4">
        <f t="shared" si="122"/>
        <v>477.66666666666674</v>
      </c>
      <c r="J1571" s="4">
        <f t="shared" si="123"/>
        <v>477.66666666666674</v>
      </c>
      <c r="K1571" s="4">
        <f t="shared" si="124"/>
        <v>1568</v>
      </c>
    </row>
    <row r="1572" spans="1:11" x14ac:dyDescent="0.25">
      <c r="A1572" s="2">
        <v>1569</v>
      </c>
      <c r="B1572" s="9">
        <f>(ROUNDUP(Nebenrechnung_Break_Even!A1572/'Rüstprozess (DE)'!$E$30,0))*'Rüstprozess (DE)'!$E$28</f>
        <v>299</v>
      </c>
      <c r="C1572" s="10">
        <f>('Rüstprozess (DE)'!$E$12/3600)*A1572*'Rüstprozess (DE)'!$E$14</f>
        <v>261.5</v>
      </c>
      <c r="D1572" s="11">
        <f t="shared" si="120"/>
        <v>560.5</v>
      </c>
      <c r="E1572" s="9">
        <f>(ROUNDUP(Nebenrechnung_Break_Even!A1572/'Rüstprozess (DE)'!$G$30,0))*'Rüstprozess (DE)'!$G$28</f>
        <v>254</v>
      </c>
      <c r="F1572" s="10">
        <f>('Rüstprozess (DE)'!$G$12/3600)*A1572*'Rüstprozess (DE)'!$E$14</f>
        <v>784.5</v>
      </c>
      <c r="G1572" s="11">
        <f t="shared" si="121"/>
        <v>1038.5</v>
      </c>
      <c r="I1572" s="4">
        <f t="shared" si="122"/>
        <v>478</v>
      </c>
      <c r="J1572" s="4">
        <f t="shared" si="123"/>
        <v>478</v>
      </c>
      <c r="K1572" s="4">
        <f t="shared" si="124"/>
        <v>1569</v>
      </c>
    </row>
    <row r="1573" spans="1:11" x14ac:dyDescent="0.25">
      <c r="A1573" s="2">
        <v>1570</v>
      </c>
      <c r="B1573" s="9">
        <f>(ROUNDUP(Nebenrechnung_Break_Even!A1573/'Rüstprozess (DE)'!$E$30,0))*'Rüstprozess (DE)'!$E$28</f>
        <v>299</v>
      </c>
      <c r="C1573" s="10">
        <f>('Rüstprozess (DE)'!$E$12/3600)*A1573*'Rüstprozess (DE)'!$E$14</f>
        <v>261.66666666666669</v>
      </c>
      <c r="D1573" s="11">
        <f t="shared" si="120"/>
        <v>560.66666666666674</v>
      </c>
      <c r="E1573" s="9">
        <f>(ROUNDUP(Nebenrechnung_Break_Even!A1573/'Rüstprozess (DE)'!$G$30,0))*'Rüstprozess (DE)'!$G$28</f>
        <v>254</v>
      </c>
      <c r="F1573" s="10">
        <f>('Rüstprozess (DE)'!$G$12/3600)*A1573*'Rüstprozess (DE)'!$E$14</f>
        <v>785</v>
      </c>
      <c r="G1573" s="11">
        <f t="shared" si="121"/>
        <v>1039</v>
      </c>
      <c r="I1573" s="4">
        <f t="shared" si="122"/>
        <v>478.33333333333326</v>
      </c>
      <c r="J1573" s="4">
        <f t="shared" si="123"/>
        <v>478.33333333333326</v>
      </c>
      <c r="K1573" s="4">
        <f t="shared" si="124"/>
        <v>1570</v>
      </c>
    </row>
    <row r="1574" spans="1:11" x14ac:dyDescent="0.25">
      <c r="A1574" s="2">
        <v>1571</v>
      </c>
      <c r="B1574" s="9">
        <f>(ROUNDUP(Nebenrechnung_Break_Even!A1574/'Rüstprozess (DE)'!$E$30,0))*'Rüstprozess (DE)'!$E$28</f>
        <v>299</v>
      </c>
      <c r="C1574" s="10">
        <f>('Rüstprozess (DE)'!$E$12/3600)*A1574*'Rüstprozess (DE)'!$E$14</f>
        <v>261.83333333333331</v>
      </c>
      <c r="D1574" s="11">
        <f t="shared" si="120"/>
        <v>560.83333333333326</v>
      </c>
      <c r="E1574" s="9">
        <f>(ROUNDUP(Nebenrechnung_Break_Even!A1574/'Rüstprozess (DE)'!$G$30,0))*'Rüstprozess (DE)'!$G$28</f>
        <v>254</v>
      </c>
      <c r="F1574" s="10">
        <f>('Rüstprozess (DE)'!$G$12/3600)*A1574*'Rüstprozess (DE)'!$E$14</f>
        <v>785.50000000000011</v>
      </c>
      <c r="G1574" s="11">
        <f t="shared" si="121"/>
        <v>1039.5</v>
      </c>
      <c r="I1574" s="4">
        <f t="shared" si="122"/>
        <v>478.66666666666674</v>
      </c>
      <c r="J1574" s="4">
        <f t="shared" si="123"/>
        <v>478.66666666666674</v>
      </c>
      <c r="K1574" s="4">
        <f t="shared" si="124"/>
        <v>1571</v>
      </c>
    </row>
    <row r="1575" spans="1:11" x14ac:dyDescent="0.25">
      <c r="A1575" s="2">
        <v>1572</v>
      </c>
      <c r="B1575" s="9">
        <f>(ROUNDUP(Nebenrechnung_Break_Even!A1575/'Rüstprozess (DE)'!$E$30,0))*'Rüstprozess (DE)'!$E$28</f>
        <v>299</v>
      </c>
      <c r="C1575" s="10">
        <f>('Rüstprozess (DE)'!$E$12/3600)*A1575*'Rüstprozess (DE)'!$E$14</f>
        <v>262</v>
      </c>
      <c r="D1575" s="11">
        <f t="shared" si="120"/>
        <v>561</v>
      </c>
      <c r="E1575" s="9">
        <f>(ROUNDUP(Nebenrechnung_Break_Even!A1575/'Rüstprozess (DE)'!$G$30,0))*'Rüstprozess (DE)'!$G$28</f>
        <v>254</v>
      </c>
      <c r="F1575" s="10">
        <f>('Rüstprozess (DE)'!$G$12/3600)*A1575*'Rüstprozess (DE)'!$E$14</f>
        <v>786.00000000000011</v>
      </c>
      <c r="G1575" s="11">
        <f t="shared" si="121"/>
        <v>1040</v>
      </c>
      <c r="I1575" s="4">
        <f t="shared" si="122"/>
        <v>479</v>
      </c>
      <c r="J1575" s="4">
        <f t="shared" si="123"/>
        <v>479</v>
      </c>
      <c r="K1575" s="4">
        <f t="shared" si="124"/>
        <v>1572</v>
      </c>
    </row>
    <row r="1576" spans="1:11" x14ac:dyDescent="0.25">
      <c r="A1576" s="2">
        <v>1573</v>
      </c>
      <c r="B1576" s="9">
        <f>(ROUNDUP(Nebenrechnung_Break_Even!A1576/'Rüstprozess (DE)'!$E$30,0))*'Rüstprozess (DE)'!$E$28</f>
        <v>299</v>
      </c>
      <c r="C1576" s="10">
        <f>('Rüstprozess (DE)'!$E$12/3600)*A1576*'Rüstprozess (DE)'!$E$14</f>
        <v>262.16666666666663</v>
      </c>
      <c r="D1576" s="11">
        <f t="shared" si="120"/>
        <v>561.16666666666663</v>
      </c>
      <c r="E1576" s="9">
        <f>(ROUNDUP(Nebenrechnung_Break_Even!A1576/'Rüstprozess (DE)'!$G$30,0))*'Rüstprozess (DE)'!$G$28</f>
        <v>254</v>
      </c>
      <c r="F1576" s="10">
        <f>('Rüstprozess (DE)'!$G$12/3600)*A1576*'Rüstprozess (DE)'!$E$14</f>
        <v>786.5</v>
      </c>
      <c r="G1576" s="11">
        <f t="shared" si="121"/>
        <v>1040.5</v>
      </c>
      <c r="I1576" s="4">
        <f t="shared" si="122"/>
        <v>479.33333333333337</v>
      </c>
      <c r="J1576" s="4">
        <f t="shared" si="123"/>
        <v>479.33333333333337</v>
      </c>
      <c r="K1576" s="4">
        <f t="shared" si="124"/>
        <v>1573</v>
      </c>
    </row>
    <row r="1577" spans="1:11" x14ac:dyDescent="0.25">
      <c r="A1577" s="2">
        <v>1574</v>
      </c>
      <c r="B1577" s="9">
        <f>(ROUNDUP(Nebenrechnung_Break_Even!A1577/'Rüstprozess (DE)'!$E$30,0))*'Rüstprozess (DE)'!$E$28</f>
        <v>299</v>
      </c>
      <c r="C1577" s="10">
        <f>('Rüstprozess (DE)'!$E$12/3600)*A1577*'Rüstprozess (DE)'!$E$14</f>
        <v>262.33333333333337</v>
      </c>
      <c r="D1577" s="11">
        <f t="shared" si="120"/>
        <v>561.33333333333337</v>
      </c>
      <c r="E1577" s="9">
        <f>(ROUNDUP(Nebenrechnung_Break_Even!A1577/'Rüstprozess (DE)'!$G$30,0))*'Rüstprozess (DE)'!$G$28</f>
        <v>254</v>
      </c>
      <c r="F1577" s="10">
        <f>('Rüstprozess (DE)'!$G$12/3600)*A1577*'Rüstprozess (DE)'!$E$14</f>
        <v>787</v>
      </c>
      <c r="G1577" s="11">
        <f t="shared" si="121"/>
        <v>1041</v>
      </c>
      <c r="I1577" s="4">
        <f t="shared" si="122"/>
        <v>479.66666666666663</v>
      </c>
      <c r="J1577" s="4">
        <f t="shared" si="123"/>
        <v>479.66666666666663</v>
      </c>
      <c r="K1577" s="4">
        <f t="shared" si="124"/>
        <v>1574</v>
      </c>
    </row>
    <row r="1578" spans="1:11" x14ac:dyDescent="0.25">
      <c r="A1578" s="2">
        <v>1575</v>
      </c>
      <c r="B1578" s="9">
        <f>(ROUNDUP(Nebenrechnung_Break_Even!A1578/'Rüstprozess (DE)'!$E$30,0))*'Rüstprozess (DE)'!$E$28</f>
        <v>299</v>
      </c>
      <c r="C1578" s="10">
        <f>('Rüstprozess (DE)'!$E$12/3600)*A1578*'Rüstprozess (DE)'!$E$14</f>
        <v>262.5</v>
      </c>
      <c r="D1578" s="11">
        <f t="shared" si="120"/>
        <v>561.5</v>
      </c>
      <c r="E1578" s="9">
        <f>(ROUNDUP(Nebenrechnung_Break_Even!A1578/'Rüstprozess (DE)'!$G$30,0))*'Rüstprozess (DE)'!$G$28</f>
        <v>254</v>
      </c>
      <c r="F1578" s="10">
        <f>('Rüstprozess (DE)'!$G$12/3600)*A1578*'Rüstprozess (DE)'!$E$14</f>
        <v>787.5</v>
      </c>
      <c r="G1578" s="11">
        <f t="shared" si="121"/>
        <v>1041.5</v>
      </c>
      <c r="I1578" s="4">
        <f t="shared" si="122"/>
        <v>480</v>
      </c>
      <c r="J1578" s="4">
        <f t="shared" si="123"/>
        <v>480</v>
      </c>
      <c r="K1578" s="4">
        <f t="shared" si="124"/>
        <v>1575</v>
      </c>
    </row>
    <row r="1579" spans="1:11" x14ac:dyDescent="0.25">
      <c r="A1579" s="2">
        <v>1576</v>
      </c>
      <c r="B1579" s="9">
        <f>(ROUNDUP(Nebenrechnung_Break_Even!A1579/'Rüstprozess (DE)'!$E$30,0))*'Rüstprozess (DE)'!$E$28</f>
        <v>299</v>
      </c>
      <c r="C1579" s="10">
        <f>('Rüstprozess (DE)'!$E$12/3600)*A1579*'Rüstprozess (DE)'!$E$14</f>
        <v>262.66666666666663</v>
      </c>
      <c r="D1579" s="11">
        <f t="shared" si="120"/>
        <v>561.66666666666663</v>
      </c>
      <c r="E1579" s="9">
        <f>(ROUNDUP(Nebenrechnung_Break_Even!A1579/'Rüstprozess (DE)'!$G$30,0))*'Rüstprozess (DE)'!$G$28</f>
        <v>254</v>
      </c>
      <c r="F1579" s="10">
        <f>('Rüstprozess (DE)'!$G$12/3600)*A1579*'Rüstprozess (DE)'!$E$14</f>
        <v>788.00000000000011</v>
      </c>
      <c r="G1579" s="11">
        <f t="shared" si="121"/>
        <v>1042</v>
      </c>
      <c r="I1579" s="4">
        <f t="shared" si="122"/>
        <v>480.33333333333337</v>
      </c>
      <c r="J1579" s="4">
        <f t="shared" si="123"/>
        <v>480.33333333333337</v>
      </c>
      <c r="K1579" s="4">
        <f t="shared" si="124"/>
        <v>1576</v>
      </c>
    </row>
    <row r="1580" spans="1:11" x14ac:dyDescent="0.25">
      <c r="A1580" s="2">
        <v>1577</v>
      </c>
      <c r="B1580" s="9">
        <f>(ROUNDUP(Nebenrechnung_Break_Even!A1580/'Rüstprozess (DE)'!$E$30,0))*'Rüstprozess (DE)'!$E$28</f>
        <v>299</v>
      </c>
      <c r="C1580" s="10">
        <f>('Rüstprozess (DE)'!$E$12/3600)*A1580*'Rüstprozess (DE)'!$E$14</f>
        <v>262.83333333333331</v>
      </c>
      <c r="D1580" s="11">
        <f t="shared" si="120"/>
        <v>561.83333333333326</v>
      </c>
      <c r="E1580" s="9">
        <f>(ROUNDUP(Nebenrechnung_Break_Even!A1580/'Rüstprozess (DE)'!$G$30,0))*'Rüstprozess (DE)'!$G$28</f>
        <v>254</v>
      </c>
      <c r="F1580" s="10">
        <f>('Rüstprozess (DE)'!$G$12/3600)*A1580*'Rüstprozess (DE)'!$E$14</f>
        <v>788.50000000000011</v>
      </c>
      <c r="G1580" s="11">
        <f t="shared" si="121"/>
        <v>1042.5</v>
      </c>
      <c r="I1580" s="4">
        <f t="shared" si="122"/>
        <v>480.66666666666674</v>
      </c>
      <c r="J1580" s="4">
        <f t="shared" si="123"/>
        <v>480.66666666666674</v>
      </c>
      <c r="K1580" s="4">
        <f t="shared" si="124"/>
        <v>1577</v>
      </c>
    </row>
    <row r="1581" spans="1:11" x14ac:dyDescent="0.25">
      <c r="A1581" s="2">
        <v>1578</v>
      </c>
      <c r="B1581" s="9">
        <f>(ROUNDUP(Nebenrechnung_Break_Even!A1581/'Rüstprozess (DE)'!$E$30,0))*'Rüstprozess (DE)'!$E$28</f>
        <v>299</v>
      </c>
      <c r="C1581" s="10">
        <f>('Rüstprozess (DE)'!$E$12/3600)*A1581*'Rüstprozess (DE)'!$E$14</f>
        <v>263</v>
      </c>
      <c r="D1581" s="11">
        <f t="shared" si="120"/>
        <v>562</v>
      </c>
      <c r="E1581" s="9">
        <f>(ROUNDUP(Nebenrechnung_Break_Even!A1581/'Rüstprozess (DE)'!$G$30,0))*'Rüstprozess (DE)'!$G$28</f>
        <v>254</v>
      </c>
      <c r="F1581" s="10">
        <f>('Rüstprozess (DE)'!$G$12/3600)*A1581*'Rüstprozess (DE)'!$E$14</f>
        <v>789</v>
      </c>
      <c r="G1581" s="11">
        <f t="shared" si="121"/>
        <v>1043</v>
      </c>
      <c r="I1581" s="4">
        <f t="shared" si="122"/>
        <v>481</v>
      </c>
      <c r="J1581" s="4">
        <f t="shared" si="123"/>
        <v>481</v>
      </c>
      <c r="K1581" s="4">
        <f t="shared" si="124"/>
        <v>1578</v>
      </c>
    </row>
    <row r="1582" spans="1:11" x14ac:dyDescent="0.25">
      <c r="A1582" s="2">
        <v>1579</v>
      </c>
      <c r="B1582" s="9">
        <f>(ROUNDUP(Nebenrechnung_Break_Even!A1582/'Rüstprozess (DE)'!$E$30,0))*'Rüstprozess (DE)'!$E$28</f>
        <v>299</v>
      </c>
      <c r="C1582" s="10">
        <f>('Rüstprozess (DE)'!$E$12/3600)*A1582*'Rüstprozess (DE)'!$E$14</f>
        <v>263.16666666666669</v>
      </c>
      <c r="D1582" s="11">
        <f t="shared" si="120"/>
        <v>562.16666666666674</v>
      </c>
      <c r="E1582" s="9">
        <f>(ROUNDUP(Nebenrechnung_Break_Even!A1582/'Rüstprozess (DE)'!$G$30,0))*'Rüstprozess (DE)'!$G$28</f>
        <v>254</v>
      </c>
      <c r="F1582" s="10">
        <f>('Rüstprozess (DE)'!$G$12/3600)*A1582*'Rüstprozess (DE)'!$E$14</f>
        <v>789.5</v>
      </c>
      <c r="G1582" s="11">
        <f t="shared" si="121"/>
        <v>1043.5</v>
      </c>
      <c r="I1582" s="4">
        <f t="shared" si="122"/>
        <v>481.33333333333326</v>
      </c>
      <c r="J1582" s="4">
        <f t="shared" si="123"/>
        <v>481.33333333333326</v>
      </c>
      <c r="K1582" s="4">
        <f t="shared" si="124"/>
        <v>1579</v>
      </c>
    </row>
    <row r="1583" spans="1:11" x14ac:dyDescent="0.25">
      <c r="A1583" s="2">
        <v>1580</v>
      </c>
      <c r="B1583" s="9">
        <f>(ROUNDUP(Nebenrechnung_Break_Even!A1583/'Rüstprozess (DE)'!$E$30,0))*'Rüstprozess (DE)'!$E$28</f>
        <v>299</v>
      </c>
      <c r="C1583" s="10">
        <f>('Rüstprozess (DE)'!$E$12/3600)*A1583*'Rüstprozess (DE)'!$E$14</f>
        <v>263.33333333333331</v>
      </c>
      <c r="D1583" s="11">
        <f t="shared" si="120"/>
        <v>562.33333333333326</v>
      </c>
      <c r="E1583" s="9">
        <f>(ROUNDUP(Nebenrechnung_Break_Even!A1583/'Rüstprozess (DE)'!$G$30,0))*'Rüstprozess (DE)'!$G$28</f>
        <v>254</v>
      </c>
      <c r="F1583" s="10">
        <f>('Rüstprozess (DE)'!$G$12/3600)*A1583*'Rüstprozess (DE)'!$E$14</f>
        <v>790</v>
      </c>
      <c r="G1583" s="11">
        <f t="shared" si="121"/>
        <v>1044</v>
      </c>
      <c r="I1583" s="4">
        <f t="shared" si="122"/>
        <v>481.66666666666674</v>
      </c>
      <c r="J1583" s="4">
        <f t="shared" si="123"/>
        <v>481.66666666666674</v>
      </c>
      <c r="K1583" s="4">
        <f t="shared" si="124"/>
        <v>1580</v>
      </c>
    </row>
    <row r="1584" spans="1:11" x14ac:dyDescent="0.25">
      <c r="A1584" s="2">
        <v>1581</v>
      </c>
      <c r="B1584" s="9">
        <f>(ROUNDUP(Nebenrechnung_Break_Even!A1584/'Rüstprozess (DE)'!$E$30,0))*'Rüstprozess (DE)'!$E$28</f>
        <v>299</v>
      </c>
      <c r="C1584" s="10">
        <f>('Rüstprozess (DE)'!$E$12/3600)*A1584*'Rüstprozess (DE)'!$E$14</f>
        <v>263.5</v>
      </c>
      <c r="D1584" s="11">
        <f t="shared" si="120"/>
        <v>562.5</v>
      </c>
      <c r="E1584" s="9">
        <f>(ROUNDUP(Nebenrechnung_Break_Even!A1584/'Rüstprozess (DE)'!$G$30,0))*'Rüstprozess (DE)'!$G$28</f>
        <v>254</v>
      </c>
      <c r="F1584" s="10">
        <f>('Rüstprozess (DE)'!$G$12/3600)*A1584*'Rüstprozess (DE)'!$E$14</f>
        <v>790.50000000000011</v>
      </c>
      <c r="G1584" s="11">
        <f t="shared" si="121"/>
        <v>1044.5</v>
      </c>
      <c r="I1584" s="4">
        <f t="shared" si="122"/>
        <v>482</v>
      </c>
      <c r="J1584" s="4">
        <f t="shared" si="123"/>
        <v>482</v>
      </c>
      <c r="K1584" s="4">
        <f t="shared" si="124"/>
        <v>1581</v>
      </c>
    </row>
    <row r="1585" spans="1:11" x14ac:dyDescent="0.25">
      <c r="A1585" s="2">
        <v>1582</v>
      </c>
      <c r="B1585" s="9">
        <f>(ROUNDUP(Nebenrechnung_Break_Even!A1585/'Rüstprozess (DE)'!$E$30,0))*'Rüstprozess (DE)'!$E$28</f>
        <v>299</v>
      </c>
      <c r="C1585" s="10">
        <f>('Rüstprozess (DE)'!$E$12/3600)*A1585*'Rüstprozess (DE)'!$E$14</f>
        <v>263.66666666666669</v>
      </c>
      <c r="D1585" s="11">
        <f t="shared" si="120"/>
        <v>562.66666666666674</v>
      </c>
      <c r="E1585" s="9">
        <f>(ROUNDUP(Nebenrechnung_Break_Even!A1585/'Rüstprozess (DE)'!$G$30,0))*'Rüstprozess (DE)'!$G$28</f>
        <v>254</v>
      </c>
      <c r="F1585" s="10">
        <f>('Rüstprozess (DE)'!$G$12/3600)*A1585*'Rüstprozess (DE)'!$E$14</f>
        <v>791.00000000000011</v>
      </c>
      <c r="G1585" s="11">
        <f t="shared" si="121"/>
        <v>1045</v>
      </c>
      <c r="I1585" s="4">
        <f t="shared" si="122"/>
        <v>482.33333333333326</v>
      </c>
      <c r="J1585" s="4">
        <f t="shared" si="123"/>
        <v>482.33333333333326</v>
      </c>
      <c r="K1585" s="4">
        <f t="shared" si="124"/>
        <v>1582</v>
      </c>
    </row>
    <row r="1586" spans="1:11" x14ac:dyDescent="0.25">
      <c r="A1586" s="2">
        <v>1583</v>
      </c>
      <c r="B1586" s="9">
        <f>(ROUNDUP(Nebenrechnung_Break_Even!A1586/'Rüstprozess (DE)'!$E$30,0))*'Rüstprozess (DE)'!$E$28</f>
        <v>299</v>
      </c>
      <c r="C1586" s="10">
        <f>('Rüstprozess (DE)'!$E$12/3600)*A1586*'Rüstprozess (DE)'!$E$14</f>
        <v>263.83333333333331</v>
      </c>
      <c r="D1586" s="11">
        <f t="shared" si="120"/>
        <v>562.83333333333326</v>
      </c>
      <c r="E1586" s="9">
        <f>(ROUNDUP(Nebenrechnung_Break_Even!A1586/'Rüstprozess (DE)'!$G$30,0))*'Rüstprozess (DE)'!$G$28</f>
        <v>254</v>
      </c>
      <c r="F1586" s="10">
        <f>('Rüstprozess (DE)'!$G$12/3600)*A1586*'Rüstprozess (DE)'!$E$14</f>
        <v>791.5</v>
      </c>
      <c r="G1586" s="11">
        <f t="shared" si="121"/>
        <v>1045.5</v>
      </c>
      <c r="I1586" s="4">
        <f t="shared" si="122"/>
        <v>482.66666666666674</v>
      </c>
      <c r="J1586" s="4">
        <f t="shared" si="123"/>
        <v>482.66666666666674</v>
      </c>
      <c r="K1586" s="4">
        <f t="shared" si="124"/>
        <v>1583</v>
      </c>
    </row>
    <row r="1587" spans="1:11" x14ac:dyDescent="0.25">
      <c r="A1587" s="2">
        <v>1584</v>
      </c>
      <c r="B1587" s="9">
        <f>(ROUNDUP(Nebenrechnung_Break_Even!A1587/'Rüstprozess (DE)'!$E$30,0))*'Rüstprozess (DE)'!$E$28</f>
        <v>299</v>
      </c>
      <c r="C1587" s="10">
        <f>('Rüstprozess (DE)'!$E$12/3600)*A1587*'Rüstprozess (DE)'!$E$14</f>
        <v>264</v>
      </c>
      <c r="D1587" s="11">
        <f t="shared" si="120"/>
        <v>563</v>
      </c>
      <c r="E1587" s="9">
        <f>(ROUNDUP(Nebenrechnung_Break_Even!A1587/'Rüstprozess (DE)'!$G$30,0))*'Rüstprozess (DE)'!$G$28</f>
        <v>254</v>
      </c>
      <c r="F1587" s="10">
        <f>('Rüstprozess (DE)'!$G$12/3600)*A1587*'Rüstprozess (DE)'!$E$14</f>
        <v>792</v>
      </c>
      <c r="G1587" s="11">
        <f t="shared" si="121"/>
        <v>1046</v>
      </c>
      <c r="I1587" s="4">
        <f t="shared" si="122"/>
        <v>483</v>
      </c>
      <c r="J1587" s="4">
        <f t="shared" si="123"/>
        <v>483</v>
      </c>
      <c r="K1587" s="4">
        <f t="shared" si="124"/>
        <v>1584</v>
      </c>
    </row>
    <row r="1588" spans="1:11" x14ac:dyDescent="0.25">
      <c r="A1588" s="2">
        <v>1585</v>
      </c>
      <c r="B1588" s="9">
        <f>(ROUNDUP(Nebenrechnung_Break_Even!A1588/'Rüstprozess (DE)'!$E$30,0))*'Rüstprozess (DE)'!$E$28</f>
        <v>299</v>
      </c>
      <c r="C1588" s="10">
        <f>('Rüstprozess (DE)'!$E$12/3600)*A1588*'Rüstprozess (DE)'!$E$14</f>
        <v>264.16666666666669</v>
      </c>
      <c r="D1588" s="11">
        <f t="shared" si="120"/>
        <v>563.16666666666674</v>
      </c>
      <c r="E1588" s="9">
        <f>(ROUNDUP(Nebenrechnung_Break_Even!A1588/'Rüstprozess (DE)'!$G$30,0))*'Rüstprozess (DE)'!$G$28</f>
        <v>254</v>
      </c>
      <c r="F1588" s="10">
        <f>('Rüstprozess (DE)'!$G$12/3600)*A1588*'Rüstprozess (DE)'!$E$14</f>
        <v>792.5</v>
      </c>
      <c r="G1588" s="11">
        <f t="shared" si="121"/>
        <v>1046.5</v>
      </c>
      <c r="I1588" s="4">
        <f t="shared" si="122"/>
        <v>483.33333333333326</v>
      </c>
      <c r="J1588" s="4">
        <f t="shared" si="123"/>
        <v>483.33333333333326</v>
      </c>
      <c r="K1588" s="4">
        <f t="shared" si="124"/>
        <v>1585</v>
      </c>
    </row>
    <row r="1589" spans="1:11" x14ac:dyDescent="0.25">
      <c r="A1589" s="2">
        <v>1586</v>
      </c>
      <c r="B1589" s="9">
        <f>(ROUNDUP(Nebenrechnung_Break_Even!A1589/'Rüstprozess (DE)'!$E$30,0))*'Rüstprozess (DE)'!$E$28</f>
        <v>299</v>
      </c>
      <c r="C1589" s="10">
        <f>('Rüstprozess (DE)'!$E$12/3600)*A1589*'Rüstprozess (DE)'!$E$14</f>
        <v>264.33333333333331</v>
      </c>
      <c r="D1589" s="11">
        <f t="shared" si="120"/>
        <v>563.33333333333326</v>
      </c>
      <c r="E1589" s="9">
        <f>(ROUNDUP(Nebenrechnung_Break_Even!A1589/'Rüstprozess (DE)'!$G$30,0))*'Rüstprozess (DE)'!$G$28</f>
        <v>254</v>
      </c>
      <c r="F1589" s="10">
        <f>('Rüstprozess (DE)'!$G$12/3600)*A1589*'Rüstprozess (DE)'!$E$14</f>
        <v>793.00000000000011</v>
      </c>
      <c r="G1589" s="11">
        <f t="shared" si="121"/>
        <v>1047</v>
      </c>
      <c r="I1589" s="4">
        <f t="shared" si="122"/>
        <v>483.66666666666674</v>
      </c>
      <c r="J1589" s="4">
        <f t="shared" si="123"/>
        <v>483.66666666666674</v>
      </c>
      <c r="K1589" s="4">
        <f t="shared" si="124"/>
        <v>1586</v>
      </c>
    </row>
    <row r="1590" spans="1:11" x14ac:dyDescent="0.25">
      <c r="A1590" s="2">
        <v>1587</v>
      </c>
      <c r="B1590" s="9">
        <f>(ROUNDUP(Nebenrechnung_Break_Even!A1590/'Rüstprozess (DE)'!$E$30,0))*'Rüstprozess (DE)'!$E$28</f>
        <v>299</v>
      </c>
      <c r="C1590" s="10">
        <f>('Rüstprozess (DE)'!$E$12/3600)*A1590*'Rüstprozess (DE)'!$E$14</f>
        <v>264.5</v>
      </c>
      <c r="D1590" s="11">
        <f t="shared" si="120"/>
        <v>563.5</v>
      </c>
      <c r="E1590" s="9">
        <f>(ROUNDUP(Nebenrechnung_Break_Even!A1590/'Rüstprozess (DE)'!$G$30,0))*'Rüstprozess (DE)'!$G$28</f>
        <v>254</v>
      </c>
      <c r="F1590" s="10">
        <f>('Rüstprozess (DE)'!$G$12/3600)*A1590*'Rüstprozess (DE)'!$E$14</f>
        <v>793.50000000000011</v>
      </c>
      <c r="G1590" s="11">
        <f t="shared" si="121"/>
        <v>1047.5</v>
      </c>
      <c r="I1590" s="4">
        <f t="shared" si="122"/>
        <v>484</v>
      </c>
      <c r="J1590" s="4">
        <f t="shared" si="123"/>
        <v>484</v>
      </c>
      <c r="K1590" s="4">
        <f t="shared" si="124"/>
        <v>1587</v>
      </c>
    </row>
    <row r="1591" spans="1:11" x14ac:dyDescent="0.25">
      <c r="A1591" s="2">
        <v>1588</v>
      </c>
      <c r="B1591" s="9">
        <f>(ROUNDUP(Nebenrechnung_Break_Even!A1591/'Rüstprozess (DE)'!$E$30,0))*'Rüstprozess (DE)'!$E$28</f>
        <v>299</v>
      </c>
      <c r="C1591" s="10">
        <f>('Rüstprozess (DE)'!$E$12/3600)*A1591*'Rüstprozess (DE)'!$E$14</f>
        <v>264.66666666666663</v>
      </c>
      <c r="D1591" s="11">
        <f t="shared" si="120"/>
        <v>563.66666666666663</v>
      </c>
      <c r="E1591" s="9">
        <f>(ROUNDUP(Nebenrechnung_Break_Even!A1591/'Rüstprozess (DE)'!$G$30,0))*'Rüstprozess (DE)'!$G$28</f>
        <v>254</v>
      </c>
      <c r="F1591" s="10">
        <f>('Rüstprozess (DE)'!$G$12/3600)*A1591*'Rüstprozess (DE)'!$E$14</f>
        <v>794</v>
      </c>
      <c r="G1591" s="11">
        <f t="shared" si="121"/>
        <v>1048</v>
      </c>
      <c r="I1591" s="4">
        <f t="shared" si="122"/>
        <v>484.33333333333337</v>
      </c>
      <c r="J1591" s="4">
        <f t="shared" si="123"/>
        <v>484.33333333333337</v>
      </c>
      <c r="K1591" s="4">
        <f t="shared" si="124"/>
        <v>1588</v>
      </c>
    </row>
    <row r="1592" spans="1:11" x14ac:dyDescent="0.25">
      <c r="A1592" s="2">
        <v>1589</v>
      </c>
      <c r="B1592" s="9">
        <f>(ROUNDUP(Nebenrechnung_Break_Even!A1592/'Rüstprozess (DE)'!$E$30,0))*'Rüstprozess (DE)'!$E$28</f>
        <v>299</v>
      </c>
      <c r="C1592" s="10">
        <f>('Rüstprozess (DE)'!$E$12/3600)*A1592*'Rüstprozess (DE)'!$E$14</f>
        <v>264.83333333333337</v>
      </c>
      <c r="D1592" s="11">
        <f t="shared" si="120"/>
        <v>563.83333333333337</v>
      </c>
      <c r="E1592" s="9">
        <f>(ROUNDUP(Nebenrechnung_Break_Even!A1592/'Rüstprozess (DE)'!$G$30,0))*'Rüstprozess (DE)'!$G$28</f>
        <v>254</v>
      </c>
      <c r="F1592" s="10">
        <f>('Rüstprozess (DE)'!$G$12/3600)*A1592*'Rüstprozess (DE)'!$E$14</f>
        <v>794.5</v>
      </c>
      <c r="G1592" s="11">
        <f t="shared" si="121"/>
        <v>1048.5</v>
      </c>
      <c r="I1592" s="4">
        <f t="shared" si="122"/>
        <v>484.66666666666663</v>
      </c>
      <c r="J1592" s="4">
        <f t="shared" si="123"/>
        <v>484.66666666666663</v>
      </c>
      <c r="K1592" s="4">
        <f t="shared" si="124"/>
        <v>1589</v>
      </c>
    </row>
    <row r="1593" spans="1:11" x14ac:dyDescent="0.25">
      <c r="A1593" s="2">
        <v>1590</v>
      </c>
      <c r="B1593" s="9">
        <f>(ROUNDUP(Nebenrechnung_Break_Even!A1593/'Rüstprozess (DE)'!$E$30,0))*'Rüstprozess (DE)'!$E$28</f>
        <v>299</v>
      </c>
      <c r="C1593" s="10">
        <f>('Rüstprozess (DE)'!$E$12/3600)*A1593*'Rüstprozess (DE)'!$E$14</f>
        <v>265</v>
      </c>
      <c r="D1593" s="11">
        <f t="shared" si="120"/>
        <v>564</v>
      </c>
      <c r="E1593" s="9">
        <f>(ROUNDUP(Nebenrechnung_Break_Even!A1593/'Rüstprozess (DE)'!$G$30,0))*'Rüstprozess (DE)'!$G$28</f>
        <v>254</v>
      </c>
      <c r="F1593" s="10">
        <f>('Rüstprozess (DE)'!$G$12/3600)*A1593*'Rüstprozess (DE)'!$E$14</f>
        <v>795</v>
      </c>
      <c r="G1593" s="11">
        <f t="shared" si="121"/>
        <v>1049</v>
      </c>
      <c r="I1593" s="4">
        <f t="shared" si="122"/>
        <v>485</v>
      </c>
      <c r="J1593" s="4">
        <f t="shared" si="123"/>
        <v>485</v>
      </c>
      <c r="K1593" s="4">
        <f t="shared" si="124"/>
        <v>1590</v>
      </c>
    </row>
    <row r="1594" spans="1:11" x14ac:dyDescent="0.25">
      <c r="A1594" s="2">
        <v>1591</v>
      </c>
      <c r="B1594" s="9">
        <f>(ROUNDUP(Nebenrechnung_Break_Even!A1594/'Rüstprozess (DE)'!$E$30,0))*'Rüstprozess (DE)'!$E$28</f>
        <v>299</v>
      </c>
      <c r="C1594" s="10">
        <f>('Rüstprozess (DE)'!$E$12/3600)*A1594*'Rüstprozess (DE)'!$E$14</f>
        <v>265.16666666666663</v>
      </c>
      <c r="D1594" s="11">
        <f t="shared" si="120"/>
        <v>564.16666666666663</v>
      </c>
      <c r="E1594" s="9">
        <f>(ROUNDUP(Nebenrechnung_Break_Even!A1594/'Rüstprozess (DE)'!$G$30,0))*'Rüstprozess (DE)'!$G$28</f>
        <v>254</v>
      </c>
      <c r="F1594" s="10">
        <f>('Rüstprozess (DE)'!$G$12/3600)*A1594*'Rüstprozess (DE)'!$E$14</f>
        <v>795.50000000000011</v>
      </c>
      <c r="G1594" s="11">
        <f t="shared" si="121"/>
        <v>1049.5</v>
      </c>
      <c r="I1594" s="4">
        <f t="shared" si="122"/>
        <v>485.33333333333337</v>
      </c>
      <c r="J1594" s="4">
        <f t="shared" si="123"/>
        <v>485.33333333333337</v>
      </c>
      <c r="K1594" s="4">
        <f t="shared" si="124"/>
        <v>1591</v>
      </c>
    </row>
    <row r="1595" spans="1:11" x14ac:dyDescent="0.25">
      <c r="A1595" s="2">
        <v>1592</v>
      </c>
      <c r="B1595" s="9">
        <f>(ROUNDUP(Nebenrechnung_Break_Even!A1595/'Rüstprozess (DE)'!$E$30,0))*'Rüstprozess (DE)'!$E$28</f>
        <v>299</v>
      </c>
      <c r="C1595" s="10">
        <f>('Rüstprozess (DE)'!$E$12/3600)*A1595*'Rüstprozess (DE)'!$E$14</f>
        <v>265.33333333333331</v>
      </c>
      <c r="D1595" s="11">
        <f t="shared" si="120"/>
        <v>564.33333333333326</v>
      </c>
      <c r="E1595" s="9">
        <f>(ROUNDUP(Nebenrechnung_Break_Even!A1595/'Rüstprozess (DE)'!$G$30,0))*'Rüstprozess (DE)'!$G$28</f>
        <v>254</v>
      </c>
      <c r="F1595" s="10">
        <f>('Rüstprozess (DE)'!$G$12/3600)*A1595*'Rüstprozess (DE)'!$E$14</f>
        <v>796.00000000000011</v>
      </c>
      <c r="G1595" s="11">
        <f t="shared" si="121"/>
        <v>1050</v>
      </c>
      <c r="I1595" s="4">
        <f t="shared" si="122"/>
        <v>485.66666666666674</v>
      </c>
      <c r="J1595" s="4">
        <f t="shared" si="123"/>
        <v>485.66666666666674</v>
      </c>
      <c r="K1595" s="4">
        <f t="shared" si="124"/>
        <v>1592</v>
      </c>
    </row>
    <row r="1596" spans="1:11" x14ac:dyDescent="0.25">
      <c r="A1596" s="2">
        <v>1593</v>
      </c>
      <c r="B1596" s="9">
        <f>(ROUNDUP(Nebenrechnung_Break_Even!A1596/'Rüstprozess (DE)'!$E$30,0))*'Rüstprozess (DE)'!$E$28</f>
        <v>299</v>
      </c>
      <c r="C1596" s="10">
        <f>('Rüstprozess (DE)'!$E$12/3600)*A1596*'Rüstprozess (DE)'!$E$14</f>
        <v>265.5</v>
      </c>
      <c r="D1596" s="11">
        <f t="shared" si="120"/>
        <v>564.5</v>
      </c>
      <c r="E1596" s="9">
        <f>(ROUNDUP(Nebenrechnung_Break_Even!A1596/'Rüstprozess (DE)'!$G$30,0))*'Rüstprozess (DE)'!$G$28</f>
        <v>254</v>
      </c>
      <c r="F1596" s="10">
        <f>('Rüstprozess (DE)'!$G$12/3600)*A1596*'Rüstprozess (DE)'!$E$14</f>
        <v>796.5</v>
      </c>
      <c r="G1596" s="11">
        <f t="shared" si="121"/>
        <v>1050.5</v>
      </c>
      <c r="I1596" s="4">
        <f t="shared" si="122"/>
        <v>486</v>
      </c>
      <c r="J1596" s="4">
        <f t="shared" si="123"/>
        <v>486</v>
      </c>
      <c r="K1596" s="4">
        <f t="shared" si="124"/>
        <v>1593</v>
      </c>
    </row>
    <row r="1597" spans="1:11" x14ac:dyDescent="0.25">
      <c r="A1597" s="2">
        <v>1594</v>
      </c>
      <c r="B1597" s="9">
        <f>(ROUNDUP(Nebenrechnung_Break_Even!A1597/'Rüstprozess (DE)'!$E$30,0))*'Rüstprozess (DE)'!$E$28</f>
        <v>299</v>
      </c>
      <c r="C1597" s="10">
        <f>('Rüstprozess (DE)'!$E$12/3600)*A1597*'Rüstprozess (DE)'!$E$14</f>
        <v>265.66666666666669</v>
      </c>
      <c r="D1597" s="11">
        <f t="shared" si="120"/>
        <v>564.66666666666674</v>
      </c>
      <c r="E1597" s="9">
        <f>(ROUNDUP(Nebenrechnung_Break_Even!A1597/'Rüstprozess (DE)'!$G$30,0))*'Rüstprozess (DE)'!$G$28</f>
        <v>254</v>
      </c>
      <c r="F1597" s="10">
        <f>('Rüstprozess (DE)'!$G$12/3600)*A1597*'Rüstprozess (DE)'!$E$14</f>
        <v>797</v>
      </c>
      <c r="G1597" s="11">
        <f t="shared" si="121"/>
        <v>1051</v>
      </c>
      <c r="I1597" s="4">
        <f t="shared" si="122"/>
        <v>486.33333333333326</v>
      </c>
      <c r="J1597" s="4">
        <f t="shared" si="123"/>
        <v>486.33333333333326</v>
      </c>
      <c r="K1597" s="4">
        <f t="shared" si="124"/>
        <v>1594</v>
      </c>
    </row>
    <row r="1598" spans="1:11" x14ac:dyDescent="0.25">
      <c r="A1598" s="2">
        <v>1595</v>
      </c>
      <c r="B1598" s="9">
        <f>(ROUNDUP(Nebenrechnung_Break_Even!A1598/'Rüstprozess (DE)'!$E$30,0))*'Rüstprozess (DE)'!$E$28</f>
        <v>299</v>
      </c>
      <c r="C1598" s="10">
        <f>('Rüstprozess (DE)'!$E$12/3600)*A1598*'Rüstprozess (DE)'!$E$14</f>
        <v>265.83333333333331</v>
      </c>
      <c r="D1598" s="11">
        <f t="shared" si="120"/>
        <v>564.83333333333326</v>
      </c>
      <c r="E1598" s="9">
        <f>(ROUNDUP(Nebenrechnung_Break_Even!A1598/'Rüstprozess (DE)'!$G$30,0))*'Rüstprozess (DE)'!$G$28</f>
        <v>254</v>
      </c>
      <c r="F1598" s="10">
        <f>('Rüstprozess (DE)'!$G$12/3600)*A1598*'Rüstprozess (DE)'!$E$14</f>
        <v>797.5</v>
      </c>
      <c r="G1598" s="11">
        <f t="shared" si="121"/>
        <v>1051.5</v>
      </c>
      <c r="I1598" s="4">
        <f t="shared" si="122"/>
        <v>486.66666666666674</v>
      </c>
      <c r="J1598" s="4">
        <f t="shared" si="123"/>
        <v>486.66666666666674</v>
      </c>
      <c r="K1598" s="4">
        <f t="shared" si="124"/>
        <v>1595</v>
      </c>
    </row>
    <row r="1599" spans="1:11" x14ac:dyDescent="0.25">
      <c r="A1599" s="2">
        <v>1596</v>
      </c>
      <c r="B1599" s="9">
        <f>(ROUNDUP(Nebenrechnung_Break_Even!A1599/'Rüstprozess (DE)'!$E$30,0))*'Rüstprozess (DE)'!$E$28</f>
        <v>299</v>
      </c>
      <c r="C1599" s="10">
        <f>('Rüstprozess (DE)'!$E$12/3600)*A1599*'Rüstprozess (DE)'!$E$14</f>
        <v>266</v>
      </c>
      <c r="D1599" s="11">
        <f t="shared" si="120"/>
        <v>565</v>
      </c>
      <c r="E1599" s="9">
        <f>(ROUNDUP(Nebenrechnung_Break_Even!A1599/'Rüstprozess (DE)'!$G$30,0))*'Rüstprozess (DE)'!$G$28</f>
        <v>254</v>
      </c>
      <c r="F1599" s="10">
        <f>('Rüstprozess (DE)'!$G$12/3600)*A1599*'Rüstprozess (DE)'!$E$14</f>
        <v>798.00000000000011</v>
      </c>
      <c r="G1599" s="11">
        <f t="shared" si="121"/>
        <v>1052</v>
      </c>
      <c r="I1599" s="4">
        <f t="shared" si="122"/>
        <v>487</v>
      </c>
      <c r="J1599" s="4">
        <f t="shared" si="123"/>
        <v>487</v>
      </c>
      <c r="K1599" s="4">
        <f t="shared" si="124"/>
        <v>1596</v>
      </c>
    </row>
    <row r="1600" spans="1:11" x14ac:dyDescent="0.25">
      <c r="A1600" s="2">
        <v>1597</v>
      </c>
      <c r="B1600" s="9">
        <f>(ROUNDUP(Nebenrechnung_Break_Even!A1600/'Rüstprozess (DE)'!$E$30,0))*'Rüstprozess (DE)'!$E$28</f>
        <v>299</v>
      </c>
      <c r="C1600" s="10">
        <f>('Rüstprozess (DE)'!$E$12/3600)*A1600*'Rüstprozess (DE)'!$E$14</f>
        <v>266.16666666666669</v>
      </c>
      <c r="D1600" s="11">
        <f t="shared" si="120"/>
        <v>565.16666666666674</v>
      </c>
      <c r="E1600" s="9">
        <f>(ROUNDUP(Nebenrechnung_Break_Even!A1600/'Rüstprozess (DE)'!$G$30,0))*'Rüstprozess (DE)'!$G$28</f>
        <v>254</v>
      </c>
      <c r="F1600" s="10">
        <f>('Rüstprozess (DE)'!$G$12/3600)*A1600*'Rüstprozess (DE)'!$E$14</f>
        <v>798.50000000000011</v>
      </c>
      <c r="G1600" s="11">
        <f t="shared" si="121"/>
        <v>1052.5</v>
      </c>
      <c r="I1600" s="4">
        <f t="shared" si="122"/>
        <v>487.33333333333326</v>
      </c>
      <c r="J1600" s="4">
        <f t="shared" si="123"/>
        <v>487.33333333333326</v>
      </c>
      <c r="K1600" s="4">
        <f t="shared" si="124"/>
        <v>1597</v>
      </c>
    </row>
    <row r="1601" spans="1:11" x14ac:dyDescent="0.25">
      <c r="A1601" s="2">
        <v>1598</v>
      </c>
      <c r="B1601" s="9">
        <f>(ROUNDUP(Nebenrechnung_Break_Even!A1601/'Rüstprozess (DE)'!$E$30,0))*'Rüstprozess (DE)'!$E$28</f>
        <v>299</v>
      </c>
      <c r="C1601" s="10">
        <f>('Rüstprozess (DE)'!$E$12/3600)*A1601*'Rüstprozess (DE)'!$E$14</f>
        <v>266.33333333333331</v>
      </c>
      <c r="D1601" s="11">
        <f t="shared" si="120"/>
        <v>565.33333333333326</v>
      </c>
      <c r="E1601" s="9">
        <f>(ROUNDUP(Nebenrechnung_Break_Even!A1601/'Rüstprozess (DE)'!$G$30,0))*'Rüstprozess (DE)'!$G$28</f>
        <v>254</v>
      </c>
      <c r="F1601" s="10">
        <f>('Rüstprozess (DE)'!$G$12/3600)*A1601*'Rüstprozess (DE)'!$E$14</f>
        <v>799</v>
      </c>
      <c r="G1601" s="11">
        <f t="shared" si="121"/>
        <v>1053</v>
      </c>
      <c r="I1601" s="4">
        <f t="shared" si="122"/>
        <v>487.66666666666674</v>
      </c>
      <c r="J1601" s="4">
        <f t="shared" si="123"/>
        <v>487.66666666666674</v>
      </c>
      <c r="K1601" s="4">
        <f t="shared" si="124"/>
        <v>1598</v>
      </c>
    </row>
    <row r="1602" spans="1:11" x14ac:dyDescent="0.25">
      <c r="A1602" s="2">
        <v>1599</v>
      </c>
      <c r="B1602" s="9">
        <f>(ROUNDUP(Nebenrechnung_Break_Even!A1602/'Rüstprozess (DE)'!$E$30,0))*'Rüstprozess (DE)'!$E$28</f>
        <v>299</v>
      </c>
      <c r="C1602" s="10">
        <f>('Rüstprozess (DE)'!$E$12/3600)*A1602*'Rüstprozess (DE)'!$E$14</f>
        <v>266.5</v>
      </c>
      <c r="D1602" s="11">
        <f t="shared" si="120"/>
        <v>565.5</v>
      </c>
      <c r="E1602" s="9">
        <f>(ROUNDUP(Nebenrechnung_Break_Even!A1602/'Rüstprozess (DE)'!$G$30,0))*'Rüstprozess (DE)'!$G$28</f>
        <v>254</v>
      </c>
      <c r="F1602" s="10">
        <f>('Rüstprozess (DE)'!$G$12/3600)*A1602*'Rüstprozess (DE)'!$E$14</f>
        <v>799.5</v>
      </c>
      <c r="G1602" s="11">
        <f t="shared" si="121"/>
        <v>1053.5</v>
      </c>
      <c r="I1602" s="4">
        <f t="shared" si="122"/>
        <v>488</v>
      </c>
      <c r="J1602" s="4">
        <f t="shared" si="123"/>
        <v>488</v>
      </c>
      <c r="K1602" s="4">
        <f t="shared" si="124"/>
        <v>1599</v>
      </c>
    </row>
    <row r="1603" spans="1:11" x14ac:dyDescent="0.25">
      <c r="A1603" s="2">
        <v>1600</v>
      </c>
      <c r="B1603" s="9">
        <f>(ROUNDUP(Nebenrechnung_Break_Even!A1603/'Rüstprozess (DE)'!$E$30,0))*'Rüstprozess (DE)'!$E$28</f>
        <v>299</v>
      </c>
      <c r="C1603" s="10">
        <f>('Rüstprozess (DE)'!$E$12/3600)*A1603*'Rüstprozess (DE)'!$E$14</f>
        <v>266.66666666666669</v>
      </c>
      <c r="D1603" s="11">
        <f t="shared" si="120"/>
        <v>565.66666666666674</v>
      </c>
      <c r="E1603" s="9">
        <f>(ROUNDUP(Nebenrechnung_Break_Even!A1603/'Rüstprozess (DE)'!$G$30,0))*'Rüstprozess (DE)'!$G$28</f>
        <v>254</v>
      </c>
      <c r="F1603" s="10">
        <f>('Rüstprozess (DE)'!$G$12/3600)*A1603*'Rüstprozess (DE)'!$E$14</f>
        <v>800</v>
      </c>
      <c r="G1603" s="11">
        <f t="shared" si="121"/>
        <v>1054</v>
      </c>
      <c r="I1603" s="4">
        <f t="shared" si="122"/>
        <v>488.33333333333326</v>
      </c>
      <c r="J1603" s="4">
        <f t="shared" si="123"/>
        <v>488.33333333333326</v>
      </c>
      <c r="K1603" s="4">
        <f t="shared" si="124"/>
        <v>1600</v>
      </c>
    </row>
    <row r="1604" spans="1:11" x14ac:dyDescent="0.25">
      <c r="A1604" s="2">
        <v>1601</v>
      </c>
      <c r="B1604" s="9">
        <f>(ROUNDUP(Nebenrechnung_Break_Even!A1604/'Rüstprozess (DE)'!$E$30,0))*'Rüstprozess (DE)'!$E$28</f>
        <v>299</v>
      </c>
      <c r="C1604" s="10">
        <f>('Rüstprozess (DE)'!$E$12/3600)*A1604*'Rüstprozess (DE)'!$E$14</f>
        <v>266.83333333333331</v>
      </c>
      <c r="D1604" s="11">
        <f t="shared" si="120"/>
        <v>565.83333333333326</v>
      </c>
      <c r="E1604" s="9">
        <f>(ROUNDUP(Nebenrechnung_Break_Even!A1604/'Rüstprozess (DE)'!$G$30,0))*'Rüstprozess (DE)'!$G$28</f>
        <v>381</v>
      </c>
      <c r="F1604" s="10">
        <f>('Rüstprozess (DE)'!$G$12/3600)*A1604*'Rüstprozess (DE)'!$E$14</f>
        <v>800.50000000000011</v>
      </c>
      <c r="G1604" s="11">
        <f t="shared" si="121"/>
        <v>1181.5</v>
      </c>
      <c r="I1604" s="4">
        <f t="shared" si="122"/>
        <v>615.66666666666674</v>
      </c>
      <c r="J1604" s="4">
        <f t="shared" si="123"/>
        <v>615.66666666666674</v>
      </c>
      <c r="K1604" s="4">
        <f t="shared" si="124"/>
        <v>1601</v>
      </c>
    </row>
    <row r="1605" spans="1:11" x14ac:dyDescent="0.25">
      <c r="A1605" s="2">
        <v>1602</v>
      </c>
      <c r="B1605" s="9">
        <f>(ROUNDUP(Nebenrechnung_Break_Even!A1605/'Rüstprozess (DE)'!$E$30,0))*'Rüstprozess (DE)'!$E$28</f>
        <v>299</v>
      </c>
      <c r="C1605" s="10">
        <f>('Rüstprozess (DE)'!$E$12/3600)*A1605*'Rüstprozess (DE)'!$E$14</f>
        <v>267</v>
      </c>
      <c r="D1605" s="11">
        <f t="shared" ref="D1605:D1668" si="125">SUM(B1605:C1605)</f>
        <v>566</v>
      </c>
      <c r="E1605" s="9">
        <f>(ROUNDUP(Nebenrechnung_Break_Even!A1605/'Rüstprozess (DE)'!$G$30,0))*'Rüstprozess (DE)'!$G$28</f>
        <v>381</v>
      </c>
      <c r="F1605" s="10">
        <f>('Rüstprozess (DE)'!$G$12/3600)*A1605*'Rüstprozess (DE)'!$E$14</f>
        <v>801.00000000000011</v>
      </c>
      <c r="G1605" s="11">
        <f t="shared" ref="G1605:G1668" si="126">SUM(E1605:F1605)</f>
        <v>1182</v>
      </c>
      <c r="I1605" s="4">
        <f t="shared" ref="I1605:I1668" si="127">G1605-D1605</f>
        <v>616</v>
      </c>
      <c r="J1605" s="4">
        <f t="shared" ref="J1605:J1668" si="128">ABS(I1605)</f>
        <v>616</v>
      </c>
      <c r="K1605" s="4">
        <f t="shared" ref="K1605:K1668" si="129">A1605</f>
        <v>1602</v>
      </c>
    </row>
    <row r="1606" spans="1:11" x14ac:dyDescent="0.25">
      <c r="A1606" s="2">
        <v>1603</v>
      </c>
      <c r="B1606" s="9">
        <f>(ROUNDUP(Nebenrechnung_Break_Even!A1606/'Rüstprozess (DE)'!$E$30,0))*'Rüstprozess (DE)'!$E$28</f>
        <v>299</v>
      </c>
      <c r="C1606" s="10">
        <f>('Rüstprozess (DE)'!$E$12/3600)*A1606*'Rüstprozess (DE)'!$E$14</f>
        <v>267.16666666666663</v>
      </c>
      <c r="D1606" s="11">
        <f t="shared" si="125"/>
        <v>566.16666666666663</v>
      </c>
      <c r="E1606" s="9">
        <f>(ROUNDUP(Nebenrechnung_Break_Even!A1606/'Rüstprozess (DE)'!$G$30,0))*'Rüstprozess (DE)'!$G$28</f>
        <v>381</v>
      </c>
      <c r="F1606" s="10">
        <f>('Rüstprozess (DE)'!$G$12/3600)*A1606*'Rüstprozess (DE)'!$E$14</f>
        <v>801.5</v>
      </c>
      <c r="G1606" s="11">
        <f t="shared" si="126"/>
        <v>1182.5</v>
      </c>
      <c r="I1606" s="4">
        <f t="shared" si="127"/>
        <v>616.33333333333337</v>
      </c>
      <c r="J1606" s="4">
        <f t="shared" si="128"/>
        <v>616.33333333333337</v>
      </c>
      <c r="K1606" s="4">
        <f t="shared" si="129"/>
        <v>1603</v>
      </c>
    </row>
    <row r="1607" spans="1:11" x14ac:dyDescent="0.25">
      <c r="A1607" s="2">
        <v>1604</v>
      </c>
      <c r="B1607" s="9">
        <f>(ROUNDUP(Nebenrechnung_Break_Even!A1607/'Rüstprozess (DE)'!$E$30,0))*'Rüstprozess (DE)'!$E$28</f>
        <v>299</v>
      </c>
      <c r="C1607" s="10">
        <f>('Rüstprozess (DE)'!$E$12/3600)*A1607*'Rüstprozess (DE)'!$E$14</f>
        <v>267.33333333333337</v>
      </c>
      <c r="D1607" s="11">
        <f t="shared" si="125"/>
        <v>566.33333333333337</v>
      </c>
      <c r="E1607" s="9">
        <f>(ROUNDUP(Nebenrechnung_Break_Even!A1607/'Rüstprozess (DE)'!$G$30,0))*'Rüstprozess (DE)'!$G$28</f>
        <v>381</v>
      </c>
      <c r="F1607" s="10">
        <f>('Rüstprozess (DE)'!$G$12/3600)*A1607*'Rüstprozess (DE)'!$E$14</f>
        <v>802</v>
      </c>
      <c r="G1607" s="11">
        <f t="shared" si="126"/>
        <v>1183</v>
      </c>
      <c r="I1607" s="4">
        <f t="shared" si="127"/>
        <v>616.66666666666663</v>
      </c>
      <c r="J1607" s="4">
        <f t="shared" si="128"/>
        <v>616.66666666666663</v>
      </c>
      <c r="K1607" s="4">
        <f t="shared" si="129"/>
        <v>1604</v>
      </c>
    </row>
    <row r="1608" spans="1:11" x14ac:dyDescent="0.25">
      <c r="A1608" s="2">
        <v>1605</v>
      </c>
      <c r="B1608" s="9">
        <f>(ROUNDUP(Nebenrechnung_Break_Even!A1608/'Rüstprozess (DE)'!$E$30,0))*'Rüstprozess (DE)'!$E$28</f>
        <v>299</v>
      </c>
      <c r="C1608" s="10">
        <f>('Rüstprozess (DE)'!$E$12/3600)*A1608*'Rüstprozess (DE)'!$E$14</f>
        <v>267.5</v>
      </c>
      <c r="D1608" s="11">
        <f t="shared" si="125"/>
        <v>566.5</v>
      </c>
      <c r="E1608" s="9">
        <f>(ROUNDUP(Nebenrechnung_Break_Even!A1608/'Rüstprozess (DE)'!$G$30,0))*'Rüstprozess (DE)'!$G$28</f>
        <v>381</v>
      </c>
      <c r="F1608" s="10">
        <f>('Rüstprozess (DE)'!$G$12/3600)*A1608*'Rüstprozess (DE)'!$E$14</f>
        <v>802.5</v>
      </c>
      <c r="G1608" s="11">
        <f t="shared" si="126"/>
        <v>1183.5</v>
      </c>
      <c r="I1608" s="4">
        <f t="shared" si="127"/>
        <v>617</v>
      </c>
      <c r="J1608" s="4">
        <f t="shared" si="128"/>
        <v>617</v>
      </c>
      <c r="K1608" s="4">
        <f t="shared" si="129"/>
        <v>1605</v>
      </c>
    </row>
    <row r="1609" spans="1:11" x14ac:dyDescent="0.25">
      <c r="A1609" s="2">
        <v>1606</v>
      </c>
      <c r="B1609" s="9">
        <f>(ROUNDUP(Nebenrechnung_Break_Even!A1609/'Rüstprozess (DE)'!$E$30,0))*'Rüstprozess (DE)'!$E$28</f>
        <v>299</v>
      </c>
      <c r="C1609" s="10">
        <f>('Rüstprozess (DE)'!$E$12/3600)*A1609*'Rüstprozess (DE)'!$E$14</f>
        <v>267.66666666666663</v>
      </c>
      <c r="D1609" s="11">
        <f t="shared" si="125"/>
        <v>566.66666666666663</v>
      </c>
      <c r="E1609" s="9">
        <f>(ROUNDUP(Nebenrechnung_Break_Even!A1609/'Rüstprozess (DE)'!$G$30,0))*'Rüstprozess (DE)'!$G$28</f>
        <v>381</v>
      </c>
      <c r="F1609" s="10">
        <f>('Rüstprozess (DE)'!$G$12/3600)*A1609*'Rüstprozess (DE)'!$E$14</f>
        <v>803.00000000000011</v>
      </c>
      <c r="G1609" s="11">
        <f t="shared" si="126"/>
        <v>1184</v>
      </c>
      <c r="I1609" s="4">
        <f t="shared" si="127"/>
        <v>617.33333333333337</v>
      </c>
      <c r="J1609" s="4">
        <f t="shared" si="128"/>
        <v>617.33333333333337</v>
      </c>
      <c r="K1609" s="4">
        <f t="shared" si="129"/>
        <v>1606</v>
      </c>
    </row>
    <row r="1610" spans="1:11" x14ac:dyDescent="0.25">
      <c r="A1610" s="2">
        <v>1607</v>
      </c>
      <c r="B1610" s="9">
        <f>(ROUNDUP(Nebenrechnung_Break_Even!A1610/'Rüstprozess (DE)'!$E$30,0))*'Rüstprozess (DE)'!$E$28</f>
        <v>299</v>
      </c>
      <c r="C1610" s="10">
        <f>('Rüstprozess (DE)'!$E$12/3600)*A1610*'Rüstprozess (DE)'!$E$14</f>
        <v>267.83333333333331</v>
      </c>
      <c r="D1610" s="11">
        <f t="shared" si="125"/>
        <v>566.83333333333326</v>
      </c>
      <c r="E1610" s="9">
        <f>(ROUNDUP(Nebenrechnung_Break_Even!A1610/'Rüstprozess (DE)'!$G$30,0))*'Rüstprozess (DE)'!$G$28</f>
        <v>381</v>
      </c>
      <c r="F1610" s="10">
        <f>('Rüstprozess (DE)'!$G$12/3600)*A1610*'Rüstprozess (DE)'!$E$14</f>
        <v>803.50000000000011</v>
      </c>
      <c r="G1610" s="11">
        <f t="shared" si="126"/>
        <v>1184.5</v>
      </c>
      <c r="I1610" s="4">
        <f t="shared" si="127"/>
        <v>617.66666666666674</v>
      </c>
      <c r="J1610" s="4">
        <f t="shared" si="128"/>
        <v>617.66666666666674</v>
      </c>
      <c r="K1610" s="4">
        <f t="shared" si="129"/>
        <v>1607</v>
      </c>
    </row>
    <row r="1611" spans="1:11" x14ac:dyDescent="0.25">
      <c r="A1611" s="2">
        <v>1608</v>
      </c>
      <c r="B1611" s="9">
        <f>(ROUNDUP(Nebenrechnung_Break_Even!A1611/'Rüstprozess (DE)'!$E$30,0))*'Rüstprozess (DE)'!$E$28</f>
        <v>299</v>
      </c>
      <c r="C1611" s="10">
        <f>('Rüstprozess (DE)'!$E$12/3600)*A1611*'Rüstprozess (DE)'!$E$14</f>
        <v>268</v>
      </c>
      <c r="D1611" s="11">
        <f t="shared" si="125"/>
        <v>567</v>
      </c>
      <c r="E1611" s="9">
        <f>(ROUNDUP(Nebenrechnung_Break_Even!A1611/'Rüstprozess (DE)'!$G$30,0))*'Rüstprozess (DE)'!$G$28</f>
        <v>381</v>
      </c>
      <c r="F1611" s="10">
        <f>('Rüstprozess (DE)'!$G$12/3600)*A1611*'Rüstprozess (DE)'!$E$14</f>
        <v>804</v>
      </c>
      <c r="G1611" s="11">
        <f t="shared" si="126"/>
        <v>1185</v>
      </c>
      <c r="I1611" s="4">
        <f t="shared" si="127"/>
        <v>618</v>
      </c>
      <c r="J1611" s="4">
        <f t="shared" si="128"/>
        <v>618</v>
      </c>
      <c r="K1611" s="4">
        <f t="shared" si="129"/>
        <v>1608</v>
      </c>
    </row>
    <row r="1612" spans="1:11" x14ac:dyDescent="0.25">
      <c r="A1612" s="2">
        <v>1609</v>
      </c>
      <c r="B1612" s="9">
        <f>(ROUNDUP(Nebenrechnung_Break_Even!A1612/'Rüstprozess (DE)'!$E$30,0))*'Rüstprozess (DE)'!$E$28</f>
        <v>299</v>
      </c>
      <c r="C1612" s="10">
        <f>('Rüstprozess (DE)'!$E$12/3600)*A1612*'Rüstprozess (DE)'!$E$14</f>
        <v>268.16666666666669</v>
      </c>
      <c r="D1612" s="11">
        <f t="shared" si="125"/>
        <v>567.16666666666674</v>
      </c>
      <c r="E1612" s="9">
        <f>(ROUNDUP(Nebenrechnung_Break_Even!A1612/'Rüstprozess (DE)'!$G$30,0))*'Rüstprozess (DE)'!$G$28</f>
        <v>381</v>
      </c>
      <c r="F1612" s="10">
        <f>('Rüstprozess (DE)'!$G$12/3600)*A1612*'Rüstprozess (DE)'!$E$14</f>
        <v>804.5</v>
      </c>
      <c r="G1612" s="11">
        <f t="shared" si="126"/>
        <v>1185.5</v>
      </c>
      <c r="I1612" s="4">
        <f t="shared" si="127"/>
        <v>618.33333333333326</v>
      </c>
      <c r="J1612" s="4">
        <f t="shared" si="128"/>
        <v>618.33333333333326</v>
      </c>
      <c r="K1612" s="4">
        <f t="shared" si="129"/>
        <v>1609</v>
      </c>
    </row>
    <row r="1613" spans="1:11" x14ac:dyDescent="0.25">
      <c r="A1613" s="2">
        <v>1610</v>
      </c>
      <c r="B1613" s="9">
        <f>(ROUNDUP(Nebenrechnung_Break_Even!A1613/'Rüstprozess (DE)'!$E$30,0))*'Rüstprozess (DE)'!$E$28</f>
        <v>299</v>
      </c>
      <c r="C1613" s="10">
        <f>('Rüstprozess (DE)'!$E$12/3600)*A1613*'Rüstprozess (DE)'!$E$14</f>
        <v>268.33333333333331</v>
      </c>
      <c r="D1613" s="11">
        <f t="shared" si="125"/>
        <v>567.33333333333326</v>
      </c>
      <c r="E1613" s="9">
        <f>(ROUNDUP(Nebenrechnung_Break_Even!A1613/'Rüstprozess (DE)'!$G$30,0))*'Rüstprozess (DE)'!$G$28</f>
        <v>381</v>
      </c>
      <c r="F1613" s="10">
        <f>('Rüstprozess (DE)'!$G$12/3600)*A1613*'Rüstprozess (DE)'!$E$14</f>
        <v>805</v>
      </c>
      <c r="G1613" s="11">
        <f t="shared" si="126"/>
        <v>1186</v>
      </c>
      <c r="I1613" s="4">
        <f t="shared" si="127"/>
        <v>618.66666666666674</v>
      </c>
      <c r="J1613" s="4">
        <f t="shared" si="128"/>
        <v>618.66666666666674</v>
      </c>
      <c r="K1613" s="4">
        <f t="shared" si="129"/>
        <v>1610</v>
      </c>
    </row>
    <row r="1614" spans="1:11" x14ac:dyDescent="0.25">
      <c r="A1614" s="2">
        <v>1611</v>
      </c>
      <c r="B1614" s="9">
        <f>(ROUNDUP(Nebenrechnung_Break_Even!A1614/'Rüstprozess (DE)'!$E$30,0))*'Rüstprozess (DE)'!$E$28</f>
        <v>299</v>
      </c>
      <c r="C1614" s="10">
        <f>('Rüstprozess (DE)'!$E$12/3600)*A1614*'Rüstprozess (DE)'!$E$14</f>
        <v>268.5</v>
      </c>
      <c r="D1614" s="11">
        <f t="shared" si="125"/>
        <v>567.5</v>
      </c>
      <c r="E1614" s="9">
        <f>(ROUNDUP(Nebenrechnung_Break_Even!A1614/'Rüstprozess (DE)'!$G$30,0))*'Rüstprozess (DE)'!$G$28</f>
        <v>381</v>
      </c>
      <c r="F1614" s="10">
        <f>('Rüstprozess (DE)'!$G$12/3600)*A1614*'Rüstprozess (DE)'!$E$14</f>
        <v>805.50000000000011</v>
      </c>
      <c r="G1614" s="11">
        <f t="shared" si="126"/>
        <v>1186.5</v>
      </c>
      <c r="I1614" s="4">
        <f t="shared" si="127"/>
        <v>619</v>
      </c>
      <c r="J1614" s="4">
        <f t="shared" si="128"/>
        <v>619</v>
      </c>
      <c r="K1614" s="4">
        <f t="shared" si="129"/>
        <v>1611</v>
      </c>
    </row>
    <row r="1615" spans="1:11" x14ac:dyDescent="0.25">
      <c r="A1615" s="2">
        <v>1612</v>
      </c>
      <c r="B1615" s="9">
        <f>(ROUNDUP(Nebenrechnung_Break_Even!A1615/'Rüstprozess (DE)'!$E$30,0))*'Rüstprozess (DE)'!$E$28</f>
        <v>299</v>
      </c>
      <c r="C1615" s="10">
        <f>('Rüstprozess (DE)'!$E$12/3600)*A1615*'Rüstprozess (DE)'!$E$14</f>
        <v>268.66666666666669</v>
      </c>
      <c r="D1615" s="11">
        <f t="shared" si="125"/>
        <v>567.66666666666674</v>
      </c>
      <c r="E1615" s="9">
        <f>(ROUNDUP(Nebenrechnung_Break_Even!A1615/'Rüstprozess (DE)'!$G$30,0))*'Rüstprozess (DE)'!$G$28</f>
        <v>381</v>
      </c>
      <c r="F1615" s="10">
        <f>('Rüstprozess (DE)'!$G$12/3600)*A1615*'Rüstprozess (DE)'!$E$14</f>
        <v>806.00000000000011</v>
      </c>
      <c r="G1615" s="11">
        <f t="shared" si="126"/>
        <v>1187</v>
      </c>
      <c r="I1615" s="4">
        <f t="shared" si="127"/>
        <v>619.33333333333326</v>
      </c>
      <c r="J1615" s="4">
        <f t="shared" si="128"/>
        <v>619.33333333333326</v>
      </c>
      <c r="K1615" s="4">
        <f t="shared" si="129"/>
        <v>1612</v>
      </c>
    </row>
    <row r="1616" spans="1:11" x14ac:dyDescent="0.25">
      <c r="A1616" s="2">
        <v>1613</v>
      </c>
      <c r="B1616" s="9">
        <f>(ROUNDUP(Nebenrechnung_Break_Even!A1616/'Rüstprozess (DE)'!$E$30,0))*'Rüstprozess (DE)'!$E$28</f>
        <v>299</v>
      </c>
      <c r="C1616" s="10">
        <f>('Rüstprozess (DE)'!$E$12/3600)*A1616*'Rüstprozess (DE)'!$E$14</f>
        <v>268.83333333333331</v>
      </c>
      <c r="D1616" s="11">
        <f t="shared" si="125"/>
        <v>567.83333333333326</v>
      </c>
      <c r="E1616" s="9">
        <f>(ROUNDUP(Nebenrechnung_Break_Even!A1616/'Rüstprozess (DE)'!$G$30,0))*'Rüstprozess (DE)'!$G$28</f>
        <v>381</v>
      </c>
      <c r="F1616" s="10">
        <f>('Rüstprozess (DE)'!$G$12/3600)*A1616*'Rüstprozess (DE)'!$E$14</f>
        <v>806.5</v>
      </c>
      <c r="G1616" s="11">
        <f t="shared" si="126"/>
        <v>1187.5</v>
      </c>
      <c r="I1616" s="4">
        <f t="shared" si="127"/>
        <v>619.66666666666674</v>
      </c>
      <c r="J1616" s="4">
        <f t="shared" si="128"/>
        <v>619.66666666666674</v>
      </c>
      <c r="K1616" s="4">
        <f t="shared" si="129"/>
        <v>1613</v>
      </c>
    </row>
    <row r="1617" spans="1:11" x14ac:dyDescent="0.25">
      <c r="A1617" s="2">
        <v>1614</v>
      </c>
      <c r="B1617" s="9">
        <f>(ROUNDUP(Nebenrechnung_Break_Even!A1617/'Rüstprozess (DE)'!$E$30,0))*'Rüstprozess (DE)'!$E$28</f>
        <v>299</v>
      </c>
      <c r="C1617" s="10">
        <f>('Rüstprozess (DE)'!$E$12/3600)*A1617*'Rüstprozess (DE)'!$E$14</f>
        <v>269</v>
      </c>
      <c r="D1617" s="11">
        <f t="shared" si="125"/>
        <v>568</v>
      </c>
      <c r="E1617" s="9">
        <f>(ROUNDUP(Nebenrechnung_Break_Even!A1617/'Rüstprozess (DE)'!$G$30,0))*'Rüstprozess (DE)'!$G$28</f>
        <v>381</v>
      </c>
      <c r="F1617" s="10">
        <f>('Rüstprozess (DE)'!$G$12/3600)*A1617*'Rüstprozess (DE)'!$E$14</f>
        <v>807</v>
      </c>
      <c r="G1617" s="11">
        <f t="shared" si="126"/>
        <v>1188</v>
      </c>
      <c r="I1617" s="4">
        <f t="shared" si="127"/>
        <v>620</v>
      </c>
      <c r="J1617" s="4">
        <f t="shared" si="128"/>
        <v>620</v>
      </c>
      <c r="K1617" s="4">
        <f t="shared" si="129"/>
        <v>1614</v>
      </c>
    </row>
    <row r="1618" spans="1:11" x14ac:dyDescent="0.25">
      <c r="A1618" s="2">
        <v>1615</v>
      </c>
      <c r="B1618" s="9">
        <f>(ROUNDUP(Nebenrechnung_Break_Even!A1618/'Rüstprozess (DE)'!$E$30,0))*'Rüstprozess (DE)'!$E$28</f>
        <v>299</v>
      </c>
      <c r="C1618" s="10">
        <f>('Rüstprozess (DE)'!$E$12/3600)*A1618*'Rüstprozess (DE)'!$E$14</f>
        <v>269.16666666666669</v>
      </c>
      <c r="D1618" s="11">
        <f t="shared" si="125"/>
        <v>568.16666666666674</v>
      </c>
      <c r="E1618" s="9">
        <f>(ROUNDUP(Nebenrechnung_Break_Even!A1618/'Rüstprozess (DE)'!$G$30,0))*'Rüstprozess (DE)'!$G$28</f>
        <v>381</v>
      </c>
      <c r="F1618" s="10">
        <f>('Rüstprozess (DE)'!$G$12/3600)*A1618*'Rüstprozess (DE)'!$E$14</f>
        <v>807.5</v>
      </c>
      <c r="G1618" s="11">
        <f t="shared" si="126"/>
        <v>1188.5</v>
      </c>
      <c r="I1618" s="4">
        <f t="shared" si="127"/>
        <v>620.33333333333326</v>
      </c>
      <c r="J1618" s="4">
        <f t="shared" si="128"/>
        <v>620.33333333333326</v>
      </c>
      <c r="K1618" s="4">
        <f t="shared" si="129"/>
        <v>1615</v>
      </c>
    </row>
    <row r="1619" spans="1:11" x14ac:dyDescent="0.25">
      <c r="A1619" s="2">
        <v>1616</v>
      </c>
      <c r="B1619" s="9">
        <f>(ROUNDUP(Nebenrechnung_Break_Even!A1619/'Rüstprozess (DE)'!$E$30,0))*'Rüstprozess (DE)'!$E$28</f>
        <v>299</v>
      </c>
      <c r="C1619" s="10">
        <f>('Rüstprozess (DE)'!$E$12/3600)*A1619*'Rüstprozess (DE)'!$E$14</f>
        <v>269.33333333333331</v>
      </c>
      <c r="D1619" s="11">
        <f t="shared" si="125"/>
        <v>568.33333333333326</v>
      </c>
      <c r="E1619" s="9">
        <f>(ROUNDUP(Nebenrechnung_Break_Even!A1619/'Rüstprozess (DE)'!$G$30,0))*'Rüstprozess (DE)'!$G$28</f>
        <v>381</v>
      </c>
      <c r="F1619" s="10">
        <f>('Rüstprozess (DE)'!$G$12/3600)*A1619*'Rüstprozess (DE)'!$E$14</f>
        <v>808.00000000000011</v>
      </c>
      <c r="G1619" s="11">
        <f t="shared" si="126"/>
        <v>1189</v>
      </c>
      <c r="I1619" s="4">
        <f t="shared" si="127"/>
        <v>620.66666666666674</v>
      </c>
      <c r="J1619" s="4">
        <f t="shared" si="128"/>
        <v>620.66666666666674</v>
      </c>
      <c r="K1619" s="4">
        <f t="shared" si="129"/>
        <v>1616</v>
      </c>
    </row>
    <row r="1620" spans="1:11" x14ac:dyDescent="0.25">
      <c r="A1620" s="2">
        <v>1617</v>
      </c>
      <c r="B1620" s="9">
        <f>(ROUNDUP(Nebenrechnung_Break_Even!A1620/'Rüstprozess (DE)'!$E$30,0))*'Rüstprozess (DE)'!$E$28</f>
        <v>299</v>
      </c>
      <c r="C1620" s="10">
        <f>('Rüstprozess (DE)'!$E$12/3600)*A1620*'Rüstprozess (DE)'!$E$14</f>
        <v>269.5</v>
      </c>
      <c r="D1620" s="11">
        <f t="shared" si="125"/>
        <v>568.5</v>
      </c>
      <c r="E1620" s="9">
        <f>(ROUNDUP(Nebenrechnung_Break_Even!A1620/'Rüstprozess (DE)'!$G$30,0))*'Rüstprozess (DE)'!$G$28</f>
        <v>381</v>
      </c>
      <c r="F1620" s="10">
        <f>('Rüstprozess (DE)'!$G$12/3600)*A1620*'Rüstprozess (DE)'!$E$14</f>
        <v>808.50000000000011</v>
      </c>
      <c r="G1620" s="11">
        <f t="shared" si="126"/>
        <v>1189.5</v>
      </c>
      <c r="I1620" s="4">
        <f t="shared" si="127"/>
        <v>621</v>
      </c>
      <c r="J1620" s="4">
        <f t="shared" si="128"/>
        <v>621</v>
      </c>
      <c r="K1620" s="4">
        <f t="shared" si="129"/>
        <v>1617</v>
      </c>
    </row>
    <row r="1621" spans="1:11" x14ac:dyDescent="0.25">
      <c r="A1621" s="2">
        <v>1618</v>
      </c>
      <c r="B1621" s="9">
        <f>(ROUNDUP(Nebenrechnung_Break_Even!A1621/'Rüstprozess (DE)'!$E$30,0))*'Rüstprozess (DE)'!$E$28</f>
        <v>299</v>
      </c>
      <c r="C1621" s="10">
        <f>('Rüstprozess (DE)'!$E$12/3600)*A1621*'Rüstprozess (DE)'!$E$14</f>
        <v>269.66666666666663</v>
      </c>
      <c r="D1621" s="11">
        <f t="shared" si="125"/>
        <v>568.66666666666663</v>
      </c>
      <c r="E1621" s="9">
        <f>(ROUNDUP(Nebenrechnung_Break_Even!A1621/'Rüstprozess (DE)'!$G$30,0))*'Rüstprozess (DE)'!$G$28</f>
        <v>381</v>
      </c>
      <c r="F1621" s="10">
        <f>('Rüstprozess (DE)'!$G$12/3600)*A1621*'Rüstprozess (DE)'!$E$14</f>
        <v>809</v>
      </c>
      <c r="G1621" s="11">
        <f t="shared" si="126"/>
        <v>1190</v>
      </c>
      <c r="I1621" s="4">
        <f t="shared" si="127"/>
        <v>621.33333333333337</v>
      </c>
      <c r="J1621" s="4">
        <f t="shared" si="128"/>
        <v>621.33333333333337</v>
      </c>
      <c r="K1621" s="4">
        <f t="shared" si="129"/>
        <v>1618</v>
      </c>
    </row>
    <row r="1622" spans="1:11" x14ac:dyDescent="0.25">
      <c r="A1622" s="2">
        <v>1619</v>
      </c>
      <c r="B1622" s="9">
        <f>(ROUNDUP(Nebenrechnung_Break_Even!A1622/'Rüstprozess (DE)'!$E$30,0))*'Rüstprozess (DE)'!$E$28</f>
        <v>299</v>
      </c>
      <c r="C1622" s="10">
        <f>('Rüstprozess (DE)'!$E$12/3600)*A1622*'Rüstprozess (DE)'!$E$14</f>
        <v>269.83333333333337</v>
      </c>
      <c r="D1622" s="11">
        <f t="shared" si="125"/>
        <v>568.83333333333337</v>
      </c>
      <c r="E1622" s="9">
        <f>(ROUNDUP(Nebenrechnung_Break_Even!A1622/'Rüstprozess (DE)'!$G$30,0))*'Rüstprozess (DE)'!$G$28</f>
        <v>381</v>
      </c>
      <c r="F1622" s="10">
        <f>('Rüstprozess (DE)'!$G$12/3600)*A1622*'Rüstprozess (DE)'!$E$14</f>
        <v>809.5</v>
      </c>
      <c r="G1622" s="11">
        <f t="shared" si="126"/>
        <v>1190.5</v>
      </c>
      <c r="I1622" s="4">
        <f t="shared" si="127"/>
        <v>621.66666666666663</v>
      </c>
      <c r="J1622" s="4">
        <f t="shared" si="128"/>
        <v>621.66666666666663</v>
      </c>
      <c r="K1622" s="4">
        <f t="shared" si="129"/>
        <v>1619</v>
      </c>
    </row>
    <row r="1623" spans="1:11" x14ac:dyDescent="0.25">
      <c r="A1623" s="2">
        <v>1620</v>
      </c>
      <c r="B1623" s="9">
        <f>(ROUNDUP(Nebenrechnung_Break_Even!A1623/'Rüstprozess (DE)'!$E$30,0))*'Rüstprozess (DE)'!$E$28</f>
        <v>299</v>
      </c>
      <c r="C1623" s="10">
        <f>('Rüstprozess (DE)'!$E$12/3600)*A1623*'Rüstprozess (DE)'!$E$14</f>
        <v>270</v>
      </c>
      <c r="D1623" s="11">
        <f t="shared" si="125"/>
        <v>569</v>
      </c>
      <c r="E1623" s="9">
        <f>(ROUNDUP(Nebenrechnung_Break_Even!A1623/'Rüstprozess (DE)'!$G$30,0))*'Rüstprozess (DE)'!$G$28</f>
        <v>381</v>
      </c>
      <c r="F1623" s="10">
        <f>('Rüstprozess (DE)'!$G$12/3600)*A1623*'Rüstprozess (DE)'!$E$14</f>
        <v>810</v>
      </c>
      <c r="G1623" s="11">
        <f t="shared" si="126"/>
        <v>1191</v>
      </c>
      <c r="I1623" s="4">
        <f t="shared" si="127"/>
        <v>622</v>
      </c>
      <c r="J1623" s="4">
        <f t="shared" si="128"/>
        <v>622</v>
      </c>
      <c r="K1623" s="4">
        <f t="shared" si="129"/>
        <v>1620</v>
      </c>
    </row>
    <row r="1624" spans="1:11" x14ac:dyDescent="0.25">
      <c r="A1624" s="2">
        <v>1621</v>
      </c>
      <c r="B1624" s="9">
        <f>(ROUNDUP(Nebenrechnung_Break_Even!A1624/'Rüstprozess (DE)'!$E$30,0))*'Rüstprozess (DE)'!$E$28</f>
        <v>299</v>
      </c>
      <c r="C1624" s="10">
        <f>('Rüstprozess (DE)'!$E$12/3600)*A1624*'Rüstprozess (DE)'!$E$14</f>
        <v>270.16666666666663</v>
      </c>
      <c r="D1624" s="11">
        <f t="shared" si="125"/>
        <v>569.16666666666663</v>
      </c>
      <c r="E1624" s="9">
        <f>(ROUNDUP(Nebenrechnung_Break_Even!A1624/'Rüstprozess (DE)'!$G$30,0))*'Rüstprozess (DE)'!$G$28</f>
        <v>381</v>
      </c>
      <c r="F1624" s="10">
        <f>('Rüstprozess (DE)'!$G$12/3600)*A1624*'Rüstprozess (DE)'!$E$14</f>
        <v>810.50000000000011</v>
      </c>
      <c r="G1624" s="11">
        <f t="shared" si="126"/>
        <v>1191.5</v>
      </c>
      <c r="I1624" s="4">
        <f t="shared" si="127"/>
        <v>622.33333333333337</v>
      </c>
      <c r="J1624" s="4">
        <f t="shared" si="128"/>
        <v>622.33333333333337</v>
      </c>
      <c r="K1624" s="4">
        <f t="shared" si="129"/>
        <v>1621</v>
      </c>
    </row>
    <row r="1625" spans="1:11" x14ac:dyDescent="0.25">
      <c r="A1625" s="2">
        <v>1622</v>
      </c>
      <c r="B1625" s="9">
        <f>(ROUNDUP(Nebenrechnung_Break_Even!A1625/'Rüstprozess (DE)'!$E$30,0))*'Rüstprozess (DE)'!$E$28</f>
        <v>299</v>
      </c>
      <c r="C1625" s="10">
        <f>('Rüstprozess (DE)'!$E$12/3600)*A1625*'Rüstprozess (DE)'!$E$14</f>
        <v>270.33333333333331</v>
      </c>
      <c r="D1625" s="11">
        <f t="shared" si="125"/>
        <v>569.33333333333326</v>
      </c>
      <c r="E1625" s="9">
        <f>(ROUNDUP(Nebenrechnung_Break_Even!A1625/'Rüstprozess (DE)'!$G$30,0))*'Rüstprozess (DE)'!$G$28</f>
        <v>381</v>
      </c>
      <c r="F1625" s="10">
        <f>('Rüstprozess (DE)'!$G$12/3600)*A1625*'Rüstprozess (DE)'!$E$14</f>
        <v>811.00000000000011</v>
      </c>
      <c r="G1625" s="11">
        <f t="shared" si="126"/>
        <v>1192</v>
      </c>
      <c r="I1625" s="4">
        <f t="shared" si="127"/>
        <v>622.66666666666674</v>
      </c>
      <c r="J1625" s="4">
        <f t="shared" si="128"/>
        <v>622.66666666666674</v>
      </c>
      <c r="K1625" s="4">
        <f t="shared" si="129"/>
        <v>1622</v>
      </c>
    </row>
    <row r="1626" spans="1:11" x14ac:dyDescent="0.25">
      <c r="A1626" s="2">
        <v>1623</v>
      </c>
      <c r="B1626" s="9">
        <f>(ROUNDUP(Nebenrechnung_Break_Even!A1626/'Rüstprozess (DE)'!$E$30,0))*'Rüstprozess (DE)'!$E$28</f>
        <v>299</v>
      </c>
      <c r="C1626" s="10">
        <f>('Rüstprozess (DE)'!$E$12/3600)*A1626*'Rüstprozess (DE)'!$E$14</f>
        <v>270.5</v>
      </c>
      <c r="D1626" s="11">
        <f t="shared" si="125"/>
        <v>569.5</v>
      </c>
      <c r="E1626" s="9">
        <f>(ROUNDUP(Nebenrechnung_Break_Even!A1626/'Rüstprozess (DE)'!$G$30,0))*'Rüstprozess (DE)'!$G$28</f>
        <v>381</v>
      </c>
      <c r="F1626" s="10">
        <f>('Rüstprozess (DE)'!$G$12/3600)*A1626*'Rüstprozess (DE)'!$E$14</f>
        <v>811.5</v>
      </c>
      <c r="G1626" s="11">
        <f t="shared" si="126"/>
        <v>1192.5</v>
      </c>
      <c r="I1626" s="4">
        <f t="shared" si="127"/>
        <v>623</v>
      </c>
      <c r="J1626" s="4">
        <f t="shared" si="128"/>
        <v>623</v>
      </c>
      <c r="K1626" s="4">
        <f t="shared" si="129"/>
        <v>1623</v>
      </c>
    </row>
    <row r="1627" spans="1:11" x14ac:dyDescent="0.25">
      <c r="A1627" s="2">
        <v>1624</v>
      </c>
      <c r="B1627" s="9">
        <f>(ROUNDUP(Nebenrechnung_Break_Even!A1627/'Rüstprozess (DE)'!$E$30,0))*'Rüstprozess (DE)'!$E$28</f>
        <v>299</v>
      </c>
      <c r="C1627" s="10">
        <f>('Rüstprozess (DE)'!$E$12/3600)*A1627*'Rüstprozess (DE)'!$E$14</f>
        <v>270.66666666666669</v>
      </c>
      <c r="D1627" s="11">
        <f t="shared" si="125"/>
        <v>569.66666666666674</v>
      </c>
      <c r="E1627" s="9">
        <f>(ROUNDUP(Nebenrechnung_Break_Even!A1627/'Rüstprozess (DE)'!$G$30,0))*'Rüstprozess (DE)'!$G$28</f>
        <v>381</v>
      </c>
      <c r="F1627" s="10">
        <f>('Rüstprozess (DE)'!$G$12/3600)*A1627*'Rüstprozess (DE)'!$E$14</f>
        <v>812</v>
      </c>
      <c r="G1627" s="11">
        <f t="shared" si="126"/>
        <v>1193</v>
      </c>
      <c r="I1627" s="4">
        <f t="shared" si="127"/>
        <v>623.33333333333326</v>
      </c>
      <c r="J1627" s="4">
        <f t="shared" si="128"/>
        <v>623.33333333333326</v>
      </c>
      <c r="K1627" s="4">
        <f t="shared" si="129"/>
        <v>1624</v>
      </c>
    </row>
    <row r="1628" spans="1:11" x14ac:dyDescent="0.25">
      <c r="A1628" s="2">
        <v>1625</v>
      </c>
      <c r="B1628" s="9">
        <f>(ROUNDUP(Nebenrechnung_Break_Even!A1628/'Rüstprozess (DE)'!$E$30,0))*'Rüstprozess (DE)'!$E$28</f>
        <v>299</v>
      </c>
      <c r="C1628" s="10">
        <f>('Rüstprozess (DE)'!$E$12/3600)*A1628*'Rüstprozess (DE)'!$E$14</f>
        <v>270.83333333333331</v>
      </c>
      <c r="D1628" s="11">
        <f t="shared" si="125"/>
        <v>569.83333333333326</v>
      </c>
      <c r="E1628" s="9">
        <f>(ROUNDUP(Nebenrechnung_Break_Even!A1628/'Rüstprozess (DE)'!$G$30,0))*'Rüstprozess (DE)'!$G$28</f>
        <v>381</v>
      </c>
      <c r="F1628" s="10">
        <f>('Rüstprozess (DE)'!$G$12/3600)*A1628*'Rüstprozess (DE)'!$E$14</f>
        <v>812.5</v>
      </c>
      <c r="G1628" s="11">
        <f t="shared" si="126"/>
        <v>1193.5</v>
      </c>
      <c r="I1628" s="4">
        <f t="shared" si="127"/>
        <v>623.66666666666674</v>
      </c>
      <c r="J1628" s="4">
        <f t="shared" si="128"/>
        <v>623.66666666666674</v>
      </c>
      <c r="K1628" s="4">
        <f t="shared" si="129"/>
        <v>1625</v>
      </c>
    </row>
    <row r="1629" spans="1:11" x14ac:dyDescent="0.25">
      <c r="A1629" s="2">
        <v>1626</v>
      </c>
      <c r="B1629" s="9">
        <f>(ROUNDUP(Nebenrechnung_Break_Even!A1629/'Rüstprozess (DE)'!$E$30,0))*'Rüstprozess (DE)'!$E$28</f>
        <v>299</v>
      </c>
      <c r="C1629" s="10">
        <f>('Rüstprozess (DE)'!$E$12/3600)*A1629*'Rüstprozess (DE)'!$E$14</f>
        <v>271</v>
      </c>
      <c r="D1629" s="11">
        <f t="shared" si="125"/>
        <v>570</v>
      </c>
      <c r="E1629" s="9">
        <f>(ROUNDUP(Nebenrechnung_Break_Even!A1629/'Rüstprozess (DE)'!$G$30,0))*'Rüstprozess (DE)'!$G$28</f>
        <v>381</v>
      </c>
      <c r="F1629" s="10">
        <f>('Rüstprozess (DE)'!$G$12/3600)*A1629*'Rüstprozess (DE)'!$E$14</f>
        <v>813.00000000000011</v>
      </c>
      <c r="G1629" s="11">
        <f t="shared" si="126"/>
        <v>1194</v>
      </c>
      <c r="I1629" s="4">
        <f t="shared" si="127"/>
        <v>624</v>
      </c>
      <c r="J1629" s="4">
        <f t="shared" si="128"/>
        <v>624</v>
      </c>
      <c r="K1629" s="4">
        <f t="shared" si="129"/>
        <v>1626</v>
      </c>
    </row>
    <row r="1630" spans="1:11" x14ac:dyDescent="0.25">
      <c r="A1630" s="2">
        <v>1627</v>
      </c>
      <c r="B1630" s="9">
        <f>(ROUNDUP(Nebenrechnung_Break_Even!A1630/'Rüstprozess (DE)'!$E$30,0))*'Rüstprozess (DE)'!$E$28</f>
        <v>299</v>
      </c>
      <c r="C1630" s="10">
        <f>('Rüstprozess (DE)'!$E$12/3600)*A1630*'Rüstprozess (DE)'!$E$14</f>
        <v>271.16666666666669</v>
      </c>
      <c r="D1630" s="11">
        <f t="shared" si="125"/>
        <v>570.16666666666674</v>
      </c>
      <c r="E1630" s="9">
        <f>(ROUNDUP(Nebenrechnung_Break_Even!A1630/'Rüstprozess (DE)'!$G$30,0))*'Rüstprozess (DE)'!$G$28</f>
        <v>381</v>
      </c>
      <c r="F1630" s="10">
        <f>('Rüstprozess (DE)'!$G$12/3600)*A1630*'Rüstprozess (DE)'!$E$14</f>
        <v>813.50000000000011</v>
      </c>
      <c r="G1630" s="11">
        <f t="shared" si="126"/>
        <v>1194.5</v>
      </c>
      <c r="I1630" s="4">
        <f t="shared" si="127"/>
        <v>624.33333333333326</v>
      </c>
      <c r="J1630" s="4">
        <f t="shared" si="128"/>
        <v>624.33333333333326</v>
      </c>
      <c r="K1630" s="4">
        <f t="shared" si="129"/>
        <v>1627</v>
      </c>
    </row>
    <row r="1631" spans="1:11" x14ac:dyDescent="0.25">
      <c r="A1631" s="2">
        <v>1628</v>
      </c>
      <c r="B1631" s="9">
        <f>(ROUNDUP(Nebenrechnung_Break_Even!A1631/'Rüstprozess (DE)'!$E$30,0))*'Rüstprozess (DE)'!$E$28</f>
        <v>299</v>
      </c>
      <c r="C1631" s="10">
        <f>('Rüstprozess (DE)'!$E$12/3600)*A1631*'Rüstprozess (DE)'!$E$14</f>
        <v>271.33333333333331</v>
      </c>
      <c r="D1631" s="11">
        <f t="shared" si="125"/>
        <v>570.33333333333326</v>
      </c>
      <c r="E1631" s="9">
        <f>(ROUNDUP(Nebenrechnung_Break_Even!A1631/'Rüstprozess (DE)'!$G$30,0))*'Rüstprozess (DE)'!$G$28</f>
        <v>381</v>
      </c>
      <c r="F1631" s="10">
        <f>('Rüstprozess (DE)'!$G$12/3600)*A1631*'Rüstprozess (DE)'!$E$14</f>
        <v>814</v>
      </c>
      <c r="G1631" s="11">
        <f t="shared" si="126"/>
        <v>1195</v>
      </c>
      <c r="I1631" s="4">
        <f t="shared" si="127"/>
        <v>624.66666666666674</v>
      </c>
      <c r="J1631" s="4">
        <f t="shared" si="128"/>
        <v>624.66666666666674</v>
      </c>
      <c r="K1631" s="4">
        <f t="shared" si="129"/>
        <v>1628</v>
      </c>
    </row>
    <row r="1632" spans="1:11" x14ac:dyDescent="0.25">
      <c r="A1632" s="2">
        <v>1629</v>
      </c>
      <c r="B1632" s="9">
        <f>(ROUNDUP(Nebenrechnung_Break_Even!A1632/'Rüstprozess (DE)'!$E$30,0))*'Rüstprozess (DE)'!$E$28</f>
        <v>299</v>
      </c>
      <c r="C1632" s="10">
        <f>('Rüstprozess (DE)'!$E$12/3600)*A1632*'Rüstprozess (DE)'!$E$14</f>
        <v>271.5</v>
      </c>
      <c r="D1632" s="11">
        <f t="shared" si="125"/>
        <v>570.5</v>
      </c>
      <c r="E1632" s="9">
        <f>(ROUNDUP(Nebenrechnung_Break_Even!A1632/'Rüstprozess (DE)'!$G$30,0))*'Rüstprozess (DE)'!$G$28</f>
        <v>381</v>
      </c>
      <c r="F1632" s="10">
        <f>('Rüstprozess (DE)'!$G$12/3600)*A1632*'Rüstprozess (DE)'!$E$14</f>
        <v>814.5</v>
      </c>
      <c r="G1632" s="11">
        <f t="shared" si="126"/>
        <v>1195.5</v>
      </c>
      <c r="I1632" s="4">
        <f t="shared" si="127"/>
        <v>625</v>
      </c>
      <c r="J1632" s="4">
        <f t="shared" si="128"/>
        <v>625</v>
      </c>
      <c r="K1632" s="4">
        <f t="shared" si="129"/>
        <v>1629</v>
      </c>
    </row>
    <row r="1633" spans="1:11" x14ac:dyDescent="0.25">
      <c r="A1633" s="2">
        <v>1630</v>
      </c>
      <c r="B1633" s="9">
        <f>(ROUNDUP(Nebenrechnung_Break_Even!A1633/'Rüstprozess (DE)'!$E$30,0))*'Rüstprozess (DE)'!$E$28</f>
        <v>299</v>
      </c>
      <c r="C1633" s="10">
        <f>('Rüstprozess (DE)'!$E$12/3600)*A1633*'Rüstprozess (DE)'!$E$14</f>
        <v>271.66666666666669</v>
      </c>
      <c r="D1633" s="11">
        <f t="shared" si="125"/>
        <v>570.66666666666674</v>
      </c>
      <c r="E1633" s="9">
        <f>(ROUNDUP(Nebenrechnung_Break_Even!A1633/'Rüstprozess (DE)'!$G$30,0))*'Rüstprozess (DE)'!$G$28</f>
        <v>381</v>
      </c>
      <c r="F1633" s="10">
        <f>('Rüstprozess (DE)'!$G$12/3600)*A1633*'Rüstprozess (DE)'!$E$14</f>
        <v>815</v>
      </c>
      <c r="G1633" s="11">
        <f t="shared" si="126"/>
        <v>1196</v>
      </c>
      <c r="I1633" s="4">
        <f t="shared" si="127"/>
        <v>625.33333333333326</v>
      </c>
      <c r="J1633" s="4">
        <f t="shared" si="128"/>
        <v>625.33333333333326</v>
      </c>
      <c r="K1633" s="4">
        <f t="shared" si="129"/>
        <v>1630</v>
      </c>
    </row>
    <row r="1634" spans="1:11" x14ac:dyDescent="0.25">
      <c r="A1634" s="2">
        <v>1631</v>
      </c>
      <c r="B1634" s="9">
        <f>(ROUNDUP(Nebenrechnung_Break_Even!A1634/'Rüstprozess (DE)'!$E$30,0))*'Rüstprozess (DE)'!$E$28</f>
        <v>299</v>
      </c>
      <c r="C1634" s="10">
        <f>('Rüstprozess (DE)'!$E$12/3600)*A1634*'Rüstprozess (DE)'!$E$14</f>
        <v>271.83333333333331</v>
      </c>
      <c r="D1634" s="11">
        <f t="shared" si="125"/>
        <v>570.83333333333326</v>
      </c>
      <c r="E1634" s="9">
        <f>(ROUNDUP(Nebenrechnung_Break_Even!A1634/'Rüstprozess (DE)'!$G$30,0))*'Rüstprozess (DE)'!$G$28</f>
        <v>381</v>
      </c>
      <c r="F1634" s="10">
        <f>('Rüstprozess (DE)'!$G$12/3600)*A1634*'Rüstprozess (DE)'!$E$14</f>
        <v>815.50000000000011</v>
      </c>
      <c r="G1634" s="11">
        <f t="shared" si="126"/>
        <v>1196.5</v>
      </c>
      <c r="I1634" s="4">
        <f t="shared" si="127"/>
        <v>625.66666666666674</v>
      </c>
      <c r="J1634" s="4">
        <f t="shared" si="128"/>
        <v>625.66666666666674</v>
      </c>
      <c r="K1634" s="4">
        <f t="shared" si="129"/>
        <v>1631</v>
      </c>
    </row>
    <row r="1635" spans="1:11" x14ac:dyDescent="0.25">
      <c r="A1635" s="2">
        <v>1632</v>
      </c>
      <c r="B1635" s="9">
        <f>(ROUNDUP(Nebenrechnung_Break_Even!A1635/'Rüstprozess (DE)'!$E$30,0))*'Rüstprozess (DE)'!$E$28</f>
        <v>299</v>
      </c>
      <c r="C1635" s="10">
        <f>('Rüstprozess (DE)'!$E$12/3600)*A1635*'Rüstprozess (DE)'!$E$14</f>
        <v>272</v>
      </c>
      <c r="D1635" s="11">
        <f t="shared" si="125"/>
        <v>571</v>
      </c>
      <c r="E1635" s="9">
        <f>(ROUNDUP(Nebenrechnung_Break_Even!A1635/'Rüstprozess (DE)'!$G$30,0))*'Rüstprozess (DE)'!$G$28</f>
        <v>381</v>
      </c>
      <c r="F1635" s="10">
        <f>('Rüstprozess (DE)'!$G$12/3600)*A1635*'Rüstprozess (DE)'!$E$14</f>
        <v>816.00000000000011</v>
      </c>
      <c r="G1635" s="11">
        <f t="shared" si="126"/>
        <v>1197</v>
      </c>
      <c r="I1635" s="4">
        <f t="shared" si="127"/>
        <v>626</v>
      </c>
      <c r="J1635" s="4">
        <f t="shared" si="128"/>
        <v>626</v>
      </c>
      <c r="K1635" s="4">
        <f t="shared" si="129"/>
        <v>1632</v>
      </c>
    </row>
    <row r="1636" spans="1:11" x14ac:dyDescent="0.25">
      <c r="A1636" s="2">
        <v>1633</v>
      </c>
      <c r="B1636" s="9">
        <f>(ROUNDUP(Nebenrechnung_Break_Even!A1636/'Rüstprozess (DE)'!$E$30,0))*'Rüstprozess (DE)'!$E$28</f>
        <v>299</v>
      </c>
      <c r="C1636" s="10">
        <f>('Rüstprozess (DE)'!$E$12/3600)*A1636*'Rüstprozess (DE)'!$E$14</f>
        <v>272.16666666666663</v>
      </c>
      <c r="D1636" s="11">
        <f t="shared" si="125"/>
        <v>571.16666666666663</v>
      </c>
      <c r="E1636" s="9">
        <f>(ROUNDUP(Nebenrechnung_Break_Even!A1636/'Rüstprozess (DE)'!$G$30,0))*'Rüstprozess (DE)'!$G$28</f>
        <v>381</v>
      </c>
      <c r="F1636" s="10">
        <f>('Rüstprozess (DE)'!$G$12/3600)*A1636*'Rüstprozess (DE)'!$E$14</f>
        <v>816.5</v>
      </c>
      <c r="G1636" s="11">
        <f t="shared" si="126"/>
        <v>1197.5</v>
      </c>
      <c r="I1636" s="4">
        <f t="shared" si="127"/>
        <v>626.33333333333337</v>
      </c>
      <c r="J1636" s="4">
        <f t="shared" si="128"/>
        <v>626.33333333333337</v>
      </c>
      <c r="K1636" s="4">
        <f t="shared" si="129"/>
        <v>1633</v>
      </c>
    </row>
    <row r="1637" spans="1:11" x14ac:dyDescent="0.25">
      <c r="A1637" s="2">
        <v>1634</v>
      </c>
      <c r="B1637" s="9">
        <f>(ROUNDUP(Nebenrechnung_Break_Even!A1637/'Rüstprozess (DE)'!$E$30,0))*'Rüstprozess (DE)'!$E$28</f>
        <v>299</v>
      </c>
      <c r="C1637" s="10">
        <f>('Rüstprozess (DE)'!$E$12/3600)*A1637*'Rüstprozess (DE)'!$E$14</f>
        <v>272.33333333333337</v>
      </c>
      <c r="D1637" s="11">
        <f t="shared" si="125"/>
        <v>571.33333333333337</v>
      </c>
      <c r="E1637" s="9">
        <f>(ROUNDUP(Nebenrechnung_Break_Even!A1637/'Rüstprozess (DE)'!$G$30,0))*'Rüstprozess (DE)'!$G$28</f>
        <v>381</v>
      </c>
      <c r="F1637" s="10">
        <f>('Rüstprozess (DE)'!$G$12/3600)*A1637*'Rüstprozess (DE)'!$E$14</f>
        <v>817</v>
      </c>
      <c r="G1637" s="11">
        <f t="shared" si="126"/>
        <v>1198</v>
      </c>
      <c r="I1637" s="4">
        <f t="shared" si="127"/>
        <v>626.66666666666663</v>
      </c>
      <c r="J1637" s="4">
        <f t="shared" si="128"/>
        <v>626.66666666666663</v>
      </c>
      <c r="K1637" s="4">
        <f t="shared" si="129"/>
        <v>1634</v>
      </c>
    </row>
    <row r="1638" spans="1:11" x14ac:dyDescent="0.25">
      <c r="A1638" s="2">
        <v>1635</v>
      </c>
      <c r="B1638" s="9">
        <f>(ROUNDUP(Nebenrechnung_Break_Even!A1638/'Rüstprozess (DE)'!$E$30,0))*'Rüstprozess (DE)'!$E$28</f>
        <v>299</v>
      </c>
      <c r="C1638" s="10">
        <f>('Rüstprozess (DE)'!$E$12/3600)*A1638*'Rüstprozess (DE)'!$E$14</f>
        <v>272.5</v>
      </c>
      <c r="D1638" s="11">
        <f t="shared" si="125"/>
        <v>571.5</v>
      </c>
      <c r="E1638" s="9">
        <f>(ROUNDUP(Nebenrechnung_Break_Even!A1638/'Rüstprozess (DE)'!$G$30,0))*'Rüstprozess (DE)'!$G$28</f>
        <v>381</v>
      </c>
      <c r="F1638" s="10">
        <f>('Rüstprozess (DE)'!$G$12/3600)*A1638*'Rüstprozess (DE)'!$E$14</f>
        <v>817.5</v>
      </c>
      <c r="G1638" s="11">
        <f t="shared" si="126"/>
        <v>1198.5</v>
      </c>
      <c r="I1638" s="4">
        <f t="shared" si="127"/>
        <v>627</v>
      </c>
      <c r="J1638" s="4">
        <f t="shared" si="128"/>
        <v>627</v>
      </c>
      <c r="K1638" s="4">
        <f t="shared" si="129"/>
        <v>1635</v>
      </c>
    </row>
    <row r="1639" spans="1:11" x14ac:dyDescent="0.25">
      <c r="A1639" s="2">
        <v>1636</v>
      </c>
      <c r="B1639" s="9">
        <f>(ROUNDUP(Nebenrechnung_Break_Even!A1639/'Rüstprozess (DE)'!$E$30,0))*'Rüstprozess (DE)'!$E$28</f>
        <v>299</v>
      </c>
      <c r="C1639" s="10">
        <f>('Rüstprozess (DE)'!$E$12/3600)*A1639*'Rüstprozess (DE)'!$E$14</f>
        <v>272.66666666666663</v>
      </c>
      <c r="D1639" s="11">
        <f t="shared" si="125"/>
        <v>571.66666666666663</v>
      </c>
      <c r="E1639" s="9">
        <f>(ROUNDUP(Nebenrechnung_Break_Even!A1639/'Rüstprozess (DE)'!$G$30,0))*'Rüstprozess (DE)'!$G$28</f>
        <v>381</v>
      </c>
      <c r="F1639" s="10">
        <f>('Rüstprozess (DE)'!$G$12/3600)*A1639*'Rüstprozess (DE)'!$E$14</f>
        <v>818.00000000000011</v>
      </c>
      <c r="G1639" s="11">
        <f t="shared" si="126"/>
        <v>1199</v>
      </c>
      <c r="I1639" s="4">
        <f t="shared" si="127"/>
        <v>627.33333333333337</v>
      </c>
      <c r="J1639" s="4">
        <f t="shared" si="128"/>
        <v>627.33333333333337</v>
      </c>
      <c r="K1639" s="4">
        <f t="shared" si="129"/>
        <v>1636</v>
      </c>
    </row>
    <row r="1640" spans="1:11" x14ac:dyDescent="0.25">
      <c r="A1640" s="2">
        <v>1637</v>
      </c>
      <c r="B1640" s="9">
        <f>(ROUNDUP(Nebenrechnung_Break_Even!A1640/'Rüstprozess (DE)'!$E$30,0))*'Rüstprozess (DE)'!$E$28</f>
        <v>299</v>
      </c>
      <c r="C1640" s="10">
        <f>('Rüstprozess (DE)'!$E$12/3600)*A1640*'Rüstprozess (DE)'!$E$14</f>
        <v>272.83333333333331</v>
      </c>
      <c r="D1640" s="11">
        <f t="shared" si="125"/>
        <v>571.83333333333326</v>
      </c>
      <c r="E1640" s="9">
        <f>(ROUNDUP(Nebenrechnung_Break_Even!A1640/'Rüstprozess (DE)'!$G$30,0))*'Rüstprozess (DE)'!$G$28</f>
        <v>381</v>
      </c>
      <c r="F1640" s="10">
        <f>('Rüstprozess (DE)'!$G$12/3600)*A1640*'Rüstprozess (DE)'!$E$14</f>
        <v>818.50000000000011</v>
      </c>
      <c r="G1640" s="11">
        <f t="shared" si="126"/>
        <v>1199.5</v>
      </c>
      <c r="I1640" s="4">
        <f t="shared" si="127"/>
        <v>627.66666666666674</v>
      </c>
      <c r="J1640" s="4">
        <f t="shared" si="128"/>
        <v>627.66666666666674</v>
      </c>
      <c r="K1640" s="4">
        <f t="shared" si="129"/>
        <v>1637</v>
      </c>
    </row>
    <row r="1641" spans="1:11" x14ac:dyDescent="0.25">
      <c r="A1641" s="2">
        <v>1638</v>
      </c>
      <c r="B1641" s="9">
        <f>(ROUNDUP(Nebenrechnung_Break_Even!A1641/'Rüstprozess (DE)'!$E$30,0))*'Rüstprozess (DE)'!$E$28</f>
        <v>299</v>
      </c>
      <c r="C1641" s="10">
        <f>('Rüstprozess (DE)'!$E$12/3600)*A1641*'Rüstprozess (DE)'!$E$14</f>
        <v>273</v>
      </c>
      <c r="D1641" s="11">
        <f t="shared" si="125"/>
        <v>572</v>
      </c>
      <c r="E1641" s="9">
        <f>(ROUNDUP(Nebenrechnung_Break_Even!A1641/'Rüstprozess (DE)'!$G$30,0))*'Rüstprozess (DE)'!$G$28</f>
        <v>381</v>
      </c>
      <c r="F1641" s="10">
        <f>('Rüstprozess (DE)'!$G$12/3600)*A1641*'Rüstprozess (DE)'!$E$14</f>
        <v>819</v>
      </c>
      <c r="G1641" s="11">
        <f t="shared" si="126"/>
        <v>1200</v>
      </c>
      <c r="I1641" s="4">
        <f t="shared" si="127"/>
        <v>628</v>
      </c>
      <c r="J1641" s="4">
        <f t="shared" si="128"/>
        <v>628</v>
      </c>
      <c r="K1641" s="4">
        <f t="shared" si="129"/>
        <v>1638</v>
      </c>
    </row>
    <row r="1642" spans="1:11" x14ac:dyDescent="0.25">
      <c r="A1642" s="2">
        <v>1639</v>
      </c>
      <c r="B1642" s="9">
        <f>(ROUNDUP(Nebenrechnung_Break_Even!A1642/'Rüstprozess (DE)'!$E$30,0))*'Rüstprozess (DE)'!$E$28</f>
        <v>299</v>
      </c>
      <c r="C1642" s="10">
        <f>('Rüstprozess (DE)'!$E$12/3600)*A1642*'Rüstprozess (DE)'!$E$14</f>
        <v>273.16666666666669</v>
      </c>
      <c r="D1642" s="11">
        <f t="shared" si="125"/>
        <v>572.16666666666674</v>
      </c>
      <c r="E1642" s="9">
        <f>(ROUNDUP(Nebenrechnung_Break_Even!A1642/'Rüstprozess (DE)'!$G$30,0))*'Rüstprozess (DE)'!$G$28</f>
        <v>381</v>
      </c>
      <c r="F1642" s="10">
        <f>('Rüstprozess (DE)'!$G$12/3600)*A1642*'Rüstprozess (DE)'!$E$14</f>
        <v>819.5</v>
      </c>
      <c r="G1642" s="11">
        <f t="shared" si="126"/>
        <v>1200.5</v>
      </c>
      <c r="I1642" s="4">
        <f t="shared" si="127"/>
        <v>628.33333333333326</v>
      </c>
      <c r="J1642" s="4">
        <f t="shared" si="128"/>
        <v>628.33333333333326</v>
      </c>
      <c r="K1642" s="4">
        <f t="shared" si="129"/>
        <v>1639</v>
      </c>
    </row>
    <row r="1643" spans="1:11" x14ac:dyDescent="0.25">
      <c r="A1643" s="2">
        <v>1640</v>
      </c>
      <c r="B1643" s="9">
        <f>(ROUNDUP(Nebenrechnung_Break_Even!A1643/'Rüstprozess (DE)'!$E$30,0))*'Rüstprozess (DE)'!$E$28</f>
        <v>299</v>
      </c>
      <c r="C1643" s="10">
        <f>('Rüstprozess (DE)'!$E$12/3600)*A1643*'Rüstprozess (DE)'!$E$14</f>
        <v>273.33333333333331</v>
      </c>
      <c r="D1643" s="11">
        <f t="shared" si="125"/>
        <v>572.33333333333326</v>
      </c>
      <c r="E1643" s="9">
        <f>(ROUNDUP(Nebenrechnung_Break_Even!A1643/'Rüstprozess (DE)'!$G$30,0))*'Rüstprozess (DE)'!$G$28</f>
        <v>381</v>
      </c>
      <c r="F1643" s="10">
        <f>('Rüstprozess (DE)'!$G$12/3600)*A1643*'Rüstprozess (DE)'!$E$14</f>
        <v>820</v>
      </c>
      <c r="G1643" s="11">
        <f t="shared" si="126"/>
        <v>1201</v>
      </c>
      <c r="I1643" s="4">
        <f t="shared" si="127"/>
        <v>628.66666666666674</v>
      </c>
      <c r="J1643" s="4">
        <f t="shared" si="128"/>
        <v>628.66666666666674</v>
      </c>
      <c r="K1643" s="4">
        <f t="shared" si="129"/>
        <v>1640</v>
      </c>
    </row>
    <row r="1644" spans="1:11" x14ac:dyDescent="0.25">
      <c r="A1644" s="2">
        <v>1641</v>
      </c>
      <c r="B1644" s="9">
        <f>(ROUNDUP(Nebenrechnung_Break_Even!A1644/'Rüstprozess (DE)'!$E$30,0))*'Rüstprozess (DE)'!$E$28</f>
        <v>299</v>
      </c>
      <c r="C1644" s="10">
        <f>('Rüstprozess (DE)'!$E$12/3600)*A1644*'Rüstprozess (DE)'!$E$14</f>
        <v>273.5</v>
      </c>
      <c r="D1644" s="11">
        <f t="shared" si="125"/>
        <v>572.5</v>
      </c>
      <c r="E1644" s="9">
        <f>(ROUNDUP(Nebenrechnung_Break_Even!A1644/'Rüstprozess (DE)'!$G$30,0))*'Rüstprozess (DE)'!$G$28</f>
        <v>381</v>
      </c>
      <c r="F1644" s="10">
        <f>('Rüstprozess (DE)'!$G$12/3600)*A1644*'Rüstprozess (DE)'!$E$14</f>
        <v>820.50000000000011</v>
      </c>
      <c r="G1644" s="11">
        <f t="shared" si="126"/>
        <v>1201.5</v>
      </c>
      <c r="I1644" s="4">
        <f t="shared" si="127"/>
        <v>629</v>
      </c>
      <c r="J1644" s="4">
        <f t="shared" si="128"/>
        <v>629</v>
      </c>
      <c r="K1644" s="4">
        <f t="shared" si="129"/>
        <v>1641</v>
      </c>
    </row>
    <row r="1645" spans="1:11" x14ac:dyDescent="0.25">
      <c r="A1645" s="2">
        <v>1642</v>
      </c>
      <c r="B1645" s="9">
        <f>(ROUNDUP(Nebenrechnung_Break_Even!A1645/'Rüstprozess (DE)'!$E$30,0))*'Rüstprozess (DE)'!$E$28</f>
        <v>299</v>
      </c>
      <c r="C1645" s="10">
        <f>('Rüstprozess (DE)'!$E$12/3600)*A1645*'Rüstprozess (DE)'!$E$14</f>
        <v>273.66666666666669</v>
      </c>
      <c r="D1645" s="11">
        <f t="shared" si="125"/>
        <v>572.66666666666674</v>
      </c>
      <c r="E1645" s="9">
        <f>(ROUNDUP(Nebenrechnung_Break_Even!A1645/'Rüstprozess (DE)'!$G$30,0))*'Rüstprozess (DE)'!$G$28</f>
        <v>381</v>
      </c>
      <c r="F1645" s="10">
        <f>('Rüstprozess (DE)'!$G$12/3600)*A1645*'Rüstprozess (DE)'!$E$14</f>
        <v>821.00000000000011</v>
      </c>
      <c r="G1645" s="11">
        <f t="shared" si="126"/>
        <v>1202</v>
      </c>
      <c r="I1645" s="4">
        <f t="shared" si="127"/>
        <v>629.33333333333326</v>
      </c>
      <c r="J1645" s="4">
        <f t="shared" si="128"/>
        <v>629.33333333333326</v>
      </c>
      <c r="K1645" s="4">
        <f t="shared" si="129"/>
        <v>1642</v>
      </c>
    </row>
    <row r="1646" spans="1:11" x14ac:dyDescent="0.25">
      <c r="A1646" s="2">
        <v>1643</v>
      </c>
      <c r="B1646" s="9">
        <f>(ROUNDUP(Nebenrechnung_Break_Even!A1646/'Rüstprozess (DE)'!$E$30,0))*'Rüstprozess (DE)'!$E$28</f>
        <v>299</v>
      </c>
      <c r="C1646" s="10">
        <f>('Rüstprozess (DE)'!$E$12/3600)*A1646*'Rüstprozess (DE)'!$E$14</f>
        <v>273.83333333333331</v>
      </c>
      <c r="D1646" s="11">
        <f t="shared" si="125"/>
        <v>572.83333333333326</v>
      </c>
      <c r="E1646" s="9">
        <f>(ROUNDUP(Nebenrechnung_Break_Even!A1646/'Rüstprozess (DE)'!$G$30,0))*'Rüstprozess (DE)'!$G$28</f>
        <v>381</v>
      </c>
      <c r="F1646" s="10">
        <f>('Rüstprozess (DE)'!$G$12/3600)*A1646*'Rüstprozess (DE)'!$E$14</f>
        <v>821.5</v>
      </c>
      <c r="G1646" s="11">
        <f t="shared" si="126"/>
        <v>1202.5</v>
      </c>
      <c r="I1646" s="4">
        <f t="shared" si="127"/>
        <v>629.66666666666674</v>
      </c>
      <c r="J1646" s="4">
        <f t="shared" si="128"/>
        <v>629.66666666666674</v>
      </c>
      <c r="K1646" s="4">
        <f t="shared" si="129"/>
        <v>1643</v>
      </c>
    </row>
    <row r="1647" spans="1:11" x14ac:dyDescent="0.25">
      <c r="A1647" s="2">
        <v>1644</v>
      </c>
      <c r="B1647" s="9">
        <f>(ROUNDUP(Nebenrechnung_Break_Even!A1647/'Rüstprozess (DE)'!$E$30,0))*'Rüstprozess (DE)'!$E$28</f>
        <v>299</v>
      </c>
      <c r="C1647" s="10">
        <f>('Rüstprozess (DE)'!$E$12/3600)*A1647*'Rüstprozess (DE)'!$E$14</f>
        <v>274</v>
      </c>
      <c r="D1647" s="11">
        <f t="shared" si="125"/>
        <v>573</v>
      </c>
      <c r="E1647" s="9">
        <f>(ROUNDUP(Nebenrechnung_Break_Even!A1647/'Rüstprozess (DE)'!$G$30,0))*'Rüstprozess (DE)'!$G$28</f>
        <v>381</v>
      </c>
      <c r="F1647" s="10">
        <f>('Rüstprozess (DE)'!$G$12/3600)*A1647*'Rüstprozess (DE)'!$E$14</f>
        <v>822</v>
      </c>
      <c r="G1647" s="11">
        <f t="shared" si="126"/>
        <v>1203</v>
      </c>
      <c r="I1647" s="4">
        <f t="shared" si="127"/>
        <v>630</v>
      </c>
      <c r="J1647" s="4">
        <f t="shared" si="128"/>
        <v>630</v>
      </c>
      <c r="K1647" s="4">
        <f t="shared" si="129"/>
        <v>1644</v>
      </c>
    </row>
    <row r="1648" spans="1:11" x14ac:dyDescent="0.25">
      <c r="A1648" s="2">
        <v>1645</v>
      </c>
      <c r="B1648" s="9">
        <f>(ROUNDUP(Nebenrechnung_Break_Even!A1648/'Rüstprozess (DE)'!$E$30,0))*'Rüstprozess (DE)'!$E$28</f>
        <v>299</v>
      </c>
      <c r="C1648" s="10">
        <f>('Rüstprozess (DE)'!$E$12/3600)*A1648*'Rüstprozess (DE)'!$E$14</f>
        <v>274.16666666666669</v>
      </c>
      <c r="D1648" s="11">
        <f t="shared" si="125"/>
        <v>573.16666666666674</v>
      </c>
      <c r="E1648" s="9">
        <f>(ROUNDUP(Nebenrechnung_Break_Even!A1648/'Rüstprozess (DE)'!$G$30,0))*'Rüstprozess (DE)'!$G$28</f>
        <v>381</v>
      </c>
      <c r="F1648" s="10">
        <f>('Rüstprozess (DE)'!$G$12/3600)*A1648*'Rüstprozess (DE)'!$E$14</f>
        <v>822.5</v>
      </c>
      <c r="G1648" s="11">
        <f t="shared" si="126"/>
        <v>1203.5</v>
      </c>
      <c r="I1648" s="4">
        <f t="shared" si="127"/>
        <v>630.33333333333326</v>
      </c>
      <c r="J1648" s="4">
        <f t="shared" si="128"/>
        <v>630.33333333333326</v>
      </c>
      <c r="K1648" s="4">
        <f t="shared" si="129"/>
        <v>1645</v>
      </c>
    </row>
    <row r="1649" spans="1:11" x14ac:dyDescent="0.25">
      <c r="A1649" s="2">
        <v>1646</v>
      </c>
      <c r="B1649" s="9">
        <f>(ROUNDUP(Nebenrechnung_Break_Even!A1649/'Rüstprozess (DE)'!$E$30,0))*'Rüstprozess (DE)'!$E$28</f>
        <v>299</v>
      </c>
      <c r="C1649" s="10">
        <f>('Rüstprozess (DE)'!$E$12/3600)*A1649*'Rüstprozess (DE)'!$E$14</f>
        <v>274.33333333333331</v>
      </c>
      <c r="D1649" s="11">
        <f t="shared" si="125"/>
        <v>573.33333333333326</v>
      </c>
      <c r="E1649" s="9">
        <f>(ROUNDUP(Nebenrechnung_Break_Even!A1649/'Rüstprozess (DE)'!$G$30,0))*'Rüstprozess (DE)'!$G$28</f>
        <v>381</v>
      </c>
      <c r="F1649" s="10">
        <f>('Rüstprozess (DE)'!$G$12/3600)*A1649*'Rüstprozess (DE)'!$E$14</f>
        <v>823.00000000000011</v>
      </c>
      <c r="G1649" s="11">
        <f t="shared" si="126"/>
        <v>1204</v>
      </c>
      <c r="I1649" s="4">
        <f t="shared" si="127"/>
        <v>630.66666666666674</v>
      </c>
      <c r="J1649" s="4">
        <f t="shared" si="128"/>
        <v>630.66666666666674</v>
      </c>
      <c r="K1649" s="4">
        <f t="shared" si="129"/>
        <v>1646</v>
      </c>
    </row>
    <row r="1650" spans="1:11" x14ac:dyDescent="0.25">
      <c r="A1650" s="2">
        <v>1647</v>
      </c>
      <c r="B1650" s="9">
        <f>(ROUNDUP(Nebenrechnung_Break_Even!A1650/'Rüstprozess (DE)'!$E$30,0))*'Rüstprozess (DE)'!$E$28</f>
        <v>299</v>
      </c>
      <c r="C1650" s="10">
        <f>('Rüstprozess (DE)'!$E$12/3600)*A1650*'Rüstprozess (DE)'!$E$14</f>
        <v>274.5</v>
      </c>
      <c r="D1650" s="11">
        <f t="shared" si="125"/>
        <v>573.5</v>
      </c>
      <c r="E1650" s="9">
        <f>(ROUNDUP(Nebenrechnung_Break_Even!A1650/'Rüstprozess (DE)'!$G$30,0))*'Rüstprozess (DE)'!$G$28</f>
        <v>381</v>
      </c>
      <c r="F1650" s="10">
        <f>('Rüstprozess (DE)'!$G$12/3600)*A1650*'Rüstprozess (DE)'!$E$14</f>
        <v>823.50000000000011</v>
      </c>
      <c r="G1650" s="11">
        <f t="shared" si="126"/>
        <v>1204.5</v>
      </c>
      <c r="I1650" s="4">
        <f t="shared" si="127"/>
        <v>631</v>
      </c>
      <c r="J1650" s="4">
        <f t="shared" si="128"/>
        <v>631</v>
      </c>
      <c r="K1650" s="4">
        <f t="shared" si="129"/>
        <v>1647</v>
      </c>
    </row>
    <row r="1651" spans="1:11" x14ac:dyDescent="0.25">
      <c r="A1651" s="2">
        <v>1648</v>
      </c>
      <c r="B1651" s="9">
        <f>(ROUNDUP(Nebenrechnung_Break_Even!A1651/'Rüstprozess (DE)'!$E$30,0))*'Rüstprozess (DE)'!$E$28</f>
        <v>299</v>
      </c>
      <c r="C1651" s="10">
        <f>('Rüstprozess (DE)'!$E$12/3600)*A1651*'Rüstprozess (DE)'!$E$14</f>
        <v>274.66666666666663</v>
      </c>
      <c r="D1651" s="11">
        <f t="shared" si="125"/>
        <v>573.66666666666663</v>
      </c>
      <c r="E1651" s="9">
        <f>(ROUNDUP(Nebenrechnung_Break_Even!A1651/'Rüstprozess (DE)'!$G$30,0))*'Rüstprozess (DE)'!$G$28</f>
        <v>381</v>
      </c>
      <c r="F1651" s="10">
        <f>('Rüstprozess (DE)'!$G$12/3600)*A1651*'Rüstprozess (DE)'!$E$14</f>
        <v>824</v>
      </c>
      <c r="G1651" s="11">
        <f t="shared" si="126"/>
        <v>1205</v>
      </c>
      <c r="I1651" s="4">
        <f t="shared" si="127"/>
        <v>631.33333333333337</v>
      </c>
      <c r="J1651" s="4">
        <f t="shared" si="128"/>
        <v>631.33333333333337</v>
      </c>
      <c r="K1651" s="4">
        <f t="shared" si="129"/>
        <v>1648</v>
      </c>
    </row>
    <row r="1652" spans="1:11" x14ac:dyDescent="0.25">
      <c r="A1652" s="2">
        <v>1649</v>
      </c>
      <c r="B1652" s="9">
        <f>(ROUNDUP(Nebenrechnung_Break_Even!A1652/'Rüstprozess (DE)'!$E$30,0))*'Rüstprozess (DE)'!$E$28</f>
        <v>299</v>
      </c>
      <c r="C1652" s="10">
        <f>('Rüstprozess (DE)'!$E$12/3600)*A1652*'Rüstprozess (DE)'!$E$14</f>
        <v>274.83333333333337</v>
      </c>
      <c r="D1652" s="11">
        <f t="shared" si="125"/>
        <v>573.83333333333337</v>
      </c>
      <c r="E1652" s="9">
        <f>(ROUNDUP(Nebenrechnung_Break_Even!A1652/'Rüstprozess (DE)'!$G$30,0))*'Rüstprozess (DE)'!$G$28</f>
        <v>381</v>
      </c>
      <c r="F1652" s="10">
        <f>('Rüstprozess (DE)'!$G$12/3600)*A1652*'Rüstprozess (DE)'!$E$14</f>
        <v>824.5</v>
      </c>
      <c r="G1652" s="11">
        <f t="shared" si="126"/>
        <v>1205.5</v>
      </c>
      <c r="I1652" s="4">
        <f t="shared" si="127"/>
        <v>631.66666666666663</v>
      </c>
      <c r="J1652" s="4">
        <f t="shared" si="128"/>
        <v>631.66666666666663</v>
      </c>
      <c r="K1652" s="4">
        <f t="shared" si="129"/>
        <v>1649</v>
      </c>
    </row>
    <row r="1653" spans="1:11" x14ac:dyDescent="0.25">
      <c r="A1653" s="2">
        <v>1650</v>
      </c>
      <c r="B1653" s="9">
        <f>(ROUNDUP(Nebenrechnung_Break_Even!A1653/'Rüstprozess (DE)'!$E$30,0))*'Rüstprozess (DE)'!$E$28</f>
        <v>299</v>
      </c>
      <c r="C1653" s="10">
        <f>('Rüstprozess (DE)'!$E$12/3600)*A1653*'Rüstprozess (DE)'!$E$14</f>
        <v>275</v>
      </c>
      <c r="D1653" s="11">
        <f t="shared" si="125"/>
        <v>574</v>
      </c>
      <c r="E1653" s="9">
        <f>(ROUNDUP(Nebenrechnung_Break_Even!A1653/'Rüstprozess (DE)'!$G$30,0))*'Rüstprozess (DE)'!$G$28</f>
        <v>381</v>
      </c>
      <c r="F1653" s="10">
        <f>('Rüstprozess (DE)'!$G$12/3600)*A1653*'Rüstprozess (DE)'!$E$14</f>
        <v>825</v>
      </c>
      <c r="G1653" s="11">
        <f t="shared" si="126"/>
        <v>1206</v>
      </c>
      <c r="I1653" s="4">
        <f t="shared" si="127"/>
        <v>632</v>
      </c>
      <c r="J1653" s="4">
        <f t="shared" si="128"/>
        <v>632</v>
      </c>
      <c r="K1653" s="4">
        <f t="shared" si="129"/>
        <v>1650</v>
      </c>
    </row>
    <row r="1654" spans="1:11" x14ac:dyDescent="0.25">
      <c r="A1654" s="2">
        <v>1651</v>
      </c>
      <c r="B1654" s="9">
        <f>(ROUNDUP(Nebenrechnung_Break_Even!A1654/'Rüstprozess (DE)'!$E$30,0))*'Rüstprozess (DE)'!$E$28</f>
        <v>299</v>
      </c>
      <c r="C1654" s="10">
        <f>('Rüstprozess (DE)'!$E$12/3600)*A1654*'Rüstprozess (DE)'!$E$14</f>
        <v>275.16666666666663</v>
      </c>
      <c r="D1654" s="11">
        <f t="shared" si="125"/>
        <v>574.16666666666663</v>
      </c>
      <c r="E1654" s="9">
        <f>(ROUNDUP(Nebenrechnung_Break_Even!A1654/'Rüstprozess (DE)'!$G$30,0))*'Rüstprozess (DE)'!$G$28</f>
        <v>381</v>
      </c>
      <c r="F1654" s="10">
        <f>('Rüstprozess (DE)'!$G$12/3600)*A1654*'Rüstprozess (DE)'!$E$14</f>
        <v>825.50000000000011</v>
      </c>
      <c r="G1654" s="11">
        <f t="shared" si="126"/>
        <v>1206.5</v>
      </c>
      <c r="I1654" s="4">
        <f t="shared" si="127"/>
        <v>632.33333333333337</v>
      </c>
      <c r="J1654" s="4">
        <f t="shared" si="128"/>
        <v>632.33333333333337</v>
      </c>
      <c r="K1654" s="4">
        <f t="shared" si="129"/>
        <v>1651</v>
      </c>
    </row>
    <row r="1655" spans="1:11" x14ac:dyDescent="0.25">
      <c r="A1655" s="2">
        <v>1652</v>
      </c>
      <c r="B1655" s="9">
        <f>(ROUNDUP(Nebenrechnung_Break_Even!A1655/'Rüstprozess (DE)'!$E$30,0))*'Rüstprozess (DE)'!$E$28</f>
        <v>299</v>
      </c>
      <c r="C1655" s="10">
        <f>('Rüstprozess (DE)'!$E$12/3600)*A1655*'Rüstprozess (DE)'!$E$14</f>
        <v>275.33333333333331</v>
      </c>
      <c r="D1655" s="11">
        <f t="shared" si="125"/>
        <v>574.33333333333326</v>
      </c>
      <c r="E1655" s="9">
        <f>(ROUNDUP(Nebenrechnung_Break_Even!A1655/'Rüstprozess (DE)'!$G$30,0))*'Rüstprozess (DE)'!$G$28</f>
        <v>381</v>
      </c>
      <c r="F1655" s="10">
        <f>('Rüstprozess (DE)'!$G$12/3600)*A1655*'Rüstprozess (DE)'!$E$14</f>
        <v>826.00000000000011</v>
      </c>
      <c r="G1655" s="11">
        <f t="shared" si="126"/>
        <v>1207</v>
      </c>
      <c r="I1655" s="4">
        <f t="shared" si="127"/>
        <v>632.66666666666674</v>
      </c>
      <c r="J1655" s="4">
        <f t="shared" si="128"/>
        <v>632.66666666666674</v>
      </c>
      <c r="K1655" s="4">
        <f t="shared" si="129"/>
        <v>1652</v>
      </c>
    </row>
    <row r="1656" spans="1:11" x14ac:dyDescent="0.25">
      <c r="A1656" s="2">
        <v>1653</v>
      </c>
      <c r="B1656" s="9">
        <f>(ROUNDUP(Nebenrechnung_Break_Even!A1656/'Rüstprozess (DE)'!$E$30,0))*'Rüstprozess (DE)'!$E$28</f>
        <v>299</v>
      </c>
      <c r="C1656" s="10">
        <f>('Rüstprozess (DE)'!$E$12/3600)*A1656*'Rüstprozess (DE)'!$E$14</f>
        <v>275.5</v>
      </c>
      <c r="D1656" s="11">
        <f t="shared" si="125"/>
        <v>574.5</v>
      </c>
      <c r="E1656" s="9">
        <f>(ROUNDUP(Nebenrechnung_Break_Even!A1656/'Rüstprozess (DE)'!$G$30,0))*'Rüstprozess (DE)'!$G$28</f>
        <v>381</v>
      </c>
      <c r="F1656" s="10">
        <f>('Rüstprozess (DE)'!$G$12/3600)*A1656*'Rüstprozess (DE)'!$E$14</f>
        <v>826.5</v>
      </c>
      <c r="G1656" s="11">
        <f t="shared" si="126"/>
        <v>1207.5</v>
      </c>
      <c r="I1656" s="4">
        <f t="shared" si="127"/>
        <v>633</v>
      </c>
      <c r="J1656" s="4">
        <f t="shared" si="128"/>
        <v>633</v>
      </c>
      <c r="K1656" s="4">
        <f t="shared" si="129"/>
        <v>1653</v>
      </c>
    </row>
    <row r="1657" spans="1:11" x14ac:dyDescent="0.25">
      <c r="A1657" s="2">
        <v>1654</v>
      </c>
      <c r="B1657" s="9">
        <f>(ROUNDUP(Nebenrechnung_Break_Even!A1657/'Rüstprozess (DE)'!$E$30,0))*'Rüstprozess (DE)'!$E$28</f>
        <v>299</v>
      </c>
      <c r="C1657" s="10">
        <f>('Rüstprozess (DE)'!$E$12/3600)*A1657*'Rüstprozess (DE)'!$E$14</f>
        <v>275.66666666666669</v>
      </c>
      <c r="D1657" s="11">
        <f t="shared" si="125"/>
        <v>574.66666666666674</v>
      </c>
      <c r="E1657" s="9">
        <f>(ROUNDUP(Nebenrechnung_Break_Even!A1657/'Rüstprozess (DE)'!$G$30,0))*'Rüstprozess (DE)'!$G$28</f>
        <v>381</v>
      </c>
      <c r="F1657" s="10">
        <f>('Rüstprozess (DE)'!$G$12/3600)*A1657*'Rüstprozess (DE)'!$E$14</f>
        <v>827</v>
      </c>
      <c r="G1657" s="11">
        <f t="shared" si="126"/>
        <v>1208</v>
      </c>
      <c r="I1657" s="4">
        <f t="shared" si="127"/>
        <v>633.33333333333326</v>
      </c>
      <c r="J1657" s="4">
        <f t="shared" si="128"/>
        <v>633.33333333333326</v>
      </c>
      <c r="K1657" s="4">
        <f t="shared" si="129"/>
        <v>1654</v>
      </c>
    </row>
    <row r="1658" spans="1:11" x14ac:dyDescent="0.25">
      <c r="A1658" s="2">
        <v>1655</v>
      </c>
      <c r="B1658" s="9">
        <f>(ROUNDUP(Nebenrechnung_Break_Even!A1658/'Rüstprozess (DE)'!$E$30,0))*'Rüstprozess (DE)'!$E$28</f>
        <v>299</v>
      </c>
      <c r="C1658" s="10">
        <f>('Rüstprozess (DE)'!$E$12/3600)*A1658*'Rüstprozess (DE)'!$E$14</f>
        <v>275.83333333333331</v>
      </c>
      <c r="D1658" s="11">
        <f t="shared" si="125"/>
        <v>574.83333333333326</v>
      </c>
      <c r="E1658" s="9">
        <f>(ROUNDUP(Nebenrechnung_Break_Even!A1658/'Rüstprozess (DE)'!$G$30,0))*'Rüstprozess (DE)'!$G$28</f>
        <v>381</v>
      </c>
      <c r="F1658" s="10">
        <f>('Rüstprozess (DE)'!$G$12/3600)*A1658*'Rüstprozess (DE)'!$E$14</f>
        <v>827.5</v>
      </c>
      <c r="G1658" s="11">
        <f t="shared" si="126"/>
        <v>1208.5</v>
      </c>
      <c r="I1658" s="4">
        <f t="shared" si="127"/>
        <v>633.66666666666674</v>
      </c>
      <c r="J1658" s="4">
        <f t="shared" si="128"/>
        <v>633.66666666666674</v>
      </c>
      <c r="K1658" s="4">
        <f t="shared" si="129"/>
        <v>1655</v>
      </c>
    </row>
    <row r="1659" spans="1:11" x14ac:dyDescent="0.25">
      <c r="A1659" s="2">
        <v>1656</v>
      </c>
      <c r="B1659" s="9">
        <f>(ROUNDUP(Nebenrechnung_Break_Even!A1659/'Rüstprozess (DE)'!$E$30,0))*'Rüstprozess (DE)'!$E$28</f>
        <v>299</v>
      </c>
      <c r="C1659" s="10">
        <f>('Rüstprozess (DE)'!$E$12/3600)*A1659*'Rüstprozess (DE)'!$E$14</f>
        <v>276</v>
      </c>
      <c r="D1659" s="11">
        <f t="shared" si="125"/>
        <v>575</v>
      </c>
      <c r="E1659" s="9">
        <f>(ROUNDUP(Nebenrechnung_Break_Even!A1659/'Rüstprozess (DE)'!$G$30,0))*'Rüstprozess (DE)'!$G$28</f>
        <v>381</v>
      </c>
      <c r="F1659" s="10">
        <f>('Rüstprozess (DE)'!$G$12/3600)*A1659*'Rüstprozess (DE)'!$E$14</f>
        <v>828.00000000000011</v>
      </c>
      <c r="G1659" s="11">
        <f t="shared" si="126"/>
        <v>1209</v>
      </c>
      <c r="I1659" s="4">
        <f t="shared" si="127"/>
        <v>634</v>
      </c>
      <c r="J1659" s="4">
        <f t="shared" si="128"/>
        <v>634</v>
      </c>
      <c r="K1659" s="4">
        <f t="shared" si="129"/>
        <v>1656</v>
      </c>
    </row>
    <row r="1660" spans="1:11" x14ac:dyDescent="0.25">
      <c r="A1660" s="2">
        <v>1657</v>
      </c>
      <c r="B1660" s="9">
        <f>(ROUNDUP(Nebenrechnung_Break_Even!A1660/'Rüstprozess (DE)'!$E$30,0))*'Rüstprozess (DE)'!$E$28</f>
        <v>299</v>
      </c>
      <c r="C1660" s="10">
        <f>('Rüstprozess (DE)'!$E$12/3600)*A1660*'Rüstprozess (DE)'!$E$14</f>
        <v>276.16666666666669</v>
      </c>
      <c r="D1660" s="11">
        <f t="shared" si="125"/>
        <v>575.16666666666674</v>
      </c>
      <c r="E1660" s="9">
        <f>(ROUNDUP(Nebenrechnung_Break_Even!A1660/'Rüstprozess (DE)'!$G$30,0))*'Rüstprozess (DE)'!$G$28</f>
        <v>381</v>
      </c>
      <c r="F1660" s="10">
        <f>('Rüstprozess (DE)'!$G$12/3600)*A1660*'Rüstprozess (DE)'!$E$14</f>
        <v>828.50000000000011</v>
      </c>
      <c r="G1660" s="11">
        <f t="shared" si="126"/>
        <v>1209.5</v>
      </c>
      <c r="I1660" s="4">
        <f t="shared" si="127"/>
        <v>634.33333333333326</v>
      </c>
      <c r="J1660" s="4">
        <f t="shared" si="128"/>
        <v>634.33333333333326</v>
      </c>
      <c r="K1660" s="4">
        <f t="shared" si="129"/>
        <v>1657</v>
      </c>
    </row>
    <row r="1661" spans="1:11" x14ac:dyDescent="0.25">
      <c r="A1661" s="2">
        <v>1658</v>
      </c>
      <c r="B1661" s="9">
        <f>(ROUNDUP(Nebenrechnung_Break_Even!A1661/'Rüstprozess (DE)'!$E$30,0))*'Rüstprozess (DE)'!$E$28</f>
        <v>299</v>
      </c>
      <c r="C1661" s="10">
        <f>('Rüstprozess (DE)'!$E$12/3600)*A1661*'Rüstprozess (DE)'!$E$14</f>
        <v>276.33333333333331</v>
      </c>
      <c r="D1661" s="11">
        <f t="shared" si="125"/>
        <v>575.33333333333326</v>
      </c>
      <c r="E1661" s="9">
        <f>(ROUNDUP(Nebenrechnung_Break_Even!A1661/'Rüstprozess (DE)'!$G$30,0))*'Rüstprozess (DE)'!$G$28</f>
        <v>381</v>
      </c>
      <c r="F1661" s="10">
        <f>('Rüstprozess (DE)'!$G$12/3600)*A1661*'Rüstprozess (DE)'!$E$14</f>
        <v>829</v>
      </c>
      <c r="G1661" s="11">
        <f t="shared" si="126"/>
        <v>1210</v>
      </c>
      <c r="I1661" s="4">
        <f t="shared" si="127"/>
        <v>634.66666666666674</v>
      </c>
      <c r="J1661" s="4">
        <f t="shared" si="128"/>
        <v>634.66666666666674</v>
      </c>
      <c r="K1661" s="4">
        <f t="shared" si="129"/>
        <v>1658</v>
      </c>
    </row>
    <row r="1662" spans="1:11" x14ac:dyDescent="0.25">
      <c r="A1662" s="2">
        <v>1659</v>
      </c>
      <c r="B1662" s="9">
        <f>(ROUNDUP(Nebenrechnung_Break_Even!A1662/'Rüstprozess (DE)'!$E$30,0))*'Rüstprozess (DE)'!$E$28</f>
        <v>299</v>
      </c>
      <c r="C1662" s="10">
        <f>('Rüstprozess (DE)'!$E$12/3600)*A1662*'Rüstprozess (DE)'!$E$14</f>
        <v>276.5</v>
      </c>
      <c r="D1662" s="11">
        <f t="shared" si="125"/>
        <v>575.5</v>
      </c>
      <c r="E1662" s="9">
        <f>(ROUNDUP(Nebenrechnung_Break_Even!A1662/'Rüstprozess (DE)'!$G$30,0))*'Rüstprozess (DE)'!$G$28</f>
        <v>381</v>
      </c>
      <c r="F1662" s="10">
        <f>('Rüstprozess (DE)'!$G$12/3600)*A1662*'Rüstprozess (DE)'!$E$14</f>
        <v>829.5</v>
      </c>
      <c r="G1662" s="11">
        <f t="shared" si="126"/>
        <v>1210.5</v>
      </c>
      <c r="I1662" s="4">
        <f t="shared" si="127"/>
        <v>635</v>
      </c>
      <c r="J1662" s="4">
        <f t="shared" si="128"/>
        <v>635</v>
      </c>
      <c r="K1662" s="4">
        <f t="shared" si="129"/>
        <v>1659</v>
      </c>
    </row>
    <row r="1663" spans="1:11" x14ac:dyDescent="0.25">
      <c r="A1663" s="2">
        <v>1660</v>
      </c>
      <c r="B1663" s="9">
        <f>(ROUNDUP(Nebenrechnung_Break_Even!A1663/'Rüstprozess (DE)'!$E$30,0))*'Rüstprozess (DE)'!$E$28</f>
        <v>299</v>
      </c>
      <c r="C1663" s="10">
        <f>('Rüstprozess (DE)'!$E$12/3600)*A1663*'Rüstprozess (DE)'!$E$14</f>
        <v>276.66666666666669</v>
      </c>
      <c r="D1663" s="11">
        <f t="shared" si="125"/>
        <v>575.66666666666674</v>
      </c>
      <c r="E1663" s="9">
        <f>(ROUNDUP(Nebenrechnung_Break_Even!A1663/'Rüstprozess (DE)'!$G$30,0))*'Rüstprozess (DE)'!$G$28</f>
        <v>381</v>
      </c>
      <c r="F1663" s="10">
        <f>('Rüstprozess (DE)'!$G$12/3600)*A1663*'Rüstprozess (DE)'!$E$14</f>
        <v>830</v>
      </c>
      <c r="G1663" s="11">
        <f t="shared" si="126"/>
        <v>1211</v>
      </c>
      <c r="I1663" s="4">
        <f t="shared" si="127"/>
        <v>635.33333333333326</v>
      </c>
      <c r="J1663" s="4">
        <f t="shared" si="128"/>
        <v>635.33333333333326</v>
      </c>
      <c r="K1663" s="4">
        <f t="shared" si="129"/>
        <v>1660</v>
      </c>
    </row>
    <row r="1664" spans="1:11" x14ac:dyDescent="0.25">
      <c r="A1664" s="2">
        <v>1661</v>
      </c>
      <c r="B1664" s="9">
        <f>(ROUNDUP(Nebenrechnung_Break_Even!A1664/'Rüstprozess (DE)'!$E$30,0))*'Rüstprozess (DE)'!$E$28</f>
        <v>299</v>
      </c>
      <c r="C1664" s="10">
        <f>('Rüstprozess (DE)'!$E$12/3600)*A1664*'Rüstprozess (DE)'!$E$14</f>
        <v>276.83333333333331</v>
      </c>
      <c r="D1664" s="11">
        <f t="shared" si="125"/>
        <v>575.83333333333326</v>
      </c>
      <c r="E1664" s="9">
        <f>(ROUNDUP(Nebenrechnung_Break_Even!A1664/'Rüstprozess (DE)'!$G$30,0))*'Rüstprozess (DE)'!$G$28</f>
        <v>381</v>
      </c>
      <c r="F1664" s="10">
        <f>('Rüstprozess (DE)'!$G$12/3600)*A1664*'Rüstprozess (DE)'!$E$14</f>
        <v>830.50000000000011</v>
      </c>
      <c r="G1664" s="11">
        <f t="shared" si="126"/>
        <v>1211.5</v>
      </c>
      <c r="I1664" s="4">
        <f t="shared" si="127"/>
        <v>635.66666666666674</v>
      </c>
      <c r="J1664" s="4">
        <f t="shared" si="128"/>
        <v>635.66666666666674</v>
      </c>
      <c r="K1664" s="4">
        <f t="shared" si="129"/>
        <v>1661</v>
      </c>
    </row>
    <row r="1665" spans="1:11" x14ac:dyDescent="0.25">
      <c r="A1665" s="2">
        <v>1662</v>
      </c>
      <c r="B1665" s="9">
        <f>(ROUNDUP(Nebenrechnung_Break_Even!A1665/'Rüstprozess (DE)'!$E$30,0))*'Rüstprozess (DE)'!$E$28</f>
        <v>299</v>
      </c>
      <c r="C1665" s="10">
        <f>('Rüstprozess (DE)'!$E$12/3600)*A1665*'Rüstprozess (DE)'!$E$14</f>
        <v>277</v>
      </c>
      <c r="D1665" s="11">
        <f t="shared" si="125"/>
        <v>576</v>
      </c>
      <c r="E1665" s="9">
        <f>(ROUNDUP(Nebenrechnung_Break_Even!A1665/'Rüstprozess (DE)'!$G$30,0))*'Rüstprozess (DE)'!$G$28</f>
        <v>381</v>
      </c>
      <c r="F1665" s="10">
        <f>('Rüstprozess (DE)'!$G$12/3600)*A1665*'Rüstprozess (DE)'!$E$14</f>
        <v>831.00000000000011</v>
      </c>
      <c r="G1665" s="11">
        <f t="shared" si="126"/>
        <v>1212</v>
      </c>
      <c r="I1665" s="4">
        <f t="shared" si="127"/>
        <v>636</v>
      </c>
      <c r="J1665" s="4">
        <f t="shared" si="128"/>
        <v>636</v>
      </c>
      <c r="K1665" s="4">
        <f t="shared" si="129"/>
        <v>1662</v>
      </c>
    </row>
    <row r="1666" spans="1:11" x14ac:dyDescent="0.25">
      <c r="A1666" s="2">
        <v>1663</v>
      </c>
      <c r="B1666" s="9">
        <f>(ROUNDUP(Nebenrechnung_Break_Even!A1666/'Rüstprozess (DE)'!$E$30,0))*'Rüstprozess (DE)'!$E$28</f>
        <v>299</v>
      </c>
      <c r="C1666" s="10">
        <f>('Rüstprozess (DE)'!$E$12/3600)*A1666*'Rüstprozess (DE)'!$E$14</f>
        <v>277.16666666666663</v>
      </c>
      <c r="D1666" s="11">
        <f t="shared" si="125"/>
        <v>576.16666666666663</v>
      </c>
      <c r="E1666" s="9">
        <f>(ROUNDUP(Nebenrechnung_Break_Even!A1666/'Rüstprozess (DE)'!$G$30,0))*'Rüstprozess (DE)'!$G$28</f>
        <v>381</v>
      </c>
      <c r="F1666" s="10">
        <f>('Rüstprozess (DE)'!$G$12/3600)*A1666*'Rüstprozess (DE)'!$E$14</f>
        <v>831.5</v>
      </c>
      <c r="G1666" s="11">
        <f t="shared" si="126"/>
        <v>1212.5</v>
      </c>
      <c r="I1666" s="4">
        <f t="shared" si="127"/>
        <v>636.33333333333337</v>
      </c>
      <c r="J1666" s="4">
        <f t="shared" si="128"/>
        <v>636.33333333333337</v>
      </c>
      <c r="K1666" s="4">
        <f t="shared" si="129"/>
        <v>1663</v>
      </c>
    </row>
    <row r="1667" spans="1:11" x14ac:dyDescent="0.25">
      <c r="A1667" s="2">
        <v>1664</v>
      </c>
      <c r="B1667" s="9">
        <f>(ROUNDUP(Nebenrechnung_Break_Even!A1667/'Rüstprozess (DE)'!$E$30,0))*'Rüstprozess (DE)'!$E$28</f>
        <v>299</v>
      </c>
      <c r="C1667" s="10">
        <f>('Rüstprozess (DE)'!$E$12/3600)*A1667*'Rüstprozess (DE)'!$E$14</f>
        <v>277.33333333333337</v>
      </c>
      <c r="D1667" s="11">
        <f t="shared" si="125"/>
        <v>576.33333333333337</v>
      </c>
      <c r="E1667" s="9">
        <f>(ROUNDUP(Nebenrechnung_Break_Even!A1667/'Rüstprozess (DE)'!$G$30,0))*'Rüstprozess (DE)'!$G$28</f>
        <v>381</v>
      </c>
      <c r="F1667" s="10">
        <f>('Rüstprozess (DE)'!$G$12/3600)*A1667*'Rüstprozess (DE)'!$E$14</f>
        <v>832</v>
      </c>
      <c r="G1667" s="11">
        <f t="shared" si="126"/>
        <v>1213</v>
      </c>
      <c r="I1667" s="4">
        <f t="shared" si="127"/>
        <v>636.66666666666663</v>
      </c>
      <c r="J1667" s="4">
        <f t="shared" si="128"/>
        <v>636.66666666666663</v>
      </c>
      <c r="K1667" s="4">
        <f t="shared" si="129"/>
        <v>1664</v>
      </c>
    </row>
    <row r="1668" spans="1:11" x14ac:dyDescent="0.25">
      <c r="A1668" s="2">
        <v>1665</v>
      </c>
      <c r="B1668" s="9">
        <f>(ROUNDUP(Nebenrechnung_Break_Even!A1668/'Rüstprozess (DE)'!$E$30,0))*'Rüstprozess (DE)'!$E$28</f>
        <v>299</v>
      </c>
      <c r="C1668" s="10">
        <f>('Rüstprozess (DE)'!$E$12/3600)*A1668*'Rüstprozess (DE)'!$E$14</f>
        <v>277.5</v>
      </c>
      <c r="D1668" s="11">
        <f t="shared" si="125"/>
        <v>576.5</v>
      </c>
      <c r="E1668" s="9">
        <f>(ROUNDUP(Nebenrechnung_Break_Even!A1668/'Rüstprozess (DE)'!$G$30,0))*'Rüstprozess (DE)'!$G$28</f>
        <v>381</v>
      </c>
      <c r="F1668" s="10">
        <f>('Rüstprozess (DE)'!$G$12/3600)*A1668*'Rüstprozess (DE)'!$E$14</f>
        <v>832.5</v>
      </c>
      <c r="G1668" s="11">
        <f t="shared" si="126"/>
        <v>1213.5</v>
      </c>
      <c r="I1668" s="4">
        <f t="shared" si="127"/>
        <v>637</v>
      </c>
      <c r="J1668" s="4">
        <f t="shared" si="128"/>
        <v>637</v>
      </c>
      <c r="K1668" s="4">
        <f t="shared" si="129"/>
        <v>1665</v>
      </c>
    </row>
    <row r="1669" spans="1:11" x14ac:dyDescent="0.25">
      <c r="A1669" s="2">
        <v>1666</v>
      </c>
      <c r="B1669" s="9">
        <f>(ROUNDUP(Nebenrechnung_Break_Even!A1669/'Rüstprozess (DE)'!$E$30,0))*'Rüstprozess (DE)'!$E$28</f>
        <v>299</v>
      </c>
      <c r="C1669" s="10">
        <f>('Rüstprozess (DE)'!$E$12/3600)*A1669*'Rüstprozess (DE)'!$E$14</f>
        <v>277.66666666666663</v>
      </c>
      <c r="D1669" s="11">
        <f t="shared" ref="D1669:D1732" si="130">SUM(B1669:C1669)</f>
        <v>576.66666666666663</v>
      </c>
      <c r="E1669" s="9">
        <f>(ROUNDUP(Nebenrechnung_Break_Even!A1669/'Rüstprozess (DE)'!$G$30,0))*'Rüstprozess (DE)'!$G$28</f>
        <v>381</v>
      </c>
      <c r="F1669" s="10">
        <f>('Rüstprozess (DE)'!$G$12/3600)*A1669*'Rüstprozess (DE)'!$E$14</f>
        <v>833.00000000000011</v>
      </c>
      <c r="G1669" s="11">
        <f t="shared" ref="G1669:G1732" si="131">SUM(E1669:F1669)</f>
        <v>1214</v>
      </c>
      <c r="I1669" s="4">
        <f t="shared" ref="I1669:I1732" si="132">G1669-D1669</f>
        <v>637.33333333333337</v>
      </c>
      <c r="J1669" s="4">
        <f t="shared" ref="J1669:J1732" si="133">ABS(I1669)</f>
        <v>637.33333333333337</v>
      </c>
      <c r="K1669" s="4">
        <f t="shared" ref="K1669:K1732" si="134">A1669</f>
        <v>1666</v>
      </c>
    </row>
    <row r="1670" spans="1:11" x14ac:dyDescent="0.25">
      <c r="A1670" s="2">
        <v>1667</v>
      </c>
      <c r="B1670" s="9">
        <f>(ROUNDUP(Nebenrechnung_Break_Even!A1670/'Rüstprozess (DE)'!$E$30,0))*'Rüstprozess (DE)'!$E$28</f>
        <v>299</v>
      </c>
      <c r="C1670" s="10">
        <f>('Rüstprozess (DE)'!$E$12/3600)*A1670*'Rüstprozess (DE)'!$E$14</f>
        <v>277.83333333333331</v>
      </c>
      <c r="D1670" s="11">
        <f t="shared" si="130"/>
        <v>576.83333333333326</v>
      </c>
      <c r="E1670" s="9">
        <f>(ROUNDUP(Nebenrechnung_Break_Even!A1670/'Rüstprozess (DE)'!$G$30,0))*'Rüstprozess (DE)'!$G$28</f>
        <v>381</v>
      </c>
      <c r="F1670" s="10">
        <f>('Rüstprozess (DE)'!$G$12/3600)*A1670*'Rüstprozess (DE)'!$E$14</f>
        <v>833.50000000000011</v>
      </c>
      <c r="G1670" s="11">
        <f t="shared" si="131"/>
        <v>1214.5</v>
      </c>
      <c r="I1670" s="4">
        <f t="shared" si="132"/>
        <v>637.66666666666674</v>
      </c>
      <c r="J1670" s="4">
        <f t="shared" si="133"/>
        <v>637.66666666666674</v>
      </c>
      <c r="K1670" s="4">
        <f t="shared" si="134"/>
        <v>1667</v>
      </c>
    </row>
    <row r="1671" spans="1:11" x14ac:dyDescent="0.25">
      <c r="A1671" s="2">
        <v>1668</v>
      </c>
      <c r="B1671" s="9">
        <f>(ROUNDUP(Nebenrechnung_Break_Even!A1671/'Rüstprozess (DE)'!$E$30,0))*'Rüstprozess (DE)'!$E$28</f>
        <v>299</v>
      </c>
      <c r="C1671" s="10">
        <f>('Rüstprozess (DE)'!$E$12/3600)*A1671*'Rüstprozess (DE)'!$E$14</f>
        <v>278</v>
      </c>
      <c r="D1671" s="11">
        <f t="shared" si="130"/>
        <v>577</v>
      </c>
      <c r="E1671" s="9">
        <f>(ROUNDUP(Nebenrechnung_Break_Even!A1671/'Rüstprozess (DE)'!$G$30,0))*'Rüstprozess (DE)'!$G$28</f>
        <v>381</v>
      </c>
      <c r="F1671" s="10">
        <f>('Rüstprozess (DE)'!$G$12/3600)*A1671*'Rüstprozess (DE)'!$E$14</f>
        <v>834</v>
      </c>
      <c r="G1671" s="11">
        <f t="shared" si="131"/>
        <v>1215</v>
      </c>
      <c r="I1671" s="4">
        <f t="shared" si="132"/>
        <v>638</v>
      </c>
      <c r="J1671" s="4">
        <f t="shared" si="133"/>
        <v>638</v>
      </c>
      <c r="K1671" s="4">
        <f t="shared" si="134"/>
        <v>1668</v>
      </c>
    </row>
    <row r="1672" spans="1:11" x14ac:dyDescent="0.25">
      <c r="A1672" s="2">
        <v>1669</v>
      </c>
      <c r="B1672" s="9">
        <f>(ROUNDUP(Nebenrechnung_Break_Even!A1672/'Rüstprozess (DE)'!$E$30,0))*'Rüstprozess (DE)'!$E$28</f>
        <v>299</v>
      </c>
      <c r="C1672" s="10">
        <f>('Rüstprozess (DE)'!$E$12/3600)*A1672*'Rüstprozess (DE)'!$E$14</f>
        <v>278.16666666666669</v>
      </c>
      <c r="D1672" s="11">
        <f t="shared" si="130"/>
        <v>577.16666666666674</v>
      </c>
      <c r="E1672" s="9">
        <f>(ROUNDUP(Nebenrechnung_Break_Even!A1672/'Rüstprozess (DE)'!$G$30,0))*'Rüstprozess (DE)'!$G$28</f>
        <v>381</v>
      </c>
      <c r="F1672" s="10">
        <f>('Rüstprozess (DE)'!$G$12/3600)*A1672*'Rüstprozess (DE)'!$E$14</f>
        <v>834.5</v>
      </c>
      <c r="G1672" s="11">
        <f t="shared" si="131"/>
        <v>1215.5</v>
      </c>
      <c r="I1672" s="4">
        <f t="shared" si="132"/>
        <v>638.33333333333326</v>
      </c>
      <c r="J1672" s="4">
        <f t="shared" si="133"/>
        <v>638.33333333333326</v>
      </c>
      <c r="K1672" s="4">
        <f t="shared" si="134"/>
        <v>1669</v>
      </c>
    </row>
    <row r="1673" spans="1:11" x14ac:dyDescent="0.25">
      <c r="A1673" s="2">
        <v>1670</v>
      </c>
      <c r="B1673" s="9">
        <f>(ROUNDUP(Nebenrechnung_Break_Even!A1673/'Rüstprozess (DE)'!$E$30,0))*'Rüstprozess (DE)'!$E$28</f>
        <v>299</v>
      </c>
      <c r="C1673" s="10">
        <f>('Rüstprozess (DE)'!$E$12/3600)*A1673*'Rüstprozess (DE)'!$E$14</f>
        <v>278.33333333333331</v>
      </c>
      <c r="D1673" s="11">
        <f t="shared" si="130"/>
        <v>577.33333333333326</v>
      </c>
      <c r="E1673" s="9">
        <f>(ROUNDUP(Nebenrechnung_Break_Even!A1673/'Rüstprozess (DE)'!$G$30,0))*'Rüstprozess (DE)'!$G$28</f>
        <v>381</v>
      </c>
      <c r="F1673" s="10">
        <f>('Rüstprozess (DE)'!$G$12/3600)*A1673*'Rüstprozess (DE)'!$E$14</f>
        <v>835</v>
      </c>
      <c r="G1673" s="11">
        <f t="shared" si="131"/>
        <v>1216</v>
      </c>
      <c r="I1673" s="4">
        <f t="shared" si="132"/>
        <v>638.66666666666674</v>
      </c>
      <c r="J1673" s="4">
        <f t="shared" si="133"/>
        <v>638.66666666666674</v>
      </c>
      <c r="K1673" s="4">
        <f t="shared" si="134"/>
        <v>1670</v>
      </c>
    </row>
    <row r="1674" spans="1:11" x14ac:dyDescent="0.25">
      <c r="A1674" s="2">
        <v>1671</v>
      </c>
      <c r="B1674" s="9">
        <f>(ROUNDUP(Nebenrechnung_Break_Even!A1674/'Rüstprozess (DE)'!$E$30,0))*'Rüstprozess (DE)'!$E$28</f>
        <v>299</v>
      </c>
      <c r="C1674" s="10">
        <f>('Rüstprozess (DE)'!$E$12/3600)*A1674*'Rüstprozess (DE)'!$E$14</f>
        <v>278.5</v>
      </c>
      <c r="D1674" s="11">
        <f t="shared" si="130"/>
        <v>577.5</v>
      </c>
      <c r="E1674" s="9">
        <f>(ROUNDUP(Nebenrechnung_Break_Even!A1674/'Rüstprozess (DE)'!$G$30,0))*'Rüstprozess (DE)'!$G$28</f>
        <v>381</v>
      </c>
      <c r="F1674" s="10">
        <f>('Rüstprozess (DE)'!$G$12/3600)*A1674*'Rüstprozess (DE)'!$E$14</f>
        <v>835.50000000000011</v>
      </c>
      <c r="G1674" s="11">
        <f t="shared" si="131"/>
        <v>1216.5</v>
      </c>
      <c r="I1674" s="4">
        <f t="shared" si="132"/>
        <v>639</v>
      </c>
      <c r="J1674" s="4">
        <f t="shared" si="133"/>
        <v>639</v>
      </c>
      <c r="K1674" s="4">
        <f t="shared" si="134"/>
        <v>1671</v>
      </c>
    </row>
    <row r="1675" spans="1:11" x14ac:dyDescent="0.25">
      <c r="A1675" s="2">
        <v>1672</v>
      </c>
      <c r="B1675" s="9">
        <f>(ROUNDUP(Nebenrechnung_Break_Even!A1675/'Rüstprozess (DE)'!$E$30,0))*'Rüstprozess (DE)'!$E$28</f>
        <v>299</v>
      </c>
      <c r="C1675" s="10">
        <f>('Rüstprozess (DE)'!$E$12/3600)*A1675*'Rüstprozess (DE)'!$E$14</f>
        <v>278.66666666666669</v>
      </c>
      <c r="D1675" s="11">
        <f t="shared" si="130"/>
        <v>577.66666666666674</v>
      </c>
      <c r="E1675" s="9">
        <f>(ROUNDUP(Nebenrechnung_Break_Even!A1675/'Rüstprozess (DE)'!$G$30,0))*'Rüstprozess (DE)'!$G$28</f>
        <v>381</v>
      </c>
      <c r="F1675" s="10">
        <f>('Rüstprozess (DE)'!$G$12/3600)*A1675*'Rüstprozess (DE)'!$E$14</f>
        <v>836.00000000000011</v>
      </c>
      <c r="G1675" s="11">
        <f t="shared" si="131"/>
        <v>1217</v>
      </c>
      <c r="I1675" s="4">
        <f t="shared" si="132"/>
        <v>639.33333333333326</v>
      </c>
      <c r="J1675" s="4">
        <f t="shared" si="133"/>
        <v>639.33333333333326</v>
      </c>
      <c r="K1675" s="4">
        <f t="shared" si="134"/>
        <v>1672</v>
      </c>
    </row>
    <row r="1676" spans="1:11" x14ac:dyDescent="0.25">
      <c r="A1676" s="2">
        <v>1673</v>
      </c>
      <c r="B1676" s="9">
        <f>(ROUNDUP(Nebenrechnung_Break_Even!A1676/'Rüstprozess (DE)'!$E$30,0))*'Rüstprozess (DE)'!$E$28</f>
        <v>299</v>
      </c>
      <c r="C1676" s="10">
        <f>('Rüstprozess (DE)'!$E$12/3600)*A1676*'Rüstprozess (DE)'!$E$14</f>
        <v>278.83333333333331</v>
      </c>
      <c r="D1676" s="11">
        <f t="shared" si="130"/>
        <v>577.83333333333326</v>
      </c>
      <c r="E1676" s="9">
        <f>(ROUNDUP(Nebenrechnung_Break_Even!A1676/'Rüstprozess (DE)'!$G$30,0))*'Rüstprozess (DE)'!$G$28</f>
        <v>381</v>
      </c>
      <c r="F1676" s="10">
        <f>('Rüstprozess (DE)'!$G$12/3600)*A1676*'Rüstprozess (DE)'!$E$14</f>
        <v>836.5</v>
      </c>
      <c r="G1676" s="11">
        <f t="shared" si="131"/>
        <v>1217.5</v>
      </c>
      <c r="I1676" s="4">
        <f t="shared" si="132"/>
        <v>639.66666666666674</v>
      </c>
      <c r="J1676" s="4">
        <f t="shared" si="133"/>
        <v>639.66666666666674</v>
      </c>
      <c r="K1676" s="4">
        <f t="shared" si="134"/>
        <v>1673</v>
      </c>
    </row>
    <row r="1677" spans="1:11" x14ac:dyDescent="0.25">
      <c r="A1677" s="2">
        <v>1674</v>
      </c>
      <c r="B1677" s="9">
        <f>(ROUNDUP(Nebenrechnung_Break_Even!A1677/'Rüstprozess (DE)'!$E$30,0))*'Rüstprozess (DE)'!$E$28</f>
        <v>299</v>
      </c>
      <c r="C1677" s="10">
        <f>('Rüstprozess (DE)'!$E$12/3600)*A1677*'Rüstprozess (DE)'!$E$14</f>
        <v>279</v>
      </c>
      <c r="D1677" s="11">
        <f t="shared" si="130"/>
        <v>578</v>
      </c>
      <c r="E1677" s="9">
        <f>(ROUNDUP(Nebenrechnung_Break_Even!A1677/'Rüstprozess (DE)'!$G$30,0))*'Rüstprozess (DE)'!$G$28</f>
        <v>381</v>
      </c>
      <c r="F1677" s="10">
        <f>('Rüstprozess (DE)'!$G$12/3600)*A1677*'Rüstprozess (DE)'!$E$14</f>
        <v>837</v>
      </c>
      <c r="G1677" s="11">
        <f t="shared" si="131"/>
        <v>1218</v>
      </c>
      <c r="I1677" s="4">
        <f t="shared" si="132"/>
        <v>640</v>
      </c>
      <c r="J1677" s="4">
        <f t="shared" si="133"/>
        <v>640</v>
      </c>
      <c r="K1677" s="4">
        <f t="shared" si="134"/>
        <v>1674</v>
      </c>
    </row>
    <row r="1678" spans="1:11" x14ac:dyDescent="0.25">
      <c r="A1678" s="2">
        <v>1675</v>
      </c>
      <c r="B1678" s="9">
        <f>(ROUNDUP(Nebenrechnung_Break_Even!A1678/'Rüstprozess (DE)'!$E$30,0))*'Rüstprozess (DE)'!$E$28</f>
        <v>299</v>
      </c>
      <c r="C1678" s="10">
        <f>('Rüstprozess (DE)'!$E$12/3600)*A1678*'Rüstprozess (DE)'!$E$14</f>
        <v>279.16666666666669</v>
      </c>
      <c r="D1678" s="11">
        <f t="shared" si="130"/>
        <v>578.16666666666674</v>
      </c>
      <c r="E1678" s="9">
        <f>(ROUNDUP(Nebenrechnung_Break_Even!A1678/'Rüstprozess (DE)'!$G$30,0))*'Rüstprozess (DE)'!$G$28</f>
        <v>381</v>
      </c>
      <c r="F1678" s="10">
        <f>('Rüstprozess (DE)'!$G$12/3600)*A1678*'Rüstprozess (DE)'!$E$14</f>
        <v>837.5</v>
      </c>
      <c r="G1678" s="11">
        <f t="shared" si="131"/>
        <v>1218.5</v>
      </c>
      <c r="I1678" s="4">
        <f t="shared" si="132"/>
        <v>640.33333333333326</v>
      </c>
      <c r="J1678" s="4">
        <f t="shared" si="133"/>
        <v>640.33333333333326</v>
      </c>
      <c r="K1678" s="4">
        <f t="shared" si="134"/>
        <v>1675</v>
      </c>
    </row>
    <row r="1679" spans="1:11" x14ac:dyDescent="0.25">
      <c r="A1679" s="2">
        <v>1676</v>
      </c>
      <c r="B1679" s="9">
        <f>(ROUNDUP(Nebenrechnung_Break_Even!A1679/'Rüstprozess (DE)'!$E$30,0))*'Rüstprozess (DE)'!$E$28</f>
        <v>299</v>
      </c>
      <c r="C1679" s="10">
        <f>('Rüstprozess (DE)'!$E$12/3600)*A1679*'Rüstprozess (DE)'!$E$14</f>
        <v>279.33333333333331</v>
      </c>
      <c r="D1679" s="11">
        <f t="shared" si="130"/>
        <v>578.33333333333326</v>
      </c>
      <c r="E1679" s="9">
        <f>(ROUNDUP(Nebenrechnung_Break_Even!A1679/'Rüstprozess (DE)'!$G$30,0))*'Rüstprozess (DE)'!$G$28</f>
        <v>381</v>
      </c>
      <c r="F1679" s="10">
        <f>('Rüstprozess (DE)'!$G$12/3600)*A1679*'Rüstprozess (DE)'!$E$14</f>
        <v>838.00000000000011</v>
      </c>
      <c r="G1679" s="11">
        <f t="shared" si="131"/>
        <v>1219</v>
      </c>
      <c r="I1679" s="4">
        <f t="shared" si="132"/>
        <v>640.66666666666674</v>
      </c>
      <c r="J1679" s="4">
        <f t="shared" si="133"/>
        <v>640.66666666666674</v>
      </c>
      <c r="K1679" s="4">
        <f t="shared" si="134"/>
        <v>1676</v>
      </c>
    </row>
    <row r="1680" spans="1:11" x14ac:dyDescent="0.25">
      <c r="A1680" s="2">
        <v>1677</v>
      </c>
      <c r="B1680" s="9">
        <f>(ROUNDUP(Nebenrechnung_Break_Even!A1680/'Rüstprozess (DE)'!$E$30,0))*'Rüstprozess (DE)'!$E$28</f>
        <v>299</v>
      </c>
      <c r="C1680" s="10">
        <f>('Rüstprozess (DE)'!$E$12/3600)*A1680*'Rüstprozess (DE)'!$E$14</f>
        <v>279.5</v>
      </c>
      <c r="D1680" s="11">
        <f t="shared" si="130"/>
        <v>578.5</v>
      </c>
      <c r="E1680" s="9">
        <f>(ROUNDUP(Nebenrechnung_Break_Even!A1680/'Rüstprozess (DE)'!$G$30,0))*'Rüstprozess (DE)'!$G$28</f>
        <v>381</v>
      </c>
      <c r="F1680" s="10">
        <f>('Rüstprozess (DE)'!$G$12/3600)*A1680*'Rüstprozess (DE)'!$E$14</f>
        <v>838.50000000000011</v>
      </c>
      <c r="G1680" s="11">
        <f t="shared" si="131"/>
        <v>1219.5</v>
      </c>
      <c r="I1680" s="4">
        <f t="shared" si="132"/>
        <v>641</v>
      </c>
      <c r="J1680" s="4">
        <f t="shared" si="133"/>
        <v>641</v>
      </c>
      <c r="K1680" s="4">
        <f t="shared" si="134"/>
        <v>1677</v>
      </c>
    </row>
    <row r="1681" spans="1:11" x14ac:dyDescent="0.25">
      <c r="A1681" s="2">
        <v>1678</v>
      </c>
      <c r="B1681" s="9">
        <f>(ROUNDUP(Nebenrechnung_Break_Even!A1681/'Rüstprozess (DE)'!$E$30,0))*'Rüstprozess (DE)'!$E$28</f>
        <v>299</v>
      </c>
      <c r="C1681" s="10">
        <f>('Rüstprozess (DE)'!$E$12/3600)*A1681*'Rüstprozess (DE)'!$E$14</f>
        <v>279.66666666666663</v>
      </c>
      <c r="D1681" s="11">
        <f t="shared" si="130"/>
        <v>578.66666666666663</v>
      </c>
      <c r="E1681" s="9">
        <f>(ROUNDUP(Nebenrechnung_Break_Even!A1681/'Rüstprozess (DE)'!$G$30,0))*'Rüstprozess (DE)'!$G$28</f>
        <v>381</v>
      </c>
      <c r="F1681" s="10">
        <f>('Rüstprozess (DE)'!$G$12/3600)*A1681*'Rüstprozess (DE)'!$E$14</f>
        <v>839</v>
      </c>
      <c r="G1681" s="11">
        <f t="shared" si="131"/>
        <v>1220</v>
      </c>
      <c r="I1681" s="4">
        <f t="shared" si="132"/>
        <v>641.33333333333337</v>
      </c>
      <c r="J1681" s="4">
        <f t="shared" si="133"/>
        <v>641.33333333333337</v>
      </c>
      <c r="K1681" s="4">
        <f t="shared" si="134"/>
        <v>1678</v>
      </c>
    </row>
    <row r="1682" spans="1:11" x14ac:dyDescent="0.25">
      <c r="A1682" s="2">
        <v>1679</v>
      </c>
      <c r="B1682" s="9">
        <f>(ROUNDUP(Nebenrechnung_Break_Even!A1682/'Rüstprozess (DE)'!$E$30,0))*'Rüstprozess (DE)'!$E$28</f>
        <v>299</v>
      </c>
      <c r="C1682" s="10">
        <f>('Rüstprozess (DE)'!$E$12/3600)*A1682*'Rüstprozess (DE)'!$E$14</f>
        <v>279.83333333333337</v>
      </c>
      <c r="D1682" s="11">
        <f t="shared" si="130"/>
        <v>578.83333333333337</v>
      </c>
      <c r="E1682" s="9">
        <f>(ROUNDUP(Nebenrechnung_Break_Even!A1682/'Rüstprozess (DE)'!$G$30,0))*'Rüstprozess (DE)'!$G$28</f>
        <v>381</v>
      </c>
      <c r="F1682" s="10">
        <f>('Rüstprozess (DE)'!$G$12/3600)*A1682*'Rüstprozess (DE)'!$E$14</f>
        <v>839.5</v>
      </c>
      <c r="G1682" s="11">
        <f t="shared" si="131"/>
        <v>1220.5</v>
      </c>
      <c r="I1682" s="4">
        <f t="shared" si="132"/>
        <v>641.66666666666663</v>
      </c>
      <c r="J1682" s="4">
        <f t="shared" si="133"/>
        <v>641.66666666666663</v>
      </c>
      <c r="K1682" s="4">
        <f t="shared" si="134"/>
        <v>1679</v>
      </c>
    </row>
    <row r="1683" spans="1:11" x14ac:dyDescent="0.25">
      <c r="A1683" s="2">
        <v>1680</v>
      </c>
      <c r="B1683" s="9">
        <f>(ROUNDUP(Nebenrechnung_Break_Even!A1683/'Rüstprozess (DE)'!$E$30,0))*'Rüstprozess (DE)'!$E$28</f>
        <v>299</v>
      </c>
      <c r="C1683" s="10">
        <f>('Rüstprozess (DE)'!$E$12/3600)*A1683*'Rüstprozess (DE)'!$E$14</f>
        <v>280</v>
      </c>
      <c r="D1683" s="11">
        <f t="shared" si="130"/>
        <v>579</v>
      </c>
      <c r="E1683" s="9">
        <f>(ROUNDUP(Nebenrechnung_Break_Even!A1683/'Rüstprozess (DE)'!$G$30,0))*'Rüstprozess (DE)'!$G$28</f>
        <v>381</v>
      </c>
      <c r="F1683" s="10">
        <f>('Rüstprozess (DE)'!$G$12/3600)*A1683*'Rüstprozess (DE)'!$E$14</f>
        <v>840</v>
      </c>
      <c r="G1683" s="11">
        <f t="shared" si="131"/>
        <v>1221</v>
      </c>
      <c r="I1683" s="4">
        <f t="shared" si="132"/>
        <v>642</v>
      </c>
      <c r="J1683" s="4">
        <f t="shared" si="133"/>
        <v>642</v>
      </c>
      <c r="K1683" s="4">
        <f t="shared" si="134"/>
        <v>1680</v>
      </c>
    </row>
    <row r="1684" spans="1:11" x14ac:dyDescent="0.25">
      <c r="A1684" s="2">
        <v>1681</v>
      </c>
      <c r="B1684" s="9">
        <f>(ROUNDUP(Nebenrechnung_Break_Even!A1684/'Rüstprozess (DE)'!$E$30,0))*'Rüstprozess (DE)'!$E$28</f>
        <v>299</v>
      </c>
      <c r="C1684" s="10">
        <f>('Rüstprozess (DE)'!$E$12/3600)*A1684*'Rüstprozess (DE)'!$E$14</f>
        <v>280.16666666666663</v>
      </c>
      <c r="D1684" s="11">
        <f t="shared" si="130"/>
        <v>579.16666666666663</v>
      </c>
      <c r="E1684" s="9">
        <f>(ROUNDUP(Nebenrechnung_Break_Even!A1684/'Rüstprozess (DE)'!$G$30,0))*'Rüstprozess (DE)'!$G$28</f>
        <v>381</v>
      </c>
      <c r="F1684" s="10">
        <f>('Rüstprozess (DE)'!$G$12/3600)*A1684*'Rüstprozess (DE)'!$E$14</f>
        <v>840.50000000000011</v>
      </c>
      <c r="G1684" s="11">
        <f t="shared" si="131"/>
        <v>1221.5</v>
      </c>
      <c r="I1684" s="4">
        <f t="shared" si="132"/>
        <v>642.33333333333337</v>
      </c>
      <c r="J1684" s="4">
        <f t="shared" si="133"/>
        <v>642.33333333333337</v>
      </c>
      <c r="K1684" s="4">
        <f t="shared" si="134"/>
        <v>1681</v>
      </c>
    </row>
    <row r="1685" spans="1:11" x14ac:dyDescent="0.25">
      <c r="A1685" s="2">
        <v>1682</v>
      </c>
      <c r="B1685" s="9">
        <f>(ROUNDUP(Nebenrechnung_Break_Even!A1685/'Rüstprozess (DE)'!$E$30,0))*'Rüstprozess (DE)'!$E$28</f>
        <v>299</v>
      </c>
      <c r="C1685" s="10">
        <f>('Rüstprozess (DE)'!$E$12/3600)*A1685*'Rüstprozess (DE)'!$E$14</f>
        <v>280.33333333333331</v>
      </c>
      <c r="D1685" s="11">
        <f t="shared" si="130"/>
        <v>579.33333333333326</v>
      </c>
      <c r="E1685" s="9">
        <f>(ROUNDUP(Nebenrechnung_Break_Even!A1685/'Rüstprozess (DE)'!$G$30,0))*'Rüstprozess (DE)'!$G$28</f>
        <v>381</v>
      </c>
      <c r="F1685" s="10">
        <f>('Rüstprozess (DE)'!$G$12/3600)*A1685*'Rüstprozess (DE)'!$E$14</f>
        <v>841.00000000000011</v>
      </c>
      <c r="G1685" s="11">
        <f t="shared" si="131"/>
        <v>1222</v>
      </c>
      <c r="I1685" s="4">
        <f t="shared" si="132"/>
        <v>642.66666666666674</v>
      </c>
      <c r="J1685" s="4">
        <f t="shared" si="133"/>
        <v>642.66666666666674</v>
      </c>
      <c r="K1685" s="4">
        <f t="shared" si="134"/>
        <v>1682</v>
      </c>
    </row>
    <row r="1686" spans="1:11" x14ac:dyDescent="0.25">
      <c r="A1686" s="2">
        <v>1683</v>
      </c>
      <c r="B1686" s="9">
        <f>(ROUNDUP(Nebenrechnung_Break_Even!A1686/'Rüstprozess (DE)'!$E$30,0))*'Rüstprozess (DE)'!$E$28</f>
        <v>299</v>
      </c>
      <c r="C1686" s="10">
        <f>('Rüstprozess (DE)'!$E$12/3600)*A1686*'Rüstprozess (DE)'!$E$14</f>
        <v>280.5</v>
      </c>
      <c r="D1686" s="11">
        <f t="shared" si="130"/>
        <v>579.5</v>
      </c>
      <c r="E1686" s="9">
        <f>(ROUNDUP(Nebenrechnung_Break_Even!A1686/'Rüstprozess (DE)'!$G$30,0))*'Rüstprozess (DE)'!$G$28</f>
        <v>381</v>
      </c>
      <c r="F1686" s="10">
        <f>('Rüstprozess (DE)'!$G$12/3600)*A1686*'Rüstprozess (DE)'!$E$14</f>
        <v>841.5</v>
      </c>
      <c r="G1686" s="11">
        <f t="shared" si="131"/>
        <v>1222.5</v>
      </c>
      <c r="I1686" s="4">
        <f t="shared" si="132"/>
        <v>643</v>
      </c>
      <c r="J1686" s="4">
        <f t="shared" si="133"/>
        <v>643</v>
      </c>
      <c r="K1686" s="4">
        <f t="shared" si="134"/>
        <v>1683</v>
      </c>
    </row>
    <row r="1687" spans="1:11" x14ac:dyDescent="0.25">
      <c r="A1687" s="2">
        <v>1684</v>
      </c>
      <c r="B1687" s="9">
        <f>(ROUNDUP(Nebenrechnung_Break_Even!A1687/'Rüstprozess (DE)'!$E$30,0))*'Rüstprozess (DE)'!$E$28</f>
        <v>299</v>
      </c>
      <c r="C1687" s="10">
        <f>('Rüstprozess (DE)'!$E$12/3600)*A1687*'Rüstprozess (DE)'!$E$14</f>
        <v>280.66666666666669</v>
      </c>
      <c r="D1687" s="11">
        <f t="shared" si="130"/>
        <v>579.66666666666674</v>
      </c>
      <c r="E1687" s="9">
        <f>(ROUNDUP(Nebenrechnung_Break_Even!A1687/'Rüstprozess (DE)'!$G$30,0))*'Rüstprozess (DE)'!$G$28</f>
        <v>381</v>
      </c>
      <c r="F1687" s="10">
        <f>('Rüstprozess (DE)'!$G$12/3600)*A1687*'Rüstprozess (DE)'!$E$14</f>
        <v>842</v>
      </c>
      <c r="G1687" s="11">
        <f t="shared" si="131"/>
        <v>1223</v>
      </c>
      <c r="I1687" s="4">
        <f t="shared" si="132"/>
        <v>643.33333333333326</v>
      </c>
      <c r="J1687" s="4">
        <f t="shared" si="133"/>
        <v>643.33333333333326</v>
      </c>
      <c r="K1687" s="4">
        <f t="shared" si="134"/>
        <v>1684</v>
      </c>
    </row>
    <row r="1688" spans="1:11" x14ac:dyDescent="0.25">
      <c r="A1688" s="2">
        <v>1685</v>
      </c>
      <c r="B1688" s="9">
        <f>(ROUNDUP(Nebenrechnung_Break_Even!A1688/'Rüstprozess (DE)'!$E$30,0))*'Rüstprozess (DE)'!$E$28</f>
        <v>299</v>
      </c>
      <c r="C1688" s="10">
        <f>('Rüstprozess (DE)'!$E$12/3600)*A1688*'Rüstprozess (DE)'!$E$14</f>
        <v>280.83333333333331</v>
      </c>
      <c r="D1688" s="11">
        <f t="shared" si="130"/>
        <v>579.83333333333326</v>
      </c>
      <c r="E1688" s="9">
        <f>(ROUNDUP(Nebenrechnung_Break_Even!A1688/'Rüstprozess (DE)'!$G$30,0))*'Rüstprozess (DE)'!$G$28</f>
        <v>381</v>
      </c>
      <c r="F1688" s="10">
        <f>('Rüstprozess (DE)'!$G$12/3600)*A1688*'Rüstprozess (DE)'!$E$14</f>
        <v>842.5</v>
      </c>
      <c r="G1688" s="11">
        <f t="shared" si="131"/>
        <v>1223.5</v>
      </c>
      <c r="I1688" s="4">
        <f t="shared" si="132"/>
        <v>643.66666666666674</v>
      </c>
      <c r="J1688" s="4">
        <f t="shared" si="133"/>
        <v>643.66666666666674</v>
      </c>
      <c r="K1688" s="4">
        <f t="shared" si="134"/>
        <v>1685</v>
      </c>
    </row>
    <row r="1689" spans="1:11" x14ac:dyDescent="0.25">
      <c r="A1689" s="2">
        <v>1686</v>
      </c>
      <c r="B1689" s="9">
        <f>(ROUNDUP(Nebenrechnung_Break_Even!A1689/'Rüstprozess (DE)'!$E$30,0))*'Rüstprozess (DE)'!$E$28</f>
        <v>299</v>
      </c>
      <c r="C1689" s="10">
        <f>('Rüstprozess (DE)'!$E$12/3600)*A1689*'Rüstprozess (DE)'!$E$14</f>
        <v>281</v>
      </c>
      <c r="D1689" s="11">
        <f t="shared" si="130"/>
        <v>580</v>
      </c>
      <c r="E1689" s="9">
        <f>(ROUNDUP(Nebenrechnung_Break_Even!A1689/'Rüstprozess (DE)'!$G$30,0))*'Rüstprozess (DE)'!$G$28</f>
        <v>381</v>
      </c>
      <c r="F1689" s="10">
        <f>('Rüstprozess (DE)'!$G$12/3600)*A1689*'Rüstprozess (DE)'!$E$14</f>
        <v>843.00000000000011</v>
      </c>
      <c r="G1689" s="11">
        <f t="shared" si="131"/>
        <v>1224</v>
      </c>
      <c r="I1689" s="4">
        <f t="shared" si="132"/>
        <v>644</v>
      </c>
      <c r="J1689" s="4">
        <f t="shared" si="133"/>
        <v>644</v>
      </c>
      <c r="K1689" s="4">
        <f t="shared" si="134"/>
        <v>1686</v>
      </c>
    </row>
    <row r="1690" spans="1:11" x14ac:dyDescent="0.25">
      <c r="A1690" s="2">
        <v>1687</v>
      </c>
      <c r="B1690" s="9">
        <f>(ROUNDUP(Nebenrechnung_Break_Even!A1690/'Rüstprozess (DE)'!$E$30,0))*'Rüstprozess (DE)'!$E$28</f>
        <v>299</v>
      </c>
      <c r="C1690" s="10">
        <f>('Rüstprozess (DE)'!$E$12/3600)*A1690*'Rüstprozess (DE)'!$E$14</f>
        <v>281.16666666666669</v>
      </c>
      <c r="D1690" s="11">
        <f t="shared" si="130"/>
        <v>580.16666666666674</v>
      </c>
      <c r="E1690" s="9">
        <f>(ROUNDUP(Nebenrechnung_Break_Even!A1690/'Rüstprozess (DE)'!$G$30,0))*'Rüstprozess (DE)'!$G$28</f>
        <v>381</v>
      </c>
      <c r="F1690" s="10">
        <f>('Rüstprozess (DE)'!$G$12/3600)*A1690*'Rüstprozess (DE)'!$E$14</f>
        <v>843.50000000000011</v>
      </c>
      <c r="G1690" s="11">
        <f t="shared" si="131"/>
        <v>1224.5</v>
      </c>
      <c r="I1690" s="4">
        <f t="shared" si="132"/>
        <v>644.33333333333326</v>
      </c>
      <c r="J1690" s="4">
        <f t="shared" si="133"/>
        <v>644.33333333333326</v>
      </c>
      <c r="K1690" s="4">
        <f t="shared" si="134"/>
        <v>1687</v>
      </c>
    </row>
    <row r="1691" spans="1:11" x14ac:dyDescent="0.25">
      <c r="A1691" s="2">
        <v>1688</v>
      </c>
      <c r="B1691" s="9">
        <f>(ROUNDUP(Nebenrechnung_Break_Even!A1691/'Rüstprozess (DE)'!$E$30,0))*'Rüstprozess (DE)'!$E$28</f>
        <v>299</v>
      </c>
      <c r="C1691" s="10">
        <f>('Rüstprozess (DE)'!$E$12/3600)*A1691*'Rüstprozess (DE)'!$E$14</f>
        <v>281.33333333333331</v>
      </c>
      <c r="D1691" s="11">
        <f t="shared" si="130"/>
        <v>580.33333333333326</v>
      </c>
      <c r="E1691" s="9">
        <f>(ROUNDUP(Nebenrechnung_Break_Even!A1691/'Rüstprozess (DE)'!$G$30,0))*'Rüstprozess (DE)'!$G$28</f>
        <v>381</v>
      </c>
      <c r="F1691" s="10">
        <f>('Rüstprozess (DE)'!$G$12/3600)*A1691*'Rüstprozess (DE)'!$E$14</f>
        <v>844</v>
      </c>
      <c r="G1691" s="11">
        <f t="shared" si="131"/>
        <v>1225</v>
      </c>
      <c r="I1691" s="4">
        <f t="shared" si="132"/>
        <v>644.66666666666674</v>
      </c>
      <c r="J1691" s="4">
        <f t="shared" si="133"/>
        <v>644.66666666666674</v>
      </c>
      <c r="K1691" s="4">
        <f t="shared" si="134"/>
        <v>1688</v>
      </c>
    </row>
    <row r="1692" spans="1:11" x14ac:dyDescent="0.25">
      <c r="A1692" s="2">
        <v>1689</v>
      </c>
      <c r="B1692" s="9">
        <f>(ROUNDUP(Nebenrechnung_Break_Even!A1692/'Rüstprozess (DE)'!$E$30,0))*'Rüstprozess (DE)'!$E$28</f>
        <v>299</v>
      </c>
      <c r="C1692" s="10">
        <f>('Rüstprozess (DE)'!$E$12/3600)*A1692*'Rüstprozess (DE)'!$E$14</f>
        <v>281.5</v>
      </c>
      <c r="D1692" s="11">
        <f t="shared" si="130"/>
        <v>580.5</v>
      </c>
      <c r="E1692" s="9">
        <f>(ROUNDUP(Nebenrechnung_Break_Even!A1692/'Rüstprozess (DE)'!$G$30,0))*'Rüstprozess (DE)'!$G$28</f>
        <v>381</v>
      </c>
      <c r="F1692" s="10">
        <f>('Rüstprozess (DE)'!$G$12/3600)*A1692*'Rüstprozess (DE)'!$E$14</f>
        <v>844.5</v>
      </c>
      <c r="G1692" s="11">
        <f t="shared" si="131"/>
        <v>1225.5</v>
      </c>
      <c r="I1692" s="4">
        <f t="shared" si="132"/>
        <v>645</v>
      </c>
      <c r="J1692" s="4">
        <f t="shared" si="133"/>
        <v>645</v>
      </c>
      <c r="K1692" s="4">
        <f t="shared" si="134"/>
        <v>1689</v>
      </c>
    </row>
    <row r="1693" spans="1:11" x14ac:dyDescent="0.25">
      <c r="A1693" s="2">
        <v>1690</v>
      </c>
      <c r="B1693" s="9">
        <f>(ROUNDUP(Nebenrechnung_Break_Even!A1693/'Rüstprozess (DE)'!$E$30,0))*'Rüstprozess (DE)'!$E$28</f>
        <v>299</v>
      </c>
      <c r="C1693" s="10">
        <f>('Rüstprozess (DE)'!$E$12/3600)*A1693*'Rüstprozess (DE)'!$E$14</f>
        <v>281.66666666666669</v>
      </c>
      <c r="D1693" s="11">
        <f t="shared" si="130"/>
        <v>580.66666666666674</v>
      </c>
      <c r="E1693" s="9">
        <f>(ROUNDUP(Nebenrechnung_Break_Even!A1693/'Rüstprozess (DE)'!$G$30,0))*'Rüstprozess (DE)'!$G$28</f>
        <v>381</v>
      </c>
      <c r="F1693" s="10">
        <f>('Rüstprozess (DE)'!$G$12/3600)*A1693*'Rüstprozess (DE)'!$E$14</f>
        <v>845</v>
      </c>
      <c r="G1693" s="11">
        <f t="shared" si="131"/>
        <v>1226</v>
      </c>
      <c r="I1693" s="4">
        <f t="shared" si="132"/>
        <v>645.33333333333326</v>
      </c>
      <c r="J1693" s="4">
        <f t="shared" si="133"/>
        <v>645.33333333333326</v>
      </c>
      <c r="K1693" s="4">
        <f t="shared" si="134"/>
        <v>1690</v>
      </c>
    </row>
    <row r="1694" spans="1:11" x14ac:dyDescent="0.25">
      <c r="A1694" s="2">
        <v>1691</v>
      </c>
      <c r="B1694" s="9">
        <f>(ROUNDUP(Nebenrechnung_Break_Even!A1694/'Rüstprozess (DE)'!$E$30,0))*'Rüstprozess (DE)'!$E$28</f>
        <v>299</v>
      </c>
      <c r="C1694" s="10">
        <f>('Rüstprozess (DE)'!$E$12/3600)*A1694*'Rüstprozess (DE)'!$E$14</f>
        <v>281.83333333333331</v>
      </c>
      <c r="D1694" s="11">
        <f t="shared" si="130"/>
        <v>580.83333333333326</v>
      </c>
      <c r="E1694" s="9">
        <f>(ROUNDUP(Nebenrechnung_Break_Even!A1694/'Rüstprozess (DE)'!$G$30,0))*'Rüstprozess (DE)'!$G$28</f>
        <v>381</v>
      </c>
      <c r="F1694" s="10">
        <f>('Rüstprozess (DE)'!$G$12/3600)*A1694*'Rüstprozess (DE)'!$E$14</f>
        <v>845.50000000000011</v>
      </c>
      <c r="G1694" s="11">
        <f t="shared" si="131"/>
        <v>1226.5</v>
      </c>
      <c r="I1694" s="4">
        <f t="shared" si="132"/>
        <v>645.66666666666674</v>
      </c>
      <c r="J1694" s="4">
        <f t="shared" si="133"/>
        <v>645.66666666666674</v>
      </c>
      <c r="K1694" s="4">
        <f t="shared" si="134"/>
        <v>1691</v>
      </c>
    </row>
    <row r="1695" spans="1:11" x14ac:dyDescent="0.25">
      <c r="A1695" s="2">
        <v>1692</v>
      </c>
      <c r="B1695" s="9">
        <f>(ROUNDUP(Nebenrechnung_Break_Even!A1695/'Rüstprozess (DE)'!$E$30,0))*'Rüstprozess (DE)'!$E$28</f>
        <v>299</v>
      </c>
      <c r="C1695" s="10">
        <f>('Rüstprozess (DE)'!$E$12/3600)*A1695*'Rüstprozess (DE)'!$E$14</f>
        <v>282</v>
      </c>
      <c r="D1695" s="11">
        <f t="shared" si="130"/>
        <v>581</v>
      </c>
      <c r="E1695" s="9">
        <f>(ROUNDUP(Nebenrechnung_Break_Even!A1695/'Rüstprozess (DE)'!$G$30,0))*'Rüstprozess (DE)'!$G$28</f>
        <v>381</v>
      </c>
      <c r="F1695" s="10">
        <f>('Rüstprozess (DE)'!$G$12/3600)*A1695*'Rüstprozess (DE)'!$E$14</f>
        <v>846.00000000000011</v>
      </c>
      <c r="G1695" s="11">
        <f t="shared" si="131"/>
        <v>1227</v>
      </c>
      <c r="I1695" s="4">
        <f t="shared" si="132"/>
        <v>646</v>
      </c>
      <c r="J1695" s="4">
        <f t="shared" si="133"/>
        <v>646</v>
      </c>
      <c r="K1695" s="4">
        <f t="shared" si="134"/>
        <v>1692</v>
      </c>
    </row>
    <row r="1696" spans="1:11" x14ac:dyDescent="0.25">
      <c r="A1696" s="2">
        <v>1693</v>
      </c>
      <c r="B1696" s="9">
        <f>(ROUNDUP(Nebenrechnung_Break_Even!A1696/'Rüstprozess (DE)'!$E$30,0))*'Rüstprozess (DE)'!$E$28</f>
        <v>299</v>
      </c>
      <c r="C1696" s="10">
        <f>('Rüstprozess (DE)'!$E$12/3600)*A1696*'Rüstprozess (DE)'!$E$14</f>
        <v>282.16666666666663</v>
      </c>
      <c r="D1696" s="11">
        <f t="shared" si="130"/>
        <v>581.16666666666663</v>
      </c>
      <c r="E1696" s="9">
        <f>(ROUNDUP(Nebenrechnung_Break_Even!A1696/'Rüstprozess (DE)'!$G$30,0))*'Rüstprozess (DE)'!$G$28</f>
        <v>381</v>
      </c>
      <c r="F1696" s="10">
        <f>('Rüstprozess (DE)'!$G$12/3600)*A1696*'Rüstprozess (DE)'!$E$14</f>
        <v>846.5</v>
      </c>
      <c r="G1696" s="11">
        <f t="shared" si="131"/>
        <v>1227.5</v>
      </c>
      <c r="I1696" s="4">
        <f t="shared" si="132"/>
        <v>646.33333333333337</v>
      </c>
      <c r="J1696" s="4">
        <f t="shared" si="133"/>
        <v>646.33333333333337</v>
      </c>
      <c r="K1696" s="4">
        <f t="shared" si="134"/>
        <v>1693</v>
      </c>
    </row>
    <row r="1697" spans="1:11" x14ac:dyDescent="0.25">
      <c r="A1697" s="2">
        <v>1694</v>
      </c>
      <c r="B1697" s="9">
        <f>(ROUNDUP(Nebenrechnung_Break_Even!A1697/'Rüstprozess (DE)'!$E$30,0))*'Rüstprozess (DE)'!$E$28</f>
        <v>299</v>
      </c>
      <c r="C1697" s="10">
        <f>('Rüstprozess (DE)'!$E$12/3600)*A1697*'Rüstprozess (DE)'!$E$14</f>
        <v>282.33333333333337</v>
      </c>
      <c r="D1697" s="11">
        <f t="shared" si="130"/>
        <v>581.33333333333337</v>
      </c>
      <c r="E1697" s="9">
        <f>(ROUNDUP(Nebenrechnung_Break_Even!A1697/'Rüstprozess (DE)'!$G$30,0))*'Rüstprozess (DE)'!$G$28</f>
        <v>381</v>
      </c>
      <c r="F1697" s="10">
        <f>('Rüstprozess (DE)'!$G$12/3600)*A1697*'Rüstprozess (DE)'!$E$14</f>
        <v>847</v>
      </c>
      <c r="G1697" s="11">
        <f t="shared" si="131"/>
        <v>1228</v>
      </c>
      <c r="I1697" s="4">
        <f t="shared" si="132"/>
        <v>646.66666666666663</v>
      </c>
      <c r="J1697" s="4">
        <f t="shared" si="133"/>
        <v>646.66666666666663</v>
      </c>
      <c r="K1697" s="4">
        <f t="shared" si="134"/>
        <v>1694</v>
      </c>
    </row>
    <row r="1698" spans="1:11" x14ac:dyDescent="0.25">
      <c r="A1698" s="2">
        <v>1695</v>
      </c>
      <c r="B1698" s="9">
        <f>(ROUNDUP(Nebenrechnung_Break_Even!A1698/'Rüstprozess (DE)'!$E$30,0))*'Rüstprozess (DE)'!$E$28</f>
        <v>299</v>
      </c>
      <c r="C1698" s="10">
        <f>('Rüstprozess (DE)'!$E$12/3600)*A1698*'Rüstprozess (DE)'!$E$14</f>
        <v>282.5</v>
      </c>
      <c r="D1698" s="11">
        <f t="shared" si="130"/>
        <v>581.5</v>
      </c>
      <c r="E1698" s="9">
        <f>(ROUNDUP(Nebenrechnung_Break_Even!A1698/'Rüstprozess (DE)'!$G$30,0))*'Rüstprozess (DE)'!$G$28</f>
        <v>381</v>
      </c>
      <c r="F1698" s="10">
        <f>('Rüstprozess (DE)'!$G$12/3600)*A1698*'Rüstprozess (DE)'!$E$14</f>
        <v>847.5</v>
      </c>
      <c r="G1698" s="11">
        <f t="shared" si="131"/>
        <v>1228.5</v>
      </c>
      <c r="I1698" s="4">
        <f t="shared" si="132"/>
        <v>647</v>
      </c>
      <c r="J1698" s="4">
        <f t="shared" si="133"/>
        <v>647</v>
      </c>
      <c r="K1698" s="4">
        <f t="shared" si="134"/>
        <v>1695</v>
      </c>
    </row>
    <row r="1699" spans="1:11" x14ac:dyDescent="0.25">
      <c r="A1699" s="2">
        <v>1696</v>
      </c>
      <c r="B1699" s="9">
        <f>(ROUNDUP(Nebenrechnung_Break_Even!A1699/'Rüstprozess (DE)'!$E$30,0))*'Rüstprozess (DE)'!$E$28</f>
        <v>299</v>
      </c>
      <c r="C1699" s="10">
        <f>('Rüstprozess (DE)'!$E$12/3600)*A1699*'Rüstprozess (DE)'!$E$14</f>
        <v>282.66666666666663</v>
      </c>
      <c r="D1699" s="11">
        <f t="shared" si="130"/>
        <v>581.66666666666663</v>
      </c>
      <c r="E1699" s="9">
        <f>(ROUNDUP(Nebenrechnung_Break_Even!A1699/'Rüstprozess (DE)'!$G$30,0))*'Rüstprozess (DE)'!$G$28</f>
        <v>381</v>
      </c>
      <c r="F1699" s="10">
        <f>('Rüstprozess (DE)'!$G$12/3600)*A1699*'Rüstprozess (DE)'!$E$14</f>
        <v>848.00000000000011</v>
      </c>
      <c r="G1699" s="11">
        <f t="shared" si="131"/>
        <v>1229</v>
      </c>
      <c r="I1699" s="4">
        <f t="shared" si="132"/>
        <v>647.33333333333337</v>
      </c>
      <c r="J1699" s="4">
        <f t="shared" si="133"/>
        <v>647.33333333333337</v>
      </c>
      <c r="K1699" s="4">
        <f t="shared" si="134"/>
        <v>1696</v>
      </c>
    </row>
    <row r="1700" spans="1:11" x14ac:dyDescent="0.25">
      <c r="A1700" s="2">
        <v>1697</v>
      </c>
      <c r="B1700" s="9">
        <f>(ROUNDUP(Nebenrechnung_Break_Even!A1700/'Rüstprozess (DE)'!$E$30,0))*'Rüstprozess (DE)'!$E$28</f>
        <v>299</v>
      </c>
      <c r="C1700" s="10">
        <f>('Rüstprozess (DE)'!$E$12/3600)*A1700*'Rüstprozess (DE)'!$E$14</f>
        <v>282.83333333333331</v>
      </c>
      <c r="D1700" s="11">
        <f t="shared" si="130"/>
        <v>581.83333333333326</v>
      </c>
      <c r="E1700" s="9">
        <f>(ROUNDUP(Nebenrechnung_Break_Even!A1700/'Rüstprozess (DE)'!$G$30,0))*'Rüstprozess (DE)'!$G$28</f>
        <v>381</v>
      </c>
      <c r="F1700" s="10">
        <f>('Rüstprozess (DE)'!$G$12/3600)*A1700*'Rüstprozess (DE)'!$E$14</f>
        <v>848.50000000000011</v>
      </c>
      <c r="G1700" s="11">
        <f t="shared" si="131"/>
        <v>1229.5</v>
      </c>
      <c r="I1700" s="4">
        <f t="shared" si="132"/>
        <v>647.66666666666674</v>
      </c>
      <c r="J1700" s="4">
        <f t="shared" si="133"/>
        <v>647.66666666666674</v>
      </c>
      <c r="K1700" s="4">
        <f t="shared" si="134"/>
        <v>1697</v>
      </c>
    </row>
    <row r="1701" spans="1:11" x14ac:dyDescent="0.25">
      <c r="A1701" s="2">
        <v>1698</v>
      </c>
      <c r="B1701" s="9">
        <f>(ROUNDUP(Nebenrechnung_Break_Even!A1701/'Rüstprozess (DE)'!$E$30,0))*'Rüstprozess (DE)'!$E$28</f>
        <v>299</v>
      </c>
      <c r="C1701" s="10">
        <f>('Rüstprozess (DE)'!$E$12/3600)*A1701*'Rüstprozess (DE)'!$E$14</f>
        <v>283</v>
      </c>
      <c r="D1701" s="11">
        <f t="shared" si="130"/>
        <v>582</v>
      </c>
      <c r="E1701" s="9">
        <f>(ROUNDUP(Nebenrechnung_Break_Even!A1701/'Rüstprozess (DE)'!$G$30,0))*'Rüstprozess (DE)'!$G$28</f>
        <v>381</v>
      </c>
      <c r="F1701" s="10">
        <f>('Rüstprozess (DE)'!$G$12/3600)*A1701*'Rüstprozess (DE)'!$E$14</f>
        <v>849</v>
      </c>
      <c r="G1701" s="11">
        <f t="shared" si="131"/>
        <v>1230</v>
      </c>
      <c r="I1701" s="4">
        <f t="shared" si="132"/>
        <v>648</v>
      </c>
      <c r="J1701" s="4">
        <f t="shared" si="133"/>
        <v>648</v>
      </c>
      <c r="K1701" s="4">
        <f t="shared" si="134"/>
        <v>1698</v>
      </c>
    </row>
    <row r="1702" spans="1:11" x14ac:dyDescent="0.25">
      <c r="A1702" s="2">
        <v>1699</v>
      </c>
      <c r="B1702" s="9">
        <f>(ROUNDUP(Nebenrechnung_Break_Even!A1702/'Rüstprozess (DE)'!$E$30,0))*'Rüstprozess (DE)'!$E$28</f>
        <v>299</v>
      </c>
      <c r="C1702" s="10">
        <f>('Rüstprozess (DE)'!$E$12/3600)*A1702*'Rüstprozess (DE)'!$E$14</f>
        <v>283.16666666666669</v>
      </c>
      <c r="D1702" s="11">
        <f t="shared" si="130"/>
        <v>582.16666666666674</v>
      </c>
      <c r="E1702" s="9">
        <f>(ROUNDUP(Nebenrechnung_Break_Even!A1702/'Rüstprozess (DE)'!$G$30,0))*'Rüstprozess (DE)'!$G$28</f>
        <v>381</v>
      </c>
      <c r="F1702" s="10">
        <f>('Rüstprozess (DE)'!$G$12/3600)*A1702*'Rüstprozess (DE)'!$E$14</f>
        <v>849.5</v>
      </c>
      <c r="G1702" s="11">
        <f t="shared" si="131"/>
        <v>1230.5</v>
      </c>
      <c r="I1702" s="4">
        <f t="shared" si="132"/>
        <v>648.33333333333326</v>
      </c>
      <c r="J1702" s="4">
        <f t="shared" si="133"/>
        <v>648.33333333333326</v>
      </c>
      <c r="K1702" s="4">
        <f t="shared" si="134"/>
        <v>1699</v>
      </c>
    </row>
    <row r="1703" spans="1:11" x14ac:dyDescent="0.25">
      <c r="A1703" s="2">
        <v>1700</v>
      </c>
      <c r="B1703" s="9">
        <f>(ROUNDUP(Nebenrechnung_Break_Even!A1703/'Rüstprozess (DE)'!$E$30,0))*'Rüstprozess (DE)'!$E$28</f>
        <v>299</v>
      </c>
      <c r="C1703" s="10">
        <f>('Rüstprozess (DE)'!$E$12/3600)*A1703*'Rüstprozess (DE)'!$E$14</f>
        <v>283.33333333333331</v>
      </c>
      <c r="D1703" s="11">
        <f t="shared" si="130"/>
        <v>582.33333333333326</v>
      </c>
      <c r="E1703" s="9">
        <f>(ROUNDUP(Nebenrechnung_Break_Even!A1703/'Rüstprozess (DE)'!$G$30,0))*'Rüstprozess (DE)'!$G$28</f>
        <v>381</v>
      </c>
      <c r="F1703" s="10">
        <f>('Rüstprozess (DE)'!$G$12/3600)*A1703*'Rüstprozess (DE)'!$E$14</f>
        <v>850</v>
      </c>
      <c r="G1703" s="11">
        <f t="shared" si="131"/>
        <v>1231</v>
      </c>
      <c r="I1703" s="4">
        <f t="shared" si="132"/>
        <v>648.66666666666674</v>
      </c>
      <c r="J1703" s="4">
        <f t="shared" si="133"/>
        <v>648.66666666666674</v>
      </c>
      <c r="K1703" s="4">
        <f t="shared" si="134"/>
        <v>1700</v>
      </c>
    </row>
    <row r="1704" spans="1:11" x14ac:dyDescent="0.25">
      <c r="A1704" s="2">
        <v>1701</v>
      </c>
      <c r="B1704" s="9">
        <f>(ROUNDUP(Nebenrechnung_Break_Even!A1704/'Rüstprozess (DE)'!$E$30,0))*'Rüstprozess (DE)'!$E$28</f>
        <v>299</v>
      </c>
      <c r="C1704" s="10">
        <f>('Rüstprozess (DE)'!$E$12/3600)*A1704*'Rüstprozess (DE)'!$E$14</f>
        <v>283.5</v>
      </c>
      <c r="D1704" s="11">
        <f t="shared" si="130"/>
        <v>582.5</v>
      </c>
      <c r="E1704" s="9">
        <f>(ROUNDUP(Nebenrechnung_Break_Even!A1704/'Rüstprozess (DE)'!$G$30,0))*'Rüstprozess (DE)'!$G$28</f>
        <v>381</v>
      </c>
      <c r="F1704" s="10">
        <f>('Rüstprozess (DE)'!$G$12/3600)*A1704*'Rüstprozess (DE)'!$E$14</f>
        <v>850.50000000000011</v>
      </c>
      <c r="G1704" s="11">
        <f t="shared" si="131"/>
        <v>1231.5</v>
      </c>
      <c r="I1704" s="4">
        <f t="shared" si="132"/>
        <v>649</v>
      </c>
      <c r="J1704" s="4">
        <f t="shared" si="133"/>
        <v>649</v>
      </c>
      <c r="K1704" s="4">
        <f t="shared" si="134"/>
        <v>1701</v>
      </c>
    </row>
    <row r="1705" spans="1:11" x14ac:dyDescent="0.25">
      <c r="A1705" s="2">
        <v>1702</v>
      </c>
      <c r="B1705" s="9">
        <f>(ROUNDUP(Nebenrechnung_Break_Even!A1705/'Rüstprozess (DE)'!$E$30,0))*'Rüstprozess (DE)'!$E$28</f>
        <v>299</v>
      </c>
      <c r="C1705" s="10">
        <f>('Rüstprozess (DE)'!$E$12/3600)*A1705*'Rüstprozess (DE)'!$E$14</f>
        <v>283.66666666666669</v>
      </c>
      <c r="D1705" s="11">
        <f t="shared" si="130"/>
        <v>582.66666666666674</v>
      </c>
      <c r="E1705" s="9">
        <f>(ROUNDUP(Nebenrechnung_Break_Even!A1705/'Rüstprozess (DE)'!$G$30,0))*'Rüstprozess (DE)'!$G$28</f>
        <v>381</v>
      </c>
      <c r="F1705" s="10">
        <f>('Rüstprozess (DE)'!$G$12/3600)*A1705*'Rüstprozess (DE)'!$E$14</f>
        <v>851.00000000000011</v>
      </c>
      <c r="G1705" s="11">
        <f t="shared" si="131"/>
        <v>1232</v>
      </c>
      <c r="I1705" s="4">
        <f t="shared" si="132"/>
        <v>649.33333333333326</v>
      </c>
      <c r="J1705" s="4">
        <f t="shared" si="133"/>
        <v>649.33333333333326</v>
      </c>
      <c r="K1705" s="4">
        <f t="shared" si="134"/>
        <v>1702</v>
      </c>
    </row>
    <row r="1706" spans="1:11" x14ac:dyDescent="0.25">
      <c r="A1706" s="2">
        <v>1703</v>
      </c>
      <c r="B1706" s="9">
        <f>(ROUNDUP(Nebenrechnung_Break_Even!A1706/'Rüstprozess (DE)'!$E$30,0))*'Rüstprozess (DE)'!$E$28</f>
        <v>299</v>
      </c>
      <c r="C1706" s="10">
        <f>('Rüstprozess (DE)'!$E$12/3600)*A1706*'Rüstprozess (DE)'!$E$14</f>
        <v>283.83333333333331</v>
      </c>
      <c r="D1706" s="11">
        <f t="shared" si="130"/>
        <v>582.83333333333326</v>
      </c>
      <c r="E1706" s="9">
        <f>(ROUNDUP(Nebenrechnung_Break_Even!A1706/'Rüstprozess (DE)'!$G$30,0))*'Rüstprozess (DE)'!$G$28</f>
        <v>381</v>
      </c>
      <c r="F1706" s="10">
        <f>('Rüstprozess (DE)'!$G$12/3600)*A1706*'Rüstprozess (DE)'!$E$14</f>
        <v>851.5</v>
      </c>
      <c r="G1706" s="11">
        <f t="shared" si="131"/>
        <v>1232.5</v>
      </c>
      <c r="I1706" s="4">
        <f t="shared" si="132"/>
        <v>649.66666666666674</v>
      </c>
      <c r="J1706" s="4">
        <f t="shared" si="133"/>
        <v>649.66666666666674</v>
      </c>
      <c r="K1706" s="4">
        <f t="shared" si="134"/>
        <v>1703</v>
      </c>
    </row>
    <row r="1707" spans="1:11" x14ac:dyDescent="0.25">
      <c r="A1707" s="2">
        <v>1704</v>
      </c>
      <c r="B1707" s="9">
        <f>(ROUNDUP(Nebenrechnung_Break_Even!A1707/'Rüstprozess (DE)'!$E$30,0))*'Rüstprozess (DE)'!$E$28</f>
        <v>299</v>
      </c>
      <c r="C1707" s="10">
        <f>('Rüstprozess (DE)'!$E$12/3600)*A1707*'Rüstprozess (DE)'!$E$14</f>
        <v>284</v>
      </c>
      <c r="D1707" s="11">
        <f t="shared" si="130"/>
        <v>583</v>
      </c>
      <c r="E1707" s="9">
        <f>(ROUNDUP(Nebenrechnung_Break_Even!A1707/'Rüstprozess (DE)'!$G$30,0))*'Rüstprozess (DE)'!$G$28</f>
        <v>381</v>
      </c>
      <c r="F1707" s="10">
        <f>('Rüstprozess (DE)'!$G$12/3600)*A1707*'Rüstprozess (DE)'!$E$14</f>
        <v>852</v>
      </c>
      <c r="G1707" s="11">
        <f t="shared" si="131"/>
        <v>1233</v>
      </c>
      <c r="I1707" s="4">
        <f t="shared" si="132"/>
        <v>650</v>
      </c>
      <c r="J1707" s="4">
        <f t="shared" si="133"/>
        <v>650</v>
      </c>
      <c r="K1707" s="4">
        <f t="shared" si="134"/>
        <v>1704</v>
      </c>
    </row>
    <row r="1708" spans="1:11" x14ac:dyDescent="0.25">
      <c r="A1708" s="2">
        <v>1705</v>
      </c>
      <c r="B1708" s="9">
        <f>(ROUNDUP(Nebenrechnung_Break_Even!A1708/'Rüstprozess (DE)'!$E$30,0))*'Rüstprozess (DE)'!$E$28</f>
        <v>299</v>
      </c>
      <c r="C1708" s="10">
        <f>('Rüstprozess (DE)'!$E$12/3600)*A1708*'Rüstprozess (DE)'!$E$14</f>
        <v>284.16666666666669</v>
      </c>
      <c r="D1708" s="11">
        <f t="shared" si="130"/>
        <v>583.16666666666674</v>
      </c>
      <c r="E1708" s="9">
        <f>(ROUNDUP(Nebenrechnung_Break_Even!A1708/'Rüstprozess (DE)'!$G$30,0))*'Rüstprozess (DE)'!$G$28</f>
        <v>381</v>
      </c>
      <c r="F1708" s="10">
        <f>('Rüstprozess (DE)'!$G$12/3600)*A1708*'Rüstprozess (DE)'!$E$14</f>
        <v>852.5</v>
      </c>
      <c r="G1708" s="11">
        <f t="shared" si="131"/>
        <v>1233.5</v>
      </c>
      <c r="I1708" s="4">
        <f t="shared" si="132"/>
        <v>650.33333333333326</v>
      </c>
      <c r="J1708" s="4">
        <f t="shared" si="133"/>
        <v>650.33333333333326</v>
      </c>
      <c r="K1708" s="4">
        <f t="shared" si="134"/>
        <v>1705</v>
      </c>
    </row>
    <row r="1709" spans="1:11" x14ac:dyDescent="0.25">
      <c r="A1709" s="2">
        <v>1706</v>
      </c>
      <c r="B1709" s="9">
        <f>(ROUNDUP(Nebenrechnung_Break_Even!A1709/'Rüstprozess (DE)'!$E$30,0))*'Rüstprozess (DE)'!$E$28</f>
        <v>299</v>
      </c>
      <c r="C1709" s="10">
        <f>('Rüstprozess (DE)'!$E$12/3600)*A1709*'Rüstprozess (DE)'!$E$14</f>
        <v>284.33333333333331</v>
      </c>
      <c r="D1709" s="11">
        <f t="shared" si="130"/>
        <v>583.33333333333326</v>
      </c>
      <c r="E1709" s="9">
        <f>(ROUNDUP(Nebenrechnung_Break_Even!A1709/'Rüstprozess (DE)'!$G$30,0))*'Rüstprozess (DE)'!$G$28</f>
        <v>381</v>
      </c>
      <c r="F1709" s="10">
        <f>('Rüstprozess (DE)'!$G$12/3600)*A1709*'Rüstprozess (DE)'!$E$14</f>
        <v>853.00000000000011</v>
      </c>
      <c r="G1709" s="11">
        <f t="shared" si="131"/>
        <v>1234</v>
      </c>
      <c r="I1709" s="4">
        <f t="shared" si="132"/>
        <v>650.66666666666674</v>
      </c>
      <c r="J1709" s="4">
        <f t="shared" si="133"/>
        <v>650.66666666666674</v>
      </c>
      <c r="K1709" s="4">
        <f t="shared" si="134"/>
        <v>1706</v>
      </c>
    </row>
    <row r="1710" spans="1:11" x14ac:dyDescent="0.25">
      <c r="A1710" s="2">
        <v>1707</v>
      </c>
      <c r="B1710" s="9">
        <f>(ROUNDUP(Nebenrechnung_Break_Even!A1710/'Rüstprozess (DE)'!$E$30,0))*'Rüstprozess (DE)'!$E$28</f>
        <v>299</v>
      </c>
      <c r="C1710" s="10">
        <f>('Rüstprozess (DE)'!$E$12/3600)*A1710*'Rüstprozess (DE)'!$E$14</f>
        <v>284.5</v>
      </c>
      <c r="D1710" s="11">
        <f t="shared" si="130"/>
        <v>583.5</v>
      </c>
      <c r="E1710" s="9">
        <f>(ROUNDUP(Nebenrechnung_Break_Even!A1710/'Rüstprozess (DE)'!$G$30,0))*'Rüstprozess (DE)'!$G$28</f>
        <v>381</v>
      </c>
      <c r="F1710" s="10">
        <f>('Rüstprozess (DE)'!$G$12/3600)*A1710*'Rüstprozess (DE)'!$E$14</f>
        <v>853.50000000000011</v>
      </c>
      <c r="G1710" s="11">
        <f t="shared" si="131"/>
        <v>1234.5</v>
      </c>
      <c r="I1710" s="4">
        <f t="shared" si="132"/>
        <v>651</v>
      </c>
      <c r="J1710" s="4">
        <f t="shared" si="133"/>
        <v>651</v>
      </c>
      <c r="K1710" s="4">
        <f t="shared" si="134"/>
        <v>1707</v>
      </c>
    </row>
    <row r="1711" spans="1:11" x14ac:dyDescent="0.25">
      <c r="A1711" s="2">
        <v>1708</v>
      </c>
      <c r="B1711" s="9">
        <f>(ROUNDUP(Nebenrechnung_Break_Even!A1711/'Rüstprozess (DE)'!$E$30,0))*'Rüstprozess (DE)'!$E$28</f>
        <v>299</v>
      </c>
      <c r="C1711" s="10">
        <f>('Rüstprozess (DE)'!$E$12/3600)*A1711*'Rüstprozess (DE)'!$E$14</f>
        <v>284.66666666666663</v>
      </c>
      <c r="D1711" s="11">
        <f t="shared" si="130"/>
        <v>583.66666666666663</v>
      </c>
      <c r="E1711" s="9">
        <f>(ROUNDUP(Nebenrechnung_Break_Even!A1711/'Rüstprozess (DE)'!$G$30,0))*'Rüstprozess (DE)'!$G$28</f>
        <v>381</v>
      </c>
      <c r="F1711" s="10">
        <f>('Rüstprozess (DE)'!$G$12/3600)*A1711*'Rüstprozess (DE)'!$E$14</f>
        <v>854</v>
      </c>
      <c r="G1711" s="11">
        <f t="shared" si="131"/>
        <v>1235</v>
      </c>
      <c r="I1711" s="4">
        <f t="shared" si="132"/>
        <v>651.33333333333337</v>
      </c>
      <c r="J1711" s="4">
        <f t="shared" si="133"/>
        <v>651.33333333333337</v>
      </c>
      <c r="K1711" s="4">
        <f t="shared" si="134"/>
        <v>1708</v>
      </c>
    </row>
    <row r="1712" spans="1:11" x14ac:dyDescent="0.25">
      <c r="A1712" s="2">
        <v>1709</v>
      </c>
      <c r="B1712" s="9">
        <f>(ROUNDUP(Nebenrechnung_Break_Even!A1712/'Rüstprozess (DE)'!$E$30,0))*'Rüstprozess (DE)'!$E$28</f>
        <v>299</v>
      </c>
      <c r="C1712" s="10">
        <f>('Rüstprozess (DE)'!$E$12/3600)*A1712*'Rüstprozess (DE)'!$E$14</f>
        <v>284.83333333333337</v>
      </c>
      <c r="D1712" s="11">
        <f t="shared" si="130"/>
        <v>583.83333333333337</v>
      </c>
      <c r="E1712" s="9">
        <f>(ROUNDUP(Nebenrechnung_Break_Even!A1712/'Rüstprozess (DE)'!$G$30,0))*'Rüstprozess (DE)'!$G$28</f>
        <v>381</v>
      </c>
      <c r="F1712" s="10">
        <f>('Rüstprozess (DE)'!$G$12/3600)*A1712*'Rüstprozess (DE)'!$E$14</f>
        <v>854.5</v>
      </c>
      <c r="G1712" s="11">
        <f t="shared" si="131"/>
        <v>1235.5</v>
      </c>
      <c r="I1712" s="4">
        <f t="shared" si="132"/>
        <v>651.66666666666663</v>
      </c>
      <c r="J1712" s="4">
        <f t="shared" si="133"/>
        <v>651.66666666666663</v>
      </c>
      <c r="K1712" s="4">
        <f t="shared" si="134"/>
        <v>1709</v>
      </c>
    </row>
    <row r="1713" spans="1:11" x14ac:dyDescent="0.25">
      <c r="A1713" s="2">
        <v>1710</v>
      </c>
      <c r="B1713" s="9">
        <f>(ROUNDUP(Nebenrechnung_Break_Even!A1713/'Rüstprozess (DE)'!$E$30,0))*'Rüstprozess (DE)'!$E$28</f>
        <v>299</v>
      </c>
      <c r="C1713" s="10">
        <f>('Rüstprozess (DE)'!$E$12/3600)*A1713*'Rüstprozess (DE)'!$E$14</f>
        <v>285</v>
      </c>
      <c r="D1713" s="11">
        <f t="shared" si="130"/>
        <v>584</v>
      </c>
      <c r="E1713" s="9">
        <f>(ROUNDUP(Nebenrechnung_Break_Even!A1713/'Rüstprozess (DE)'!$G$30,0))*'Rüstprozess (DE)'!$G$28</f>
        <v>381</v>
      </c>
      <c r="F1713" s="10">
        <f>('Rüstprozess (DE)'!$G$12/3600)*A1713*'Rüstprozess (DE)'!$E$14</f>
        <v>855</v>
      </c>
      <c r="G1713" s="11">
        <f t="shared" si="131"/>
        <v>1236</v>
      </c>
      <c r="I1713" s="4">
        <f t="shared" si="132"/>
        <v>652</v>
      </c>
      <c r="J1713" s="4">
        <f t="shared" si="133"/>
        <v>652</v>
      </c>
      <c r="K1713" s="4">
        <f t="shared" si="134"/>
        <v>1710</v>
      </c>
    </row>
    <row r="1714" spans="1:11" x14ac:dyDescent="0.25">
      <c r="A1714" s="2">
        <v>1711</v>
      </c>
      <c r="B1714" s="9">
        <f>(ROUNDUP(Nebenrechnung_Break_Even!A1714/'Rüstprozess (DE)'!$E$30,0))*'Rüstprozess (DE)'!$E$28</f>
        <v>299</v>
      </c>
      <c r="C1714" s="10">
        <f>('Rüstprozess (DE)'!$E$12/3600)*A1714*'Rüstprozess (DE)'!$E$14</f>
        <v>285.16666666666663</v>
      </c>
      <c r="D1714" s="11">
        <f t="shared" si="130"/>
        <v>584.16666666666663</v>
      </c>
      <c r="E1714" s="9">
        <f>(ROUNDUP(Nebenrechnung_Break_Even!A1714/'Rüstprozess (DE)'!$G$30,0))*'Rüstprozess (DE)'!$G$28</f>
        <v>381</v>
      </c>
      <c r="F1714" s="10">
        <f>('Rüstprozess (DE)'!$G$12/3600)*A1714*'Rüstprozess (DE)'!$E$14</f>
        <v>855.50000000000011</v>
      </c>
      <c r="G1714" s="11">
        <f t="shared" si="131"/>
        <v>1236.5</v>
      </c>
      <c r="I1714" s="4">
        <f t="shared" si="132"/>
        <v>652.33333333333337</v>
      </c>
      <c r="J1714" s="4">
        <f t="shared" si="133"/>
        <v>652.33333333333337</v>
      </c>
      <c r="K1714" s="4">
        <f t="shared" si="134"/>
        <v>1711</v>
      </c>
    </row>
    <row r="1715" spans="1:11" x14ac:dyDescent="0.25">
      <c r="A1715" s="2">
        <v>1712</v>
      </c>
      <c r="B1715" s="9">
        <f>(ROUNDUP(Nebenrechnung_Break_Even!A1715/'Rüstprozess (DE)'!$E$30,0))*'Rüstprozess (DE)'!$E$28</f>
        <v>299</v>
      </c>
      <c r="C1715" s="10">
        <f>('Rüstprozess (DE)'!$E$12/3600)*A1715*'Rüstprozess (DE)'!$E$14</f>
        <v>285.33333333333331</v>
      </c>
      <c r="D1715" s="11">
        <f t="shared" si="130"/>
        <v>584.33333333333326</v>
      </c>
      <c r="E1715" s="9">
        <f>(ROUNDUP(Nebenrechnung_Break_Even!A1715/'Rüstprozess (DE)'!$G$30,0))*'Rüstprozess (DE)'!$G$28</f>
        <v>381</v>
      </c>
      <c r="F1715" s="10">
        <f>('Rüstprozess (DE)'!$G$12/3600)*A1715*'Rüstprozess (DE)'!$E$14</f>
        <v>856.00000000000011</v>
      </c>
      <c r="G1715" s="11">
        <f t="shared" si="131"/>
        <v>1237</v>
      </c>
      <c r="I1715" s="4">
        <f t="shared" si="132"/>
        <v>652.66666666666674</v>
      </c>
      <c r="J1715" s="4">
        <f t="shared" si="133"/>
        <v>652.66666666666674</v>
      </c>
      <c r="K1715" s="4">
        <f t="shared" si="134"/>
        <v>1712</v>
      </c>
    </row>
    <row r="1716" spans="1:11" x14ac:dyDescent="0.25">
      <c r="A1716" s="2">
        <v>1713</v>
      </c>
      <c r="B1716" s="9">
        <f>(ROUNDUP(Nebenrechnung_Break_Even!A1716/'Rüstprozess (DE)'!$E$30,0))*'Rüstprozess (DE)'!$E$28</f>
        <v>299</v>
      </c>
      <c r="C1716" s="10">
        <f>('Rüstprozess (DE)'!$E$12/3600)*A1716*'Rüstprozess (DE)'!$E$14</f>
        <v>285.5</v>
      </c>
      <c r="D1716" s="11">
        <f t="shared" si="130"/>
        <v>584.5</v>
      </c>
      <c r="E1716" s="9">
        <f>(ROUNDUP(Nebenrechnung_Break_Even!A1716/'Rüstprozess (DE)'!$G$30,0))*'Rüstprozess (DE)'!$G$28</f>
        <v>381</v>
      </c>
      <c r="F1716" s="10">
        <f>('Rüstprozess (DE)'!$G$12/3600)*A1716*'Rüstprozess (DE)'!$E$14</f>
        <v>856.5</v>
      </c>
      <c r="G1716" s="11">
        <f t="shared" si="131"/>
        <v>1237.5</v>
      </c>
      <c r="I1716" s="4">
        <f t="shared" si="132"/>
        <v>653</v>
      </c>
      <c r="J1716" s="4">
        <f t="shared" si="133"/>
        <v>653</v>
      </c>
      <c r="K1716" s="4">
        <f t="shared" si="134"/>
        <v>1713</v>
      </c>
    </row>
    <row r="1717" spans="1:11" x14ac:dyDescent="0.25">
      <c r="A1717" s="2">
        <v>1714</v>
      </c>
      <c r="B1717" s="9">
        <f>(ROUNDUP(Nebenrechnung_Break_Even!A1717/'Rüstprozess (DE)'!$E$30,0))*'Rüstprozess (DE)'!$E$28</f>
        <v>299</v>
      </c>
      <c r="C1717" s="10">
        <f>('Rüstprozess (DE)'!$E$12/3600)*A1717*'Rüstprozess (DE)'!$E$14</f>
        <v>285.66666666666669</v>
      </c>
      <c r="D1717" s="11">
        <f t="shared" si="130"/>
        <v>584.66666666666674</v>
      </c>
      <c r="E1717" s="9">
        <f>(ROUNDUP(Nebenrechnung_Break_Even!A1717/'Rüstprozess (DE)'!$G$30,0))*'Rüstprozess (DE)'!$G$28</f>
        <v>381</v>
      </c>
      <c r="F1717" s="10">
        <f>('Rüstprozess (DE)'!$G$12/3600)*A1717*'Rüstprozess (DE)'!$E$14</f>
        <v>857</v>
      </c>
      <c r="G1717" s="11">
        <f t="shared" si="131"/>
        <v>1238</v>
      </c>
      <c r="I1717" s="4">
        <f t="shared" si="132"/>
        <v>653.33333333333326</v>
      </c>
      <c r="J1717" s="4">
        <f t="shared" si="133"/>
        <v>653.33333333333326</v>
      </c>
      <c r="K1717" s="4">
        <f t="shared" si="134"/>
        <v>1714</v>
      </c>
    </row>
    <row r="1718" spans="1:11" x14ac:dyDescent="0.25">
      <c r="A1718" s="2">
        <v>1715</v>
      </c>
      <c r="B1718" s="9">
        <f>(ROUNDUP(Nebenrechnung_Break_Even!A1718/'Rüstprozess (DE)'!$E$30,0))*'Rüstprozess (DE)'!$E$28</f>
        <v>299</v>
      </c>
      <c r="C1718" s="10">
        <f>('Rüstprozess (DE)'!$E$12/3600)*A1718*'Rüstprozess (DE)'!$E$14</f>
        <v>285.83333333333331</v>
      </c>
      <c r="D1718" s="11">
        <f t="shared" si="130"/>
        <v>584.83333333333326</v>
      </c>
      <c r="E1718" s="9">
        <f>(ROUNDUP(Nebenrechnung_Break_Even!A1718/'Rüstprozess (DE)'!$G$30,0))*'Rüstprozess (DE)'!$G$28</f>
        <v>381</v>
      </c>
      <c r="F1718" s="10">
        <f>('Rüstprozess (DE)'!$G$12/3600)*A1718*'Rüstprozess (DE)'!$E$14</f>
        <v>857.5</v>
      </c>
      <c r="G1718" s="11">
        <f t="shared" si="131"/>
        <v>1238.5</v>
      </c>
      <c r="I1718" s="4">
        <f t="shared" si="132"/>
        <v>653.66666666666674</v>
      </c>
      <c r="J1718" s="4">
        <f t="shared" si="133"/>
        <v>653.66666666666674</v>
      </c>
      <c r="K1718" s="4">
        <f t="shared" si="134"/>
        <v>1715</v>
      </c>
    </row>
    <row r="1719" spans="1:11" x14ac:dyDescent="0.25">
      <c r="A1719" s="2">
        <v>1716</v>
      </c>
      <c r="B1719" s="9">
        <f>(ROUNDUP(Nebenrechnung_Break_Even!A1719/'Rüstprozess (DE)'!$E$30,0))*'Rüstprozess (DE)'!$E$28</f>
        <v>299</v>
      </c>
      <c r="C1719" s="10">
        <f>('Rüstprozess (DE)'!$E$12/3600)*A1719*'Rüstprozess (DE)'!$E$14</f>
        <v>286</v>
      </c>
      <c r="D1719" s="11">
        <f t="shared" si="130"/>
        <v>585</v>
      </c>
      <c r="E1719" s="9">
        <f>(ROUNDUP(Nebenrechnung_Break_Even!A1719/'Rüstprozess (DE)'!$G$30,0))*'Rüstprozess (DE)'!$G$28</f>
        <v>381</v>
      </c>
      <c r="F1719" s="10">
        <f>('Rüstprozess (DE)'!$G$12/3600)*A1719*'Rüstprozess (DE)'!$E$14</f>
        <v>858.00000000000011</v>
      </c>
      <c r="G1719" s="11">
        <f t="shared" si="131"/>
        <v>1239</v>
      </c>
      <c r="I1719" s="4">
        <f t="shared" si="132"/>
        <v>654</v>
      </c>
      <c r="J1719" s="4">
        <f t="shared" si="133"/>
        <v>654</v>
      </c>
      <c r="K1719" s="4">
        <f t="shared" si="134"/>
        <v>1716</v>
      </c>
    </row>
    <row r="1720" spans="1:11" x14ac:dyDescent="0.25">
      <c r="A1720" s="2">
        <v>1717</v>
      </c>
      <c r="B1720" s="9">
        <f>(ROUNDUP(Nebenrechnung_Break_Even!A1720/'Rüstprozess (DE)'!$E$30,0))*'Rüstprozess (DE)'!$E$28</f>
        <v>299</v>
      </c>
      <c r="C1720" s="10">
        <f>('Rüstprozess (DE)'!$E$12/3600)*A1720*'Rüstprozess (DE)'!$E$14</f>
        <v>286.16666666666669</v>
      </c>
      <c r="D1720" s="11">
        <f t="shared" si="130"/>
        <v>585.16666666666674</v>
      </c>
      <c r="E1720" s="9">
        <f>(ROUNDUP(Nebenrechnung_Break_Even!A1720/'Rüstprozess (DE)'!$G$30,0))*'Rüstprozess (DE)'!$G$28</f>
        <v>381</v>
      </c>
      <c r="F1720" s="10">
        <f>('Rüstprozess (DE)'!$G$12/3600)*A1720*'Rüstprozess (DE)'!$E$14</f>
        <v>858.50000000000011</v>
      </c>
      <c r="G1720" s="11">
        <f t="shared" si="131"/>
        <v>1239.5</v>
      </c>
      <c r="I1720" s="4">
        <f t="shared" si="132"/>
        <v>654.33333333333326</v>
      </c>
      <c r="J1720" s="4">
        <f t="shared" si="133"/>
        <v>654.33333333333326</v>
      </c>
      <c r="K1720" s="4">
        <f t="shared" si="134"/>
        <v>1717</v>
      </c>
    </row>
    <row r="1721" spans="1:11" x14ac:dyDescent="0.25">
      <c r="A1721" s="2">
        <v>1718</v>
      </c>
      <c r="B1721" s="9">
        <f>(ROUNDUP(Nebenrechnung_Break_Even!A1721/'Rüstprozess (DE)'!$E$30,0))*'Rüstprozess (DE)'!$E$28</f>
        <v>299</v>
      </c>
      <c r="C1721" s="10">
        <f>('Rüstprozess (DE)'!$E$12/3600)*A1721*'Rüstprozess (DE)'!$E$14</f>
        <v>286.33333333333331</v>
      </c>
      <c r="D1721" s="11">
        <f t="shared" si="130"/>
        <v>585.33333333333326</v>
      </c>
      <c r="E1721" s="9">
        <f>(ROUNDUP(Nebenrechnung_Break_Even!A1721/'Rüstprozess (DE)'!$G$30,0))*'Rüstprozess (DE)'!$G$28</f>
        <v>381</v>
      </c>
      <c r="F1721" s="10">
        <f>('Rüstprozess (DE)'!$G$12/3600)*A1721*'Rüstprozess (DE)'!$E$14</f>
        <v>859</v>
      </c>
      <c r="G1721" s="11">
        <f t="shared" si="131"/>
        <v>1240</v>
      </c>
      <c r="I1721" s="4">
        <f t="shared" si="132"/>
        <v>654.66666666666674</v>
      </c>
      <c r="J1721" s="4">
        <f t="shared" si="133"/>
        <v>654.66666666666674</v>
      </c>
      <c r="K1721" s="4">
        <f t="shared" si="134"/>
        <v>1718</v>
      </c>
    </row>
    <row r="1722" spans="1:11" x14ac:dyDescent="0.25">
      <c r="A1722" s="2">
        <v>1719</v>
      </c>
      <c r="B1722" s="9">
        <f>(ROUNDUP(Nebenrechnung_Break_Even!A1722/'Rüstprozess (DE)'!$E$30,0))*'Rüstprozess (DE)'!$E$28</f>
        <v>299</v>
      </c>
      <c r="C1722" s="10">
        <f>('Rüstprozess (DE)'!$E$12/3600)*A1722*'Rüstprozess (DE)'!$E$14</f>
        <v>286.5</v>
      </c>
      <c r="D1722" s="11">
        <f t="shared" si="130"/>
        <v>585.5</v>
      </c>
      <c r="E1722" s="9">
        <f>(ROUNDUP(Nebenrechnung_Break_Even!A1722/'Rüstprozess (DE)'!$G$30,0))*'Rüstprozess (DE)'!$G$28</f>
        <v>381</v>
      </c>
      <c r="F1722" s="10">
        <f>('Rüstprozess (DE)'!$G$12/3600)*A1722*'Rüstprozess (DE)'!$E$14</f>
        <v>859.5</v>
      </c>
      <c r="G1722" s="11">
        <f t="shared" si="131"/>
        <v>1240.5</v>
      </c>
      <c r="I1722" s="4">
        <f t="shared" si="132"/>
        <v>655</v>
      </c>
      <c r="J1722" s="4">
        <f t="shared" si="133"/>
        <v>655</v>
      </c>
      <c r="K1722" s="4">
        <f t="shared" si="134"/>
        <v>1719</v>
      </c>
    </row>
    <row r="1723" spans="1:11" x14ac:dyDescent="0.25">
      <c r="A1723" s="2">
        <v>1720</v>
      </c>
      <c r="B1723" s="9">
        <f>(ROUNDUP(Nebenrechnung_Break_Even!A1723/'Rüstprozess (DE)'!$E$30,0))*'Rüstprozess (DE)'!$E$28</f>
        <v>299</v>
      </c>
      <c r="C1723" s="10">
        <f>('Rüstprozess (DE)'!$E$12/3600)*A1723*'Rüstprozess (DE)'!$E$14</f>
        <v>286.66666666666669</v>
      </c>
      <c r="D1723" s="11">
        <f t="shared" si="130"/>
        <v>585.66666666666674</v>
      </c>
      <c r="E1723" s="9">
        <f>(ROUNDUP(Nebenrechnung_Break_Even!A1723/'Rüstprozess (DE)'!$G$30,0))*'Rüstprozess (DE)'!$G$28</f>
        <v>381</v>
      </c>
      <c r="F1723" s="10">
        <f>('Rüstprozess (DE)'!$G$12/3600)*A1723*'Rüstprozess (DE)'!$E$14</f>
        <v>860</v>
      </c>
      <c r="G1723" s="11">
        <f t="shared" si="131"/>
        <v>1241</v>
      </c>
      <c r="I1723" s="4">
        <f t="shared" si="132"/>
        <v>655.33333333333326</v>
      </c>
      <c r="J1723" s="4">
        <f t="shared" si="133"/>
        <v>655.33333333333326</v>
      </c>
      <c r="K1723" s="4">
        <f t="shared" si="134"/>
        <v>1720</v>
      </c>
    </row>
    <row r="1724" spans="1:11" x14ac:dyDescent="0.25">
      <c r="A1724" s="2">
        <v>1721</v>
      </c>
      <c r="B1724" s="9">
        <f>(ROUNDUP(Nebenrechnung_Break_Even!A1724/'Rüstprozess (DE)'!$E$30,0))*'Rüstprozess (DE)'!$E$28</f>
        <v>299</v>
      </c>
      <c r="C1724" s="10">
        <f>('Rüstprozess (DE)'!$E$12/3600)*A1724*'Rüstprozess (DE)'!$E$14</f>
        <v>286.83333333333331</v>
      </c>
      <c r="D1724" s="11">
        <f t="shared" si="130"/>
        <v>585.83333333333326</v>
      </c>
      <c r="E1724" s="9">
        <f>(ROUNDUP(Nebenrechnung_Break_Even!A1724/'Rüstprozess (DE)'!$G$30,0))*'Rüstprozess (DE)'!$G$28</f>
        <v>381</v>
      </c>
      <c r="F1724" s="10">
        <f>('Rüstprozess (DE)'!$G$12/3600)*A1724*'Rüstprozess (DE)'!$E$14</f>
        <v>860.50000000000011</v>
      </c>
      <c r="G1724" s="11">
        <f t="shared" si="131"/>
        <v>1241.5</v>
      </c>
      <c r="I1724" s="4">
        <f t="shared" si="132"/>
        <v>655.66666666666674</v>
      </c>
      <c r="J1724" s="4">
        <f t="shared" si="133"/>
        <v>655.66666666666674</v>
      </c>
      <c r="K1724" s="4">
        <f t="shared" si="134"/>
        <v>1721</v>
      </c>
    </row>
    <row r="1725" spans="1:11" x14ac:dyDescent="0.25">
      <c r="A1725" s="2">
        <v>1722</v>
      </c>
      <c r="B1725" s="9">
        <f>(ROUNDUP(Nebenrechnung_Break_Even!A1725/'Rüstprozess (DE)'!$E$30,0))*'Rüstprozess (DE)'!$E$28</f>
        <v>299</v>
      </c>
      <c r="C1725" s="10">
        <f>('Rüstprozess (DE)'!$E$12/3600)*A1725*'Rüstprozess (DE)'!$E$14</f>
        <v>287</v>
      </c>
      <c r="D1725" s="11">
        <f t="shared" si="130"/>
        <v>586</v>
      </c>
      <c r="E1725" s="9">
        <f>(ROUNDUP(Nebenrechnung_Break_Even!A1725/'Rüstprozess (DE)'!$G$30,0))*'Rüstprozess (DE)'!$G$28</f>
        <v>381</v>
      </c>
      <c r="F1725" s="10">
        <f>('Rüstprozess (DE)'!$G$12/3600)*A1725*'Rüstprozess (DE)'!$E$14</f>
        <v>861.00000000000011</v>
      </c>
      <c r="G1725" s="11">
        <f t="shared" si="131"/>
        <v>1242</v>
      </c>
      <c r="I1725" s="4">
        <f t="shared" si="132"/>
        <v>656</v>
      </c>
      <c r="J1725" s="4">
        <f t="shared" si="133"/>
        <v>656</v>
      </c>
      <c r="K1725" s="4">
        <f t="shared" si="134"/>
        <v>1722</v>
      </c>
    </row>
    <row r="1726" spans="1:11" x14ac:dyDescent="0.25">
      <c r="A1726" s="2">
        <v>1723</v>
      </c>
      <c r="B1726" s="9">
        <f>(ROUNDUP(Nebenrechnung_Break_Even!A1726/'Rüstprozess (DE)'!$E$30,0))*'Rüstprozess (DE)'!$E$28</f>
        <v>299</v>
      </c>
      <c r="C1726" s="10">
        <f>('Rüstprozess (DE)'!$E$12/3600)*A1726*'Rüstprozess (DE)'!$E$14</f>
        <v>287.16666666666663</v>
      </c>
      <c r="D1726" s="11">
        <f t="shared" si="130"/>
        <v>586.16666666666663</v>
      </c>
      <c r="E1726" s="9">
        <f>(ROUNDUP(Nebenrechnung_Break_Even!A1726/'Rüstprozess (DE)'!$G$30,0))*'Rüstprozess (DE)'!$G$28</f>
        <v>381</v>
      </c>
      <c r="F1726" s="10">
        <f>('Rüstprozess (DE)'!$G$12/3600)*A1726*'Rüstprozess (DE)'!$E$14</f>
        <v>861.5</v>
      </c>
      <c r="G1726" s="11">
        <f t="shared" si="131"/>
        <v>1242.5</v>
      </c>
      <c r="I1726" s="4">
        <f t="shared" si="132"/>
        <v>656.33333333333337</v>
      </c>
      <c r="J1726" s="4">
        <f t="shared" si="133"/>
        <v>656.33333333333337</v>
      </c>
      <c r="K1726" s="4">
        <f t="shared" si="134"/>
        <v>1723</v>
      </c>
    </row>
    <row r="1727" spans="1:11" x14ac:dyDescent="0.25">
      <c r="A1727" s="2">
        <v>1724</v>
      </c>
      <c r="B1727" s="9">
        <f>(ROUNDUP(Nebenrechnung_Break_Even!A1727/'Rüstprozess (DE)'!$E$30,0))*'Rüstprozess (DE)'!$E$28</f>
        <v>299</v>
      </c>
      <c r="C1727" s="10">
        <f>('Rüstprozess (DE)'!$E$12/3600)*A1727*'Rüstprozess (DE)'!$E$14</f>
        <v>287.33333333333337</v>
      </c>
      <c r="D1727" s="11">
        <f t="shared" si="130"/>
        <v>586.33333333333337</v>
      </c>
      <c r="E1727" s="9">
        <f>(ROUNDUP(Nebenrechnung_Break_Even!A1727/'Rüstprozess (DE)'!$G$30,0))*'Rüstprozess (DE)'!$G$28</f>
        <v>381</v>
      </c>
      <c r="F1727" s="10">
        <f>('Rüstprozess (DE)'!$G$12/3600)*A1727*'Rüstprozess (DE)'!$E$14</f>
        <v>862</v>
      </c>
      <c r="G1727" s="11">
        <f t="shared" si="131"/>
        <v>1243</v>
      </c>
      <c r="I1727" s="4">
        <f t="shared" si="132"/>
        <v>656.66666666666663</v>
      </c>
      <c r="J1727" s="4">
        <f t="shared" si="133"/>
        <v>656.66666666666663</v>
      </c>
      <c r="K1727" s="4">
        <f t="shared" si="134"/>
        <v>1724</v>
      </c>
    </row>
    <row r="1728" spans="1:11" x14ac:dyDescent="0.25">
      <c r="A1728" s="2">
        <v>1725</v>
      </c>
      <c r="B1728" s="9">
        <f>(ROUNDUP(Nebenrechnung_Break_Even!A1728/'Rüstprozess (DE)'!$E$30,0))*'Rüstprozess (DE)'!$E$28</f>
        <v>299</v>
      </c>
      <c r="C1728" s="10">
        <f>('Rüstprozess (DE)'!$E$12/3600)*A1728*'Rüstprozess (DE)'!$E$14</f>
        <v>287.5</v>
      </c>
      <c r="D1728" s="11">
        <f t="shared" si="130"/>
        <v>586.5</v>
      </c>
      <c r="E1728" s="9">
        <f>(ROUNDUP(Nebenrechnung_Break_Even!A1728/'Rüstprozess (DE)'!$G$30,0))*'Rüstprozess (DE)'!$G$28</f>
        <v>381</v>
      </c>
      <c r="F1728" s="10">
        <f>('Rüstprozess (DE)'!$G$12/3600)*A1728*'Rüstprozess (DE)'!$E$14</f>
        <v>862.5</v>
      </c>
      <c r="G1728" s="11">
        <f t="shared" si="131"/>
        <v>1243.5</v>
      </c>
      <c r="I1728" s="4">
        <f t="shared" si="132"/>
        <v>657</v>
      </c>
      <c r="J1728" s="4">
        <f t="shared" si="133"/>
        <v>657</v>
      </c>
      <c r="K1728" s="4">
        <f t="shared" si="134"/>
        <v>1725</v>
      </c>
    </row>
    <row r="1729" spans="1:11" x14ac:dyDescent="0.25">
      <c r="A1729" s="2">
        <v>1726</v>
      </c>
      <c r="B1729" s="9">
        <f>(ROUNDUP(Nebenrechnung_Break_Even!A1729/'Rüstprozess (DE)'!$E$30,0))*'Rüstprozess (DE)'!$E$28</f>
        <v>299</v>
      </c>
      <c r="C1729" s="10">
        <f>('Rüstprozess (DE)'!$E$12/3600)*A1729*'Rüstprozess (DE)'!$E$14</f>
        <v>287.66666666666663</v>
      </c>
      <c r="D1729" s="11">
        <f t="shared" si="130"/>
        <v>586.66666666666663</v>
      </c>
      <c r="E1729" s="9">
        <f>(ROUNDUP(Nebenrechnung_Break_Even!A1729/'Rüstprozess (DE)'!$G$30,0))*'Rüstprozess (DE)'!$G$28</f>
        <v>381</v>
      </c>
      <c r="F1729" s="10">
        <f>('Rüstprozess (DE)'!$G$12/3600)*A1729*'Rüstprozess (DE)'!$E$14</f>
        <v>863.00000000000011</v>
      </c>
      <c r="G1729" s="11">
        <f t="shared" si="131"/>
        <v>1244</v>
      </c>
      <c r="I1729" s="4">
        <f t="shared" si="132"/>
        <v>657.33333333333337</v>
      </c>
      <c r="J1729" s="4">
        <f t="shared" si="133"/>
        <v>657.33333333333337</v>
      </c>
      <c r="K1729" s="4">
        <f t="shared" si="134"/>
        <v>1726</v>
      </c>
    </row>
    <row r="1730" spans="1:11" x14ac:dyDescent="0.25">
      <c r="A1730" s="2">
        <v>1727</v>
      </c>
      <c r="B1730" s="9">
        <f>(ROUNDUP(Nebenrechnung_Break_Even!A1730/'Rüstprozess (DE)'!$E$30,0))*'Rüstprozess (DE)'!$E$28</f>
        <v>299</v>
      </c>
      <c r="C1730" s="10">
        <f>('Rüstprozess (DE)'!$E$12/3600)*A1730*'Rüstprozess (DE)'!$E$14</f>
        <v>287.83333333333331</v>
      </c>
      <c r="D1730" s="11">
        <f t="shared" si="130"/>
        <v>586.83333333333326</v>
      </c>
      <c r="E1730" s="9">
        <f>(ROUNDUP(Nebenrechnung_Break_Even!A1730/'Rüstprozess (DE)'!$G$30,0))*'Rüstprozess (DE)'!$G$28</f>
        <v>381</v>
      </c>
      <c r="F1730" s="10">
        <f>('Rüstprozess (DE)'!$G$12/3600)*A1730*'Rüstprozess (DE)'!$E$14</f>
        <v>863.50000000000011</v>
      </c>
      <c r="G1730" s="11">
        <f t="shared" si="131"/>
        <v>1244.5</v>
      </c>
      <c r="I1730" s="4">
        <f t="shared" si="132"/>
        <v>657.66666666666674</v>
      </c>
      <c r="J1730" s="4">
        <f t="shared" si="133"/>
        <v>657.66666666666674</v>
      </c>
      <c r="K1730" s="4">
        <f t="shared" si="134"/>
        <v>1727</v>
      </c>
    </row>
    <row r="1731" spans="1:11" x14ac:dyDescent="0.25">
      <c r="A1731" s="2">
        <v>1728</v>
      </c>
      <c r="B1731" s="9">
        <f>(ROUNDUP(Nebenrechnung_Break_Even!A1731/'Rüstprozess (DE)'!$E$30,0))*'Rüstprozess (DE)'!$E$28</f>
        <v>299</v>
      </c>
      <c r="C1731" s="10">
        <f>('Rüstprozess (DE)'!$E$12/3600)*A1731*'Rüstprozess (DE)'!$E$14</f>
        <v>288</v>
      </c>
      <c r="D1731" s="11">
        <f t="shared" si="130"/>
        <v>587</v>
      </c>
      <c r="E1731" s="9">
        <f>(ROUNDUP(Nebenrechnung_Break_Even!A1731/'Rüstprozess (DE)'!$G$30,0))*'Rüstprozess (DE)'!$G$28</f>
        <v>381</v>
      </c>
      <c r="F1731" s="10">
        <f>('Rüstprozess (DE)'!$G$12/3600)*A1731*'Rüstprozess (DE)'!$E$14</f>
        <v>864</v>
      </c>
      <c r="G1731" s="11">
        <f t="shared" si="131"/>
        <v>1245</v>
      </c>
      <c r="I1731" s="4">
        <f t="shared" si="132"/>
        <v>658</v>
      </c>
      <c r="J1731" s="4">
        <f t="shared" si="133"/>
        <v>658</v>
      </c>
      <c r="K1731" s="4">
        <f t="shared" si="134"/>
        <v>1728</v>
      </c>
    </row>
    <row r="1732" spans="1:11" x14ac:dyDescent="0.25">
      <c r="A1732" s="2">
        <v>1729</v>
      </c>
      <c r="B1732" s="9">
        <f>(ROUNDUP(Nebenrechnung_Break_Even!A1732/'Rüstprozess (DE)'!$E$30,0))*'Rüstprozess (DE)'!$E$28</f>
        <v>299</v>
      </c>
      <c r="C1732" s="10">
        <f>('Rüstprozess (DE)'!$E$12/3600)*A1732*'Rüstprozess (DE)'!$E$14</f>
        <v>288.16666666666669</v>
      </c>
      <c r="D1732" s="11">
        <f t="shared" si="130"/>
        <v>587.16666666666674</v>
      </c>
      <c r="E1732" s="9">
        <f>(ROUNDUP(Nebenrechnung_Break_Even!A1732/'Rüstprozess (DE)'!$G$30,0))*'Rüstprozess (DE)'!$G$28</f>
        <v>381</v>
      </c>
      <c r="F1732" s="10">
        <f>('Rüstprozess (DE)'!$G$12/3600)*A1732*'Rüstprozess (DE)'!$E$14</f>
        <v>864.5</v>
      </c>
      <c r="G1732" s="11">
        <f t="shared" si="131"/>
        <v>1245.5</v>
      </c>
      <c r="I1732" s="4">
        <f t="shared" si="132"/>
        <v>658.33333333333326</v>
      </c>
      <c r="J1732" s="4">
        <f t="shared" si="133"/>
        <v>658.33333333333326</v>
      </c>
      <c r="K1732" s="4">
        <f t="shared" si="134"/>
        <v>1729</v>
      </c>
    </row>
    <row r="1733" spans="1:11" x14ac:dyDescent="0.25">
      <c r="A1733" s="2">
        <v>1730</v>
      </c>
      <c r="B1733" s="9">
        <f>(ROUNDUP(Nebenrechnung_Break_Even!A1733/'Rüstprozess (DE)'!$E$30,0))*'Rüstprozess (DE)'!$E$28</f>
        <v>299</v>
      </c>
      <c r="C1733" s="10">
        <f>('Rüstprozess (DE)'!$E$12/3600)*A1733*'Rüstprozess (DE)'!$E$14</f>
        <v>288.33333333333331</v>
      </c>
      <c r="D1733" s="11">
        <f t="shared" ref="D1733:D1796" si="135">SUM(B1733:C1733)</f>
        <v>587.33333333333326</v>
      </c>
      <c r="E1733" s="9">
        <f>(ROUNDUP(Nebenrechnung_Break_Even!A1733/'Rüstprozess (DE)'!$G$30,0))*'Rüstprozess (DE)'!$G$28</f>
        <v>381</v>
      </c>
      <c r="F1733" s="10">
        <f>('Rüstprozess (DE)'!$G$12/3600)*A1733*'Rüstprozess (DE)'!$E$14</f>
        <v>865</v>
      </c>
      <c r="G1733" s="11">
        <f t="shared" ref="G1733:G1796" si="136">SUM(E1733:F1733)</f>
        <v>1246</v>
      </c>
      <c r="I1733" s="4">
        <f t="shared" ref="I1733:I1796" si="137">G1733-D1733</f>
        <v>658.66666666666674</v>
      </c>
      <c r="J1733" s="4">
        <f t="shared" ref="J1733:J1796" si="138">ABS(I1733)</f>
        <v>658.66666666666674</v>
      </c>
      <c r="K1733" s="4">
        <f t="shared" ref="K1733:K1796" si="139">A1733</f>
        <v>1730</v>
      </c>
    </row>
    <row r="1734" spans="1:11" x14ac:dyDescent="0.25">
      <c r="A1734" s="2">
        <v>1731</v>
      </c>
      <c r="B1734" s="9">
        <f>(ROUNDUP(Nebenrechnung_Break_Even!A1734/'Rüstprozess (DE)'!$E$30,0))*'Rüstprozess (DE)'!$E$28</f>
        <v>299</v>
      </c>
      <c r="C1734" s="10">
        <f>('Rüstprozess (DE)'!$E$12/3600)*A1734*'Rüstprozess (DE)'!$E$14</f>
        <v>288.5</v>
      </c>
      <c r="D1734" s="11">
        <f t="shared" si="135"/>
        <v>587.5</v>
      </c>
      <c r="E1734" s="9">
        <f>(ROUNDUP(Nebenrechnung_Break_Even!A1734/'Rüstprozess (DE)'!$G$30,0))*'Rüstprozess (DE)'!$G$28</f>
        <v>381</v>
      </c>
      <c r="F1734" s="10">
        <f>('Rüstprozess (DE)'!$G$12/3600)*A1734*'Rüstprozess (DE)'!$E$14</f>
        <v>865.50000000000011</v>
      </c>
      <c r="G1734" s="11">
        <f t="shared" si="136"/>
        <v>1246.5</v>
      </c>
      <c r="I1734" s="4">
        <f t="shared" si="137"/>
        <v>659</v>
      </c>
      <c r="J1734" s="4">
        <f t="shared" si="138"/>
        <v>659</v>
      </c>
      <c r="K1734" s="4">
        <f t="shared" si="139"/>
        <v>1731</v>
      </c>
    </row>
    <row r="1735" spans="1:11" x14ac:dyDescent="0.25">
      <c r="A1735" s="2">
        <v>1732</v>
      </c>
      <c r="B1735" s="9">
        <f>(ROUNDUP(Nebenrechnung_Break_Even!A1735/'Rüstprozess (DE)'!$E$30,0))*'Rüstprozess (DE)'!$E$28</f>
        <v>299</v>
      </c>
      <c r="C1735" s="10">
        <f>('Rüstprozess (DE)'!$E$12/3600)*A1735*'Rüstprozess (DE)'!$E$14</f>
        <v>288.66666666666669</v>
      </c>
      <c r="D1735" s="11">
        <f t="shared" si="135"/>
        <v>587.66666666666674</v>
      </c>
      <c r="E1735" s="9">
        <f>(ROUNDUP(Nebenrechnung_Break_Even!A1735/'Rüstprozess (DE)'!$G$30,0))*'Rüstprozess (DE)'!$G$28</f>
        <v>381</v>
      </c>
      <c r="F1735" s="10">
        <f>('Rüstprozess (DE)'!$G$12/3600)*A1735*'Rüstprozess (DE)'!$E$14</f>
        <v>866.00000000000011</v>
      </c>
      <c r="G1735" s="11">
        <f t="shared" si="136"/>
        <v>1247</v>
      </c>
      <c r="I1735" s="4">
        <f t="shared" si="137"/>
        <v>659.33333333333326</v>
      </c>
      <c r="J1735" s="4">
        <f t="shared" si="138"/>
        <v>659.33333333333326</v>
      </c>
      <c r="K1735" s="4">
        <f t="shared" si="139"/>
        <v>1732</v>
      </c>
    </row>
    <row r="1736" spans="1:11" x14ac:dyDescent="0.25">
      <c r="A1736" s="2">
        <v>1733</v>
      </c>
      <c r="B1736" s="9">
        <f>(ROUNDUP(Nebenrechnung_Break_Even!A1736/'Rüstprozess (DE)'!$E$30,0))*'Rüstprozess (DE)'!$E$28</f>
        <v>299</v>
      </c>
      <c r="C1736" s="10">
        <f>('Rüstprozess (DE)'!$E$12/3600)*A1736*'Rüstprozess (DE)'!$E$14</f>
        <v>288.83333333333331</v>
      </c>
      <c r="D1736" s="11">
        <f t="shared" si="135"/>
        <v>587.83333333333326</v>
      </c>
      <c r="E1736" s="9">
        <f>(ROUNDUP(Nebenrechnung_Break_Even!A1736/'Rüstprozess (DE)'!$G$30,0))*'Rüstprozess (DE)'!$G$28</f>
        <v>381</v>
      </c>
      <c r="F1736" s="10">
        <f>('Rüstprozess (DE)'!$G$12/3600)*A1736*'Rüstprozess (DE)'!$E$14</f>
        <v>866.5</v>
      </c>
      <c r="G1736" s="11">
        <f t="shared" si="136"/>
        <v>1247.5</v>
      </c>
      <c r="I1736" s="4">
        <f t="shared" si="137"/>
        <v>659.66666666666674</v>
      </c>
      <c r="J1736" s="4">
        <f t="shared" si="138"/>
        <v>659.66666666666674</v>
      </c>
      <c r="K1736" s="4">
        <f t="shared" si="139"/>
        <v>1733</v>
      </c>
    </row>
    <row r="1737" spans="1:11" x14ac:dyDescent="0.25">
      <c r="A1737" s="2">
        <v>1734</v>
      </c>
      <c r="B1737" s="9">
        <f>(ROUNDUP(Nebenrechnung_Break_Even!A1737/'Rüstprozess (DE)'!$E$30,0))*'Rüstprozess (DE)'!$E$28</f>
        <v>299</v>
      </c>
      <c r="C1737" s="10">
        <f>('Rüstprozess (DE)'!$E$12/3600)*A1737*'Rüstprozess (DE)'!$E$14</f>
        <v>289</v>
      </c>
      <c r="D1737" s="11">
        <f t="shared" si="135"/>
        <v>588</v>
      </c>
      <c r="E1737" s="9">
        <f>(ROUNDUP(Nebenrechnung_Break_Even!A1737/'Rüstprozess (DE)'!$G$30,0))*'Rüstprozess (DE)'!$G$28</f>
        <v>381</v>
      </c>
      <c r="F1737" s="10">
        <f>('Rüstprozess (DE)'!$G$12/3600)*A1737*'Rüstprozess (DE)'!$E$14</f>
        <v>867</v>
      </c>
      <c r="G1737" s="11">
        <f t="shared" si="136"/>
        <v>1248</v>
      </c>
      <c r="I1737" s="4">
        <f t="shared" si="137"/>
        <v>660</v>
      </c>
      <c r="J1737" s="4">
        <f t="shared" si="138"/>
        <v>660</v>
      </c>
      <c r="K1737" s="4">
        <f t="shared" si="139"/>
        <v>1734</v>
      </c>
    </row>
    <row r="1738" spans="1:11" x14ac:dyDescent="0.25">
      <c r="A1738" s="2">
        <v>1735</v>
      </c>
      <c r="B1738" s="9">
        <f>(ROUNDUP(Nebenrechnung_Break_Even!A1738/'Rüstprozess (DE)'!$E$30,0))*'Rüstprozess (DE)'!$E$28</f>
        <v>299</v>
      </c>
      <c r="C1738" s="10">
        <f>('Rüstprozess (DE)'!$E$12/3600)*A1738*'Rüstprozess (DE)'!$E$14</f>
        <v>289.16666666666669</v>
      </c>
      <c r="D1738" s="11">
        <f t="shared" si="135"/>
        <v>588.16666666666674</v>
      </c>
      <c r="E1738" s="9">
        <f>(ROUNDUP(Nebenrechnung_Break_Even!A1738/'Rüstprozess (DE)'!$G$30,0))*'Rüstprozess (DE)'!$G$28</f>
        <v>381</v>
      </c>
      <c r="F1738" s="10">
        <f>('Rüstprozess (DE)'!$G$12/3600)*A1738*'Rüstprozess (DE)'!$E$14</f>
        <v>867.5</v>
      </c>
      <c r="G1738" s="11">
        <f t="shared" si="136"/>
        <v>1248.5</v>
      </c>
      <c r="I1738" s="4">
        <f t="shared" si="137"/>
        <v>660.33333333333326</v>
      </c>
      <c r="J1738" s="4">
        <f t="shared" si="138"/>
        <v>660.33333333333326</v>
      </c>
      <c r="K1738" s="4">
        <f t="shared" si="139"/>
        <v>1735</v>
      </c>
    </row>
    <row r="1739" spans="1:11" x14ac:dyDescent="0.25">
      <c r="A1739" s="2">
        <v>1736</v>
      </c>
      <c r="B1739" s="9">
        <f>(ROUNDUP(Nebenrechnung_Break_Even!A1739/'Rüstprozess (DE)'!$E$30,0))*'Rüstprozess (DE)'!$E$28</f>
        <v>299</v>
      </c>
      <c r="C1739" s="10">
        <f>('Rüstprozess (DE)'!$E$12/3600)*A1739*'Rüstprozess (DE)'!$E$14</f>
        <v>289.33333333333331</v>
      </c>
      <c r="D1739" s="11">
        <f t="shared" si="135"/>
        <v>588.33333333333326</v>
      </c>
      <c r="E1739" s="9">
        <f>(ROUNDUP(Nebenrechnung_Break_Even!A1739/'Rüstprozess (DE)'!$G$30,0))*'Rüstprozess (DE)'!$G$28</f>
        <v>381</v>
      </c>
      <c r="F1739" s="10">
        <f>('Rüstprozess (DE)'!$G$12/3600)*A1739*'Rüstprozess (DE)'!$E$14</f>
        <v>868.00000000000011</v>
      </c>
      <c r="G1739" s="11">
        <f t="shared" si="136"/>
        <v>1249</v>
      </c>
      <c r="I1739" s="4">
        <f t="shared" si="137"/>
        <v>660.66666666666674</v>
      </c>
      <c r="J1739" s="4">
        <f t="shared" si="138"/>
        <v>660.66666666666674</v>
      </c>
      <c r="K1739" s="4">
        <f t="shared" si="139"/>
        <v>1736</v>
      </c>
    </row>
    <row r="1740" spans="1:11" x14ac:dyDescent="0.25">
      <c r="A1740" s="2">
        <v>1737</v>
      </c>
      <c r="B1740" s="9">
        <f>(ROUNDUP(Nebenrechnung_Break_Even!A1740/'Rüstprozess (DE)'!$E$30,0))*'Rüstprozess (DE)'!$E$28</f>
        <v>299</v>
      </c>
      <c r="C1740" s="10">
        <f>('Rüstprozess (DE)'!$E$12/3600)*A1740*'Rüstprozess (DE)'!$E$14</f>
        <v>289.5</v>
      </c>
      <c r="D1740" s="11">
        <f t="shared" si="135"/>
        <v>588.5</v>
      </c>
      <c r="E1740" s="9">
        <f>(ROUNDUP(Nebenrechnung_Break_Even!A1740/'Rüstprozess (DE)'!$G$30,0))*'Rüstprozess (DE)'!$G$28</f>
        <v>381</v>
      </c>
      <c r="F1740" s="10">
        <f>('Rüstprozess (DE)'!$G$12/3600)*A1740*'Rüstprozess (DE)'!$E$14</f>
        <v>868.50000000000011</v>
      </c>
      <c r="G1740" s="11">
        <f t="shared" si="136"/>
        <v>1249.5</v>
      </c>
      <c r="I1740" s="4">
        <f t="shared" si="137"/>
        <v>661</v>
      </c>
      <c r="J1740" s="4">
        <f t="shared" si="138"/>
        <v>661</v>
      </c>
      <c r="K1740" s="4">
        <f t="shared" si="139"/>
        <v>1737</v>
      </c>
    </row>
    <row r="1741" spans="1:11" x14ac:dyDescent="0.25">
      <c r="A1741" s="2">
        <v>1738</v>
      </c>
      <c r="B1741" s="9">
        <f>(ROUNDUP(Nebenrechnung_Break_Even!A1741/'Rüstprozess (DE)'!$E$30,0))*'Rüstprozess (DE)'!$E$28</f>
        <v>299</v>
      </c>
      <c r="C1741" s="10">
        <f>('Rüstprozess (DE)'!$E$12/3600)*A1741*'Rüstprozess (DE)'!$E$14</f>
        <v>289.66666666666663</v>
      </c>
      <c r="D1741" s="11">
        <f t="shared" si="135"/>
        <v>588.66666666666663</v>
      </c>
      <c r="E1741" s="9">
        <f>(ROUNDUP(Nebenrechnung_Break_Even!A1741/'Rüstprozess (DE)'!$G$30,0))*'Rüstprozess (DE)'!$G$28</f>
        <v>381</v>
      </c>
      <c r="F1741" s="10">
        <f>('Rüstprozess (DE)'!$G$12/3600)*A1741*'Rüstprozess (DE)'!$E$14</f>
        <v>869</v>
      </c>
      <c r="G1741" s="11">
        <f t="shared" si="136"/>
        <v>1250</v>
      </c>
      <c r="I1741" s="4">
        <f t="shared" si="137"/>
        <v>661.33333333333337</v>
      </c>
      <c r="J1741" s="4">
        <f t="shared" si="138"/>
        <v>661.33333333333337</v>
      </c>
      <c r="K1741" s="4">
        <f t="shared" si="139"/>
        <v>1738</v>
      </c>
    </row>
    <row r="1742" spans="1:11" x14ac:dyDescent="0.25">
      <c r="A1742" s="2">
        <v>1739</v>
      </c>
      <c r="B1742" s="9">
        <f>(ROUNDUP(Nebenrechnung_Break_Even!A1742/'Rüstprozess (DE)'!$E$30,0))*'Rüstprozess (DE)'!$E$28</f>
        <v>299</v>
      </c>
      <c r="C1742" s="10">
        <f>('Rüstprozess (DE)'!$E$12/3600)*A1742*'Rüstprozess (DE)'!$E$14</f>
        <v>289.83333333333337</v>
      </c>
      <c r="D1742" s="11">
        <f t="shared" si="135"/>
        <v>588.83333333333337</v>
      </c>
      <c r="E1742" s="9">
        <f>(ROUNDUP(Nebenrechnung_Break_Even!A1742/'Rüstprozess (DE)'!$G$30,0))*'Rüstprozess (DE)'!$G$28</f>
        <v>381</v>
      </c>
      <c r="F1742" s="10">
        <f>('Rüstprozess (DE)'!$G$12/3600)*A1742*'Rüstprozess (DE)'!$E$14</f>
        <v>869.5</v>
      </c>
      <c r="G1742" s="11">
        <f t="shared" si="136"/>
        <v>1250.5</v>
      </c>
      <c r="I1742" s="4">
        <f t="shared" si="137"/>
        <v>661.66666666666663</v>
      </c>
      <c r="J1742" s="4">
        <f t="shared" si="138"/>
        <v>661.66666666666663</v>
      </c>
      <c r="K1742" s="4">
        <f t="shared" si="139"/>
        <v>1739</v>
      </c>
    </row>
    <row r="1743" spans="1:11" x14ac:dyDescent="0.25">
      <c r="A1743" s="2">
        <v>1740</v>
      </c>
      <c r="B1743" s="9">
        <f>(ROUNDUP(Nebenrechnung_Break_Even!A1743/'Rüstprozess (DE)'!$E$30,0))*'Rüstprozess (DE)'!$E$28</f>
        <v>299</v>
      </c>
      <c r="C1743" s="10">
        <f>('Rüstprozess (DE)'!$E$12/3600)*A1743*'Rüstprozess (DE)'!$E$14</f>
        <v>290</v>
      </c>
      <c r="D1743" s="11">
        <f t="shared" si="135"/>
        <v>589</v>
      </c>
      <c r="E1743" s="9">
        <f>(ROUNDUP(Nebenrechnung_Break_Even!A1743/'Rüstprozess (DE)'!$G$30,0))*'Rüstprozess (DE)'!$G$28</f>
        <v>381</v>
      </c>
      <c r="F1743" s="10">
        <f>('Rüstprozess (DE)'!$G$12/3600)*A1743*'Rüstprozess (DE)'!$E$14</f>
        <v>870</v>
      </c>
      <c r="G1743" s="11">
        <f t="shared" si="136"/>
        <v>1251</v>
      </c>
      <c r="I1743" s="4">
        <f t="shared" si="137"/>
        <v>662</v>
      </c>
      <c r="J1743" s="4">
        <f t="shared" si="138"/>
        <v>662</v>
      </c>
      <c r="K1743" s="4">
        <f t="shared" si="139"/>
        <v>1740</v>
      </c>
    </row>
    <row r="1744" spans="1:11" x14ac:dyDescent="0.25">
      <c r="A1744" s="2">
        <v>1741</v>
      </c>
      <c r="B1744" s="9">
        <f>(ROUNDUP(Nebenrechnung_Break_Even!A1744/'Rüstprozess (DE)'!$E$30,0))*'Rüstprozess (DE)'!$E$28</f>
        <v>299</v>
      </c>
      <c r="C1744" s="10">
        <f>('Rüstprozess (DE)'!$E$12/3600)*A1744*'Rüstprozess (DE)'!$E$14</f>
        <v>290.16666666666663</v>
      </c>
      <c r="D1744" s="11">
        <f t="shared" si="135"/>
        <v>589.16666666666663</v>
      </c>
      <c r="E1744" s="9">
        <f>(ROUNDUP(Nebenrechnung_Break_Even!A1744/'Rüstprozess (DE)'!$G$30,0))*'Rüstprozess (DE)'!$G$28</f>
        <v>381</v>
      </c>
      <c r="F1744" s="10">
        <f>('Rüstprozess (DE)'!$G$12/3600)*A1744*'Rüstprozess (DE)'!$E$14</f>
        <v>870.50000000000011</v>
      </c>
      <c r="G1744" s="11">
        <f t="shared" si="136"/>
        <v>1251.5</v>
      </c>
      <c r="I1744" s="4">
        <f t="shared" si="137"/>
        <v>662.33333333333337</v>
      </c>
      <c r="J1744" s="4">
        <f t="shared" si="138"/>
        <v>662.33333333333337</v>
      </c>
      <c r="K1744" s="4">
        <f t="shared" si="139"/>
        <v>1741</v>
      </c>
    </row>
    <row r="1745" spans="1:11" x14ac:dyDescent="0.25">
      <c r="A1745" s="2">
        <v>1742</v>
      </c>
      <c r="B1745" s="9">
        <f>(ROUNDUP(Nebenrechnung_Break_Even!A1745/'Rüstprozess (DE)'!$E$30,0))*'Rüstprozess (DE)'!$E$28</f>
        <v>299</v>
      </c>
      <c r="C1745" s="10">
        <f>('Rüstprozess (DE)'!$E$12/3600)*A1745*'Rüstprozess (DE)'!$E$14</f>
        <v>290.33333333333331</v>
      </c>
      <c r="D1745" s="11">
        <f t="shared" si="135"/>
        <v>589.33333333333326</v>
      </c>
      <c r="E1745" s="9">
        <f>(ROUNDUP(Nebenrechnung_Break_Even!A1745/'Rüstprozess (DE)'!$G$30,0))*'Rüstprozess (DE)'!$G$28</f>
        <v>381</v>
      </c>
      <c r="F1745" s="10">
        <f>('Rüstprozess (DE)'!$G$12/3600)*A1745*'Rüstprozess (DE)'!$E$14</f>
        <v>871.00000000000011</v>
      </c>
      <c r="G1745" s="11">
        <f t="shared" si="136"/>
        <v>1252</v>
      </c>
      <c r="I1745" s="4">
        <f t="shared" si="137"/>
        <v>662.66666666666674</v>
      </c>
      <c r="J1745" s="4">
        <f t="shared" si="138"/>
        <v>662.66666666666674</v>
      </c>
      <c r="K1745" s="4">
        <f t="shared" si="139"/>
        <v>1742</v>
      </c>
    </row>
    <row r="1746" spans="1:11" x14ac:dyDescent="0.25">
      <c r="A1746" s="2">
        <v>1743</v>
      </c>
      <c r="B1746" s="9">
        <f>(ROUNDUP(Nebenrechnung_Break_Even!A1746/'Rüstprozess (DE)'!$E$30,0))*'Rüstprozess (DE)'!$E$28</f>
        <v>299</v>
      </c>
      <c r="C1746" s="10">
        <f>('Rüstprozess (DE)'!$E$12/3600)*A1746*'Rüstprozess (DE)'!$E$14</f>
        <v>290.5</v>
      </c>
      <c r="D1746" s="11">
        <f t="shared" si="135"/>
        <v>589.5</v>
      </c>
      <c r="E1746" s="9">
        <f>(ROUNDUP(Nebenrechnung_Break_Even!A1746/'Rüstprozess (DE)'!$G$30,0))*'Rüstprozess (DE)'!$G$28</f>
        <v>381</v>
      </c>
      <c r="F1746" s="10">
        <f>('Rüstprozess (DE)'!$G$12/3600)*A1746*'Rüstprozess (DE)'!$E$14</f>
        <v>871.5</v>
      </c>
      <c r="G1746" s="11">
        <f t="shared" si="136"/>
        <v>1252.5</v>
      </c>
      <c r="I1746" s="4">
        <f t="shared" si="137"/>
        <v>663</v>
      </c>
      <c r="J1746" s="4">
        <f t="shared" si="138"/>
        <v>663</v>
      </c>
      <c r="K1746" s="4">
        <f t="shared" si="139"/>
        <v>1743</v>
      </c>
    </row>
    <row r="1747" spans="1:11" x14ac:dyDescent="0.25">
      <c r="A1747" s="2">
        <v>1744</v>
      </c>
      <c r="B1747" s="9">
        <f>(ROUNDUP(Nebenrechnung_Break_Even!A1747/'Rüstprozess (DE)'!$E$30,0))*'Rüstprozess (DE)'!$E$28</f>
        <v>299</v>
      </c>
      <c r="C1747" s="10">
        <f>('Rüstprozess (DE)'!$E$12/3600)*A1747*'Rüstprozess (DE)'!$E$14</f>
        <v>290.66666666666669</v>
      </c>
      <c r="D1747" s="11">
        <f t="shared" si="135"/>
        <v>589.66666666666674</v>
      </c>
      <c r="E1747" s="9">
        <f>(ROUNDUP(Nebenrechnung_Break_Even!A1747/'Rüstprozess (DE)'!$G$30,0))*'Rüstprozess (DE)'!$G$28</f>
        <v>381</v>
      </c>
      <c r="F1747" s="10">
        <f>('Rüstprozess (DE)'!$G$12/3600)*A1747*'Rüstprozess (DE)'!$E$14</f>
        <v>872</v>
      </c>
      <c r="G1747" s="11">
        <f t="shared" si="136"/>
        <v>1253</v>
      </c>
      <c r="I1747" s="4">
        <f t="shared" si="137"/>
        <v>663.33333333333326</v>
      </c>
      <c r="J1747" s="4">
        <f t="shared" si="138"/>
        <v>663.33333333333326</v>
      </c>
      <c r="K1747" s="4">
        <f t="shared" si="139"/>
        <v>1744</v>
      </c>
    </row>
    <row r="1748" spans="1:11" x14ac:dyDescent="0.25">
      <c r="A1748" s="2">
        <v>1745</v>
      </c>
      <c r="B1748" s="9">
        <f>(ROUNDUP(Nebenrechnung_Break_Even!A1748/'Rüstprozess (DE)'!$E$30,0))*'Rüstprozess (DE)'!$E$28</f>
        <v>299</v>
      </c>
      <c r="C1748" s="10">
        <f>('Rüstprozess (DE)'!$E$12/3600)*A1748*'Rüstprozess (DE)'!$E$14</f>
        <v>290.83333333333331</v>
      </c>
      <c r="D1748" s="11">
        <f t="shared" si="135"/>
        <v>589.83333333333326</v>
      </c>
      <c r="E1748" s="9">
        <f>(ROUNDUP(Nebenrechnung_Break_Even!A1748/'Rüstprozess (DE)'!$G$30,0))*'Rüstprozess (DE)'!$G$28</f>
        <v>381</v>
      </c>
      <c r="F1748" s="10">
        <f>('Rüstprozess (DE)'!$G$12/3600)*A1748*'Rüstprozess (DE)'!$E$14</f>
        <v>872.5</v>
      </c>
      <c r="G1748" s="11">
        <f t="shared" si="136"/>
        <v>1253.5</v>
      </c>
      <c r="I1748" s="4">
        <f t="shared" si="137"/>
        <v>663.66666666666674</v>
      </c>
      <c r="J1748" s="4">
        <f t="shared" si="138"/>
        <v>663.66666666666674</v>
      </c>
      <c r="K1748" s="4">
        <f t="shared" si="139"/>
        <v>1745</v>
      </c>
    </row>
    <row r="1749" spans="1:11" x14ac:dyDescent="0.25">
      <c r="A1749" s="2">
        <v>1746</v>
      </c>
      <c r="B1749" s="9">
        <f>(ROUNDUP(Nebenrechnung_Break_Even!A1749/'Rüstprozess (DE)'!$E$30,0))*'Rüstprozess (DE)'!$E$28</f>
        <v>299</v>
      </c>
      <c r="C1749" s="10">
        <f>('Rüstprozess (DE)'!$E$12/3600)*A1749*'Rüstprozess (DE)'!$E$14</f>
        <v>291</v>
      </c>
      <c r="D1749" s="11">
        <f t="shared" si="135"/>
        <v>590</v>
      </c>
      <c r="E1749" s="9">
        <f>(ROUNDUP(Nebenrechnung_Break_Even!A1749/'Rüstprozess (DE)'!$G$30,0))*'Rüstprozess (DE)'!$G$28</f>
        <v>381</v>
      </c>
      <c r="F1749" s="10">
        <f>('Rüstprozess (DE)'!$G$12/3600)*A1749*'Rüstprozess (DE)'!$E$14</f>
        <v>873.00000000000011</v>
      </c>
      <c r="G1749" s="11">
        <f t="shared" si="136"/>
        <v>1254</v>
      </c>
      <c r="I1749" s="4">
        <f t="shared" si="137"/>
        <v>664</v>
      </c>
      <c r="J1749" s="4">
        <f t="shared" si="138"/>
        <v>664</v>
      </c>
      <c r="K1749" s="4">
        <f t="shared" si="139"/>
        <v>1746</v>
      </c>
    </row>
    <row r="1750" spans="1:11" x14ac:dyDescent="0.25">
      <c r="A1750" s="2">
        <v>1747</v>
      </c>
      <c r="B1750" s="9">
        <f>(ROUNDUP(Nebenrechnung_Break_Even!A1750/'Rüstprozess (DE)'!$E$30,0))*'Rüstprozess (DE)'!$E$28</f>
        <v>299</v>
      </c>
      <c r="C1750" s="10">
        <f>('Rüstprozess (DE)'!$E$12/3600)*A1750*'Rüstprozess (DE)'!$E$14</f>
        <v>291.16666666666669</v>
      </c>
      <c r="D1750" s="11">
        <f t="shared" si="135"/>
        <v>590.16666666666674</v>
      </c>
      <c r="E1750" s="9">
        <f>(ROUNDUP(Nebenrechnung_Break_Even!A1750/'Rüstprozess (DE)'!$G$30,0))*'Rüstprozess (DE)'!$G$28</f>
        <v>381</v>
      </c>
      <c r="F1750" s="10">
        <f>('Rüstprozess (DE)'!$G$12/3600)*A1750*'Rüstprozess (DE)'!$E$14</f>
        <v>873.50000000000011</v>
      </c>
      <c r="G1750" s="11">
        <f t="shared" si="136"/>
        <v>1254.5</v>
      </c>
      <c r="I1750" s="4">
        <f t="shared" si="137"/>
        <v>664.33333333333326</v>
      </c>
      <c r="J1750" s="4">
        <f t="shared" si="138"/>
        <v>664.33333333333326</v>
      </c>
      <c r="K1750" s="4">
        <f t="shared" si="139"/>
        <v>1747</v>
      </c>
    </row>
    <row r="1751" spans="1:11" x14ac:dyDescent="0.25">
      <c r="A1751" s="2">
        <v>1748</v>
      </c>
      <c r="B1751" s="9">
        <f>(ROUNDUP(Nebenrechnung_Break_Even!A1751/'Rüstprozess (DE)'!$E$30,0))*'Rüstprozess (DE)'!$E$28</f>
        <v>299</v>
      </c>
      <c r="C1751" s="10">
        <f>('Rüstprozess (DE)'!$E$12/3600)*A1751*'Rüstprozess (DE)'!$E$14</f>
        <v>291.33333333333331</v>
      </c>
      <c r="D1751" s="11">
        <f t="shared" si="135"/>
        <v>590.33333333333326</v>
      </c>
      <c r="E1751" s="9">
        <f>(ROUNDUP(Nebenrechnung_Break_Even!A1751/'Rüstprozess (DE)'!$G$30,0))*'Rüstprozess (DE)'!$G$28</f>
        <v>381</v>
      </c>
      <c r="F1751" s="10">
        <f>('Rüstprozess (DE)'!$G$12/3600)*A1751*'Rüstprozess (DE)'!$E$14</f>
        <v>874</v>
      </c>
      <c r="G1751" s="11">
        <f t="shared" si="136"/>
        <v>1255</v>
      </c>
      <c r="I1751" s="4">
        <f t="shared" si="137"/>
        <v>664.66666666666674</v>
      </c>
      <c r="J1751" s="4">
        <f t="shared" si="138"/>
        <v>664.66666666666674</v>
      </c>
      <c r="K1751" s="4">
        <f t="shared" si="139"/>
        <v>1748</v>
      </c>
    </row>
    <row r="1752" spans="1:11" x14ac:dyDescent="0.25">
      <c r="A1752" s="2">
        <v>1749</v>
      </c>
      <c r="B1752" s="9">
        <f>(ROUNDUP(Nebenrechnung_Break_Even!A1752/'Rüstprozess (DE)'!$E$30,0))*'Rüstprozess (DE)'!$E$28</f>
        <v>299</v>
      </c>
      <c r="C1752" s="10">
        <f>('Rüstprozess (DE)'!$E$12/3600)*A1752*'Rüstprozess (DE)'!$E$14</f>
        <v>291.5</v>
      </c>
      <c r="D1752" s="11">
        <f t="shared" si="135"/>
        <v>590.5</v>
      </c>
      <c r="E1752" s="9">
        <f>(ROUNDUP(Nebenrechnung_Break_Even!A1752/'Rüstprozess (DE)'!$G$30,0))*'Rüstprozess (DE)'!$G$28</f>
        <v>381</v>
      </c>
      <c r="F1752" s="10">
        <f>('Rüstprozess (DE)'!$G$12/3600)*A1752*'Rüstprozess (DE)'!$E$14</f>
        <v>874.5</v>
      </c>
      <c r="G1752" s="11">
        <f t="shared" si="136"/>
        <v>1255.5</v>
      </c>
      <c r="I1752" s="4">
        <f t="shared" si="137"/>
        <v>665</v>
      </c>
      <c r="J1752" s="4">
        <f t="shared" si="138"/>
        <v>665</v>
      </c>
      <c r="K1752" s="4">
        <f t="shared" si="139"/>
        <v>1749</v>
      </c>
    </row>
    <row r="1753" spans="1:11" x14ac:dyDescent="0.25">
      <c r="A1753" s="2">
        <v>1750</v>
      </c>
      <c r="B1753" s="9">
        <f>(ROUNDUP(Nebenrechnung_Break_Even!A1753/'Rüstprozess (DE)'!$E$30,0))*'Rüstprozess (DE)'!$E$28</f>
        <v>299</v>
      </c>
      <c r="C1753" s="10">
        <f>('Rüstprozess (DE)'!$E$12/3600)*A1753*'Rüstprozess (DE)'!$E$14</f>
        <v>291.66666666666669</v>
      </c>
      <c r="D1753" s="11">
        <f t="shared" si="135"/>
        <v>590.66666666666674</v>
      </c>
      <c r="E1753" s="9">
        <f>(ROUNDUP(Nebenrechnung_Break_Even!A1753/'Rüstprozess (DE)'!$G$30,0))*'Rüstprozess (DE)'!$G$28</f>
        <v>381</v>
      </c>
      <c r="F1753" s="10">
        <f>('Rüstprozess (DE)'!$G$12/3600)*A1753*'Rüstprozess (DE)'!$E$14</f>
        <v>875</v>
      </c>
      <c r="G1753" s="11">
        <f t="shared" si="136"/>
        <v>1256</v>
      </c>
      <c r="I1753" s="4">
        <f t="shared" si="137"/>
        <v>665.33333333333326</v>
      </c>
      <c r="J1753" s="4">
        <f t="shared" si="138"/>
        <v>665.33333333333326</v>
      </c>
      <c r="K1753" s="4">
        <f t="shared" si="139"/>
        <v>1750</v>
      </c>
    </row>
    <row r="1754" spans="1:11" x14ac:dyDescent="0.25">
      <c r="A1754" s="2">
        <v>1751</v>
      </c>
      <c r="B1754" s="9">
        <f>(ROUNDUP(Nebenrechnung_Break_Even!A1754/'Rüstprozess (DE)'!$E$30,0))*'Rüstprozess (DE)'!$E$28</f>
        <v>299</v>
      </c>
      <c r="C1754" s="10">
        <f>('Rüstprozess (DE)'!$E$12/3600)*A1754*'Rüstprozess (DE)'!$E$14</f>
        <v>291.83333333333331</v>
      </c>
      <c r="D1754" s="11">
        <f t="shared" si="135"/>
        <v>590.83333333333326</v>
      </c>
      <c r="E1754" s="9">
        <f>(ROUNDUP(Nebenrechnung_Break_Even!A1754/'Rüstprozess (DE)'!$G$30,0))*'Rüstprozess (DE)'!$G$28</f>
        <v>381</v>
      </c>
      <c r="F1754" s="10">
        <f>('Rüstprozess (DE)'!$G$12/3600)*A1754*'Rüstprozess (DE)'!$E$14</f>
        <v>875.50000000000011</v>
      </c>
      <c r="G1754" s="11">
        <f t="shared" si="136"/>
        <v>1256.5</v>
      </c>
      <c r="I1754" s="4">
        <f t="shared" si="137"/>
        <v>665.66666666666674</v>
      </c>
      <c r="J1754" s="4">
        <f t="shared" si="138"/>
        <v>665.66666666666674</v>
      </c>
      <c r="K1754" s="4">
        <f t="shared" si="139"/>
        <v>1751</v>
      </c>
    </row>
    <row r="1755" spans="1:11" x14ac:dyDescent="0.25">
      <c r="A1755" s="2">
        <v>1752</v>
      </c>
      <c r="B1755" s="9">
        <f>(ROUNDUP(Nebenrechnung_Break_Even!A1755/'Rüstprozess (DE)'!$E$30,0))*'Rüstprozess (DE)'!$E$28</f>
        <v>299</v>
      </c>
      <c r="C1755" s="10">
        <f>('Rüstprozess (DE)'!$E$12/3600)*A1755*'Rüstprozess (DE)'!$E$14</f>
        <v>292</v>
      </c>
      <c r="D1755" s="11">
        <f t="shared" si="135"/>
        <v>591</v>
      </c>
      <c r="E1755" s="9">
        <f>(ROUNDUP(Nebenrechnung_Break_Even!A1755/'Rüstprozess (DE)'!$G$30,0))*'Rüstprozess (DE)'!$G$28</f>
        <v>381</v>
      </c>
      <c r="F1755" s="10">
        <f>('Rüstprozess (DE)'!$G$12/3600)*A1755*'Rüstprozess (DE)'!$E$14</f>
        <v>876.00000000000011</v>
      </c>
      <c r="G1755" s="11">
        <f t="shared" si="136"/>
        <v>1257</v>
      </c>
      <c r="I1755" s="4">
        <f t="shared" si="137"/>
        <v>666</v>
      </c>
      <c r="J1755" s="4">
        <f t="shared" si="138"/>
        <v>666</v>
      </c>
      <c r="K1755" s="4">
        <f t="shared" si="139"/>
        <v>1752</v>
      </c>
    </row>
    <row r="1756" spans="1:11" x14ac:dyDescent="0.25">
      <c r="A1756" s="2">
        <v>1753</v>
      </c>
      <c r="B1756" s="9">
        <f>(ROUNDUP(Nebenrechnung_Break_Even!A1756/'Rüstprozess (DE)'!$E$30,0))*'Rüstprozess (DE)'!$E$28</f>
        <v>299</v>
      </c>
      <c r="C1756" s="10">
        <f>('Rüstprozess (DE)'!$E$12/3600)*A1756*'Rüstprozess (DE)'!$E$14</f>
        <v>292.16666666666663</v>
      </c>
      <c r="D1756" s="11">
        <f t="shared" si="135"/>
        <v>591.16666666666663</v>
      </c>
      <c r="E1756" s="9">
        <f>(ROUNDUP(Nebenrechnung_Break_Even!A1756/'Rüstprozess (DE)'!$G$30,0))*'Rüstprozess (DE)'!$G$28</f>
        <v>381</v>
      </c>
      <c r="F1756" s="10">
        <f>('Rüstprozess (DE)'!$G$12/3600)*A1756*'Rüstprozess (DE)'!$E$14</f>
        <v>876.5</v>
      </c>
      <c r="G1756" s="11">
        <f t="shared" si="136"/>
        <v>1257.5</v>
      </c>
      <c r="I1756" s="4">
        <f t="shared" si="137"/>
        <v>666.33333333333337</v>
      </c>
      <c r="J1756" s="4">
        <f t="shared" si="138"/>
        <v>666.33333333333337</v>
      </c>
      <c r="K1756" s="4">
        <f t="shared" si="139"/>
        <v>1753</v>
      </c>
    </row>
    <row r="1757" spans="1:11" x14ac:dyDescent="0.25">
      <c r="A1757" s="2">
        <v>1754</v>
      </c>
      <c r="B1757" s="9">
        <f>(ROUNDUP(Nebenrechnung_Break_Even!A1757/'Rüstprozess (DE)'!$E$30,0))*'Rüstprozess (DE)'!$E$28</f>
        <v>299</v>
      </c>
      <c r="C1757" s="10">
        <f>('Rüstprozess (DE)'!$E$12/3600)*A1757*'Rüstprozess (DE)'!$E$14</f>
        <v>292.33333333333337</v>
      </c>
      <c r="D1757" s="11">
        <f t="shared" si="135"/>
        <v>591.33333333333337</v>
      </c>
      <c r="E1757" s="9">
        <f>(ROUNDUP(Nebenrechnung_Break_Even!A1757/'Rüstprozess (DE)'!$G$30,0))*'Rüstprozess (DE)'!$G$28</f>
        <v>381</v>
      </c>
      <c r="F1757" s="10">
        <f>('Rüstprozess (DE)'!$G$12/3600)*A1757*'Rüstprozess (DE)'!$E$14</f>
        <v>877</v>
      </c>
      <c r="G1757" s="11">
        <f t="shared" si="136"/>
        <v>1258</v>
      </c>
      <c r="I1757" s="4">
        <f t="shared" si="137"/>
        <v>666.66666666666663</v>
      </c>
      <c r="J1757" s="4">
        <f t="shared" si="138"/>
        <v>666.66666666666663</v>
      </c>
      <c r="K1757" s="4">
        <f t="shared" si="139"/>
        <v>1754</v>
      </c>
    </row>
    <row r="1758" spans="1:11" x14ac:dyDescent="0.25">
      <c r="A1758" s="2">
        <v>1755</v>
      </c>
      <c r="B1758" s="9">
        <f>(ROUNDUP(Nebenrechnung_Break_Even!A1758/'Rüstprozess (DE)'!$E$30,0))*'Rüstprozess (DE)'!$E$28</f>
        <v>299</v>
      </c>
      <c r="C1758" s="10">
        <f>('Rüstprozess (DE)'!$E$12/3600)*A1758*'Rüstprozess (DE)'!$E$14</f>
        <v>292.5</v>
      </c>
      <c r="D1758" s="11">
        <f t="shared" si="135"/>
        <v>591.5</v>
      </c>
      <c r="E1758" s="9">
        <f>(ROUNDUP(Nebenrechnung_Break_Even!A1758/'Rüstprozess (DE)'!$G$30,0))*'Rüstprozess (DE)'!$G$28</f>
        <v>381</v>
      </c>
      <c r="F1758" s="10">
        <f>('Rüstprozess (DE)'!$G$12/3600)*A1758*'Rüstprozess (DE)'!$E$14</f>
        <v>877.5</v>
      </c>
      <c r="G1758" s="11">
        <f t="shared" si="136"/>
        <v>1258.5</v>
      </c>
      <c r="I1758" s="4">
        <f t="shared" si="137"/>
        <v>667</v>
      </c>
      <c r="J1758" s="4">
        <f t="shared" si="138"/>
        <v>667</v>
      </c>
      <c r="K1758" s="4">
        <f t="shared" si="139"/>
        <v>1755</v>
      </c>
    </row>
    <row r="1759" spans="1:11" x14ac:dyDescent="0.25">
      <c r="A1759" s="2">
        <v>1756</v>
      </c>
      <c r="B1759" s="9">
        <f>(ROUNDUP(Nebenrechnung_Break_Even!A1759/'Rüstprozess (DE)'!$E$30,0))*'Rüstprozess (DE)'!$E$28</f>
        <v>299</v>
      </c>
      <c r="C1759" s="10">
        <f>('Rüstprozess (DE)'!$E$12/3600)*A1759*'Rüstprozess (DE)'!$E$14</f>
        <v>292.66666666666663</v>
      </c>
      <c r="D1759" s="11">
        <f t="shared" si="135"/>
        <v>591.66666666666663</v>
      </c>
      <c r="E1759" s="9">
        <f>(ROUNDUP(Nebenrechnung_Break_Even!A1759/'Rüstprozess (DE)'!$G$30,0))*'Rüstprozess (DE)'!$G$28</f>
        <v>381</v>
      </c>
      <c r="F1759" s="10">
        <f>('Rüstprozess (DE)'!$G$12/3600)*A1759*'Rüstprozess (DE)'!$E$14</f>
        <v>878.00000000000011</v>
      </c>
      <c r="G1759" s="11">
        <f t="shared" si="136"/>
        <v>1259</v>
      </c>
      <c r="I1759" s="4">
        <f t="shared" si="137"/>
        <v>667.33333333333337</v>
      </c>
      <c r="J1759" s="4">
        <f t="shared" si="138"/>
        <v>667.33333333333337</v>
      </c>
      <c r="K1759" s="4">
        <f t="shared" si="139"/>
        <v>1756</v>
      </c>
    </row>
    <row r="1760" spans="1:11" x14ac:dyDescent="0.25">
      <c r="A1760" s="2">
        <v>1757</v>
      </c>
      <c r="B1760" s="9">
        <f>(ROUNDUP(Nebenrechnung_Break_Even!A1760/'Rüstprozess (DE)'!$E$30,0))*'Rüstprozess (DE)'!$E$28</f>
        <v>299</v>
      </c>
      <c r="C1760" s="10">
        <f>('Rüstprozess (DE)'!$E$12/3600)*A1760*'Rüstprozess (DE)'!$E$14</f>
        <v>292.83333333333331</v>
      </c>
      <c r="D1760" s="11">
        <f t="shared" si="135"/>
        <v>591.83333333333326</v>
      </c>
      <c r="E1760" s="9">
        <f>(ROUNDUP(Nebenrechnung_Break_Even!A1760/'Rüstprozess (DE)'!$G$30,0))*'Rüstprozess (DE)'!$G$28</f>
        <v>381</v>
      </c>
      <c r="F1760" s="10">
        <f>('Rüstprozess (DE)'!$G$12/3600)*A1760*'Rüstprozess (DE)'!$E$14</f>
        <v>878.50000000000011</v>
      </c>
      <c r="G1760" s="11">
        <f t="shared" si="136"/>
        <v>1259.5</v>
      </c>
      <c r="I1760" s="4">
        <f t="shared" si="137"/>
        <v>667.66666666666674</v>
      </c>
      <c r="J1760" s="4">
        <f t="shared" si="138"/>
        <v>667.66666666666674</v>
      </c>
      <c r="K1760" s="4">
        <f t="shared" si="139"/>
        <v>1757</v>
      </c>
    </row>
    <row r="1761" spans="1:11" x14ac:dyDescent="0.25">
      <c r="A1761" s="2">
        <v>1758</v>
      </c>
      <c r="B1761" s="9">
        <f>(ROUNDUP(Nebenrechnung_Break_Even!A1761/'Rüstprozess (DE)'!$E$30,0))*'Rüstprozess (DE)'!$E$28</f>
        <v>299</v>
      </c>
      <c r="C1761" s="10">
        <f>('Rüstprozess (DE)'!$E$12/3600)*A1761*'Rüstprozess (DE)'!$E$14</f>
        <v>293</v>
      </c>
      <c r="D1761" s="11">
        <f t="shared" si="135"/>
        <v>592</v>
      </c>
      <c r="E1761" s="9">
        <f>(ROUNDUP(Nebenrechnung_Break_Even!A1761/'Rüstprozess (DE)'!$G$30,0))*'Rüstprozess (DE)'!$G$28</f>
        <v>381</v>
      </c>
      <c r="F1761" s="10">
        <f>('Rüstprozess (DE)'!$G$12/3600)*A1761*'Rüstprozess (DE)'!$E$14</f>
        <v>879</v>
      </c>
      <c r="G1761" s="11">
        <f t="shared" si="136"/>
        <v>1260</v>
      </c>
      <c r="I1761" s="4">
        <f t="shared" si="137"/>
        <v>668</v>
      </c>
      <c r="J1761" s="4">
        <f t="shared" si="138"/>
        <v>668</v>
      </c>
      <c r="K1761" s="4">
        <f t="shared" si="139"/>
        <v>1758</v>
      </c>
    </row>
    <row r="1762" spans="1:11" x14ac:dyDescent="0.25">
      <c r="A1762" s="2">
        <v>1759</v>
      </c>
      <c r="B1762" s="9">
        <f>(ROUNDUP(Nebenrechnung_Break_Even!A1762/'Rüstprozess (DE)'!$E$30,0))*'Rüstprozess (DE)'!$E$28</f>
        <v>299</v>
      </c>
      <c r="C1762" s="10">
        <f>('Rüstprozess (DE)'!$E$12/3600)*A1762*'Rüstprozess (DE)'!$E$14</f>
        <v>293.16666666666669</v>
      </c>
      <c r="D1762" s="11">
        <f t="shared" si="135"/>
        <v>592.16666666666674</v>
      </c>
      <c r="E1762" s="9">
        <f>(ROUNDUP(Nebenrechnung_Break_Even!A1762/'Rüstprozess (DE)'!$G$30,0))*'Rüstprozess (DE)'!$G$28</f>
        <v>381</v>
      </c>
      <c r="F1762" s="10">
        <f>('Rüstprozess (DE)'!$G$12/3600)*A1762*'Rüstprozess (DE)'!$E$14</f>
        <v>879.5</v>
      </c>
      <c r="G1762" s="11">
        <f t="shared" si="136"/>
        <v>1260.5</v>
      </c>
      <c r="I1762" s="4">
        <f t="shared" si="137"/>
        <v>668.33333333333326</v>
      </c>
      <c r="J1762" s="4">
        <f t="shared" si="138"/>
        <v>668.33333333333326</v>
      </c>
      <c r="K1762" s="4">
        <f t="shared" si="139"/>
        <v>1759</v>
      </c>
    </row>
    <row r="1763" spans="1:11" x14ac:dyDescent="0.25">
      <c r="A1763" s="2">
        <v>1760</v>
      </c>
      <c r="B1763" s="9">
        <f>(ROUNDUP(Nebenrechnung_Break_Even!A1763/'Rüstprozess (DE)'!$E$30,0))*'Rüstprozess (DE)'!$E$28</f>
        <v>299</v>
      </c>
      <c r="C1763" s="10">
        <f>('Rüstprozess (DE)'!$E$12/3600)*A1763*'Rüstprozess (DE)'!$E$14</f>
        <v>293.33333333333331</v>
      </c>
      <c r="D1763" s="11">
        <f t="shared" si="135"/>
        <v>592.33333333333326</v>
      </c>
      <c r="E1763" s="9">
        <f>(ROUNDUP(Nebenrechnung_Break_Even!A1763/'Rüstprozess (DE)'!$G$30,0))*'Rüstprozess (DE)'!$G$28</f>
        <v>381</v>
      </c>
      <c r="F1763" s="10">
        <f>('Rüstprozess (DE)'!$G$12/3600)*A1763*'Rüstprozess (DE)'!$E$14</f>
        <v>880</v>
      </c>
      <c r="G1763" s="11">
        <f t="shared" si="136"/>
        <v>1261</v>
      </c>
      <c r="I1763" s="4">
        <f t="shared" si="137"/>
        <v>668.66666666666674</v>
      </c>
      <c r="J1763" s="4">
        <f t="shared" si="138"/>
        <v>668.66666666666674</v>
      </c>
      <c r="K1763" s="4">
        <f t="shared" si="139"/>
        <v>1760</v>
      </c>
    </row>
    <row r="1764" spans="1:11" x14ac:dyDescent="0.25">
      <c r="A1764" s="2">
        <v>1761</v>
      </c>
      <c r="B1764" s="9">
        <f>(ROUNDUP(Nebenrechnung_Break_Even!A1764/'Rüstprozess (DE)'!$E$30,0))*'Rüstprozess (DE)'!$E$28</f>
        <v>299</v>
      </c>
      <c r="C1764" s="10">
        <f>('Rüstprozess (DE)'!$E$12/3600)*A1764*'Rüstprozess (DE)'!$E$14</f>
        <v>293.5</v>
      </c>
      <c r="D1764" s="11">
        <f t="shared" si="135"/>
        <v>592.5</v>
      </c>
      <c r="E1764" s="9">
        <f>(ROUNDUP(Nebenrechnung_Break_Even!A1764/'Rüstprozess (DE)'!$G$30,0))*'Rüstprozess (DE)'!$G$28</f>
        <v>381</v>
      </c>
      <c r="F1764" s="10">
        <f>('Rüstprozess (DE)'!$G$12/3600)*A1764*'Rüstprozess (DE)'!$E$14</f>
        <v>880.50000000000011</v>
      </c>
      <c r="G1764" s="11">
        <f t="shared" si="136"/>
        <v>1261.5</v>
      </c>
      <c r="I1764" s="4">
        <f t="shared" si="137"/>
        <v>669</v>
      </c>
      <c r="J1764" s="4">
        <f t="shared" si="138"/>
        <v>669</v>
      </c>
      <c r="K1764" s="4">
        <f t="shared" si="139"/>
        <v>1761</v>
      </c>
    </row>
    <row r="1765" spans="1:11" x14ac:dyDescent="0.25">
      <c r="A1765" s="2">
        <v>1762</v>
      </c>
      <c r="B1765" s="9">
        <f>(ROUNDUP(Nebenrechnung_Break_Even!A1765/'Rüstprozess (DE)'!$E$30,0))*'Rüstprozess (DE)'!$E$28</f>
        <v>299</v>
      </c>
      <c r="C1765" s="10">
        <f>('Rüstprozess (DE)'!$E$12/3600)*A1765*'Rüstprozess (DE)'!$E$14</f>
        <v>293.66666666666669</v>
      </c>
      <c r="D1765" s="11">
        <f t="shared" si="135"/>
        <v>592.66666666666674</v>
      </c>
      <c r="E1765" s="9">
        <f>(ROUNDUP(Nebenrechnung_Break_Even!A1765/'Rüstprozess (DE)'!$G$30,0))*'Rüstprozess (DE)'!$G$28</f>
        <v>381</v>
      </c>
      <c r="F1765" s="10">
        <f>('Rüstprozess (DE)'!$G$12/3600)*A1765*'Rüstprozess (DE)'!$E$14</f>
        <v>881.00000000000011</v>
      </c>
      <c r="G1765" s="11">
        <f t="shared" si="136"/>
        <v>1262</v>
      </c>
      <c r="I1765" s="4">
        <f t="shared" si="137"/>
        <v>669.33333333333326</v>
      </c>
      <c r="J1765" s="4">
        <f t="shared" si="138"/>
        <v>669.33333333333326</v>
      </c>
      <c r="K1765" s="4">
        <f t="shared" si="139"/>
        <v>1762</v>
      </c>
    </row>
    <row r="1766" spans="1:11" x14ac:dyDescent="0.25">
      <c r="A1766" s="2">
        <v>1763</v>
      </c>
      <c r="B1766" s="9">
        <f>(ROUNDUP(Nebenrechnung_Break_Even!A1766/'Rüstprozess (DE)'!$E$30,0))*'Rüstprozess (DE)'!$E$28</f>
        <v>299</v>
      </c>
      <c r="C1766" s="10">
        <f>('Rüstprozess (DE)'!$E$12/3600)*A1766*'Rüstprozess (DE)'!$E$14</f>
        <v>293.83333333333331</v>
      </c>
      <c r="D1766" s="11">
        <f t="shared" si="135"/>
        <v>592.83333333333326</v>
      </c>
      <c r="E1766" s="9">
        <f>(ROUNDUP(Nebenrechnung_Break_Even!A1766/'Rüstprozess (DE)'!$G$30,0))*'Rüstprozess (DE)'!$G$28</f>
        <v>381</v>
      </c>
      <c r="F1766" s="10">
        <f>('Rüstprozess (DE)'!$G$12/3600)*A1766*'Rüstprozess (DE)'!$E$14</f>
        <v>881.5</v>
      </c>
      <c r="G1766" s="11">
        <f t="shared" si="136"/>
        <v>1262.5</v>
      </c>
      <c r="I1766" s="4">
        <f t="shared" si="137"/>
        <v>669.66666666666674</v>
      </c>
      <c r="J1766" s="4">
        <f t="shared" si="138"/>
        <v>669.66666666666674</v>
      </c>
      <c r="K1766" s="4">
        <f t="shared" si="139"/>
        <v>1763</v>
      </c>
    </row>
    <row r="1767" spans="1:11" x14ac:dyDescent="0.25">
      <c r="A1767" s="2">
        <v>1764</v>
      </c>
      <c r="B1767" s="9">
        <f>(ROUNDUP(Nebenrechnung_Break_Even!A1767/'Rüstprozess (DE)'!$E$30,0))*'Rüstprozess (DE)'!$E$28</f>
        <v>299</v>
      </c>
      <c r="C1767" s="10">
        <f>('Rüstprozess (DE)'!$E$12/3600)*A1767*'Rüstprozess (DE)'!$E$14</f>
        <v>294</v>
      </c>
      <c r="D1767" s="11">
        <f t="shared" si="135"/>
        <v>593</v>
      </c>
      <c r="E1767" s="9">
        <f>(ROUNDUP(Nebenrechnung_Break_Even!A1767/'Rüstprozess (DE)'!$G$30,0))*'Rüstprozess (DE)'!$G$28</f>
        <v>381</v>
      </c>
      <c r="F1767" s="10">
        <f>('Rüstprozess (DE)'!$G$12/3600)*A1767*'Rüstprozess (DE)'!$E$14</f>
        <v>882</v>
      </c>
      <c r="G1767" s="11">
        <f t="shared" si="136"/>
        <v>1263</v>
      </c>
      <c r="I1767" s="4">
        <f t="shared" si="137"/>
        <v>670</v>
      </c>
      <c r="J1767" s="4">
        <f t="shared" si="138"/>
        <v>670</v>
      </c>
      <c r="K1767" s="4">
        <f t="shared" si="139"/>
        <v>1764</v>
      </c>
    </row>
    <row r="1768" spans="1:11" x14ac:dyDescent="0.25">
      <c r="A1768" s="2">
        <v>1765</v>
      </c>
      <c r="B1768" s="9">
        <f>(ROUNDUP(Nebenrechnung_Break_Even!A1768/'Rüstprozess (DE)'!$E$30,0))*'Rüstprozess (DE)'!$E$28</f>
        <v>299</v>
      </c>
      <c r="C1768" s="10">
        <f>('Rüstprozess (DE)'!$E$12/3600)*A1768*'Rüstprozess (DE)'!$E$14</f>
        <v>294.16666666666669</v>
      </c>
      <c r="D1768" s="11">
        <f t="shared" si="135"/>
        <v>593.16666666666674</v>
      </c>
      <c r="E1768" s="9">
        <f>(ROUNDUP(Nebenrechnung_Break_Even!A1768/'Rüstprozess (DE)'!$G$30,0))*'Rüstprozess (DE)'!$G$28</f>
        <v>381</v>
      </c>
      <c r="F1768" s="10">
        <f>('Rüstprozess (DE)'!$G$12/3600)*A1768*'Rüstprozess (DE)'!$E$14</f>
        <v>882.5</v>
      </c>
      <c r="G1768" s="11">
        <f t="shared" si="136"/>
        <v>1263.5</v>
      </c>
      <c r="I1768" s="4">
        <f t="shared" si="137"/>
        <v>670.33333333333326</v>
      </c>
      <c r="J1768" s="4">
        <f t="shared" si="138"/>
        <v>670.33333333333326</v>
      </c>
      <c r="K1768" s="4">
        <f t="shared" si="139"/>
        <v>1765</v>
      </c>
    </row>
    <row r="1769" spans="1:11" x14ac:dyDescent="0.25">
      <c r="A1769" s="2">
        <v>1766</v>
      </c>
      <c r="B1769" s="9">
        <f>(ROUNDUP(Nebenrechnung_Break_Even!A1769/'Rüstprozess (DE)'!$E$30,0))*'Rüstprozess (DE)'!$E$28</f>
        <v>299</v>
      </c>
      <c r="C1769" s="10">
        <f>('Rüstprozess (DE)'!$E$12/3600)*A1769*'Rüstprozess (DE)'!$E$14</f>
        <v>294.33333333333331</v>
      </c>
      <c r="D1769" s="11">
        <f t="shared" si="135"/>
        <v>593.33333333333326</v>
      </c>
      <c r="E1769" s="9">
        <f>(ROUNDUP(Nebenrechnung_Break_Even!A1769/'Rüstprozess (DE)'!$G$30,0))*'Rüstprozess (DE)'!$G$28</f>
        <v>381</v>
      </c>
      <c r="F1769" s="10">
        <f>('Rüstprozess (DE)'!$G$12/3600)*A1769*'Rüstprozess (DE)'!$E$14</f>
        <v>883.00000000000011</v>
      </c>
      <c r="G1769" s="11">
        <f t="shared" si="136"/>
        <v>1264</v>
      </c>
      <c r="I1769" s="4">
        <f t="shared" si="137"/>
        <v>670.66666666666674</v>
      </c>
      <c r="J1769" s="4">
        <f t="shared" si="138"/>
        <v>670.66666666666674</v>
      </c>
      <c r="K1769" s="4">
        <f t="shared" si="139"/>
        <v>1766</v>
      </c>
    </row>
    <row r="1770" spans="1:11" x14ac:dyDescent="0.25">
      <c r="A1770" s="2">
        <v>1767</v>
      </c>
      <c r="B1770" s="9">
        <f>(ROUNDUP(Nebenrechnung_Break_Even!A1770/'Rüstprozess (DE)'!$E$30,0))*'Rüstprozess (DE)'!$E$28</f>
        <v>299</v>
      </c>
      <c r="C1770" s="10">
        <f>('Rüstprozess (DE)'!$E$12/3600)*A1770*'Rüstprozess (DE)'!$E$14</f>
        <v>294.5</v>
      </c>
      <c r="D1770" s="11">
        <f t="shared" si="135"/>
        <v>593.5</v>
      </c>
      <c r="E1770" s="9">
        <f>(ROUNDUP(Nebenrechnung_Break_Even!A1770/'Rüstprozess (DE)'!$G$30,0))*'Rüstprozess (DE)'!$G$28</f>
        <v>381</v>
      </c>
      <c r="F1770" s="10">
        <f>('Rüstprozess (DE)'!$G$12/3600)*A1770*'Rüstprozess (DE)'!$E$14</f>
        <v>883.50000000000011</v>
      </c>
      <c r="G1770" s="11">
        <f t="shared" si="136"/>
        <v>1264.5</v>
      </c>
      <c r="I1770" s="4">
        <f t="shared" si="137"/>
        <v>671</v>
      </c>
      <c r="J1770" s="4">
        <f t="shared" si="138"/>
        <v>671</v>
      </c>
      <c r="K1770" s="4">
        <f t="shared" si="139"/>
        <v>1767</v>
      </c>
    </row>
    <row r="1771" spans="1:11" x14ac:dyDescent="0.25">
      <c r="A1771" s="2">
        <v>1768</v>
      </c>
      <c r="B1771" s="9">
        <f>(ROUNDUP(Nebenrechnung_Break_Even!A1771/'Rüstprozess (DE)'!$E$30,0))*'Rüstprozess (DE)'!$E$28</f>
        <v>299</v>
      </c>
      <c r="C1771" s="10">
        <f>('Rüstprozess (DE)'!$E$12/3600)*A1771*'Rüstprozess (DE)'!$E$14</f>
        <v>294.66666666666663</v>
      </c>
      <c r="D1771" s="11">
        <f t="shared" si="135"/>
        <v>593.66666666666663</v>
      </c>
      <c r="E1771" s="9">
        <f>(ROUNDUP(Nebenrechnung_Break_Even!A1771/'Rüstprozess (DE)'!$G$30,0))*'Rüstprozess (DE)'!$G$28</f>
        <v>381</v>
      </c>
      <c r="F1771" s="10">
        <f>('Rüstprozess (DE)'!$G$12/3600)*A1771*'Rüstprozess (DE)'!$E$14</f>
        <v>884</v>
      </c>
      <c r="G1771" s="11">
        <f t="shared" si="136"/>
        <v>1265</v>
      </c>
      <c r="I1771" s="4">
        <f t="shared" si="137"/>
        <v>671.33333333333337</v>
      </c>
      <c r="J1771" s="4">
        <f t="shared" si="138"/>
        <v>671.33333333333337</v>
      </c>
      <c r="K1771" s="4">
        <f t="shared" si="139"/>
        <v>1768</v>
      </c>
    </row>
    <row r="1772" spans="1:11" x14ac:dyDescent="0.25">
      <c r="A1772" s="2">
        <v>1769</v>
      </c>
      <c r="B1772" s="9">
        <f>(ROUNDUP(Nebenrechnung_Break_Even!A1772/'Rüstprozess (DE)'!$E$30,0))*'Rüstprozess (DE)'!$E$28</f>
        <v>299</v>
      </c>
      <c r="C1772" s="10">
        <f>('Rüstprozess (DE)'!$E$12/3600)*A1772*'Rüstprozess (DE)'!$E$14</f>
        <v>294.83333333333337</v>
      </c>
      <c r="D1772" s="11">
        <f t="shared" si="135"/>
        <v>593.83333333333337</v>
      </c>
      <c r="E1772" s="9">
        <f>(ROUNDUP(Nebenrechnung_Break_Even!A1772/'Rüstprozess (DE)'!$G$30,0))*'Rüstprozess (DE)'!$G$28</f>
        <v>381</v>
      </c>
      <c r="F1772" s="10">
        <f>('Rüstprozess (DE)'!$G$12/3600)*A1772*'Rüstprozess (DE)'!$E$14</f>
        <v>884.5</v>
      </c>
      <c r="G1772" s="11">
        <f t="shared" si="136"/>
        <v>1265.5</v>
      </c>
      <c r="I1772" s="4">
        <f t="shared" si="137"/>
        <v>671.66666666666663</v>
      </c>
      <c r="J1772" s="4">
        <f t="shared" si="138"/>
        <v>671.66666666666663</v>
      </c>
      <c r="K1772" s="4">
        <f t="shared" si="139"/>
        <v>1769</v>
      </c>
    </row>
    <row r="1773" spans="1:11" x14ac:dyDescent="0.25">
      <c r="A1773" s="2">
        <v>1770</v>
      </c>
      <c r="B1773" s="9">
        <f>(ROUNDUP(Nebenrechnung_Break_Even!A1773/'Rüstprozess (DE)'!$E$30,0))*'Rüstprozess (DE)'!$E$28</f>
        <v>299</v>
      </c>
      <c r="C1773" s="10">
        <f>('Rüstprozess (DE)'!$E$12/3600)*A1773*'Rüstprozess (DE)'!$E$14</f>
        <v>295</v>
      </c>
      <c r="D1773" s="11">
        <f t="shared" si="135"/>
        <v>594</v>
      </c>
      <c r="E1773" s="9">
        <f>(ROUNDUP(Nebenrechnung_Break_Even!A1773/'Rüstprozess (DE)'!$G$30,0))*'Rüstprozess (DE)'!$G$28</f>
        <v>381</v>
      </c>
      <c r="F1773" s="10">
        <f>('Rüstprozess (DE)'!$G$12/3600)*A1773*'Rüstprozess (DE)'!$E$14</f>
        <v>885</v>
      </c>
      <c r="G1773" s="11">
        <f t="shared" si="136"/>
        <v>1266</v>
      </c>
      <c r="I1773" s="4">
        <f t="shared" si="137"/>
        <v>672</v>
      </c>
      <c r="J1773" s="4">
        <f t="shared" si="138"/>
        <v>672</v>
      </c>
      <c r="K1773" s="4">
        <f t="shared" si="139"/>
        <v>1770</v>
      </c>
    </row>
    <row r="1774" spans="1:11" x14ac:dyDescent="0.25">
      <c r="A1774" s="2">
        <v>1771</v>
      </c>
      <c r="B1774" s="9">
        <f>(ROUNDUP(Nebenrechnung_Break_Even!A1774/'Rüstprozess (DE)'!$E$30,0))*'Rüstprozess (DE)'!$E$28</f>
        <v>299</v>
      </c>
      <c r="C1774" s="10">
        <f>('Rüstprozess (DE)'!$E$12/3600)*A1774*'Rüstprozess (DE)'!$E$14</f>
        <v>295.16666666666663</v>
      </c>
      <c r="D1774" s="11">
        <f t="shared" si="135"/>
        <v>594.16666666666663</v>
      </c>
      <c r="E1774" s="9">
        <f>(ROUNDUP(Nebenrechnung_Break_Even!A1774/'Rüstprozess (DE)'!$G$30,0))*'Rüstprozess (DE)'!$G$28</f>
        <v>381</v>
      </c>
      <c r="F1774" s="10">
        <f>('Rüstprozess (DE)'!$G$12/3600)*A1774*'Rüstprozess (DE)'!$E$14</f>
        <v>885.50000000000011</v>
      </c>
      <c r="G1774" s="11">
        <f t="shared" si="136"/>
        <v>1266.5</v>
      </c>
      <c r="I1774" s="4">
        <f t="shared" si="137"/>
        <v>672.33333333333337</v>
      </c>
      <c r="J1774" s="4">
        <f t="shared" si="138"/>
        <v>672.33333333333337</v>
      </c>
      <c r="K1774" s="4">
        <f t="shared" si="139"/>
        <v>1771</v>
      </c>
    </row>
    <row r="1775" spans="1:11" x14ac:dyDescent="0.25">
      <c r="A1775" s="2">
        <v>1772</v>
      </c>
      <c r="B1775" s="9">
        <f>(ROUNDUP(Nebenrechnung_Break_Even!A1775/'Rüstprozess (DE)'!$E$30,0))*'Rüstprozess (DE)'!$E$28</f>
        <v>299</v>
      </c>
      <c r="C1775" s="10">
        <f>('Rüstprozess (DE)'!$E$12/3600)*A1775*'Rüstprozess (DE)'!$E$14</f>
        <v>295.33333333333331</v>
      </c>
      <c r="D1775" s="11">
        <f t="shared" si="135"/>
        <v>594.33333333333326</v>
      </c>
      <c r="E1775" s="9">
        <f>(ROUNDUP(Nebenrechnung_Break_Even!A1775/'Rüstprozess (DE)'!$G$30,0))*'Rüstprozess (DE)'!$G$28</f>
        <v>381</v>
      </c>
      <c r="F1775" s="10">
        <f>('Rüstprozess (DE)'!$G$12/3600)*A1775*'Rüstprozess (DE)'!$E$14</f>
        <v>886.00000000000011</v>
      </c>
      <c r="G1775" s="11">
        <f t="shared" si="136"/>
        <v>1267</v>
      </c>
      <c r="I1775" s="4">
        <f t="shared" si="137"/>
        <v>672.66666666666674</v>
      </c>
      <c r="J1775" s="4">
        <f t="shared" si="138"/>
        <v>672.66666666666674</v>
      </c>
      <c r="K1775" s="4">
        <f t="shared" si="139"/>
        <v>1772</v>
      </c>
    </row>
    <row r="1776" spans="1:11" x14ac:dyDescent="0.25">
      <c r="A1776" s="2">
        <v>1773</v>
      </c>
      <c r="B1776" s="9">
        <f>(ROUNDUP(Nebenrechnung_Break_Even!A1776/'Rüstprozess (DE)'!$E$30,0))*'Rüstprozess (DE)'!$E$28</f>
        <v>299</v>
      </c>
      <c r="C1776" s="10">
        <f>('Rüstprozess (DE)'!$E$12/3600)*A1776*'Rüstprozess (DE)'!$E$14</f>
        <v>295.5</v>
      </c>
      <c r="D1776" s="11">
        <f t="shared" si="135"/>
        <v>594.5</v>
      </c>
      <c r="E1776" s="9">
        <f>(ROUNDUP(Nebenrechnung_Break_Even!A1776/'Rüstprozess (DE)'!$G$30,0))*'Rüstprozess (DE)'!$G$28</f>
        <v>381</v>
      </c>
      <c r="F1776" s="10">
        <f>('Rüstprozess (DE)'!$G$12/3600)*A1776*'Rüstprozess (DE)'!$E$14</f>
        <v>886.5</v>
      </c>
      <c r="G1776" s="11">
        <f t="shared" si="136"/>
        <v>1267.5</v>
      </c>
      <c r="I1776" s="4">
        <f t="shared" si="137"/>
        <v>673</v>
      </c>
      <c r="J1776" s="4">
        <f t="shared" si="138"/>
        <v>673</v>
      </c>
      <c r="K1776" s="4">
        <f t="shared" si="139"/>
        <v>1773</v>
      </c>
    </row>
    <row r="1777" spans="1:11" x14ac:dyDescent="0.25">
      <c r="A1777" s="2">
        <v>1774</v>
      </c>
      <c r="B1777" s="9">
        <f>(ROUNDUP(Nebenrechnung_Break_Even!A1777/'Rüstprozess (DE)'!$E$30,0))*'Rüstprozess (DE)'!$E$28</f>
        <v>299</v>
      </c>
      <c r="C1777" s="10">
        <f>('Rüstprozess (DE)'!$E$12/3600)*A1777*'Rüstprozess (DE)'!$E$14</f>
        <v>295.66666666666669</v>
      </c>
      <c r="D1777" s="11">
        <f t="shared" si="135"/>
        <v>594.66666666666674</v>
      </c>
      <c r="E1777" s="9">
        <f>(ROUNDUP(Nebenrechnung_Break_Even!A1777/'Rüstprozess (DE)'!$G$30,0))*'Rüstprozess (DE)'!$G$28</f>
        <v>381</v>
      </c>
      <c r="F1777" s="10">
        <f>('Rüstprozess (DE)'!$G$12/3600)*A1777*'Rüstprozess (DE)'!$E$14</f>
        <v>887</v>
      </c>
      <c r="G1777" s="11">
        <f t="shared" si="136"/>
        <v>1268</v>
      </c>
      <c r="I1777" s="4">
        <f t="shared" si="137"/>
        <v>673.33333333333326</v>
      </c>
      <c r="J1777" s="4">
        <f t="shared" si="138"/>
        <v>673.33333333333326</v>
      </c>
      <c r="K1777" s="4">
        <f t="shared" si="139"/>
        <v>1774</v>
      </c>
    </row>
    <row r="1778" spans="1:11" x14ac:dyDescent="0.25">
      <c r="A1778" s="2">
        <v>1775</v>
      </c>
      <c r="B1778" s="9">
        <f>(ROUNDUP(Nebenrechnung_Break_Even!A1778/'Rüstprozess (DE)'!$E$30,0))*'Rüstprozess (DE)'!$E$28</f>
        <v>299</v>
      </c>
      <c r="C1778" s="10">
        <f>('Rüstprozess (DE)'!$E$12/3600)*A1778*'Rüstprozess (DE)'!$E$14</f>
        <v>295.83333333333331</v>
      </c>
      <c r="D1778" s="11">
        <f t="shared" si="135"/>
        <v>594.83333333333326</v>
      </c>
      <c r="E1778" s="9">
        <f>(ROUNDUP(Nebenrechnung_Break_Even!A1778/'Rüstprozess (DE)'!$G$30,0))*'Rüstprozess (DE)'!$G$28</f>
        <v>381</v>
      </c>
      <c r="F1778" s="10">
        <f>('Rüstprozess (DE)'!$G$12/3600)*A1778*'Rüstprozess (DE)'!$E$14</f>
        <v>887.5</v>
      </c>
      <c r="G1778" s="11">
        <f t="shared" si="136"/>
        <v>1268.5</v>
      </c>
      <c r="I1778" s="4">
        <f t="shared" si="137"/>
        <v>673.66666666666674</v>
      </c>
      <c r="J1778" s="4">
        <f t="shared" si="138"/>
        <v>673.66666666666674</v>
      </c>
      <c r="K1778" s="4">
        <f t="shared" si="139"/>
        <v>1775</v>
      </c>
    </row>
    <row r="1779" spans="1:11" x14ac:dyDescent="0.25">
      <c r="A1779" s="2">
        <v>1776</v>
      </c>
      <c r="B1779" s="9">
        <f>(ROUNDUP(Nebenrechnung_Break_Even!A1779/'Rüstprozess (DE)'!$E$30,0))*'Rüstprozess (DE)'!$E$28</f>
        <v>299</v>
      </c>
      <c r="C1779" s="10">
        <f>('Rüstprozess (DE)'!$E$12/3600)*A1779*'Rüstprozess (DE)'!$E$14</f>
        <v>296</v>
      </c>
      <c r="D1779" s="11">
        <f t="shared" si="135"/>
        <v>595</v>
      </c>
      <c r="E1779" s="9">
        <f>(ROUNDUP(Nebenrechnung_Break_Even!A1779/'Rüstprozess (DE)'!$G$30,0))*'Rüstprozess (DE)'!$G$28</f>
        <v>381</v>
      </c>
      <c r="F1779" s="10">
        <f>('Rüstprozess (DE)'!$G$12/3600)*A1779*'Rüstprozess (DE)'!$E$14</f>
        <v>888.00000000000011</v>
      </c>
      <c r="G1779" s="11">
        <f t="shared" si="136"/>
        <v>1269</v>
      </c>
      <c r="I1779" s="4">
        <f t="shared" si="137"/>
        <v>674</v>
      </c>
      <c r="J1779" s="4">
        <f t="shared" si="138"/>
        <v>674</v>
      </c>
      <c r="K1779" s="4">
        <f t="shared" si="139"/>
        <v>1776</v>
      </c>
    </row>
    <row r="1780" spans="1:11" x14ac:dyDescent="0.25">
      <c r="A1780" s="2">
        <v>1777</v>
      </c>
      <c r="B1780" s="9">
        <f>(ROUNDUP(Nebenrechnung_Break_Even!A1780/'Rüstprozess (DE)'!$E$30,0))*'Rüstprozess (DE)'!$E$28</f>
        <v>299</v>
      </c>
      <c r="C1780" s="10">
        <f>('Rüstprozess (DE)'!$E$12/3600)*A1780*'Rüstprozess (DE)'!$E$14</f>
        <v>296.16666666666669</v>
      </c>
      <c r="D1780" s="11">
        <f t="shared" si="135"/>
        <v>595.16666666666674</v>
      </c>
      <c r="E1780" s="9">
        <f>(ROUNDUP(Nebenrechnung_Break_Even!A1780/'Rüstprozess (DE)'!$G$30,0))*'Rüstprozess (DE)'!$G$28</f>
        <v>381</v>
      </c>
      <c r="F1780" s="10">
        <f>('Rüstprozess (DE)'!$G$12/3600)*A1780*'Rüstprozess (DE)'!$E$14</f>
        <v>888.50000000000011</v>
      </c>
      <c r="G1780" s="11">
        <f t="shared" si="136"/>
        <v>1269.5</v>
      </c>
      <c r="I1780" s="4">
        <f t="shared" si="137"/>
        <v>674.33333333333326</v>
      </c>
      <c r="J1780" s="4">
        <f t="shared" si="138"/>
        <v>674.33333333333326</v>
      </c>
      <c r="K1780" s="4">
        <f t="shared" si="139"/>
        <v>1777</v>
      </c>
    </row>
    <row r="1781" spans="1:11" x14ac:dyDescent="0.25">
      <c r="A1781" s="2">
        <v>1778</v>
      </c>
      <c r="B1781" s="9">
        <f>(ROUNDUP(Nebenrechnung_Break_Even!A1781/'Rüstprozess (DE)'!$E$30,0))*'Rüstprozess (DE)'!$E$28</f>
        <v>299</v>
      </c>
      <c r="C1781" s="10">
        <f>('Rüstprozess (DE)'!$E$12/3600)*A1781*'Rüstprozess (DE)'!$E$14</f>
        <v>296.33333333333331</v>
      </c>
      <c r="D1781" s="11">
        <f t="shared" si="135"/>
        <v>595.33333333333326</v>
      </c>
      <c r="E1781" s="9">
        <f>(ROUNDUP(Nebenrechnung_Break_Even!A1781/'Rüstprozess (DE)'!$G$30,0))*'Rüstprozess (DE)'!$G$28</f>
        <v>381</v>
      </c>
      <c r="F1781" s="10">
        <f>('Rüstprozess (DE)'!$G$12/3600)*A1781*'Rüstprozess (DE)'!$E$14</f>
        <v>889</v>
      </c>
      <c r="G1781" s="11">
        <f t="shared" si="136"/>
        <v>1270</v>
      </c>
      <c r="I1781" s="4">
        <f t="shared" si="137"/>
        <v>674.66666666666674</v>
      </c>
      <c r="J1781" s="4">
        <f t="shared" si="138"/>
        <v>674.66666666666674</v>
      </c>
      <c r="K1781" s="4">
        <f t="shared" si="139"/>
        <v>1778</v>
      </c>
    </row>
    <row r="1782" spans="1:11" x14ac:dyDescent="0.25">
      <c r="A1782" s="2">
        <v>1779</v>
      </c>
      <c r="B1782" s="9">
        <f>(ROUNDUP(Nebenrechnung_Break_Even!A1782/'Rüstprozess (DE)'!$E$30,0))*'Rüstprozess (DE)'!$E$28</f>
        <v>299</v>
      </c>
      <c r="C1782" s="10">
        <f>('Rüstprozess (DE)'!$E$12/3600)*A1782*'Rüstprozess (DE)'!$E$14</f>
        <v>296.5</v>
      </c>
      <c r="D1782" s="11">
        <f t="shared" si="135"/>
        <v>595.5</v>
      </c>
      <c r="E1782" s="9">
        <f>(ROUNDUP(Nebenrechnung_Break_Even!A1782/'Rüstprozess (DE)'!$G$30,0))*'Rüstprozess (DE)'!$G$28</f>
        <v>381</v>
      </c>
      <c r="F1782" s="10">
        <f>('Rüstprozess (DE)'!$G$12/3600)*A1782*'Rüstprozess (DE)'!$E$14</f>
        <v>889.5</v>
      </c>
      <c r="G1782" s="11">
        <f t="shared" si="136"/>
        <v>1270.5</v>
      </c>
      <c r="I1782" s="4">
        <f t="shared" si="137"/>
        <v>675</v>
      </c>
      <c r="J1782" s="4">
        <f t="shared" si="138"/>
        <v>675</v>
      </c>
      <c r="K1782" s="4">
        <f t="shared" si="139"/>
        <v>1779</v>
      </c>
    </row>
    <row r="1783" spans="1:11" x14ac:dyDescent="0.25">
      <c r="A1783" s="2">
        <v>1780</v>
      </c>
      <c r="B1783" s="9">
        <f>(ROUNDUP(Nebenrechnung_Break_Even!A1783/'Rüstprozess (DE)'!$E$30,0))*'Rüstprozess (DE)'!$E$28</f>
        <v>299</v>
      </c>
      <c r="C1783" s="10">
        <f>('Rüstprozess (DE)'!$E$12/3600)*A1783*'Rüstprozess (DE)'!$E$14</f>
        <v>296.66666666666669</v>
      </c>
      <c r="D1783" s="11">
        <f t="shared" si="135"/>
        <v>595.66666666666674</v>
      </c>
      <c r="E1783" s="9">
        <f>(ROUNDUP(Nebenrechnung_Break_Even!A1783/'Rüstprozess (DE)'!$G$30,0))*'Rüstprozess (DE)'!$G$28</f>
        <v>381</v>
      </c>
      <c r="F1783" s="10">
        <f>('Rüstprozess (DE)'!$G$12/3600)*A1783*'Rüstprozess (DE)'!$E$14</f>
        <v>890</v>
      </c>
      <c r="G1783" s="11">
        <f t="shared" si="136"/>
        <v>1271</v>
      </c>
      <c r="I1783" s="4">
        <f t="shared" si="137"/>
        <v>675.33333333333326</v>
      </c>
      <c r="J1783" s="4">
        <f t="shared" si="138"/>
        <v>675.33333333333326</v>
      </c>
      <c r="K1783" s="4">
        <f t="shared" si="139"/>
        <v>1780</v>
      </c>
    </row>
    <row r="1784" spans="1:11" x14ac:dyDescent="0.25">
      <c r="A1784" s="2">
        <v>1781</v>
      </c>
      <c r="B1784" s="9">
        <f>(ROUNDUP(Nebenrechnung_Break_Even!A1784/'Rüstprozess (DE)'!$E$30,0))*'Rüstprozess (DE)'!$E$28</f>
        <v>299</v>
      </c>
      <c r="C1784" s="10">
        <f>('Rüstprozess (DE)'!$E$12/3600)*A1784*'Rüstprozess (DE)'!$E$14</f>
        <v>296.83333333333331</v>
      </c>
      <c r="D1784" s="11">
        <f t="shared" si="135"/>
        <v>595.83333333333326</v>
      </c>
      <c r="E1784" s="9">
        <f>(ROUNDUP(Nebenrechnung_Break_Even!A1784/'Rüstprozess (DE)'!$G$30,0))*'Rüstprozess (DE)'!$G$28</f>
        <v>381</v>
      </c>
      <c r="F1784" s="10">
        <f>('Rüstprozess (DE)'!$G$12/3600)*A1784*'Rüstprozess (DE)'!$E$14</f>
        <v>890.50000000000011</v>
      </c>
      <c r="G1784" s="11">
        <f t="shared" si="136"/>
        <v>1271.5</v>
      </c>
      <c r="I1784" s="4">
        <f t="shared" si="137"/>
        <v>675.66666666666674</v>
      </c>
      <c r="J1784" s="4">
        <f t="shared" si="138"/>
        <v>675.66666666666674</v>
      </c>
      <c r="K1784" s="4">
        <f t="shared" si="139"/>
        <v>1781</v>
      </c>
    </row>
    <row r="1785" spans="1:11" x14ac:dyDescent="0.25">
      <c r="A1785" s="2">
        <v>1782</v>
      </c>
      <c r="B1785" s="9">
        <f>(ROUNDUP(Nebenrechnung_Break_Even!A1785/'Rüstprozess (DE)'!$E$30,0))*'Rüstprozess (DE)'!$E$28</f>
        <v>299</v>
      </c>
      <c r="C1785" s="10">
        <f>('Rüstprozess (DE)'!$E$12/3600)*A1785*'Rüstprozess (DE)'!$E$14</f>
        <v>297</v>
      </c>
      <c r="D1785" s="11">
        <f t="shared" si="135"/>
        <v>596</v>
      </c>
      <c r="E1785" s="9">
        <f>(ROUNDUP(Nebenrechnung_Break_Even!A1785/'Rüstprozess (DE)'!$G$30,0))*'Rüstprozess (DE)'!$G$28</f>
        <v>381</v>
      </c>
      <c r="F1785" s="10">
        <f>('Rüstprozess (DE)'!$G$12/3600)*A1785*'Rüstprozess (DE)'!$E$14</f>
        <v>891.00000000000011</v>
      </c>
      <c r="G1785" s="11">
        <f t="shared" si="136"/>
        <v>1272</v>
      </c>
      <c r="I1785" s="4">
        <f t="shared" si="137"/>
        <v>676</v>
      </c>
      <c r="J1785" s="4">
        <f t="shared" si="138"/>
        <v>676</v>
      </c>
      <c r="K1785" s="4">
        <f t="shared" si="139"/>
        <v>1782</v>
      </c>
    </row>
    <row r="1786" spans="1:11" x14ac:dyDescent="0.25">
      <c r="A1786" s="2">
        <v>1783</v>
      </c>
      <c r="B1786" s="9">
        <f>(ROUNDUP(Nebenrechnung_Break_Even!A1786/'Rüstprozess (DE)'!$E$30,0))*'Rüstprozess (DE)'!$E$28</f>
        <v>299</v>
      </c>
      <c r="C1786" s="10">
        <f>('Rüstprozess (DE)'!$E$12/3600)*A1786*'Rüstprozess (DE)'!$E$14</f>
        <v>297.16666666666663</v>
      </c>
      <c r="D1786" s="11">
        <f t="shared" si="135"/>
        <v>596.16666666666663</v>
      </c>
      <c r="E1786" s="9">
        <f>(ROUNDUP(Nebenrechnung_Break_Even!A1786/'Rüstprozess (DE)'!$G$30,0))*'Rüstprozess (DE)'!$G$28</f>
        <v>381</v>
      </c>
      <c r="F1786" s="10">
        <f>('Rüstprozess (DE)'!$G$12/3600)*A1786*'Rüstprozess (DE)'!$E$14</f>
        <v>891.5</v>
      </c>
      <c r="G1786" s="11">
        <f t="shared" si="136"/>
        <v>1272.5</v>
      </c>
      <c r="I1786" s="4">
        <f t="shared" si="137"/>
        <v>676.33333333333337</v>
      </c>
      <c r="J1786" s="4">
        <f t="shared" si="138"/>
        <v>676.33333333333337</v>
      </c>
      <c r="K1786" s="4">
        <f t="shared" si="139"/>
        <v>1783</v>
      </c>
    </row>
    <row r="1787" spans="1:11" x14ac:dyDescent="0.25">
      <c r="A1787" s="2">
        <v>1784</v>
      </c>
      <c r="B1787" s="9">
        <f>(ROUNDUP(Nebenrechnung_Break_Even!A1787/'Rüstprozess (DE)'!$E$30,0))*'Rüstprozess (DE)'!$E$28</f>
        <v>299</v>
      </c>
      <c r="C1787" s="10">
        <f>('Rüstprozess (DE)'!$E$12/3600)*A1787*'Rüstprozess (DE)'!$E$14</f>
        <v>297.33333333333337</v>
      </c>
      <c r="D1787" s="11">
        <f t="shared" si="135"/>
        <v>596.33333333333337</v>
      </c>
      <c r="E1787" s="9">
        <f>(ROUNDUP(Nebenrechnung_Break_Even!A1787/'Rüstprozess (DE)'!$G$30,0))*'Rüstprozess (DE)'!$G$28</f>
        <v>381</v>
      </c>
      <c r="F1787" s="10">
        <f>('Rüstprozess (DE)'!$G$12/3600)*A1787*'Rüstprozess (DE)'!$E$14</f>
        <v>892</v>
      </c>
      <c r="G1787" s="11">
        <f t="shared" si="136"/>
        <v>1273</v>
      </c>
      <c r="I1787" s="4">
        <f t="shared" si="137"/>
        <v>676.66666666666663</v>
      </c>
      <c r="J1787" s="4">
        <f t="shared" si="138"/>
        <v>676.66666666666663</v>
      </c>
      <c r="K1787" s="4">
        <f t="shared" si="139"/>
        <v>1784</v>
      </c>
    </row>
    <row r="1788" spans="1:11" x14ac:dyDescent="0.25">
      <c r="A1788" s="2">
        <v>1785</v>
      </c>
      <c r="B1788" s="9">
        <f>(ROUNDUP(Nebenrechnung_Break_Even!A1788/'Rüstprozess (DE)'!$E$30,0))*'Rüstprozess (DE)'!$E$28</f>
        <v>299</v>
      </c>
      <c r="C1788" s="10">
        <f>('Rüstprozess (DE)'!$E$12/3600)*A1788*'Rüstprozess (DE)'!$E$14</f>
        <v>297.5</v>
      </c>
      <c r="D1788" s="11">
        <f t="shared" si="135"/>
        <v>596.5</v>
      </c>
      <c r="E1788" s="9">
        <f>(ROUNDUP(Nebenrechnung_Break_Even!A1788/'Rüstprozess (DE)'!$G$30,0))*'Rüstprozess (DE)'!$G$28</f>
        <v>381</v>
      </c>
      <c r="F1788" s="10">
        <f>('Rüstprozess (DE)'!$G$12/3600)*A1788*'Rüstprozess (DE)'!$E$14</f>
        <v>892.5</v>
      </c>
      <c r="G1788" s="11">
        <f t="shared" si="136"/>
        <v>1273.5</v>
      </c>
      <c r="I1788" s="4">
        <f t="shared" si="137"/>
        <v>677</v>
      </c>
      <c r="J1788" s="4">
        <f t="shared" si="138"/>
        <v>677</v>
      </c>
      <c r="K1788" s="4">
        <f t="shared" si="139"/>
        <v>1785</v>
      </c>
    </row>
    <row r="1789" spans="1:11" x14ac:dyDescent="0.25">
      <c r="A1789" s="2">
        <v>1786</v>
      </c>
      <c r="B1789" s="9">
        <f>(ROUNDUP(Nebenrechnung_Break_Even!A1789/'Rüstprozess (DE)'!$E$30,0))*'Rüstprozess (DE)'!$E$28</f>
        <v>299</v>
      </c>
      <c r="C1789" s="10">
        <f>('Rüstprozess (DE)'!$E$12/3600)*A1789*'Rüstprozess (DE)'!$E$14</f>
        <v>297.66666666666663</v>
      </c>
      <c r="D1789" s="11">
        <f t="shared" si="135"/>
        <v>596.66666666666663</v>
      </c>
      <c r="E1789" s="9">
        <f>(ROUNDUP(Nebenrechnung_Break_Even!A1789/'Rüstprozess (DE)'!$G$30,0))*'Rüstprozess (DE)'!$G$28</f>
        <v>381</v>
      </c>
      <c r="F1789" s="10">
        <f>('Rüstprozess (DE)'!$G$12/3600)*A1789*'Rüstprozess (DE)'!$E$14</f>
        <v>893.00000000000011</v>
      </c>
      <c r="G1789" s="11">
        <f t="shared" si="136"/>
        <v>1274</v>
      </c>
      <c r="I1789" s="4">
        <f t="shared" si="137"/>
        <v>677.33333333333337</v>
      </c>
      <c r="J1789" s="4">
        <f t="shared" si="138"/>
        <v>677.33333333333337</v>
      </c>
      <c r="K1789" s="4">
        <f t="shared" si="139"/>
        <v>1786</v>
      </c>
    </row>
    <row r="1790" spans="1:11" x14ac:dyDescent="0.25">
      <c r="A1790" s="2">
        <v>1787</v>
      </c>
      <c r="B1790" s="9">
        <f>(ROUNDUP(Nebenrechnung_Break_Even!A1790/'Rüstprozess (DE)'!$E$30,0))*'Rüstprozess (DE)'!$E$28</f>
        <v>299</v>
      </c>
      <c r="C1790" s="10">
        <f>('Rüstprozess (DE)'!$E$12/3600)*A1790*'Rüstprozess (DE)'!$E$14</f>
        <v>297.83333333333331</v>
      </c>
      <c r="D1790" s="11">
        <f t="shared" si="135"/>
        <v>596.83333333333326</v>
      </c>
      <c r="E1790" s="9">
        <f>(ROUNDUP(Nebenrechnung_Break_Even!A1790/'Rüstprozess (DE)'!$G$30,0))*'Rüstprozess (DE)'!$G$28</f>
        <v>381</v>
      </c>
      <c r="F1790" s="10">
        <f>('Rüstprozess (DE)'!$G$12/3600)*A1790*'Rüstprozess (DE)'!$E$14</f>
        <v>893.50000000000011</v>
      </c>
      <c r="G1790" s="11">
        <f t="shared" si="136"/>
        <v>1274.5</v>
      </c>
      <c r="I1790" s="4">
        <f t="shared" si="137"/>
        <v>677.66666666666674</v>
      </c>
      <c r="J1790" s="4">
        <f t="shared" si="138"/>
        <v>677.66666666666674</v>
      </c>
      <c r="K1790" s="4">
        <f t="shared" si="139"/>
        <v>1787</v>
      </c>
    </row>
    <row r="1791" spans="1:11" x14ac:dyDescent="0.25">
      <c r="A1791" s="2">
        <v>1788</v>
      </c>
      <c r="B1791" s="9">
        <f>(ROUNDUP(Nebenrechnung_Break_Even!A1791/'Rüstprozess (DE)'!$E$30,0))*'Rüstprozess (DE)'!$E$28</f>
        <v>299</v>
      </c>
      <c r="C1791" s="10">
        <f>('Rüstprozess (DE)'!$E$12/3600)*A1791*'Rüstprozess (DE)'!$E$14</f>
        <v>298</v>
      </c>
      <c r="D1791" s="11">
        <f t="shared" si="135"/>
        <v>597</v>
      </c>
      <c r="E1791" s="9">
        <f>(ROUNDUP(Nebenrechnung_Break_Even!A1791/'Rüstprozess (DE)'!$G$30,0))*'Rüstprozess (DE)'!$G$28</f>
        <v>381</v>
      </c>
      <c r="F1791" s="10">
        <f>('Rüstprozess (DE)'!$G$12/3600)*A1791*'Rüstprozess (DE)'!$E$14</f>
        <v>894</v>
      </c>
      <c r="G1791" s="11">
        <f t="shared" si="136"/>
        <v>1275</v>
      </c>
      <c r="I1791" s="4">
        <f t="shared" si="137"/>
        <v>678</v>
      </c>
      <c r="J1791" s="4">
        <f t="shared" si="138"/>
        <v>678</v>
      </c>
      <c r="K1791" s="4">
        <f t="shared" si="139"/>
        <v>1788</v>
      </c>
    </row>
    <row r="1792" spans="1:11" x14ac:dyDescent="0.25">
      <c r="A1792" s="2">
        <v>1789</v>
      </c>
      <c r="B1792" s="9">
        <f>(ROUNDUP(Nebenrechnung_Break_Even!A1792/'Rüstprozess (DE)'!$E$30,0))*'Rüstprozess (DE)'!$E$28</f>
        <v>299</v>
      </c>
      <c r="C1792" s="10">
        <f>('Rüstprozess (DE)'!$E$12/3600)*A1792*'Rüstprozess (DE)'!$E$14</f>
        <v>298.16666666666669</v>
      </c>
      <c r="D1792" s="11">
        <f t="shared" si="135"/>
        <v>597.16666666666674</v>
      </c>
      <c r="E1792" s="9">
        <f>(ROUNDUP(Nebenrechnung_Break_Even!A1792/'Rüstprozess (DE)'!$G$30,0))*'Rüstprozess (DE)'!$G$28</f>
        <v>381</v>
      </c>
      <c r="F1792" s="10">
        <f>('Rüstprozess (DE)'!$G$12/3600)*A1792*'Rüstprozess (DE)'!$E$14</f>
        <v>894.5</v>
      </c>
      <c r="G1792" s="11">
        <f t="shared" si="136"/>
        <v>1275.5</v>
      </c>
      <c r="I1792" s="4">
        <f t="shared" si="137"/>
        <v>678.33333333333326</v>
      </c>
      <c r="J1792" s="4">
        <f t="shared" si="138"/>
        <v>678.33333333333326</v>
      </c>
      <c r="K1792" s="4">
        <f t="shared" si="139"/>
        <v>1789</v>
      </c>
    </row>
    <row r="1793" spans="1:11" x14ac:dyDescent="0.25">
      <c r="A1793" s="2">
        <v>1790</v>
      </c>
      <c r="B1793" s="9">
        <f>(ROUNDUP(Nebenrechnung_Break_Even!A1793/'Rüstprozess (DE)'!$E$30,0))*'Rüstprozess (DE)'!$E$28</f>
        <v>299</v>
      </c>
      <c r="C1793" s="10">
        <f>('Rüstprozess (DE)'!$E$12/3600)*A1793*'Rüstprozess (DE)'!$E$14</f>
        <v>298.33333333333331</v>
      </c>
      <c r="D1793" s="11">
        <f t="shared" si="135"/>
        <v>597.33333333333326</v>
      </c>
      <c r="E1793" s="9">
        <f>(ROUNDUP(Nebenrechnung_Break_Even!A1793/'Rüstprozess (DE)'!$G$30,0))*'Rüstprozess (DE)'!$G$28</f>
        <v>381</v>
      </c>
      <c r="F1793" s="10">
        <f>('Rüstprozess (DE)'!$G$12/3600)*A1793*'Rüstprozess (DE)'!$E$14</f>
        <v>895</v>
      </c>
      <c r="G1793" s="11">
        <f t="shared" si="136"/>
        <v>1276</v>
      </c>
      <c r="I1793" s="4">
        <f t="shared" si="137"/>
        <v>678.66666666666674</v>
      </c>
      <c r="J1793" s="4">
        <f t="shared" si="138"/>
        <v>678.66666666666674</v>
      </c>
      <c r="K1793" s="4">
        <f t="shared" si="139"/>
        <v>1790</v>
      </c>
    </row>
    <row r="1794" spans="1:11" x14ac:dyDescent="0.25">
      <c r="A1794" s="2">
        <v>1791</v>
      </c>
      <c r="B1794" s="9">
        <f>(ROUNDUP(Nebenrechnung_Break_Even!A1794/'Rüstprozess (DE)'!$E$30,0))*'Rüstprozess (DE)'!$E$28</f>
        <v>299</v>
      </c>
      <c r="C1794" s="10">
        <f>('Rüstprozess (DE)'!$E$12/3600)*A1794*'Rüstprozess (DE)'!$E$14</f>
        <v>298.5</v>
      </c>
      <c r="D1794" s="11">
        <f t="shared" si="135"/>
        <v>597.5</v>
      </c>
      <c r="E1794" s="9">
        <f>(ROUNDUP(Nebenrechnung_Break_Even!A1794/'Rüstprozess (DE)'!$G$30,0))*'Rüstprozess (DE)'!$G$28</f>
        <v>381</v>
      </c>
      <c r="F1794" s="10">
        <f>('Rüstprozess (DE)'!$G$12/3600)*A1794*'Rüstprozess (DE)'!$E$14</f>
        <v>895.50000000000011</v>
      </c>
      <c r="G1794" s="11">
        <f t="shared" si="136"/>
        <v>1276.5</v>
      </c>
      <c r="I1794" s="4">
        <f t="shared" si="137"/>
        <v>679</v>
      </c>
      <c r="J1794" s="4">
        <f t="shared" si="138"/>
        <v>679</v>
      </c>
      <c r="K1794" s="4">
        <f t="shared" si="139"/>
        <v>1791</v>
      </c>
    </row>
    <row r="1795" spans="1:11" x14ac:dyDescent="0.25">
      <c r="A1795" s="2">
        <v>1792</v>
      </c>
      <c r="B1795" s="9">
        <f>(ROUNDUP(Nebenrechnung_Break_Even!A1795/'Rüstprozess (DE)'!$E$30,0))*'Rüstprozess (DE)'!$E$28</f>
        <v>299</v>
      </c>
      <c r="C1795" s="10">
        <f>('Rüstprozess (DE)'!$E$12/3600)*A1795*'Rüstprozess (DE)'!$E$14</f>
        <v>298.66666666666669</v>
      </c>
      <c r="D1795" s="11">
        <f t="shared" si="135"/>
        <v>597.66666666666674</v>
      </c>
      <c r="E1795" s="9">
        <f>(ROUNDUP(Nebenrechnung_Break_Even!A1795/'Rüstprozess (DE)'!$G$30,0))*'Rüstprozess (DE)'!$G$28</f>
        <v>381</v>
      </c>
      <c r="F1795" s="10">
        <f>('Rüstprozess (DE)'!$G$12/3600)*A1795*'Rüstprozess (DE)'!$E$14</f>
        <v>896.00000000000011</v>
      </c>
      <c r="G1795" s="11">
        <f t="shared" si="136"/>
        <v>1277</v>
      </c>
      <c r="I1795" s="4">
        <f t="shared" si="137"/>
        <v>679.33333333333326</v>
      </c>
      <c r="J1795" s="4">
        <f t="shared" si="138"/>
        <v>679.33333333333326</v>
      </c>
      <c r="K1795" s="4">
        <f t="shared" si="139"/>
        <v>1792</v>
      </c>
    </row>
    <row r="1796" spans="1:11" x14ac:dyDescent="0.25">
      <c r="A1796" s="2">
        <v>1793</v>
      </c>
      <c r="B1796" s="9">
        <f>(ROUNDUP(Nebenrechnung_Break_Even!A1796/'Rüstprozess (DE)'!$E$30,0))*'Rüstprozess (DE)'!$E$28</f>
        <v>299</v>
      </c>
      <c r="C1796" s="10">
        <f>('Rüstprozess (DE)'!$E$12/3600)*A1796*'Rüstprozess (DE)'!$E$14</f>
        <v>298.83333333333331</v>
      </c>
      <c r="D1796" s="11">
        <f t="shared" si="135"/>
        <v>597.83333333333326</v>
      </c>
      <c r="E1796" s="9">
        <f>(ROUNDUP(Nebenrechnung_Break_Even!A1796/'Rüstprozess (DE)'!$G$30,0))*'Rüstprozess (DE)'!$G$28</f>
        <v>381</v>
      </c>
      <c r="F1796" s="10">
        <f>('Rüstprozess (DE)'!$G$12/3600)*A1796*'Rüstprozess (DE)'!$E$14</f>
        <v>896.5</v>
      </c>
      <c r="G1796" s="11">
        <f t="shared" si="136"/>
        <v>1277.5</v>
      </c>
      <c r="I1796" s="4">
        <f t="shared" si="137"/>
        <v>679.66666666666674</v>
      </c>
      <c r="J1796" s="4">
        <f t="shared" si="138"/>
        <v>679.66666666666674</v>
      </c>
      <c r="K1796" s="4">
        <f t="shared" si="139"/>
        <v>1793</v>
      </c>
    </row>
    <row r="1797" spans="1:11" x14ac:dyDescent="0.25">
      <c r="A1797" s="2">
        <v>1794</v>
      </c>
      <c r="B1797" s="9">
        <f>(ROUNDUP(Nebenrechnung_Break_Even!A1797/'Rüstprozess (DE)'!$E$30,0))*'Rüstprozess (DE)'!$E$28</f>
        <v>299</v>
      </c>
      <c r="C1797" s="10">
        <f>('Rüstprozess (DE)'!$E$12/3600)*A1797*'Rüstprozess (DE)'!$E$14</f>
        <v>299</v>
      </c>
      <c r="D1797" s="11">
        <f t="shared" ref="D1797:D1860" si="140">SUM(B1797:C1797)</f>
        <v>598</v>
      </c>
      <c r="E1797" s="9">
        <f>(ROUNDUP(Nebenrechnung_Break_Even!A1797/'Rüstprozess (DE)'!$G$30,0))*'Rüstprozess (DE)'!$G$28</f>
        <v>381</v>
      </c>
      <c r="F1797" s="10">
        <f>('Rüstprozess (DE)'!$G$12/3600)*A1797*'Rüstprozess (DE)'!$E$14</f>
        <v>897</v>
      </c>
      <c r="G1797" s="11">
        <f t="shared" ref="G1797:G1860" si="141">SUM(E1797:F1797)</f>
        <v>1278</v>
      </c>
      <c r="I1797" s="4">
        <f t="shared" ref="I1797:I1860" si="142">G1797-D1797</f>
        <v>680</v>
      </c>
      <c r="J1797" s="4">
        <f t="shared" ref="J1797:J1860" si="143">ABS(I1797)</f>
        <v>680</v>
      </c>
      <c r="K1797" s="4">
        <f t="shared" ref="K1797:K1860" si="144">A1797</f>
        <v>1794</v>
      </c>
    </row>
    <row r="1798" spans="1:11" x14ac:dyDescent="0.25">
      <c r="A1798" s="2">
        <v>1795</v>
      </c>
      <c r="B1798" s="9">
        <f>(ROUNDUP(Nebenrechnung_Break_Even!A1798/'Rüstprozess (DE)'!$E$30,0))*'Rüstprozess (DE)'!$E$28</f>
        <v>299</v>
      </c>
      <c r="C1798" s="10">
        <f>('Rüstprozess (DE)'!$E$12/3600)*A1798*'Rüstprozess (DE)'!$E$14</f>
        <v>299.16666666666669</v>
      </c>
      <c r="D1798" s="11">
        <f t="shared" si="140"/>
        <v>598.16666666666674</v>
      </c>
      <c r="E1798" s="9">
        <f>(ROUNDUP(Nebenrechnung_Break_Even!A1798/'Rüstprozess (DE)'!$G$30,0))*'Rüstprozess (DE)'!$G$28</f>
        <v>381</v>
      </c>
      <c r="F1798" s="10">
        <f>('Rüstprozess (DE)'!$G$12/3600)*A1798*'Rüstprozess (DE)'!$E$14</f>
        <v>897.5</v>
      </c>
      <c r="G1798" s="11">
        <f t="shared" si="141"/>
        <v>1278.5</v>
      </c>
      <c r="I1798" s="4">
        <f t="shared" si="142"/>
        <v>680.33333333333326</v>
      </c>
      <c r="J1798" s="4">
        <f t="shared" si="143"/>
        <v>680.33333333333326</v>
      </c>
      <c r="K1798" s="4">
        <f t="shared" si="144"/>
        <v>1795</v>
      </c>
    </row>
    <row r="1799" spans="1:11" x14ac:dyDescent="0.25">
      <c r="A1799" s="2">
        <v>1796</v>
      </c>
      <c r="B1799" s="9">
        <f>(ROUNDUP(Nebenrechnung_Break_Even!A1799/'Rüstprozess (DE)'!$E$30,0))*'Rüstprozess (DE)'!$E$28</f>
        <v>299</v>
      </c>
      <c r="C1799" s="10">
        <f>('Rüstprozess (DE)'!$E$12/3600)*A1799*'Rüstprozess (DE)'!$E$14</f>
        <v>299.33333333333331</v>
      </c>
      <c r="D1799" s="11">
        <f t="shared" si="140"/>
        <v>598.33333333333326</v>
      </c>
      <c r="E1799" s="9">
        <f>(ROUNDUP(Nebenrechnung_Break_Even!A1799/'Rüstprozess (DE)'!$G$30,0))*'Rüstprozess (DE)'!$G$28</f>
        <v>381</v>
      </c>
      <c r="F1799" s="10">
        <f>('Rüstprozess (DE)'!$G$12/3600)*A1799*'Rüstprozess (DE)'!$E$14</f>
        <v>898.00000000000011</v>
      </c>
      <c r="G1799" s="11">
        <f t="shared" si="141"/>
        <v>1279</v>
      </c>
      <c r="I1799" s="4">
        <f t="shared" si="142"/>
        <v>680.66666666666674</v>
      </c>
      <c r="J1799" s="4">
        <f t="shared" si="143"/>
        <v>680.66666666666674</v>
      </c>
      <c r="K1799" s="4">
        <f t="shared" si="144"/>
        <v>1796</v>
      </c>
    </row>
    <row r="1800" spans="1:11" x14ac:dyDescent="0.25">
      <c r="A1800" s="2">
        <v>1797</v>
      </c>
      <c r="B1800" s="9">
        <f>(ROUNDUP(Nebenrechnung_Break_Even!A1800/'Rüstprozess (DE)'!$E$30,0))*'Rüstprozess (DE)'!$E$28</f>
        <v>299</v>
      </c>
      <c r="C1800" s="10">
        <f>('Rüstprozess (DE)'!$E$12/3600)*A1800*'Rüstprozess (DE)'!$E$14</f>
        <v>299.5</v>
      </c>
      <c r="D1800" s="11">
        <f t="shared" si="140"/>
        <v>598.5</v>
      </c>
      <c r="E1800" s="9">
        <f>(ROUNDUP(Nebenrechnung_Break_Even!A1800/'Rüstprozess (DE)'!$G$30,0))*'Rüstprozess (DE)'!$G$28</f>
        <v>381</v>
      </c>
      <c r="F1800" s="10">
        <f>('Rüstprozess (DE)'!$G$12/3600)*A1800*'Rüstprozess (DE)'!$E$14</f>
        <v>898.50000000000011</v>
      </c>
      <c r="G1800" s="11">
        <f t="shared" si="141"/>
        <v>1279.5</v>
      </c>
      <c r="I1800" s="4">
        <f t="shared" si="142"/>
        <v>681</v>
      </c>
      <c r="J1800" s="4">
        <f t="shared" si="143"/>
        <v>681</v>
      </c>
      <c r="K1800" s="4">
        <f t="shared" si="144"/>
        <v>1797</v>
      </c>
    </row>
    <row r="1801" spans="1:11" x14ac:dyDescent="0.25">
      <c r="A1801" s="2">
        <v>1798</v>
      </c>
      <c r="B1801" s="9">
        <f>(ROUNDUP(Nebenrechnung_Break_Even!A1801/'Rüstprozess (DE)'!$E$30,0))*'Rüstprozess (DE)'!$E$28</f>
        <v>299</v>
      </c>
      <c r="C1801" s="10">
        <f>('Rüstprozess (DE)'!$E$12/3600)*A1801*'Rüstprozess (DE)'!$E$14</f>
        <v>299.66666666666663</v>
      </c>
      <c r="D1801" s="11">
        <f t="shared" si="140"/>
        <v>598.66666666666663</v>
      </c>
      <c r="E1801" s="9">
        <f>(ROUNDUP(Nebenrechnung_Break_Even!A1801/'Rüstprozess (DE)'!$G$30,0))*'Rüstprozess (DE)'!$G$28</f>
        <v>381</v>
      </c>
      <c r="F1801" s="10">
        <f>('Rüstprozess (DE)'!$G$12/3600)*A1801*'Rüstprozess (DE)'!$E$14</f>
        <v>899</v>
      </c>
      <c r="G1801" s="11">
        <f t="shared" si="141"/>
        <v>1280</v>
      </c>
      <c r="I1801" s="4">
        <f t="shared" si="142"/>
        <v>681.33333333333337</v>
      </c>
      <c r="J1801" s="4">
        <f t="shared" si="143"/>
        <v>681.33333333333337</v>
      </c>
      <c r="K1801" s="4">
        <f t="shared" si="144"/>
        <v>1798</v>
      </c>
    </row>
    <row r="1802" spans="1:11" x14ac:dyDescent="0.25">
      <c r="A1802" s="2">
        <v>1799</v>
      </c>
      <c r="B1802" s="9">
        <f>(ROUNDUP(Nebenrechnung_Break_Even!A1802/'Rüstprozess (DE)'!$E$30,0))*'Rüstprozess (DE)'!$E$28</f>
        <v>299</v>
      </c>
      <c r="C1802" s="10">
        <f>('Rüstprozess (DE)'!$E$12/3600)*A1802*'Rüstprozess (DE)'!$E$14</f>
        <v>299.83333333333337</v>
      </c>
      <c r="D1802" s="11">
        <f t="shared" si="140"/>
        <v>598.83333333333337</v>
      </c>
      <c r="E1802" s="9">
        <f>(ROUNDUP(Nebenrechnung_Break_Even!A1802/'Rüstprozess (DE)'!$G$30,0))*'Rüstprozess (DE)'!$G$28</f>
        <v>381</v>
      </c>
      <c r="F1802" s="10">
        <f>('Rüstprozess (DE)'!$G$12/3600)*A1802*'Rüstprozess (DE)'!$E$14</f>
        <v>899.5</v>
      </c>
      <c r="G1802" s="11">
        <f t="shared" si="141"/>
        <v>1280.5</v>
      </c>
      <c r="I1802" s="4">
        <f t="shared" si="142"/>
        <v>681.66666666666663</v>
      </c>
      <c r="J1802" s="4">
        <f t="shared" si="143"/>
        <v>681.66666666666663</v>
      </c>
      <c r="K1802" s="4">
        <f t="shared" si="144"/>
        <v>1799</v>
      </c>
    </row>
    <row r="1803" spans="1:11" x14ac:dyDescent="0.25">
      <c r="A1803" s="2">
        <v>1800</v>
      </c>
      <c r="B1803" s="9">
        <f>(ROUNDUP(Nebenrechnung_Break_Even!A1803/'Rüstprozess (DE)'!$E$30,0))*'Rüstprozess (DE)'!$E$28</f>
        <v>299</v>
      </c>
      <c r="C1803" s="10">
        <f>('Rüstprozess (DE)'!$E$12/3600)*A1803*'Rüstprozess (DE)'!$E$14</f>
        <v>300</v>
      </c>
      <c r="D1803" s="11">
        <f t="shared" si="140"/>
        <v>599</v>
      </c>
      <c r="E1803" s="9">
        <f>(ROUNDUP(Nebenrechnung_Break_Even!A1803/'Rüstprozess (DE)'!$G$30,0))*'Rüstprozess (DE)'!$G$28</f>
        <v>381</v>
      </c>
      <c r="F1803" s="10">
        <f>('Rüstprozess (DE)'!$G$12/3600)*A1803*'Rüstprozess (DE)'!$E$14</f>
        <v>900</v>
      </c>
      <c r="G1803" s="11">
        <f t="shared" si="141"/>
        <v>1281</v>
      </c>
      <c r="I1803" s="4">
        <f t="shared" si="142"/>
        <v>682</v>
      </c>
      <c r="J1803" s="4">
        <f t="shared" si="143"/>
        <v>682</v>
      </c>
      <c r="K1803" s="4">
        <f t="shared" si="144"/>
        <v>1800</v>
      </c>
    </row>
    <row r="1804" spans="1:11" x14ac:dyDescent="0.25">
      <c r="A1804" s="2">
        <v>1801</v>
      </c>
      <c r="B1804" s="9">
        <f>(ROUNDUP(Nebenrechnung_Break_Even!A1804/'Rüstprozess (DE)'!$E$30,0))*'Rüstprozess (DE)'!$E$28</f>
        <v>299</v>
      </c>
      <c r="C1804" s="10">
        <f>('Rüstprozess (DE)'!$E$12/3600)*A1804*'Rüstprozess (DE)'!$E$14</f>
        <v>300.16666666666663</v>
      </c>
      <c r="D1804" s="11">
        <f t="shared" si="140"/>
        <v>599.16666666666663</v>
      </c>
      <c r="E1804" s="9">
        <f>(ROUNDUP(Nebenrechnung_Break_Even!A1804/'Rüstprozess (DE)'!$G$30,0))*'Rüstprozess (DE)'!$G$28</f>
        <v>381</v>
      </c>
      <c r="F1804" s="10">
        <f>('Rüstprozess (DE)'!$G$12/3600)*A1804*'Rüstprozess (DE)'!$E$14</f>
        <v>900.50000000000011</v>
      </c>
      <c r="G1804" s="11">
        <f t="shared" si="141"/>
        <v>1281.5</v>
      </c>
      <c r="I1804" s="4">
        <f t="shared" si="142"/>
        <v>682.33333333333337</v>
      </c>
      <c r="J1804" s="4">
        <f t="shared" si="143"/>
        <v>682.33333333333337</v>
      </c>
      <c r="K1804" s="4">
        <f t="shared" si="144"/>
        <v>1801</v>
      </c>
    </row>
    <row r="1805" spans="1:11" x14ac:dyDescent="0.25">
      <c r="A1805" s="2">
        <v>1802</v>
      </c>
      <c r="B1805" s="9">
        <f>(ROUNDUP(Nebenrechnung_Break_Even!A1805/'Rüstprozess (DE)'!$E$30,0))*'Rüstprozess (DE)'!$E$28</f>
        <v>299</v>
      </c>
      <c r="C1805" s="10">
        <f>('Rüstprozess (DE)'!$E$12/3600)*A1805*'Rüstprozess (DE)'!$E$14</f>
        <v>300.33333333333331</v>
      </c>
      <c r="D1805" s="11">
        <f t="shared" si="140"/>
        <v>599.33333333333326</v>
      </c>
      <c r="E1805" s="9">
        <f>(ROUNDUP(Nebenrechnung_Break_Even!A1805/'Rüstprozess (DE)'!$G$30,0))*'Rüstprozess (DE)'!$G$28</f>
        <v>381</v>
      </c>
      <c r="F1805" s="10">
        <f>('Rüstprozess (DE)'!$G$12/3600)*A1805*'Rüstprozess (DE)'!$E$14</f>
        <v>901.00000000000011</v>
      </c>
      <c r="G1805" s="11">
        <f t="shared" si="141"/>
        <v>1282</v>
      </c>
      <c r="I1805" s="4">
        <f t="shared" si="142"/>
        <v>682.66666666666674</v>
      </c>
      <c r="J1805" s="4">
        <f t="shared" si="143"/>
        <v>682.66666666666674</v>
      </c>
      <c r="K1805" s="4">
        <f t="shared" si="144"/>
        <v>1802</v>
      </c>
    </row>
    <row r="1806" spans="1:11" x14ac:dyDescent="0.25">
      <c r="A1806" s="2">
        <v>1803</v>
      </c>
      <c r="B1806" s="9">
        <f>(ROUNDUP(Nebenrechnung_Break_Even!A1806/'Rüstprozess (DE)'!$E$30,0))*'Rüstprozess (DE)'!$E$28</f>
        <v>299</v>
      </c>
      <c r="C1806" s="10">
        <f>('Rüstprozess (DE)'!$E$12/3600)*A1806*'Rüstprozess (DE)'!$E$14</f>
        <v>300.5</v>
      </c>
      <c r="D1806" s="11">
        <f t="shared" si="140"/>
        <v>599.5</v>
      </c>
      <c r="E1806" s="9">
        <f>(ROUNDUP(Nebenrechnung_Break_Even!A1806/'Rüstprozess (DE)'!$G$30,0))*'Rüstprozess (DE)'!$G$28</f>
        <v>381</v>
      </c>
      <c r="F1806" s="10">
        <f>('Rüstprozess (DE)'!$G$12/3600)*A1806*'Rüstprozess (DE)'!$E$14</f>
        <v>901.5</v>
      </c>
      <c r="G1806" s="11">
        <f t="shared" si="141"/>
        <v>1282.5</v>
      </c>
      <c r="I1806" s="4">
        <f t="shared" si="142"/>
        <v>683</v>
      </c>
      <c r="J1806" s="4">
        <f t="shared" si="143"/>
        <v>683</v>
      </c>
      <c r="K1806" s="4">
        <f t="shared" si="144"/>
        <v>1803</v>
      </c>
    </row>
    <row r="1807" spans="1:11" x14ac:dyDescent="0.25">
      <c r="A1807" s="2">
        <v>1804</v>
      </c>
      <c r="B1807" s="9">
        <f>(ROUNDUP(Nebenrechnung_Break_Even!A1807/'Rüstprozess (DE)'!$E$30,0))*'Rüstprozess (DE)'!$E$28</f>
        <v>299</v>
      </c>
      <c r="C1807" s="10">
        <f>('Rüstprozess (DE)'!$E$12/3600)*A1807*'Rüstprozess (DE)'!$E$14</f>
        <v>300.66666666666669</v>
      </c>
      <c r="D1807" s="11">
        <f t="shared" si="140"/>
        <v>599.66666666666674</v>
      </c>
      <c r="E1807" s="9">
        <f>(ROUNDUP(Nebenrechnung_Break_Even!A1807/'Rüstprozess (DE)'!$G$30,0))*'Rüstprozess (DE)'!$G$28</f>
        <v>381</v>
      </c>
      <c r="F1807" s="10">
        <f>('Rüstprozess (DE)'!$G$12/3600)*A1807*'Rüstprozess (DE)'!$E$14</f>
        <v>902</v>
      </c>
      <c r="G1807" s="11">
        <f t="shared" si="141"/>
        <v>1283</v>
      </c>
      <c r="I1807" s="4">
        <f t="shared" si="142"/>
        <v>683.33333333333326</v>
      </c>
      <c r="J1807" s="4">
        <f t="shared" si="143"/>
        <v>683.33333333333326</v>
      </c>
      <c r="K1807" s="4">
        <f t="shared" si="144"/>
        <v>1804</v>
      </c>
    </row>
    <row r="1808" spans="1:11" x14ac:dyDescent="0.25">
      <c r="A1808" s="2">
        <v>1805</v>
      </c>
      <c r="B1808" s="9">
        <f>(ROUNDUP(Nebenrechnung_Break_Even!A1808/'Rüstprozess (DE)'!$E$30,0))*'Rüstprozess (DE)'!$E$28</f>
        <v>299</v>
      </c>
      <c r="C1808" s="10">
        <f>('Rüstprozess (DE)'!$E$12/3600)*A1808*'Rüstprozess (DE)'!$E$14</f>
        <v>300.83333333333331</v>
      </c>
      <c r="D1808" s="11">
        <f t="shared" si="140"/>
        <v>599.83333333333326</v>
      </c>
      <c r="E1808" s="9">
        <f>(ROUNDUP(Nebenrechnung_Break_Even!A1808/'Rüstprozess (DE)'!$G$30,0))*'Rüstprozess (DE)'!$G$28</f>
        <v>381</v>
      </c>
      <c r="F1808" s="10">
        <f>('Rüstprozess (DE)'!$G$12/3600)*A1808*'Rüstprozess (DE)'!$E$14</f>
        <v>902.5</v>
      </c>
      <c r="G1808" s="11">
        <f t="shared" si="141"/>
        <v>1283.5</v>
      </c>
      <c r="I1808" s="4">
        <f t="shared" si="142"/>
        <v>683.66666666666674</v>
      </c>
      <c r="J1808" s="4">
        <f t="shared" si="143"/>
        <v>683.66666666666674</v>
      </c>
      <c r="K1808" s="4">
        <f t="shared" si="144"/>
        <v>1805</v>
      </c>
    </row>
    <row r="1809" spans="1:11" x14ac:dyDescent="0.25">
      <c r="A1809" s="2">
        <v>1806</v>
      </c>
      <c r="B1809" s="9">
        <f>(ROUNDUP(Nebenrechnung_Break_Even!A1809/'Rüstprozess (DE)'!$E$30,0))*'Rüstprozess (DE)'!$E$28</f>
        <v>299</v>
      </c>
      <c r="C1809" s="10">
        <f>('Rüstprozess (DE)'!$E$12/3600)*A1809*'Rüstprozess (DE)'!$E$14</f>
        <v>301</v>
      </c>
      <c r="D1809" s="11">
        <f t="shared" si="140"/>
        <v>600</v>
      </c>
      <c r="E1809" s="9">
        <f>(ROUNDUP(Nebenrechnung_Break_Even!A1809/'Rüstprozess (DE)'!$G$30,0))*'Rüstprozess (DE)'!$G$28</f>
        <v>381</v>
      </c>
      <c r="F1809" s="10">
        <f>('Rüstprozess (DE)'!$G$12/3600)*A1809*'Rüstprozess (DE)'!$E$14</f>
        <v>903.00000000000011</v>
      </c>
      <c r="G1809" s="11">
        <f t="shared" si="141"/>
        <v>1284</v>
      </c>
      <c r="I1809" s="4">
        <f t="shared" si="142"/>
        <v>684</v>
      </c>
      <c r="J1809" s="4">
        <f t="shared" si="143"/>
        <v>684</v>
      </c>
      <c r="K1809" s="4">
        <f t="shared" si="144"/>
        <v>1806</v>
      </c>
    </row>
    <row r="1810" spans="1:11" x14ac:dyDescent="0.25">
      <c r="A1810" s="2">
        <v>1807</v>
      </c>
      <c r="B1810" s="9">
        <f>(ROUNDUP(Nebenrechnung_Break_Even!A1810/'Rüstprozess (DE)'!$E$30,0))*'Rüstprozess (DE)'!$E$28</f>
        <v>299</v>
      </c>
      <c r="C1810" s="10">
        <f>('Rüstprozess (DE)'!$E$12/3600)*A1810*'Rüstprozess (DE)'!$E$14</f>
        <v>301.16666666666669</v>
      </c>
      <c r="D1810" s="11">
        <f t="shared" si="140"/>
        <v>600.16666666666674</v>
      </c>
      <c r="E1810" s="9">
        <f>(ROUNDUP(Nebenrechnung_Break_Even!A1810/'Rüstprozess (DE)'!$G$30,0))*'Rüstprozess (DE)'!$G$28</f>
        <v>381</v>
      </c>
      <c r="F1810" s="10">
        <f>('Rüstprozess (DE)'!$G$12/3600)*A1810*'Rüstprozess (DE)'!$E$14</f>
        <v>903.50000000000011</v>
      </c>
      <c r="G1810" s="11">
        <f t="shared" si="141"/>
        <v>1284.5</v>
      </c>
      <c r="I1810" s="4">
        <f t="shared" si="142"/>
        <v>684.33333333333326</v>
      </c>
      <c r="J1810" s="4">
        <f t="shared" si="143"/>
        <v>684.33333333333326</v>
      </c>
      <c r="K1810" s="4">
        <f t="shared" si="144"/>
        <v>1807</v>
      </c>
    </row>
    <row r="1811" spans="1:11" x14ac:dyDescent="0.25">
      <c r="A1811" s="2">
        <v>1808</v>
      </c>
      <c r="B1811" s="9">
        <f>(ROUNDUP(Nebenrechnung_Break_Even!A1811/'Rüstprozess (DE)'!$E$30,0))*'Rüstprozess (DE)'!$E$28</f>
        <v>299</v>
      </c>
      <c r="C1811" s="10">
        <f>('Rüstprozess (DE)'!$E$12/3600)*A1811*'Rüstprozess (DE)'!$E$14</f>
        <v>301.33333333333331</v>
      </c>
      <c r="D1811" s="11">
        <f t="shared" si="140"/>
        <v>600.33333333333326</v>
      </c>
      <c r="E1811" s="9">
        <f>(ROUNDUP(Nebenrechnung_Break_Even!A1811/'Rüstprozess (DE)'!$G$30,0))*'Rüstprozess (DE)'!$G$28</f>
        <v>381</v>
      </c>
      <c r="F1811" s="10">
        <f>('Rüstprozess (DE)'!$G$12/3600)*A1811*'Rüstprozess (DE)'!$E$14</f>
        <v>904</v>
      </c>
      <c r="G1811" s="11">
        <f t="shared" si="141"/>
        <v>1285</v>
      </c>
      <c r="I1811" s="4">
        <f t="shared" si="142"/>
        <v>684.66666666666674</v>
      </c>
      <c r="J1811" s="4">
        <f t="shared" si="143"/>
        <v>684.66666666666674</v>
      </c>
      <c r="K1811" s="4">
        <f t="shared" si="144"/>
        <v>1808</v>
      </c>
    </row>
    <row r="1812" spans="1:11" x14ac:dyDescent="0.25">
      <c r="A1812" s="2">
        <v>1809</v>
      </c>
      <c r="B1812" s="9">
        <f>(ROUNDUP(Nebenrechnung_Break_Even!A1812/'Rüstprozess (DE)'!$E$30,0))*'Rüstprozess (DE)'!$E$28</f>
        <v>299</v>
      </c>
      <c r="C1812" s="10">
        <f>('Rüstprozess (DE)'!$E$12/3600)*A1812*'Rüstprozess (DE)'!$E$14</f>
        <v>301.5</v>
      </c>
      <c r="D1812" s="11">
        <f t="shared" si="140"/>
        <v>600.5</v>
      </c>
      <c r="E1812" s="9">
        <f>(ROUNDUP(Nebenrechnung_Break_Even!A1812/'Rüstprozess (DE)'!$G$30,0))*'Rüstprozess (DE)'!$G$28</f>
        <v>381</v>
      </c>
      <c r="F1812" s="10">
        <f>('Rüstprozess (DE)'!$G$12/3600)*A1812*'Rüstprozess (DE)'!$E$14</f>
        <v>904.5</v>
      </c>
      <c r="G1812" s="11">
        <f t="shared" si="141"/>
        <v>1285.5</v>
      </c>
      <c r="I1812" s="4">
        <f t="shared" si="142"/>
        <v>685</v>
      </c>
      <c r="J1812" s="4">
        <f t="shared" si="143"/>
        <v>685</v>
      </c>
      <c r="K1812" s="4">
        <f t="shared" si="144"/>
        <v>1809</v>
      </c>
    </row>
    <row r="1813" spans="1:11" x14ac:dyDescent="0.25">
      <c r="A1813" s="2">
        <v>1810</v>
      </c>
      <c r="B1813" s="9">
        <f>(ROUNDUP(Nebenrechnung_Break_Even!A1813/'Rüstprozess (DE)'!$E$30,0))*'Rüstprozess (DE)'!$E$28</f>
        <v>299</v>
      </c>
      <c r="C1813" s="10">
        <f>('Rüstprozess (DE)'!$E$12/3600)*A1813*'Rüstprozess (DE)'!$E$14</f>
        <v>301.66666666666669</v>
      </c>
      <c r="D1813" s="11">
        <f t="shared" si="140"/>
        <v>600.66666666666674</v>
      </c>
      <c r="E1813" s="9">
        <f>(ROUNDUP(Nebenrechnung_Break_Even!A1813/'Rüstprozess (DE)'!$G$30,0))*'Rüstprozess (DE)'!$G$28</f>
        <v>381</v>
      </c>
      <c r="F1813" s="10">
        <f>('Rüstprozess (DE)'!$G$12/3600)*A1813*'Rüstprozess (DE)'!$E$14</f>
        <v>905</v>
      </c>
      <c r="G1813" s="11">
        <f t="shared" si="141"/>
        <v>1286</v>
      </c>
      <c r="I1813" s="4">
        <f t="shared" si="142"/>
        <v>685.33333333333326</v>
      </c>
      <c r="J1813" s="4">
        <f t="shared" si="143"/>
        <v>685.33333333333326</v>
      </c>
      <c r="K1813" s="4">
        <f t="shared" si="144"/>
        <v>1810</v>
      </c>
    </row>
    <row r="1814" spans="1:11" x14ac:dyDescent="0.25">
      <c r="A1814" s="2">
        <v>1811</v>
      </c>
      <c r="B1814" s="9">
        <f>(ROUNDUP(Nebenrechnung_Break_Even!A1814/'Rüstprozess (DE)'!$E$30,0))*'Rüstprozess (DE)'!$E$28</f>
        <v>299</v>
      </c>
      <c r="C1814" s="10">
        <f>('Rüstprozess (DE)'!$E$12/3600)*A1814*'Rüstprozess (DE)'!$E$14</f>
        <v>301.83333333333331</v>
      </c>
      <c r="D1814" s="11">
        <f t="shared" si="140"/>
        <v>600.83333333333326</v>
      </c>
      <c r="E1814" s="9">
        <f>(ROUNDUP(Nebenrechnung_Break_Even!A1814/'Rüstprozess (DE)'!$G$30,0))*'Rüstprozess (DE)'!$G$28</f>
        <v>381</v>
      </c>
      <c r="F1814" s="10">
        <f>('Rüstprozess (DE)'!$G$12/3600)*A1814*'Rüstprozess (DE)'!$E$14</f>
        <v>905.50000000000011</v>
      </c>
      <c r="G1814" s="11">
        <f t="shared" si="141"/>
        <v>1286.5</v>
      </c>
      <c r="I1814" s="4">
        <f t="shared" si="142"/>
        <v>685.66666666666674</v>
      </c>
      <c r="J1814" s="4">
        <f t="shared" si="143"/>
        <v>685.66666666666674</v>
      </c>
      <c r="K1814" s="4">
        <f t="shared" si="144"/>
        <v>1811</v>
      </c>
    </row>
    <row r="1815" spans="1:11" x14ac:dyDescent="0.25">
      <c r="A1815" s="2">
        <v>1812</v>
      </c>
      <c r="B1815" s="9">
        <f>(ROUNDUP(Nebenrechnung_Break_Even!A1815/'Rüstprozess (DE)'!$E$30,0))*'Rüstprozess (DE)'!$E$28</f>
        <v>299</v>
      </c>
      <c r="C1815" s="10">
        <f>('Rüstprozess (DE)'!$E$12/3600)*A1815*'Rüstprozess (DE)'!$E$14</f>
        <v>302</v>
      </c>
      <c r="D1815" s="11">
        <f t="shared" si="140"/>
        <v>601</v>
      </c>
      <c r="E1815" s="9">
        <f>(ROUNDUP(Nebenrechnung_Break_Even!A1815/'Rüstprozess (DE)'!$G$30,0))*'Rüstprozess (DE)'!$G$28</f>
        <v>381</v>
      </c>
      <c r="F1815" s="10">
        <f>('Rüstprozess (DE)'!$G$12/3600)*A1815*'Rüstprozess (DE)'!$E$14</f>
        <v>906.00000000000011</v>
      </c>
      <c r="G1815" s="11">
        <f t="shared" si="141"/>
        <v>1287</v>
      </c>
      <c r="I1815" s="4">
        <f t="shared" si="142"/>
        <v>686</v>
      </c>
      <c r="J1815" s="4">
        <f t="shared" si="143"/>
        <v>686</v>
      </c>
      <c r="K1815" s="4">
        <f t="shared" si="144"/>
        <v>1812</v>
      </c>
    </row>
    <row r="1816" spans="1:11" x14ac:dyDescent="0.25">
      <c r="A1816" s="2">
        <v>1813</v>
      </c>
      <c r="B1816" s="9">
        <f>(ROUNDUP(Nebenrechnung_Break_Even!A1816/'Rüstprozess (DE)'!$E$30,0))*'Rüstprozess (DE)'!$E$28</f>
        <v>299</v>
      </c>
      <c r="C1816" s="10">
        <f>('Rüstprozess (DE)'!$E$12/3600)*A1816*'Rüstprozess (DE)'!$E$14</f>
        <v>302.16666666666663</v>
      </c>
      <c r="D1816" s="11">
        <f t="shared" si="140"/>
        <v>601.16666666666663</v>
      </c>
      <c r="E1816" s="9">
        <f>(ROUNDUP(Nebenrechnung_Break_Even!A1816/'Rüstprozess (DE)'!$G$30,0))*'Rüstprozess (DE)'!$G$28</f>
        <v>381</v>
      </c>
      <c r="F1816" s="10">
        <f>('Rüstprozess (DE)'!$G$12/3600)*A1816*'Rüstprozess (DE)'!$E$14</f>
        <v>906.5</v>
      </c>
      <c r="G1816" s="11">
        <f t="shared" si="141"/>
        <v>1287.5</v>
      </c>
      <c r="I1816" s="4">
        <f t="shared" si="142"/>
        <v>686.33333333333337</v>
      </c>
      <c r="J1816" s="4">
        <f t="shared" si="143"/>
        <v>686.33333333333337</v>
      </c>
      <c r="K1816" s="4">
        <f t="shared" si="144"/>
        <v>1813</v>
      </c>
    </row>
    <row r="1817" spans="1:11" x14ac:dyDescent="0.25">
      <c r="A1817" s="2">
        <v>1814</v>
      </c>
      <c r="B1817" s="9">
        <f>(ROUNDUP(Nebenrechnung_Break_Even!A1817/'Rüstprozess (DE)'!$E$30,0))*'Rüstprozess (DE)'!$E$28</f>
        <v>299</v>
      </c>
      <c r="C1817" s="10">
        <f>('Rüstprozess (DE)'!$E$12/3600)*A1817*'Rüstprozess (DE)'!$E$14</f>
        <v>302.33333333333337</v>
      </c>
      <c r="D1817" s="11">
        <f t="shared" si="140"/>
        <v>601.33333333333337</v>
      </c>
      <c r="E1817" s="9">
        <f>(ROUNDUP(Nebenrechnung_Break_Even!A1817/'Rüstprozess (DE)'!$G$30,0))*'Rüstprozess (DE)'!$G$28</f>
        <v>381</v>
      </c>
      <c r="F1817" s="10">
        <f>('Rüstprozess (DE)'!$G$12/3600)*A1817*'Rüstprozess (DE)'!$E$14</f>
        <v>907</v>
      </c>
      <c r="G1817" s="11">
        <f t="shared" si="141"/>
        <v>1288</v>
      </c>
      <c r="I1817" s="4">
        <f t="shared" si="142"/>
        <v>686.66666666666663</v>
      </c>
      <c r="J1817" s="4">
        <f t="shared" si="143"/>
        <v>686.66666666666663</v>
      </c>
      <c r="K1817" s="4">
        <f t="shared" si="144"/>
        <v>1814</v>
      </c>
    </row>
    <row r="1818" spans="1:11" x14ac:dyDescent="0.25">
      <c r="A1818" s="2">
        <v>1815</v>
      </c>
      <c r="B1818" s="9">
        <f>(ROUNDUP(Nebenrechnung_Break_Even!A1818/'Rüstprozess (DE)'!$E$30,0))*'Rüstprozess (DE)'!$E$28</f>
        <v>299</v>
      </c>
      <c r="C1818" s="10">
        <f>('Rüstprozess (DE)'!$E$12/3600)*A1818*'Rüstprozess (DE)'!$E$14</f>
        <v>302.5</v>
      </c>
      <c r="D1818" s="11">
        <f t="shared" si="140"/>
        <v>601.5</v>
      </c>
      <c r="E1818" s="9">
        <f>(ROUNDUP(Nebenrechnung_Break_Even!A1818/'Rüstprozess (DE)'!$G$30,0))*'Rüstprozess (DE)'!$G$28</f>
        <v>381</v>
      </c>
      <c r="F1818" s="10">
        <f>('Rüstprozess (DE)'!$G$12/3600)*A1818*'Rüstprozess (DE)'!$E$14</f>
        <v>907.5</v>
      </c>
      <c r="G1818" s="11">
        <f t="shared" si="141"/>
        <v>1288.5</v>
      </c>
      <c r="I1818" s="4">
        <f t="shared" si="142"/>
        <v>687</v>
      </c>
      <c r="J1818" s="4">
        <f t="shared" si="143"/>
        <v>687</v>
      </c>
      <c r="K1818" s="4">
        <f t="shared" si="144"/>
        <v>1815</v>
      </c>
    </row>
    <row r="1819" spans="1:11" x14ac:dyDescent="0.25">
      <c r="A1819" s="2">
        <v>1816</v>
      </c>
      <c r="B1819" s="9">
        <f>(ROUNDUP(Nebenrechnung_Break_Even!A1819/'Rüstprozess (DE)'!$E$30,0))*'Rüstprozess (DE)'!$E$28</f>
        <v>299</v>
      </c>
      <c r="C1819" s="10">
        <f>('Rüstprozess (DE)'!$E$12/3600)*A1819*'Rüstprozess (DE)'!$E$14</f>
        <v>302.66666666666663</v>
      </c>
      <c r="D1819" s="11">
        <f t="shared" si="140"/>
        <v>601.66666666666663</v>
      </c>
      <c r="E1819" s="9">
        <f>(ROUNDUP(Nebenrechnung_Break_Even!A1819/'Rüstprozess (DE)'!$G$30,0))*'Rüstprozess (DE)'!$G$28</f>
        <v>381</v>
      </c>
      <c r="F1819" s="10">
        <f>('Rüstprozess (DE)'!$G$12/3600)*A1819*'Rüstprozess (DE)'!$E$14</f>
        <v>908.00000000000011</v>
      </c>
      <c r="G1819" s="11">
        <f t="shared" si="141"/>
        <v>1289</v>
      </c>
      <c r="I1819" s="4">
        <f t="shared" si="142"/>
        <v>687.33333333333337</v>
      </c>
      <c r="J1819" s="4">
        <f t="shared" si="143"/>
        <v>687.33333333333337</v>
      </c>
      <c r="K1819" s="4">
        <f t="shared" si="144"/>
        <v>1816</v>
      </c>
    </row>
    <row r="1820" spans="1:11" x14ac:dyDescent="0.25">
      <c r="A1820" s="2">
        <v>1817</v>
      </c>
      <c r="B1820" s="9">
        <f>(ROUNDUP(Nebenrechnung_Break_Even!A1820/'Rüstprozess (DE)'!$E$30,0))*'Rüstprozess (DE)'!$E$28</f>
        <v>299</v>
      </c>
      <c r="C1820" s="10">
        <f>('Rüstprozess (DE)'!$E$12/3600)*A1820*'Rüstprozess (DE)'!$E$14</f>
        <v>302.83333333333331</v>
      </c>
      <c r="D1820" s="11">
        <f t="shared" si="140"/>
        <v>601.83333333333326</v>
      </c>
      <c r="E1820" s="9">
        <f>(ROUNDUP(Nebenrechnung_Break_Even!A1820/'Rüstprozess (DE)'!$G$30,0))*'Rüstprozess (DE)'!$G$28</f>
        <v>381</v>
      </c>
      <c r="F1820" s="10">
        <f>('Rüstprozess (DE)'!$G$12/3600)*A1820*'Rüstprozess (DE)'!$E$14</f>
        <v>908.50000000000011</v>
      </c>
      <c r="G1820" s="11">
        <f t="shared" si="141"/>
        <v>1289.5</v>
      </c>
      <c r="I1820" s="4">
        <f t="shared" si="142"/>
        <v>687.66666666666674</v>
      </c>
      <c r="J1820" s="4">
        <f t="shared" si="143"/>
        <v>687.66666666666674</v>
      </c>
      <c r="K1820" s="4">
        <f t="shared" si="144"/>
        <v>1817</v>
      </c>
    </row>
    <row r="1821" spans="1:11" x14ac:dyDescent="0.25">
      <c r="A1821" s="2">
        <v>1818</v>
      </c>
      <c r="B1821" s="9">
        <f>(ROUNDUP(Nebenrechnung_Break_Even!A1821/'Rüstprozess (DE)'!$E$30,0))*'Rüstprozess (DE)'!$E$28</f>
        <v>299</v>
      </c>
      <c r="C1821" s="10">
        <f>('Rüstprozess (DE)'!$E$12/3600)*A1821*'Rüstprozess (DE)'!$E$14</f>
        <v>303</v>
      </c>
      <c r="D1821" s="11">
        <f t="shared" si="140"/>
        <v>602</v>
      </c>
      <c r="E1821" s="9">
        <f>(ROUNDUP(Nebenrechnung_Break_Even!A1821/'Rüstprozess (DE)'!$G$30,0))*'Rüstprozess (DE)'!$G$28</f>
        <v>381</v>
      </c>
      <c r="F1821" s="10">
        <f>('Rüstprozess (DE)'!$G$12/3600)*A1821*'Rüstprozess (DE)'!$E$14</f>
        <v>909</v>
      </c>
      <c r="G1821" s="11">
        <f t="shared" si="141"/>
        <v>1290</v>
      </c>
      <c r="I1821" s="4">
        <f t="shared" si="142"/>
        <v>688</v>
      </c>
      <c r="J1821" s="4">
        <f t="shared" si="143"/>
        <v>688</v>
      </c>
      <c r="K1821" s="4">
        <f t="shared" si="144"/>
        <v>1818</v>
      </c>
    </row>
    <row r="1822" spans="1:11" x14ac:dyDescent="0.25">
      <c r="A1822" s="2">
        <v>1819</v>
      </c>
      <c r="B1822" s="9">
        <f>(ROUNDUP(Nebenrechnung_Break_Even!A1822/'Rüstprozess (DE)'!$E$30,0))*'Rüstprozess (DE)'!$E$28</f>
        <v>299</v>
      </c>
      <c r="C1822" s="10">
        <f>('Rüstprozess (DE)'!$E$12/3600)*A1822*'Rüstprozess (DE)'!$E$14</f>
        <v>303.16666666666669</v>
      </c>
      <c r="D1822" s="11">
        <f t="shared" si="140"/>
        <v>602.16666666666674</v>
      </c>
      <c r="E1822" s="9">
        <f>(ROUNDUP(Nebenrechnung_Break_Even!A1822/'Rüstprozess (DE)'!$G$30,0))*'Rüstprozess (DE)'!$G$28</f>
        <v>381</v>
      </c>
      <c r="F1822" s="10">
        <f>('Rüstprozess (DE)'!$G$12/3600)*A1822*'Rüstprozess (DE)'!$E$14</f>
        <v>909.5</v>
      </c>
      <c r="G1822" s="11">
        <f t="shared" si="141"/>
        <v>1290.5</v>
      </c>
      <c r="I1822" s="4">
        <f t="shared" si="142"/>
        <v>688.33333333333326</v>
      </c>
      <c r="J1822" s="4">
        <f t="shared" si="143"/>
        <v>688.33333333333326</v>
      </c>
      <c r="K1822" s="4">
        <f t="shared" si="144"/>
        <v>1819</v>
      </c>
    </row>
    <row r="1823" spans="1:11" x14ac:dyDescent="0.25">
      <c r="A1823" s="2">
        <v>1820</v>
      </c>
      <c r="B1823" s="9">
        <f>(ROUNDUP(Nebenrechnung_Break_Even!A1823/'Rüstprozess (DE)'!$E$30,0))*'Rüstprozess (DE)'!$E$28</f>
        <v>299</v>
      </c>
      <c r="C1823" s="10">
        <f>('Rüstprozess (DE)'!$E$12/3600)*A1823*'Rüstprozess (DE)'!$E$14</f>
        <v>303.33333333333331</v>
      </c>
      <c r="D1823" s="11">
        <f t="shared" si="140"/>
        <v>602.33333333333326</v>
      </c>
      <c r="E1823" s="9">
        <f>(ROUNDUP(Nebenrechnung_Break_Even!A1823/'Rüstprozess (DE)'!$G$30,0))*'Rüstprozess (DE)'!$G$28</f>
        <v>381</v>
      </c>
      <c r="F1823" s="10">
        <f>('Rüstprozess (DE)'!$G$12/3600)*A1823*'Rüstprozess (DE)'!$E$14</f>
        <v>910</v>
      </c>
      <c r="G1823" s="11">
        <f t="shared" si="141"/>
        <v>1291</v>
      </c>
      <c r="I1823" s="4">
        <f t="shared" si="142"/>
        <v>688.66666666666674</v>
      </c>
      <c r="J1823" s="4">
        <f t="shared" si="143"/>
        <v>688.66666666666674</v>
      </c>
      <c r="K1823" s="4">
        <f t="shared" si="144"/>
        <v>1820</v>
      </c>
    </row>
    <row r="1824" spans="1:11" x14ac:dyDescent="0.25">
      <c r="A1824" s="2">
        <v>1821</v>
      </c>
      <c r="B1824" s="9">
        <f>(ROUNDUP(Nebenrechnung_Break_Even!A1824/'Rüstprozess (DE)'!$E$30,0))*'Rüstprozess (DE)'!$E$28</f>
        <v>299</v>
      </c>
      <c r="C1824" s="10">
        <f>('Rüstprozess (DE)'!$E$12/3600)*A1824*'Rüstprozess (DE)'!$E$14</f>
        <v>303.5</v>
      </c>
      <c r="D1824" s="11">
        <f t="shared" si="140"/>
        <v>602.5</v>
      </c>
      <c r="E1824" s="9">
        <f>(ROUNDUP(Nebenrechnung_Break_Even!A1824/'Rüstprozess (DE)'!$G$30,0))*'Rüstprozess (DE)'!$G$28</f>
        <v>381</v>
      </c>
      <c r="F1824" s="10">
        <f>('Rüstprozess (DE)'!$G$12/3600)*A1824*'Rüstprozess (DE)'!$E$14</f>
        <v>910.50000000000011</v>
      </c>
      <c r="G1824" s="11">
        <f t="shared" si="141"/>
        <v>1291.5</v>
      </c>
      <c r="I1824" s="4">
        <f t="shared" si="142"/>
        <v>689</v>
      </c>
      <c r="J1824" s="4">
        <f t="shared" si="143"/>
        <v>689</v>
      </c>
      <c r="K1824" s="4">
        <f t="shared" si="144"/>
        <v>1821</v>
      </c>
    </row>
    <row r="1825" spans="1:11" x14ac:dyDescent="0.25">
      <c r="A1825" s="2">
        <v>1822</v>
      </c>
      <c r="B1825" s="9">
        <f>(ROUNDUP(Nebenrechnung_Break_Even!A1825/'Rüstprozess (DE)'!$E$30,0))*'Rüstprozess (DE)'!$E$28</f>
        <v>299</v>
      </c>
      <c r="C1825" s="10">
        <f>('Rüstprozess (DE)'!$E$12/3600)*A1825*'Rüstprozess (DE)'!$E$14</f>
        <v>303.66666666666669</v>
      </c>
      <c r="D1825" s="11">
        <f t="shared" si="140"/>
        <v>602.66666666666674</v>
      </c>
      <c r="E1825" s="9">
        <f>(ROUNDUP(Nebenrechnung_Break_Even!A1825/'Rüstprozess (DE)'!$G$30,0))*'Rüstprozess (DE)'!$G$28</f>
        <v>381</v>
      </c>
      <c r="F1825" s="10">
        <f>('Rüstprozess (DE)'!$G$12/3600)*A1825*'Rüstprozess (DE)'!$E$14</f>
        <v>911.00000000000011</v>
      </c>
      <c r="G1825" s="11">
        <f t="shared" si="141"/>
        <v>1292</v>
      </c>
      <c r="I1825" s="4">
        <f t="shared" si="142"/>
        <v>689.33333333333326</v>
      </c>
      <c r="J1825" s="4">
        <f t="shared" si="143"/>
        <v>689.33333333333326</v>
      </c>
      <c r="K1825" s="4">
        <f t="shared" si="144"/>
        <v>1822</v>
      </c>
    </row>
    <row r="1826" spans="1:11" x14ac:dyDescent="0.25">
      <c r="A1826" s="2">
        <v>1823</v>
      </c>
      <c r="B1826" s="9">
        <f>(ROUNDUP(Nebenrechnung_Break_Even!A1826/'Rüstprozess (DE)'!$E$30,0))*'Rüstprozess (DE)'!$E$28</f>
        <v>299</v>
      </c>
      <c r="C1826" s="10">
        <f>('Rüstprozess (DE)'!$E$12/3600)*A1826*'Rüstprozess (DE)'!$E$14</f>
        <v>303.83333333333331</v>
      </c>
      <c r="D1826" s="11">
        <f t="shared" si="140"/>
        <v>602.83333333333326</v>
      </c>
      <c r="E1826" s="9">
        <f>(ROUNDUP(Nebenrechnung_Break_Even!A1826/'Rüstprozess (DE)'!$G$30,0))*'Rüstprozess (DE)'!$G$28</f>
        <v>381</v>
      </c>
      <c r="F1826" s="10">
        <f>('Rüstprozess (DE)'!$G$12/3600)*A1826*'Rüstprozess (DE)'!$E$14</f>
        <v>911.5</v>
      </c>
      <c r="G1826" s="11">
        <f t="shared" si="141"/>
        <v>1292.5</v>
      </c>
      <c r="I1826" s="4">
        <f t="shared" si="142"/>
        <v>689.66666666666674</v>
      </c>
      <c r="J1826" s="4">
        <f t="shared" si="143"/>
        <v>689.66666666666674</v>
      </c>
      <c r="K1826" s="4">
        <f t="shared" si="144"/>
        <v>1823</v>
      </c>
    </row>
    <row r="1827" spans="1:11" x14ac:dyDescent="0.25">
      <c r="A1827" s="2">
        <v>1824</v>
      </c>
      <c r="B1827" s="9">
        <f>(ROUNDUP(Nebenrechnung_Break_Even!A1827/'Rüstprozess (DE)'!$E$30,0))*'Rüstprozess (DE)'!$E$28</f>
        <v>299</v>
      </c>
      <c r="C1827" s="10">
        <f>('Rüstprozess (DE)'!$E$12/3600)*A1827*'Rüstprozess (DE)'!$E$14</f>
        <v>304</v>
      </c>
      <c r="D1827" s="11">
        <f t="shared" si="140"/>
        <v>603</v>
      </c>
      <c r="E1827" s="9">
        <f>(ROUNDUP(Nebenrechnung_Break_Even!A1827/'Rüstprozess (DE)'!$G$30,0))*'Rüstprozess (DE)'!$G$28</f>
        <v>381</v>
      </c>
      <c r="F1827" s="10">
        <f>('Rüstprozess (DE)'!$G$12/3600)*A1827*'Rüstprozess (DE)'!$E$14</f>
        <v>912</v>
      </c>
      <c r="G1827" s="11">
        <f t="shared" si="141"/>
        <v>1293</v>
      </c>
      <c r="I1827" s="4">
        <f t="shared" si="142"/>
        <v>690</v>
      </c>
      <c r="J1827" s="4">
        <f t="shared" si="143"/>
        <v>690</v>
      </c>
      <c r="K1827" s="4">
        <f t="shared" si="144"/>
        <v>1824</v>
      </c>
    </row>
    <row r="1828" spans="1:11" x14ac:dyDescent="0.25">
      <c r="A1828" s="2">
        <v>1825</v>
      </c>
      <c r="B1828" s="9">
        <f>(ROUNDUP(Nebenrechnung_Break_Even!A1828/'Rüstprozess (DE)'!$E$30,0))*'Rüstprozess (DE)'!$E$28</f>
        <v>299</v>
      </c>
      <c r="C1828" s="10">
        <f>('Rüstprozess (DE)'!$E$12/3600)*A1828*'Rüstprozess (DE)'!$E$14</f>
        <v>304.16666666666669</v>
      </c>
      <c r="D1828" s="11">
        <f t="shared" si="140"/>
        <v>603.16666666666674</v>
      </c>
      <c r="E1828" s="9">
        <f>(ROUNDUP(Nebenrechnung_Break_Even!A1828/'Rüstprozess (DE)'!$G$30,0))*'Rüstprozess (DE)'!$G$28</f>
        <v>381</v>
      </c>
      <c r="F1828" s="10">
        <f>('Rüstprozess (DE)'!$G$12/3600)*A1828*'Rüstprozess (DE)'!$E$14</f>
        <v>912.5</v>
      </c>
      <c r="G1828" s="11">
        <f t="shared" si="141"/>
        <v>1293.5</v>
      </c>
      <c r="I1828" s="4">
        <f t="shared" si="142"/>
        <v>690.33333333333326</v>
      </c>
      <c r="J1828" s="4">
        <f t="shared" si="143"/>
        <v>690.33333333333326</v>
      </c>
      <c r="K1828" s="4">
        <f t="shared" si="144"/>
        <v>1825</v>
      </c>
    </row>
    <row r="1829" spans="1:11" x14ac:dyDescent="0.25">
      <c r="A1829" s="2">
        <v>1826</v>
      </c>
      <c r="B1829" s="9">
        <f>(ROUNDUP(Nebenrechnung_Break_Even!A1829/'Rüstprozess (DE)'!$E$30,0))*'Rüstprozess (DE)'!$E$28</f>
        <v>299</v>
      </c>
      <c r="C1829" s="10">
        <f>('Rüstprozess (DE)'!$E$12/3600)*A1829*'Rüstprozess (DE)'!$E$14</f>
        <v>304.33333333333331</v>
      </c>
      <c r="D1829" s="11">
        <f t="shared" si="140"/>
        <v>603.33333333333326</v>
      </c>
      <c r="E1829" s="9">
        <f>(ROUNDUP(Nebenrechnung_Break_Even!A1829/'Rüstprozess (DE)'!$G$30,0))*'Rüstprozess (DE)'!$G$28</f>
        <v>381</v>
      </c>
      <c r="F1829" s="10">
        <f>('Rüstprozess (DE)'!$G$12/3600)*A1829*'Rüstprozess (DE)'!$E$14</f>
        <v>913.00000000000011</v>
      </c>
      <c r="G1829" s="11">
        <f t="shared" si="141"/>
        <v>1294</v>
      </c>
      <c r="I1829" s="4">
        <f t="shared" si="142"/>
        <v>690.66666666666674</v>
      </c>
      <c r="J1829" s="4">
        <f t="shared" si="143"/>
        <v>690.66666666666674</v>
      </c>
      <c r="K1829" s="4">
        <f t="shared" si="144"/>
        <v>1826</v>
      </c>
    </row>
    <row r="1830" spans="1:11" x14ac:dyDescent="0.25">
      <c r="A1830" s="2">
        <v>1827</v>
      </c>
      <c r="B1830" s="9">
        <f>(ROUNDUP(Nebenrechnung_Break_Even!A1830/'Rüstprozess (DE)'!$E$30,0))*'Rüstprozess (DE)'!$E$28</f>
        <v>299</v>
      </c>
      <c r="C1830" s="10">
        <f>('Rüstprozess (DE)'!$E$12/3600)*A1830*'Rüstprozess (DE)'!$E$14</f>
        <v>304.5</v>
      </c>
      <c r="D1830" s="11">
        <f t="shared" si="140"/>
        <v>603.5</v>
      </c>
      <c r="E1830" s="9">
        <f>(ROUNDUP(Nebenrechnung_Break_Even!A1830/'Rüstprozess (DE)'!$G$30,0))*'Rüstprozess (DE)'!$G$28</f>
        <v>381</v>
      </c>
      <c r="F1830" s="10">
        <f>('Rüstprozess (DE)'!$G$12/3600)*A1830*'Rüstprozess (DE)'!$E$14</f>
        <v>913.50000000000011</v>
      </c>
      <c r="G1830" s="11">
        <f t="shared" si="141"/>
        <v>1294.5</v>
      </c>
      <c r="I1830" s="4">
        <f t="shared" si="142"/>
        <v>691</v>
      </c>
      <c r="J1830" s="4">
        <f t="shared" si="143"/>
        <v>691</v>
      </c>
      <c r="K1830" s="4">
        <f t="shared" si="144"/>
        <v>1827</v>
      </c>
    </row>
    <row r="1831" spans="1:11" x14ac:dyDescent="0.25">
      <c r="A1831" s="2">
        <v>1828</v>
      </c>
      <c r="B1831" s="9">
        <f>(ROUNDUP(Nebenrechnung_Break_Even!A1831/'Rüstprozess (DE)'!$E$30,0))*'Rüstprozess (DE)'!$E$28</f>
        <v>299</v>
      </c>
      <c r="C1831" s="10">
        <f>('Rüstprozess (DE)'!$E$12/3600)*A1831*'Rüstprozess (DE)'!$E$14</f>
        <v>304.66666666666663</v>
      </c>
      <c r="D1831" s="11">
        <f t="shared" si="140"/>
        <v>603.66666666666663</v>
      </c>
      <c r="E1831" s="9">
        <f>(ROUNDUP(Nebenrechnung_Break_Even!A1831/'Rüstprozess (DE)'!$G$30,0))*'Rüstprozess (DE)'!$G$28</f>
        <v>381</v>
      </c>
      <c r="F1831" s="10">
        <f>('Rüstprozess (DE)'!$G$12/3600)*A1831*'Rüstprozess (DE)'!$E$14</f>
        <v>914</v>
      </c>
      <c r="G1831" s="11">
        <f t="shared" si="141"/>
        <v>1295</v>
      </c>
      <c r="I1831" s="4">
        <f t="shared" si="142"/>
        <v>691.33333333333337</v>
      </c>
      <c r="J1831" s="4">
        <f t="shared" si="143"/>
        <v>691.33333333333337</v>
      </c>
      <c r="K1831" s="4">
        <f t="shared" si="144"/>
        <v>1828</v>
      </c>
    </row>
    <row r="1832" spans="1:11" x14ac:dyDescent="0.25">
      <c r="A1832" s="2">
        <v>1829</v>
      </c>
      <c r="B1832" s="9">
        <f>(ROUNDUP(Nebenrechnung_Break_Even!A1832/'Rüstprozess (DE)'!$E$30,0))*'Rüstprozess (DE)'!$E$28</f>
        <v>299</v>
      </c>
      <c r="C1832" s="10">
        <f>('Rüstprozess (DE)'!$E$12/3600)*A1832*'Rüstprozess (DE)'!$E$14</f>
        <v>304.83333333333337</v>
      </c>
      <c r="D1832" s="11">
        <f t="shared" si="140"/>
        <v>603.83333333333337</v>
      </c>
      <c r="E1832" s="9">
        <f>(ROUNDUP(Nebenrechnung_Break_Even!A1832/'Rüstprozess (DE)'!$G$30,0))*'Rüstprozess (DE)'!$G$28</f>
        <v>381</v>
      </c>
      <c r="F1832" s="10">
        <f>('Rüstprozess (DE)'!$G$12/3600)*A1832*'Rüstprozess (DE)'!$E$14</f>
        <v>914.5</v>
      </c>
      <c r="G1832" s="11">
        <f t="shared" si="141"/>
        <v>1295.5</v>
      </c>
      <c r="I1832" s="4">
        <f t="shared" si="142"/>
        <v>691.66666666666663</v>
      </c>
      <c r="J1832" s="4">
        <f t="shared" si="143"/>
        <v>691.66666666666663</v>
      </c>
      <c r="K1832" s="4">
        <f t="shared" si="144"/>
        <v>1829</v>
      </c>
    </row>
    <row r="1833" spans="1:11" x14ac:dyDescent="0.25">
      <c r="A1833" s="2">
        <v>1830</v>
      </c>
      <c r="B1833" s="9">
        <f>(ROUNDUP(Nebenrechnung_Break_Even!A1833/'Rüstprozess (DE)'!$E$30,0))*'Rüstprozess (DE)'!$E$28</f>
        <v>299</v>
      </c>
      <c r="C1833" s="10">
        <f>('Rüstprozess (DE)'!$E$12/3600)*A1833*'Rüstprozess (DE)'!$E$14</f>
        <v>305</v>
      </c>
      <c r="D1833" s="11">
        <f t="shared" si="140"/>
        <v>604</v>
      </c>
      <c r="E1833" s="9">
        <f>(ROUNDUP(Nebenrechnung_Break_Even!A1833/'Rüstprozess (DE)'!$G$30,0))*'Rüstprozess (DE)'!$G$28</f>
        <v>381</v>
      </c>
      <c r="F1833" s="10">
        <f>('Rüstprozess (DE)'!$G$12/3600)*A1833*'Rüstprozess (DE)'!$E$14</f>
        <v>915</v>
      </c>
      <c r="G1833" s="11">
        <f t="shared" si="141"/>
        <v>1296</v>
      </c>
      <c r="I1833" s="4">
        <f t="shared" si="142"/>
        <v>692</v>
      </c>
      <c r="J1833" s="4">
        <f t="shared" si="143"/>
        <v>692</v>
      </c>
      <c r="K1833" s="4">
        <f t="shared" si="144"/>
        <v>1830</v>
      </c>
    </row>
    <row r="1834" spans="1:11" x14ac:dyDescent="0.25">
      <c r="A1834" s="2">
        <v>1831</v>
      </c>
      <c r="B1834" s="9">
        <f>(ROUNDUP(Nebenrechnung_Break_Even!A1834/'Rüstprozess (DE)'!$E$30,0))*'Rüstprozess (DE)'!$E$28</f>
        <v>299</v>
      </c>
      <c r="C1834" s="10">
        <f>('Rüstprozess (DE)'!$E$12/3600)*A1834*'Rüstprozess (DE)'!$E$14</f>
        <v>305.16666666666663</v>
      </c>
      <c r="D1834" s="11">
        <f t="shared" si="140"/>
        <v>604.16666666666663</v>
      </c>
      <c r="E1834" s="9">
        <f>(ROUNDUP(Nebenrechnung_Break_Even!A1834/'Rüstprozess (DE)'!$G$30,0))*'Rüstprozess (DE)'!$G$28</f>
        <v>381</v>
      </c>
      <c r="F1834" s="10">
        <f>('Rüstprozess (DE)'!$G$12/3600)*A1834*'Rüstprozess (DE)'!$E$14</f>
        <v>915.50000000000011</v>
      </c>
      <c r="G1834" s="11">
        <f t="shared" si="141"/>
        <v>1296.5</v>
      </c>
      <c r="I1834" s="4">
        <f t="shared" si="142"/>
        <v>692.33333333333337</v>
      </c>
      <c r="J1834" s="4">
        <f t="shared" si="143"/>
        <v>692.33333333333337</v>
      </c>
      <c r="K1834" s="4">
        <f t="shared" si="144"/>
        <v>1831</v>
      </c>
    </row>
    <row r="1835" spans="1:11" x14ac:dyDescent="0.25">
      <c r="A1835" s="2">
        <v>1832</v>
      </c>
      <c r="B1835" s="9">
        <f>(ROUNDUP(Nebenrechnung_Break_Even!A1835/'Rüstprozess (DE)'!$E$30,0))*'Rüstprozess (DE)'!$E$28</f>
        <v>299</v>
      </c>
      <c r="C1835" s="10">
        <f>('Rüstprozess (DE)'!$E$12/3600)*A1835*'Rüstprozess (DE)'!$E$14</f>
        <v>305.33333333333331</v>
      </c>
      <c r="D1835" s="11">
        <f t="shared" si="140"/>
        <v>604.33333333333326</v>
      </c>
      <c r="E1835" s="9">
        <f>(ROUNDUP(Nebenrechnung_Break_Even!A1835/'Rüstprozess (DE)'!$G$30,0))*'Rüstprozess (DE)'!$G$28</f>
        <v>381</v>
      </c>
      <c r="F1835" s="10">
        <f>('Rüstprozess (DE)'!$G$12/3600)*A1835*'Rüstprozess (DE)'!$E$14</f>
        <v>916.00000000000011</v>
      </c>
      <c r="G1835" s="11">
        <f t="shared" si="141"/>
        <v>1297</v>
      </c>
      <c r="I1835" s="4">
        <f t="shared" si="142"/>
        <v>692.66666666666674</v>
      </c>
      <c r="J1835" s="4">
        <f t="shared" si="143"/>
        <v>692.66666666666674</v>
      </c>
      <c r="K1835" s="4">
        <f t="shared" si="144"/>
        <v>1832</v>
      </c>
    </row>
    <row r="1836" spans="1:11" x14ac:dyDescent="0.25">
      <c r="A1836" s="2">
        <v>1833</v>
      </c>
      <c r="B1836" s="9">
        <f>(ROUNDUP(Nebenrechnung_Break_Even!A1836/'Rüstprozess (DE)'!$E$30,0))*'Rüstprozess (DE)'!$E$28</f>
        <v>299</v>
      </c>
      <c r="C1836" s="10">
        <f>('Rüstprozess (DE)'!$E$12/3600)*A1836*'Rüstprozess (DE)'!$E$14</f>
        <v>305.5</v>
      </c>
      <c r="D1836" s="11">
        <f t="shared" si="140"/>
        <v>604.5</v>
      </c>
      <c r="E1836" s="9">
        <f>(ROUNDUP(Nebenrechnung_Break_Even!A1836/'Rüstprozess (DE)'!$G$30,0))*'Rüstprozess (DE)'!$G$28</f>
        <v>381</v>
      </c>
      <c r="F1836" s="10">
        <f>('Rüstprozess (DE)'!$G$12/3600)*A1836*'Rüstprozess (DE)'!$E$14</f>
        <v>916.5</v>
      </c>
      <c r="G1836" s="11">
        <f t="shared" si="141"/>
        <v>1297.5</v>
      </c>
      <c r="I1836" s="4">
        <f t="shared" si="142"/>
        <v>693</v>
      </c>
      <c r="J1836" s="4">
        <f t="shared" si="143"/>
        <v>693</v>
      </c>
      <c r="K1836" s="4">
        <f t="shared" si="144"/>
        <v>1833</v>
      </c>
    </row>
    <row r="1837" spans="1:11" x14ac:dyDescent="0.25">
      <c r="A1837" s="2">
        <v>1834</v>
      </c>
      <c r="B1837" s="9">
        <f>(ROUNDUP(Nebenrechnung_Break_Even!A1837/'Rüstprozess (DE)'!$E$30,0))*'Rüstprozess (DE)'!$E$28</f>
        <v>299</v>
      </c>
      <c r="C1837" s="10">
        <f>('Rüstprozess (DE)'!$E$12/3600)*A1837*'Rüstprozess (DE)'!$E$14</f>
        <v>305.66666666666669</v>
      </c>
      <c r="D1837" s="11">
        <f t="shared" si="140"/>
        <v>604.66666666666674</v>
      </c>
      <c r="E1837" s="9">
        <f>(ROUNDUP(Nebenrechnung_Break_Even!A1837/'Rüstprozess (DE)'!$G$30,0))*'Rüstprozess (DE)'!$G$28</f>
        <v>381</v>
      </c>
      <c r="F1837" s="10">
        <f>('Rüstprozess (DE)'!$G$12/3600)*A1837*'Rüstprozess (DE)'!$E$14</f>
        <v>917</v>
      </c>
      <c r="G1837" s="11">
        <f t="shared" si="141"/>
        <v>1298</v>
      </c>
      <c r="I1837" s="4">
        <f t="shared" si="142"/>
        <v>693.33333333333326</v>
      </c>
      <c r="J1837" s="4">
        <f t="shared" si="143"/>
        <v>693.33333333333326</v>
      </c>
      <c r="K1837" s="4">
        <f t="shared" si="144"/>
        <v>1834</v>
      </c>
    </row>
    <row r="1838" spans="1:11" x14ac:dyDescent="0.25">
      <c r="A1838" s="2">
        <v>1835</v>
      </c>
      <c r="B1838" s="9">
        <f>(ROUNDUP(Nebenrechnung_Break_Even!A1838/'Rüstprozess (DE)'!$E$30,0))*'Rüstprozess (DE)'!$E$28</f>
        <v>299</v>
      </c>
      <c r="C1838" s="10">
        <f>('Rüstprozess (DE)'!$E$12/3600)*A1838*'Rüstprozess (DE)'!$E$14</f>
        <v>305.83333333333331</v>
      </c>
      <c r="D1838" s="11">
        <f t="shared" si="140"/>
        <v>604.83333333333326</v>
      </c>
      <c r="E1838" s="9">
        <f>(ROUNDUP(Nebenrechnung_Break_Even!A1838/'Rüstprozess (DE)'!$G$30,0))*'Rüstprozess (DE)'!$G$28</f>
        <v>381</v>
      </c>
      <c r="F1838" s="10">
        <f>('Rüstprozess (DE)'!$G$12/3600)*A1838*'Rüstprozess (DE)'!$E$14</f>
        <v>917.5</v>
      </c>
      <c r="G1838" s="11">
        <f t="shared" si="141"/>
        <v>1298.5</v>
      </c>
      <c r="I1838" s="4">
        <f t="shared" si="142"/>
        <v>693.66666666666674</v>
      </c>
      <c r="J1838" s="4">
        <f t="shared" si="143"/>
        <v>693.66666666666674</v>
      </c>
      <c r="K1838" s="4">
        <f t="shared" si="144"/>
        <v>1835</v>
      </c>
    </row>
    <row r="1839" spans="1:11" x14ac:dyDescent="0.25">
      <c r="A1839" s="2">
        <v>1836</v>
      </c>
      <c r="B1839" s="9">
        <f>(ROUNDUP(Nebenrechnung_Break_Even!A1839/'Rüstprozess (DE)'!$E$30,0))*'Rüstprozess (DE)'!$E$28</f>
        <v>299</v>
      </c>
      <c r="C1839" s="10">
        <f>('Rüstprozess (DE)'!$E$12/3600)*A1839*'Rüstprozess (DE)'!$E$14</f>
        <v>306</v>
      </c>
      <c r="D1839" s="11">
        <f t="shared" si="140"/>
        <v>605</v>
      </c>
      <c r="E1839" s="9">
        <f>(ROUNDUP(Nebenrechnung_Break_Even!A1839/'Rüstprozess (DE)'!$G$30,0))*'Rüstprozess (DE)'!$G$28</f>
        <v>381</v>
      </c>
      <c r="F1839" s="10">
        <f>('Rüstprozess (DE)'!$G$12/3600)*A1839*'Rüstprozess (DE)'!$E$14</f>
        <v>918.00000000000011</v>
      </c>
      <c r="G1839" s="11">
        <f t="shared" si="141"/>
        <v>1299</v>
      </c>
      <c r="I1839" s="4">
        <f t="shared" si="142"/>
        <v>694</v>
      </c>
      <c r="J1839" s="4">
        <f t="shared" si="143"/>
        <v>694</v>
      </c>
      <c r="K1839" s="4">
        <f t="shared" si="144"/>
        <v>1836</v>
      </c>
    </row>
    <row r="1840" spans="1:11" x14ac:dyDescent="0.25">
      <c r="A1840" s="2">
        <v>1837</v>
      </c>
      <c r="B1840" s="9">
        <f>(ROUNDUP(Nebenrechnung_Break_Even!A1840/'Rüstprozess (DE)'!$E$30,0))*'Rüstprozess (DE)'!$E$28</f>
        <v>299</v>
      </c>
      <c r="C1840" s="10">
        <f>('Rüstprozess (DE)'!$E$12/3600)*A1840*'Rüstprozess (DE)'!$E$14</f>
        <v>306.16666666666669</v>
      </c>
      <c r="D1840" s="11">
        <f t="shared" si="140"/>
        <v>605.16666666666674</v>
      </c>
      <c r="E1840" s="9">
        <f>(ROUNDUP(Nebenrechnung_Break_Even!A1840/'Rüstprozess (DE)'!$G$30,0))*'Rüstprozess (DE)'!$G$28</f>
        <v>381</v>
      </c>
      <c r="F1840" s="10">
        <f>('Rüstprozess (DE)'!$G$12/3600)*A1840*'Rüstprozess (DE)'!$E$14</f>
        <v>918.50000000000011</v>
      </c>
      <c r="G1840" s="11">
        <f t="shared" si="141"/>
        <v>1299.5</v>
      </c>
      <c r="I1840" s="4">
        <f t="shared" si="142"/>
        <v>694.33333333333326</v>
      </c>
      <c r="J1840" s="4">
        <f t="shared" si="143"/>
        <v>694.33333333333326</v>
      </c>
      <c r="K1840" s="4">
        <f t="shared" si="144"/>
        <v>1837</v>
      </c>
    </row>
    <row r="1841" spans="1:11" x14ac:dyDescent="0.25">
      <c r="A1841" s="2">
        <v>1838</v>
      </c>
      <c r="B1841" s="9">
        <f>(ROUNDUP(Nebenrechnung_Break_Even!A1841/'Rüstprozess (DE)'!$E$30,0))*'Rüstprozess (DE)'!$E$28</f>
        <v>299</v>
      </c>
      <c r="C1841" s="10">
        <f>('Rüstprozess (DE)'!$E$12/3600)*A1841*'Rüstprozess (DE)'!$E$14</f>
        <v>306.33333333333331</v>
      </c>
      <c r="D1841" s="11">
        <f t="shared" si="140"/>
        <v>605.33333333333326</v>
      </c>
      <c r="E1841" s="9">
        <f>(ROUNDUP(Nebenrechnung_Break_Even!A1841/'Rüstprozess (DE)'!$G$30,0))*'Rüstprozess (DE)'!$G$28</f>
        <v>381</v>
      </c>
      <c r="F1841" s="10">
        <f>('Rüstprozess (DE)'!$G$12/3600)*A1841*'Rüstprozess (DE)'!$E$14</f>
        <v>919</v>
      </c>
      <c r="G1841" s="11">
        <f t="shared" si="141"/>
        <v>1300</v>
      </c>
      <c r="I1841" s="4">
        <f t="shared" si="142"/>
        <v>694.66666666666674</v>
      </c>
      <c r="J1841" s="4">
        <f t="shared" si="143"/>
        <v>694.66666666666674</v>
      </c>
      <c r="K1841" s="4">
        <f t="shared" si="144"/>
        <v>1838</v>
      </c>
    </row>
    <row r="1842" spans="1:11" x14ac:dyDescent="0.25">
      <c r="A1842" s="2">
        <v>1839</v>
      </c>
      <c r="B1842" s="9">
        <f>(ROUNDUP(Nebenrechnung_Break_Even!A1842/'Rüstprozess (DE)'!$E$30,0))*'Rüstprozess (DE)'!$E$28</f>
        <v>299</v>
      </c>
      <c r="C1842" s="10">
        <f>('Rüstprozess (DE)'!$E$12/3600)*A1842*'Rüstprozess (DE)'!$E$14</f>
        <v>306.5</v>
      </c>
      <c r="D1842" s="11">
        <f t="shared" si="140"/>
        <v>605.5</v>
      </c>
      <c r="E1842" s="9">
        <f>(ROUNDUP(Nebenrechnung_Break_Even!A1842/'Rüstprozess (DE)'!$G$30,0))*'Rüstprozess (DE)'!$G$28</f>
        <v>381</v>
      </c>
      <c r="F1842" s="10">
        <f>('Rüstprozess (DE)'!$G$12/3600)*A1842*'Rüstprozess (DE)'!$E$14</f>
        <v>919.5</v>
      </c>
      <c r="G1842" s="11">
        <f t="shared" si="141"/>
        <v>1300.5</v>
      </c>
      <c r="I1842" s="4">
        <f t="shared" si="142"/>
        <v>695</v>
      </c>
      <c r="J1842" s="4">
        <f t="shared" si="143"/>
        <v>695</v>
      </c>
      <c r="K1842" s="4">
        <f t="shared" si="144"/>
        <v>1839</v>
      </c>
    </row>
    <row r="1843" spans="1:11" x14ac:dyDescent="0.25">
      <c r="A1843" s="2">
        <v>1840</v>
      </c>
      <c r="B1843" s="9">
        <f>(ROUNDUP(Nebenrechnung_Break_Even!A1843/'Rüstprozess (DE)'!$E$30,0))*'Rüstprozess (DE)'!$E$28</f>
        <v>299</v>
      </c>
      <c r="C1843" s="10">
        <f>('Rüstprozess (DE)'!$E$12/3600)*A1843*'Rüstprozess (DE)'!$E$14</f>
        <v>306.66666666666669</v>
      </c>
      <c r="D1843" s="11">
        <f t="shared" si="140"/>
        <v>605.66666666666674</v>
      </c>
      <c r="E1843" s="9">
        <f>(ROUNDUP(Nebenrechnung_Break_Even!A1843/'Rüstprozess (DE)'!$G$30,0))*'Rüstprozess (DE)'!$G$28</f>
        <v>381</v>
      </c>
      <c r="F1843" s="10">
        <f>('Rüstprozess (DE)'!$G$12/3600)*A1843*'Rüstprozess (DE)'!$E$14</f>
        <v>920</v>
      </c>
      <c r="G1843" s="11">
        <f t="shared" si="141"/>
        <v>1301</v>
      </c>
      <c r="I1843" s="4">
        <f t="shared" si="142"/>
        <v>695.33333333333326</v>
      </c>
      <c r="J1843" s="4">
        <f t="shared" si="143"/>
        <v>695.33333333333326</v>
      </c>
      <c r="K1843" s="4">
        <f t="shared" si="144"/>
        <v>1840</v>
      </c>
    </row>
    <row r="1844" spans="1:11" x14ac:dyDescent="0.25">
      <c r="A1844" s="2">
        <v>1841</v>
      </c>
      <c r="B1844" s="9">
        <f>(ROUNDUP(Nebenrechnung_Break_Even!A1844/'Rüstprozess (DE)'!$E$30,0))*'Rüstprozess (DE)'!$E$28</f>
        <v>299</v>
      </c>
      <c r="C1844" s="10">
        <f>('Rüstprozess (DE)'!$E$12/3600)*A1844*'Rüstprozess (DE)'!$E$14</f>
        <v>306.83333333333331</v>
      </c>
      <c r="D1844" s="11">
        <f t="shared" si="140"/>
        <v>605.83333333333326</v>
      </c>
      <c r="E1844" s="9">
        <f>(ROUNDUP(Nebenrechnung_Break_Even!A1844/'Rüstprozess (DE)'!$G$30,0))*'Rüstprozess (DE)'!$G$28</f>
        <v>381</v>
      </c>
      <c r="F1844" s="10">
        <f>('Rüstprozess (DE)'!$G$12/3600)*A1844*'Rüstprozess (DE)'!$E$14</f>
        <v>920.50000000000011</v>
      </c>
      <c r="G1844" s="11">
        <f t="shared" si="141"/>
        <v>1301.5</v>
      </c>
      <c r="I1844" s="4">
        <f t="shared" si="142"/>
        <v>695.66666666666674</v>
      </c>
      <c r="J1844" s="4">
        <f t="shared" si="143"/>
        <v>695.66666666666674</v>
      </c>
      <c r="K1844" s="4">
        <f t="shared" si="144"/>
        <v>1841</v>
      </c>
    </row>
    <row r="1845" spans="1:11" x14ac:dyDescent="0.25">
      <c r="A1845" s="2">
        <v>1842</v>
      </c>
      <c r="B1845" s="9">
        <f>(ROUNDUP(Nebenrechnung_Break_Even!A1845/'Rüstprozess (DE)'!$E$30,0))*'Rüstprozess (DE)'!$E$28</f>
        <v>299</v>
      </c>
      <c r="C1845" s="10">
        <f>('Rüstprozess (DE)'!$E$12/3600)*A1845*'Rüstprozess (DE)'!$E$14</f>
        <v>307</v>
      </c>
      <c r="D1845" s="11">
        <f t="shared" si="140"/>
        <v>606</v>
      </c>
      <c r="E1845" s="9">
        <f>(ROUNDUP(Nebenrechnung_Break_Even!A1845/'Rüstprozess (DE)'!$G$30,0))*'Rüstprozess (DE)'!$G$28</f>
        <v>381</v>
      </c>
      <c r="F1845" s="10">
        <f>('Rüstprozess (DE)'!$G$12/3600)*A1845*'Rüstprozess (DE)'!$E$14</f>
        <v>921.00000000000011</v>
      </c>
      <c r="G1845" s="11">
        <f t="shared" si="141"/>
        <v>1302</v>
      </c>
      <c r="I1845" s="4">
        <f t="shared" si="142"/>
        <v>696</v>
      </c>
      <c r="J1845" s="4">
        <f t="shared" si="143"/>
        <v>696</v>
      </c>
      <c r="K1845" s="4">
        <f t="shared" si="144"/>
        <v>1842</v>
      </c>
    </row>
    <row r="1846" spans="1:11" x14ac:dyDescent="0.25">
      <c r="A1846" s="2">
        <v>1843</v>
      </c>
      <c r="B1846" s="9">
        <f>(ROUNDUP(Nebenrechnung_Break_Even!A1846/'Rüstprozess (DE)'!$E$30,0))*'Rüstprozess (DE)'!$E$28</f>
        <v>299</v>
      </c>
      <c r="C1846" s="10">
        <f>('Rüstprozess (DE)'!$E$12/3600)*A1846*'Rüstprozess (DE)'!$E$14</f>
        <v>307.16666666666663</v>
      </c>
      <c r="D1846" s="11">
        <f t="shared" si="140"/>
        <v>606.16666666666663</v>
      </c>
      <c r="E1846" s="9">
        <f>(ROUNDUP(Nebenrechnung_Break_Even!A1846/'Rüstprozess (DE)'!$G$30,0))*'Rüstprozess (DE)'!$G$28</f>
        <v>381</v>
      </c>
      <c r="F1846" s="10">
        <f>('Rüstprozess (DE)'!$G$12/3600)*A1846*'Rüstprozess (DE)'!$E$14</f>
        <v>921.5</v>
      </c>
      <c r="G1846" s="11">
        <f t="shared" si="141"/>
        <v>1302.5</v>
      </c>
      <c r="I1846" s="4">
        <f t="shared" si="142"/>
        <v>696.33333333333337</v>
      </c>
      <c r="J1846" s="4">
        <f t="shared" si="143"/>
        <v>696.33333333333337</v>
      </c>
      <c r="K1846" s="4">
        <f t="shared" si="144"/>
        <v>1843</v>
      </c>
    </row>
    <row r="1847" spans="1:11" x14ac:dyDescent="0.25">
      <c r="A1847" s="2">
        <v>1844</v>
      </c>
      <c r="B1847" s="9">
        <f>(ROUNDUP(Nebenrechnung_Break_Even!A1847/'Rüstprozess (DE)'!$E$30,0))*'Rüstprozess (DE)'!$E$28</f>
        <v>299</v>
      </c>
      <c r="C1847" s="10">
        <f>('Rüstprozess (DE)'!$E$12/3600)*A1847*'Rüstprozess (DE)'!$E$14</f>
        <v>307.33333333333337</v>
      </c>
      <c r="D1847" s="11">
        <f t="shared" si="140"/>
        <v>606.33333333333337</v>
      </c>
      <c r="E1847" s="9">
        <f>(ROUNDUP(Nebenrechnung_Break_Even!A1847/'Rüstprozess (DE)'!$G$30,0))*'Rüstprozess (DE)'!$G$28</f>
        <v>381</v>
      </c>
      <c r="F1847" s="10">
        <f>('Rüstprozess (DE)'!$G$12/3600)*A1847*'Rüstprozess (DE)'!$E$14</f>
        <v>922</v>
      </c>
      <c r="G1847" s="11">
        <f t="shared" si="141"/>
        <v>1303</v>
      </c>
      <c r="I1847" s="4">
        <f t="shared" si="142"/>
        <v>696.66666666666663</v>
      </c>
      <c r="J1847" s="4">
        <f t="shared" si="143"/>
        <v>696.66666666666663</v>
      </c>
      <c r="K1847" s="4">
        <f t="shared" si="144"/>
        <v>1844</v>
      </c>
    </row>
    <row r="1848" spans="1:11" x14ac:dyDescent="0.25">
      <c r="A1848" s="2">
        <v>1845</v>
      </c>
      <c r="B1848" s="9">
        <f>(ROUNDUP(Nebenrechnung_Break_Even!A1848/'Rüstprozess (DE)'!$E$30,0))*'Rüstprozess (DE)'!$E$28</f>
        <v>299</v>
      </c>
      <c r="C1848" s="10">
        <f>('Rüstprozess (DE)'!$E$12/3600)*A1848*'Rüstprozess (DE)'!$E$14</f>
        <v>307.5</v>
      </c>
      <c r="D1848" s="11">
        <f t="shared" si="140"/>
        <v>606.5</v>
      </c>
      <c r="E1848" s="9">
        <f>(ROUNDUP(Nebenrechnung_Break_Even!A1848/'Rüstprozess (DE)'!$G$30,0))*'Rüstprozess (DE)'!$G$28</f>
        <v>381</v>
      </c>
      <c r="F1848" s="10">
        <f>('Rüstprozess (DE)'!$G$12/3600)*A1848*'Rüstprozess (DE)'!$E$14</f>
        <v>922.5</v>
      </c>
      <c r="G1848" s="11">
        <f t="shared" si="141"/>
        <v>1303.5</v>
      </c>
      <c r="I1848" s="4">
        <f t="shared" si="142"/>
        <v>697</v>
      </c>
      <c r="J1848" s="4">
        <f t="shared" si="143"/>
        <v>697</v>
      </c>
      <c r="K1848" s="4">
        <f t="shared" si="144"/>
        <v>1845</v>
      </c>
    </row>
    <row r="1849" spans="1:11" x14ac:dyDescent="0.25">
      <c r="A1849" s="2">
        <v>1846</v>
      </c>
      <c r="B1849" s="9">
        <f>(ROUNDUP(Nebenrechnung_Break_Even!A1849/'Rüstprozess (DE)'!$E$30,0))*'Rüstprozess (DE)'!$E$28</f>
        <v>299</v>
      </c>
      <c r="C1849" s="10">
        <f>('Rüstprozess (DE)'!$E$12/3600)*A1849*'Rüstprozess (DE)'!$E$14</f>
        <v>307.66666666666663</v>
      </c>
      <c r="D1849" s="11">
        <f t="shared" si="140"/>
        <v>606.66666666666663</v>
      </c>
      <c r="E1849" s="9">
        <f>(ROUNDUP(Nebenrechnung_Break_Even!A1849/'Rüstprozess (DE)'!$G$30,0))*'Rüstprozess (DE)'!$G$28</f>
        <v>381</v>
      </c>
      <c r="F1849" s="10">
        <f>('Rüstprozess (DE)'!$G$12/3600)*A1849*'Rüstprozess (DE)'!$E$14</f>
        <v>923.00000000000011</v>
      </c>
      <c r="G1849" s="11">
        <f t="shared" si="141"/>
        <v>1304</v>
      </c>
      <c r="I1849" s="4">
        <f t="shared" si="142"/>
        <v>697.33333333333337</v>
      </c>
      <c r="J1849" s="4">
        <f t="shared" si="143"/>
        <v>697.33333333333337</v>
      </c>
      <c r="K1849" s="4">
        <f t="shared" si="144"/>
        <v>1846</v>
      </c>
    </row>
    <row r="1850" spans="1:11" x14ac:dyDescent="0.25">
      <c r="A1850" s="2">
        <v>1847</v>
      </c>
      <c r="B1850" s="9">
        <f>(ROUNDUP(Nebenrechnung_Break_Even!A1850/'Rüstprozess (DE)'!$E$30,0))*'Rüstprozess (DE)'!$E$28</f>
        <v>299</v>
      </c>
      <c r="C1850" s="10">
        <f>('Rüstprozess (DE)'!$E$12/3600)*A1850*'Rüstprozess (DE)'!$E$14</f>
        <v>307.83333333333331</v>
      </c>
      <c r="D1850" s="11">
        <f t="shared" si="140"/>
        <v>606.83333333333326</v>
      </c>
      <c r="E1850" s="9">
        <f>(ROUNDUP(Nebenrechnung_Break_Even!A1850/'Rüstprozess (DE)'!$G$30,0))*'Rüstprozess (DE)'!$G$28</f>
        <v>381</v>
      </c>
      <c r="F1850" s="10">
        <f>('Rüstprozess (DE)'!$G$12/3600)*A1850*'Rüstprozess (DE)'!$E$14</f>
        <v>923.50000000000011</v>
      </c>
      <c r="G1850" s="11">
        <f t="shared" si="141"/>
        <v>1304.5</v>
      </c>
      <c r="I1850" s="4">
        <f t="shared" si="142"/>
        <v>697.66666666666674</v>
      </c>
      <c r="J1850" s="4">
        <f t="shared" si="143"/>
        <v>697.66666666666674</v>
      </c>
      <c r="K1850" s="4">
        <f t="shared" si="144"/>
        <v>1847</v>
      </c>
    </row>
    <row r="1851" spans="1:11" x14ac:dyDescent="0.25">
      <c r="A1851" s="2">
        <v>1848</v>
      </c>
      <c r="B1851" s="9">
        <f>(ROUNDUP(Nebenrechnung_Break_Even!A1851/'Rüstprozess (DE)'!$E$30,0))*'Rüstprozess (DE)'!$E$28</f>
        <v>299</v>
      </c>
      <c r="C1851" s="10">
        <f>('Rüstprozess (DE)'!$E$12/3600)*A1851*'Rüstprozess (DE)'!$E$14</f>
        <v>308</v>
      </c>
      <c r="D1851" s="11">
        <f t="shared" si="140"/>
        <v>607</v>
      </c>
      <c r="E1851" s="9">
        <f>(ROUNDUP(Nebenrechnung_Break_Even!A1851/'Rüstprozess (DE)'!$G$30,0))*'Rüstprozess (DE)'!$G$28</f>
        <v>381</v>
      </c>
      <c r="F1851" s="10">
        <f>('Rüstprozess (DE)'!$G$12/3600)*A1851*'Rüstprozess (DE)'!$E$14</f>
        <v>924</v>
      </c>
      <c r="G1851" s="11">
        <f t="shared" si="141"/>
        <v>1305</v>
      </c>
      <c r="I1851" s="4">
        <f t="shared" si="142"/>
        <v>698</v>
      </c>
      <c r="J1851" s="4">
        <f t="shared" si="143"/>
        <v>698</v>
      </c>
      <c r="K1851" s="4">
        <f t="shared" si="144"/>
        <v>1848</v>
      </c>
    </row>
    <row r="1852" spans="1:11" x14ac:dyDescent="0.25">
      <c r="A1852" s="2">
        <v>1849</v>
      </c>
      <c r="B1852" s="9">
        <f>(ROUNDUP(Nebenrechnung_Break_Even!A1852/'Rüstprozess (DE)'!$E$30,0))*'Rüstprozess (DE)'!$E$28</f>
        <v>299</v>
      </c>
      <c r="C1852" s="10">
        <f>('Rüstprozess (DE)'!$E$12/3600)*A1852*'Rüstprozess (DE)'!$E$14</f>
        <v>308.16666666666669</v>
      </c>
      <c r="D1852" s="11">
        <f t="shared" si="140"/>
        <v>607.16666666666674</v>
      </c>
      <c r="E1852" s="9">
        <f>(ROUNDUP(Nebenrechnung_Break_Even!A1852/'Rüstprozess (DE)'!$G$30,0))*'Rüstprozess (DE)'!$G$28</f>
        <v>381</v>
      </c>
      <c r="F1852" s="10">
        <f>('Rüstprozess (DE)'!$G$12/3600)*A1852*'Rüstprozess (DE)'!$E$14</f>
        <v>924.5</v>
      </c>
      <c r="G1852" s="11">
        <f t="shared" si="141"/>
        <v>1305.5</v>
      </c>
      <c r="I1852" s="4">
        <f t="shared" si="142"/>
        <v>698.33333333333326</v>
      </c>
      <c r="J1852" s="4">
        <f t="shared" si="143"/>
        <v>698.33333333333326</v>
      </c>
      <c r="K1852" s="4">
        <f t="shared" si="144"/>
        <v>1849</v>
      </c>
    </row>
    <row r="1853" spans="1:11" x14ac:dyDescent="0.25">
      <c r="A1853" s="2">
        <v>1850</v>
      </c>
      <c r="B1853" s="9">
        <f>(ROUNDUP(Nebenrechnung_Break_Even!A1853/'Rüstprozess (DE)'!$E$30,0))*'Rüstprozess (DE)'!$E$28</f>
        <v>299</v>
      </c>
      <c r="C1853" s="10">
        <f>('Rüstprozess (DE)'!$E$12/3600)*A1853*'Rüstprozess (DE)'!$E$14</f>
        <v>308.33333333333331</v>
      </c>
      <c r="D1853" s="11">
        <f t="shared" si="140"/>
        <v>607.33333333333326</v>
      </c>
      <c r="E1853" s="9">
        <f>(ROUNDUP(Nebenrechnung_Break_Even!A1853/'Rüstprozess (DE)'!$G$30,0))*'Rüstprozess (DE)'!$G$28</f>
        <v>381</v>
      </c>
      <c r="F1853" s="10">
        <f>('Rüstprozess (DE)'!$G$12/3600)*A1853*'Rüstprozess (DE)'!$E$14</f>
        <v>925</v>
      </c>
      <c r="G1853" s="11">
        <f t="shared" si="141"/>
        <v>1306</v>
      </c>
      <c r="I1853" s="4">
        <f t="shared" si="142"/>
        <v>698.66666666666674</v>
      </c>
      <c r="J1853" s="4">
        <f t="shared" si="143"/>
        <v>698.66666666666674</v>
      </c>
      <c r="K1853" s="4">
        <f t="shared" si="144"/>
        <v>1850</v>
      </c>
    </row>
    <row r="1854" spans="1:11" x14ac:dyDescent="0.25">
      <c r="A1854" s="2">
        <v>1851</v>
      </c>
      <c r="B1854" s="9">
        <f>(ROUNDUP(Nebenrechnung_Break_Even!A1854/'Rüstprozess (DE)'!$E$30,0))*'Rüstprozess (DE)'!$E$28</f>
        <v>299</v>
      </c>
      <c r="C1854" s="10">
        <f>('Rüstprozess (DE)'!$E$12/3600)*A1854*'Rüstprozess (DE)'!$E$14</f>
        <v>308.5</v>
      </c>
      <c r="D1854" s="11">
        <f t="shared" si="140"/>
        <v>607.5</v>
      </c>
      <c r="E1854" s="9">
        <f>(ROUNDUP(Nebenrechnung_Break_Even!A1854/'Rüstprozess (DE)'!$G$30,0))*'Rüstprozess (DE)'!$G$28</f>
        <v>381</v>
      </c>
      <c r="F1854" s="10">
        <f>('Rüstprozess (DE)'!$G$12/3600)*A1854*'Rüstprozess (DE)'!$E$14</f>
        <v>925.50000000000011</v>
      </c>
      <c r="G1854" s="11">
        <f t="shared" si="141"/>
        <v>1306.5</v>
      </c>
      <c r="I1854" s="4">
        <f t="shared" si="142"/>
        <v>699</v>
      </c>
      <c r="J1854" s="4">
        <f t="shared" si="143"/>
        <v>699</v>
      </c>
      <c r="K1854" s="4">
        <f t="shared" si="144"/>
        <v>1851</v>
      </c>
    </row>
    <row r="1855" spans="1:11" x14ac:dyDescent="0.25">
      <c r="A1855" s="2">
        <v>1852</v>
      </c>
      <c r="B1855" s="9">
        <f>(ROUNDUP(Nebenrechnung_Break_Even!A1855/'Rüstprozess (DE)'!$E$30,0))*'Rüstprozess (DE)'!$E$28</f>
        <v>299</v>
      </c>
      <c r="C1855" s="10">
        <f>('Rüstprozess (DE)'!$E$12/3600)*A1855*'Rüstprozess (DE)'!$E$14</f>
        <v>308.66666666666669</v>
      </c>
      <c r="D1855" s="11">
        <f t="shared" si="140"/>
        <v>607.66666666666674</v>
      </c>
      <c r="E1855" s="9">
        <f>(ROUNDUP(Nebenrechnung_Break_Even!A1855/'Rüstprozess (DE)'!$G$30,0))*'Rüstprozess (DE)'!$G$28</f>
        <v>381</v>
      </c>
      <c r="F1855" s="10">
        <f>('Rüstprozess (DE)'!$G$12/3600)*A1855*'Rüstprozess (DE)'!$E$14</f>
        <v>926.00000000000011</v>
      </c>
      <c r="G1855" s="11">
        <f t="shared" si="141"/>
        <v>1307</v>
      </c>
      <c r="I1855" s="4">
        <f t="shared" si="142"/>
        <v>699.33333333333326</v>
      </c>
      <c r="J1855" s="4">
        <f t="shared" si="143"/>
        <v>699.33333333333326</v>
      </c>
      <c r="K1855" s="4">
        <f t="shared" si="144"/>
        <v>1852</v>
      </c>
    </row>
    <row r="1856" spans="1:11" x14ac:dyDescent="0.25">
      <c r="A1856" s="2">
        <v>1853</v>
      </c>
      <c r="B1856" s="9">
        <f>(ROUNDUP(Nebenrechnung_Break_Even!A1856/'Rüstprozess (DE)'!$E$30,0))*'Rüstprozess (DE)'!$E$28</f>
        <v>299</v>
      </c>
      <c r="C1856" s="10">
        <f>('Rüstprozess (DE)'!$E$12/3600)*A1856*'Rüstprozess (DE)'!$E$14</f>
        <v>308.83333333333331</v>
      </c>
      <c r="D1856" s="11">
        <f t="shared" si="140"/>
        <v>607.83333333333326</v>
      </c>
      <c r="E1856" s="9">
        <f>(ROUNDUP(Nebenrechnung_Break_Even!A1856/'Rüstprozess (DE)'!$G$30,0))*'Rüstprozess (DE)'!$G$28</f>
        <v>381</v>
      </c>
      <c r="F1856" s="10">
        <f>('Rüstprozess (DE)'!$G$12/3600)*A1856*'Rüstprozess (DE)'!$E$14</f>
        <v>926.5</v>
      </c>
      <c r="G1856" s="11">
        <f t="shared" si="141"/>
        <v>1307.5</v>
      </c>
      <c r="I1856" s="4">
        <f t="shared" si="142"/>
        <v>699.66666666666674</v>
      </c>
      <c r="J1856" s="4">
        <f t="shared" si="143"/>
        <v>699.66666666666674</v>
      </c>
      <c r="K1856" s="4">
        <f t="shared" si="144"/>
        <v>1853</v>
      </c>
    </row>
    <row r="1857" spans="1:11" x14ac:dyDescent="0.25">
      <c r="A1857" s="2">
        <v>1854</v>
      </c>
      <c r="B1857" s="9">
        <f>(ROUNDUP(Nebenrechnung_Break_Even!A1857/'Rüstprozess (DE)'!$E$30,0))*'Rüstprozess (DE)'!$E$28</f>
        <v>299</v>
      </c>
      <c r="C1857" s="10">
        <f>('Rüstprozess (DE)'!$E$12/3600)*A1857*'Rüstprozess (DE)'!$E$14</f>
        <v>309</v>
      </c>
      <c r="D1857" s="11">
        <f t="shared" si="140"/>
        <v>608</v>
      </c>
      <c r="E1857" s="9">
        <f>(ROUNDUP(Nebenrechnung_Break_Even!A1857/'Rüstprozess (DE)'!$G$30,0))*'Rüstprozess (DE)'!$G$28</f>
        <v>381</v>
      </c>
      <c r="F1857" s="10">
        <f>('Rüstprozess (DE)'!$G$12/3600)*A1857*'Rüstprozess (DE)'!$E$14</f>
        <v>927</v>
      </c>
      <c r="G1857" s="11">
        <f t="shared" si="141"/>
        <v>1308</v>
      </c>
      <c r="I1857" s="4">
        <f t="shared" si="142"/>
        <v>700</v>
      </c>
      <c r="J1857" s="4">
        <f t="shared" si="143"/>
        <v>700</v>
      </c>
      <c r="K1857" s="4">
        <f t="shared" si="144"/>
        <v>1854</v>
      </c>
    </row>
    <row r="1858" spans="1:11" x14ac:dyDescent="0.25">
      <c r="A1858" s="2">
        <v>1855</v>
      </c>
      <c r="B1858" s="9">
        <f>(ROUNDUP(Nebenrechnung_Break_Even!A1858/'Rüstprozess (DE)'!$E$30,0))*'Rüstprozess (DE)'!$E$28</f>
        <v>299</v>
      </c>
      <c r="C1858" s="10">
        <f>('Rüstprozess (DE)'!$E$12/3600)*A1858*'Rüstprozess (DE)'!$E$14</f>
        <v>309.16666666666669</v>
      </c>
      <c r="D1858" s="11">
        <f t="shared" si="140"/>
        <v>608.16666666666674</v>
      </c>
      <c r="E1858" s="9">
        <f>(ROUNDUP(Nebenrechnung_Break_Even!A1858/'Rüstprozess (DE)'!$G$30,0))*'Rüstprozess (DE)'!$G$28</f>
        <v>381</v>
      </c>
      <c r="F1858" s="10">
        <f>('Rüstprozess (DE)'!$G$12/3600)*A1858*'Rüstprozess (DE)'!$E$14</f>
        <v>927.5</v>
      </c>
      <c r="G1858" s="11">
        <f t="shared" si="141"/>
        <v>1308.5</v>
      </c>
      <c r="I1858" s="4">
        <f t="shared" si="142"/>
        <v>700.33333333333326</v>
      </c>
      <c r="J1858" s="4">
        <f t="shared" si="143"/>
        <v>700.33333333333326</v>
      </c>
      <c r="K1858" s="4">
        <f t="shared" si="144"/>
        <v>1855</v>
      </c>
    </row>
    <row r="1859" spans="1:11" x14ac:dyDescent="0.25">
      <c r="A1859" s="2">
        <v>1856</v>
      </c>
      <c r="B1859" s="9">
        <f>(ROUNDUP(Nebenrechnung_Break_Even!A1859/'Rüstprozess (DE)'!$E$30,0))*'Rüstprozess (DE)'!$E$28</f>
        <v>299</v>
      </c>
      <c r="C1859" s="10">
        <f>('Rüstprozess (DE)'!$E$12/3600)*A1859*'Rüstprozess (DE)'!$E$14</f>
        <v>309.33333333333331</v>
      </c>
      <c r="D1859" s="11">
        <f t="shared" si="140"/>
        <v>608.33333333333326</v>
      </c>
      <c r="E1859" s="9">
        <f>(ROUNDUP(Nebenrechnung_Break_Even!A1859/'Rüstprozess (DE)'!$G$30,0))*'Rüstprozess (DE)'!$G$28</f>
        <v>381</v>
      </c>
      <c r="F1859" s="10">
        <f>('Rüstprozess (DE)'!$G$12/3600)*A1859*'Rüstprozess (DE)'!$E$14</f>
        <v>928.00000000000011</v>
      </c>
      <c r="G1859" s="11">
        <f t="shared" si="141"/>
        <v>1309</v>
      </c>
      <c r="I1859" s="4">
        <f t="shared" si="142"/>
        <v>700.66666666666674</v>
      </c>
      <c r="J1859" s="4">
        <f t="shared" si="143"/>
        <v>700.66666666666674</v>
      </c>
      <c r="K1859" s="4">
        <f t="shared" si="144"/>
        <v>1856</v>
      </c>
    </row>
    <row r="1860" spans="1:11" x14ac:dyDescent="0.25">
      <c r="A1860" s="2">
        <v>1857</v>
      </c>
      <c r="B1860" s="9">
        <f>(ROUNDUP(Nebenrechnung_Break_Even!A1860/'Rüstprozess (DE)'!$E$30,0))*'Rüstprozess (DE)'!$E$28</f>
        <v>299</v>
      </c>
      <c r="C1860" s="10">
        <f>('Rüstprozess (DE)'!$E$12/3600)*A1860*'Rüstprozess (DE)'!$E$14</f>
        <v>309.5</v>
      </c>
      <c r="D1860" s="11">
        <f t="shared" si="140"/>
        <v>608.5</v>
      </c>
      <c r="E1860" s="9">
        <f>(ROUNDUP(Nebenrechnung_Break_Even!A1860/'Rüstprozess (DE)'!$G$30,0))*'Rüstprozess (DE)'!$G$28</f>
        <v>381</v>
      </c>
      <c r="F1860" s="10">
        <f>('Rüstprozess (DE)'!$G$12/3600)*A1860*'Rüstprozess (DE)'!$E$14</f>
        <v>928.50000000000011</v>
      </c>
      <c r="G1860" s="11">
        <f t="shared" si="141"/>
        <v>1309.5</v>
      </c>
      <c r="I1860" s="4">
        <f t="shared" si="142"/>
        <v>701</v>
      </c>
      <c r="J1860" s="4">
        <f t="shared" si="143"/>
        <v>701</v>
      </c>
      <c r="K1860" s="4">
        <f t="shared" si="144"/>
        <v>1857</v>
      </c>
    </row>
    <row r="1861" spans="1:11" x14ac:dyDescent="0.25">
      <c r="A1861" s="2">
        <v>1858</v>
      </c>
      <c r="B1861" s="9">
        <f>(ROUNDUP(Nebenrechnung_Break_Even!A1861/'Rüstprozess (DE)'!$E$30,0))*'Rüstprozess (DE)'!$E$28</f>
        <v>299</v>
      </c>
      <c r="C1861" s="10">
        <f>('Rüstprozess (DE)'!$E$12/3600)*A1861*'Rüstprozess (DE)'!$E$14</f>
        <v>309.66666666666663</v>
      </c>
      <c r="D1861" s="11">
        <f t="shared" ref="D1861:D1924" si="145">SUM(B1861:C1861)</f>
        <v>608.66666666666663</v>
      </c>
      <c r="E1861" s="9">
        <f>(ROUNDUP(Nebenrechnung_Break_Even!A1861/'Rüstprozess (DE)'!$G$30,0))*'Rüstprozess (DE)'!$G$28</f>
        <v>381</v>
      </c>
      <c r="F1861" s="10">
        <f>('Rüstprozess (DE)'!$G$12/3600)*A1861*'Rüstprozess (DE)'!$E$14</f>
        <v>929</v>
      </c>
      <c r="G1861" s="11">
        <f t="shared" ref="G1861:G1924" si="146">SUM(E1861:F1861)</f>
        <v>1310</v>
      </c>
      <c r="I1861" s="4">
        <f t="shared" ref="I1861:I1924" si="147">G1861-D1861</f>
        <v>701.33333333333337</v>
      </c>
      <c r="J1861" s="4">
        <f t="shared" ref="J1861:J1924" si="148">ABS(I1861)</f>
        <v>701.33333333333337</v>
      </c>
      <c r="K1861" s="4">
        <f t="shared" ref="K1861:K1924" si="149">A1861</f>
        <v>1858</v>
      </c>
    </row>
    <row r="1862" spans="1:11" x14ac:dyDescent="0.25">
      <c r="A1862" s="2">
        <v>1859</v>
      </c>
      <c r="B1862" s="9">
        <f>(ROUNDUP(Nebenrechnung_Break_Even!A1862/'Rüstprozess (DE)'!$E$30,0))*'Rüstprozess (DE)'!$E$28</f>
        <v>299</v>
      </c>
      <c r="C1862" s="10">
        <f>('Rüstprozess (DE)'!$E$12/3600)*A1862*'Rüstprozess (DE)'!$E$14</f>
        <v>309.83333333333337</v>
      </c>
      <c r="D1862" s="11">
        <f t="shared" si="145"/>
        <v>608.83333333333337</v>
      </c>
      <c r="E1862" s="9">
        <f>(ROUNDUP(Nebenrechnung_Break_Even!A1862/'Rüstprozess (DE)'!$G$30,0))*'Rüstprozess (DE)'!$G$28</f>
        <v>381</v>
      </c>
      <c r="F1862" s="10">
        <f>('Rüstprozess (DE)'!$G$12/3600)*A1862*'Rüstprozess (DE)'!$E$14</f>
        <v>929.5</v>
      </c>
      <c r="G1862" s="11">
        <f t="shared" si="146"/>
        <v>1310.5</v>
      </c>
      <c r="I1862" s="4">
        <f t="shared" si="147"/>
        <v>701.66666666666663</v>
      </c>
      <c r="J1862" s="4">
        <f t="shared" si="148"/>
        <v>701.66666666666663</v>
      </c>
      <c r="K1862" s="4">
        <f t="shared" si="149"/>
        <v>1859</v>
      </c>
    </row>
    <row r="1863" spans="1:11" x14ac:dyDescent="0.25">
      <c r="A1863" s="2">
        <v>1860</v>
      </c>
      <c r="B1863" s="9">
        <f>(ROUNDUP(Nebenrechnung_Break_Even!A1863/'Rüstprozess (DE)'!$E$30,0))*'Rüstprozess (DE)'!$E$28</f>
        <v>299</v>
      </c>
      <c r="C1863" s="10">
        <f>('Rüstprozess (DE)'!$E$12/3600)*A1863*'Rüstprozess (DE)'!$E$14</f>
        <v>310</v>
      </c>
      <c r="D1863" s="11">
        <f t="shared" si="145"/>
        <v>609</v>
      </c>
      <c r="E1863" s="9">
        <f>(ROUNDUP(Nebenrechnung_Break_Even!A1863/'Rüstprozess (DE)'!$G$30,0))*'Rüstprozess (DE)'!$G$28</f>
        <v>381</v>
      </c>
      <c r="F1863" s="10">
        <f>('Rüstprozess (DE)'!$G$12/3600)*A1863*'Rüstprozess (DE)'!$E$14</f>
        <v>930</v>
      </c>
      <c r="G1863" s="11">
        <f t="shared" si="146"/>
        <v>1311</v>
      </c>
      <c r="I1863" s="4">
        <f t="shared" si="147"/>
        <v>702</v>
      </c>
      <c r="J1863" s="4">
        <f t="shared" si="148"/>
        <v>702</v>
      </c>
      <c r="K1863" s="4">
        <f t="shared" si="149"/>
        <v>1860</v>
      </c>
    </row>
    <row r="1864" spans="1:11" x14ac:dyDescent="0.25">
      <c r="A1864" s="2">
        <v>1861</v>
      </c>
      <c r="B1864" s="9">
        <f>(ROUNDUP(Nebenrechnung_Break_Even!A1864/'Rüstprozess (DE)'!$E$30,0))*'Rüstprozess (DE)'!$E$28</f>
        <v>299</v>
      </c>
      <c r="C1864" s="10">
        <f>('Rüstprozess (DE)'!$E$12/3600)*A1864*'Rüstprozess (DE)'!$E$14</f>
        <v>310.16666666666663</v>
      </c>
      <c r="D1864" s="11">
        <f t="shared" si="145"/>
        <v>609.16666666666663</v>
      </c>
      <c r="E1864" s="9">
        <f>(ROUNDUP(Nebenrechnung_Break_Even!A1864/'Rüstprozess (DE)'!$G$30,0))*'Rüstprozess (DE)'!$G$28</f>
        <v>381</v>
      </c>
      <c r="F1864" s="10">
        <f>('Rüstprozess (DE)'!$G$12/3600)*A1864*'Rüstprozess (DE)'!$E$14</f>
        <v>930.50000000000011</v>
      </c>
      <c r="G1864" s="11">
        <f t="shared" si="146"/>
        <v>1311.5</v>
      </c>
      <c r="I1864" s="4">
        <f t="shared" si="147"/>
        <v>702.33333333333337</v>
      </c>
      <c r="J1864" s="4">
        <f t="shared" si="148"/>
        <v>702.33333333333337</v>
      </c>
      <c r="K1864" s="4">
        <f t="shared" si="149"/>
        <v>1861</v>
      </c>
    </row>
    <row r="1865" spans="1:11" x14ac:dyDescent="0.25">
      <c r="A1865" s="2">
        <v>1862</v>
      </c>
      <c r="B1865" s="9">
        <f>(ROUNDUP(Nebenrechnung_Break_Even!A1865/'Rüstprozess (DE)'!$E$30,0))*'Rüstprozess (DE)'!$E$28</f>
        <v>299</v>
      </c>
      <c r="C1865" s="10">
        <f>('Rüstprozess (DE)'!$E$12/3600)*A1865*'Rüstprozess (DE)'!$E$14</f>
        <v>310.33333333333331</v>
      </c>
      <c r="D1865" s="11">
        <f t="shared" si="145"/>
        <v>609.33333333333326</v>
      </c>
      <c r="E1865" s="9">
        <f>(ROUNDUP(Nebenrechnung_Break_Even!A1865/'Rüstprozess (DE)'!$G$30,0))*'Rüstprozess (DE)'!$G$28</f>
        <v>381</v>
      </c>
      <c r="F1865" s="10">
        <f>('Rüstprozess (DE)'!$G$12/3600)*A1865*'Rüstprozess (DE)'!$E$14</f>
        <v>931.00000000000011</v>
      </c>
      <c r="G1865" s="11">
        <f t="shared" si="146"/>
        <v>1312</v>
      </c>
      <c r="I1865" s="4">
        <f t="shared" si="147"/>
        <v>702.66666666666674</v>
      </c>
      <c r="J1865" s="4">
        <f t="shared" si="148"/>
        <v>702.66666666666674</v>
      </c>
      <c r="K1865" s="4">
        <f t="shared" si="149"/>
        <v>1862</v>
      </c>
    </row>
    <row r="1866" spans="1:11" x14ac:dyDescent="0.25">
      <c r="A1866" s="2">
        <v>1863</v>
      </c>
      <c r="B1866" s="9">
        <f>(ROUNDUP(Nebenrechnung_Break_Even!A1866/'Rüstprozess (DE)'!$E$30,0))*'Rüstprozess (DE)'!$E$28</f>
        <v>299</v>
      </c>
      <c r="C1866" s="10">
        <f>('Rüstprozess (DE)'!$E$12/3600)*A1866*'Rüstprozess (DE)'!$E$14</f>
        <v>310.5</v>
      </c>
      <c r="D1866" s="11">
        <f t="shared" si="145"/>
        <v>609.5</v>
      </c>
      <c r="E1866" s="9">
        <f>(ROUNDUP(Nebenrechnung_Break_Even!A1866/'Rüstprozess (DE)'!$G$30,0))*'Rüstprozess (DE)'!$G$28</f>
        <v>381</v>
      </c>
      <c r="F1866" s="10">
        <f>('Rüstprozess (DE)'!$G$12/3600)*A1866*'Rüstprozess (DE)'!$E$14</f>
        <v>931.5</v>
      </c>
      <c r="G1866" s="11">
        <f t="shared" si="146"/>
        <v>1312.5</v>
      </c>
      <c r="I1866" s="4">
        <f t="shared" si="147"/>
        <v>703</v>
      </c>
      <c r="J1866" s="4">
        <f t="shared" si="148"/>
        <v>703</v>
      </c>
      <c r="K1866" s="4">
        <f t="shared" si="149"/>
        <v>1863</v>
      </c>
    </row>
    <row r="1867" spans="1:11" x14ac:dyDescent="0.25">
      <c r="A1867" s="2">
        <v>1864</v>
      </c>
      <c r="B1867" s="9">
        <f>(ROUNDUP(Nebenrechnung_Break_Even!A1867/'Rüstprozess (DE)'!$E$30,0))*'Rüstprozess (DE)'!$E$28</f>
        <v>299</v>
      </c>
      <c r="C1867" s="10">
        <f>('Rüstprozess (DE)'!$E$12/3600)*A1867*'Rüstprozess (DE)'!$E$14</f>
        <v>310.66666666666669</v>
      </c>
      <c r="D1867" s="11">
        <f t="shared" si="145"/>
        <v>609.66666666666674</v>
      </c>
      <c r="E1867" s="9">
        <f>(ROUNDUP(Nebenrechnung_Break_Even!A1867/'Rüstprozess (DE)'!$G$30,0))*'Rüstprozess (DE)'!$G$28</f>
        <v>381</v>
      </c>
      <c r="F1867" s="10">
        <f>('Rüstprozess (DE)'!$G$12/3600)*A1867*'Rüstprozess (DE)'!$E$14</f>
        <v>932</v>
      </c>
      <c r="G1867" s="11">
        <f t="shared" si="146"/>
        <v>1313</v>
      </c>
      <c r="I1867" s="4">
        <f t="shared" si="147"/>
        <v>703.33333333333326</v>
      </c>
      <c r="J1867" s="4">
        <f t="shared" si="148"/>
        <v>703.33333333333326</v>
      </c>
      <c r="K1867" s="4">
        <f t="shared" si="149"/>
        <v>1864</v>
      </c>
    </row>
    <row r="1868" spans="1:11" x14ac:dyDescent="0.25">
      <c r="A1868" s="2">
        <v>1865</v>
      </c>
      <c r="B1868" s="9">
        <f>(ROUNDUP(Nebenrechnung_Break_Even!A1868/'Rüstprozess (DE)'!$E$30,0))*'Rüstprozess (DE)'!$E$28</f>
        <v>299</v>
      </c>
      <c r="C1868" s="10">
        <f>('Rüstprozess (DE)'!$E$12/3600)*A1868*'Rüstprozess (DE)'!$E$14</f>
        <v>310.83333333333331</v>
      </c>
      <c r="D1868" s="11">
        <f t="shared" si="145"/>
        <v>609.83333333333326</v>
      </c>
      <c r="E1868" s="9">
        <f>(ROUNDUP(Nebenrechnung_Break_Even!A1868/'Rüstprozess (DE)'!$G$30,0))*'Rüstprozess (DE)'!$G$28</f>
        <v>381</v>
      </c>
      <c r="F1868" s="10">
        <f>('Rüstprozess (DE)'!$G$12/3600)*A1868*'Rüstprozess (DE)'!$E$14</f>
        <v>932.5</v>
      </c>
      <c r="G1868" s="11">
        <f t="shared" si="146"/>
        <v>1313.5</v>
      </c>
      <c r="I1868" s="4">
        <f t="shared" si="147"/>
        <v>703.66666666666674</v>
      </c>
      <c r="J1868" s="4">
        <f t="shared" si="148"/>
        <v>703.66666666666674</v>
      </c>
      <c r="K1868" s="4">
        <f t="shared" si="149"/>
        <v>1865</v>
      </c>
    </row>
    <row r="1869" spans="1:11" x14ac:dyDescent="0.25">
      <c r="A1869" s="2">
        <v>1866</v>
      </c>
      <c r="B1869" s="9">
        <f>(ROUNDUP(Nebenrechnung_Break_Even!A1869/'Rüstprozess (DE)'!$E$30,0))*'Rüstprozess (DE)'!$E$28</f>
        <v>299</v>
      </c>
      <c r="C1869" s="10">
        <f>('Rüstprozess (DE)'!$E$12/3600)*A1869*'Rüstprozess (DE)'!$E$14</f>
        <v>311</v>
      </c>
      <c r="D1869" s="11">
        <f t="shared" si="145"/>
        <v>610</v>
      </c>
      <c r="E1869" s="9">
        <f>(ROUNDUP(Nebenrechnung_Break_Even!A1869/'Rüstprozess (DE)'!$G$30,0))*'Rüstprozess (DE)'!$G$28</f>
        <v>381</v>
      </c>
      <c r="F1869" s="10">
        <f>('Rüstprozess (DE)'!$G$12/3600)*A1869*'Rüstprozess (DE)'!$E$14</f>
        <v>933.00000000000011</v>
      </c>
      <c r="G1869" s="11">
        <f t="shared" si="146"/>
        <v>1314</v>
      </c>
      <c r="I1869" s="4">
        <f t="shared" si="147"/>
        <v>704</v>
      </c>
      <c r="J1869" s="4">
        <f t="shared" si="148"/>
        <v>704</v>
      </c>
      <c r="K1869" s="4">
        <f t="shared" si="149"/>
        <v>1866</v>
      </c>
    </row>
    <row r="1870" spans="1:11" x14ac:dyDescent="0.25">
      <c r="A1870" s="2">
        <v>1867</v>
      </c>
      <c r="B1870" s="9">
        <f>(ROUNDUP(Nebenrechnung_Break_Even!A1870/'Rüstprozess (DE)'!$E$30,0))*'Rüstprozess (DE)'!$E$28</f>
        <v>299</v>
      </c>
      <c r="C1870" s="10">
        <f>('Rüstprozess (DE)'!$E$12/3600)*A1870*'Rüstprozess (DE)'!$E$14</f>
        <v>311.16666666666669</v>
      </c>
      <c r="D1870" s="11">
        <f t="shared" si="145"/>
        <v>610.16666666666674</v>
      </c>
      <c r="E1870" s="9">
        <f>(ROUNDUP(Nebenrechnung_Break_Even!A1870/'Rüstprozess (DE)'!$G$30,0))*'Rüstprozess (DE)'!$G$28</f>
        <v>381</v>
      </c>
      <c r="F1870" s="10">
        <f>('Rüstprozess (DE)'!$G$12/3600)*A1870*'Rüstprozess (DE)'!$E$14</f>
        <v>933.50000000000011</v>
      </c>
      <c r="G1870" s="11">
        <f t="shared" si="146"/>
        <v>1314.5</v>
      </c>
      <c r="I1870" s="4">
        <f t="shared" si="147"/>
        <v>704.33333333333326</v>
      </c>
      <c r="J1870" s="4">
        <f t="shared" si="148"/>
        <v>704.33333333333326</v>
      </c>
      <c r="K1870" s="4">
        <f t="shared" si="149"/>
        <v>1867</v>
      </c>
    </row>
    <row r="1871" spans="1:11" x14ac:dyDescent="0.25">
      <c r="A1871" s="2">
        <v>1868</v>
      </c>
      <c r="B1871" s="9">
        <f>(ROUNDUP(Nebenrechnung_Break_Even!A1871/'Rüstprozess (DE)'!$E$30,0))*'Rüstprozess (DE)'!$E$28</f>
        <v>299</v>
      </c>
      <c r="C1871" s="10">
        <f>('Rüstprozess (DE)'!$E$12/3600)*A1871*'Rüstprozess (DE)'!$E$14</f>
        <v>311.33333333333331</v>
      </c>
      <c r="D1871" s="11">
        <f t="shared" si="145"/>
        <v>610.33333333333326</v>
      </c>
      <c r="E1871" s="9">
        <f>(ROUNDUP(Nebenrechnung_Break_Even!A1871/'Rüstprozess (DE)'!$G$30,0))*'Rüstprozess (DE)'!$G$28</f>
        <v>381</v>
      </c>
      <c r="F1871" s="10">
        <f>('Rüstprozess (DE)'!$G$12/3600)*A1871*'Rüstprozess (DE)'!$E$14</f>
        <v>934</v>
      </c>
      <c r="G1871" s="11">
        <f t="shared" si="146"/>
        <v>1315</v>
      </c>
      <c r="I1871" s="4">
        <f t="shared" si="147"/>
        <v>704.66666666666674</v>
      </c>
      <c r="J1871" s="4">
        <f t="shared" si="148"/>
        <v>704.66666666666674</v>
      </c>
      <c r="K1871" s="4">
        <f t="shared" si="149"/>
        <v>1868</v>
      </c>
    </row>
    <row r="1872" spans="1:11" x14ac:dyDescent="0.25">
      <c r="A1872" s="2">
        <v>1869</v>
      </c>
      <c r="B1872" s="9">
        <f>(ROUNDUP(Nebenrechnung_Break_Even!A1872/'Rüstprozess (DE)'!$E$30,0))*'Rüstprozess (DE)'!$E$28</f>
        <v>299</v>
      </c>
      <c r="C1872" s="10">
        <f>('Rüstprozess (DE)'!$E$12/3600)*A1872*'Rüstprozess (DE)'!$E$14</f>
        <v>311.5</v>
      </c>
      <c r="D1872" s="11">
        <f t="shared" si="145"/>
        <v>610.5</v>
      </c>
      <c r="E1872" s="9">
        <f>(ROUNDUP(Nebenrechnung_Break_Even!A1872/'Rüstprozess (DE)'!$G$30,0))*'Rüstprozess (DE)'!$G$28</f>
        <v>381</v>
      </c>
      <c r="F1872" s="10">
        <f>('Rüstprozess (DE)'!$G$12/3600)*A1872*'Rüstprozess (DE)'!$E$14</f>
        <v>934.5</v>
      </c>
      <c r="G1872" s="11">
        <f t="shared" si="146"/>
        <v>1315.5</v>
      </c>
      <c r="I1872" s="4">
        <f t="shared" si="147"/>
        <v>705</v>
      </c>
      <c r="J1872" s="4">
        <f t="shared" si="148"/>
        <v>705</v>
      </c>
      <c r="K1872" s="4">
        <f t="shared" si="149"/>
        <v>1869</v>
      </c>
    </row>
    <row r="1873" spans="1:11" x14ac:dyDescent="0.25">
      <c r="A1873" s="2">
        <v>1870</v>
      </c>
      <c r="B1873" s="9">
        <f>(ROUNDUP(Nebenrechnung_Break_Even!A1873/'Rüstprozess (DE)'!$E$30,0))*'Rüstprozess (DE)'!$E$28</f>
        <v>299</v>
      </c>
      <c r="C1873" s="10">
        <f>('Rüstprozess (DE)'!$E$12/3600)*A1873*'Rüstprozess (DE)'!$E$14</f>
        <v>311.66666666666669</v>
      </c>
      <c r="D1873" s="11">
        <f t="shared" si="145"/>
        <v>610.66666666666674</v>
      </c>
      <c r="E1873" s="9">
        <f>(ROUNDUP(Nebenrechnung_Break_Even!A1873/'Rüstprozess (DE)'!$G$30,0))*'Rüstprozess (DE)'!$G$28</f>
        <v>381</v>
      </c>
      <c r="F1873" s="10">
        <f>('Rüstprozess (DE)'!$G$12/3600)*A1873*'Rüstprozess (DE)'!$E$14</f>
        <v>935</v>
      </c>
      <c r="G1873" s="11">
        <f t="shared" si="146"/>
        <v>1316</v>
      </c>
      <c r="I1873" s="4">
        <f t="shared" si="147"/>
        <v>705.33333333333326</v>
      </c>
      <c r="J1873" s="4">
        <f t="shared" si="148"/>
        <v>705.33333333333326</v>
      </c>
      <c r="K1873" s="4">
        <f t="shared" si="149"/>
        <v>1870</v>
      </c>
    </row>
    <row r="1874" spans="1:11" x14ac:dyDescent="0.25">
      <c r="A1874" s="2">
        <v>1871</v>
      </c>
      <c r="B1874" s="9">
        <f>(ROUNDUP(Nebenrechnung_Break_Even!A1874/'Rüstprozess (DE)'!$E$30,0))*'Rüstprozess (DE)'!$E$28</f>
        <v>299</v>
      </c>
      <c r="C1874" s="10">
        <f>('Rüstprozess (DE)'!$E$12/3600)*A1874*'Rüstprozess (DE)'!$E$14</f>
        <v>311.83333333333331</v>
      </c>
      <c r="D1874" s="11">
        <f t="shared" si="145"/>
        <v>610.83333333333326</v>
      </c>
      <c r="E1874" s="9">
        <f>(ROUNDUP(Nebenrechnung_Break_Even!A1874/'Rüstprozess (DE)'!$G$30,0))*'Rüstprozess (DE)'!$G$28</f>
        <v>381</v>
      </c>
      <c r="F1874" s="10">
        <f>('Rüstprozess (DE)'!$G$12/3600)*A1874*'Rüstprozess (DE)'!$E$14</f>
        <v>935.50000000000011</v>
      </c>
      <c r="G1874" s="11">
        <f t="shared" si="146"/>
        <v>1316.5</v>
      </c>
      <c r="I1874" s="4">
        <f t="shared" si="147"/>
        <v>705.66666666666674</v>
      </c>
      <c r="J1874" s="4">
        <f t="shared" si="148"/>
        <v>705.66666666666674</v>
      </c>
      <c r="K1874" s="4">
        <f t="shared" si="149"/>
        <v>1871</v>
      </c>
    </row>
    <row r="1875" spans="1:11" x14ac:dyDescent="0.25">
      <c r="A1875" s="2">
        <v>1872</v>
      </c>
      <c r="B1875" s="9">
        <f>(ROUNDUP(Nebenrechnung_Break_Even!A1875/'Rüstprozess (DE)'!$E$30,0))*'Rüstprozess (DE)'!$E$28</f>
        <v>299</v>
      </c>
      <c r="C1875" s="10">
        <f>('Rüstprozess (DE)'!$E$12/3600)*A1875*'Rüstprozess (DE)'!$E$14</f>
        <v>312</v>
      </c>
      <c r="D1875" s="11">
        <f t="shared" si="145"/>
        <v>611</v>
      </c>
      <c r="E1875" s="9">
        <f>(ROUNDUP(Nebenrechnung_Break_Even!A1875/'Rüstprozess (DE)'!$G$30,0))*'Rüstprozess (DE)'!$G$28</f>
        <v>381</v>
      </c>
      <c r="F1875" s="10">
        <f>('Rüstprozess (DE)'!$G$12/3600)*A1875*'Rüstprozess (DE)'!$E$14</f>
        <v>936.00000000000011</v>
      </c>
      <c r="G1875" s="11">
        <f t="shared" si="146"/>
        <v>1317</v>
      </c>
      <c r="I1875" s="4">
        <f t="shared" si="147"/>
        <v>706</v>
      </c>
      <c r="J1875" s="4">
        <f t="shared" si="148"/>
        <v>706</v>
      </c>
      <c r="K1875" s="4">
        <f t="shared" si="149"/>
        <v>1872</v>
      </c>
    </row>
    <row r="1876" spans="1:11" x14ac:dyDescent="0.25">
      <c r="A1876" s="2">
        <v>1873</v>
      </c>
      <c r="B1876" s="9">
        <f>(ROUNDUP(Nebenrechnung_Break_Even!A1876/'Rüstprozess (DE)'!$E$30,0))*'Rüstprozess (DE)'!$E$28</f>
        <v>299</v>
      </c>
      <c r="C1876" s="10">
        <f>('Rüstprozess (DE)'!$E$12/3600)*A1876*'Rüstprozess (DE)'!$E$14</f>
        <v>312.16666666666663</v>
      </c>
      <c r="D1876" s="11">
        <f t="shared" si="145"/>
        <v>611.16666666666663</v>
      </c>
      <c r="E1876" s="9">
        <f>(ROUNDUP(Nebenrechnung_Break_Even!A1876/'Rüstprozess (DE)'!$G$30,0))*'Rüstprozess (DE)'!$G$28</f>
        <v>381</v>
      </c>
      <c r="F1876" s="10">
        <f>('Rüstprozess (DE)'!$G$12/3600)*A1876*'Rüstprozess (DE)'!$E$14</f>
        <v>936.5</v>
      </c>
      <c r="G1876" s="11">
        <f t="shared" si="146"/>
        <v>1317.5</v>
      </c>
      <c r="I1876" s="4">
        <f t="shared" si="147"/>
        <v>706.33333333333337</v>
      </c>
      <c r="J1876" s="4">
        <f t="shared" si="148"/>
        <v>706.33333333333337</v>
      </c>
      <c r="K1876" s="4">
        <f t="shared" si="149"/>
        <v>1873</v>
      </c>
    </row>
    <row r="1877" spans="1:11" x14ac:dyDescent="0.25">
      <c r="A1877" s="2">
        <v>1874</v>
      </c>
      <c r="B1877" s="9">
        <f>(ROUNDUP(Nebenrechnung_Break_Even!A1877/'Rüstprozess (DE)'!$E$30,0))*'Rüstprozess (DE)'!$E$28</f>
        <v>299</v>
      </c>
      <c r="C1877" s="10">
        <f>('Rüstprozess (DE)'!$E$12/3600)*A1877*'Rüstprozess (DE)'!$E$14</f>
        <v>312.33333333333337</v>
      </c>
      <c r="D1877" s="11">
        <f t="shared" si="145"/>
        <v>611.33333333333337</v>
      </c>
      <c r="E1877" s="9">
        <f>(ROUNDUP(Nebenrechnung_Break_Even!A1877/'Rüstprozess (DE)'!$G$30,0))*'Rüstprozess (DE)'!$G$28</f>
        <v>381</v>
      </c>
      <c r="F1877" s="10">
        <f>('Rüstprozess (DE)'!$G$12/3600)*A1877*'Rüstprozess (DE)'!$E$14</f>
        <v>937</v>
      </c>
      <c r="G1877" s="11">
        <f t="shared" si="146"/>
        <v>1318</v>
      </c>
      <c r="I1877" s="4">
        <f t="shared" si="147"/>
        <v>706.66666666666663</v>
      </c>
      <c r="J1877" s="4">
        <f t="shared" si="148"/>
        <v>706.66666666666663</v>
      </c>
      <c r="K1877" s="4">
        <f t="shared" si="149"/>
        <v>1874</v>
      </c>
    </row>
    <row r="1878" spans="1:11" x14ac:dyDescent="0.25">
      <c r="A1878" s="2">
        <v>1875</v>
      </c>
      <c r="B1878" s="9">
        <f>(ROUNDUP(Nebenrechnung_Break_Even!A1878/'Rüstprozess (DE)'!$E$30,0))*'Rüstprozess (DE)'!$E$28</f>
        <v>299</v>
      </c>
      <c r="C1878" s="10">
        <f>('Rüstprozess (DE)'!$E$12/3600)*A1878*'Rüstprozess (DE)'!$E$14</f>
        <v>312.5</v>
      </c>
      <c r="D1878" s="11">
        <f t="shared" si="145"/>
        <v>611.5</v>
      </c>
      <c r="E1878" s="9">
        <f>(ROUNDUP(Nebenrechnung_Break_Even!A1878/'Rüstprozess (DE)'!$G$30,0))*'Rüstprozess (DE)'!$G$28</f>
        <v>381</v>
      </c>
      <c r="F1878" s="10">
        <f>('Rüstprozess (DE)'!$G$12/3600)*A1878*'Rüstprozess (DE)'!$E$14</f>
        <v>937.5</v>
      </c>
      <c r="G1878" s="11">
        <f t="shared" si="146"/>
        <v>1318.5</v>
      </c>
      <c r="I1878" s="4">
        <f t="shared" si="147"/>
        <v>707</v>
      </c>
      <c r="J1878" s="4">
        <f t="shared" si="148"/>
        <v>707</v>
      </c>
      <c r="K1878" s="4">
        <f t="shared" si="149"/>
        <v>1875</v>
      </c>
    </row>
    <row r="1879" spans="1:11" x14ac:dyDescent="0.25">
      <c r="A1879" s="2">
        <v>1876</v>
      </c>
      <c r="B1879" s="9">
        <f>(ROUNDUP(Nebenrechnung_Break_Even!A1879/'Rüstprozess (DE)'!$E$30,0))*'Rüstprozess (DE)'!$E$28</f>
        <v>299</v>
      </c>
      <c r="C1879" s="10">
        <f>('Rüstprozess (DE)'!$E$12/3600)*A1879*'Rüstprozess (DE)'!$E$14</f>
        <v>312.66666666666663</v>
      </c>
      <c r="D1879" s="11">
        <f t="shared" si="145"/>
        <v>611.66666666666663</v>
      </c>
      <c r="E1879" s="9">
        <f>(ROUNDUP(Nebenrechnung_Break_Even!A1879/'Rüstprozess (DE)'!$G$30,0))*'Rüstprozess (DE)'!$G$28</f>
        <v>381</v>
      </c>
      <c r="F1879" s="10">
        <f>('Rüstprozess (DE)'!$G$12/3600)*A1879*'Rüstprozess (DE)'!$E$14</f>
        <v>938.00000000000011</v>
      </c>
      <c r="G1879" s="11">
        <f t="shared" si="146"/>
        <v>1319</v>
      </c>
      <c r="I1879" s="4">
        <f t="shared" si="147"/>
        <v>707.33333333333337</v>
      </c>
      <c r="J1879" s="4">
        <f t="shared" si="148"/>
        <v>707.33333333333337</v>
      </c>
      <c r="K1879" s="4">
        <f t="shared" si="149"/>
        <v>1876</v>
      </c>
    </row>
    <row r="1880" spans="1:11" x14ac:dyDescent="0.25">
      <c r="A1880" s="2">
        <v>1877</v>
      </c>
      <c r="B1880" s="9">
        <f>(ROUNDUP(Nebenrechnung_Break_Even!A1880/'Rüstprozess (DE)'!$E$30,0))*'Rüstprozess (DE)'!$E$28</f>
        <v>299</v>
      </c>
      <c r="C1880" s="10">
        <f>('Rüstprozess (DE)'!$E$12/3600)*A1880*'Rüstprozess (DE)'!$E$14</f>
        <v>312.83333333333331</v>
      </c>
      <c r="D1880" s="11">
        <f t="shared" si="145"/>
        <v>611.83333333333326</v>
      </c>
      <c r="E1880" s="9">
        <f>(ROUNDUP(Nebenrechnung_Break_Even!A1880/'Rüstprozess (DE)'!$G$30,0))*'Rüstprozess (DE)'!$G$28</f>
        <v>381</v>
      </c>
      <c r="F1880" s="10">
        <f>('Rüstprozess (DE)'!$G$12/3600)*A1880*'Rüstprozess (DE)'!$E$14</f>
        <v>938.50000000000011</v>
      </c>
      <c r="G1880" s="11">
        <f t="shared" si="146"/>
        <v>1319.5</v>
      </c>
      <c r="I1880" s="4">
        <f t="shared" si="147"/>
        <v>707.66666666666674</v>
      </c>
      <c r="J1880" s="4">
        <f t="shared" si="148"/>
        <v>707.66666666666674</v>
      </c>
      <c r="K1880" s="4">
        <f t="shared" si="149"/>
        <v>1877</v>
      </c>
    </row>
    <row r="1881" spans="1:11" x14ac:dyDescent="0.25">
      <c r="A1881" s="2">
        <v>1878</v>
      </c>
      <c r="B1881" s="9">
        <f>(ROUNDUP(Nebenrechnung_Break_Even!A1881/'Rüstprozess (DE)'!$E$30,0))*'Rüstprozess (DE)'!$E$28</f>
        <v>299</v>
      </c>
      <c r="C1881" s="10">
        <f>('Rüstprozess (DE)'!$E$12/3600)*A1881*'Rüstprozess (DE)'!$E$14</f>
        <v>313</v>
      </c>
      <c r="D1881" s="11">
        <f t="shared" si="145"/>
        <v>612</v>
      </c>
      <c r="E1881" s="9">
        <f>(ROUNDUP(Nebenrechnung_Break_Even!A1881/'Rüstprozess (DE)'!$G$30,0))*'Rüstprozess (DE)'!$G$28</f>
        <v>381</v>
      </c>
      <c r="F1881" s="10">
        <f>('Rüstprozess (DE)'!$G$12/3600)*A1881*'Rüstprozess (DE)'!$E$14</f>
        <v>939</v>
      </c>
      <c r="G1881" s="11">
        <f t="shared" si="146"/>
        <v>1320</v>
      </c>
      <c r="I1881" s="4">
        <f t="shared" si="147"/>
        <v>708</v>
      </c>
      <c r="J1881" s="4">
        <f t="shared" si="148"/>
        <v>708</v>
      </c>
      <c r="K1881" s="4">
        <f t="shared" si="149"/>
        <v>1878</v>
      </c>
    </row>
    <row r="1882" spans="1:11" x14ac:dyDescent="0.25">
      <c r="A1882" s="2">
        <v>1879</v>
      </c>
      <c r="B1882" s="9">
        <f>(ROUNDUP(Nebenrechnung_Break_Even!A1882/'Rüstprozess (DE)'!$E$30,0))*'Rüstprozess (DE)'!$E$28</f>
        <v>299</v>
      </c>
      <c r="C1882" s="10">
        <f>('Rüstprozess (DE)'!$E$12/3600)*A1882*'Rüstprozess (DE)'!$E$14</f>
        <v>313.16666666666669</v>
      </c>
      <c r="D1882" s="11">
        <f t="shared" si="145"/>
        <v>612.16666666666674</v>
      </c>
      <c r="E1882" s="9">
        <f>(ROUNDUP(Nebenrechnung_Break_Even!A1882/'Rüstprozess (DE)'!$G$30,0))*'Rüstprozess (DE)'!$G$28</f>
        <v>381</v>
      </c>
      <c r="F1882" s="10">
        <f>('Rüstprozess (DE)'!$G$12/3600)*A1882*'Rüstprozess (DE)'!$E$14</f>
        <v>939.5</v>
      </c>
      <c r="G1882" s="11">
        <f t="shared" si="146"/>
        <v>1320.5</v>
      </c>
      <c r="I1882" s="4">
        <f t="shared" si="147"/>
        <v>708.33333333333326</v>
      </c>
      <c r="J1882" s="4">
        <f t="shared" si="148"/>
        <v>708.33333333333326</v>
      </c>
      <c r="K1882" s="4">
        <f t="shared" si="149"/>
        <v>1879</v>
      </c>
    </row>
    <row r="1883" spans="1:11" x14ac:dyDescent="0.25">
      <c r="A1883" s="2">
        <v>1880</v>
      </c>
      <c r="B1883" s="9">
        <f>(ROUNDUP(Nebenrechnung_Break_Even!A1883/'Rüstprozess (DE)'!$E$30,0))*'Rüstprozess (DE)'!$E$28</f>
        <v>299</v>
      </c>
      <c r="C1883" s="10">
        <f>('Rüstprozess (DE)'!$E$12/3600)*A1883*'Rüstprozess (DE)'!$E$14</f>
        <v>313.33333333333331</v>
      </c>
      <c r="D1883" s="11">
        <f t="shared" si="145"/>
        <v>612.33333333333326</v>
      </c>
      <c r="E1883" s="9">
        <f>(ROUNDUP(Nebenrechnung_Break_Even!A1883/'Rüstprozess (DE)'!$G$30,0))*'Rüstprozess (DE)'!$G$28</f>
        <v>381</v>
      </c>
      <c r="F1883" s="10">
        <f>('Rüstprozess (DE)'!$G$12/3600)*A1883*'Rüstprozess (DE)'!$E$14</f>
        <v>940</v>
      </c>
      <c r="G1883" s="11">
        <f t="shared" si="146"/>
        <v>1321</v>
      </c>
      <c r="I1883" s="4">
        <f t="shared" si="147"/>
        <v>708.66666666666674</v>
      </c>
      <c r="J1883" s="4">
        <f t="shared" si="148"/>
        <v>708.66666666666674</v>
      </c>
      <c r="K1883" s="4">
        <f t="shared" si="149"/>
        <v>1880</v>
      </c>
    </row>
    <row r="1884" spans="1:11" x14ac:dyDescent="0.25">
      <c r="A1884" s="2">
        <v>1881</v>
      </c>
      <c r="B1884" s="9">
        <f>(ROUNDUP(Nebenrechnung_Break_Even!A1884/'Rüstprozess (DE)'!$E$30,0))*'Rüstprozess (DE)'!$E$28</f>
        <v>299</v>
      </c>
      <c r="C1884" s="10">
        <f>('Rüstprozess (DE)'!$E$12/3600)*A1884*'Rüstprozess (DE)'!$E$14</f>
        <v>313.5</v>
      </c>
      <c r="D1884" s="11">
        <f t="shared" si="145"/>
        <v>612.5</v>
      </c>
      <c r="E1884" s="9">
        <f>(ROUNDUP(Nebenrechnung_Break_Even!A1884/'Rüstprozess (DE)'!$G$30,0))*'Rüstprozess (DE)'!$G$28</f>
        <v>381</v>
      </c>
      <c r="F1884" s="10">
        <f>('Rüstprozess (DE)'!$G$12/3600)*A1884*'Rüstprozess (DE)'!$E$14</f>
        <v>940.50000000000011</v>
      </c>
      <c r="G1884" s="11">
        <f t="shared" si="146"/>
        <v>1321.5</v>
      </c>
      <c r="I1884" s="4">
        <f t="shared" si="147"/>
        <v>709</v>
      </c>
      <c r="J1884" s="4">
        <f t="shared" si="148"/>
        <v>709</v>
      </c>
      <c r="K1884" s="4">
        <f t="shared" si="149"/>
        <v>1881</v>
      </c>
    </row>
    <row r="1885" spans="1:11" x14ac:dyDescent="0.25">
      <c r="A1885" s="2">
        <v>1882</v>
      </c>
      <c r="B1885" s="9">
        <f>(ROUNDUP(Nebenrechnung_Break_Even!A1885/'Rüstprozess (DE)'!$E$30,0))*'Rüstprozess (DE)'!$E$28</f>
        <v>299</v>
      </c>
      <c r="C1885" s="10">
        <f>('Rüstprozess (DE)'!$E$12/3600)*A1885*'Rüstprozess (DE)'!$E$14</f>
        <v>313.66666666666669</v>
      </c>
      <c r="D1885" s="11">
        <f t="shared" si="145"/>
        <v>612.66666666666674</v>
      </c>
      <c r="E1885" s="9">
        <f>(ROUNDUP(Nebenrechnung_Break_Even!A1885/'Rüstprozess (DE)'!$G$30,0))*'Rüstprozess (DE)'!$G$28</f>
        <v>381</v>
      </c>
      <c r="F1885" s="10">
        <f>('Rüstprozess (DE)'!$G$12/3600)*A1885*'Rüstprozess (DE)'!$E$14</f>
        <v>941.00000000000011</v>
      </c>
      <c r="G1885" s="11">
        <f t="shared" si="146"/>
        <v>1322</v>
      </c>
      <c r="I1885" s="4">
        <f t="shared" si="147"/>
        <v>709.33333333333326</v>
      </c>
      <c r="J1885" s="4">
        <f t="shared" si="148"/>
        <v>709.33333333333326</v>
      </c>
      <c r="K1885" s="4">
        <f t="shared" si="149"/>
        <v>1882</v>
      </c>
    </row>
    <row r="1886" spans="1:11" x14ac:dyDescent="0.25">
      <c r="A1886" s="2">
        <v>1883</v>
      </c>
      <c r="B1886" s="9">
        <f>(ROUNDUP(Nebenrechnung_Break_Even!A1886/'Rüstprozess (DE)'!$E$30,0))*'Rüstprozess (DE)'!$E$28</f>
        <v>299</v>
      </c>
      <c r="C1886" s="10">
        <f>('Rüstprozess (DE)'!$E$12/3600)*A1886*'Rüstprozess (DE)'!$E$14</f>
        <v>313.83333333333331</v>
      </c>
      <c r="D1886" s="11">
        <f t="shared" si="145"/>
        <v>612.83333333333326</v>
      </c>
      <c r="E1886" s="9">
        <f>(ROUNDUP(Nebenrechnung_Break_Even!A1886/'Rüstprozess (DE)'!$G$30,0))*'Rüstprozess (DE)'!$G$28</f>
        <v>381</v>
      </c>
      <c r="F1886" s="10">
        <f>('Rüstprozess (DE)'!$G$12/3600)*A1886*'Rüstprozess (DE)'!$E$14</f>
        <v>941.5</v>
      </c>
      <c r="G1886" s="11">
        <f t="shared" si="146"/>
        <v>1322.5</v>
      </c>
      <c r="I1886" s="4">
        <f t="shared" si="147"/>
        <v>709.66666666666674</v>
      </c>
      <c r="J1886" s="4">
        <f t="shared" si="148"/>
        <v>709.66666666666674</v>
      </c>
      <c r="K1886" s="4">
        <f t="shared" si="149"/>
        <v>1883</v>
      </c>
    </row>
    <row r="1887" spans="1:11" x14ac:dyDescent="0.25">
      <c r="A1887" s="2">
        <v>1884</v>
      </c>
      <c r="B1887" s="9">
        <f>(ROUNDUP(Nebenrechnung_Break_Even!A1887/'Rüstprozess (DE)'!$E$30,0))*'Rüstprozess (DE)'!$E$28</f>
        <v>299</v>
      </c>
      <c r="C1887" s="10">
        <f>('Rüstprozess (DE)'!$E$12/3600)*A1887*'Rüstprozess (DE)'!$E$14</f>
        <v>314</v>
      </c>
      <c r="D1887" s="11">
        <f t="shared" si="145"/>
        <v>613</v>
      </c>
      <c r="E1887" s="9">
        <f>(ROUNDUP(Nebenrechnung_Break_Even!A1887/'Rüstprozess (DE)'!$G$30,0))*'Rüstprozess (DE)'!$G$28</f>
        <v>381</v>
      </c>
      <c r="F1887" s="10">
        <f>('Rüstprozess (DE)'!$G$12/3600)*A1887*'Rüstprozess (DE)'!$E$14</f>
        <v>942</v>
      </c>
      <c r="G1887" s="11">
        <f t="shared" si="146"/>
        <v>1323</v>
      </c>
      <c r="I1887" s="4">
        <f t="shared" si="147"/>
        <v>710</v>
      </c>
      <c r="J1887" s="4">
        <f t="shared" si="148"/>
        <v>710</v>
      </c>
      <c r="K1887" s="4">
        <f t="shared" si="149"/>
        <v>1884</v>
      </c>
    </row>
    <row r="1888" spans="1:11" x14ac:dyDescent="0.25">
      <c r="A1888" s="2">
        <v>1885</v>
      </c>
      <c r="B1888" s="9">
        <f>(ROUNDUP(Nebenrechnung_Break_Even!A1888/'Rüstprozess (DE)'!$E$30,0))*'Rüstprozess (DE)'!$E$28</f>
        <v>299</v>
      </c>
      <c r="C1888" s="10">
        <f>('Rüstprozess (DE)'!$E$12/3600)*A1888*'Rüstprozess (DE)'!$E$14</f>
        <v>314.16666666666669</v>
      </c>
      <c r="D1888" s="11">
        <f t="shared" si="145"/>
        <v>613.16666666666674</v>
      </c>
      <c r="E1888" s="9">
        <f>(ROUNDUP(Nebenrechnung_Break_Even!A1888/'Rüstprozess (DE)'!$G$30,0))*'Rüstprozess (DE)'!$G$28</f>
        <v>381</v>
      </c>
      <c r="F1888" s="10">
        <f>('Rüstprozess (DE)'!$G$12/3600)*A1888*'Rüstprozess (DE)'!$E$14</f>
        <v>942.5</v>
      </c>
      <c r="G1888" s="11">
        <f t="shared" si="146"/>
        <v>1323.5</v>
      </c>
      <c r="I1888" s="4">
        <f t="shared" si="147"/>
        <v>710.33333333333326</v>
      </c>
      <c r="J1888" s="4">
        <f t="shared" si="148"/>
        <v>710.33333333333326</v>
      </c>
      <c r="K1888" s="4">
        <f t="shared" si="149"/>
        <v>1885</v>
      </c>
    </row>
    <row r="1889" spans="1:11" x14ac:dyDescent="0.25">
      <c r="A1889" s="2">
        <v>1886</v>
      </c>
      <c r="B1889" s="9">
        <f>(ROUNDUP(Nebenrechnung_Break_Even!A1889/'Rüstprozess (DE)'!$E$30,0))*'Rüstprozess (DE)'!$E$28</f>
        <v>299</v>
      </c>
      <c r="C1889" s="10">
        <f>('Rüstprozess (DE)'!$E$12/3600)*A1889*'Rüstprozess (DE)'!$E$14</f>
        <v>314.33333333333331</v>
      </c>
      <c r="D1889" s="11">
        <f t="shared" si="145"/>
        <v>613.33333333333326</v>
      </c>
      <c r="E1889" s="9">
        <f>(ROUNDUP(Nebenrechnung_Break_Even!A1889/'Rüstprozess (DE)'!$G$30,0))*'Rüstprozess (DE)'!$G$28</f>
        <v>381</v>
      </c>
      <c r="F1889" s="10">
        <f>('Rüstprozess (DE)'!$G$12/3600)*A1889*'Rüstprozess (DE)'!$E$14</f>
        <v>943.00000000000011</v>
      </c>
      <c r="G1889" s="11">
        <f t="shared" si="146"/>
        <v>1324</v>
      </c>
      <c r="I1889" s="4">
        <f t="shared" si="147"/>
        <v>710.66666666666674</v>
      </c>
      <c r="J1889" s="4">
        <f t="shared" si="148"/>
        <v>710.66666666666674</v>
      </c>
      <c r="K1889" s="4">
        <f t="shared" si="149"/>
        <v>1886</v>
      </c>
    </row>
    <row r="1890" spans="1:11" x14ac:dyDescent="0.25">
      <c r="A1890" s="2">
        <v>1887</v>
      </c>
      <c r="B1890" s="9">
        <f>(ROUNDUP(Nebenrechnung_Break_Even!A1890/'Rüstprozess (DE)'!$E$30,0))*'Rüstprozess (DE)'!$E$28</f>
        <v>299</v>
      </c>
      <c r="C1890" s="10">
        <f>('Rüstprozess (DE)'!$E$12/3600)*A1890*'Rüstprozess (DE)'!$E$14</f>
        <v>314.5</v>
      </c>
      <c r="D1890" s="11">
        <f t="shared" si="145"/>
        <v>613.5</v>
      </c>
      <c r="E1890" s="9">
        <f>(ROUNDUP(Nebenrechnung_Break_Even!A1890/'Rüstprozess (DE)'!$G$30,0))*'Rüstprozess (DE)'!$G$28</f>
        <v>381</v>
      </c>
      <c r="F1890" s="10">
        <f>('Rüstprozess (DE)'!$G$12/3600)*A1890*'Rüstprozess (DE)'!$E$14</f>
        <v>943.50000000000011</v>
      </c>
      <c r="G1890" s="11">
        <f t="shared" si="146"/>
        <v>1324.5</v>
      </c>
      <c r="I1890" s="4">
        <f t="shared" si="147"/>
        <v>711</v>
      </c>
      <c r="J1890" s="4">
        <f t="shared" si="148"/>
        <v>711</v>
      </c>
      <c r="K1890" s="4">
        <f t="shared" si="149"/>
        <v>1887</v>
      </c>
    </row>
    <row r="1891" spans="1:11" x14ac:dyDescent="0.25">
      <c r="A1891" s="2">
        <v>1888</v>
      </c>
      <c r="B1891" s="9">
        <f>(ROUNDUP(Nebenrechnung_Break_Even!A1891/'Rüstprozess (DE)'!$E$30,0))*'Rüstprozess (DE)'!$E$28</f>
        <v>299</v>
      </c>
      <c r="C1891" s="10">
        <f>('Rüstprozess (DE)'!$E$12/3600)*A1891*'Rüstprozess (DE)'!$E$14</f>
        <v>314.66666666666663</v>
      </c>
      <c r="D1891" s="11">
        <f t="shared" si="145"/>
        <v>613.66666666666663</v>
      </c>
      <c r="E1891" s="9">
        <f>(ROUNDUP(Nebenrechnung_Break_Even!A1891/'Rüstprozess (DE)'!$G$30,0))*'Rüstprozess (DE)'!$G$28</f>
        <v>381</v>
      </c>
      <c r="F1891" s="10">
        <f>('Rüstprozess (DE)'!$G$12/3600)*A1891*'Rüstprozess (DE)'!$E$14</f>
        <v>944</v>
      </c>
      <c r="G1891" s="11">
        <f t="shared" si="146"/>
        <v>1325</v>
      </c>
      <c r="I1891" s="4">
        <f t="shared" si="147"/>
        <v>711.33333333333337</v>
      </c>
      <c r="J1891" s="4">
        <f t="shared" si="148"/>
        <v>711.33333333333337</v>
      </c>
      <c r="K1891" s="4">
        <f t="shared" si="149"/>
        <v>1888</v>
      </c>
    </row>
    <row r="1892" spans="1:11" x14ac:dyDescent="0.25">
      <c r="A1892" s="2">
        <v>1889</v>
      </c>
      <c r="B1892" s="9">
        <f>(ROUNDUP(Nebenrechnung_Break_Even!A1892/'Rüstprozess (DE)'!$E$30,0))*'Rüstprozess (DE)'!$E$28</f>
        <v>299</v>
      </c>
      <c r="C1892" s="10">
        <f>('Rüstprozess (DE)'!$E$12/3600)*A1892*'Rüstprozess (DE)'!$E$14</f>
        <v>314.83333333333337</v>
      </c>
      <c r="D1892" s="11">
        <f t="shared" si="145"/>
        <v>613.83333333333337</v>
      </c>
      <c r="E1892" s="9">
        <f>(ROUNDUP(Nebenrechnung_Break_Even!A1892/'Rüstprozess (DE)'!$G$30,0))*'Rüstprozess (DE)'!$G$28</f>
        <v>381</v>
      </c>
      <c r="F1892" s="10">
        <f>('Rüstprozess (DE)'!$G$12/3600)*A1892*'Rüstprozess (DE)'!$E$14</f>
        <v>944.5</v>
      </c>
      <c r="G1892" s="11">
        <f t="shared" si="146"/>
        <v>1325.5</v>
      </c>
      <c r="I1892" s="4">
        <f t="shared" si="147"/>
        <v>711.66666666666663</v>
      </c>
      <c r="J1892" s="4">
        <f t="shared" si="148"/>
        <v>711.66666666666663</v>
      </c>
      <c r="K1892" s="4">
        <f t="shared" si="149"/>
        <v>1889</v>
      </c>
    </row>
    <row r="1893" spans="1:11" x14ac:dyDescent="0.25">
      <c r="A1893" s="2">
        <v>1890</v>
      </c>
      <c r="B1893" s="9">
        <f>(ROUNDUP(Nebenrechnung_Break_Even!A1893/'Rüstprozess (DE)'!$E$30,0))*'Rüstprozess (DE)'!$E$28</f>
        <v>299</v>
      </c>
      <c r="C1893" s="10">
        <f>('Rüstprozess (DE)'!$E$12/3600)*A1893*'Rüstprozess (DE)'!$E$14</f>
        <v>315</v>
      </c>
      <c r="D1893" s="11">
        <f t="shared" si="145"/>
        <v>614</v>
      </c>
      <c r="E1893" s="9">
        <f>(ROUNDUP(Nebenrechnung_Break_Even!A1893/'Rüstprozess (DE)'!$G$30,0))*'Rüstprozess (DE)'!$G$28</f>
        <v>381</v>
      </c>
      <c r="F1893" s="10">
        <f>('Rüstprozess (DE)'!$G$12/3600)*A1893*'Rüstprozess (DE)'!$E$14</f>
        <v>945</v>
      </c>
      <c r="G1893" s="11">
        <f t="shared" si="146"/>
        <v>1326</v>
      </c>
      <c r="I1893" s="4">
        <f t="shared" si="147"/>
        <v>712</v>
      </c>
      <c r="J1893" s="4">
        <f t="shared" si="148"/>
        <v>712</v>
      </c>
      <c r="K1893" s="4">
        <f t="shared" si="149"/>
        <v>1890</v>
      </c>
    </row>
    <row r="1894" spans="1:11" x14ac:dyDescent="0.25">
      <c r="A1894" s="2">
        <v>1891</v>
      </c>
      <c r="B1894" s="9">
        <f>(ROUNDUP(Nebenrechnung_Break_Even!A1894/'Rüstprozess (DE)'!$E$30,0))*'Rüstprozess (DE)'!$E$28</f>
        <v>299</v>
      </c>
      <c r="C1894" s="10">
        <f>('Rüstprozess (DE)'!$E$12/3600)*A1894*'Rüstprozess (DE)'!$E$14</f>
        <v>315.16666666666663</v>
      </c>
      <c r="D1894" s="11">
        <f t="shared" si="145"/>
        <v>614.16666666666663</v>
      </c>
      <c r="E1894" s="9">
        <f>(ROUNDUP(Nebenrechnung_Break_Even!A1894/'Rüstprozess (DE)'!$G$30,0))*'Rüstprozess (DE)'!$G$28</f>
        <v>381</v>
      </c>
      <c r="F1894" s="10">
        <f>('Rüstprozess (DE)'!$G$12/3600)*A1894*'Rüstprozess (DE)'!$E$14</f>
        <v>945.50000000000011</v>
      </c>
      <c r="G1894" s="11">
        <f t="shared" si="146"/>
        <v>1326.5</v>
      </c>
      <c r="I1894" s="4">
        <f t="shared" si="147"/>
        <v>712.33333333333337</v>
      </c>
      <c r="J1894" s="4">
        <f t="shared" si="148"/>
        <v>712.33333333333337</v>
      </c>
      <c r="K1894" s="4">
        <f t="shared" si="149"/>
        <v>1891</v>
      </c>
    </row>
    <row r="1895" spans="1:11" x14ac:dyDescent="0.25">
      <c r="A1895" s="2">
        <v>1892</v>
      </c>
      <c r="B1895" s="9">
        <f>(ROUNDUP(Nebenrechnung_Break_Even!A1895/'Rüstprozess (DE)'!$E$30,0))*'Rüstprozess (DE)'!$E$28</f>
        <v>299</v>
      </c>
      <c r="C1895" s="10">
        <f>('Rüstprozess (DE)'!$E$12/3600)*A1895*'Rüstprozess (DE)'!$E$14</f>
        <v>315.33333333333331</v>
      </c>
      <c r="D1895" s="11">
        <f t="shared" si="145"/>
        <v>614.33333333333326</v>
      </c>
      <c r="E1895" s="9">
        <f>(ROUNDUP(Nebenrechnung_Break_Even!A1895/'Rüstprozess (DE)'!$G$30,0))*'Rüstprozess (DE)'!$G$28</f>
        <v>381</v>
      </c>
      <c r="F1895" s="10">
        <f>('Rüstprozess (DE)'!$G$12/3600)*A1895*'Rüstprozess (DE)'!$E$14</f>
        <v>946.00000000000011</v>
      </c>
      <c r="G1895" s="11">
        <f t="shared" si="146"/>
        <v>1327</v>
      </c>
      <c r="I1895" s="4">
        <f t="shared" si="147"/>
        <v>712.66666666666674</v>
      </c>
      <c r="J1895" s="4">
        <f t="shared" si="148"/>
        <v>712.66666666666674</v>
      </c>
      <c r="K1895" s="4">
        <f t="shared" si="149"/>
        <v>1892</v>
      </c>
    </row>
    <row r="1896" spans="1:11" x14ac:dyDescent="0.25">
      <c r="A1896" s="2">
        <v>1893</v>
      </c>
      <c r="B1896" s="9">
        <f>(ROUNDUP(Nebenrechnung_Break_Even!A1896/'Rüstprozess (DE)'!$E$30,0))*'Rüstprozess (DE)'!$E$28</f>
        <v>299</v>
      </c>
      <c r="C1896" s="10">
        <f>('Rüstprozess (DE)'!$E$12/3600)*A1896*'Rüstprozess (DE)'!$E$14</f>
        <v>315.5</v>
      </c>
      <c r="D1896" s="11">
        <f t="shared" si="145"/>
        <v>614.5</v>
      </c>
      <c r="E1896" s="9">
        <f>(ROUNDUP(Nebenrechnung_Break_Even!A1896/'Rüstprozess (DE)'!$G$30,0))*'Rüstprozess (DE)'!$G$28</f>
        <v>381</v>
      </c>
      <c r="F1896" s="10">
        <f>('Rüstprozess (DE)'!$G$12/3600)*A1896*'Rüstprozess (DE)'!$E$14</f>
        <v>946.5</v>
      </c>
      <c r="G1896" s="11">
        <f t="shared" si="146"/>
        <v>1327.5</v>
      </c>
      <c r="I1896" s="4">
        <f t="shared" si="147"/>
        <v>713</v>
      </c>
      <c r="J1896" s="4">
        <f t="shared" si="148"/>
        <v>713</v>
      </c>
      <c r="K1896" s="4">
        <f t="shared" si="149"/>
        <v>1893</v>
      </c>
    </row>
    <row r="1897" spans="1:11" x14ac:dyDescent="0.25">
      <c r="A1897" s="2">
        <v>1894</v>
      </c>
      <c r="B1897" s="9">
        <f>(ROUNDUP(Nebenrechnung_Break_Even!A1897/'Rüstprozess (DE)'!$E$30,0))*'Rüstprozess (DE)'!$E$28</f>
        <v>299</v>
      </c>
      <c r="C1897" s="10">
        <f>('Rüstprozess (DE)'!$E$12/3600)*A1897*'Rüstprozess (DE)'!$E$14</f>
        <v>315.66666666666669</v>
      </c>
      <c r="D1897" s="11">
        <f t="shared" si="145"/>
        <v>614.66666666666674</v>
      </c>
      <c r="E1897" s="9">
        <f>(ROUNDUP(Nebenrechnung_Break_Even!A1897/'Rüstprozess (DE)'!$G$30,0))*'Rüstprozess (DE)'!$G$28</f>
        <v>381</v>
      </c>
      <c r="F1897" s="10">
        <f>('Rüstprozess (DE)'!$G$12/3600)*A1897*'Rüstprozess (DE)'!$E$14</f>
        <v>947</v>
      </c>
      <c r="G1897" s="11">
        <f t="shared" si="146"/>
        <v>1328</v>
      </c>
      <c r="I1897" s="4">
        <f t="shared" si="147"/>
        <v>713.33333333333326</v>
      </c>
      <c r="J1897" s="4">
        <f t="shared" si="148"/>
        <v>713.33333333333326</v>
      </c>
      <c r="K1897" s="4">
        <f t="shared" si="149"/>
        <v>1894</v>
      </c>
    </row>
    <row r="1898" spans="1:11" x14ac:dyDescent="0.25">
      <c r="A1898" s="2">
        <v>1895</v>
      </c>
      <c r="B1898" s="9">
        <f>(ROUNDUP(Nebenrechnung_Break_Even!A1898/'Rüstprozess (DE)'!$E$30,0))*'Rüstprozess (DE)'!$E$28</f>
        <v>299</v>
      </c>
      <c r="C1898" s="10">
        <f>('Rüstprozess (DE)'!$E$12/3600)*A1898*'Rüstprozess (DE)'!$E$14</f>
        <v>315.83333333333331</v>
      </c>
      <c r="D1898" s="11">
        <f t="shared" si="145"/>
        <v>614.83333333333326</v>
      </c>
      <c r="E1898" s="9">
        <f>(ROUNDUP(Nebenrechnung_Break_Even!A1898/'Rüstprozess (DE)'!$G$30,0))*'Rüstprozess (DE)'!$G$28</f>
        <v>381</v>
      </c>
      <c r="F1898" s="10">
        <f>('Rüstprozess (DE)'!$G$12/3600)*A1898*'Rüstprozess (DE)'!$E$14</f>
        <v>947.5</v>
      </c>
      <c r="G1898" s="11">
        <f t="shared" si="146"/>
        <v>1328.5</v>
      </c>
      <c r="I1898" s="4">
        <f t="shared" si="147"/>
        <v>713.66666666666674</v>
      </c>
      <c r="J1898" s="4">
        <f t="shared" si="148"/>
        <v>713.66666666666674</v>
      </c>
      <c r="K1898" s="4">
        <f t="shared" si="149"/>
        <v>1895</v>
      </c>
    </row>
    <row r="1899" spans="1:11" x14ac:dyDescent="0.25">
      <c r="A1899" s="2">
        <v>1896</v>
      </c>
      <c r="B1899" s="9">
        <f>(ROUNDUP(Nebenrechnung_Break_Even!A1899/'Rüstprozess (DE)'!$E$30,0))*'Rüstprozess (DE)'!$E$28</f>
        <v>299</v>
      </c>
      <c r="C1899" s="10">
        <f>('Rüstprozess (DE)'!$E$12/3600)*A1899*'Rüstprozess (DE)'!$E$14</f>
        <v>316</v>
      </c>
      <c r="D1899" s="11">
        <f t="shared" si="145"/>
        <v>615</v>
      </c>
      <c r="E1899" s="9">
        <f>(ROUNDUP(Nebenrechnung_Break_Even!A1899/'Rüstprozess (DE)'!$G$30,0))*'Rüstprozess (DE)'!$G$28</f>
        <v>381</v>
      </c>
      <c r="F1899" s="10">
        <f>('Rüstprozess (DE)'!$G$12/3600)*A1899*'Rüstprozess (DE)'!$E$14</f>
        <v>948.00000000000011</v>
      </c>
      <c r="G1899" s="11">
        <f t="shared" si="146"/>
        <v>1329</v>
      </c>
      <c r="I1899" s="4">
        <f t="shared" si="147"/>
        <v>714</v>
      </c>
      <c r="J1899" s="4">
        <f t="shared" si="148"/>
        <v>714</v>
      </c>
      <c r="K1899" s="4">
        <f t="shared" si="149"/>
        <v>1896</v>
      </c>
    </row>
    <row r="1900" spans="1:11" x14ac:dyDescent="0.25">
      <c r="A1900" s="2">
        <v>1897</v>
      </c>
      <c r="B1900" s="9">
        <f>(ROUNDUP(Nebenrechnung_Break_Even!A1900/'Rüstprozess (DE)'!$E$30,0))*'Rüstprozess (DE)'!$E$28</f>
        <v>299</v>
      </c>
      <c r="C1900" s="10">
        <f>('Rüstprozess (DE)'!$E$12/3600)*A1900*'Rüstprozess (DE)'!$E$14</f>
        <v>316.16666666666669</v>
      </c>
      <c r="D1900" s="11">
        <f t="shared" si="145"/>
        <v>615.16666666666674</v>
      </c>
      <c r="E1900" s="9">
        <f>(ROUNDUP(Nebenrechnung_Break_Even!A1900/'Rüstprozess (DE)'!$G$30,0))*'Rüstprozess (DE)'!$G$28</f>
        <v>381</v>
      </c>
      <c r="F1900" s="10">
        <f>('Rüstprozess (DE)'!$G$12/3600)*A1900*'Rüstprozess (DE)'!$E$14</f>
        <v>948.50000000000011</v>
      </c>
      <c r="G1900" s="11">
        <f t="shared" si="146"/>
        <v>1329.5</v>
      </c>
      <c r="I1900" s="4">
        <f t="shared" si="147"/>
        <v>714.33333333333326</v>
      </c>
      <c r="J1900" s="4">
        <f t="shared" si="148"/>
        <v>714.33333333333326</v>
      </c>
      <c r="K1900" s="4">
        <f t="shared" si="149"/>
        <v>1897</v>
      </c>
    </row>
    <row r="1901" spans="1:11" x14ac:dyDescent="0.25">
      <c r="A1901" s="2">
        <v>1898</v>
      </c>
      <c r="B1901" s="9">
        <f>(ROUNDUP(Nebenrechnung_Break_Even!A1901/'Rüstprozess (DE)'!$E$30,0))*'Rüstprozess (DE)'!$E$28</f>
        <v>299</v>
      </c>
      <c r="C1901" s="10">
        <f>('Rüstprozess (DE)'!$E$12/3600)*A1901*'Rüstprozess (DE)'!$E$14</f>
        <v>316.33333333333331</v>
      </c>
      <c r="D1901" s="11">
        <f t="shared" si="145"/>
        <v>615.33333333333326</v>
      </c>
      <c r="E1901" s="9">
        <f>(ROUNDUP(Nebenrechnung_Break_Even!A1901/'Rüstprozess (DE)'!$G$30,0))*'Rüstprozess (DE)'!$G$28</f>
        <v>381</v>
      </c>
      <c r="F1901" s="10">
        <f>('Rüstprozess (DE)'!$G$12/3600)*A1901*'Rüstprozess (DE)'!$E$14</f>
        <v>949</v>
      </c>
      <c r="G1901" s="11">
        <f t="shared" si="146"/>
        <v>1330</v>
      </c>
      <c r="I1901" s="4">
        <f t="shared" si="147"/>
        <v>714.66666666666674</v>
      </c>
      <c r="J1901" s="4">
        <f t="shared" si="148"/>
        <v>714.66666666666674</v>
      </c>
      <c r="K1901" s="4">
        <f t="shared" si="149"/>
        <v>1898</v>
      </c>
    </row>
    <row r="1902" spans="1:11" x14ac:dyDescent="0.25">
      <c r="A1902" s="2">
        <v>1899</v>
      </c>
      <c r="B1902" s="9">
        <f>(ROUNDUP(Nebenrechnung_Break_Even!A1902/'Rüstprozess (DE)'!$E$30,0))*'Rüstprozess (DE)'!$E$28</f>
        <v>299</v>
      </c>
      <c r="C1902" s="10">
        <f>('Rüstprozess (DE)'!$E$12/3600)*A1902*'Rüstprozess (DE)'!$E$14</f>
        <v>316.5</v>
      </c>
      <c r="D1902" s="11">
        <f t="shared" si="145"/>
        <v>615.5</v>
      </c>
      <c r="E1902" s="9">
        <f>(ROUNDUP(Nebenrechnung_Break_Even!A1902/'Rüstprozess (DE)'!$G$30,0))*'Rüstprozess (DE)'!$G$28</f>
        <v>381</v>
      </c>
      <c r="F1902" s="10">
        <f>('Rüstprozess (DE)'!$G$12/3600)*A1902*'Rüstprozess (DE)'!$E$14</f>
        <v>949.5</v>
      </c>
      <c r="G1902" s="11">
        <f t="shared" si="146"/>
        <v>1330.5</v>
      </c>
      <c r="I1902" s="4">
        <f t="shared" si="147"/>
        <v>715</v>
      </c>
      <c r="J1902" s="4">
        <f t="shared" si="148"/>
        <v>715</v>
      </c>
      <c r="K1902" s="4">
        <f t="shared" si="149"/>
        <v>1899</v>
      </c>
    </row>
    <row r="1903" spans="1:11" x14ac:dyDescent="0.25">
      <c r="A1903" s="2">
        <v>1900</v>
      </c>
      <c r="B1903" s="9">
        <f>(ROUNDUP(Nebenrechnung_Break_Even!A1903/'Rüstprozess (DE)'!$E$30,0))*'Rüstprozess (DE)'!$E$28</f>
        <v>299</v>
      </c>
      <c r="C1903" s="10">
        <f>('Rüstprozess (DE)'!$E$12/3600)*A1903*'Rüstprozess (DE)'!$E$14</f>
        <v>316.66666666666669</v>
      </c>
      <c r="D1903" s="11">
        <f t="shared" si="145"/>
        <v>615.66666666666674</v>
      </c>
      <c r="E1903" s="9">
        <f>(ROUNDUP(Nebenrechnung_Break_Even!A1903/'Rüstprozess (DE)'!$G$30,0))*'Rüstprozess (DE)'!$G$28</f>
        <v>381</v>
      </c>
      <c r="F1903" s="10">
        <f>('Rüstprozess (DE)'!$G$12/3600)*A1903*'Rüstprozess (DE)'!$E$14</f>
        <v>950</v>
      </c>
      <c r="G1903" s="11">
        <f t="shared" si="146"/>
        <v>1331</v>
      </c>
      <c r="I1903" s="4">
        <f t="shared" si="147"/>
        <v>715.33333333333326</v>
      </c>
      <c r="J1903" s="4">
        <f t="shared" si="148"/>
        <v>715.33333333333326</v>
      </c>
      <c r="K1903" s="4">
        <f t="shared" si="149"/>
        <v>1900</v>
      </c>
    </row>
    <row r="1904" spans="1:11" x14ac:dyDescent="0.25">
      <c r="A1904" s="2">
        <v>1901</v>
      </c>
      <c r="B1904" s="9">
        <f>(ROUNDUP(Nebenrechnung_Break_Even!A1904/'Rüstprozess (DE)'!$E$30,0))*'Rüstprozess (DE)'!$E$28</f>
        <v>299</v>
      </c>
      <c r="C1904" s="10">
        <f>('Rüstprozess (DE)'!$E$12/3600)*A1904*'Rüstprozess (DE)'!$E$14</f>
        <v>316.83333333333331</v>
      </c>
      <c r="D1904" s="11">
        <f t="shared" si="145"/>
        <v>615.83333333333326</v>
      </c>
      <c r="E1904" s="9">
        <f>(ROUNDUP(Nebenrechnung_Break_Even!A1904/'Rüstprozess (DE)'!$G$30,0))*'Rüstprozess (DE)'!$G$28</f>
        <v>381</v>
      </c>
      <c r="F1904" s="10">
        <f>('Rüstprozess (DE)'!$G$12/3600)*A1904*'Rüstprozess (DE)'!$E$14</f>
        <v>950.50000000000011</v>
      </c>
      <c r="G1904" s="11">
        <f t="shared" si="146"/>
        <v>1331.5</v>
      </c>
      <c r="I1904" s="4">
        <f t="shared" si="147"/>
        <v>715.66666666666674</v>
      </c>
      <c r="J1904" s="4">
        <f t="shared" si="148"/>
        <v>715.66666666666674</v>
      </c>
      <c r="K1904" s="4">
        <f t="shared" si="149"/>
        <v>1901</v>
      </c>
    </row>
    <row r="1905" spans="1:11" x14ac:dyDescent="0.25">
      <c r="A1905" s="2">
        <v>1902</v>
      </c>
      <c r="B1905" s="9">
        <f>(ROUNDUP(Nebenrechnung_Break_Even!A1905/'Rüstprozess (DE)'!$E$30,0))*'Rüstprozess (DE)'!$E$28</f>
        <v>299</v>
      </c>
      <c r="C1905" s="10">
        <f>('Rüstprozess (DE)'!$E$12/3600)*A1905*'Rüstprozess (DE)'!$E$14</f>
        <v>317</v>
      </c>
      <c r="D1905" s="11">
        <f t="shared" si="145"/>
        <v>616</v>
      </c>
      <c r="E1905" s="9">
        <f>(ROUNDUP(Nebenrechnung_Break_Even!A1905/'Rüstprozess (DE)'!$G$30,0))*'Rüstprozess (DE)'!$G$28</f>
        <v>381</v>
      </c>
      <c r="F1905" s="10">
        <f>('Rüstprozess (DE)'!$G$12/3600)*A1905*'Rüstprozess (DE)'!$E$14</f>
        <v>951.00000000000011</v>
      </c>
      <c r="G1905" s="11">
        <f t="shared" si="146"/>
        <v>1332</v>
      </c>
      <c r="I1905" s="4">
        <f t="shared" si="147"/>
        <v>716</v>
      </c>
      <c r="J1905" s="4">
        <f t="shared" si="148"/>
        <v>716</v>
      </c>
      <c r="K1905" s="4">
        <f t="shared" si="149"/>
        <v>1902</v>
      </c>
    </row>
    <row r="1906" spans="1:11" x14ac:dyDescent="0.25">
      <c r="A1906" s="2">
        <v>1903</v>
      </c>
      <c r="B1906" s="9">
        <f>(ROUNDUP(Nebenrechnung_Break_Even!A1906/'Rüstprozess (DE)'!$E$30,0))*'Rüstprozess (DE)'!$E$28</f>
        <v>299</v>
      </c>
      <c r="C1906" s="10">
        <f>('Rüstprozess (DE)'!$E$12/3600)*A1906*'Rüstprozess (DE)'!$E$14</f>
        <v>317.16666666666663</v>
      </c>
      <c r="D1906" s="11">
        <f t="shared" si="145"/>
        <v>616.16666666666663</v>
      </c>
      <c r="E1906" s="9">
        <f>(ROUNDUP(Nebenrechnung_Break_Even!A1906/'Rüstprozess (DE)'!$G$30,0))*'Rüstprozess (DE)'!$G$28</f>
        <v>381</v>
      </c>
      <c r="F1906" s="10">
        <f>('Rüstprozess (DE)'!$G$12/3600)*A1906*'Rüstprozess (DE)'!$E$14</f>
        <v>951.5</v>
      </c>
      <c r="G1906" s="11">
        <f t="shared" si="146"/>
        <v>1332.5</v>
      </c>
      <c r="I1906" s="4">
        <f t="shared" si="147"/>
        <v>716.33333333333337</v>
      </c>
      <c r="J1906" s="4">
        <f t="shared" si="148"/>
        <v>716.33333333333337</v>
      </c>
      <c r="K1906" s="4">
        <f t="shared" si="149"/>
        <v>1903</v>
      </c>
    </row>
    <row r="1907" spans="1:11" x14ac:dyDescent="0.25">
      <c r="A1907" s="2">
        <v>1904</v>
      </c>
      <c r="B1907" s="9">
        <f>(ROUNDUP(Nebenrechnung_Break_Even!A1907/'Rüstprozess (DE)'!$E$30,0))*'Rüstprozess (DE)'!$E$28</f>
        <v>299</v>
      </c>
      <c r="C1907" s="10">
        <f>('Rüstprozess (DE)'!$E$12/3600)*A1907*'Rüstprozess (DE)'!$E$14</f>
        <v>317.33333333333337</v>
      </c>
      <c r="D1907" s="11">
        <f t="shared" si="145"/>
        <v>616.33333333333337</v>
      </c>
      <c r="E1907" s="9">
        <f>(ROUNDUP(Nebenrechnung_Break_Even!A1907/'Rüstprozess (DE)'!$G$30,0))*'Rüstprozess (DE)'!$G$28</f>
        <v>381</v>
      </c>
      <c r="F1907" s="10">
        <f>('Rüstprozess (DE)'!$G$12/3600)*A1907*'Rüstprozess (DE)'!$E$14</f>
        <v>952</v>
      </c>
      <c r="G1907" s="11">
        <f t="shared" si="146"/>
        <v>1333</v>
      </c>
      <c r="I1907" s="4">
        <f t="shared" si="147"/>
        <v>716.66666666666663</v>
      </c>
      <c r="J1907" s="4">
        <f t="shared" si="148"/>
        <v>716.66666666666663</v>
      </c>
      <c r="K1907" s="4">
        <f t="shared" si="149"/>
        <v>1904</v>
      </c>
    </row>
    <row r="1908" spans="1:11" x14ac:dyDescent="0.25">
      <c r="A1908" s="2">
        <v>1905</v>
      </c>
      <c r="B1908" s="9">
        <f>(ROUNDUP(Nebenrechnung_Break_Even!A1908/'Rüstprozess (DE)'!$E$30,0))*'Rüstprozess (DE)'!$E$28</f>
        <v>299</v>
      </c>
      <c r="C1908" s="10">
        <f>('Rüstprozess (DE)'!$E$12/3600)*A1908*'Rüstprozess (DE)'!$E$14</f>
        <v>317.5</v>
      </c>
      <c r="D1908" s="11">
        <f t="shared" si="145"/>
        <v>616.5</v>
      </c>
      <c r="E1908" s="9">
        <f>(ROUNDUP(Nebenrechnung_Break_Even!A1908/'Rüstprozess (DE)'!$G$30,0))*'Rüstprozess (DE)'!$G$28</f>
        <v>381</v>
      </c>
      <c r="F1908" s="10">
        <f>('Rüstprozess (DE)'!$G$12/3600)*A1908*'Rüstprozess (DE)'!$E$14</f>
        <v>952.5</v>
      </c>
      <c r="G1908" s="11">
        <f t="shared" si="146"/>
        <v>1333.5</v>
      </c>
      <c r="I1908" s="4">
        <f t="shared" si="147"/>
        <v>717</v>
      </c>
      <c r="J1908" s="4">
        <f t="shared" si="148"/>
        <v>717</v>
      </c>
      <c r="K1908" s="4">
        <f t="shared" si="149"/>
        <v>1905</v>
      </c>
    </row>
    <row r="1909" spans="1:11" x14ac:dyDescent="0.25">
      <c r="A1909" s="2">
        <v>1906</v>
      </c>
      <c r="B1909" s="9">
        <f>(ROUNDUP(Nebenrechnung_Break_Even!A1909/'Rüstprozess (DE)'!$E$30,0))*'Rüstprozess (DE)'!$E$28</f>
        <v>299</v>
      </c>
      <c r="C1909" s="10">
        <f>('Rüstprozess (DE)'!$E$12/3600)*A1909*'Rüstprozess (DE)'!$E$14</f>
        <v>317.66666666666663</v>
      </c>
      <c r="D1909" s="11">
        <f t="shared" si="145"/>
        <v>616.66666666666663</v>
      </c>
      <c r="E1909" s="9">
        <f>(ROUNDUP(Nebenrechnung_Break_Even!A1909/'Rüstprozess (DE)'!$G$30,0))*'Rüstprozess (DE)'!$G$28</f>
        <v>381</v>
      </c>
      <c r="F1909" s="10">
        <f>('Rüstprozess (DE)'!$G$12/3600)*A1909*'Rüstprozess (DE)'!$E$14</f>
        <v>953.00000000000011</v>
      </c>
      <c r="G1909" s="11">
        <f t="shared" si="146"/>
        <v>1334</v>
      </c>
      <c r="I1909" s="4">
        <f t="shared" si="147"/>
        <v>717.33333333333337</v>
      </c>
      <c r="J1909" s="4">
        <f t="shared" si="148"/>
        <v>717.33333333333337</v>
      </c>
      <c r="K1909" s="4">
        <f t="shared" si="149"/>
        <v>1906</v>
      </c>
    </row>
    <row r="1910" spans="1:11" x14ac:dyDescent="0.25">
      <c r="A1910" s="2">
        <v>1907</v>
      </c>
      <c r="B1910" s="9">
        <f>(ROUNDUP(Nebenrechnung_Break_Even!A1910/'Rüstprozess (DE)'!$E$30,0))*'Rüstprozess (DE)'!$E$28</f>
        <v>299</v>
      </c>
      <c r="C1910" s="10">
        <f>('Rüstprozess (DE)'!$E$12/3600)*A1910*'Rüstprozess (DE)'!$E$14</f>
        <v>317.83333333333331</v>
      </c>
      <c r="D1910" s="11">
        <f t="shared" si="145"/>
        <v>616.83333333333326</v>
      </c>
      <c r="E1910" s="9">
        <f>(ROUNDUP(Nebenrechnung_Break_Even!A1910/'Rüstprozess (DE)'!$G$30,0))*'Rüstprozess (DE)'!$G$28</f>
        <v>381</v>
      </c>
      <c r="F1910" s="10">
        <f>('Rüstprozess (DE)'!$G$12/3600)*A1910*'Rüstprozess (DE)'!$E$14</f>
        <v>953.50000000000011</v>
      </c>
      <c r="G1910" s="11">
        <f t="shared" si="146"/>
        <v>1334.5</v>
      </c>
      <c r="I1910" s="4">
        <f t="shared" si="147"/>
        <v>717.66666666666674</v>
      </c>
      <c r="J1910" s="4">
        <f t="shared" si="148"/>
        <v>717.66666666666674</v>
      </c>
      <c r="K1910" s="4">
        <f t="shared" si="149"/>
        <v>1907</v>
      </c>
    </row>
    <row r="1911" spans="1:11" x14ac:dyDescent="0.25">
      <c r="A1911" s="2">
        <v>1908</v>
      </c>
      <c r="B1911" s="9">
        <f>(ROUNDUP(Nebenrechnung_Break_Even!A1911/'Rüstprozess (DE)'!$E$30,0))*'Rüstprozess (DE)'!$E$28</f>
        <v>299</v>
      </c>
      <c r="C1911" s="10">
        <f>('Rüstprozess (DE)'!$E$12/3600)*A1911*'Rüstprozess (DE)'!$E$14</f>
        <v>318</v>
      </c>
      <c r="D1911" s="11">
        <f t="shared" si="145"/>
        <v>617</v>
      </c>
      <c r="E1911" s="9">
        <f>(ROUNDUP(Nebenrechnung_Break_Even!A1911/'Rüstprozess (DE)'!$G$30,0))*'Rüstprozess (DE)'!$G$28</f>
        <v>381</v>
      </c>
      <c r="F1911" s="10">
        <f>('Rüstprozess (DE)'!$G$12/3600)*A1911*'Rüstprozess (DE)'!$E$14</f>
        <v>954</v>
      </c>
      <c r="G1911" s="11">
        <f t="shared" si="146"/>
        <v>1335</v>
      </c>
      <c r="I1911" s="4">
        <f t="shared" si="147"/>
        <v>718</v>
      </c>
      <c r="J1911" s="4">
        <f t="shared" si="148"/>
        <v>718</v>
      </c>
      <c r="K1911" s="4">
        <f t="shared" si="149"/>
        <v>1908</v>
      </c>
    </row>
    <row r="1912" spans="1:11" x14ac:dyDescent="0.25">
      <c r="A1912" s="2">
        <v>1909</v>
      </c>
      <c r="B1912" s="9">
        <f>(ROUNDUP(Nebenrechnung_Break_Even!A1912/'Rüstprozess (DE)'!$E$30,0))*'Rüstprozess (DE)'!$E$28</f>
        <v>299</v>
      </c>
      <c r="C1912" s="10">
        <f>('Rüstprozess (DE)'!$E$12/3600)*A1912*'Rüstprozess (DE)'!$E$14</f>
        <v>318.16666666666669</v>
      </c>
      <c r="D1912" s="11">
        <f t="shared" si="145"/>
        <v>617.16666666666674</v>
      </c>
      <c r="E1912" s="9">
        <f>(ROUNDUP(Nebenrechnung_Break_Even!A1912/'Rüstprozess (DE)'!$G$30,0))*'Rüstprozess (DE)'!$G$28</f>
        <v>381</v>
      </c>
      <c r="F1912" s="10">
        <f>('Rüstprozess (DE)'!$G$12/3600)*A1912*'Rüstprozess (DE)'!$E$14</f>
        <v>954.5</v>
      </c>
      <c r="G1912" s="11">
        <f t="shared" si="146"/>
        <v>1335.5</v>
      </c>
      <c r="I1912" s="4">
        <f t="shared" si="147"/>
        <v>718.33333333333326</v>
      </c>
      <c r="J1912" s="4">
        <f t="shared" si="148"/>
        <v>718.33333333333326</v>
      </c>
      <c r="K1912" s="4">
        <f t="shared" si="149"/>
        <v>1909</v>
      </c>
    </row>
    <row r="1913" spans="1:11" x14ac:dyDescent="0.25">
      <c r="A1913" s="2">
        <v>1910</v>
      </c>
      <c r="B1913" s="9">
        <f>(ROUNDUP(Nebenrechnung_Break_Even!A1913/'Rüstprozess (DE)'!$E$30,0))*'Rüstprozess (DE)'!$E$28</f>
        <v>299</v>
      </c>
      <c r="C1913" s="10">
        <f>('Rüstprozess (DE)'!$E$12/3600)*A1913*'Rüstprozess (DE)'!$E$14</f>
        <v>318.33333333333331</v>
      </c>
      <c r="D1913" s="11">
        <f t="shared" si="145"/>
        <v>617.33333333333326</v>
      </c>
      <c r="E1913" s="9">
        <f>(ROUNDUP(Nebenrechnung_Break_Even!A1913/'Rüstprozess (DE)'!$G$30,0))*'Rüstprozess (DE)'!$G$28</f>
        <v>381</v>
      </c>
      <c r="F1913" s="10">
        <f>('Rüstprozess (DE)'!$G$12/3600)*A1913*'Rüstprozess (DE)'!$E$14</f>
        <v>955</v>
      </c>
      <c r="G1913" s="11">
        <f t="shared" si="146"/>
        <v>1336</v>
      </c>
      <c r="I1913" s="4">
        <f t="shared" si="147"/>
        <v>718.66666666666674</v>
      </c>
      <c r="J1913" s="4">
        <f t="shared" si="148"/>
        <v>718.66666666666674</v>
      </c>
      <c r="K1913" s="4">
        <f t="shared" si="149"/>
        <v>1910</v>
      </c>
    </row>
    <row r="1914" spans="1:11" x14ac:dyDescent="0.25">
      <c r="A1914" s="2">
        <v>1911</v>
      </c>
      <c r="B1914" s="9">
        <f>(ROUNDUP(Nebenrechnung_Break_Even!A1914/'Rüstprozess (DE)'!$E$30,0))*'Rüstprozess (DE)'!$E$28</f>
        <v>299</v>
      </c>
      <c r="C1914" s="10">
        <f>('Rüstprozess (DE)'!$E$12/3600)*A1914*'Rüstprozess (DE)'!$E$14</f>
        <v>318.5</v>
      </c>
      <c r="D1914" s="11">
        <f t="shared" si="145"/>
        <v>617.5</v>
      </c>
      <c r="E1914" s="9">
        <f>(ROUNDUP(Nebenrechnung_Break_Even!A1914/'Rüstprozess (DE)'!$G$30,0))*'Rüstprozess (DE)'!$G$28</f>
        <v>381</v>
      </c>
      <c r="F1914" s="10">
        <f>('Rüstprozess (DE)'!$G$12/3600)*A1914*'Rüstprozess (DE)'!$E$14</f>
        <v>955.50000000000011</v>
      </c>
      <c r="G1914" s="11">
        <f t="shared" si="146"/>
        <v>1336.5</v>
      </c>
      <c r="I1914" s="4">
        <f t="shared" si="147"/>
        <v>719</v>
      </c>
      <c r="J1914" s="4">
        <f t="shared" si="148"/>
        <v>719</v>
      </c>
      <c r="K1914" s="4">
        <f t="shared" si="149"/>
        <v>1911</v>
      </c>
    </row>
    <row r="1915" spans="1:11" x14ac:dyDescent="0.25">
      <c r="A1915" s="2">
        <v>1912</v>
      </c>
      <c r="B1915" s="9">
        <f>(ROUNDUP(Nebenrechnung_Break_Even!A1915/'Rüstprozess (DE)'!$E$30,0))*'Rüstprozess (DE)'!$E$28</f>
        <v>299</v>
      </c>
      <c r="C1915" s="10">
        <f>('Rüstprozess (DE)'!$E$12/3600)*A1915*'Rüstprozess (DE)'!$E$14</f>
        <v>318.66666666666669</v>
      </c>
      <c r="D1915" s="11">
        <f t="shared" si="145"/>
        <v>617.66666666666674</v>
      </c>
      <c r="E1915" s="9">
        <f>(ROUNDUP(Nebenrechnung_Break_Even!A1915/'Rüstprozess (DE)'!$G$30,0))*'Rüstprozess (DE)'!$G$28</f>
        <v>381</v>
      </c>
      <c r="F1915" s="10">
        <f>('Rüstprozess (DE)'!$G$12/3600)*A1915*'Rüstprozess (DE)'!$E$14</f>
        <v>956.00000000000011</v>
      </c>
      <c r="G1915" s="11">
        <f t="shared" si="146"/>
        <v>1337</v>
      </c>
      <c r="I1915" s="4">
        <f t="shared" si="147"/>
        <v>719.33333333333326</v>
      </c>
      <c r="J1915" s="4">
        <f t="shared" si="148"/>
        <v>719.33333333333326</v>
      </c>
      <c r="K1915" s="4">
        <f t="shared" si="149"/>
        <v>1912</v>
      </c>
    </row>
    <row r="1916" spans="1:11" x14ac:dyDescent="0.25">
      <c r="A1916" s="2">
        <v>1913</v>
      </c>
      <c r="B1916" s="9">
        <f>(ROUNDUP(Nebenrechnung_Break_Even!A1916/'Rüstprozess (DE)'!$E$30,0))*'Rüstprozess (DE)'!$E$28</f>
        <v>299</v>
      </c>
      <c r="C1916" s="10">
        <f>('Rüstprozess (DE)'!$E$12/3600)*A1916*'Rüstprozess (DE)'!$E$14</f>
        <v>318.83333333333331</v>
      </c>
      <c r="D1916" s="11">
        <f t="shared" si="145"/>
        <v>617.83333333333326</v>
      </c>
      <c r="E1916" s="9">
        <f>(ROUNDUP(Nebenrechnung_Break_Even!A1916/'Rüstprozess (DE)'!$G$30,0))*'Rüstprozess (DE)'!$G$28</f>
        <v>381</v>
      </c>
      <c r="F1916" s="10">
        <f>('Rüstprozess (DE)'!$G$12/3600)*A1916*'Rüstprozess (DE)'!$E$14</f>
        <v>956.5</v>
      </c>
      <c r="G1916" s="11">
        <f t="shared" si="146"/>
        <v>1337.5</v>
      </c>
      <c r="I1916" s="4">
        <f t="shared" si="147"/>
        <v>719.66666666666674</v>
      </c>
      <c r="J1916" s="4">
        <f t="shared" si="148"/>
        <v>719.66666666666674</v>
      </c>
      <c r="K1916" s="4">
        <f t="shared" si="149"/>
        <v>1913</v>
      </c>
    </row>
    <row r="1917" spans="1:11" x14ac:dyDescent="0.25">
      <c r="A1917" s="2">
        <v>1914</v>
      </c>
      <c r="B1917" s="9">
        <f>(ROUNDUP(Nebenrechnung_Break_Even!A1917/'Rüstprozess (DE)'!$E$30,0))*'Rüstprozess (DE)'!$E$28</f>
        <v>299</v>
      </c>
      <c r="C1917" s="10">
        <f>('Rüstprozess (DE)'!$E$12/3600)*A1917*'Rüstprozess (DE)'!$E$14</f>
        <v>319</v>
      </c>
      <c r="D1917" s="11">
        <f t="shared" si="145"/>
        <v>618</v>
      </c>
      <c r="E1917" s="9">
        <f>(ROUNDUP(Nebenrechnung_Break_Even!A1917/'Rüstprozess (DE)'!$G$30,0))*'Rüstprozess (DE)'!$G$28</f>
        <v>381</v>
      </c>
      <c r="F1917" s="10">
        <f>('Rüstprozess (DE)'!$G$12/3600)*A1917*'Rüstprozess (DE)'!$E$14</f>
        <v>957</v>
      </c>
      <c r="G1917" s="11">
        <f t="shared" si="146"/>
        <v>1338</v>
      </c>
      <c r="I1917" s="4">
        <f t="shared" si="147"/>
        <v>720</v>
      </c>
      <c r="J1917" s="4">
        <f t="shared" si="148"/>
        <v>720</v>
      </c>
      <c r="K1917" s="4">
        <f t="shared" si="149"/>
        <v>1914</v>
      </c>
    </row>
    <row r="1918" spans="1:11" x14ac:dyDescent="0.25">
      <c r="A1918" s="2">
        <v>1915</v>
      </c>
      <c r="B1918" s="9">
        <f>(ROUNDUP(Nebenrechnung_Break_Even!A1918/'Rüstprozess (DE)'!$E$30,0))*'Rüstprozess (DE)'!$E$28</f>
        <v>299</v>
      </c>
      <c r="C1918" s="10">
        <f>('Rüstprozess (DE)'!$E$12/3600)*A1918*'Rüstprozess (DE)'!$E$14</f>
        <v>319.16666666666669</v>
      </c>
      <c r="D1918" s="11">
        <f t="shared" si="145"/>
        <v>618.16666666666674</v>
      </c>
      <c r="E1918" s="9">
        <f>(ROUNDUP(Nebenrechnung_Break_Even!A1918/'Rüstprozess (DE)'!$G$30,0))*'Rüstprozess (DE)'!$G$28</f>
        <v>381</v>
      </c>
      <c r="F1918" s="10">
        <f>('Rüstprozess (DE)'!$G$12/3600)*A1918*'Rüstprozess (DE)'!$E$14</f>
        <v>957.5</v>
      </c>
      <c r="G1918" s="11">
        <f t="shared" si="146"/>
        <v>1338.5</v>
      </c>
      <c r="I1918" s="4">
        <f t="shared" si="147"/>
        <v>720.33333333333326</v>
      </c>
      <c r="J1918" s="4">
        <f t="shared" si="148"/>
        <v>720.33333333333326</v>
      </c>
      <c r="K1918" s="4">
        <f t="shared" si="149"/>
        <v>1915</v>
      </c>
    </row>
    <row r="1919" spans="1:11" x14ac:dyDescent="0.25">
      <c r="A1919" s="2">
        <v>1916</v>
      </c>
      <c r="B1919" s="9">
        <f>(ROUNDUP(Nebenrechnung_Break_Even!A1919/'Rüstprozess (DE)'!$E$30,0))*'Rüstprozess (DE)'!$E$28</f>
        <v>299</v>
      </c>
      <c r="C1919" s="10">
        <f>('Rüstprozess (DE)'!$E$12/3600)*A1919*'Rüstprozess (DE)'!$E$14</f>
        <v>319.33333333333331</v>
      </c>
      <c r="D1919" s="11">
        <f t="shared" si="145"/>
        <v>618.33333333333326</v>
      </c>
      <c r="E1919" s="9">
        <f>(ROUNDUP(Nebenrechnung_Break_Even!A1919/'Rüstprozess (DE)'!$G$30,0))*'Rüstprozess (DE)'!$G$28</f>
        <v>381</v>
      </c>
      <c r="F1919" s="10">
        <f>('Rüstprozess (DE)'!$G$12/3600)*A1919*'Rüstprozess (DE)'!$E$14</f>
        <v>958.00000000000011</v>
      </c>
      <c r="G1919" s="11">
        <f t="shared" si="146"/>
        <v>1339</v>
      </c>
      <c r="I1919" s="4">
        <f t="shared" si="147"/>
        <v>720.66666666666674</v>
      </c>
      <c r="J1919" s="4">
        <f t="shared" si="148"/>
        <v>720.66666666666674</v>
      </c>
      <c r="K1919" s="4">
        <f t="shared" si="149"/>
        <v>1916</v>
      </c>
    </row>
    <row r="1920" spans="1:11" x14ac:dyDescent="0.25">
      <c r="A1920" s="2">
        <v>1917</v>
      </c>
      <c r="B1920" s="9">
        <f>(ROUNDUP(Nebenrechnung_Break_Even!A1920/'Rüstprozess (DE)'!$E$30,0))*'Rüstprozess (DE)'!$E$28</f>
        <v>299</v>
      </c>
      <c r="C1920" s="10">
        <f>('Rüstprozess (DE)'!$E$12/3600)*A1920*'Rüstprozess (DE)'!$E$14</f>
        <v>319.5</v>
      </c>
      <c r="D1920" s="11">
        <f t="shared" si="145"/>
        <v>618.5</v>
      </c>
      <c r="E1920" s="9">
        <f>(ROUNDUP(Nebenrechnung_Break_Even!A1920/'Rüstprozess (DE)'!$G$30,0))*'Rüstprozess (DE)'!$G$28</f>
        <v>381</v>
      </c>
      <c r="F1920" s="10">
        <f>('Rüstprozess (DE)'!$G$12/3600)*A1920*'Rüstprozess (DE)'!$E$14</f>
        <v>958.50000000000011</v>
      </c>
      <c r="G1920" s="11">
        <f t="shared" si="146"/>
        <v>1339.5</v>
      </c>
      <c r="I1920" s="4">
        <f t="shared" si="147"/>
        <v>721</v>
      </c>
      <c r="J1920" s="4">
        <f t="shared" si="148"/>
        <v>721</v>
      </c>
      <c r="K1920" s="4">
        <f t="shared" si="149"/>
        <v>1917</v>
      </c>
    </row>
    <row r="1921" spans="1:11" x14ac:dyDescent="0.25">
      <c r="A1921" s="2">
        <v>1918</v>
      </c>
      <c r="B1921" s="9">
        <f>(ROUNDUP(Nebenrechnung_Break_Even!A1921/'Rüstprozess (DE)'!$E$30,0))*'Rüstprozess (DE)'!$E$28</f>
        <v>299</v>
      </c>
      <c r="C1921" s="10">
        <f>('Rüstprozess (DE)'!$E$12/3600)*A1921*'Rüstprozess (DE)'!$E$14</f>
        <v>319.66666666666663</v>
      </c>
      <c r="D1921" s="11">
        <f t="shared" si="145"/>
        <v>618.66666666666663</v>
      </c>
      <c r="E1921" s="9">
        <f>(ROUNDUP(Nebenrechnung_Break_Even!A1921/'Rüstprozess (DE)'!$G$30,0))*'Rüstprozess (DE)'!$G$28</f>
        <v>381</v>
      </c>
      <c r="F1921" s="10">
        <f>('Rüstprozess (DE)'!$G$12/3600)*A1921*'Rüstprozess (DE)'!$E$14</f>
        <v>959</v>
      </c>
      <c r="G1921" s="11">
        <f t="shared" si="146"/>
        <v>1340</v>
      </c>
      <c r="I1921" s="4">
        <f t="shared" si="147"/>
        <v>721.33333333333337</v>
      </c>
      <c r="J1921" s="4">
        <f t="shared" si="148"/>
        <v>721.33333333333337</v>
      </c>
      <c r="K1921" s="4">
        <f t="shared" si="149"/>
        <v>1918</v>
      </c>
    </row>
    <row r="1922" spans="1:11" x14ac:dyDescent="0.25">
      <c r="A1922" s="2">
        <v>1919</v>
      </c>
      <c r="B1922" s="9">
        <f>(ROUNDUP(Nebenrechnung_Break_Even!A1922/'Rüstprozess (DE)'!$E$30,0))*'Rüstprozess (DE)'!$E$28</f>
        <v>299</v>
      </c>
      <c r="C1922" s="10">
        <f>('Rüstprozess (DE)'!$E$12/3600)*A1922*'Rüstprozess (DE)'!$E$14</f>
        <v>319.83333333333337</v>
      </c>
      <c r="D1922" s="11">
        <f t="shared" si="145"/>
        <v>618.83333333333337</v>
      </c>
      <c r="E1922" s="9">
        <f>(ROUNDUP(Nebenrechnung_Break_Even!A1922/'Rüstprozess (DE)'!$G$30,0))*'Rüstprozess (DE)'!$G$28</f>
        <v>381</v>
      </c>
      <c r="F1922" s="10">
        <f>('Rüstprozess (DE)'!$G$12/3600)*A1922*'Rüstprozess (DE)'!$E$14</f>
        <v>959.5</v>
      </c>
      <c r="G1922" s="11">
        <f t="shared" si="146"/>
        <v>1340.5</v>
      </c>
      <c r="I1922" s="4">
        <f t="shared" si="147"/>
        <v>721.66666666666663</v>
      </c>
      <c r="J1922" s="4">
        <f t="shared" si="148"/>
        <v>721.66666666666663</v>
      </c>
      <c r="K1922" s="4">
        <f t="shared" si="149"/>
        <v>1919</v>
      </c>
    </row>
    <row r="1923" spans="1:11" x14ac:dyDescent="0.25">
      <c r="A1923" s="2">
        <v>1920</v>
      </c>
      <c r="B1923" s="9">
        <f>(ROUNDUP(Nebenrechnung_Break_Even!A1923/'Rüstprozess (DE)'!$E$30,0))*'Rüstprozess (DE)'!$E$28</f>
        <v>299</v>
      </c>
      <c r="C1923" s="10">
        <f>('Rüstprozess (DE)'!$E$12/3600)*A1923*'Rüstprozess (DE)'!$E$14</f>
        <v>320</v>
      </c>
      <c r="D1923" s="11">
        <f t="shared" si="145"/>
        <v>619</v>
      </c>
      <c r="E1923" s="9">
        <f>(ROUNDUP(Nebenrechnung_Break_Even!A1923/'Rüstprozess (DE)'!$G$30,0))*'Rüstprozess (DE)'!$G$28</f>
        <v>381</v>
      </c>
      <c r="F1923" s="10">
        <f>('Rüstprozess (DE)'!$G$12/3600)*A1923*'Rüstprozess (DE)'!$E$14</f>
        <v>960</v>
      </c>
      <c r="G1923" s="11">
        <f t="shared" si="146"/>
        <v>1341</v>
      </c>
      <c r="I1923" s="4">
        <f t="shared" si="147"/>
        <v>722</v>
      </c>
      <c r="J1923" s="4">
        <f t="shared" si="148"/>
        <v>722</v>
      </c>
      <c r="K1923" s="4">
        <f t="shared" si="149"/>
        <v>1920</v>
      </c>
    </row>
    <row r="1924" spans="1:11" x14ac:dyDescent="0.25">
      <c r="A1924" s="2">
        <v>1921</v>
      </c>
      <c r="B1924" s="9">
        <f>(ROUNDUP(Nebenrechnung_Break_Even!A1924/'Rüstprozess (DE)'!$E$30,0))*'Rüstprozess (DE)'!$E$28</f>
        <v>299</v>
      </c>
      <c r="C1924" s="10">
        <f>('Rüstprozess (DE)'!$E$12/3600)*A1924*'Rüstprozess (DE)'!$E$14</f>
        <v>320.16666666666663</v>
      </c>
      <c r="D1924" s="11">
        <f t="shared" si="145"/>
        <v>619.16666666666663</v>
      </c>
      <c r="E1924" s="9">
        <f>(ROUNDUP(Nebenrechnung_Break_Even!A1924/'Rüstprozess (DE)'!$G$30,0))*'Rüstprozess (DE)'!$G$28</f>
        <v>381</v>
      </c>
      <c r="F1924" s="10">
        <f>('Rüstprozess (DE)'!$G$12/3600)*A1924*'Rüstprozess (DE)'!$E$14</f>
        <v>960.50000000000011</v>
      </c>
      <c r="G1924" s="11">
        <f t="shared" si="146"/>
        <v>1341.5</v>
      </c>
      <c r="I1924" s="4">
        <f t="shared" si="147"/>
        <v>722.33333333333337</v>
      </c>
      <c r="J1924" s="4">
        <f t="shared" si="148"/>
        <v>722.33333333333337</v>
      </c>
      <c r="K1924" s="4">
        <f t="shared" si="149"/>
        <v>1921</v>
      </c>
    </row>
    <row r="1925" spans="1:11" x14ac:dyDescent="0.25">
      <c r="A1925" s="2">
        <v>1922</v>
      </c>
      <c r="B1925" s="9">
        <f>(ROUNDUP(Nebenrechnung_Break_Even!A1925/'Rüstprozess (DE)'!$E$30,0))*'Rüstprozess (DE)'!$E$28</f>
        <v>299</v>
      </c>
      <c r="C1925" s="10">
        <f>('Rüstprozess (DE)'!$E$12/3600)*A1925*'Rüstprozess (DE)'!$E$14</f>
        <v>320.33333333333331</v>
      </c>
      <c r="D1925" s="11">
        <f t="shared" ref="D1925:D1988" si="150">SUM(B1925:C1925)</f>
        <v>619.33333333333326</v>
      </c>
      <c r="E1925" s="9">
        <f>(ROUNDUP(Nebenrechnung_Break_Even!A1925/'Rüstprozess (DE)'!$G$30,0))*'Rüstprozess (DE)'!$G$28</f>
        <v>381</v>
      </c>
      <c r="F1925" s="10">
        <f>('Rüstprozess (DE)'!$G$12/3600)*A1925*'Rüstprozess (DE)'!$E$14</f>
        <v>961.00000000000011</v>
      </c>
      <c r="G1925" s="11">
        <f t="shared" ref="G1925:G1988" si="151">SUM(E1925:F1925)</f>
        <v>1342</v>
      </c>
      <c r="I1925" s="4">
        <f t="shared" ref="I1925:I1988" si="152">G1925-D1925</f>
        <v>722.66666666666674</v>
      </c>
      <c r="J1925" s="4">
        <f t="shared" ref="J1925:J1988" si="153">ABS(I1925)</f>
        <v>722.66666666666674</v>
      </c>
      <c r="K1925" s="4">
        <f t="shared" ref="K1925:K1988" si="154">A1925</f>
        <v>1922</v>
      </c>
    </row>
    <row r="1926" spans="1:11" x14ac:dyDescent="0.25">
      <c r="A1926" s="2">
        <v>1923</v>
      </c>
      <c r="B1926" s="9">
        <f>(ROUNDUP(Nebenrechnung_Break_Even!A1926/'Rüstprozess (DE)'!$E$30,0))*'Rüstprozess (DE)'!$E$28</f>
        <v>299</v>
      </c>
      <c r="C1926" s="10">
        <f>('Rüstprozess (DE)'!$E$12/3600)*A1926*'Rüstprozess (DE)'!$E$14</f>
        <v>320.5</v>
      </c>
      <c r="D1926" s="11">
        <f t="shared" si="150"/>
        <v>619.5</v>
      </c>
      <c r="E1926" s="9">
        <f>(ROUNDUP(Nebenrechnung_Break_Even!A1926/'Rüstprozess (DE)'!$G$30,0))*'Rüstprozess (DE)'!$G$28</f>
        <v>381</v>
      </c>
      <c r="F1926" s="10">
        <f>('Rüstprozess (DE)'!$G$12/3600)*A1926*'Rüstprozess (DE)'!$E$14</f>
        <v>961.5</v>
      </c>
      <c r="G1926" s="11">
        <f t="shared" si="151"/>
        <v>1342.5</v>
      </c>
      <c r="I1926" s="4">
        <f t="shared" si="152"/>
        <v>723</v>
      </c>
      <c r="J1926" s="4">
        <f t="shared" si="153"/>
        <v>723</v>
      </c>
      <c r="K1926" s="4">
        <f t="shared" si="154"/>
        <v>1923</v>
      </c>
    </row>
    <row r="1927" spans="1:11" x14ac:dyDescent="0.25">
      <c r="A1927" s="2">
        <v>1924</v>
      </c>
      <c r="B1927" s="9">
        <f>(ROUNDUP(Nebenrechnung_Break_Even!A1927/'Rüstprozess (DE)'!$E$30,0))*'Rüstprozess (DE)'!$E$28</f>
        <v>299</v>
      </c>
      <c r="C1927" s="10">
        <f>('Rüstprozess (DE)'!$E$12/3600)*A1927*'Rüstprozess (DE)'!$E$14</f>
        <v>320.66666666666663</v>
      </c>
      <c r="D1927" s="11">
        <f t="shared" si="150"/>
        <v>619.66666666666663</v>
      </c>
      <c r="E1927" s="9">
        <f>(ROUNDUP(Nebenrechnung_Break_Even!A1927/'Rüstprozess (DE)'!$G$30,0))*'Rüstprozess (DE)'!$G$28</f>
        <v>381</v>
      </c>
      <c r="F1927" s="10">
        <f>('Rüstprozess (DE)'!$G$12/3600)*A1927*'Rüstprozess (DE)'!$E$14</f>
        <v>962</v>
      </c>
      <c r="G1927" s="11">
        <f t="shared" si="151"/>
        <v>1343</v>
      </c>
      <c r="I1927" s="4">
        <f t="shared" si="152"/>
        <v>723.33333333333337</v>
      </c>
      <c r="J1927" s="4">
        <f t="shared" si="153"/>
        <v>723.33333333333337</v>
      </c>
      <c r="K1927" s="4">
        <f t="shared" si="154"/>
        <v>1924</v>
      </c>
    </row>
    <row r="1928" spans="1:11" x14ac:dyDescent="0.25">
      <c r="A1928" s="2">
        <v>1925</v>
      </c>
      <c r="B1928" s="9">
        <f>(ROUNDUP(Nebenrechnung_Break_Even!A1928/'Rüstprozess (DE)'!$E$30,0))*'Rüstprozess (DE)'!$E$28</f>
        <v>299</v>
      </c>
      <c r="C1928" s="10">
        <f>('Rüstprozess (DE)'!$E$12/3600)*A1928*'Rüstprozess (DE)'!$E$14</f>
        <v>320.83333333333337</v>
      </c>
      <c r="D1928" s="11">
        <f t="shared" si="150"/>
        <v>619.83333333333337</v>
      </c>
      <c r="E1928" s="9">
        <f>(ROUNDUP(Nebenrechnung_Break_Even!A1928/'Rüstprozess (DE)'!$G$30,0))*'Rüstprozess (DE)'!$G$28</f>
        <v>381</v>
      </c>
      <c r="F1928" s="10">
        <f>('Rüstprozess (DE)'!$G$12/3600)*A1928*'Rüstprozess (DE)'!$E$14</f>
        <v>962.5</v>
      </c>
      <c r="G1928" s="11">
        <f t="shared" si="151"/>
        <v>1343.5</v>
      </c>
      <c r="I1928" s="4">
        <f t="shared" si="152"/>
        <v>723.66666666666663</v>
      </c>
      <c r="J1928" s="4">
        <f t="shared" si="153"/>
        <v>723.66666666666663</v>
      </c>
      <c r="K1928" s="4">
        <f t="shared" si="154"/>
        <v>1925</v>
      </c>
    </row>
    <row r="1929" spans="1:11" x14ac:dyDescent="0.25">
      <c r="A1929" s="2">
        <v>1926</v>
      </c>
      <c r="B1929" s="9">
        <f>(ROUNDUP(Nebenrechnung_Break_Even!A1929/'Rüstprozess (DE)'!$E$30,0))*'Rüstprozess (DE)'!$E$28</f>
        <v>299</v>
      </c>
      <c r="C1929" s="10">
        <f>('Rüstprozess (DE)'!$E$12/3600)*A1929*'Rüstprozess (DE)'!$E$14</f>
        <v>321</v>
      </c>
      <c r="D1929" s="11">
        <f t="shared" si="150"/>
        <v>620</v>
      </c>
      <c r="E1929" s="9">
        <f>(ROUNDUP(Nebenrechnung_Break_Even!A1929/'Rüstprozess (DE)'!$G$30,0))*'Rüstprozess (DE)'!$G$28</f>
        <v>381</v>
      </c>
      <c r="F1929" s="10">
        <f>('Rüstprozess (DE)'!$G$12/3600)*A1929*'Rüstprozess (DE)'!$E$14</f>
        <v>963.00000000000011</v>
      </c>
      <c r="G1929" s="11">
        <f t="shared" si="151"/>
        <v>1344</v>
      </c>
      <c r="I1929" s="4">
        <f t="shared" si="152"/>
        <v>724</v>
      </c>
      <c r="J1929" s="4">
        <f t="shared" si="153"/>
        <v>724</v>
      </c>
      <c r="K1929" s="4">
        <f t="shared" si="154"/>
        <v>1926</v>
      </c>
    </row>
    <row r="1930" spans="1:11" x14ac:dyDescent="0.25">
      <c r="A1930" s="2">
        <v>1927</v>
      </c>
      <c r="B1930" s="9">
        <f>(ROUNDUP(Nebenrechnung_Break_Even!A1930/'Rüstprozess (DE)'!$E$30,0))*'Rüstprozess (DE)'!$E$28</f>
        <v>299</v>
      </c>
      <c r="C1930" s="10">
        <f>('Rüstprozess (DE)'!$E$12/3600)*A1930*'Rüstprozess (DE)'!$E$14</f>
        <v>321.16666666666669</v>
      </c>
      <c r="D1930" s="11">
        <f t="shared" si="150"/>
        <v>620.16666666666674</v>
      </c>
      <c r="E1930" s="9">
        <f>(ROUNDUP(Nebenrechnung_Break_Even!A1930/'Rüstprozess (DE)'!$G$30,0))*'Rüstprozess (DE)'!$G$28</f>
        <v>381</v>
      </c>
      <c r="F1930" s="10">
        <f>('Rüstprozess (DE)'!$G$12/3600)*A1930*'Rüstprozess (DE)'!$E$14</f>
        <v>963.50000000000011</v>
      </c>
      <c r="G1930" s="11">
        <f t="shared" si="151"/>
        <v>1344.5</v>
      </c>
      <c r="I1930" s="4">
        <f t="shared" si="152"/>
        <v>724.33333333333326</v>
      </c>
      <c r="J1930" s="4">
        <f t="shared" si="153"/>
        <v>724.33333333333326</v>
      </c>
      <c r="K1930" s="4">
        <f t="shared" si="154"/>
        <v>1927</v>
      </c>
    </row>
    <row r="1931" spans="1:11" x14ac:dyDescent="0.25">
      <c r="A1931" s="2">
        <v>1928</v>
      </c>
      <c r="B1931" s="9">
        <f>(ROUNDUP(Nebenrechnung_Break_Even!A1931/'Rüstprozess (DE)'!$E$30,0))*'Rüstprozess (DE)'!$E$28</f>
        <v>299</v>
      </c>
      <c r="C1931" s="10">
        <f>('Rüstprozess (DE)'!$E$12/3600)*A1931*'Rüstprozess (DE)'!$E$14</f>
        <v>321.33333333333331</v>
      </c>
      <c r="D1931" s="11">
        <f t="shared" si="150"/>
        <v>620.33333333333326</v>
      </c>
      <c r="E1931" s="9">
        <f>(ROUNDUP(Nebenrechnung_Break_Even!A1931/'Rüstprozess (DE)'!$G$30,0))*'Rüstprozess (DE)'!$G$28</f>
        <v>381</v>
      </c>
      <c r="F1931" s="10">
        <f>('Rüstprozess (DE)'!$G$12/3600)*A1931*'Rüstprozess (DE)'!$E$14</f>
        <v>964</v>
      </c>
      <c r="G1931" s="11">
        <f t="shared" si="151"/>
        <v>1345</v>
      </c>
      <c r="I1931" s="4">
        <f t="shared" si="152"/>
        <v>724.66666666666674</v>
      </c>
      <c r="J1931" s="4">
        <f t="shared" si="153"/>
        <v>724.66666666666674</v>
      </c>
      <c r="K1931" s="4">
        <f t="shared" si="154"/>
        <v>1928</v>
      </c>
    </row>
    <row r="1932" spans="1:11" x14ac:dyDescent="0.25">
      <c r="A1932" s="2">
        <v>1929</v>
      </c>
      <c r="B1932" s="9">
        <f>(ROUNDUP(Nebenrechnung_Break_Even!A1932/'Rüstprozess (DE)'!$E$30,0))*'Rüstprozess (DE)'!$E$28</f>
        <v>299</v>
      </c>
      <c r="C1932" s="10">
        <f>('Rüstprozess (DE)'!$E$12/3600)*A1932*'Rüstprozess (DE)'!$E$14</f>
        <v>321.5</v>
      </c>
      <c r="D1932" s="11">
        <f t="shared" si="150"/>
        <v>620.5</v>
      </c>
      <c r="E1932" s="9">
        <f>(ROUNDUP(Nebenrechnung_Break_Even!A1932/'Rüstprozess (DE)'!$G$30,0))*'Rüstprozess (DE)'!$G$28</f>
        <v>381</v>
      </c>
      <c r="F1932" s="10">
        <f>('Rüstprozess (DE)'!$G$12/3600)*A1932*'Rüstprozess (DE)'!$E$14</f>
        <v>964.5</v>
      </c>
      <c r="G1932" s="11">
        <f t="shared" si="151"/>
        <v>1345.5</v>
      </c>
      <c r="I1932" s="4">
        <f t="shared" si="152"/>
        <v>725</v>
      </c>
      <c r="J1932" s="4">
        <f t="shared" si="153"/>
        <v>725</v>
      </c>
      <c r="K1932" s="4">
        <f t="shared" si="154"/>
        <v>1929</v>
      </c>
    </row>
    <row r="1933" spans="1:11" x14ac:dyDescent="0.25">
      <c r="A1933" s="2">
        <v>1930</v>
      </c>
      <c r="B1933" s="9">
        <f>(ROUNDUP(Nebenrechnung_Break_Even!A1933/'Rüstprozess (DE)'!$E$30,0))*'Rüstprozess (DE)'!$E$28</f>
        <v>299</v>
      </c>
      <c r="C1933" s="10">
        <f>('Rüstprozess (DE)'!$E$12/3600)*A1933*'Rüstprozess (DE)'!$E$14</f>
        <v>321.66666666666663</v>
      </c>
      <c r="D1933" s="11">
        <f t="shared" si="150"/>
        <v>620.66666666666663</v>
      </c>
      <c r="E1933" s="9">
        <f>(ROUNDUP(Nebenrechnung_Break_Even!A1933/'Rüstprozess (DE)'!$G$30,0))*'Rüstprozess (DE)'!$G$28</f>
        <v>381</v>
      </c>
      <c r="F1933" s="10">
        <f>('Rüstprozess (DE)'!$G$12/3600)*A1933*'Rüstprozess (DE)'!$E$14</f>
        <v>965</v>
      </c>
      <c r="G1933" s="11">
        <f t="shared" si="151"/>
        <v>1346</v>
      </c>
      <c r="I1933" s="4">
        <f t="shared" si="152"/>
        <v>725.33333333333337</v>
      </c>
      <c r="J1933" s="4">
        <f t="shared" si="153"/>
        <v>725.33333333333337</v>
      </c>
      <c r="K1933" s="4">
        <f t="shared" si="154"/>
        <v>1930</v>
      </c>
    </row>
    <row r="1934" spans="1:11" x14ac:dyDescent="0.25">
      <c r="A1934" s="2">
        <v>1931</v>
      </c>
      <c r="B1934" s="9">
        <f>(ROUNDUP(Nebenrechnung_Break_Even!A1934/'Rüstprozess (DE)'!$E$30,0))*'Rüstprozess (DE)'!$E$28</f>
        <v>299</v>
      </c>
      <c r="C1934" s="10">
        <f>('Rüstprozess (DE)'!$E$12/3600)*A1934*'Rüstprozess (DE)'!$E$14</f>
        <v>321.83333333333331</v>
      </c>
      <c r="D1934" s="11">
        <f t="shared" si="150"/>
        <v>620.83333333333326</v>
      </c>
      <c r="E1934" s="9">
        <f>(ROUNDUP(Nebenrechnung_Break_Even!A1934/'Rüstprozess (DE)'!$G$30,0))*'Rüstprozess (DE)'!$G$28</f>
        <v>381</v>
      </c>
      <c r="F1934" s="10">
        <f>('Rüstprozess (DE)'!$G$12/3600)*A1934*'Rüstprozess (DE)'!$E$14</f>
        <v>965.50000000000011</v>
      </c>
      <c r="G1934" s="11">
        <f t="shared" si="151"/>
        <v>1346.5</v>
      </c>
      <c r="I1934" s="4">
        <f t="shared" si="152"/>
        <v>725.66666666666674</v>
      </c>
      <c r="J1934" s="4">
        <f t="shared" si="153"/>
        <v>725.66666666666674</v>
      </c>
      <c r="K1934" s="4">
        <f t="shared" si="154"/>
        <v>1931</v>
      </c>
    </row>
    <row r="1935" spans="1:11" x14ac:dyDescent="0.25">
      <c r="A1935" s="2">
        <v>1932</v>
      </c>
      <c r="B1935" s="9">
        <f>(ROUNDUP(Nebenrechnung_Break_Even!A1935/'Rüstprozess (DE)'!$E$30,0))*'Rüstprozess (DE)'!$E$28</f>
        <v>299</v>
      </c>
      <c r="C1935" s="10">
        <f>('Rüstprozess (DE)'!$E$12/3600)*A1935*'Rüstprozess (DE)'!$E$14</f>
        <v>322</v>
      </c>
      <c r="D1935" s="11">
        <f t="shared" si="150"/>
        <v>621</v>
      </c>
      <c r="E1935" s="9">
        <f>(ROUNDUP(Nebenrechnung_Break_Even!A1935/'Rüstprozess (DE)'!$G$30,0))*'Rüstprozess (DE)'!$G$28</f>
        <v>381</v>
      </c>
      <c r="F1935" s="10">
        <f>('Rüstprozess (DE)'!$G$12/3600)*A1935*'Rüstprozess (DE)'!$E$14</f>
        <v>966.00000000000011</v>
      </c>
      <c r="G1935" s="11">
        <f t="shared" si="151"/>
        <v>1347</v>
      </c>
      <c r="I1935" s="4">
        <f t="shared" si="152"/>
        <v>726</v>
      </c>
      <c r="J1935" s="4">
        <f t="shared" si="153"/>
        <v>726</v>
      </c>
      <c r="K1935" s="4">
        <f t="shared" si="154"/>
        <v>1932</v>
      </c>
    </row>
    <row r="1936" spans="1:11" x14ac:dyDescent="0.25">
      <c r="A1936" s="2">
        <v>1933</v>
      </c>
      <c r="B1936" s="9">
        <f>(ROUNDUP(Nebenrechnung_Break_Even!A1936/'Rüstprozess (DE)'!$E$30,0))*'Rüstprozess (DE)'!$E$28</f>
        <v>299</v>
      </c>
      <c r="C1936" s="10">
        <f>('Rüstprozess (DE)'!$E$12/3600)*A1936*'Rüstprozess (DE)'!$E$14</f>
        <v>322.16666666666669</v>
      </c>
      <c r="D1936" s="11">
        <f t="shared" si="150"/>
        <v>621.16666666666674</v>
      </c>
      <c r="E1936" s="9">
        <f>(ROUNDUP(Nebenrechnung_Break_Even!A1936/'Rüstprozess (DE)'!$G$30,0))*'Rüstprozess (DE)'!$G$28</f>
        <v>381</v>
      </c>
      <c r="F1936" s="10">
        <f>('Rüstprozess (DE)'!$G$12/3600)*A1936*'Rüstprozess (DE)'!$E$14</f>
        <v>966.5</v>
      </c>
      <c r="G1936" s="11">
        <f t="shared" si="151"/>
        <v>1347.5</v>
      </c>
      <c r="I1936" s="4">
        <f t="shared" si="152"/>
        <v>726.33333333333326</v>
      </c>
      <c r="J1936" s="4">
        <f t="shared" si="153"/>
        <v>726.33333333333326</v>
      </c>
      <c r="K1936" s="4">
        <f t="shared" si="154"/>
        <v>1933</v>
      </c>
    </row>
    <row r="1937" spans="1:11" x14ac:dyDescent="0.25">
      <c r="A1937" s="2">
        <v>1934</v>
      </c>
      <c r="B1937" s="9">
        <f>(ROUNDUP(Nebenrechnung_Break_Even!A1937/'Rüstprozess (DE)'!$E$30,0))*'Rüstprozess (DE)'!$E$28</f>
        <v>299</v>
      </c>
      <c r="C1937" s="10">
        <f>('Rüstprozess (DE)'!$E$12/3600)*A1937*'Rüstprozess (DE)'!$E$14</f>
        <v>322.33333333333337</v>
      </c>
      <c r="D1937" s="11">
        <f t="shared" si="150"/>
        <v>621.33333333333337</v>
      </c>
      <c r="E1937" s="9">
        <f>(ROUNDUP(Nebenrechnung_Break_Even!A1937/'Rüstprozess (DE)'!$G$30,0))*'Rüstprozess (DE)'!$G$28</f>
        <v>381</v>
      </c>
      <c r="F1937" s="10">
        <f>('Rüstprozess (DE)'!$G$12/3600)*A1937*'Rüstprozess (DE)'!$E$14</f>
        <v>967</v>
      </c>
      <c r="G1937" s="11">
        <f t="shared" si="151"/>
        <v>1348</v>
      </c>
      <c r="I1937" s="4">
        <f t="shared" si="152"/>
        <v>726.66666666666663</v>
      </c>
      <c r="J1937" s="4">
        <f t="shared" si="153"/>
        <v>726.66666666666663</v>
      </c>
      <c r="K1937" s="4">
        <f t="shared" si="154"/>
        <v>1934</v>
      </c>
    </row>
    <row r="1938" spans="1:11" x14ac:dyDescent="0.25">
      <c r="A1938" s="2">
        <v>1935</v>
      </c>
      <c r="B1938" s="9">
        <f>(ROUNDUP(Nebenrechnung_Break_Even!A1938/'Rüstprozess (DE)'!$E$30,0))*'Rüstprozess (DE)'!$E$28</f>
        <v>299</v>
      </c>
      <c r="C1938" s="10">
        <f>('Rüstprozess (DE)'!$E$12/3600)*A1938*'Rüstprozess (DE)'!$E$14</f>
        <v>322.5</v>
      </c>
      <c r="D1938" s="11">
        <f t="shared" si="150"/>
        <v>621.5</v>
      </c>
      <c r="E1938" s="9">
        <f>(ROUNDUP(Nebenrechnung_Break_Even!A1938/'Rüstprozess (DE)'!$G$30,0))*'Rüstprozess (DE)'!$G$28</f>
        <v>381</v>
      </c>
      <c r="F1938" s="10">
        <f>('Rüstprozess (DE)'!$G$12/3600)*A1938*'Rüstprozess (DE)'!$E$14</f>
        <v>967.5</v>
      </c>
      <c r="G1938" s="11">
        <f t="shared" si="151"/>
        <v>1348.5</v>
      </c>
      <c r="I1938" s="4">
        <f t="shared" si="152"/>
        <v>727</v>
      </c>
      <c r="J1938" s="4">
        <f t="shared" si="153"/>
        <v>727</v>
      </c>
      <c r="K1938" s="4">
        <f t="shared" si="154"/>
        <v>1935</v>
      </c>
    </row>
    <row r="1939" spans="1:11" x14ac:dyDescent="0.25">
      <c r="A1939" s="2">
        <v>1936</v>
      </c>
      <c r="B1939" s="9">
        <f>(ROUNDUP(Nebenrechnung_Break_Even!A1939/'Rüstprozess (DE)'!$E$30,0))*'Rüstprozess (DE)'!$E$28</f>
        <v>299</v>
      </c>
      <c r="C1939" s="10">
        <f>('Rüstprozess (DE)'!$E$12/3600)*A1939*'Rüstprozess (DE)'!$E$14</f>
        <v>322.66666666666663</v>
      </c>
      <c r="D1939" s="11">
        <f t="shared" si="150"/>
        <v>621.66666666666663</v>
      </c>
      <c r="E1939" s="9">
        <f>(ROUNDUP(Nebenrechnung_Break_Even!A1939/'Rüstprozess (DE)'!$G$30,0))*'Rüstprozess (DE)'!$G$28</f>
        <v>381</v>
      </c>
      <c r="F1939" s="10">
        <f>('Rüstprozess (DE)'!$G$12/3600)*A1939*'Rüstprozess (DE)'!$E$14</f>
        <v>968.00000000000011</v>
      </c>
      <c r="G1939" s="11">
        <f t="shared" si="151"/>
        <v>1349</v>
      </c>
      <c r="I1939" s="4">
        <f t="shared" si="152"/>
        <v>727.33333333333337</v>
      </c>
      <c r="J1939" s="4">
        <f t="shared" si="153"/>
        <v>727.33333333333337</v>
      </c>
      <c r="K1939" s="4">
        <f t="shared" si="154"/>
        <v>1936</v>
      </c>
    </row>
    <row r="1940" spans="1:11" x14ac:dyDescent="0.25">
      <c r="A1940" s="2">
        <v>1937</v>
      </c>
      <c r="B1940" s="9">
        <f>(ROUNDUP(Nebenrechnung_Break_Even!A1940/'Rüstprozess (DE)'!$E$30,0))*'Rüstprozess (DE)'!$E$28</f>
        <v>299</v>
      </c>
      <c r="C1940" s="10">
        <f>('Rüstprozess (DE)'!$E$12/3600)*A1940*'Rüstprozess (DE)'!$E$14</f>
        <v>322.83333333333331</v>
      </c>
      <c r="D1940" s="11">
        <f t="shared" si="150"/>
        <v>621.83333333333326</v>
      </c>
      <c r="E1940" s="9">
        <f>(ROUNDUP(Nebenrechnung_Break_Even!A1940/'Rüstprozess (DE)'!$G$30,0))*'Rüstprozess (DE)'!$G$28</f>
        <v>381</v>
      </c>
      <c r="F1940" s="10">
        <f>('Rüstprozess (DE)'!$G$12/3600)*A1940*'Rüstprozess (DE)'!$E$14</f>
        <v>968.50000000000011</v>
      </c>
      <c r="G1940" s="11">
        <f t="shared" si="151"/>
        <v>1349.5</v>
      </c>
      <c r="I1940" s="4">
        <f t="shared" si="152"/>
        <v>727.66666666666674</v>
      </c>
      <c r="J1940" s="4">
        <f t="shared" si="153"/>
        <v>727.66666666666674</v>
      </c>
      <c r="K1940" s="4">
        <f t="shared" si="154"/>
        <v>1937</v>
      </c>
    </row>
    <row r="1941" spans="1:11" x14ac:dyDescent="0.25">
      <c r="A1941" s="2">
        <v>1938</v>
      </c>
      <c r="B1941" s="9">
        <f>(ROUNDUP(Nebenrechnung_Break_Even!A1941/'Rüstprozess (DE)'!$E$30,0))*'Rüstprozess (DE)'!$E$28</f>
        <v>299</v>
      </c>
      <c r="C1941" s="10">
        <f>('Rüstprozess (DE)'!$E$12/3600)*A1941*'Rüstprozess (DE)'!$E$14</f>
        <v>323</v>
      </c>
      <c r="D1941" s="11">
        <f t="shared" si="150"/>
        <v>622</v>
      </c>
      <c r="E1941" s="9">
        <f>(ROUNDUP(Nebenrechnung_Break_Even!A1941/'Rüstprozess (DE)'!$G$30,0))*'Rüstprozess (DE)'!$G$28</f>
        <v>381</v>
      </c>
      <c r="F1941" s="10">
        <f>('Rüstprozess (DE)'!$G$12/3600)*A1941*'Rüstprozess (DE)'!$E$14</f>
        <v>969</v>
      </c>
      <c r="G1941" s="11">
        <f t="shared" si="151"/>
        <v>1350</v>
      </c>
      <c r="I1941" s="4">
        <f t="shared" si="152"/>
        <v>728</v>
      </c>
      <c r="J1941" s="4">
        <f t="shared" si="153"/>
        <v>728</v>
      </c>
      <c r="K1941" s="4">
        <f t="shared" si="154"/>
        <v>1938</v>
      </c>
    </row>
    <row r="1942" spans="1:11" x14ac:dyDescent="0.25">
      <c r="A1942" s="2">
        <v>1939</v>
      </c>
      <c r="B1942" s="9">
        <f>(ROUNDUP(Nebenrechnung_Break_Even!A1942/'Rüstprozess (DE)'!$E$30,0))*'Rüstprozess (DE)'!$E$28</f>
        <v>299</v>
      </c>
      <c r="C1942" s="10">
        <f>('Rüstprozess (DE)'!$E$12/3600)*A1942*'Rüstprozess (DE)'!$E$14</f>
        <v>323.16666666666663</v>
      </c>
      <c r="D1942" s="11">
        <f t="shared" si="150"/>
        <v>622.16666666666663</v>
      </c>
      <c r="E1942" s="9">
        <f>(ROUNDUP(Nebenrechnung_Break_Even!A1942/'Rüstprozess (DE)'!$G$30,0))*'Rüstprozess (DE)'!$G$28</f>
        <v>381</v>
      </c>
      <c r="F1942" s="10">
        <f>('Rüstprozess (DE)'!$G$12/3600)*A1942*'Rüstprozess (DE)'!$E$14</f>
        <v>969.5</v>
      </c>
      <c r="G1942" s="11">
        <f t="shared" si="151"/>
        <v>1350.5</v>
      </c>
      <c r="I1942" s="4">
        <f t="shared" si="152"/>
        <v>728.33333333333337</v>
      </c>
      <c r="J1942" s="4">
        <f t="shared" si="153"/>
        <v>728.33333333333337</v>
      </c>
      <c r="K1942" s="4">
        <f t="shared" si="154"/>
        <v>1939</v>
      </c>
    </row>
    <row r="1943" spans="1:11" x14ac:dyDescent="0.25">
      <c r="A1943" s="2">
        <v>1940</v>
      </c>
      <c r="B1943" s="9">
        <f>(ROUNDUP(Nebenrechnung_Break_Even!A1943/'Rüstprozess (DE)'!$E$30,0))*'Rüstprozess (DE)'!$E$28</f>
        <v>299</v>
      </c>
      <c r="C1943" s="10">
        <f>('Rüstprozess (DE)'!$E$12/3600)*A1943*'Rüstprozess (DE)'!$E$14</f>
        <v>323.33333333333337</v>
      </c>
      <c r="D1943" s="11">
        <f t="shared" si="150"/>
        <v>622.33333333333337</v>
      </c>
      <c r="E1943" s="9">
        <f>(ROUNDUP(Nebenrechnung_Break_Even!A1943/'Rüstprozess (DE)'!$G$30,0))*'Rüstprozess (DE)'!$G$28</f>
        <v>381</v>
      </c>
      <c r="F1943" s="10">
        <f>('Rüstprozess (DE)'!$G$12/3600)*A1943*'Rüstprozess (DE)'!$E$14</f>
        <v>970</v>
      </c>
      <c r="G1943" s="11">
        <f t="shared" si="151"/>
        <v>1351</v>
      </c>
      <c r="I1943" s="4">
        <f t="shared" si="152"/>
        <v>728.66666666666663</v>
      </c>
      <c r="J1943" s="4">
        <f t="shared" si="153"/>
        <v>728.66666666666663</v>
      </c>
      <c r="K1943" s="4">
        <f t="shared" si="154"/>
        <v>1940</v>
      </c>
    </row>
    <row r="1944" spans="1:11" x14ac:dyDescent="0.25">
      <c r="A1944" s="2">
        <v>1941</v>
      </c>
      <c r="B1944" s="9">
        <f>(ROUNDUP(Nebenrechnung_Break_Even!A1944/'Rüstprozess (DE)'!$E$30,0))*'Rüstprozess (DE)'!$E$28</f>
        <v>299</v>
      </c>
      <c r="C1944" s="10">
        <f>('Rüstprozess (DE)'!$E$12/3600)*A1944*'Rüstprozess (DE)'!$E$14</f>
        <v>323.5</v>
      </c>
      <c r="D1944" s="11">
        <f t="shared" si="150"/>
        <v>622.5</v>
      </c>
      <c r="E1944" s="9">
        <f>(ROUNDUP(Nebenrechnung_Break_Even!A1944/'Rüstprozess (DE)'!$G$30,0))*'Rüstprozess (DE)'!$G$28</f>
        <v>381</v>
      </c>
      <c r="F1944" s="10">
        <f>('Rüstprozess (DE)'!$G$12/3600)*A1944*'Rüstprozess (DE)'!$E$14</f>
        <v>970.50000000000011</v>
      </c>
      <c r="G1944" s="11">
        <f t="shared" si="151"/>
        <v>1351.5</v>
      </c>
      <c r="I1944" s="4">
        <f t="shared" si="152"/>
        <v>729</v>
      </c>
      <c r="J1944" s="4">
        <f t="shared" si="153"/>
        <v>729</v>
      </c>
      <c r="K1944" s="4">
        <f t="shared" si="154"/>
        <v>1941</v>
      </c>
    </row>
    <row r="1945" spans="1:11" x14ac:dyDescent="0.25">
      <c r="A1945" s="2">
        <v>1942</v>
      </c>
      <c r="B1945" s="9">
        <f>(ROUNDUP(Nebenrechnung_Break_Even!A1945/'Rüstprozess (DE)'!$E$30,0))*'Rüstprozess (DE)'!$E$28</f>
        <v>299</v>
      </c>
      <c r="C1945" s="10">
        <f>('Rüstprozess (DE)'!$E$12/3600)*A1945*'Rüstprozess (DE)'!$E$14</f>
        <v>323.66666666666669</v>
      </c>
      <c r="D1945" s="11">
        <f t="shared" si="150"/>
        <v>622.66666666666674</v>
      </c>
      <c r="E1945" s="9">
        <f>(ROUNDUP(Nebenrechnung_Break_Even!A1945/'Rüstprozess (DE)'!$G$30,0))*'Rüstprozess (DE)'!$G$28</f>
        <v>381</v>
      </c>
      <c r="F1945" s="10">
        <f>('Rüstprozess (DE)'!$G$12/3600)*A1945*'Rüstprozess (DE)'!$E$14</f>
        <v>971.00000000000011</v>
      </c>
      <c r="G1945" s="11">
        <f t="shared" si="151"/>
        <v>1352</v>
      </c>
      <c r="I1945" s="4">
        <f t="shared" si="152"/>
        <v>729.33333333333326</v>
      </c>
      <c r="J1945" s="4">
        <f t="shared" si="153"/>
        <v>729.33333333333326</v>
      </c>
      <c r="K1945" s="4">
        <f t="shared" si="154"/>
        <v>1942</v>
      </c>
    </row>
    <row r="1946" spans="1:11" x14ac:dyDescent="0.25">
      <c r="A1946" s="2">
        <v>1943</v>
      </c>
      <c r="B1946" s="9">
        <f>(ROUNDUP(Nebenrechnung_Break_Even!A1946/'Rüstprozess (DE)'!$E$30,0))*'Rüstprozess (DE)'!$E$28</f>
        <v>299</v>
      </c>
      <c r="C1946" s="10">
        <f>('Rüstprozess (DE)'!$E$12/3600)*A1946*'Rüstprozess (DE)'!$E$14</f>
        <v>323.83333333333331</v>
      </c>
      <c r="D1946" s="11">
        <f t="shared" si="150"/>
        <v>622.83333333333326</v>
      </c>
      <c r="E1946" s="9">
        <f>(ROUNDUP(Nebenrechnung_Break_Even!A1946/'Rüstprozess (DE)'!$G$30,0))*'Rüstprozess (DE)'!$G$28</f>
        <v>381</v>
      </c>
      <c r="F1946" s="10">
        <f>('Rüstprozess (DE)'!$G$12/3600)*A1946*'Rüstprozess (DE)'!$E$14</f>
        <v>971.5</v>
      </c>
      <c r="G1946" s="11">
        <f t="shared" si="151"/>
        <v>1352.5</v>
      </c>
      <c r="I1946" s="4">
        <f t="shared" si="152"/>
        <v>729.66666666666674</v>
      </c>
      <c r="J1946" s="4">
        <f t="shared" si="153"/>
        <v>729.66666666666674</v>
      </c>
      <c r="K1946" s="4">
        <f t="shared" si="154"/>
        <v>1943</v>
      </c>
    </row>
    <row r="1947" spans="1:11" x14ac:dyDescent="0.25">
      <c r="A1947" s="2">
        <v>1944</v>
      </c>
      <c r="B1947" s="9">
        <f>(ROUNDUP(Nebenrechnung_Break_Even!A1947/'Rüstprozess (DE)'!$E$30,0))*'Rüstprozess (DE)'!$E$28</f>
        <v>299</v>
      </c>
      <c r="C1947" s="10">
        <f>('Rüstprozess (DE)'!$E$12/3600)*A1947*'Rüstprozess (DE)'!$E$14</f>
        <v>324</v>
      </c>
      <c r="D1947" s="11">
        <f t="shared" si="150"/>
        <v>623</v>
      </c>
      <c r="E1947" s="9">
        <f>(ROUNDUP(Nebenrechnung_Break_Even!A1947/'Rüstprozess (DE)'!$G$30,0))*'Rüstprozess (DE)'!$G$28</f>
        <v>381</v>
      </c>
      <c r="F1947" s="10">
        <f>('Rüstprozess (DE)'!$G$12/3600)*A1947*'Rüstprozess (DE)'!$E$14</f>
        <v>972</v>
      </c>
      <c r="G1947" s="11">
        <f t="shared" si="151"/>
        <v>1353</v>
      </c>
      <c r="I1947" s="4">
        <f t="shared" si="152"/>
        <v>730</v>
      </c>
      <c r="J1947" s="4">
        <f t="shared" si="153"/>
        <v>730</v>
      </c>
      <c r="K1947" s="4">
        <f t="shared" si="154"/>
        <v>1944</v>
      </c>
    </row>
    <row r="1948" spans="1:11" x14ac:dyDescent="0.25">
      <c r="A1948" s="2">
        <v>1945</v>
      </c>
      <c r="B1948" s="9">
        <f>(ROUNDUP(Nebenrechnung_Break_Even!A1948/'Rüstprozess (DE)'!$E$30,0))*'Rüstprozess (DE)'!$E$28</f>
        <v>299</v>
      </c>
      <c r="C1948" s="10">
        <f>('Rüstprozess (DE)'!$E$12/3600)*A1948*'Rüstprozess (DE)'!$E$14</f>
        <v>324.16666666666663</v>
      </c>
      <c r="D1948" s="11">
        <f t="shared" si="150"/>
        <v>623.16666666666663</v>
      </c>
      <c r="E1948" s="9">
        <f>(ROUNDUP(Nebenrechnung_Break_Even!A1948/'Rüstprozess (DE)'!$G$30,0))*'Rüstprozess (DE)'!$G$28</f>
        <v>381</v>
      </c>
      <c r="F1948" s="10">
        <f>('Rüstprozess (DE)'!$G$12/3600)*A1948*'Rüstprozess (DE)'!$E$14</f>
        <v>972.5</v>
      </c>
      <c r="G1948" s="11">
        <f t="shared" si="151"/>
        <v>1353.5</v>
      </c>
      <c r="I1948" s="4">
        <f t="shared" si="152"/>
        <v>730.33333333333337</v>
      </c>
      <c r="J1948" s="4">
        <f t="shared" si="153"/>
        <v>730.33333333333337</v>
      </c>
      <c r="K1948" s="4">
        <f t="shared" si="154"/>
        <v>1945</v>
      </c>
    </row>
    <row r="1949" spans="1:11" x14ac:dyDescent="0.25">
      <c r="A1949" s="2">
        <v>1946</v>
      </c>
      <c r="B1949" s="9">
        <f>(ROUNDUP(Nebenrechnung_Break_Even!A1949/'Rüstprozess (DE)'!$E$30,0))*'Rüstprozess (DE)'!$E$28</f>
        <v>299</v>
      </c>
      <c r="C1949" s="10">
        <f>('Rüstprozess (DE)'!$E$12/3600)*A1949*'Rüstprozess (DE)'!$E$14</f>
        <v>324.33333333333331</v>
      </c>
      <c r="D1949" s="11">
        <f t="shared" si="150"/>
        <v>623.33333333333326</v>
      </c>
      <c r="E1949" s="9">
        <f>(ROUNDUP(Nebenrechnung_Break_Even!A1949/'Rüstprozess (DE)'!$G$30,0))*'Rüstprozess (DE)'!$G$28</f>
        <v>381</v>
      </c>
      <c r="F1949" s="10">
        <f>('Rüstprozess (DE)'!$G$12/3600)*A1949*'Rüstprozess (DE)'!$E$14</f>
        <v>973.00000000000011</v>
      </c>
      <c r="G1949" s="11">
        <f t="shared" si="151"/>
        <v>1354</v>
      </c>
      <c r="I1949" s="4">
        <f t="shared" si="152"/>
        <v>730.66666666666674</v>
      </c>
      <c r="J1949" s="4">
        <f t="shared" si="153"/>
        <v>730.66666666666674</v>
      </c>
      <c r="K1949" s="4">
        <f t="shared" si="154"/>
        <v>1946</v>
      </c>
    </row>
    <row r="1950" spans="1:11" x14ac:dyDescent="0.25">
      <c r="A1950" s="2">
        <v>1947</v>
      </c>
      <c r="B1950" s="9">
        <f>(ROUNDUP(Nebenrechnung_Break_Even!A1950/'Rüstprozess (DE)'!$E$30,0))*'Rüstprozess (DE)'!$E$28</f>
        <v>299</v>
      </c>
      <c r="C1950" s="10">
        <f>('Rüstprozess (DE)'!$E$12/3600)*A1950*'Rüstprozess (DE)'!$E$14</f>
        <v>324.5</v>
      </c>
      <c r="D1950" s="11">
        <f t="shared" si="150"/>
        <v>623.5</v>
      </c>
      <c r="E1950" s="9">
        <f>(ROUNDUP(Nebenrechnung_Break_Even!A1950/'Rüstprozess (DE)'!$G$30,0))*'Rüstprozess (DE)'!$G$28</f>
        <v>381</v>
      </c>
      <c r="F1950" s="10">
        <f>('Rüstprozess (DE)'!$G$12/3600)*A1950*'Rüstprozess (DE)'!$E$14</f>
        <v>973.50000000000011</v>
      </c>
      <c r="G1950" s="11">
        <f t="shared" si="151"/>
        <v>1354.5</v>
      </c>
      <c r="I1950" s="4">
        <f t="shared" si="152"/>
        <v>731</v>
      </c>
      <c r="J1950" s="4">
        <f t="shared" si="153"/>
        <v>731</v>
      </c>
      <c r="K1950" s="4">
        <f t="shared" si="154"/>
        <v>1947</v>
      </c>
    </row>
    <row r="1951" spans="1:11" x14ac:dyDescent="0.25">
      <c r="A1951" s="2">
        <v>1948</v>
      </c>
      <c r="B1951" s="9">
        <f>(ROUNDUP(Nebenrechnung_Break_Even!A1951/'Rüstprozess (DE)'!$E$30,0))*'Rüstprozess (DE)'!$E$28</f>
        <v>299</v>
      </c>
      <c r="C1951" s="10">
        <f>('Rüstprozess (DE)'!$E$12/3600)*A1951*'Rüstprozess (DE)'!$E$14</f>
        <v>324.66666666666669</v>
      </c>
      <c r="D1951" s="11">
        <f t="shared" si="150"/>
        <v>623.66666666666674</v>
      </c>
      <c r="E1951" s="9">
        <f>(ROUNDUP(Nebenrechnung_Break_Even!A1951/'Rüstprozess (DE)'!$G$30,0))*'Rüstprozess (DE)'!$G$28</f>
        <v>381</v>
      </c>
      <c r="F1951" s="10">
        <f>('Rüstprozess (DE)'!$G$12/3600)*A1951*'Rüstprozess (DE)'!$E$14</f>
        <v>974</v>
      </c>
      <c r="G1951" s="11">
        <f t="shared" si="151"/>
        <v>1355</v>
      </c>
      <c r="I1951" s="4">
        <f t="shared" si="152"/>
        <v>731.33333333333326</v>
      </c>
      <c r="J1951" s="4">
        <f t="shared" si="153"/>
        <v>731.33333333333326</v>
      </c>
      <c r="K1951" s="4">
        <f t="shared" si="154"/>
        <v>1948</v>
      </c>
    </row>
    <row r="1952" spans="1:11" x14ac:dyDescent="0.25">
      <c r="A1952" s="2">
        <v>1949</v>
      </c>
      <c r="B1952" s="9">
        <f>(ROUNDUP(Nebenrechnung_Break_Even!A1952/'Rüstprozess (DE)'!$E$30,0))*'Rüstprozess (DE)'!$E$28</f>
        <v>299</v>
      </c>
      <c r="C1952" s="10">
        <f>('Rüstprozess (DE)'!$E$12/3600)*A1952*'Rüstprozess (DE)'!$E$14</f>
        <v>324.83333333333337</v>
      </c>
      <c r="D1952" s="11">
        <f t="shared" si="150"/>
        <v>623.83333333333337</v>
      </c>
      <c r="E1952" s="9">
        <f>(ROUNDUP(Nebenrechnung_Break_Even!A1952/'Rüstprozess (DE)'!$G$30,0))*'Rüstprozess (DE)'!$G$28</f>
        <v>381</v>
      </c>
      <c r="F1952" s="10">
        <f>('Rüstprozess (DE)'!$G$12/3600)*A1952*'Rüstprozess (DE)'!$E$14</f>
        <v>974.5</v>
      </c>
      <c r="G1952" s="11">
        <f t="shared" si="151"/>
        <v>1355.5</v>
      </c>
      <c r="I1952" s="4">
        <f t="shared" si="152"/>
        <v>731.66666666666663</v>
      </c>
      <c r="J1952" s="4">
        <f t="shared" si="153"/>
        <v>731.66666666666663</v>
      </c>
      <c r="K1952" s="4">
        <f t="shared" si="154"/>
        <v>1949</v>
      </c>
    </row>
    <row r="1953" spans="1:11" x14ac:dyDescent="0.25">
      <c r="A1953" s="2">
        <v>1950</v>
      </c>
      <c r="B1953" s="9">
        <f>(ROUNDUP(Nebenrechnung_Break_Even!A1953/'Rüstprozess (DE)'!$E$30,0))*'Rüstprozess (DE)'!$E$28</f>
        <v>299</v>
      </c>
      <c r="C1953" s="10">
        <f>('Rüstprozess (DE)'!$E$12/3600)*A1953*'Rüstprozess (DE)'!$E$14</f>
        <v>325</v>
      </c>
      <c r="D1953" s="11">
        <f t="shared" si="150"/>
        <v>624</v>
      </c>
      <c r="E1953" s="9">
        <f>(ROUNDUP(Nebenrechnung_Break_Even!A1953/'Rüstprozess (DE)'!$G$30,0))*'Rüstprozess (DE)'!$G$28</f>
        <v>381</v>
      </c>
      <c r="F1953" s="10">
        <f>('Rüstprozess (DE)'!$G$12/3600)*A1953*'Rüstprozess (DE)'!$E$14</f>
        <v>975</v>
      </c>
      <c r="G1953" s="11">
        <f t="shared" si="151"/>
        <v>1356</v>
      </c>
      <c r="I1953" s="4">
        <f t="shared" si="152"/>
        <v>732</v>
      </c>
      <c r="J1953" s="4">
        <f t="shared" si="153"/>
        <v>732</v>
      </c>
      <c r="K1953" s="4">
        <f t="shared" si="154"/>
        <v>1950</v>
      </c>
    </row>
    <row r="1954" spans="1:11" x14ac:dyDescent="0.25">
      <c r="A1954" s="2">
        <v>1951</v>
      </c>
      <c r="B1954" s="9">
        <f>(ROUNDUP(Nebenrechnung_Break_Even!A1954/'Rüstprozess (DE)'!$E$30,0))*'Rüstprozess (DE)'!$E$28</f>
        <v>299</v>
      </c>
      <c r="C1954" s="10">
        <f>('Rüstprozess (DE)'!$E$12/3600)*A1954*'Rüstprozess (DE)'!$E$14</f>
        <v>325.16666666666663</v>
      </c>
      <c r="D1954" s="11">
        <f t="shared" si="150"/>
        <v>624.16666666666663</v>
      </c>
      <c r="E1954" s="9">
        <f>(ROUNDUP(Nebenrechnung_Break_Even!A1954/'Rüstprozess (DE)'!$G$30,0))*'Rüstprozess (DE)'!$G$28</f>
        <v>381</v>
      </c>
      <c r="F1954" s="10">
        <f>('Rüstprozess (DE)'!$G$12/3600)*A1954*'Rüstprozess (DE)'!$E$14</f>
        <v>975.50000000000011</v>
      </c>
      <c r="G1954" s="11">
        <f t="shared" si="151"/>
        <v>1356.5</v>
      </c>
      <c r="I1954" s="4">
        <f t="shared" si="152"/>
        <v>732.33333333333337</v>
      </c>
      <c r="J1954" s="4">
        <f t="shared" si="153"/>
        <v>732.33333333333337</v>
      </c>
      <c r="K1954" s="4">
        <f t="shared" si="154"/>
        <v>1951</v>
      </c>
    </row>
    <row r="1955" spans="1:11" x14ac:dyDescent="0.25">
      <c r="A1955" s="2">
        <v>1952</v>
      </c>
      <c r="B1955" s="9">
        <f>(ROUNDUP(Nebenrechnung_Break_Even!A1955/'Rüstprozess (DE)'!$E$30,0))*'Rüstprozess (DE)'!$E$28</f>
        <v>299</v>
      </c>
      <c r="C1955" s="10">
        <f>('Rüstprozess (DE)'!$E$12/3600)*A1955*'Rüstprozess (DE)'!$E$14</f>
        <v>325.33333333333331</v>
      </c>
      <c r="D1955" s="11">
        <f t="shared" si="150"/>
        <v>624.33333333333326</v>
      </c>
      <c r="E1955" s="9">
        <f>(ROUNDUP(Nebenrechnung_Break_Even!A1955/'Rüstprozess (DE)'!$G$30,0))*'Rüstprozess (DE)'!$G$28</f>
        <v>381</v>
      </c>
      <c r="F1955" s="10">
        <f>('Rüstprozess (DE)'!$G$12/3600)*A1955*'Rüstprozess (DE)'!$E$14</f>
        <v>976.00000000000011</v>
      </c>
      <c r="G1955" s="11">
        <f t="shared" si="151"/>
        <v>1357</v>
      </c>
      <c r="I1955" s="4">
        <f t="shared" si="152"/>
        <v>732.66666666666674</v>
      </c>
      <c r="J1955" s="4">
        <f t="shared" si="153"/>
        <v>732.66666666666674</v>
      </c>
      <c r="K1955" s="4">
        <f t="shared" si="154"/>
        <v>1952</v>
      </c>
    </row>
    <row r="1956" spans="1:11" x14ac:dyDescent="0.25">
      <c r="A1956" s="2">
        <v>1953</v>
      </c>
      <c r="B1956" s="9">
        <f>(ROUNDUP(Nebenrechnung_Break_Even!A1956/'Rüstprozess (DE)'!$E$30,0))*'Rüstprozess (DE)'!$E$28</f>
        <v>299</v>
      </c>
      <c r="C1956" s="10">
        <f>('Rüstprozess (DE)'!$E$12/3600)*A1956*'Rüstprozess (DE)'!$E$14</f>
        <v>325.5</v>
      </c>
      <c r="D1956" s="11">
        <f t="shared" si="150"/>
        <v>624.5</v>
      </c>
      <c r="E1956" s="9">
        <f>(ROUNDUP(Nebenrechnung_Break_Even!A1956/'Rüstprozess (DE)'!$G$30,0))*'Rüstprozess (DE)'!$G$28</f>
        <v>381</v>
      </c>
      <c r="F1956" s="10">
        <f>('Rüstprozess (DE)'!$G$12/3600)*A1956*'Rüstprozess (DE)'!$E$14</f>
        <v>976.5</v>
      </c>
      <c r="G1956" s="11">
        <f t="shared" si="151"/>
        <v>1357.5</v>
      </c>
      <c r="I1956" s="4">
        <f t="shared" si="152"/>
        <v>733</v>
      </c>
      <c r="J1956" s="4">
        <f t="shared" si="153"/>
        <v>733</v>
      </c>
      <c r="K1956" s="4">
        <f t="shared" si="154"/>
        <v>1953</v>
      </c>
    </row>
    <row r="1957" spans="1:11" x14ac:dyDescent="0.25">
      <c r="A1957" s="2">
        <v>1954</v>
      </c>
      <c r="B1957" s="9">
        <f>(ROUNDUP(Nebenrechnung_Break_Even!A1957/'Rüstprozess (DE)'!$E$30,0))*'Rüstprozess (DE)'!$E$28</f>
        <v>299</v>
      </c>
      <c r="C1957" s="10">
        <f>('Rüstprozess (DE)'!$E$12/3600)*A1957*'Rüstprozess (DE)'!$E$14</f>
        <v>325.66666666666663</v>
      </c>
      <c r="D1957" s="11">
        <f t="shared" si="150"/>
        <v>624.66666666666663</v>
      </c>
      <c r="E1957" s="9">
        <f>(ROUNDUP(Nebenrechnung_Break_Even!A1957/'Rüstprozess (DE)'!$G$30,0))*'Rüstprozess (DE)'!$G$28</f>
        <v>381</v>
      </c>
      <c r="F1957" s="10">
        <f>('Rüstprozess (DE)'!$G$12/3600)*A1957*'Rüstprozess (DE)'!$E$14</f>
        <v>977</v>
      </c>
      <c r="G1957" s="11">
        <f t="shared" si="151"/>
        <v>1358</v>
      </c>
      <c r="I1957" s="4">
        <f t="shared" si="152"/>
        <v>733.33333333333337</v>
      </c>
      <c r="J1957" s="4">
        <f t="shared" si="153"/>
        <v>733.33333333333337</v>
      </c>
      <c r="K1957" s="4">
        <f t="shared" si="154"/>
        <v>1954</v>
      </c>
    </row>
    <row r="1958" spans="1:11" x14ac:dyDescent="0.25">
      <c r="A1958" s="2">
        <v>1955</v>
      </c>
      <c r="B1958" s="9">
        <f>(ROUNDUP(Nebenrechnung_Break_Even!A1958/'Rüstprozess (DE)'!$E$30,0))*'Rüstprozess (DE)'!$E$28</f>
        <v>299</v>
      </c>
      <c r="C1958" s="10">
        <f>('Rüstprozess (DE)'!$E$12/3600)*A1958*'Rüstprozess (DE)'!$E$14</f>
        <v>325.83333333333337</v>
      </c>
      <c r="D1958" s="11">
        <f t="shared" si="150"/>
        <v>624.83333333333337</v>
      </c>
      <c r="E1958" s="9">
        <f>(ROUNDUP(Nebenrechnung_Break_Even!A1958/'Rüstprozess (DE)'!$G$30,0))*'Rüstprozess (DE)'!$G$28</f>
        <v>381</v>
      </c>
      <c r="F1958" s="10">
        <f>('Rüstprozess (DE)'!$G$12/3600)*A1958*'Rüstprozess (DE)'!$E$14</f>
        <v>977.5</v>
      </c>
      <c r="G1958" s="11">
        <f t="shared" si="151"/>
        <v>1358.5</v>
      </c>
      <c r="I1958" s="4">
        <f t="shared" si="152"/>
        <v>733.66666666666663</v>
      </c>
      <c r="J1958" s="4">
        <f t="shared" si="153"/>
        <v>733.66666666666663</v>
      </c>
      <c r="K1958" s="4">
        <f t="shared" si="154"/>
        <v>1955</v>
      </c>
    </row>
    <row r="1959" spans="1:11" x14ac:dyDescent="0.25">
      <c r="A1959" s="2">
        <v>1956</v>
      </c>
      <c r="B1959" s="9">
        <f>(ROUNDUP(Nebenrechnung_Break_Even!A1959/'Rüstprozess (DE)'!$E$30,0))*'Rüstprozess (DE)'!$E$28</f>
        <v>299</v>
      </c>
      <c r="C1959" s="10">
        <f>('Rüstprozess (DE)'!$E$12/3600)*A1959*'Rüstprozess (DE)'!$E$14</f>
        <v>326</v>
      </c>
      <c r="D1959" s="11">
        <f t="shared" si="150"/>
        <v>625</v>
      </c>
      <c r="E1959" s="9">
        <f>(ROUNDUP(Nebenrechnung_Break_Even!A1959/'Rüstprozess (DE)'!$G$30,0))*'Rüstprozess (DE)'!$G$28</f>
        <v>381</v>
      </c>
      <c r="F1959" s="10">
        <f>('Rüstprozess (DE)'!$G$12/3600)*A1959*'Rüstprozess (DE)'!$E$14</f>
        <v>978.00000000000011</v>
      </c>
      <c r="G1959" s="11">
        <f t="shared" si="151"/>
        <v>1359</v>
      </c>
      <c r="I1959" s="4">
        <f t="shared" si="152"/>
        <v>734</v>
      </c>
      <c r="J1959" s="4">
        <f t="shared" si="153"/>
        <v>734</v>
      </c>
      <c r="K1959" s="4">
        <f t="shared" si="154"/>
        <v>1956</v>
      </c>
    </row>
    <row r="1960" spans="1:11" x14ac:dyDescent="0.25">
      <c r="A1960" s="2">
        <v>1957</v>
      </c>
      <c r="B1960" s="9">
        <f>(ROUNDUP(Nebenrechnung_Break_Even!A1960/'Rüstprozess (DE)'!$E$30,0))*'Rüstprozess (DE)'!$E$28</f>
        <v>299</v>
      </c>
      <c r="C1960" s="10">
        <f>('Rüstprozess (DE)'!$E$12/3600)*A1960*'Rüstprozess (DE)'!$E$14</f>
        <v>326.16666666666669</v>
      </c>
      <c r="D1960" s="11">
        <f t="shared" si="150"/>
        <v>625.16666666666674</v>
      </c>
      <c r="E1960" s="9">
        <f>(ROUNDUP(Nebenrechnung_Break_Even!A1960/'Rüstprozess (DE)'!$G$30,0))*'Rüstprozess (DE)'!$G$28</f>
        <v>381</v>
      </c>
      <c r="F1960" s="10">
        <f>('Rüstprozess (DE)'!$G$12/3600)*A1960*'Rüstprozess (DE)'!$E$14</f>
        <v>978.50000000000011</v>
      </c>
      <c r="G1960" s="11">
        <f t="shared" si="151"/>
        <v>1359.5</v>
      </c>
      <c r="I1960" s="4">
        <f t="shared" si="152"/>
        <v>734.33333333333326</v>
      </c>
      <c r="J1960" s="4">
        <f t="shared" si="153"/>
        <v>734.33333333333326</v>
      </c>
      <c r="K1960" s="4">
        <f t="shared" si="154"/>
        <v>1957</v>
      </c>
    </row>
    <row r="1961" spans="1:11" x14ac:dyDescent="0.25">
      <c r="A1961" s="2">
        <v>1958</v>
      </c>
      <c r="B1961" s="9">
        <f>(ROUNDUP(Nebenrechnung_Break_Even!A1961/'Rüstprozess (DE)'!$E$30,0))*'Rüstprozess (DE)'!$E$28</f>
        <v>299</v>
      </c>
      <c r="C1961" s="10">
        <f>('Rüstprozess (DE)'!$E$12/3600)*A1961*'Rüstprozess (DE)'!$E$14</f>
        <v>326.33333333333331</v>
      </c>
      <c r="D1961" s="11">
        <f t="shared" si="150"/>
        <v>625.33333333333326</v>
      </c>
      <c r="E1961" s="9">
        <f>(ROUNDUP(Nebenrechnung_Break_Even!A1961/'Rüstprozess (DE)'!$G$30,0))*'Rüstprozess (DE)'!$G$28</f>
        <v>381</v>
      </c>
      <c r="F1961" s="10">
        <f>('Rüstprozess (DE)'!$G$12/3600)*A1961*'Rüstprozess (DE)'!$E$14</f>
        <v>979</v>
      </c>
      <c r="G1961" s="11">
        <f t="shared" si="151"/>
        <v>1360</v>
      </c>
      <c r="I1961" s="4">
        <f t="shared" si="152"/>
        <v>734.66666666666674</v>
      </c>
      <c r="J1961" s="4">
        <f t="shared" si="153"/>
        <v>734.66666666666674</v>
      </c>
      <c r="K1961" s="4">
        <f t="shared" si="154"/>
        <v>1958</v>
      </c>
    </row>
    <row r="1962" spans="1:11" x14ac:dyDescent="0.25">
      <c r="A1962" s="2">
        <v>1959</v>
      </c>
      <c r="B1962" s="9">
        <f>(ROUNDUP(Nebenrechnung_Break_Even!A1962/'Rüstprozess (DE)'!$E$30,0))*'Rüstprozess (DE)'!$E$28</f>
        <v>299</v>
      </c>
      <c r="C1962" s="10">
        <f>('Rüstprozess (DE)'!$E$12/3600)*A1962*'Rüstprozess (DE)'!$E$14</f>
        <v>326.5</v>
      </c>
      <c r="D1962" s="11">
        <f t="shared" si="150"/>
        <v>625.5</v>
      </c>
      <c r="E1962" s="9">
        <f>(ROUNDUP(Nebenrechnung_Break_Even!A1962/'Rüstprozess (DE)'!$G$30,0))*'Rüstprozess (DE)'!$G$28</f>
        <v>381</v>
      </c>
      <c r="F1962" s="10">
        <f>('Rüstprozess (DE)'!$G$12/3600)*A1962*'Rüstprozess (DE)'!$E$14</f>
        <v>979.5</v>
      </c>
      <c r="G1962" s="11">
        <f t="shared" si="151"/>
        <v>1360.5</v>
      </c>
      <c r="I1962" s="4">
        <f t="shared" si="152"/>
        <v>735</v>
      </c>
      <c r="J1962" s="4">
        <f t="shared" si="153"/>
        <v>735</v>
      </c>
      <c r="K1962" s="4">
        <f t="shared" si="154"/>
        <v>1959</v>
      </c>
    </row>
    <row r="1963" spans="1:11" x14ac:dyDescent="0.25">
      <c r="A1963" s="2">
        <v>1960</v>
      </c>
      <c r="B1963" s="9">
        <f>(ROUNDUP(Nebenrechnung_Break_Even!A1963/'Rüstprozess (DE)'!$E$30,0))*'Rüstprozess (DE)'!$E$28</f>
        <v>299</v>
      </c>
      <c r="C1963" s="10">
        <f>('Rüstprozess (DE)'!$E$12/3600)*A1963*'Rüstprozess (DE)'!$E$14</f>
        <v>326.66666666666663</v>
      </c>
      <c r="D1963" s="11">
        <f t="shared" si="150"/>
        <v>625.66666666666663</v>
      </c>
      <c r="E1963" s="9">
        <f>(ROUNDUP(Nebenrechnung_Break_Even!A1963/'Rüstprozess (DE)'!$G$30,0))*'Rüstprozess (DE)'!$G$28</f>
        <v>381</v>
      </c>
      <c r="F1963" s="10">
        <f>('Rüstprozess (DE)'!$G$12/3600)*A1963*'Rüstprozess (DE)'!$E$14</f>
        <v>980</v>
      </c>
      <c r="G1963" s="11">
        <f t="shared" si="151"/>
        <v>1361</v>
      </c>
      <c r="I1963" s="4">
        <f t="shared" si="152"/>
        <v>735.33333333333337</v>
      </c>
      <c r="J1963" s="4">
        <f t="shared" si="153"/>
        <v>735.33333333333337</v>
      </c>
      <c r="K1963" s="4">
        <f t="shared" si="154"/>
        <v>1960</v>
      </c>
    </row>
    <row r="1964" spans="1:11" x14ac:dyDescent="0.25">
      <c r="A1964" s="2">
        <v>1961</v>
      </c>
      <c r="B1964" s="9">
        <f>(ROUNDUP(Nebenrechnung_Break_Even!A1964/'Rüstprozess (DE)'!$E$30,0))*'Rüstprozess (DE)'!$E$28</f>
        <v>299</v>
      </c>
      <c r="C1964" s="10">
        <f>('Rüstprozess (DE)'!$E$12/3600)*A1964*'Rüstprozess (DE)'!$E$14</f>
        <v>326.83333333333331</v>
      </c>
      <c r="D1964" s="11">
        <f t="shared" si="150"/>
        <v>625.83333333333326</v>
      </c>
      <c r="E1964" s="9">
        <f>(ROUNDUP(Nebenrechnung_Break_Even!A1964/'Rüstprozess (DE)'!$G$30,0))*'Rüstprozess (DE)'!$G$28</f>
        <v>381</v>
      </c>
      <c r="F1964" s="10">
        <f>('Rüstprozess (DE)'!$G$12/3600)*A1964*'Rüstprozess (DE)'!$E$14</f>
        <v>980.50000000000011</v>
      </c>
      <c r="G1964" s="11">
        <f t="shared" si="151"/>
        <v>1361.5</v>
      </c>
      <c r="I1964" s="4">
        <f t="shared" si="152"/>
        <v>735.66666666666674</v>
      </c>
      <c r="J1964" s="4">
        <f t="shared" si="153"/>
        <v>735.66666666666674</v>
      </c>
      <c r="K1964" s="4">
        <f t="shared" si="154"/>
        <v>1961</v>
      </c>
    </row>
    <row r="1965" spans="1:11" x14ac:dyDescent="0.25">
      <c r="A1965" s="2">
        <v>1962</v>
      </c>
      <c r="B1965" s="9">
        <f>(ROUNDUP(Nebenrechnung_Break_Even!A1965/'Rüstprozess (DE)'!$E$30,0))*'Rüstprozess (DE)'!$E$28</f>
        <v>299</v>
      </c>
      <c r="C1965" s="10">
        <f>('Rüstprozess (DE)'!$E$12/3600)*A1965*'Rüstprozess (DE)'!$E$14</f>
        <v>327</v>
      </c>
      <c r="D1965" s="11">
        <f t="shared" si="150"/>
        <v>626</v>
      </c>
      <c r="E1965" s="9">
        <f>(ROUNDUP(Nebenrechnung_Break_Even!A1965/'Rüstprozess (DE)'!$G$30,0))*'Rüstprozess (DE)'!$G$28</f>
        <v>381</v>
      </c>
      <c r="F1965" s="10">
        <f>('Rüstprozess (DE)'!$G$12/3600)*A1965*'Rüstprozess (DE)'!$E$14</f>
        <v>981.00000000000011</v>
      </c>
      <c r="G1965" s="11">
        <f t="shared" si="151"/>
        <v>1362</v>
      </c>
      <c r="I1965" s="4">
        <f t="shared" si="152"/>
        <v>736</v>
      </c>
      <c r="J1965" s="4">
        <f t="shared" si="153"/>
        <v>736</v>
      </c>
      <c r="K1965" s="4">
        <f t="shared" si="154"/>
        <v>1962</v>
      </c>
    </row>
    <row r="1966" spans="1:11" x14ac:dyDescent="0.25">
      <c r="A1966" s="2">
        <v>1963</v>
      </c>
      <c r="B1966" s="9">
        <f>(ROUNDUP(Nebenrechnung_Break_Even!A1966/'Rüstprozess (DE)'!$E$30,0))*'Rüstprozess (DE)'!$E$28</f>
        <v>299</v>
      </c>
      <c r="C1966" s="10">
        <f>('Rüstprozess (DE)'!$E$12/3600)*A1966*'Rüstprozess (DE)'!$E$14</f>
        <v>327.16666666666669</v>
      </c>
      <c r="D1966" s="11">
        <f t="shared" si="150"/>
        <v>626.16666666666674</v>
      </c>
      <c r="E1966" s="9">
        <f>(ROUNDUP(Nebenrechnung_Break_Even!A1966/'Rüstprozess (DE)'!$G$30,0))*'Rüstprozess (DE)'!$G$28</f>
        <v>381</v>
      </c>
      <c r="F1966" s="10">
        <f>('Rüstprozess (DE)'!$G$12/3600)*A1966*'Rüstprozess (DE)'!$E$14</f>
        <v>981.5</v>
      </c>
      <c r="G1966" s="11">
        <f t="shared" si="151"/>
        <v>1362.5</v>
      </c>
      <c r="I1966" s="4">
        <f t="shared" si="152"/>
        <v>736.33333333333326</v>
      </c>
      <c r="J1966" s="4">
        <f t="shared" si="153"/>
        <v>736.33333333333326</v>
      </c>
      <c r="K1966" s="4">
        <f t="shared" si="154"/>
        <v>1963</v>
      </c>
    </row>
    <row r="1967" spans="1:11" x14ac:dyDescent="0.25">
      <c r="A1967" s="2">
        <v>1964</v>
      </c>
      <c r="B1967" s="9">
        <f>(ROUNDUP(Nebenrechnung_Break_Even!A1967/'Rüstprozess (DE)'!$E$30,0))*'Rüstprozess (DE)'!$E$28</f>
        <v>299</v>
      </c>
      <c r="C1967" s="10">
        <f>('Rüstprozess (DE)'!$E$12/3600)*A1967*'Rüstprozess (DE)'!$E$14</f>
        <v>327.33333333333337</v>
      </c>
      <c r="D1967" s="11">
        <f t="shared" si="150"/>
        <v>626.33333333333337</v>
      </c>
      <c r="E1967" s="9">
        <f>(ROUNDUP(Nebenrechnung_Break_Even!A1967/'Rüstprozess (DE)'!$G$30,0))*'Rüstprozess (DE)'!$G$28</f>
        <v>381</v>
      </c>
      <c r="F1967" s="10">
        <f>('Rüstprozess (DE)'!$G$12/3600)*A1967*'Rüstprozess (DE)'!$E$14</f>
        <v>982</v>
      </c>
      <c r="G1967" s="11">
        <f t="shared" si="151"/>
        <v>1363</v>
      </c>
      <c r="I1967" s="4">
        <f t="shared" si="152"/>
        <v>736.66666666666663</v>
      </c>
      <c r="J1967" s="4">
        <f t="shared" si="153"/>
        <v>736.66666666666663</v>
      </c>
      <c r="K1967" s="4">
        <f t="shared" si="154"/>
        <v>1964</v>
      </c>
    </row>
    <row r="1968" spans="1:11" x14ac:dyDescent="0.25">
      <c r="A1968" s="2">
        <v>1965</v>
      </c>
      <c r="B1968" s="9">
        <f>(ROUNDUP(Nebenrechnung_Break_Even!A1968/'Rüstprozess (DE)'!$E$30,0))*'Rüstprozess (DE)'!$E$28</f>
        <v>299</v>
      </c>
      <c r="C1968" s="10">
        <f>('Rüstprozess (DE)'!$E$12/3600)*A1968*'Rüstprozess (DE)'!$E$14</f>
        <v>327.5</v>
      </c>
      <c r="D1968" s="11">
        <f t="shared" si="150"/>
        <v>626.5</v>
      </c>
      <c r="E1968" s="9">
        <f>(ROUNDUP(Nebenrechnung_Break_Even!A1968/'Rüstprozess (DE)'!$G$30,0))*'Rüstprozess (DE)'!$G$28</f>
        <v>381</v>
      </c>
      <c r="F1968" s="10">
        <f>('Rüstprozess (DE)'!$G$12/3600)*A1968*'Rüstprozess (DE)'!$E$14</f>
        <v>982.5</v>
      </c>
      <c r="G1968" s="11">
        <f t="shared" si="151"/>
        <v>1363.5</v>
      </c>
      <c r="I1968" s="4">
        <f t="shared" si="152"/>
        <v>737</v>
      </c>
      <c r="J1968" s="4">
        <f t="shared" si="153"/>
        <v>737</v>
      </c>
      <c r="K1968" s="4">
        <f t="shared" si="154"/>
        <v>1965</v>
      </c>
    </row>
    <row r="1969" spans="1:11" x14ac:dyDescent="0.25">
      <c r="A1969" s="2">
        <v>1966</v>
      </c>
      <c r="B1969" s="9">
        <f>(ROUNDUP(Nebenrechnung_Break_Even!A1969/'Rüstprozess (DE)'!$E$30,0))*'Rüstprozess (DE)'!$E$28</f>
        <v>299</v>
      </c>
      <c r="C1969" s="10">
        <f>('Rüstprozess (DE)'!$E$12/3600)*A1969*'Rüstprozess (DE)'!$E$14</f>
        <v>327.66666666666663</v>
      </c>
      <c r="D1969" s="11">
        <f t="shared" si="150"/>
        <v>626.66666666666663</v>
      </c>
      <c r="E1969" s="9">
        <f>(ROUNDUP(Nebenrechnung_Break_Even!A1969/'Rüstprozess (DE)'!$G$30,0))*'Rüstprozess (DE)'!$G$28</f>
        <v>381</v>
      </c>
      <c r="F1969" s="10">
        <f>('Rüstprozess (DE)'!$G$12/3600)*A1969*'Rüstprozess (DE)'!$E$14</f>
        <v>983.00000000000011</v>
      </c>
      <c r="G1969" s="11">
        <f t="shared" si="151"/>
        <v>1364</v>
      </c>
      <c r="I1969" s="4">
        <f t="shared" si="152"/>
        <v>737.33333333333337</v>
      </c>
      <c r="J1969" s="4">
        <f t="shared" si="153"/>
        <v>737.33333333333337</v>
      </c>
      <c r="K1969" s="4">
        <f t="shared" si="154"/>
        <v>1966</v>
      </c>
    </row>
    <row r="1970" spans="1:11" x14ac:dyDescent="0.25">
      <c r="A1970" s="2">
        <v>1967</v>
      </c>
      <c r="B1970" s="9">
        <f>(ROUNDUP(Nebenrechnung_Break_Even!A1970/'Rüstprozess (DE)'!$E$30,0))*'Rüstprozess (DE)'!$E$28</f>
        <v>299</v>
      </c>
      <c r="C1970" s="10">
        <f>('Rüstprozess (DE)'!$E$12/3600)*A1970*'Rüstprozess (DE)'!$E$14</f>
        <v>327.83333333333331</v>
      </c>
      <c r="D1970" s="11">
        <f t="shared" si="150"/>
        <v>626.83333333333326</v>
      </c>
      <c r="E1970" s="9">
        <f>(ROUNDUP(Nebenrechnung_Break_Even!A1970/'Rüstprozess (DE)'!$G$30,0))*'Rüstprozess (DE)'!$G$28</f>
        <v>381</v>
      </c>
      <c r="F1970" s="10">
        <f>('Rüstprozess (DE)'!$G$12/3600)*A1970*'Rüstprozess (DE)'!$E$14</f>
        <v>983.50000000000011</v>
      </c>
      <c r="G1970" s="11">
        <f t="shared" si="151"/>
        <v>1364.5</v>
      </c>
      <c r="I1970" s="4">
        <f t="shared" si="152"/>
        <v>737.66666666666674</v>
      </c>
      <c r="J1970" s="4">
        <f t="shared" si="153"/>
        <v>737.66666666666674</v>
      </c>
      <c r="K1970" s="4">
        <f t="shared" si="154"/>
        <v>1967</v>
      </c>
    </row>
    <row r="1971" spans="1:11" x14ac:dyDescent="0.25">
      <c r="A1971" s="2">
        <v>1968</v>
      </c>
      <c r="B1971" s="9">
        <f>(ROUNDUP(Nebenrechnung_Break_Even!A1971/'Rüstprozess (DE)'!$E$30,0))*'Rüstprozess (DE)'!$E$28</f>
        <v>299</v>
      </c>
      <c r="C1971" s="10">
        <f>('Rüstprozess (DE)'!$E$12/3600)*A1971*'Rüstprozess (DE)'!$E$14</f>
        <v>328</v>
      </c>
      <c r="D1971" s="11">
        <f t="shared" si="150"/>
        <v>627</v>
      </c>
      <c r="E1971" s="9">
        <f>(ROUNDUP(Nebenrechnung_Break_Even!A1971/'Rüstprozess (DE)'!$G$30,0))*'Rüstprozess (DE)'!$G$28</f>
        <v>381</v>
      </c>
      <c r="F1971" s="10">
        <f>('Rüstprozess (DE)'!$G$12/3600)*A1971*'Rüstprozess (DE)'!$E$14</f>
        <v>984</v>
      </c>
      <c r="G1971" s="11">
        <f t="shared" si="151"/>
        <v>1365</v>
      </c>
      <c r="I1971" s="4">
        <f t="shared" si="152"/>
        <v>738</v>
      </c>
      <c r="J1971" s="4">
        <f t="shared" si="153"/>
        <v>738</v>
      </c>
      <c r="K1971" s="4">
        <f t="shared" si="154"/>
        <v>1968</v>
      </c>
    </row>
    <row r="1972" spans="1:11" x14ac:dyDescent="0.25">
      <c r="A1972" s="2">
        <v>1969</v>
      </c>
      <c r="B1972" s="9">
        <f>(ROUNDUP(Nebenrechnung_Break_Even!A1972/'Rüstprozess (DE)'!$E$30,0))*'Rüstprozess (DE)'!$E$28</f>
        <v>299</v>
      </c>
      <c r="C1972" s="10">
        <f>('Rüstprozess (DE)'!$E$12/3600)*A1972*'Rüstprozess (DE)'!$E$14</f>
        <v>328.16666666666663</v>
      </c>
      <c r="D1972" s="11">
        <f t="shared" si="150"/>
        <v>627.16666666666663</v>
      </c>
      <c r="E1972" s="9">
        <f>(ROUNDUP(Nebenrechnung_Break_Even!A1972/'Rüstprozess (DE)'!$G$30,0))*'Rüstprozess (DE)'!$G$28</f>
        <v>381</v>
      </c>
      <c r="F1972" s="10">
        <f>('Rüstprozess (DE)'!$G$12/3600)*A1972*'Rüstprozess (DE)'!$E$14</f>
        <v>984.5</v>
      </c>
      <c r="G1972" s="11">
        <f t="shared" si="151"/>
        <v>1365.5</v>
      </c>
      <c r="I1972" s="4">
        <f t="shared" si="152"/>
        <v>738.33333333333337</v>
      </c>
      <c r="J1972" s="4">
        <f t="shared" si="153"/>
        <v>738.33333333333337</v>
      </c>
      <c r="K1972" s="4">
        <f t="shared" si="154"/>
        <v>1969</v>
      </c>
    </row>
    <row r="1973" spans="1:11" x14ac:dyDescent="0.25">
      <c r="A1973" s="2">
        <v>1970</v>
      </c>
      <c r="B1973" s="9">
        <f>(ROUNDUP(Nebenrechnung_Break_Even!A1973/'Rüstprozess (DE)'!$E$30,0))*'Rüstprozess (DE)'!$E$28</f>
        <v>299</v>
      </c>
      <c r="C1973" s="10">
        <f>('Rüstprozess (DE)'!$E$12/3600)*A1973*'Rüstprozess (DE)'!$E$14</f>
        <v>328.33333333333337</v>
      </c>
      <c r="D1973" s="11">
        <f t="shared" si="150"/>
        <v>627.33333333333337</v>
      </c>
      <c r="E1973" s="9">
        <f>(ROUNDUP(Nebenrechnung_Break_Even!A1973/'Rüstprozess (DE)'!$G$30,0))*'Rüstprozess (DE)'!$G$28</f>
        <v>381</v>
      </c>
      <c r="F1973" s="10">
        <f>('Rüstprozess (DE)'!$G$12/3600)*A1973*'Rüstprozess (DE)'!$E$14</f>
        <v>985</v>
      </c>
      <c r="G1973" s="11">
        <f t="shared" si="151"/>
        <v>1366</v>
      </c>
      <c r="I1973" s="4">
        <f t="shared" si="152"/>
        <v>738.66666666666663</v>
      </c>
      <c r="J1973" s="4">
        <f t="shared" si="153"/>
        <v>738.66666666666663</v>
      </c>
      <c r="K1973" s="4">
        <f t="shared" si="154"/>
        <v>1970</v>
      </c>
    </row>
    <row r="1974" spans="1:11" x14ac:dyDescent="0.25">
      <c r="A1974" s="2">
        <v>1971</v>
      </c>
      <c r="B1974" s="9">
        <f>(ROUNDUP(Nebenrechnung_Break_Even!A1974/'Rüstprozess (DE)'!$E$30,0))*'Rüstprozess (DE)'!$E$28</f>
        <v>299</v>
      </c>
      <c r="C1974" s="10">
        <f>('Rüstprozess (DE)'!$E$12/3600)*A1974*'Rüstprozess (DE)'!$E$14</f>
        <v>328.5</v>
      </c>
      <c r="D1974" s="11">
        <f t="shared" si="150"/>
        <v>627.5</v>
      </c>
      <c r="E1974" s="9">
        <f>(ROUNDUP(Nebenrechnung_Break_Even!A1974/'Rüstprozess (DE)'!$G$30,0))*'Rüstprozess (DE)'!$G$28</f>
        <v>381</v>
      </c>
      <c r="F1974" s="10">
        <f>('Rüstprozess (DE)'!$G$12/3600)*A1974*'Rüstprozess (DE)'!$E$14</f>
        <v>985.50000000000011</v>
      </c>
      <c r="G1974" s="11">
        <f t="shared" si="151"/>
        <v>1366.5</v>
      </c>
      <c r="I1974" s="4">
        <f t="shared" si="152"/>
        <v>739</v>
      </c>
      <c r="J1974" s="4">
        <f t="shared" si="153"/>
        <v>739</v>
      </c>
      <c r="K1974" s="4">
        <f t="shared" si="154"/>
        <v>1971</v>
      </c>
    </row>
    <row r="1975" spans="1:11" x14ac:dyDescent="0.25">
      <c r="A1975" s="2">
        <v>1972</v>
      </c>
      <c r="B1975" s="9">
        <f>(ROUNDUP(Nebenrechnung_Break_Even!A1975/'Rüstprozess (DE)'!$E$30,0))*'Rüstprozess (DE)'!$E$28</f>
        <v>299</v>
      </c>
      <c r="C1975" s="10">
        <f>('Rüstprozess (DE)'!$E$12/3600)*A1975*'Rüstprozess (DE)'!$E$14</f>
        <v>328.66666666666669</v>
      </c>
      <c r="D1975" s="11">
        <f t="shared" si="150"/>
        <v>627.66666666666674</v>
      </c>
      <c r="E1975" s="9">
        <f>(ROUNDUP(Nebenrechnung_Break_Even!A1975/'Rüstprozess (DE)'!$G$30,0))*'Rüstprozess (DE)'!$G$28</f>
        <v>381</v>
      </c>
      <c r="F1975" s="10">
        <f>('Rüstprozess (DE)'!$G$12/3600)*A1975*'Rüstprozess (DE)'!$E$14</f>
        <v>986.00000000000011</v>
      </c>
      <c r="G1975" s="11">
        <f t="shared" si="151"/>
        <v>1367</v>
      </c>
      <c r="I1975" s="4">
        <f t="shared" si="152"/>
        <v>739.33333333333326</v>
      </c>
      <c r="J1975" s="4">
        <f t="shared" si="153"/>
        <v>739.33333333333326</v>
      </c>
      <c r="K1975" s="4">
        <f t="shared" si="154"/>
        <v>1972</v>
      </c>
    </row>
    <row r="1976" spans="1:11" x14ac:dyDescent="0.25">
      <c r="A1976" s="2">
        <v>1973</v>
      </c>
      <c r="B1976" s="9">
        <f>(ROUNDUP(Nebenrechnung_Break_Even!A1976/'Rüstprozess (DE)'!$E$30,0))*'Rüstprozess (DE)'!$E$28</f>
        <v>299</v>
      </c>
      <c r="C1976" s="10">
        <f>('Rüstprozess (DE)'!$E$12/3600)*A1976*'Rüstprozess (DE)'!$E$14</f>
        <v>328.83333333333331</v>
      </c>
      <c r="D1976" s="11">
        <f t="shared" si="150"/>
        <v>627.83333333333326</v>
      </c>
      <c r="E1976" s="9">
        <f>(ROUNDUP(Nebenrechnung_Break_Even!A1976/'Rüstprozess (DE)'!$G$30,0))*'Rüstprozess (DE)'!$G$28</f>
        <v>381</v>
      </c>
      <c r="F1976" s="10">
        <f>('Rüstprozess (DE)'!$G$12/3600)*A1976*'Rüstprozess (DE)'!$E$14</f>
        <v>986.5</v>
      </c>
      <c r="G1976" s="11">
        <f t="shared" si="151"/>
        <v>1367.5</v>
      </c>
      <c r="I1976" s="4">
        <f t="shared" si="152"/>
        <v>739.66666666666674</v>
      </c>
      <c r="J1976" s="4">
        <f t="shared" si="153"/>
        <v>739.66666666666674</v>
      </c>
      <c r="K1976" s="4">
        <f t="shared" si="154"/>
        <v>1973</v>
      </c>
    </row>
    <row r="1977" spans="1:11" x14ac:dyDescent="0.25">
      <c r="A1977" s="2">
        <v>1974</v>
      </c>
      <c r="B1977" s="9">
        <f>(ROUNDUP(Nebenrechnung_Break_Even!A1977/'Rüstprozess (DE)'!$E$30,0))*'Rüstprozess (DE)'!$E$28</f>
        <v>299</v>
      </c>
      <c r="C1977" s="10">
        <f>('Rüstprozess (DE)'!$E$12/3600)*A1977*'Rüstprozess (DE)'!$E$14</f>
        <v>329</v>
      </c>
      <c r="D1977" s="11">
        <f t="shared" si="150"/>
        <v>628</v>
      </c>
      <c r="E1977" s="9">
        <f>(ROUNDUP(Nebenrechnung_Break_Even!A1977/'Rüstprozess (DE)'!$G$30,0))*'Rüstprozess (DE)'!$G$28</f>
        <v>381</v>
      </c>
      <c r="F1977" s="10">
        <f>('Rüstprozess (DE)'!$G$12/3600)*A1977*'Rüstprozess (DE)'!$E$14</f>
        <v>987</v>
      </c>
      <c r="G1977" s="11">
        <f t="shared" si="151"/>
        <v>1368</v>
      </c>
      <c r="I1977" s="4">
        <f t="shared" si="152"/>
        <v>740</v>
      </c>
      <c r="J1977" s="4">
        <f t="shared" si="153"/>
        <v>740</v>
      </c>
      <c r="K1977" s="4">
        <f t="shared" si="154"/>
        <v>1974</v>
      </c>
    </row>
    <row r="1978" spans="1:11" x14ac:dyDescent="0.25">
      <c r="A1978" s="2">
        <v>1975</v>
      </c>
      <c r="B1978" s="9">
        <f>(ROUNDUP(Nebenrechnung_Break_Even!A1978/'Rüstprozess (DE)'!$E$30,0))*'Rüstprozess (DE)'!$E$28</f>
        <v>299</v>
      </c>
      <c r="C1978" s="10">
        <f>('Rüstprozess (DE)'!$E$12/3600)*A1978*'Rüstprozess (DE)'!$E$14</f>
        <v>329.16666666666663</v>
      </c>
      <c r="D1978" s="11">
        <f t="shared" si="150"/>
        <v>628.16666666666663</v>
      </c>
      <c r="E1978" s="9">
        <f>(ROUNDUP(Nebenrechnung_Break_Even!A1978/'Rüstprozess (DE)'!$G$30,0))*'Rüstprozess (DE)'!$G$28</f>
        <v>381</v>
      </c>
      <c r="F1978" s="10">
        <f>('Rüstprozess (DE)'!$G$12/3600)*A1978*'Rüstprozess (DE)'!$E$14</f>
        <v>987.5</v>
      </c>
      <c r="G1978" s="11">
        <f t="shared" si="151"/>
        <v>1368.5</v>
      </c>
      <c r="I1978" s="4">
        <f t="shared" si="152"/>
        <v>740.33333333333337</v>
      </c>
      <c r="J1978" s="4">
        <f t="shared" si="153"/>
        <v>740.33333333333337</v>
      </c>
      <c r="K1978" s="4">
        <f t="shared" si="154"/>
        <v>1975</v>
      </c>
    </row>
    <row r="1979" spans="1:11" x14ac:dyDescent="0.25">
      <c r="A1979" s="2">
        <v>1976</v>
      </c>
      <c r="B1979" s="9">
        <f>(ROUNDUP(Nebenrechnung_Break_Even!A1979/'Rüstprozess (DE)'!$E$30,0))*'Rüstprozess (DE)'!$E$28</f>
        <v>299</v>
      </c>
      <c r="C1979" s="10">
        <f>('Rüstprozess (DE)'!$E$12/3600)*A1979*'Rüstprozess (DE)'!$E$14</f>
        <v>329.33333333333331</v>
      </c>
      <c r="D1979" s="11">
        <f t="shared" si="150"/>
        <v>628.33333333333326</v>
      </c>
      <c r="E1979" s="9">
        <f>(ROUNDUP(Nebenrechnung_Break_Even!A1979/'Rüstprozess (DE)'!$G$30,0))*'Rüstprozess (DE)'!$G$28</f>
        <v>381</v>
      </c>
      <c r="F1979" s="10">
        <f>('Rüstprozess (DE)'!$G$12/3600)*A1979*'Rüstprozess (DE)'!$E$14</f>
        <v>988.00000000000011</v>
      </c>
      <c r="G1979" s="11">
        <f t="shared" si="151"/>
        <v>1369</v>
      </c>
      <c r="I1979" s="4">
        <f t="shared" si="152"/>
        <v>740.66666666666674</v>
      </c>
      <c r="J1979" s="4">
        <f t="shared" si="153"/>
        <v>740.66666666666674</v>
      </c>
      <c r="K1979" s="4">
        <f t="shared" si="154"/>
        <v>1976</v>
      </c>
    </row>
    <row r="1980" spans="1:11" x14ac:dyDescent="0.25">
      <c r="A1980" s="2">
        <v>1977</v>
      </c>
      <c r="B1980" s="9">
        <f>(ROUNDUP(Nebenrechnung_Break_Even!A1980/'Rüstprozess (DE)'!$E$30,0))*'Rüstprozess (DE)'!$E$28</f>
        <v>299</v>
      </c>
      <c r="C1980" s="10">
        <f>('Rüstprozess (DE)'!$E$12/3600)*A1980*'Rüstprozess (DE)'!$E$14</f>
        <v>329.5</v>
      </c>
      <c r="D1980" s="11">
        <f t="shared" si="150"/>
        <v>628.5</v>
      </c>
      <c r="E1980" s="9">
        <f>(ROUNDUP(Nebenrechnung_Break_Even!A1980/'Rüstprozess (DE)'!$G$30,0))*'Rüstprozess (DE)'!$G$28</f>
        <v>381</v>
      </c>
      <c r="F1980" s="10">
        <f>('Rüstprozess (DE)'!$G$12/3600)*A1980*'Rüstprozess (DE)'!$E$14</f>
        <v>988.50000000000011</v>
      </c>
      <c r="G1980" s="11">
        <f t="shared" si="151"/>
        <v>1369.5</v>
      </c>
      <c r="I1980" s="4">
        <f t="shared" si="152"/>
        <v>741</v>
      </c>
      <c r="J1980" s="4">
        <f t="shared" si="153"/>
        <v>741</v>
      </c>
      <c r="K1980" s="4">
        <f t="shared" si="154"/>
        <v>1977</v>
      </c>
    </row>
    <row r="1981" spans="1:11" x14ac:dyDescent="0.25">
      <c r="A1981" s="2">
        <v>1978</v>
      </c>
      <c r="B1981" s="9">
        <f>(ROUNDUP(Nebenrechnung_Break_Even!A1981/'Rüstprozess (DE)'!$E$30,0))*'Rüstprozess (DE)'!$E$28</f>
        <v>299</v>
      </c>
      <c r="C1981" s="10">
        <f>('Rüstprozess (DE)'!$E$12/3600)*A1981*'Rüstprozess (DE)'!$E$14</f>
        <v>329.66666666666669</v>
      </c>
      <c r="D1981" s="11">
        <f t="shared" si="150"/>
        <v>628.66666666666674</v>
      </c>
      <c r="E1981" s="9">
        <f>(ROUNDUP(Nebenrechnung_Break_Even!A1981/'Rüstprozess (DE)'!$G$30,0))*'Rüstprozess (DE)'!$G$28</f>
        <v>381</v>
      </c>
      <c r="F1981" s="10">
        <f>('Rüstprozess (DE)'!$G$12/3600)*A1981*'Rüstprozess (DE)'!$E$14</f>
        <v>989</v>
      </c>
      <c r="G1981" s="11">
        <f t="shared" si="151"/>
        <v>1370</v>
      </c>
      <c r="I1981" s="4">
        <f t="shared" si="152"/>
        <v>741.33333333333326</v>
      </c>
      <c r="J1981" s="4">
        <f t="shared" si="153"/>
        <v>741.33333333333326</v>
      </c>
      <c r="K1981" s="4">
        <f t="shared" si="154"/>
        <v>1978</v>
      </c>
    </row>
    <row r="1982" spans="1:11" x14ac:dyDescent="0.25">
      <c r="A1982" s="2">
        <v>1979</v>
      </c>
      <c r="B1982" s="9">
        <f>(ROUNDUP(Nebenrechnung_Break_Even!A1982/'Rüstprozess (DE)'!$E$30,0))*'Rüstprozess (DE)'!$E$28</f>
        <v>299</v>
      </c>
      <c r="C1982" s="10">
        <f>('Rüstprozess (DE)'!$E$12/3600)*A1982*'Rüstprozess (DE)'!$E$14</f>
        <v>329.83333333333337</v>
      </c>
      <c r="D1982" s="11">
        <f t="shared" si="150"/>
        <v>628.83333333333337</v>
      </c>
      <c r="E1982" s="9">
        <f>(ROUNDUP(Nebenrechnung_Break_Even!A1982/'Rüstprozess (DE)'!$G$30,0))*'Rüstprozess (DE)'!$G$28</f>
        <v>381</v>
      </c>
      <c r="F1982" s="10">
        <f>('Rüstprozess (DE)'!$G$12/3600)*A1982*'Rüstprozess (DE)'!$E$14</f>
        <v>989.5</v>
      </c>
      <c r="G1982" s="11">
        <f t="shared" si="151"/>
        <v>1370.5</v>
      </c>
      <c r="I1982" s="4">
        <f t="shared" si="152"/>
        <v>741.66666666666663</v>
      </c>
      <c r="J1982" s="4">
        <f t="shared" si="153"/>
        <v>741.66666666666663</v>
      </c>
      <c r="K1982" s="4">
        <f t="shared" si="154"/>
        <v>1979</v>
      </c>
    </row>
    <row r="1983" spans="1:11" x14ac:dyDescent="0.25">
      <c r="A1983" s="2">
        <v>1980</v>
      </c>
      <c r="B1983" s="9">
        <f>(ROUNDUP(Nebenrechnung_Break_Even!A1983/'Rüstprozess (DE)'!$E$30,0))*'Rüstprozess (DE)'!$E$28</f>
        <v>299</v>
      </c>
      <c r="C1983" s="10">
        <f>('Rüstprozess (DE)'!$E$12/3600)*A1983*'Rüstprozess (DE)'!$E$14</f>
        <v>330</v>
      </c>
      <c r="D1983" s="11">
        <f t="shared" si="150"/>
        <v>629</v>
      </c>
      <c r="E1983" s="9">
        <f>(ROUNDUP(Nebenrechnung_Break_Even!A1983/'Rüstprozess (DE)'!$G$30,0))*'Rüstprozess (DE)'!$G$28</f>
        <v>381</v>
      </c>
      <c r="F1983" s="10">
        <f>('Rüstprozess (DE)'!$G$12/3600)*A1983*'Rüstprozess (DE)'!$E$14</f>
        <v>990</v>
      </c>
      <c r="G1983" s="11">
        <f t="shared" si="151"/>
        <v>1371</v>
      </c>
      <c r="I1983" s="4">
        <f t="shared" si="152"/>
        <v>742</v>
      </c>
      <c r="J1983" s="4">
        <f t="shared" si="153"/>
        <v>742</v>
      </c>
      <c r="K1983" s="4">
        <f t="shared" si="154"/>
        <v>1980</v>
      </c>
    </row>
    <row r="1984" spans="1:11" x14ac:dyDescent="0.25">
      <c r="A1984" s="2">
        <v>1981</v>
      </c>
      <c r="B1984" s="9">
        <f>(ROUNDUP(Nebenrechnung_Break_Even!A1984/'Rüstprozess (DE)'!$E$30,0))*'Rüstprozess (DE)'!$E$28</f>
        <v>299</v>
      </c>
      <c r="C1984" s="10">
        <f>('Rüstprozess (DE)'!$E$12/3600)*A1984*'Rüstprozess (DE)'!$E$14</f>
        <v>330.16666666666663</v>
      </c>
      <c r="D1984" s="11">
        <f t="shared" si="150"/>
        <v>629.16666666666663</v>
      </c>
      <c r="E1984" s="9">
        <f>(ROUNDUP(Nebenrechnung_Break_Even!A1984/'Rüstprozess (DE)'!$G$30,0))*'Rüstprozess (DE)'!$G$28</f>
        <v>381</v>
      </c>
      <c r="F1984" s="10">
        <f>('Rüstprozess (DE)'!$G$12/3600)*A1984*'Rüstprozess (DE)'!$E$14</f>
        <v>990.50000000000011</v>
      </c>
      <c r="G1984" s="11">
        <f t="shared" si="151"/>
        <v>1371.5</v>
      </c>
      <c r="I1984" s="4">
        <f t="shared" si="152"/>
        <v>742.33333333333337</v>
      </c>
      <c r="J1984" s="4">
        <f t="shared" si="153"/>
        <v>742.33333333333337</v>
      </c>
      <c r="K1984" s="4">
        <f t="shared" si="154"/>
        <v>1981</v>
      </c>
    </row>
    <row r="1985" spans="1:11" x14ac:dyDescent="0.25">
      <c r="A1985" s="2">
        <v>1982</v>
      </c>
      <c r="B1985" s="9">
        <f>(ROUNDUP(Nebenrechnung_Break_Even!A1985/'Rüstprozess (DE)'!$E$30,0))*'Rüstprozess (DE)'!$E$28</f>
        <v>299</v>
      </c>
      <c r="C1985" s="10">
        <f>('Rüstprozess (DE)'!$E$12/3600)*A1985*'Rüstprozess (DE)'!$E$14</f>
        <v>330.33333333333331</v>
      </c>
      <c r="D1985" s="11">
        <f t="shared" si="150"/>
        <v>629.33333333333326</v>
      </c>
      <c r="E1985" s="9">
        <f>(ROUNDUP(Nebenrechnung_Break_Even!A1985/'Rüstprozess (DE)'!$G$30,0))*'Rüstprozess (DE)'!$G$28</f>
        <v>381</v>
      </c>
      <c r="F1985" s="10">
        <f>('Rüstprozess (DE)'!$G$12/3600)*A1985*'Rüstprozess (DE)'!$E$14</f>
        <v>991.00000000000011</v>
      </c>
      <c r="G1985" s="11">
        <f t="shared" si="151"/>
        <v>1372</v>
      </c>
      <c r="I1985" s="4">
        <f t="shared" si="152"/>
        <v>742.66666666666674</v>
      </c>
      <c r="J1985" s="4">
        <f t="shared" si="153"/>
        <v>742.66666666666674</v>
      </c>
      <c r="K1985" s="4">
        <f t="shared" si="154"/>
        <v>1982</v>
      </c>
    </row>
    <row r="1986" spans="1:11" x14ac:dyDescent="0.25">
      <c r="A1986" s="2">
        <v>1983</v>
      </c>
      <c r="B1986" s="9">
        <f>(ROUNDUP(Nebenrechnung_Break_Even!A1986/'Rüstprozess (DE)'!$E$30,0))*'Rüstprozess (DE)'!$E$28</f>
        <v>299</v>
      </c>
      <c r="C1986" s="10">
        <f>('Rüstprozess (DE)'!$E$12/3600)*A1986*'Rüstprozess (DE)'!$E$14</f>
        <v>330.5</v>
      </c>
      <c r="D1986" s="11">
        <f t="shared" si="150"/>
        <v>629.5</v>
      </c>
      <c r="E1986" s="9">
        <f>(ROUNDUP(Nebenrechnung_Break_Even!A1986/'Rüstprozess (DE)'!$G$30,0))*'Rüstprozess (DE)'!$G$28</f>
        <v>381</v>
      </c>
      <c r="F1986" s="10">
        <f>('Rüstprozess (DE)'!$G$12/3600)*A1986*'Rüstprozess (DE)'!$E$14</f>
        <v>991.5</v>
      </c>
      <c r="G1986" s="11">
        <f t="shared" si="151"/>
        <v>1372.5</v>
      </c>
      <c r="I1986" s="4">
        <f t="shared" si="152"/>
        <v>743</v>
      </c>
      <c r="J1986" s="4">
        <f t="shared" si="153"/>
        <v>743</v>
      </c>
      <c r="K1986" s="4">
        <f t="shared" si="154"/>
        <v>1983</v>
      </c>
    </row>
    <row r="1987" spans="1:11" x14ac:dyDescent="0.25">
      <c r="A1987" s="2">
        <v>1984</v>
      </c>
      <c r="B1987" s="9">
        <f>(ROUNDUP(Nebenrechnung_Break_Even!A1987/'Rüstprozess (DE)'!$E$30,0))*'Rüstprozess (DE)'!$E$28</f>
        <v>299</v>
      </c>
      <c r="C1987" s="10">
        <f>('Rüstprozess (DE)'!$E$12/3600)*A1987*'Rüstprozess (DE)'!$E$14</f>
        <v>330.66666666666663</v>
      </c>
      <c r="D1987" s="11">
        <f t="shared" si="150"/>
        <v>629.66666666666663</v>
      </c>
      <c r="E1987" s="9">
        <f>(ROUNDUP(Nebenrechnung_Break_Even!A1987/'Rüstprozess (DE)'!$G$30,0))*'Rüstprozess (DE)'!$G$28</f>
        <v>381</v>
      </c>
      <c r="F1987" s="10">
        <f>('Rüstprozess (DE)'!$G$12/3600)*A1987*'Rüstprozess (DE)'!$E$14</f>
        <v>992</v>
      </c>
      <c r="G1987" s="11">
        <f t="shared" si="151"/>
        <v>1373</v>
      </c>
      <c r="I1987" s="4">
        <f t="shared" si="152"/>
        <v>743.33333333333337</v>
      </c>
      <c r="J1987" s="4">
        <f t="shared" si="153"/>
        <v>743.33333333333337</v>
      </c>
      <c r="K1987" s="4">
        <f t="shared" si="154"/>
        <v>1984</v>
      </c>
    </row>
    <row r="1988" spans="1:11" x14ac:dyDescent="0.25">
      <c r="A1988" s="2">
        <v>1985</v>
      </c>
      <c r="B1988" s="9">
        <f>(ROUNDUP(Nebenrechnung_Break_Even!A1988/'Rüstprozess (DE)'!$E$30,0))*'Rüstprozess (DE)'!$E$28</f>
        <v>299</v>
      </c>
      <c r="C1988" s="10">
        <f>('Rüstprozess (DE)'!$E$12/3600)*A1988*'Rüstprozess (DE)'!$E$14</f>
        <v>330.83333333333337</v>
      </c>
      <c r="D1988" s="11">
        <f t="shared" si="150"/>
        <v>629.83333333333337</v>
      </c>
      <c r="E1988" s="9">
        <f>(ROUNDUP(Nebenrechnung_Break_Even!A1988/'Rüstprozess (DE)'!$G$30,0))*'Rüstprozess (DE)'!$G$28</f>
        <v>381</v>
      </c>
      <c r="F1988" s="10">
        <f>('Rüstprozess (DE)'!$G$12/3600)*A1988*'Rüstprozess (DE)'!$E$14</f>
        <v>992.5</v>
      </c>
      <c r="G1988" s="11">
        <f t="shared" si="151"/>
        <v>1373.5</v>
      </c>
      <c r="I1988" s="4">
        <f t="shared" si="152"/>
        <v>743.66666666666663</v>
      </c>
      <c r="J1988" s="4">
        <f t="shared" si="153"/>
        <v>743.66666666666663</v>
      </c>
      <c r="K1988" s="4">
        <f t="shared" si="154"/>
        <v>1985</v>
      </c>
    </row>
    <row r="1989" spans="1:11" x14ac:dyDescent="0.25">
      <c r="A1989" s="2">
        <v>1986</v>
      </c>
      <c r="B1989" s="9">
        <f>(ROUNDUP(Nebenrechnung_Break_Even!A1989/'Rüstprozess (DE)'!$E$30,0))*'Rüstprozess (DE)'!$E$28</f>
        <v>299</v>
      </c>
      <c r="C1989" s="10">
        <f>('Rüstprozess (DE)'!$E$12/3600)*A1989*'Rüstprozess (DE)'!$E$14</f>
        <v>331</v>
      </c>
      <c r="D1989" s="11">
        <f t="shared" ref="D1989:D2052" si="155">SUM(B1989:C1989)</f>
        <v>630</v>
      </c>
      <c r="E1989" s="9">
        <f>(ROUNDUP(Nebenrechnung_Break_Even!A1989/'Rüstprozess (DE)'!$G$30,0))*'Rüstprozess (DE)'!$G$28</f>
        <v>381</v>
      </c>
      <c r="F1989" s="10">
        <f>('Rüstprozess (DE)'!$G$12/3600)*A1989*'Rüstprozess (DE)'!$E$14</f>
        <v>993.00000000000011</v>
      </c>
      <c r="G1989" s="11">
        <f t="shared" ref="G1989:G2052" si="156">SUM(E1989:F1989)</f>
        <v>1374</v>
      </c>
      <c r="I1989" s="4">
        <f t="shared" ref="I1989:I2052" si="157">G1989-D1989</f>
        <v>744</v>
      </c>
      <c r="J1989" s="4">
        <f t="shared" ref="J1989:J2052" si="158">ABS(I1989)</f>
        <v>744</v>
      </c>
      <c r="K1989" s="4">
        <f t="shared" ref="K1989:K2052" si="159">A1989</f>
        <v>1986</v>
      </c>
    </row>
    <row r="1990" spans="1:11" x14ac:dyDescent="0.25">
      <c r="A1990" s="2">
        <v>1987</v>
      </c>
      <c r="B1990" s="9">
        <f>(ROUNDUP(Nebenrechnung_Break_Even!A1990/'Rüstprozess (DE)'!$E$30,0))*'Rüstprozess (DE)'!$E$28</f>
        <v>299</v>
      </c>
      <c r="C1990" s="10">
        <f>('Rüstprozess (DE)'!$E$12/3600)*A1990*'Rüstprozess (DE)'!$E$14</f>
        <v>331.16666666666669</v>
      </c>
      <c r="D1990" s="11">
        <f t="shared" si="155"/>
        <v>630.16666666666674</v>
      </c>
      <c r="E1990" s="9">
        <f>(ROUNDUP(Nebenrechnung_Break_Even!A1990/'Rüstprozess (DE)'!$G$30,0))*'Rüstprozess (DE)'!$G$28</f>
        <v>381</v>
      </c>
      <c r="F1990" s="10">
        <f>('Rüstprozess (DE)'!$G$12/3600)*A1990*'Rüstprozess (DE)'!$E$14</f>
        <v>993.50000000000011</v>
      </c>
      <c r="G1990" s="11">
        <f t="shared" si="156"/>
        <v>1374.5</v>
      </c>
      <c r="I1990" s="4">
        <f t="shared" si="157"/>
        <v>744.33333333333326</v>
      </c>
      <c r="J1990" s="4">
        <f t="shared" si="158"/>
        <v>744.33333333333326</v>
      </c>
      <c r="K1990" s="4">
        <f t="shared" si="159"/>
        <v>1987</v>
      </c>
    </row>
    <row r="1991" spans="1:11" x14ac:dyDescent="0.25">
      <c r="A1991" s="2">
        <v>1988</v>
      </c>
      <c r="B1991" s="9">
        <f>(ROUNDUP(Nebenrechnung_Break_Even!A1991/'Rüstprozess (DE)'!$E$30,0))*'Rüstprozess (DE)'!$E$28</f>
        <v>299</v>
      </c>
      <c r="C1991" s="10">
        <f>('Rüstprozess (DE)'!$E$12/3600)*A1991*'Rüstprozess (DE)'!$E$14</f>
        <v>331.33333333333331</v>
      </c>
      <c r="D1991" s="11">
        <f t="shared" si="155"/>
        <v>630.33333333333326</v>
      </c>
      <c r="E1991" s="9">
        <f>(ROUNDUP(Nebenrechnung_Break_Even!A1991/'Rüstprozess (DE)'!$G$30,0))*'Rüstprozess (DE)'!$G$28</f>
        <v>381</v>
      </c>
      <c r="F1991" s="10">
        <f>('Rüstprozess (DE)'!$G$12/3600)*A1991*'Rüstprozess (DE)'!$E$14</f>
        <v>994</v>
      </c>
      <c r="G1991" s="11">
        <f t="shared" si="156"/>
        <v>1375</v>
      </c>
      <c r="I1991" s="4">
        <f t="shared" si="157"/>
        <v>744.66666666666674</v>
      </c>
      <c r="J1991" s="4">
        <f t="shared" si="158"/>
        <v>744.66666666666674</v>
      </c>
      <c r="K1991" s="4">
        <f t="shared" si="159"/>
        <v>1988</v>
      </c>
    </row>
    <row r="1992" spans="1:11" x14ac:dyDescent="0.25">
      <c r="A1992" s="2">
        <v>1989</v>
      </c>
      <c r="B1992" s="9">
        <f>(ROUNDUP(Nebenrechnung_Break_Even!A1992/'Rüstprozess (DE)'!$E$30,0))*'Rüstprozess (DE)'!$E$28</f>
        <v>299</v>
      </c>
      <c r="C1992" s="10">
        <f>('Rüstprozess (DE)'!$E$12/3600)*A1992*'Rüstprozess (DE)'!$E$14</f>
        <v>331.5</v>
      </c>
      <c r="D1992" s="11">
        <f t="shared" si="155"/>
        <v>630.5</v>
      </c>
      <c r="E1992" s="9">
        <f>(ROUNDUP(Nebenrechnung_Break_Even!A1992/'Rüstprozess (DE)'!$G$30,0))*'Rüstprozess (DE)'!$G$28</f>
        <v>381</v>
      </c>
      <c r="F1992" s="10">
        <f>('Rüstprozess (DE)'!$G$12/3600)*A1992*'Rüstprozess (DE)'!$E$14</f>
        <v>994.5</v>
      </c>
      <c r="G1992" s="11">
        <f t="shared" si="156"/>
        <v>1375.5</v>
      </c>
      <c r="I1992" s="4">
        <f t="shared" si="157"/>
        <v>745</v>
      </c>
      <c r="J1992" s="4">
        <f t="shared" si="158"/>
        <v>745</v>
      </c>
      <c r="K1992" s="4">
        <f t="shared" si="159"/>
        <v>1989</v>
      </c>
    </row>
    <row r="1993" spans="1:11" x14ac:dyDescent="0.25">
      <c r="A1993" s="2">
        <v>1990</v>
      </c>
      <c r="B1993" s="9">
        <f>(ROUNDUP(Nebenrechnung_Break_Even!A1993/'Rüstprozess (DE)'!$E$30,0))*'Rüstprozess (DE)'!$E$28</f>
        <v>299</v>
      </c>
      <c r="C1993" s="10">
        <f>('Rüstprozess (DE)'!$E$12/3600)*A1993*'Rüstprozess (DE)'!$E$14</f>
        <v>331.66666666666663</v>
      </c>
      <c r="D1993" s="11">
        <f t="shared" si="155"/>
        <v>630.66666666666663</v>
      </c>
      <c r="E1993" s="9">
        <f>(ROUNDUP(Nebenrechnung_Break_Even!A1993/'Rüstprozess (DE)'!$G$30,0))*'Rüstprozess (DE)'!$G$28</f>
        <v>381</v>
      </c>
      <c r="F1993" s="10">
        <f>('Rüstprozess (DE)'!$G$12/3600)*A1993*'Rüstprozess (DE)'!$E$14</f>
        <v>995</v>
      </c>
      <c r="G1993" s="11">
        <f t="shared" si="156"/>
        <v>1376</v>
      </c>
      <c r="I1993" s="4">
        <f t="shared" si="157"/>
        <v>745.33333333333337</v>
      </c>
      <c r="J1993" s="4">
        <f t="shared" si="158"/>
        <v>745.33333333333337</v>
      </c>
      <c r="K1993" s="4">
        <f t="shared" si="159"/>
        <v>1990</v>
      </c>
    </row>
    <row r="1994" spans="1:11" x14ac:dyDescent="0.25">
      <c r="A1994" s="2">
        <v>1991</v>
      </c>
      <c r="B1994" s="9">
        <f>(ROUNDUP(Nebenrechnung_Break_Even!A1994/'Rüstprozess (DE)'!$E$30,0))*'Rüstprozess (DE)'!$E$28</f>
        <v>299</v>
      </c>
      <c r="C1994" s="10">
        <f>('Rüstprozess (DE)'!$E$12/3600)*A1994*'Rüstprozess (DE)'!$E$14</f>
        <v>331.83333333333331</v>
      </c>
      <c r="D1994" s="11">
        <f t="shared" si="155"/>
        <v>630.83333333333326</v>
      </c>
      <c r="E1994" s="9">
        <f>(ROUNDUP(Nebenrechnung_Break_Even!A1994/'Rüstprozess (DE)'!$G$30,0))*'Rüstprozess (DE)'!$G$28</f>
        <v>381</v>
      </c>
      <c r="F1994" s="10">
        <f>('Rüstprozess (DE)'!$G$12/3600)*A1994*'Rüstprozess (DE)'!$E$14</f>
        <v>995.50000000000011</v>
      </c>
      <c r="G1994" s="11">
        <f t="shared" si="156"/>
        <v>1376.5</v>
      </c>
      <c r="I1994" s="4">
        <f t="shared" si="157"/>
        <v>745.66666666666674</v>
      </c>
      <c r="J1994" s="4">
        <f t="shared" si="158"/>
        <v>745.66666666666674</v>
      </c>
      <c r="K1994" s="4">
        <f t="shared" si="159"/>
        <v>1991</v>
      </c>
    </row>
    <row r="1995" spans="1:11" x14ac:dyDescent="0.25">
      <c r="A1995" s="2">
        <v>1992</v>
      </c>
      <c r="B1995" s="9">
        <f>(ROUNDUP(Nebenrechnung_Break_Even!A1995/'Rüstprozess (DE)'!$E$30,0))*'Rüstprozess (DE)'!$E$28</f>
        <v>299</v>
      </c>
      <c r="C1995" s="10">
        <f>('Rüstprozess (DE)'!$E$12/3600)*A1995*'Rüstprozess (DE)'!$E$14</f>
        <v>332</v>
      </c>
      <c r="D1995" s="11">
        <f t="shared" si="155"/>
        <v>631</v>
      </c>
      <c r="E1995" s="9">
        <f>(ROUNDUP(Nebenrechnung_Break_Even!A1995/'Rüstprozess (DE)'!$G$30,0))*'Rüstprozess (DE)'!$G$28</f>
        <v>381</v>
      </c>
      <c r="F1995" s="10">
        <f>('Rüstprozess (DE)'!$G$12/3600)*A1995*'Rüstprozess (DE)'!$E$14</f>
        <v>996.00000000000011</v>
      </c>
      <c r="G1995" s="11">
        <f t="shared" si="156"/>
        <v>1377</v>
      </c>
      <c r="I1995" s="4">
        <f t="shared" si="157"/>
        <v>746</v>
      </c>
      <c r="J1995" s="4">
        <f t="shared" si="158"/>
        <v>746</v>
      </c>
      <c r="K1995" s="4">
        <f t="shared" si="159"/>
        <v>1992</v>
      </c>
    </row>
    <row r="1996" spans="1:11" x14ac:dyDescent="0.25">
      <c r="A1996" s="2">
        <v>1993</v>
      </c>
      <c r="B1996" s="9">
        <f>(ROUNDUP(Nebenrechnung_Break_Even!A1996/'Rüstprozess (DE)'!$E$30,0))*'Rüstprozess (DE)'!$E$28</f>
        <v>299</v>
      </c>
      <c r="C1996" s="10">
        <f>('Rüstprozess (DE)'!$E$12/3600)*A1996*'Rüstprozess (DE)'!$E$14</f>
        <v>332.16666666666669</v>
      </c>
      <c r="D1996" s="11">
        <f t="shared" si="155"/>
        <v>631.16666666666674</v>
      </c>
      <c r="E1996" s="9">
        <f>(ROUNDUP(Nebenrechnung_Break_Even!A1996/'Rüstprozess (DE)'!$G$30,0))*'Rüstprozess (DE)'!$G$28</f>
        <v>381</v>
      </c>
      <c r="F1996" s="10">
        <f>('Rüstprozess (DE)'!$G$12/3600)*A1996*'Rüstprozess (DE)'!$E$14</f>
        <v>996.5</v>
      </c>
      <c r="G1996" s="11">
        <f t="shared" si="156"/>
        <v>1377.5</v>
      </c>
      <c r="I1996" s="4">
        <f t="shared" si="157"/>
        <v>746.33333333333326</v>
      </c>
      <c r="J1996" s="4">
        <f t="shared" si="158"/>
        <v>746.33333333333326</v>
      </c>
      <c r="K1996" s="4">
        <f t="shared" si="159"/>
        <v>1993</v>
      </c>
    </row>
    <row r="1997" spans="1:11" x14ac:dyDescent="0.25">
      <c r="A1997" s="2">
        <v>1994</v>
      </c>
      <c r="B1997" s="9">
        <f>(ROUNDUP(Nebenrechnung_Break_Even!A1997/'Rüstprozess (DE)'!$E$30,0))*'Rüstprozess (DE)'!$E$28</f>
        <v>299</v>
      </c>
      <c r="C1997" s="10">
        <f>('Rüstprozess (DE)'!$E$12/3600)*A1997*'Rüstprozess (DE)'!$E$14</f>
        <v>332.33333333333337</v>
      </c>
      <c r="D1997" s="11">
        <f t="shared" si="155"/>
        <v>631.33333333333337</v>
      </c>
      <c r="E1997" s="9">
        <f>(ROUNDUP(Nebenrechnung_Break_Even!A1997/'Rüstprozess (DE)'!$G$30,0))*'Rüstprozess (DE)'!$G$28</f>
        <v>381</v>
      </c>
      <c r="F1997" s="10">
        <f>('Rüstprozess (DE)'!$G$12/3600)*A1997*'Rüstprozess (DE)'!$E$14</f>
        <v>997</v>
      </c>
      <c r="G1997" s="11">
        <f t="shared" si="156"/>
        <v>1378</v>
      </c>
      <c r="I1997" s="4">
        <f t="shared" si="157"/>
        <v>746.66666666666663</v>
      </c>
      <c r="J1997" s="4">
        <f t="shared" si="158"/>
        <v>746.66666666666663</v>
      </c>
      <c r="K1997" s="4">
        <f t="shared" si="159"/>
        <v>1994</v>
      </c>
    </row>
    <row r="1998" spans="1:11" x14ac:dyDescent="0.25">
      <c r="A1998" s="2">
        <v>1995</v>
      </c>
      <c r="B1998" s="9">
        <f>(ROUNDUP(Nebenrechnung_Break_Even!A1998/'Rüstprozess (DE)'!$E$30,0))*'Rüstprozess (DE)'!$E$28</f>
        <v>299</v>
      </c>
      <c r="C1998" s="10">
        <f>('Rüstprozess (DE)'!$E$12/3600)*A1998*'Rüstprozess (DE)'!$E$14</f>
        <v>332.5</v>
      </c>
      <c r="D1998" s="11">
        <f t="shared" si="155"/>
        <v>631.5</v>
      </c>
      <c r="E1998" s="9">
        <f>(ROUNDUP(Nebenrechnung_Break_Even!A1998/'Rüstprozess (DE)'!$G$30,0))*'Rüstprozess (DE)'!$G$28</f>
        <v>381</v>
      </c>
      <c r="F1998" s="10">
        <f>('Rüstprozess (DE)'!$G$12/3600)*A1998*'Rüstprozess (DE)'!$E$14</f>
        <v>997.5</v>
      </c>
      <c r="G1998" s="11">
        <f t="shared" si="156"/>
        <v>1378.5</v>
      </c>
      <c r="I1998" s="4">
        <f t="shared" si="157"/>
        <v>747</v>
      </c>
      <c r="J1998" s="4">
        <f t="shared" si="158"/>
        <v>747</v>
      </c>
      <c r="K1998" s="4">
        <f t="shared" si="159"/>
        <v>1995</v>
      </c>
    </row>
    <row r="1999" spans="1:11" x14ac:dyDescent="0.25">
      <c r="A1999" s="2">
        <v>1996</v>
      </c>
      <c r="B1999" s="9">
        <f>(ROUNDUP(Nebenrechnung_Break_Even!A1999/'Rüstprozess (DE)'!$E$30,0))*'Rüstprozess (DE)'!$E$28</f>
        <v>299</v>
      </c>
      <c r="C1999" s="10">
        <f>('Rüstprozess (DE)'!$E$12/3600)*A1999*'Rüstprozess (DE)'!$E$14</f>
        <v>332.66666666666663</v>
      </c>
      <c r="D1999" s="11">
        <f t="shared" si="155"/>
        <v>631.66666666666663</v>
      </c>
      <c r="E1999" s="9">
        <f>(ROUNDUP(Nebenrechnung_Break_Even!A1999/'Rüstprozess (DE)'!$G$30,0))*'Rüstprozess (DE)'!$G$28</f>
        <v>381</v>
      </c>
      <c r="F1999" s="10">
        <f>('Rüstprozess (DE)'!$G$12/3600)*A1999*'Rüstprozess (DE)'!$E$14</f>
        <v>998.00000000000011</v>
      </c>
      <c r="G1999" s="11">
        <f t="shared" si="156"/>
        <v>1379</v>
      </c>
      <c r="I1999" s="4">
        <f t="shared" si="157"/>
        <v>747.33333333333337</v>
      </c>
      <c r="J1999" s="4">
        <f t="shared" si="158"/>
        <v>747.33333333333337</v>
      </c>
      <c r="K1999" s="4">
        <f t="shared" si="159"/>
        <v>1996</v>
      </c>
    </row>
    <row r="2000" spans="1:11" x14ac:dyDescent="0.25">
      <c r="A2000" s="2">
        <v>1997</v>
      </c>
      <c r="B2000" s="9">
        <f>(ROUNDUP(Nebenrechnung_Break_Even!A2000/'Rüstprozess (DE)'!$E$30,0))*'Rüstprozess (DE)'!$E$28</f>
        <v>299</v>
      </c>
      <c r="C2000" s="10">
        <f>('Rüstprozess (DE)'!$E$12/3600)*A2000*'Rüstprozess (DE)'!$E$14</f>
        <v>332.83333333333331</v>
      </c>
      <c r="D2000" s="11">
        <f t="shared" si="155"/>
        <v>631.83333333333326</v>
      </c>
      <c r="E2000" s="9">
        <f>(ROUNDUP(Nebenrechnung_Break_Even!A2000/'Rüstprozess (DE)'!$G$30,0))*'Rüstprozess (DE)'!$G$28</f>
        <v>381</v>
      </c>
      <c r="F2000" s="10">
        <f>('Rüstprozess (DE)'!$G$12/3600)*A2000*'Rüstprozess (DE)'!$E$14</f>
        <v>998.50000000000011</v>
      </c>
      <c r="G2000" s="11">
        <f t="shared" si="156"/>
        <v>1379.5</v>
      </c>
      <c r="I2000" s="4">
        <f t="shared" si="157"/>
        <v>747.66666666666674</v>
      </c>
      <c r="J2000" s="4">
        <f t="shared" si="158"/>
        <v>747.66666666666674</v>
      </c>
      <c r="K2000" s="4">
        <f t="shared" si="159"/>
        <v>1997</v>
      </c>
    </row>
    <row r="2001" spans="1:11" x14ac:dyDescent="0.25">
      <c r="A2001" s="2">
        <v>1998</v>
      </c>
      <c r="B2001" s="9">
        <f>(ROUNDUP(Nebenrechnung_Break_Even!A2001/'Rüstprozess (DE)'!$E$30,0))*'Rüstprozess (DE)'!$E$28</f>
        <v>299</v>
      </c>
      <c r="C2001" s="10">
        <f>('Rüstprozess (DE)'!$E$12/3600)*A2001*'Rüstprozess (DE)'!$E$14</f>
        <v>333</v>
      </c>
      <c r="D2001" s="11">
        <f t="shared" si="155"/>
        <v>632</v>
      </c>
      <c r="E2001" s="9">
        <f>(ROUNDUP(Nebenrechnung_Break_Even!A2001/'Rüstprozess (DE)'!$G$30,0))*'Rüstprozess (DE)'!$G$28</f>
        <v>381</v>
      </c>
      <c r="F2001" s="10">
        <f>('Rüstprozess (DE)'!$G$12/3600)*A2001*'Rüstprozess (DE)'!$E$14</f>
        <v>999</v>
      </c>
      <c r="G2001" s="11">
        <f t="shared" si="156"/>
        <v>1380</v>
      </c>
      <c r="I2001" s="4">
        <f t="shared" si="157"/>
        <v>748</v>
      </c>
      <c r="J2001" s="4">
        <f t="shared" si="158"/>
        <v>748</v>
      </c>
      <c r="K2001" s="4">
        <f t="shared" si="159"/>
        <v>1998</v>
      </c>
    </row>
    <row r="2002" spans="1:11" x14ac:dyDescent="0.25">
      <c r="A2002" s="2">
        <v>1999</v>
      </c>
      <c r="B2002" s="9">
        <f>(ROUNDUP(Nebenrechnung_Break_Even!A2002/'Rüstprozess (DE)'!$E$30,0))*'Rüstprozess (DE)'!$E$28</f>
        <v>299</v>
      </c>
      <c r="C2002" s="10">
        <f>('Rüstprozess (DE)'!$E$12/3600)*A2002*'Rüstprozess (DE)'!$E$14</f>
        <v>333.16666666666663</v>
      </c>
      <c r="D2002" s="11">
        <f t="shared" si="155"/>
        <v>632.16666666666663</v>
      </c>
      <c r="E2002" s="9">
        <f>(ROUNDUP(Nebenrechnung_Break_Even!A2002/'Rüstprozess (DE)'!$G$30,0))*'Rüstprozess (DE)'!$G$28</f>
        <v>381</v>
      </c>
      <c r="F2002" s="10">
        <f>('Rüstprozess (DE)'!$G$12/3600)*A2002*'Rüstprozess (DE)'!$E$14</f>
        <v>999.5</v>
      </c>
      <c r="G2002" s="11">
        <f t="shared" si="156"/>
        <v>1380.5</v>
      </c>
      <c r="I2002" s="4">
        <f t="shared" si="157"/>
        <v>748.33333333333337</v>
      </c>
      <c r="J2002" s="4">
        <f t="shared" si="158"/>
        <v>748.33333333333337</v>
      </c>
      <c r="K2002" s="4">
        <f t="shared" si="159"/>
        <v>1999</v>
      </c>
    </row>
    <row r="2003" spans="1:11" x14ac:dyDescent="0.25">
      <c r="A2003" s="2">
        <v>2000</v>
      </c>
      <c r="B2003" s="9">
        <f>(ROUNDUP(Nebenrechnung_Break_Even!A2003/'Rüstprozess (DE)'!$E$30,0))*'Rüstprozess (DE)'!$E$28</f>
        <v>299</v>
      </c>
      <c r="C2003" s="10">
        <f>('Rüstprozess (DE)'!$E$12/3600)*A2003*'Rüstprozess (DE)'!$E$14</f>
        <v>333.33333333333337</v>
      </c>
      <c r="D2003" s="11">
        <f t="shared" si="155"/>
        <v>632.33333333333337</v>
      </c>
      <c r="E2003" s="9">
        <f>(ROUNDUP(Nebenrechnung_Break_Even!A2003/'Rüstprozess (DE)'!$G$30,0))*'Rüstprozess (DE)'!$G$28</f>
        <v>381</v>
      </c>
      <c r="F2003" s="10">
        <f>('Rüstprozess (DE)'!$G$12/3600)*A2003*'Rüstprozess (DE)'!$E$14</f>
        <v>1000</v>
      </c>
      <c r="G2003" s="11">
        <f t="shared" si="156"/>
        <v>1381</v>
      </c>
      <c r="I2003" s="4">
        <f t="shared" si="157"/>
        <v>748.66666666666663</v>
      </c>
      <c r="J2003" s="4">
        <f t="shared" si="158"/>
        <v>748.66666666666663</v>
      </c>
      <c r="K2003" s="4">
        <f t="shared" si="159"/>
        <v>2000</v>
      </c>
    </row>
    <row r="2004" spans="1:11" x14ac:dyDescent="0.25">
      <c r="A2004" s="2">
        <v>2001</v>
      </c>
      <c r="B2004" s="9">
        <f>(ROUNDUP(Nebenrechnung_Break_Even!A2004/'Rüstprozess (DE)'!$E$30,0))*'Rüstprozess (DE)'!$E$28</f>
        <v>598</v>
      </c>
      <c r="C2004" s="10">
        <f>('Rüstprozess (DE)'!$E$12/3600)*A2004*'Rüstprozess (DE)'!$E$14</f>
        <v>333.5</v>
      </c>
      <c r="D2004" s="11">
        <f t="shared" si="155"/>
        <v>931.5</v>
      </c>
      <c r="E2004" s="9">
        <f>(ROUNDUP(Nebenrechnung_Break_Even!A2004/'Rüstprozess (DE)'!$G$30,0))*'Rüstprozess (DE)'!$G$28</f>
        <v>381</v>
      </c>
      <c r="F2004" s="10">
        <f>('Rüstprozess (DE)'!$G$12/3600)*A2004*'Rüstprozess (DE)'!$E$14</f>
        <v>1000.5000000000001</v>
      </c>
      <c r="G2004" s="11">
        <f t="shared" si="156"/>
        <v>1381.5</v>
      </c>
      <c r="I2004" s="4">
        <f t="shared" si="157"/>
        <v>450</v>
      </c>
      <c r="J2004" s="4">
        <f t="shared" si="158"/>
        <v>450</v>
      </c>
      <c r="K2004" s="4">
        <f t="shared" si="159"/>
        <v>2001</v>
      </c>
    </row>
    <row r="2005" spans="1:11" x14ac:dyDescent="0.25">
      <c r="A2005" s="2">
        <v>2002</v>
      </c>
      <c r="B2005" s="9">
        <f>(ROUNDUP(Nebenrechnung_Break_Even!A2005/'Rüstprozess (DE)'!$E$30,0))*'Rüstprozess (DE)'!$E$28</f>
        <v>598</v>
      </c>
      <c r="C2005" s="10">
        <f>('Rüstprozess (DE)'!$E$12/3600)*A2005*'Rüstprozess (DE)'!$E$14</f>
        <v>333.66666666666669</v>
      </c>
      <c r="D2005" s="11">
        <f t="shared" si="155"/>
        <v>931.66666666666674</v>
      </c>
      <c r="E2005" s="9">
        <f>(ROUNDUP(Nebenrechnung_Break_Even!A2005/'Rüstprozess (DE)'!$G$30,0))*'Rüstprozess (DE)'!$G$28</f>
        <v>381</v>
      </c>
      <c r="F2005" s="10">
        <f>('Rüstprozess (DE)'!$G$12/3600)*A2005*'Rüstprozess (DE)'!$E$14</f>
        <v>1001.0000000000001</v>
      </c>
      <c r="G2005" s="11">
        <f t="shared" si="156"/>
        <v>1382</v>
      </c>
      <c r="I2005" s="4">
        <f t="shared" si="157"/>
        <v>450.33333333333326</v>
      </c>
      <c r="J2005" s="4">
        <f t="shared" si="158"/>
        <v>450.33333333333326</v>
      </c>
      <c r="K2005" s="4">
        <f t="shared" si="159"/>
        <v>2002</v>
      </c>
    </row>
    <row r="2006" spans="1:11" x14ac:dyDescent="0.25">
      <c r="A2006" s="2">
        <v>2003</v>
      </c>
      <c r="B2006" s="9">
        <f>(ROUNDUP(Nebenrechnung_Break_Even!A2006/'Rüstprozess (DE)'!$E$30,0))*'Rüstprozess (DE)'!$E$28</f>
        <v>598</v>
      </c>
      <c r="C2006" s="10">
        <f>('Rüstprozess (DE)'!$E$12/3600)*A2006*'Rüstprozess (DE)'!$E$14</f>
        <v>333.83333333333331</v>
      </c>
      <c r="D2006" s="11">
        <f t="shared" si="155"/>
        <v>931.83333333333326</v>
      </c>
      <c r="E2006" s="9">
        <f>(ROUNDUP(Nebenrechnung_Break_Even!A2006/'Rüstprozess (DE)'!$G$30,0))*'Rüstprozess (DE)'!$G$28</f>
        <v>381</v>
      </c>
      <c r="F2006" s="10">
        <f>('Rüstprozess (DE)'!$G$12/3600)*A2006*'Rüstprozess (DE)'!$E$14</f>
        <v>1001.5</v>
      </c>
      <c r="G2006" s="11">
        <f t="shared" si="156"/>
        <v>1382.5</v>
      </c>
      <c r="I2006" s="4">
        <f t="shared" si="157"/>
        <v>450.66666666666674</v>
      </c>
      <c r="J2006" s="4">
        <f t="shared" si="158"/>
        <v>450.66666666666674</v>
      </c>
      <c r="K2006" s="4">
        <f t="shared" si="159"/>
        <v>2003</v>
      </c>
    </row>
    <row r="2007" spans="1:11" x14ac:dyDescent="0.25">
      <c r="A2007" s="2">
        <v>2004</v>
      </c>
      <c r="B2007" s="9">
        <f>(ROUNDUP(Nebenrechnung_Break_Even!A2007/'Rüstprozess (DE)'!$E$30,0))*'Rüstprozess (DE)'!$E$28</f>
        <v>598</v>
      </c>
      <c r="C2007" s="10">
        <f>('Rüstprozess (DE)'!$E$12/3600)*A2007*'Rüstprozess (DE)'!$E$14</f>
        <v>334</v>
      </c>
      <c r="D2007" s="11">
        <f t="shared" si="155"/>
        <v>932</v>
      </c>
      <c r="E2007" s="9">
        <f>(ROUNDUP(Nebenrechnung_Break_Even!A2007/'Rüstprozess (DE)'!$G$30,0))*'Rüstprozess (DE)'!$G$28</f>
        <v>381</v>
      </c>
      <c r="F2007" s="10">
        <f>('Rüstprozess (DE)'!$G$12/3600)*A2007*'Rüstprozess (DE)'!$E$14</f>
        <v>1002</v>
      </c>
      <c r="G2007" s="11">
        <f t="shared" si="156"/>
        <v>1383</v>
      </c>
      <c r="I2007" s="4">
        <f t="shared" si="157"/>
        <v>451</v>
      </c>
      <c r="J2007" s="4">
        <f t="shared" si="158"/>
        <v>451</v>
      </c>
      <c r="K2007" s="4">
        <f t="shared" si="159"/>
        <v>2004</v>
      </c>
    </row>
    <row r="2008" spans="1:11" x14ac:dyDescent="0.25">
      <c r="A2008" s="2">
        <v>2005</v>
      </c>
      <c r="B2008" s="9">
        <f>(ROUNDUP(Nebenrechnung_Break_Even!A2008/'Rüstprozess (DE)'!$E$30,0))*'Rüstprozess (DE)'!$E$28</f>
        <v>598</v>
      </c>
      <c r="C2008" s="10">
        <f>('Rüstprozess (DE)'!$E$12/3600)*A2008*'Rüstprozess (DE)'!$E$14</f>
        <v>334.16666666666663</v>
      </c>
      <c r="D2008" s="11">
        <f t="shared" si="155"/>
        <v>932.16666666666663</v>
      </c>
      <c r="E2008" s="9">
        <f>(ROUNDUP(Nebenrechnung_Break_Even!A2008/'Rüstprozess (DE)'!$G$30,0))*'Rüstprozess (DE)'!$G$28</f>
        <v>381</v>
      </c>
      <c r="F2008" s="10">
        <f>('Rüstprozess (DE)'!$G$12/3600)*A2008*'Rüstprozess (DE)'!$E$14</f>
        <v>1002.5</v>
      </c>
      <c r="G2008" s="11">
        <f t="shared" si="156"/>
        <v>1383.5</v>
      </c>
      <c r="I2008" s="4">
        <f t="shared" si="157"/>
        <v>451.33333333333337</v>
      </c>
      <c r="J2008" s="4">
        <f t="shared" si="158"/>
        <v>451.33333333333337</v>
      </c>
      <c r="K2008" s="4">
        <f t="shared" si="159"/>
        <v>2005</v>
      </c>
    </row>
    <row r="2009" spans="1:11" x14ac:dyDescent="0.25">
      <c r="A2009" s="2">
        <v>2006</v>
      </c>
      <c r="B2009" s="9">
        <f>(ROUNDUP(Nebenrechnung_Break_Even!A2009/'Rüstprozess (DE)'!$E$30,0))*'Rüstprozess (DE)'!$E$28</f>
        <v>598</v>
      </c>
      <c r="C2009" s="10">
        <f>('Rüstprozess (DE)'!$E$12/3600)*A2009*'Rüstprozess (DE)'!$E$14</f>
        <v>334.33333333333331</v>
      </c>
      <c r="D2009" s="11">
        <f t="shared" si="155"/>
        <v>932.33333333333326</v>
      </c>
      <c r="E2009" s="9">
        <f>(ROUNDUP(Nebenrechnung_Break_Even!A2009/'Rüstprozess (DE)'!$G$30,0))*'Rüstprozess (DE)'!$G$28</f>
        <v>381</v>
      </c>
      <c r="F2009" s="10">
        <f>('Rüstprozess (DE)'!$G$12/3600)*A2009*'Rüstprozess (DE)'!$E$14</f>
        <v>1003.0000000000001</v>
      </c>
      <c r="G2009" s="11">
        <f t="shared" si="156"/>
        <v>1384</v>
      </c>
      <c r="I2009" s="4">
        <f t="shared" si="157"/>
        <v>451.66666666666674</v>
      </c>
      <c r="J2009" s="4">
        <f t="shared" si="158"/>
        <v>451.66666666666674</v>
      </c>
      <c r="K2009" s="4">
        <f t="shared" si="159"/>
        <v>2006</v>
      </c>
    </row>
    <row r="2010" spans="1:11" x14ac:dyDescent="0.25">
      <c r="A2010" s="2">
        <v>2007</v>
      </c>
      <c r="B2010" s="9">
        <f>(ROUNDUP(Nebenrechnung_Break_Even!A2010/'Rüstprozess (DE)'!$E$30,0))*'Rüstprozess (DE)'!$E$28</f>
        <v>598</v>
      </c>
      <c r="C2010" s="10">
        <f>('Rüstprozess (DE)'!$E$12/3600)*A2010*'Rüstprozess (DE)'!$E$14</f>
        <v>334.5</v>
      </c>
      <c r="D2010" s="11">
        <f t="shared" si="155"/>
        <v>932.5</v>
      </c>
      <c r="E2010" s="9">
        <f>(ROUNDUP(Nebenrechnung_Break_Even!A2010/'Rüstprozess (DE)'!$G$30,0))*'Rüstprozess (DE)'!$G$28</f>
        <v>381</v>
      </c>
      <c r="F2010" s="10">
        <f>('Rüstprozess (DE)'!$G$12/3600)*A2010*'Rüstprozess (DE)'!$E$14</f>
        <v>1003.5000000000001</v>
      </c>
      <c r="G2010" s="11">
        <f t="shared" si="156"/>
        <v>1384.5</v>
      </c>
      <c r="I2010" s="4">
        <f t="shared" si="157"/>
        <v>452</v>
      </c>
      <c r="J2010" s="4">
        <f t="shared" si="158"/>
        <v>452</v>
      </c>
      <c r="K2010" s="4">
        <f t="shared" si="159"/>
        <v>2007</v>
      </c>
    </row>
    <row r="2011" spans="1:11" x14ac:dyDescent="0.25">
      <c r="A2011" s="2">
        <v>2008</v>
      </c>
      <c r="B2011" s="9">
        <f>(ROUNDUP(Nebenrechnung_Break_Even!A2011/'Rüstprozess (DE)'!$E$30,0))*'Rüstprozess (DE)'!$E$28</f>
        <v>598</v>
      </c>
      <c r="C2011" s="10">
        <f>('Rüstprozess (DE)'!$E$12/3600)*A2011*'Rüstprozess (DE)'!$E$14</f>
        <v>334.66666666666669</v>
      </c>
      <c r="D2011" s="11">
        <f t="shared" si="155"/>
        <v>932.66666666666674</v>
      </c>
      <c r="E2011" s="9">
        <f>(ROUNDUP(Nebenrechnung_Break_Even!A2011/'Rüstprozess (DE)'!$G$30,0))*'Rüstprozess (DE)'!$G$28</f>
        <v>381</v>
      </c>
      <c r="F2011" s="10">
        <f>('Rüstprozess (DE)'!$G$12/3600)*A2011*'Rüstprozess (DE)'!$E$14</f>
        <v>1004</v>
      </c>
      <c r="G2011" s="11">
        <f t="shared" si="156"/>
        <v>1385</v>
      </c>
      <c r="I2011" s="4">
        <f t="shared" si="157"/>
        <v>452.33333333333326</v>
      </c>
      <c r="J2011" s="4">
        <f t="shared" si="158"/>
        <v>452.33333333333326</v>
      </c>
      <c r="K2011" s="4">
        <f t="shared" si="159"/>
        <v>2008</v>
      </c>
    </row>
    <row r="2012" spans="1:11" x14ac:dyDescent="0.25">
      <c r="A2012" s="2">
        <v>2009</v>
      </c>
      <c r="B2012" s="9">
        <f>(ROUNDUP(Nebenrechnung_Break_Even!A2012/'Rüstprozess (DE)'!$E$30,0))*'Rüstprozess (DE)'!$E$28</f>
        <v>598</v>
      </c>
      <c r="C2012" s="10">
        <f>('Rüstprozess (DE)'!$E$12/3600)*A2012*'Rüstprozess (DE)'!$E$14</f>
        <v>334.83333333333337</v>
      </c>
      <c r="D2012" s="11">
        <f t="shared" si="155"/>
        <v>932.83333333333337</v>
      </c>
      <c r="E2012" s="9">
        <f>(ROUNDUP(Nebenrechnung_Break_Even!A2012/'Rüstprozess (DE)'!$G$30,0))*'Rüstprozess (DE)'!$G$28</f>
        <v>381</v>
      </c>
      <c r="F2012" s="10">
        <f>('Rüstprozess (DE)'!$G$12/3600)*A2012*'Rüstprozess (DE)'!$E$14</f>
        <v>1004.5</v>
      </c>
      <c r="G2012" s="11">
        <f t="shared" si="156"/>
        <v>1385.5</v>
      </c>
      <c r="I2012" s="4">
        <f t="shared" si="157"/>
        <v>452.66666666666663</v>
      </c>
      <c r="J2012" s="4">
        <f t="shared" si="158"/>
        <v>452.66666666666663</v>
      </c>
      <c r="K2012" s="4">
        <f t="shared" si="159"/>
        <v>2009</v>
      </c>
    </row>
    <row r="2013" spans="1:11" x14ac:dyDescent="0.25">
      <c r="A2013" s="2">
        <v>2010</v>
      </c>
      <c r="B2013" s="9">
        <f>(ROUNDUP(Nebenrechnung_Break_Even!A2013/'Rüstprozess (DE)'!$E$30,0))*'Rüstprozess (DE)'!$E$28</f>
        <v>598</v>
      </c>
      <c r="C2013" s="10">
        <f>('Rüstprozess (DE)'!$E$12/3600)*A2013*'Rüstprozess (DE)'!$E$14</f>
        <v>335</v>
      </c>
      <c r="D2013" s="11">
        <f t="shared" si="155"/>
        <v>933</v>
      </c>
      <c r="E2013" s="9">
        <f>(ROUNDUP(Nebenrechnung_Break_Even!A2013/'Rüstprozess (DE)'!$G$30,0))*'Rüstprozess (DE)'!$G$28</f>
        <v>381</v>
      </c>
      <c r="F2013" s="10">
        <f>('Rüstprozess (DE)'!$G$12/3600)*A2013*'Rüstprozess (DE)'!$E$14</f>
        <v>1005</v>
      </c>
      <c r="G2013" s="11">
        <f t="shared" si="156"/>
        <v>1386</v>
      </c>
      <c r="I2013" s="4">
        <f t="shared" si="157"/>
        <v>453</v>
      </c>
      <c r="J2013" s="4">
        <f t="shared" si="158"/>
        <v>453</v>
      </c>
      <c r="K2013" s="4">
        <f t="shared" si="159"/>
        <v>2010</v>
      </c>
    </row>
    <row r="2014" spans="1:11" x14ac:dyDescent="0.25">
      <c r="A2014" s="2">
        <v>2011</v>
      </c>
      <c r="B2014" s="9">
        <f>(ROUNDUP(Nebenrechnung_Break_Even!A2014/'Rüstprozess (DE)'!$E$30,0))*'Rüstprozess (DE)'!$E$28</f>
        <v>598</v>
      </c>
      <c r="C2014" s="10">
        <f>('Rüstprozess (DE)'!$E$12/3600)*A2014*'Rüstprozess (DE)'!$E$14</f>
        <v>335.16666666666663</v>
      </c>
      <c r="D2014" s="11">
        <f t="shared" si="155"/>
        <v>933.16666666666663</v>
      </c>
      <c r="E2014" s="9">
        <f>(ROUNDUP(Nebenrechnung_Break_Even!A2014/'Rüstprozess (DE)'!$G$30,0))*'Rüstprozess (DE)'!$G$28</f>
        <v>381</v>
      </c>
      <c r="F2014" s="10">
        <f>('Rüstprozess (DE)'!$G$12/3600)*A2014*'Rüstprozess (DE)'!$E$14</f>
        <v>1005.5000000000001</v>
      </c>
      <c r="G2014" s="11">
        <f t="shared" si="156"/>
        <v>1386.5</v>
      </c>
      <c r="I2014" s="4">
        <f t="shared" si="157"/>
        <v>453.33333333333337</v>
      </c>
      <c r="J2014" s="4">
        <f t="shared" si="158"/>
        <v>453.33333333333337</v>
      </c>
      <c r="K2014" s="4">
        <f t="shared" si="159"/>
        <v>2011</v>
      </c>
    </row>
    <row r="2015" spans="1:11" x14ac:dyDescent="0.25">
      <c r="A2015" s="2">
        <v>2012</v>
      </c>
      <c r="B2015" s="9">
        <f>(ROUNDUP(Nebenrechnung_Break_Even!A2015/'Rüstprozess (DE)'!$E$30,0))*'Rüstprozess (DE)'!$E$28</f>
        <v>598</v>
      </c>
      <c r="C2015" s="10">
        <f>('Rüstprozess (DE)'!$E$12/3600)*A2015*'Rüstprozess (DE)'!$E$14</f>
        <v>335.33333333333331</v>
      </c>
      <c r="D2015" s="11">
        <f t="shared" si="155"/>
        <v>933.33333333333326</v>
      </c>
      <c r="E2015" s="9">
        <f>(ROUNDUP(Nebenrechnung_Break_Even!A2015/'Rüstprozess (DE)'!$G$30,0))*'Rüstprozess (DE)'!$G$28</f>
        <v>381</v>
      </c>
      <c r="F2015" s="10">
        <f>('Rüstprozess (DE)'!$G$12/3600)*A2015*'Rüstprozess (DE)'!$E$14</f>
        <v>1006.0000000000001</v>
      </c>
      <c r="G2015" s="11">
        <f t="shared" si="156"/>
        <v>1387</v>
      </c>
      <c r="I2015" s="4">
        <f t="shared" si="157"/>
        <v>453.66666666666674</v>
      </c>
      <c r="J2015" s="4">
        <f t="shared" si="158"/>
        <v>453.66666666666674</v>
      </c>
      <c r="K2015" s="4">
        <f t="shared" si="159"/>
        <v>2012</v>
      </c>
    </row>
    <row r="2016" spans="1:11" x14ac:dyDescent="0.25">
      <c r="A2016" s="2">
        <v>2013</v>
      </c>
      <c r="B2016" s="9">
        <f>(ROUNDUP(Nebenrechnung_Break_Even!A2016/'Rüstprozess (DE)'!$E$30,0))*'Rüstprozess (DE)'!$E$28</f>
        <v>598</v>
      </c>
      <c r="C2016" s="10">
        <f>('Rüstprozess (DE)'!$E$12/3600)*A2016*'Rüstprozess (DE)'!$E$14</f>
        <v>335.5</v>
      </c>
      <c r="D2016" s="11">
        <f t="shared" si="155"/>
        <v>933.5</v>
      </c>
      <c r="E2016" s="9">
        <f>(ROUNDUP(Nebenrechnung_Break_Even!A2016/'Rüstprozess (DE)'!$G$30,0))*'Rüstprozess (DE)'!$G$28</f>
        <v>381</v>
      </c>
      <c r="F2016" s="10">
        <f>('Rüstprozess (DE)'!$G$12/3600)*A2016*'Rüstprozess (DE)'!$E$14</f>
        <v>1006.5</v>
      </c>
      <c r="G2016" s="11">
        <f t="shared" si="156"/>
        <v>1387.5</v>
      </c>
      <c r="I2016" s="4">
        <f t="shared" si="157"/>
        <v>454</v>
      </c>
      <c r="J2016" s="4">
        <f t="shared" si="158"/>
        <v>454</v>
      </c>
      <c r="K2016" s="4">
        <f t="shared" si="159"/>
        <v>2013</v>
      </c>
    </row>
    <row r="2017" spans="1:11" x14ac:dyDescent="0.25">
      <c r="A2017" s="2">
        <v>2014</v>
      </c>
      <c r="B2017" s="9">
        <f>(ROUNDUP(Nebenrechnung_Break_Even!A2017/'Rüstprozess (DE)'!$E$30,0))*'Rüstprozess (DE)'!$E$28</f>
        <v>598</v>
      </c>
      <c r="C2017" s="10">
        <f>('Rüstprozess (DE)'!$E$12/3600)*A2017*'Rüstprozess (DE)'!$E$14</f>
        <v>335.66666666666663</v>
      </c>
      <c r="D2017" s="11">
        <f t="shared" si="155"/>
        <v>933.66666666666663</v>
      </c>
      <c r="E2017" s="9">
        <f>(ROUNDUP(Nebenrechnung_Break_Even!A2017/'Rüstprozess (DE)'!$G$30,0))*'Rüstprozess (DE)'!$G$28</f>
        <v>381</v>
      </c>
      <c r="F2017" s="10">
        <f>('Rüstprozess (DE)'!$G$12/3600)*A2017*'Rüstprozess (DE)'!$E$14</f>
        <v>1007</v>
      </c>
      <c r="G2017" s="11">
        <f t="shared" si="156"/>
        <v>1388</v>
      </c>
      <c r="I2017" s="4">
        <f t="shared" si="157"/>
        <v>454.33333333333337</v>
      </c>
      <c r="J2017" s="4">
        <f t="shared" si="158"/>
        <v>454.33333333333337</v>
      </c>
      <c r="K2017" s="4">
        <f t="shared" si="159"/>
        <v>2014</v>
      </c>
    </row>
    <row r="2018" spans="1:11" x14ac:dyDescent="0.25">
      <c r="A2018" s="2">
        <v>2015</v>
      </c>
      <c r="B2018" s="9">
        <f>(ROUNDUP(Nebenrechnung_Break_Even!A2018/'Rüstprozess (DE)'!$E$30,0))*'Rüstprozess (DE)'!$E$28</f>
        <v>598</v>
      </c>
      <c r="C2018" s="10">
        <f>('Rüstprozess (DE)'!$E$12/3600)*A2018*'Rüstprozess (DE)'!$E$14</f>
        <v>335.83333333333337</v>
      </c>
      <c r="D2018" s="11">
        <f t="shared" si="155"/>
        <v>933.83333333333337</v>
      </c>
      <c r="E2018" s="9">
        <f>(ROUNDUP(Nebenrechnung_Break_Even!A2018/'Rüstprozess (DE)'!$G$30,0))*'Rüstprozess (DE)'!$G$28</f>
        <v>381</v>
      </c>
      <c r="F2018" s="10">
        <f>('Rüstprozess (DE)'!$G$12/3600)*A2018*'Rüstprozess (DE)'!$E$14</f>
        <v>1007.5</v>
      </c>
      <c r="G2018" s="11">
        <f t="shared" si="156"/>
        <v>1388.5</v>
      </c>
      <c r="I2018" s="4">
        <f t="shared" si="157"/>
        <v>454.66666666666663</v>
      </c>
      <c r="J2018" s="4">
        <f t="shared" si="158"/>
        <v>454.66666666666663</v>
      </c>
      <c r="K2018" s="4">
        <f t="shared" si="159"/>
        <v>2015</v>
      </c>
    </row>
    <row r="2019" spans="1:11" x14ac:dyDescent="0.25">
      <c r="A2019" s="2">
        <v>2016</v>
      </c>
      <c r="B2019" s="9">
        <f>(ROUNDUP(Nebenrechnung_Break_Even!A2019/'Rüstprozess (DE)'!$E$30,0))*'Rüstprozess (DE)'!$E$28</f>
        <v>598</v>
      </c>
      <c r="C2019" s="10">
        <f>('Rüstprozess (DE)'!$E$12/3600)*A2019*'Rüstprozess (DE)'!$E$14</f>
        <v>336</v>
      </c>
      <c r="D2019" s="11">
        <f t="shared" si="155"/>
        <v>934</v>
      </c>
      <c r="E2019" s="9">
        <f>(ROUNDUP(Nebenrechnung_Break_Even!A2019/'Rüstprozess (DE)'!$G$30,0))*'Rüstprozess (DE)'!$G$28</f>
        <v>381</v>
      </c>
      <c r="F2019" s="10">
        <f>('Rüstprozess (DE)'!$G$12/3600)*A2019*'Rüstprozess (DE)'!$E$14</f>
        <v>1008.0000000000001</v>
      </c>
      <c r="G2019" s="11">
        <f t="shared" si="156"/>
        <v>1389</v>
      </c>
      <c r="I2019" s="4">
        <f t="shared" si="157"/>
        <v>455</v>
      </c>
      <c r="J2019" s="4">
        <f t="shared" si="158"/>
        <v>455</v>
      </c>
      <c r="K2019" s="4">
        <f t="shared" si="159"/>
        <v>2016</v>
      </c>
    </row>
    <row r="2020" spans="1:11" x14ac:dyDescent="0.25">
      <c r="A2020" s="2">
        <v>2017</v>
      </c>
      <c r="B2020" s="9">
        <f>(ROUNDUP(Nebenrechnung_Break_Even!A2020/'Rüstprozess (DE)'!$E$30,0))*'Rüstprozess (DE)'!$E$28</f>
        <v>598</v>
      </c>
      <c r="C2020" s="10">
        <f>('Rüstprozess (DE)'!$E$12/3600)*A2020*'Rüstprozess (DE)'!$E$14</f>
        <v>336.16666666666669</v>
      </c>
      <c r="D2020" s="11">
        <f t="shared" si="155"/>
        <v>934.16666666666674</v>
      </c>
      <c r="E2020" s="9">
        <f>(ROUNDUP(Nebenrechnung_Break_Even!A2020/'Rüstprozess (DE)'!$G$30,0))*'Rüstprozess (DE)'!$G$28</f>
        <v>381</v>
      </c>
      <c r="F2020" s="10">
        <f>('Rüstprozess (DE)'!$G$12/3600)*A2020*'Rüstprozess (DE)'!$E$14</f>
        <v>1008.5000000000001</v>
      </c>
      <c r="G2020" s="11">
        <f t="shared" si="156"/>
        <v>1389.5</v>
      </c>
      <c r="I2020" s="4">
        <f t="shared" si="157"/>
        <v>455.33333333333326</v>
      </c>
      <c r="J2020" s="4">
        <f t="shared" si="158"/>
        <v>455.33333333333326</v>
      </c>
      <c r="K2020" s="4">
        <f t="shared" si="159"/>
        <v>2017</v>
      </c>
    </row>
    <row r="2021" spans="1:11" x14ac:dyDescent="0.25">
      <c r="A2021" s="2">
        <v>2018</v>
      </c>
      <c r="B2021" s="9">
        <f>(ROUNDUP(Nebenrechnung_Break_Even!A2021/'Rüstprozess (DE)'!$E$30,0))*'Rüstprozess (DE)'!$E$28</f>
        <v>598</v>
      </c>
      <c r="C2021" s="10">
        <f>('Rüstprozess (DE)'!$E$12/3600)*A2021*'Rüstprozess (DE)'!$E$14</f>
        <v>336.33333333333331</v>
      </c>
      <c r="D2021" s="11">
        <f t="shared" si="155"/>
        <v>934.33333333333326</v>
      </c>
      <c r="E2021" s="9">
        <f>(ROUNDUP(Nebenrechnung_Break_Even!A2021/'Rüstprozess (DE)'!$G$30,0))*'Rüstprozess (DE)'!$G$28</f>
        <v>381</v>
      </c>
      <c r="F2021" s="10">
        <f>('Rüstprozess (DE)'!$G$12/3600)*A2021*'Rüstprozess (DE)'!$E$14</f>
        <v>1009</v>
      </c>
      <c r="G2021" s="11">
        <f t="shared" si="156"/>
        <v>1390</v>
      </c>
      <c r="I2021" s="4">
        <f t="shared" si="157"/>
        <v>455.66666666666674</v>
      </c>
      <c r="J2021" s="4">
        <f t="shared" si="158"/>
        <v>455.66666666666674</v>
      </c>
      <c r="K2021" s="4">
        <f t="shared" si="159"/>
        <v>2018</v>
      </c>
    </row>
    <row r="2022" spans="1:11" x14ac:dyDescent="0.25">
      <c r="A2022" s="2">
        <v>2019</v>
      </c>
      <c r="B2022" s="9">
        <f>(ROUNDUP(Nebenrechnung_Break_Even!A2022/'Rüstprozess (DE)'!$E$30,0))*'Rüstprozess (DE)'!$E$28</f>
        <v>598</v>
      </c>
      <c r="C2022" s="10">
        <f>('Rüstprozess (DE)'!$E$12/3600)*A2022*'Rüstprozess (DE)'!$E$14</f>
        <v>336.5</v>
      </c>
      <c r="D2022" s="11">
        <f t="shared" si="155"/>
        <v>934.5</v>
      </c>
      <c r="E2022" s="9">
        <f>(ROUNDUP(Nebenrechnung_Break_Even!A2022/'Rüstprozess (DE)'!$G$30,0))*'Rüstprozess (DE)'!$G$28</f>
        <v>381</v>
      </c>
      <c r="F2022" s="10">
        <f>('Rüstprozess (DE)'!$G$12/3600)*A2022*'Rüstprozess (DE)'!$E$14</f>
        <v>1009.5</v>
      </c>
      <c r="G2022" s="11">
        <f t="shared" si="156"/>
        <v>1390.5</v>
      </c>
      <c r="I2022" s="4">
        <f t="shared" si="157"/>
        <v>456</v>
      </c>
      <c r="J2022" s="4">
        <f t="shared" si="158"/>
        <v>456</v>
      </c>
      <c r="K2022" s="4">
        <f t="shared" si="159"/>
        <v>2019</v>
      </c>
    </row>
    <row r="2023" spans="1:11" x14ac:dyDescent="0.25">
      <c r="A2023" s="2">
        <v>2020</v>
      </c>
      <c r="B2023" s="9">
        <f>(ROUNDUP(Nebenrechnung_Break_Even!A2023/'Rüstprozess (DE)'!$E$30,0))*'Rüstprozess (DE)'!$E$28</f>
        <v>598</v>
      </c>
      <c r="C2023" s="10">
        <f>('Rüstprozess (DE)'!$E$12/3600)*A2023*'Rüstprozess (DE)'!$E$14</f>
        <v>336.66666666666663</v>
      </c>
      <c r="D2023" s="11">
        <f t="shared" si="155"/>
        <v>934.66666666666663</v>
      </c>
      <c r="E2023" s="9">
        <f>(ROUNDUP(Nebenrechnung_Break_Even!A2023/'Rüstprozess (DE)'!$G$30,0))*'Rüstprozess (DE)'!$G$28</f>
        <v>381</v>
      </c>
      <c r="F2023" s="10">
        <f>('Rüstprozess (DE)'!$G$12/3600)*A2023*'Rüstprozess (DE)'!$E$14</f>
        <v>1010</v>
      </c>
      <c r="G2023" s="11">
        <f t="shared" si="156"/>
        <v>1391</v>
      </c>
      <c r="I2023" s="4">
        <f t="shared" si="157"/>
        <v>456.33333333333337</v>
      </c>
      <c r="J2023" s="4">
        <f t="shared" si="158"/>
        <v>456.33333333333337</v>
      </c>
      <c r="K2023" s="4">
        <f t="shared" si="159"/>
        <v>2020</v>
      </c>
    </row>
    <row r="2024" spans="1:11" x14ac:dyDescent="0.25">
      <c r="A2024" s="2">
        <v>2021</v>
      </c>
      <c r="B2024" s="9">
        <f>(ROUNDUP(Nebenrechnung_Break_Even!A2024/'Rüstprozess (DE)'!$E$30,0))*'Rüstprozess (DE)'!$E$28</f>
        <v>598</v>
      </c>
      <c r="C2024" s="10">
        <f>('Rüstprozess (DE)'!$E$12/3600)*A2024*'Rüstprozess (DE)'!$E$14</f>
        <v>336.83333333333331</v>
      </c>
      <c r="D2024" s="11">
        <f t="shared" si="155"/>
        <v>934.83333333333326</v>
      </c>
      <c r="E2024" s="9">
        <f>(ROUNDUP(Nebenrechnung_Break_Even!A2024/'Rüstprozess (DE)'!$G$30,0))*'Rüstprozess (DE)'!$G$28</f>
        <v>381</v>
      </c>
      <c r="F2024" s="10">
        <f>('Rüstprozess (DE)'!$G$12/3600)*A2024*'Rüstprozess (DE)'!$E$14</f>
        <v>1010.5000000000001</v>
      </c>
      <c r="G2024" s="11">
        <f t="shared" si="156"/>
        <v>1391.5</v>
      </c>
      <c r="I2024" s="4">
        <f t="shared" si="157"/>
        <v>456.66666666666674</v>
      </c>
      <c r="J2024" s="4">
        <f t="shared" si="158"/>
        <v>456.66666666666674</v>
      </c>
      <c r="K2024" s="4">
        <f t="shared" si="159"/>
        <v>2021</v>
      </c>
    </row>
    <row r="2025" spans="1:11" x14ac:dyDescent="0.25">
      <c r="A2025" s="2">
        <v>2022</v>
      </c>
      <c r="B2025" s="9">
        <f>(ROUNDUP(Nebenrechnung_Break_Even!A2025/'Rüstprozess (DE)'!$E$30,0))*'Rüstprozess (DE)'!$E$28</f>
        <v>598</v>
      </c>
      <c r="C2025" s="10">
        <f>('Rüstprozess (DE)'!$E$12/3600)*A2025*'Rüstprozess (DE)'!$E$14</f>
        <v>337</v>
      </c>
      <c r="D2025" s="11">
        <f t="shared" si="155"/>
        <v>935</v>
      </c>
      <c r="E2025" s="9">
        <f>(ROUNDUP(Nebenrechnung_Break_Even!A2025/'Rüstprozess (DE)'!$G$30,0))*'Rüstprozess (DE)'!$G$28</f>
        <v>381</v>
      </c>
      <c r="F2025" s="10">
        <f>('Rüstprozess (DE)'!$G$12/3600)*A2025*'Rüstprozess (DE)'!$E$14</f>
        <v>1011.0000000000001</v>
      </c>
      <c r="G2025" s="11">
        <f t="shared" si="156"/>
        <v>1392</v>
      </c>
      <c r="I2025" s="4">
        <f t="shared" si="157"/>
        <v>457</v>
      </c>
      <c r="J2025" s="4">
        <f t="shared" si="158"/>
        <v>457</v>
      </c>
      <c r="K2025" s="4">
        <f t="shared" si="159"/>
        <v>2022</v>
      </c>
    </row>
    <row r="2026" spans="1:11" x14ac:dyDescent="0.25">
      <c r="A2026" s="2">
        <v>2023</v>
      </c>
      <c r="B2026" s="9">
        <f>(ROUNDUP(Nebenrechnung_Break_Even!A2026/'Rüstprozess (DE)'!$E$30,0))*'Rüstprozess (DE)'!$E$28</f>
        <v>598</v>
      </c>
      <c r="C2026" s="10">
        <f>('Rüstprozess (DE)'!$E$12/3600)*A2026*'Rüstprozess (DE)'!$E$14</f>
        <v>337.16666666666669</v>
      </c>
      <c r="D2026" s="11">
        <f t="shared" si="155"/>
        <v>935.16666666666674</v>
      </c>
      <c r="E2026" s="9">
        <f>(ROUNDUP(Nebenrechnung_Break_Even!A2026/'Rüstprozess (DE)'!$G$30,0))*'Rüstprozess (DE)'!$G$28</f>
        <v>381</v>
      </c>
      <c r="F2026" s="10">
        <f>('Rüstprozess (DE)'!$G$12/3600)*A2026*'Rüstprozess (DE)'!$E$14</f>
        <v>1011.5</v>
      </c>
      <c r="G2026" s="11">
        <f t="shared" si="156"/>
        <v>1392.5</v>
      </c>
      <c r="I2026" s="4">
        <f t="shared" si="157"/>
        <v>457.33333333333326</v>
      </c>
      <c r="J2026" s="4">
        <f t="shared" si="158"/>
        <v>457.33333333333326</v>
      </c>
      <c r="K2026" s="4">
        <f t="shared" si="159"/>
        <v>2023</v>
      </c>
    </row>
    <row r="2027" spans="1:11" x14ac:dyDescent="0.25">
      <c r="A2027" s="2">
        <v>2024</v>
      </c>
      <c r="B2027" s="9">
        <f>(ROUNDUP(Nebenrechnung_Break_Even!A2027/'Rüstprozess (DE)'!$E$30,0))*'Rüstprozess (DE)'!$E$28</f>
        <v>598</v>
      </c>
      <c r="C2027" s="10">
        <f>('Rüstprozess (DE)'!$E$12/3600)*A2027*'Rüstprozess (DE)'!$E$14</f>
        <v>337.33333333333337</v>
      </c>
      <c r="D2027" s="11">
        <f t="shared" si="155"/>
        <v>935.33333333333337</v>
      </c>
      <c r="E2027" s="9">
        <f>(ROUNDUP(Nebenrechnung_Break_Even!A2027/'Rüstprozess (DE)'!$G$30,0))*'Rüstprozess (DE)'!$G$28</f>
        <v>381</v>
      </c>
      <c r="F2027" s="10">
        <f>('Rüstprozess (DE)'!$G$12/3600)*A2027*'Rüstprozess (DE)'!$E$14</f>
        <v>1012</v>
      </c>
      <c r="G2027" s="11">
        <f t="shared" si="156"/>
        <v>1393</v>
      </c>
      <c r="I2027" s="4">
        <f t="shared" si="157"/>
        <v>457.66666666666663</v>
      </c>
      <c r="J2027" s="4">
        <f t="shared" si="158"/>
        <v>457.66666666666663</v>
      </c>
      <c r="K2027" s="4">
        <f t="shared" si="159"/>
        <v>2024</v>
      </c>
    </row>
    <row r="2028" spans="1:11" x14ac:dyDescent="0.25">
      <c r="A2028" s="2">
        <v>2025</v>
      </c>
      <c r="B2028" s="9">
        <f>(ROUNDUP(Nebenrechnung_Break_Even!A2028/'Rüstprozess (DE)'!$E$30,0))*'Rüstprozess (DE)'!$E$28</f>
        <v>598</v>
      </c>
      <c r="C2028" s="10">
        <f>('Rüstprozess (DE)'!$E$12/3600)*A2028*'Rüstprozess (DE)'!$E$14</f>
        <v>337.5</v>
      </c>
      <c r="D2028" s="11">
        <f t="shared" si="155"/>
        <v>935.5</v>
      </c>
      <c r="E2028" s="9">
        <f>(ROUNDUP(Nebenrechnung_Break_Even!A2028/'Rüstprozess (DE)'!$G$30,0))*'Rüstprozess (DE)'!$G$28</f>
        <v>381</v>
      </c>
      <c r="F2028" s="10">
        <f>('Rüstprozess (DE)'!$G$12/3600)*A2028*'Rüstprozess (DE)'!$E$14</f>
        <v>1012.5</v>
      </c>
      <c r="G2028" s="11">
        <f t="shared" si="156"/>
        <v>1393.5</v>
      </c>
      <c r="I2028" s="4">
        <f t="shared" si="157"/>
        <v>458</v>
      </c>
      <c r="J2028" s="4">
        <f t="shared" si="158"/>
        <v>458</v>
      </c>
      <c r="K2028" s="4">
        <f t="shared" si="159"/>
        <v>2025</v>
      </c>
    </row>
    <row r="2029" spans="1:11" x14ac:dyDescent="0.25">
      <c r="A2029" s="2">
        <v>2026</v>
      </c>
      <c r="B2029" s="9">
        <f>(ROUNDUP(Nebenrechnung_Break_Even!A2029/'Rüstprozess (DE)'!$E$30,0))*'Rüstprozess (DE)'!$E$28</f>
        <v>598</v>
      </c>
      <c r="C2029" s="10">
        <f>('Rüstprozess (DE)'!$E$12/3600)*A2029*'Rüstprozess (DE)'!$E$14</f>
        <v>337.66666666666663</v>
      </c>
      <c r="D2029" s="11">
        <f t="shared" si="155"/>
        <v>935.66666666666663</v>
      </c>
      <c r="E2029" s="9">
        <f>(ROUNDUP(Nebenrechnung_Break_Even!A2029/'Rüstprozess (DE)'!$G$30,0))*'Rüstprozess (DE)'!$G$28</f>
        <v>381</v>
      </c>
      <c r="F2029" s="10">
        <f>('Rüstprozess (DE)'!$G$12/3600)*A2029*'Rüstprozess (DE)'!$E$14</f>
        <v>1013.0000000000001</v>
      </c>
      <c r="G2029" s="11">
        <f t="shared" si="156"/>
        <v>1394</v>
      </c>
      <c r="I2029" s="4">
        <f t="shared" si="157"/>
        <v>458.33333333333337</v>
      </c>
      <c r="J2029" s="4">
        <f t="shared" si="158"/>
        <v>458.33333333333337</v>
      </c>
      <c r="K2029" s="4">
        <f t="shared" si="159"/>
        <v>2026</v>
      </c>
    </row>
    <row r="2030" spans="1:11" x14ac:dyDescent="0.25">
      <c r="A2030" s="2">
        <v>2027</v>
      </c>
      <c r="B2030" s="9">
        <f>(ROUNDUP(Nebenrechnung_Break_Even!A2030/'Rüstprozess (DE)'!$E$30,0))*'Rüstprozess (DE)'!$E$28</f>
        <v>598</v>
      </c>
      <c r="C2030" s="10">
        <f>('Rüstprozess (DE)'!$E$12/3600)*A2030*'Rüstprozess (DE)'!$E$14</f>
        <v>337.83333333333331</v>
      </c>
      <c r="D2030" s="11">
        <f t="shared" si="155"/>
        <v>935.83333333333326</v>
      </c>
      <c r="E2030" s="9">
        <f>(ROUNDUP(Nebenrechnung_Break_Even!A2030/'Rüstprozess (DE)'!$G$30,0))*'Rüstprozess (DE)'!$G$28</f>
        <v>381</v>
      </c>
      <c r="F2030" s="10">
        <f>('Rüstprozess (DE)'!$G$12/3600)*A2030*'Rüstprozess (DE)'!$E$14</f>
        <v>1013.5000000000001</v>
      </c>
      <c r="G2030" s="11">
        <f t="shared" si="156"/>
        <v>1394.5</v>
      </c>
      <c r="I2030" s="4">
        <f t="shared" si="157"/>
        <v>458.66666666666674</v>
      </c>
      <c r="J2030" s="4">
        <f t="shared" si="158"/>
        <v>458.66666666666674</v>
      </c>
      <c r="K2030" s="4">
        <f t="shared" si="159"/>
        <v>2027</v>
      </c>
    </row>
    <row r="2031" spans="1:11" x14ac:dyDescent="0.25">
      <c r="A2031" s="2">
        <v>2028</v>
      </c>
      <c r="B2031" s="9">
        <f>(ROUNDUP(Nebenrechnung_Break_Even!A2031/'Rüstprozess (DE)'!$E$30,0))*'Rüstprozess (DE)'!$E$28</f>
        <v>598</v>
      </c>
      <c r="C2031" s="10">
        <f>('Rüstprozess (DE)'!$E$12/3600)*A2031*'Rüstprozess (DE)'!$E$14</f>
        <v>338</v>
      </c>
      <c r="D2031" s="11">
        <f t="shared" si="155"/>
        <v>936</v>
      </c>
      <c r="E2031" s="9">
        <f>(ROUNDUP(Nebenrechnung_Break_Even!A2031/'Rüstprozess (DE)'!$G$30,0))*'Rüstprozess (DE)'!$G$28</f>
        <v>381</v>
      </c>
      <c r="F2031" s="10">
        <f>('Rüstprozess (DE)'!$G$12/3600)*A2031*'Rüstprozess (DE)'!$E$14</f>
        <v>1014</v>
      </c>
      <c r="G2031" s="11">
        <f t="shared" si="156"/>
        <v>1395</v>
      </c>
      <c r="I2031" s="4">
        <f t="shared" si="157"/>
        <v>459</v>
      </c>
      <c r="J2031" s="4">
        <f t="shared" si="158"/>
        <v>459</v>
      </c>
      <c r="K2031" s="4">
        <f t="shared" si="159"/>
        <v>2028</v>
      </c>
    </row>
    <row r="2032" spans="1:11" x14ac:dyDescent="0.25">
      <c r="A2032" s="2">
        <v>2029</v>
      </c>
      <c r="B2032" s="9">
        <f>(ROUNDUP(Nebenrechnung_Break_Even!A2032/'Rüstprozess (DE)'!$E$30,0))*'Rüstprozess (DE)'!$E$28</f>
        <v>598</v>
      </c>
      <c r="C2032" s="10">
        <f>('Rüstprozess (DE)'!$E$12/3600)*A2032*'Rüstprozess (DE)'!$E$14</f>
        <v>338.16666666666663</v>
      </c>
      <c r="D2032" s="11">
        <f t="shared" si="155"/>
        <v>936.16666666666663</v>
      </c>
      <c r="E2032" s="9">
        <f>(ROUNDUP(Nebenrechnung_Break_Even!A2032/'Rüstprozess (DE)'!$G$30,0))*'Rüstprozess (DE)'!$G$28</f>
        <v>381</v>
      </c>
      <c r="F2032" s="10">
        <f>('Rüstprozess (DE)'!$G$12/3600)*A2032*'Rüstprozess (DE)'!$E$14</f>
        <v>1014.5</v>
      </c>
      <c r="G2032" s="11">
        <f t="shared" si="156"/>
        <v>1395.5</v>
      </c>
      <c r="I2032" s="4">
        <f t="shared" si="157"/>
        <v>459.33333333333337</v>
      </c>
      <c r="J2032" s="4">
        <f t="shared" si="158"/>
        <v>459.33333333333337</v>
      </c>
      <c r="K2032" s="4">
        <f t="shared" si="159"/>
        <v>2029</v>
      </c>
    </row>
    <row r="2033" spans="1:11" x14ac:dyDescent="0.25">
      <c r="A2033" s="2">
        <v>2030</v>
      </c>
      <c r="B2033" s="9">
        <f>(ROUNDUP(Nebenrechnung_Break_Even!A2033/'Rüstprozess (DE)'!$E$30,0))*'Rüstprozess (DE)'!$E$28</f>
        <v>598</v>
      </c>
      <c r="C2033" s="10">
        <f>('Rüstprozess (DE)'!$E$12/3600)*A2033*'Rüstprozess (DE)'!$E$14</f>
        <v>338.33333333333337</v>
      </c>
      <c r="D2033" s="11">
        <f t="shared" si="155"/>
        <v>936.33333333333337</v>
      </c>
      <c r="E2033" s="9">
        <f>(ROUNDUP(Nebenrechnung_Break_Even!A2033/'Rüstprozess (DE)'!$G$30,0))*'Rüstprozess (DE)'!$G$28</f>
        <v>381</v>
      </c>
      <c r="F2033" s="10">
        <f>('Rüstprozess (DE)'!$G$12/3600)*A2033*'Rüstprozess (DE)'!$E$14</f>
        <v>1015</v>
      </c>
      <c r="G2033" s="11">
        <f t="shared" si="156"/>
        <v>1396</v>
      </c>
      <c r="I2033" s="4">
        <f t="shared" si="157"/>
        <v>459.66666666666663</v>
      </c>
      <c r="J2033" s="4">
        <f t="shared" si="158"/>
        <v>459.66666666666663</v>
      </c>
      <c r="K2033" s="4">
        <f t="shared" si="159"/>
        <v>2030</v>
      </c>
    </row>
    <row r="2034" spans="1:11" x14ac:dyDescent="0.25">
      <c r="A2034" s="2">
        <v>2031</v>
      </c>
      <c r="B2034" s="9">
        <f>(ROUNDUP(Nebenrechnung_Break_Even!A2034/'Rüstprozess (DE)'!$E$30,0))*'Rüstprozess (DE)'!$E$28</f>
        <v>598</v>
      </c>
      <c r="C2034" s="10">
        <f>('Rüstprozess (DE)'!$E$12/3600)*A2034*'Rüstprozess (DE)'!$E$14</f>
        <v>338.5</v>
      </c>
      <c r="D2034" s="11">
        <f t="shared" si="155"/>
        <v>936.5</v>
      </c>
      <c r="E2034" s="9">
        <f>(ROUNDUP(Nebenrechnung_Break_Even!A2034/'Rüstprozess (DE)'!$G$30,0))*'Rüstprozess (DE)'!$G$28</f>
        <v>381</v>
      </c>
      <c r="F2034" s="10">
        <f>('Rüstprozess (DE)'!$G$12/3600)*A2034*'Rüstprozess (DE)'!$E$14</f>
        <v>1015.5000000000001</v>
      </c>
      <c r="G2034" s="11">
        <f t="shared" si="156"/>
        <v>1396.5</v>
      </c>
      <c r="I2034" s="4">
        <f t="shared" si="157"/>
        <v>460</v>
      </c>
      <c r="J2034" s="4">
        <f t="shared" si="158"/>
        <v>460</v>
      </c>
      <c r="K2034" s="4">
        <f t="shared" si="159"/>
        <v>2031</v>
      </c>
    </row>
    <row r="2035" spans="1:11" x14ac:dyDescent="0.25">
      <c r="A2035" s="2">
        <v>2032</v>
      </c>
      <c r="B2035" s="9">
        <f>(ROUNDUP(Nebenrechnung_Break_Even!A2035/'Rüstprozess (DE)'!$E$30,0))*'Rüstprozess (DE)'!$E$28</f>
        <v>598</v>
      </c>
      <c r="C2035" s="10">
        <f>('Rüstprozess (DE)'!$E$12/3600)*A2035*'Rüstprozess (DE)'!$E$14</f>
        <v>338.66666666666669</v>
      </c>
      <c r="D2035" s="11">
        <f t="shared" si="155"/>
        <v>936.66666666666674</v>
      </c>
      <c r="E2035" s="9">
        <f>(ROUNDUP(Nebenrechnung_Break_Even!A2035/'Rüstprozess (DE)'!$G$30,0))*'Rüstprozess (DE)'!$G$28</f>
        <v>381</v>
      </c>
      <c r="F2035" s="10">
        <f>('Rüstprozess (DE)'!$G$12/3600)*A2035*'Rüstprozess (DE)'!$E$14</f>
        <v>1016.0000000000001</v>
      </c>
      <c r="G2035" s="11">
        <f t="shared" si="156"/>
        <v>1397</v>
      </c>
      <c r="I2035" s="4">
        <f t="shared" si="157"/>
        <v>460.33333333333326</v>
      </c>
      <c r="J2035" s="4">
        <f t="shared" si="158"/>
        <v>460.33333333333326</v>
      </c>
      <c r="K2035" s="4">
        <f t="shared" si="159"/>
        <v>2032</v>
      </c>
    </row>
    <row r="2036" spans="1:11" x14ac:dyDescent="0.25">
      <c r="A2036" s="2">
        <v>2033</v>
      </c>
      <c r="B2036" s="9">
        <f>(ROUNDUP(Nebenrechnung_Break_Even!A2036/'Rüstprozess (DE)'!$E$30,0))*'Rüstprozess (DE)'!$E$28</f>
        <v>598</v>
      </c>
      <c r="C2036" s="10">
        <f>('Rüstprozess (DE)'!$E$12/3600)*A2036*'Rüstprozess (DE)'!$E$14</f>
        <v>338.83333333333331</v>
      </c>
      <c r="D2036" s="11">
        <f t="shared" si="155"/>
        <v>936.83333333333326</v>
      </c>
      <c r="E2036" s="9">
        <f>(ROUNDUP(Nebenrechnung_Break_Even!A2036/'Rüstprozess (DE)'!$G$30,0))*'Rüstprozess (DE)'!$G$28</f>
        <v>381</v>
      </c>
      <c r="F2036" s="10">
        <f>('Rüstprozess (DE)'!$G$12/3600)*A2036*'Rüstprozess (DE)'!$E$14</f>
        <v>1016.5</v>
      </c>
      <c r="G2036" s="11">
        <f t="shared" si="156"/>
        <v>1397.5</v>
      </c>
      <c r="I2036" s="4">
        <f t="shared" si="157"/>
        <v>460.66666666666674</v>
      </c>
      <c r="J2036" s="4">
        <f t="shared" si="158"/>
        <v>460.66666666666674</v>
      </c>
      <c r="K2036" s="4">
        <f t="shared" si="159"/>
        <v>2033</v>
      </c>
    </row>
    <row r="2037" spans="1:11" x14ac:dyDescent="0.25">
      <c r="A2037" s="2">
        <v>2034</v>
      </c>
      <c r="B2037" s="9">
        <f>(ROUNDUP(Nebenrechnung_Break_Even!A2037/'Rüstprozess (DE)'!$E$30,0))*'Rüstprozess (DE)'!$E$28</f>
        <v>598</v>
      </c>
      <c r="C2037" s="10">
        <f>('Rüstprozess (DE)'!$E$12/3600)*A2037*'Rüstprozess (DE)'!$E$14</f>
        <v>339</v>
      </c>
      <c r="D2037" s="11">
        <f t="shared" si="155"/>
        <v>937</v>
      </c>
      <c r="E2037" s="9">
        <f>(ROUNDUP(Nebenrechnung_Break_Even!A2037/'Rüstprozess (DE)'!$G$30,0))*'Rüstprozess (DE)'!$G$28</f>
        <v>381</v>
      </c>
      <c r="F2037" s="10">
        <f>('Rüstprozess (DE)'!$G$12/3600)*A2037*'Rüstprozess (DE)'!$E$14</f>
        <v>1017</v>
      </c>
      <c r="G2037" s="11">
        <f t="shared" si="156"/>
        <v>1398</v>
      </c>
      <c r="I2037" s="4">
        <f t="shared" si="157"/>
        <v>461</v>
      </c>
      <c r="J2037" s="4">
        <f t="shared" si="158"/>
        <v>461</v>
      </c>
      <c r="K2037" s="4">
        <f t="shared" si="159"/>
        <v>2034</v>
      </c>
    </row>
    <row r="2038" spans="1:11" x14ac:dyDescent="0.25">
      <c r="A2038" s="2">
        <v>2035</v>
      </c>
      <c r="B2038" s="9">
        <f>(ROUNDUP(Nebenrechnung_Break_Even!A2038/'Rüstprozess (DE)'!$E$30,0))*'Rüstprozess (DE)'!$E$28</f>
        <v>598</v>
      </c>
      <c r="C2038" s="10">
        <f>('Rüstprozess (DE)'!$E$12/3600)*A2038*'Rüstprozess (DE)'!$E$14</f>
        <v>339.16666666666663</v>
      </c>
      <c r="D2038" s="11">
        <f t="shared" si="155"/>
        <v>937.16666666666663</v>
      </c>
      <c r="E2038" s="9">
        <f>(ROUNDUP(Nebenrechnung_Break_Even!A2038/'Rüstprozess (DE)'!$G$30,0))*'Rüstprozess (DE)'!$G$28</f>
        <v>381</v>
      </c>
      <c r="F2038" s="10">
        <f>('Rüstprozess (DE)'!$G$12/3600)*A2038*'Rüstprozess (DE)'!$E$14</f>
        <v>1017.5</v>
      </c>
      <c r="G2038" s="11">
        <f t="shared" si="156"/>
        <v>1398.5</v>
      </c>
      <c r="I2038" s="4">
        <f t="shared" si="157"/>
        <v>461.33333333333337</v>
      </c>
      <c r="J2038" s="4">
        <f t="shared" si="158"/>
        <v>461.33333333333337</v>
      </c>
      <c r="K2038" s="4">
        <f t="shared" si="159"/>
        <v>2035</v>
      </c>
    </row>
    <row r="2039" spans="1:11" x14ac:dyDescent="0.25">
      <c r="A2039" s="2">
        <v>2036</v>
      </c>
      <c r="B2039" s="9">
        <f>(ROUNDUP(Nebenrechnung_Break_Even!A2039/'Rüstprozess (DE)'!$E$30,0))*'Rüstprozess (DE)'!$E$28</f>
        <v>598</v>
      </c>
      <c r="C2039" s="10">
        <f>('Rüstprozess (DE)'!$E$12/3600)*A2039*'Rüstprozess (DE)'!$E$14</f>
        <v>339.33333333333331</v>
      </c>
      <c r="D2039" s="11">
        <f t="shared" si="155"/>
        <v>937.33333333333326</v>
      </c>
      <c r="E2039" s="9">
        <f>(ROUNDUP(Nebenrechnung_Break_Even!A2039/'Rüstprozess (DE)'!$G$30,0))*'Rüstprozess (DE)'!$G$28</f>
        <v>381</v>
      </c>
      <c r="F2039" s="10">
        <f>('Rüstprozess (DE)'!$G$12/3600)*A2039*'Rüstprozess (DE)'!$E$14</f>
        <v>1018.0000000000001</v>
      </c>
      <c r="G2039" s="11">
        <f t="shared" si="156"/>
        <v>1399</v>
      </c>
      <c r="I2039" s="4">
        <f t="shared" si="157"/>
        <v>461.66666666666674</v>
      </c>
      <c r="J2039" s="4">
        <f t="shared" si="158"/>
        <v>461.66666666666674</v>
      </c>
      <c r="K2039" s="4">
        <f t="shared" si="159"/>
        <v>2036</v>
      </c>
    </row>
    <row r="2040" spans="1:11" x14ac:dyDescent="0.25">
      <c r="A2040" s="2">
        <v>2037</v>
      </c>
      <c r="B2040" s="9">
        <f>(ROUNDUP(Nebenrechnung_Break_Even!A2040/'Rüstprozess (DE)'!$E$30,0))*'Rüstprozess (DE)'!$E$28</f>
        <v>598</v>
      </c>
      <c r="C2040" s="10">
        <f>('Rüstprozess (DE)'!$E$12/3600)*A2040*'Rüstprozess (DE)'!$E$14</f>
        <v>339.5</v>
      </c>
      <c r="D2040" s="11">
        <f t="shared" si="155"/>
        <v>937.5</v>
      </c>
      <c r="E2040" s="9">
        <f>(ROUNDUP(Nebenrechnung_Break_Even!A2040/'Rüstprozess (DE)'!$G$30,0))*'Rüstprozess (DE)'!$G$28</f>
        <v>381</v>
      </c>
      <c r="F2040" s="10">
        <f>('Rüstprozess (DE)'!$G$12/3600)*A2040*'Rüstprozess (DE)'!$E$14</f>
        <v>1018.5000000000001</v>
      </c>
      <c r="G2040" s="11">
        <f t="shared" si="156"/>
        <v>1399.5</v>
      </c>
      <c r="I2040" s="4">
        <f t="shared" si="157"/>
        <v>462</v>
      </c>
      <c r="J2040" s="4">
        <f t="shared" si="158"/>
        <v>462</v>
      </c>
      <c r="K2040" s="4">
        <f t="shared" si="159"/>
        <v>2037</v>
      </c>
    </row>
    <row r="2041" spans="1:11" x14ac:dyDescent="0.25">
      <c r="A2041" s="2">
        <v>2038</v>
      </c>
      <c r="B2041" s="9">
        <f>(ROUNDUP(Nebenrechnung_Break_Even!A2041/'Rüstprozess (DE)'!$E$30,0))*'Rüstprozess (DE)'!$E$28</f>
        <v>598</v>
      </c>
      <c r="C2041" s="10">
        <f>('Rüstprozess (DE)'!$E$12/3600)*A2041*'Rüstprozess (DE)'!$E$14</f>
        <v>339.66666666666669</v>
      </c>
      <c r="D2041" s="11">
        <f t="shared" si="155"/>
        <v>937.66666666666674</v>
      </c>
      <c r="E2041" s="9">
        <f>(ROUNDUP(Nebenrechnung_Break_Even!A2041/'Rüstprozess (DE)'!$G$30,0))*'Rüstprozess (DE)'!$G$28</f>
        <v>381</v>
      </c>
      <c r="F2041" s="10">
        <f>('Rüstprozess (DE)'!$G$12/3600)*A2041*'Rüstprozess (DE)'!$E$14</f>
        <v>1019</v>
      </c>
      <c r="G2041" s="11">
        <f t="shared" si="156"/>
        <v>1400</v>
      </c>
      <c r="I2041" s="4">
        <f t="shared" si="157"/>
        <v>462.33333333333326</v>
      </c>
      <c r="J2041" s="4">
        <f t="shared" si="158"/>
        <v>462.33333333333326</v>
      </c>
      <c r="K2041" s="4">
        <f t="shared" si="159"/>
        <v>2038</v>
      </c>
    </row>
    <row r="2042" spans="1:11" x14ac:dyDescent="0.25">
      <c r="A2042" s="2">
        <v>2039</v>
      </c>
      <c r="B2042" s="9">
        <f>(ROUNDUP(Nebenrechnung_Break_Even!A2042/'Rüstprozess (DE)'!$E$30,0))*'Rüstprozess (DE)'!$E$28</f>
        <v>598</v>
      </c>
      <c r="C2042" s="10">
        <f>('Rüstprozess (DE)'!$E$12/3600)*A2042*'Rüstprozess (DE)'!$E$14</f>
        <v>339.83333333333337</v>
      </c>
      <c r="D2042" s="11">
        <f t="shared" si="155"/>
        <v>937.83333333333337</v>
      </c>
      <c r="E2042" s="9">
        <f>(ROUNDUP(Nebenrechnung_Break_Even!A2042/'Rüstprozess (DE)'!$G$30,0))*'Rüstprozess (DE)'!$G$28</f>
        <v>381</v>
      </c>
      <c r="F2042" s="10">
        <f>('Rüstprozess (DE)'!$G$12/3600)*A2042*'Rüstprozess (DE)'!$E$14</f>
        <v>1019.5</v>
      </c>
      <c r="G2042" s="11">
        <f t="shared" si="156"/>
        <v>1400.5</v>
      </c>
      <c r="I2042" s="4">
        <f t="shared" si="157"/>
        <v>462.66666666666663</v>
      </c>
      <c r="J2042" s="4">
        <f t="shared" si="158"/>
        <v>462.66666666666663</v>
      </c>
      <c r="K2042" s="4">
        <f t="shared" si="159"/>
        <v>2039</v>
      </c>
    </row>
    <row r="2043" spans="1:11" x14ac:dyDescent="0.25">
      <c r="A2043" s="2">
        <v>2040</v>
      </c>
      <c r="B2043" s="9">
        <f>(ROUNDUP(Nebenrechnung_Break_Even!A2043/'Rüstprozess (DE)'!$E$30,0))*'Rüstprozess (DE)'!$E$28</f>
        <v>598</v>
      </c>
      <c r="C2043" s="10">
        <f>('Rüstprozess (DE)'!$E$12/3600)*A2043*'Rüstprozess (DE)'!$E$14</f>
        <v>340</v>
      </c>
      <c r="D2043" s="11">
        <f t="shared" si="155"/>
        <v>938</v>
      </c>
      <c r="E2043" s="9">
        <f>(ROUNDUP(Nebenrechnung_Break_Even!A2043/'Rüstprozess (DE)'!$G$30,0))*'Rüstprozess (DE)'!$G$28</f>
        <v>381</v>
      </c>
      <c r="F2043" s="10">
        <f>('Rüstprozess (DE)'!$G$12/3600)*A2043*'Rüstprozess (DE)'!$E$14</f>
        <v>1020</v>
      </c>
      <c r="G2043" s="11">
        <f t="shared" si="156"/>
        <v>1401</v>
      </c>
      <c r="I2043" s="4">
        <f t="shared" si="157"/>
        <v>463</v>
      </c>
      <c r="J2043" s="4">
        <f t="shared" si="158"/>
        <v>463</v>
      </c>
      <c r="K2043" s="4">
        <f t="shared" si="159"/>
        <v>2040</v>
      </c>
    </row>
    <row r="2044" spans="1:11" x14ac:dyDescent="0.25">
      <c r="A2044" s="2">
        <v>2041</v>
      </c>
      <c r="B2044" s="9">
        <f>(ROUNDUP(Nebenrechnung_Break_Even!A2044/'Rüstprozess (DE)'!$E$30,0))*'Rüstprozess (DE)'!$E$28</f>
        <v>598</v>
      </c>
      <c r="C2044" s="10">
        <f>('Rüstprozess (DE)'!$E$12/3600)*A2044*'Rüstprozess (DE)'!$E$14</f>
        <v>340.16666666666663</v>
      </c>
      <c r="D2044" s="11">
        <f t="shared" si="155"/>
        <v>938.16666666666663</v>
      </c>
      <c r="E2044" s="9">
        <f>(ROUNDUP(Nebenrechnung_Break_Even!A2044/'Rüstprozess (DE)'!$G$30,0))*'Rüstprozess (DE)'!$G$28</f>
        <v>381</v>
      </c>
      <c r="F2044" s="10">
        <f>('Rüstprozess (DE)'!$G$12/3600)*A2044*'Rüstprozess (DE)'!$E$14</f>
        <v>1020.5000000000001</v>
      </c>
      <c r="G2044" s="11">
        <f t="shared" si="156"/>
        <v>1401.5</v>
      </c>
      <c r="I2044" s="4">
        <f t="shared" si="157"/>
        <v>463.33333333333337</v>
      </c>
      <c r="J2044" s="4">
        <f t="shared" si="158"/>
        <v>463.33333333333337</v>
      </c>
      <c r="K2044" s="4">
        <f t="shared" si="159"/>
        <v>2041</v>
      </c>
    </row>
    <row r="2045" spans="1:11" x14ac:dyDescent="0.25">
      <c r="A2045" s="2">
        <v>2042</v>
      </c>
      <c r="B2045" s="9">
        <f>(ROUNDUP(Nebenrechnung_Break_Even!A2045/'Rüstprozess (DE)'!$E$30,0))*'Rüstprozess (DE)'!$E$28</f>
        <v>598</v>
      </c>
      <c r="C2045" s="10">
        <f>('Rüstprozess (DE)'!$E$12/3600)*A2045*'Rüstprozess (DE)'!$E$14</f>
        <v>340.33333333333331</v>
      </c>
      <c r="D2045" s="11">
        <f t="shared" si="155"/>
        <v>938.33333333333326</v>
      </c>
      <c r="E2045" s="9">
        <f>(ROUNDUP(Nebenrechnung_Break_Even!A2045/'Rüstprozess (DE)'!$G$30,0))*'Rüstprozess (DE)'!$G$28</f>
        <v>381</v>
      </c>
      <c r="F2045" s="10">
        <f>('Rüstprozess (DE)'!$G$12/3600)*A2045*'Rüstprozess (DE)'!$E$14</f>
        <v>1021.0000000000001</v>
      </c>
      <c r="G2045" s="11">
        <f t="shared" si="156"/>
        <v>1402</v>
      </c>
      <c r="I2045" s="4">
        <f t="shared" si="157"/>
        <v>463.66666666666674</v>
      </c>
      <c r="J2045" s="4">
        <f t="shared" si="158"/>
        <v>463.66666666666674</v>
      </c>
      <c r="K2045" s="4">
        <f t="shared" si="159"/>
        <v>2042</v>
      </c>
    </row>
    <row r="2046" spans="1:11" x14ac:dyDescent="0.25">
      <c r="A2046" s="2">
        <v>2043</v>
      </c>
      <c r="B2046" s="9">
        <f>(ROUNDUP(Nebenrechnung_Break_Even!A2046/'Rüstprozess (DE)'!$E$30,0))*'Rüstprozess (DE)'!$E$28</f>
        <v>598</v>
      </c>
      <c r="C2046" s="10">
        <f>('Rüstprozess (DE)'!$E$12/3600)*A2046*'Rüstprozess (DE)'!$E$14</f>
        <v>340.5</v>
      </c>
      <c r="D2046" s="11">
        <f t="shared" si="155"/>
        <v>938.5</v>
      </c>
      <c r="E2046" s="9">
        <f>(ROUNDUP(Nebenrechnung_Break_Even!A2046/'Rüstprozess (DE)'!$G$30,0))*'Rüstprozess (DE)'!$G$28</f>
        <v>381</v>
      </c>
      <c r="F2046" s="10">
        <f>('Rüstprozess (DE)'!$G$12/3600)*A2046*'Rüstprozess (DE)'!$E$14</f>
        <v>1021.5</v>
      </c>
      <c r="G2046" s="11">
        <f t="shared" si="156"/>
        <v>1402.5</v>
      </c>
      <c r="I2046" s="4">
        <f t="shared" si="157"/>
        <v>464</v>
      </c>
      <c r="J2046" s="4">
        <f t="shared" si="158"/>
        <v>464</v>
      </c>
      <c r="K2046" s="4">
        <f t="shared" si="159"/>
        <v>2043</v>
      </c>
    </row>
    <row r="2047" spans="1:11" x14ac:dyDescent="0.25">
      <c r="A2047" s="2">
        <v>2044</v>
      </c>
      <c r="B2047" s="9">
        <f>(ROUNDUP(Nebenrechnung_Break_Even!A2047/'Rüstprozess (DE)'!$E$30,0))*'Rüstprozess (DE)'!$E$28</f>
        <v>598</v>
      </c>
      <c r="C2047" s="10">
        <f>('Rüstprozess (DE)'!$E$12/3600)*A2047*'Rüstprozess (DE)'!$E$14</f>
        <v>340.66666666666663</v>
      </c>
      <c r="D2047" s="11">
        <f t="shared" si="155"/>
        <v>938.66666666666663</v>
      </c>
      <c r="E2047" s="9">
        <f>(ROUNDUP(Nebenrechnung_Break_Even!A2047/'Rüstprozess (DE)'!$G$30,0))*'Rüstprozess (DE)'!$G$28</f>
        <v>381</v>
      </c>
      <c r="F2047" s="10">
        <f>('Rüstprozess (DE)'!$G$12/3600)*A2047*'Rüstprozess (DE)'!$E$14</f>
        <v>1022</v>
      </c>
      <c r="G2047" s="11">
        <f t="shared" si="156"/>
        <v>1403</v>
      </c>
      <c r="I2047" s="4">
        <f t="shared" si="157"/>
        <v>464.33333333333337</v>
      </c>
      <c r="J2047" s="4">
        <f t="shared" si="158"/>
        <v>464.33333333333337</v>
      </c>
      <c r="K2047" s="4">
        <f t="shared" si="159"/>
        <v>2044</v>
      </c>
    </row>
    <row r="2048" spans="1:11" x14ac:dyDescent="0.25">
      <c r="A2048" s="2">
        <v>2045</v>
      </c>
      <c r="B2048" s="9">
        <f>(ROUNDUP(Nebenrechnung_Break_Even!A2048/'Rüstprozess (DE)'!$E$30,0))*'Rüstprozess (DE)'!$E$28</f>
        <v>598</v>
      </c>
      <c r="C2048" s="10">
        <f>('Rüstprozess (DE)'!$E$12/3600)*A2048*'Rüstprozess (DE)'!$E$14</f>
        <v>340.83333333333337</v>
      </c>
      <c r="D2048" s="11">
        <f t="shared" si="155"/>
        <v>938.83333333333337</v>
      </c>
      <c r="E2048" s="9">
        <f>(ROUNDUP(Nebenrechnung_Break_Even!A2048/'Rüstprozess (DE)'!$G$30,0))*'Rüstprozess (DE)'!$G$28</f>
        <v>381</v>
      </c>
      <c r="F2048" s="10">
        <f>('Rüstprozess (DE)'!$G$12/3600)*A2048*'Rüstprozess (DE)'!$E$14</f>
        <v>1022.5</v>
      </c>
      <c r="G2048" s="11">
        <f t="shared" si="156"/>
        <v>1403.5</v>
      </c>
      <c r="I2048" s="4">
        <f t="shared" si="157"/>
        <v>464.66666666666663</v>
      </c>
      <c r="J2048" s="4">
        <f t="shared" si="158"/>
        <v>464.66666666666663</v>
      </c>
      <c r="K2048" s="4">
        <f t="shared" si="159"/>
        <v>2045</v>
      </c>
    </row>
    <row r="2049" spans="1:11" x14ac:dyDescent="0.25">
      <c r="A2049" s="2">
        <v>2046</v>
      </c>
      <c r="B2049" s="9">
        <f>(ROUNDUP(Nebenrechnung_Break_Even!A2049/'Rüstprozess (DE)'!$E$30,0))*'Rüstprozess (DE)'!$E$28</f>
        <v>598</v>
      </c>
      <c r="C2049" s="10">
        <f>('Rüstprozess (DE)'!$E$12/3600)*A2049*'Rüstprozess (DE)'!$E$14</f>
        <v>341</v>
      </c>
      <c r="D2049" s="11">
        <f t="shared" si="155"/>
        <v>939</v>
      </c>
      <c r="E2049" s="9">
        <f>(ROUNDUP(Nebenrechnung_Break_Even!A2049/'Rüstprozess (DE)'!$G$30,0))*'Rüstprozess (DE)'!$G$28</f>
        <v>381</v>
      </c>
      <c r="F2049" s="10">
        <f>('Rüstprozess (DE)'!$G$12/3600)*A2049*'Rüstprozess (DE)'!$E$14</f>
        <v>1023.0000000000001</v>
      </c>
      <c r="G2049" s="11">
        <f t="shared" si="156"/>
        <v>1404</v>
      </c>
      <c r="I2049" s="4">
        <f t="shared" si="157"/>
        <v>465</v>
      </c>
      <c r="J2049" s="4">
        <f t="shared" si="158"/>
        <v>465</v>
      </c>
      <c r="K2049" s="4">
        <f t="shared" si="159"/>
        <v>2046</v>
      </c>
    </row>
    <row r="2050" spans="1:11" x14ac:dyDescent="0.25">
      <c r="A2050" s="2">
        <v>2047</v>
      </c>
      <c r="B2050" s="9">
        <f>(ROUNDUP(Nebenrechnung_Break_Even!A2050/'Rüstprozess (DE)'!$E$30,0))*'Rüstprozess (DE)'!$E$28</f>
        <v>598</v>
      </c>
      <c r="C2050" s="10">
        <f>('Rüstprozess (DE)'!$E$12/3600)*A2050*'Rüstprozess (DE)'!$E$14</f>
        <v>341.16666666666669</v>
      </c>
      <c r="D2050" s="11">
        <f t="shared" si="155"/>
        <v>939.16666666666674</v>
      </c>
      <c r="E2050" s="9">
        <f>(ROUNDUP(Nebenrechnung_Break_Even!A2050/'Rüstprozess (DE)'!$G$30,0))*'Rüstprozess (DE)'!$G$28</f>
        <v>381</v>
      </c>
      <c r="F2050" s="10">
        <f>('Rüstprozess (DE)'!$G$12/3600)*A2050*'Rüstprozess (DE)'!$E$14</f>
        <v>1023.5000000000001</v>
      </c>
      <c r="G2050" s="11">
        <f t="shared" si="156"/>
        <v>1404.5</v>
      </c>
      <c r="I2050" s="4">
        <f t="shared" si="157"/>
        <v>465.33333333333326</v>
      </c>
      <c r="J2050" s="4">
        <f t="shared" si="158"/>
        <v>465.33333333333326</v>
      </c>
      <c r="K2050" s="4">
        <f t="shared" si="159"/>
        <v>2047</v>
      </c>
    </row>
    <row r="2051" spans="1:11" x14ac:dyDescent="0.25">
      <c r="A2051" s="2">
        <v>2048</v>
      </c>
      <c r="B2051" s="9">
        <f>(ROUNDUP(Nebenrechnung_Break_Even!A2051/'Rüstprozess (DE)'!$E$30,0))*'Rüstprozess (DE)'!$E$28</f>
        <v>598</v>
      </c>
      <c r="C2051" s="10">
        <f>('Rüstprozess (DE)'!$E$12/3600)*A2051*'Rüstprozess (DE)'!$E$14</f>
        <v>341.33333333333331</v>
      </c>
      <c r="D2051" s="11">
        <f t="shared" si="155"/>
        <v>939.33333333333326</v>
      </c>
      <c r="E2051" s="9">
        <f>(ROUNDUP(Nebenrechnung_Break_Even!A2051/'Rüstprozess (DE)'!$G$30,0))*'Rüstprozess (DE)'!$G$28</f>
        <v>381</v>
      </c>
      <c r="F2051" s="10">
        <f>('Rüstprozess (DE)'!$G$12/3600)*A2051*'Rüstprozess (DE)'!$E$14</f>
        <v>1024</v>
      </c>
      <c r="G2051" s="11">
        <f t="shared" si="156"/>
        <v>1405</v>
      </c>
      <c r="I2051" s="4">
        <f t="shared" si="157"/>
        <v>465.66666666666674</v>
      </c>
      <c r="J2051" s="4">
        <f t="shared" si="158"/>
        <v>465.66666666666674</v>
      </c>
      <c r="K2051" s="4">
        <f t="shared" si="159"/>
        <v>2048</v>
      </c>
    </row>
    <row r="2052" spans="1:11" x14ac:dyDescent="0.25">
      <c r="A2052" s="2">
        <v>2049</v>
      </c>
      <c r="B2052" s="9">
        <f>(ROUNDUP(Nebenrechnung_Break_Even!A2052/'Rüstprozess (DE)'!$E$30,0))*'Rüstprozess (DE)'!$E$28</f>
        <v>598</v>
      </c>
      <c r="C2052" s="10">
        <f>('Rüstprozess (DE)'!$E$12/3600)*A2052*'Rüstprozess (DE)'!$E$14</f>
        <v>341.5</v>
      </c>
      <c r="D2052" s="11">
        <f t="shared" si="155"/>
        <v>939.5</v>
      </c>
      <c r="E2052" s="9">
        <f>(ROUNDUP(Nebenrechnung_Break_Even!A2052/'Rüstprozess (DE)'!$G$30,0))*'Rüstprozess (DE)'!$G$28</f>
        <v>381</v>
      </c>
      <c r="F2052" s="10">
        <f>('Rüstprozess (DE)'!$G$12/3600)*A2052*'Rüstprozess (DE)'!$E$14</f>
        <v>1024.5</v>
      </c>
      <c r="G2052" s="11">
        <f t="shared" si="156"/>
        <v>1405.5</v>
      </c>
      <c r="I2052" s="4">
        <f t="shared" si="157"/>
        <v>466</v>
      </c>
      <c r="J2052" s="4">
        <f t="shared" si="158"/>
        <v>466</v>
      </c>
      <c r="K2052" s="4">
        <f t="shared" si="159"/>
        <v>2049</v>
      </c>
    </row>
    <row r="2053" spans="1:11" x14ac:dyDescent="0.25">
      <c r="A2053" s="2">
        <v>2050</v>
      </c>
      <c r="B2053" s="9">
        <f>(ROUNDUP(Nebenrechnung_Break_Even!A2053/'Rüstprozess (DE)'!$E$30,0))*'Rüstprozess (DE)'!$E$28</f>
        <v>598</v>
      </c>
      <c r="C2053" s="10">
        <f>('Rüstprozess (DE)'!$E$12/3600)*A2053*'Rüstprozess (DE)'!$E$14</f>
        <v>341.66666666666663</v>
      </c>
      <c r="D2053" s="11">
        <f t="shared" ref="D2053:D2116" si="160">SUM(B2053:C2053)</f>
        <v>939.66666666666663</v>
      </c>
      <c r="E2053" s="9">
        <f>(ROUNDUP(Nebenrechnung_Break_Even!A2053/'Rüstprozess (DE)'!$G$30,0))*'Rüstprozess (DE)'!$G$28</f>
        <v>381</v>
      </c>
      <c r="F2053" s="10">
        <f>('Rüstprozess (DE)'!$G$12/3600)*A2053*'Rüstprozess (DE)'!$E$14</f>
        <v>1025</v>
      </c>
      <c r="G2053" s="11">
        <f t="shared" ref="G2053:G2116" si="161">SUM(E2053:F2053)</f>
        <v>1406</v>
      </c>
      <c r="I2053" s="4">
        <f t="shared" ref="I2053:I2116" si="162">G2053-D2053</f>
        <v>466.33333333333337</v>
      </c>
      <c r="J2053" s="4">
        <f t="shared" ref="J2053:J2116" si="163">ABS(I2053)</f>
        <v>466.33333333333337</v>
      </c>
      <c r="K2053" s="4">
        <f t="shared" ref="K2053:K2116" si="164">A2053</f>
        <v>2050</v>
      </c>
    </row>
    <row r="2054" spans="1:11" x14ac:dyDescent="0.25">
      <c r="A2054" s="2">
        <v>2051</v>
      </c>
      <c r="B2054" s="9">
        <f>(ROUNDUP(Nebenrechnung_Break_Even!A2054/'Rüstprozess (DE)'!$E$30,0))*'Rüstprozess (DE)'!$E$28</f>
        <v>598</v>
      </c>
      <c r="C2054" s="10">
        <f>('Rüstprozess (DE)'!$E$12/3600)*A2054*'Rüstprozess (DE)'!$E$14</f>
        <v>341.83333333333331</v>
      </c>
      <c r="D2054" s="11">
        <f t="shared" si="160"/>
        <v>939.83333333333326</v>
      </c>
      <c r="E2054" s="9">
        <f>(ROUNDUP(Nebenrechnung_Break_Even!A2054/'Rüstprozess (DE)'!$G$30,0))*'Rüstprozess (DE)'!$G$28</f>
        <v>381</v>
      </c>
      <c r="F2054" s="10">
        <f>('Rüstprozess (DE)'!$G$12/3600)*A2054*'Rüstprozess (DE)'!$E$14</f>
        <v>1025.5</v>
      </c>
      <c r="G2054" s="11">
        <f t="shared" si="161"/>
        <v>1406.5</v>
      </c>
      <c r="I2054" s="4">
        <f t="shared" si="162"/>
        <v>466.66666666666674</v>
      </c>
      <c r="J2054" s="4">
        <f t="shared" si="163"/>
        <v>466.66666666666674</v>
      </c>
      <c r="K2054" s="4">
        <f t="shared" si="164"/>
        <v>2051</v>
      </c>
    </row>
    <row r="2055" spans="1:11" x14ac:dyDescent="0.25">
      <c r="A2055" s="2">
        <v>2052</v>
      </c>
      <c r="B2055" s="9">
        <f>(ROUNDUP(Nebenrechnung_Break_Even!A2055/'Rüstprozess (DE)'!$E$30,0))*'Rüstprozess (DE)'!$E$28</f>
        <v>598</v>
      </c>
      <c r="C2055" s="10">
        <f>('Rüstprozess (DE)'!$E$12/3600)*A2055*'Rüstprozess (DE)'!$E$14</f>
        <v>342</v>
      </c>
      <c r="D2055" s="11">
        <f t="shared" si="160"/>
        <v>940</v>
      </c>
      <c r="E2055" s="9">
        <f>(ROUNDUP(Nebenrechnung_Break_Even!A2055/'Rüstprozess (DE)'!$G$30,0))*'Rüstprozess (DE)'!$G$28</f>
        <v>381</v>
      </c>
      <c r="F2055" s="10">
        <f>('Rüstprozess (DE)'!$G$12/3600)*A2055*'Rüstprozess (DE)'!$E$14</f>
        <v>1026</v>
      </c>
      <c r="G2055" s="11">
        <f t="shared" si="161"/>
        <v>1407</v>
      </c>
      <c r="I2055" s="4">
        <f t="shared" si="162"/>
        <v>467</v>
      </c>
      <c r="J2055" s="4">
        <f t="shared" si="163"/>
        <v>467</v>
      </c>
      <c r="K2055" s="4">
        <f t="shared" si="164"/>
        <v>2052</v>
      </c>
    </row>
    <row r="2056" spans="1:11" x14ac:dyDescent="0.25">
      <c r="A2056" s="2">
        <v>2053</v>
      </c>
      <c r="B2056" s="9">
        <f>(ROUNDUP(Nebenrechnung_Break_Even!A2056/'Rüstprozess (DE)'!$E$30,0))*'Rüstprozess (DE)'!$E$28</f>
        <v>598</v>
      </c>
      <c r="C2056" s="10">
        <f>('Rüstprozess (DE)'!$E$12/3600)*A2056*'Rüstprozess (DE)'!$E$14</f>
        <v>342.16666666666669</v>
      </c>
      <c r="D2056" s="11">
        <f t="shared" si="160"/>
        <v>940.16666666666674</v>
      </c>
      <c r="E2056" s="9">
        <f>(ROUNDUP(Nebenrechnung_Break_Even!A2056/'Rüstprozess (DE)'!$G$30,0))*'Rüstprozess (DE)'!$G$28</f>
        <v>381</v>
      </c>
      <c r="F2056" s="10">
        <f>('Rüstprozess (DE)'!$G$12/3600)*A2056*'Rüstprozess (DE)'!$E$14</f>
        <v>1026.5</v>
      </c>
      <c r="G2056" s="11">
        <f t="shared" si="161"/>
        <v>1407.5</v>
      </c>
      <c r="I2056" s="4">
        <f t="shared" si="162"/>
        <v>467.33333333333326</v>
      </c>
      <c r="J2056" s="4">
        <f t="shared" si="163"/>
        <v>467.33333333333326</v>
      </c>
      <c r="K2056" s="4">
        <f t="shared" si="164"/>
        <v>2053</v>
      </c>
    </row>
    <row r="2057" spans="1:11" x14ac:dyDescent="0.25">
      <c r="A2057" s="2">
        <v>2054</v>
      </c>
      <c r="B2057" s="9">
        <f>(ROUNDUP(Nebenrechnung_Break_Even!A2057/'Rüstprozess (DE)'!$E$30,0))*'Rüstprozess (DE)'!$E$28</f>
        <v>598</v>
      </c>
      <c r="C2057" s="10">
        <f>('Rüstprozess (DE)'!$E$12/3600)*A2057*'Rüstprozess (DE)'!$E$14</f>
        <v>342.33333333333337</v>
      </c>
      <c r="D2057" s="11">
        <f t="shared" si="160"/>
        <v>940.33333333333337</v>
      </c>
      <c r="E2057" s="9">
        <f>(ROUNDUP(Nebenrechnung_Break_Even!A2057/'Rüstprozess (DE)'!$G$30,0))*'Rüstprozess (DE)'!$G$28</f>
        <v>381</v>
      </c>
      <c r="F2057" s="10">
        <f>('Rüstprozess (DE)'!$G$12/3600)*A2057*'Rüstprozess (DE)'!$E$14</f>
        <v>1027</v>
      </c>
      <c r="G2057" s="11">
        <f t="shared" si="161"/>
        <v>1408</v>
      </c>
      <c r="I2057" s="4">
        <f t="shared" si="162"/>
        <v>467.66666666666663</v>
      </c>
      <c r="J2057" s="4">
        <f t="shared" si="163"/>
        <v>467.66666666666663</v>
      </c>
      <c r="K2057" s="4">
        <f t="shared" si="164"/>
        <v>2054</v>
      </c>
    </row>
    <row r="2058" spans="1:11" x14ac:dyDescent="0.25">
      <c r="A2058" s="2">
        <v>2055</v>
      </c>
      <c r="B2058" s="9">
        <f>(ROUNDUP(Nebenrechnung_Break_Even!A2058/'Rüstprozess (DE)'!$E$30,0))*'Rüstprozess (DE)'!$E$28</f>
        <v>598</v>
      </c>
      <c r="C2058" s="10">
        <f>('Rüstprozess (DE)'!$E$12/3600)*A2058*'Rüstprozess (DE)'!$E$14</f>
        <v>342.5</v>
      </c>
      <c r="D2058" s="11">
        <f t="shared" si="160"/>
        <v>940.5</v>
      </c>
      <c r="E2058" s="9">
        <f>(ROUNDUP(Nebenrechnung_Break_Even!A2058/'Rüstprozess (DE)'!$G$30,0))*'Rüstprozess (DE)'!$G$28</f>
        <v>381</v>
      </c>
      <c r="F2058" s="10">
        <f>('Rüstprozess (DE)'!$G$12/3600)*A2058*'Rüstprozess (DE)'!$E$14</f>
        <v>1027.5</v>
      </c>
      <c r="G2058" s="11">
        <f t="shared" si="161"/>
        <v>1408.5</v>
      </c>
      <c r="I2058" s="4">
        <f t="shared" si="162"/>
        <v>468</v>
      </c>
      <c r="J2058" s="4">
        <f t="shared" si="163"/>
        <v>468</v>
      </c>
      <c r="K2058" s="4">
        <f t="shared" si="164"/>
        <v>2055</v>
      </c>
    </row>
    <row r="2059" spans="1:11" x14ac:dyDescent="0.25">
      <c r="A2059" s="2">
        <v>2056</v>
      </c>
      <c r="B2059" s="9">
        <f>(ROUNDUP(Nebenrechnung_Break_Even!A2059/'Rüstprozess (DE)'!$E$30,0))*'Rüstprozess (DE)'!$E$28</f>
        <v>598</v>
      </c>
      <c r="C2059" s="10">
        <f>('Rüstprozess (DE)'!$E$12/3600)*A2059*'Rüstprozess (DE)'!$E$14</f>
        <v>342.66666666666663</v>
      </c>
      <c r="D2059" s="11">
        <f t="shared" si="160"/>
        <v>940.66666666666663</v>
      </c>
      <c r="E2059" s="9">
        <f>(ROUNDUP(Nebenrechnung_Break_Even!A2059/'Rüstprozess (DE)'!$G$30,0))*'Rüstprozess (DE)'!$G$28</f>
        <v>381</v>
      </c>
      <c r="F2059" s="10">
        <f>('Rüstprozess (DE)'!$G$12/3600)*A2059*'Rüstprozess (DE)'!$E$14</f>
        <v>1028</v>
      </c>
      <c r="G2059" s="11">
        <f t="shared" si="161"/>
        <v>1409</v>
      </c>
      <c r="I2059" s="4">
        <f t="shared" si="162"/>
        <v>468.33333333333337</v>
      </c>
      <c r="J2059" s="4">
        <f t="shared" si="163"/>
        <v>468.33333333333337</v>
      </c>
      <c r="K2059" s="4">
        <f t="shared" si="164"/>
        <v>2056</v>
      </c>
    </row>
    <row r="2060" spans="1:11" x14ac:dyDescent="0.25">
      <c r="A2060" s="2">
        <v>2057</v>
      </c>
      <c r="B2060" s="9">
        <f>(ROUNDUP(Nebenrechnung_Break_Even!A2060/'Rüstprozess (DE)'!$E$30,0))*'Rüstprozess (DE)'!$E$28</f>
        <v>598</v>
      </c>
      <c r="C2060" s="10">
        <f>('Rüstprozess (DE)'!$E$12/3600)*A2060*'Rüstprozess (DE)'!$E$14</f>
        <v>342.83333333333331</v>
      </c>
      <c r="D2060" s="11">
        <f t="shared" si="160"/>
        <v>940.83333333333326</v>
      </c>
      <c r="E2060" s="9">
        <f>(ROUNDUP(Nebenrechnung_Break_Even!A2060/'Rüstprozess (DE)'!$G$30,0))*'Rüstprozess (DE)'!$G$28</f>
        <v>381</v>
      </c>
      <c r="F2060" s="10">
        <f>('Rüstprozess (DE)'!$G$12/3600)*A2060*'Rüstprozess (DE)'!$E$14</f>
        <v>1028.5</v>
      </c>
      <c r="G2060" s="11">
        <f t="shared" si="161"/>
        <v>1409.5</v>
      </c>
      <c r="I2060" s="4">
        <f t="shared" si="162"/>
        <v>468.66666666666674</v>
      </c>
      <c r="J2060" s="4">
        <f t="shared" si="163"/>
        <v>468.66666666666674</v>
      </c>
      <c r="K2060" s="4">
        <f t="shared" si="164"/>
        <v>2057</v>
      </c>
    </row>
    <row r="2061" spans="1:11" x14ac:dyDescent="0.25">
      <c r="A2061" s="2">
        <v>2058</v>
      </c>
      <c r="B2061" s="9">
        <f>(ROUNDUP(Nebenrechnung_Break_Even!A2061/'Rüstprozess (DE)'!$E$30,0))*'Rüstprozess (DE)'!$E$28</f>
        <v>598</v>
      </c>
      <c r="C2061" s="10">
        <f>('Rüstprozess (DE)'!$E$12/3600)*A2061*'Rüstprozess (DE)'!$E$14</f>
        <v>343</v>
      </c>
      <c r="D2061" s="11">
        <f t="shared" si="160"/>
        <v>941</v>
      </c>
      <c r="E2061" s="9">
        <f>(ROUNDUP(Nebenrechnung_Break_Even!A2061/'Rüstprozess (DE)'!$G$30,0))*'Rüstprozess (DE)'!$G$28</f>
        <v>381</v>
      </c>
      <c r="F2061" s="10">
        <f>('Rüstprozess (DE)'!$G$12/3600)*A2061*'Rüstprozess (DE)'!$E$14</f>
        <v>1029</v>
      </c>
      <c r="G2061" s="11">
        <f t="shared" si="161"/>
        <v>1410</v>
      </c>
      <c r="I2061" s="4">
        <f t="shared" si="162"/>
        <v>469</v>
      </c>
      <c r="J2061" s="4">
        <f t="shared" si="163"/>
        <v>469</v>
      </c>
      <c r="K2061" s="4">
        <f t="shared" si="164"/>
        <v>2058</v>
      </c>
    </row>
    <row r="2062" spans="1:11" x14ac:dyDescent="0.25">
      <c r="A2062" s="2">
        <v>2059</v>
      </c>
      <c r="B2062" s="9">
        <f>(ROUNDUP(Nebenrechnung_Break_Even!A2062/'Rüstprozess (DE)'!$E$30,0))*'Rüstprozess (DE)'!$E$28</f>
        <v>598</v>
      </c>
      <c r="C2062" s="10">
        <f>('Rüstprozess (DE)'!$E$12/3600)*A2062*'Rüstprozess (DE)'!$E$14</f>
        <v>343.16666666666663</v>
      </c>
      <c r="D2062" s="11">
        <f t="shared" si="160"/>
        <v>941.16666666666663</v>
      </c>
      <c r="E2062" s="9">
        <f>(ROUNDUP(Nebenrechnung_Break_Even!A2062/'Rüstprozess (DE)'!$G$30,0))*'Rüstprozess (DE)'!$G$28</f>
        <v>381</v>
      </c>
      <c r="F2062" s="10">
        <f>('Rüstprozess (DE)'!$G$12/3600)*A2062*'Rüstprozess (DE)'!$E$14</f>
        <v>1029.5</v>
      </c>
      <c r="G2062" s="11">
        <f t="shared" si="161"/>
        <v>1410.5</v>
      </c>
      <c r="I2062" s="4">
        <f t="shared" si="162"/>
        <v>469.33333333333337</v>
      </c>
      <c r="J2062" s="4">
        <f t="shared" si="163"/>
        <v>469.33333333333337</v>
      </c>
      <c r="K2062" s="4">
        <f t="shared" si="164"/>
        <v>2059</v>
      </c>
    </row>
    <row r="2063" spans="1:11" x14ac:dyDescent="0.25">
      <c r="A2063" s="2">
        <v>2060</v>
      </c>
      <c r="B2063" s="9">
        <f>(ROUNDUP(Nebenrechnung_Break_Even!A2063/'Rüstprozess (DE)'!$E$30,0))*'Rüstprozess (DE)'!$E$28</f>
        <v>598</v>
      </c>
      <c r="C2063" s="10">
        <f>('Rüstprozess (DE)'!$E$12/3600)*A2063*'Rüstprozess (DE)'!$E$14</f>
        <v>343.33333333333337</v>
      </c>
      <c r="D2063" s="11">
        <f t="shared" si="160"/>
        <v>941.33333333333337</v>
      </c>
      <c r="E2063" s="9">
        <f>(ROUNDUP(Nebenrechnung_Break_Even!A2063/'Rüstprozess (DE)'!$G$30,0))*'Rüstprozess (DE)'!$G$28</f>
        <v>381</v>
      </c>
      <c r="F2063" s="10">
        <f>('Rüstprozess (DE)'!$G$12/3600)*A2063*'Rüstprozess (DE)'!$E$14</f>
        <v>1030</v>
      </c>
      <c r="G2063" s="11">
        <f t="shared" si="161"/>
        <v>1411</v>
      </c>
      <c r="I2063" s="4">
        <f t="shared" si="162"/>
        <v>469.66666666666663</v>
      </c>
      <c r="J2063" s="4">
        <f t="shared" si="163"/>
        <v>469.66666666666663</v>
      </c>
      <c r="K2063" s="4">
        <f t="shared" si="164"/>
        <v>2060</v>
      </c>
    </row>
    <row r="2064" spans="1:11" x14ac:dyDescent="0.25">
      <c r="A2064" s="2">
        <v>2061</v>
      </c>
      <c r="B2064" s="9">
        <f>(ROUNDUP(Nebenrechnung_Break_Even!A2064/'Rüstprozess (DE)'!$E$30,0))*'Rüstprozess (DE)'!$E$28</f>
        <v>598</v>
      </c>
      <c r="C2064" s="10">
        <f>('Rüstprozess (DE)'!$E$12/3600)*A2064*'Rüstprozess (DE)'!$E$14</f>
        <v>343.5</v>
      </c>
      <c r="D2064" s="11">
        <f t="shared" si="160"/>
        <v>941.5</v>
      </c>
      <c r="E2064" s="9">
        <f>(ROUNDUP(Nebenrechnung_Break_Even!A2064/'Rüstprozess (DE)'!$G$30,0))*'Rüstprozess (DE)'!$G$28</f>
        <v>381</v>
      </c>
      <c r="F2064" s="10">
        <f>('Rüstprozess (DE)'!$G$12/3600)*A2064*'Rüstprozess (DE)'!$E$14</f>
        <v>1030.5</v>
      </c>
      <c r="G2064" s="11">
        <f t="shared" si="161"/>
        <v>1411.5</v>
      </c>
      <c r="I2064" s="4">
        <f t="shared" si="162"/>
        <v>470</v>
      </c>
      <c r="J2064" s="4">
        <f t="shared" si="163"/>
        <v>470</v>
      </c>
      <c r="K2064" s="4">
        <f t="shared" si="164"/>
        <v>2061</v>
      </c>
    </row>
    <row r="2065" spans="1:11" x14ac:dyDescent="0.25">
      <c r="A2065" s="2">
        <v>2062</v>
      </c>
      <c r="B2065" s="9">
        <f>(ROUNDUP(Nebenrechnung_Break_Even!A2065/'Rüstprozess (DE)'!$E$30,0))*'Rüstprozess (DE)'!$E$28</f>
        <v>598</v>
      </c>
      <c r="C2065" s="10">
        <f>('Rüstprozess (DE)'!$E$12/3600)*A2065*'Rüstprozess (DE)'!$E$14</f>
        <v>343.66666666666669</v>
      </c>
      <c r="D2065" s="11">
        <f t="shared" si="160"/>
        <v>941.66666666666674</v>
      </c>
      <c r="E2065" s="9">
        <f>(ROUNDUP(Nebenrechnung_Break_Even!A2065/'Rüstprozess (DE)'!$G$30,0))*'Rüstprozess (DE)'!$G$28</f>
        <v>381</v>
      </c>
      <c r="F2065" s="10">
        <f>('Rüstprozess (DE)'!$G$12/3600)*A2065*'Rüstprozess (DE)'!$E$14</f>
        <v>1031</v>
      </c>
      <c r="G2065" s="11">
        <f t="shared" si="161"/>
        <v>1412</v>
      </c>
      <c r="I2065" s="4">
        <f t="shared" si="162"/>
        <v>470.33333333333326</v>
      </c>
      <c r="J2065" s="4">
        <f t="shared" si="163"/>
        <v>470.33333333333326</v>
      </c>
      <c r="K2065" s="4">
        <f t="shared" si="164"/>
        <v>2062</v>
      </c>
    </row>
    <row r="2066" spans="1:11" x14ac:dyDescent="0.25">
      <c r="A2066" s="2">
        <v>2063</v>
      </c>
      <c r="B2066" s="9">
        <f>(ROUNDUP(Nebenrechnung_Break_Even!A2066/'Rüstprozess (DE)'!$E$30,0))*'Rüstprozess (DE)'!$E$28</f>
        <v>598</v>
      </c>
      <c r="C2066" s="10">
        <f>('Rüstprozess (DE)'!$E$12/3600)*A2066*'Rüstprozess (DE)'!$E$14</f>
        <v>343.83333333333331</v>
      </c>
      <c r="D2066" s="11">
        <f t="shared" si="160"/>
        <v>941.83333333333326</v>
      </c>
      <c r="E2066" s="9">
        <f>(ROUNDUP(Nebenrechnung_Break_Even!A2066/'Rüstprozess (DE)'!$G$30,0))*'Rüstprozess (DE)'!$G$28</f>
        <v>381</v>
      </c>
      <c r="F2066" s="10">
        <f>('Rüstprozess (DE)'!$G$12/3600)*A2066*'Rüstprozess (DE)'!$E$14</f>
        <v>1031.5</v>
      </c>
      <c r="G2066" s="11">
        <f t="shared" si="161"/>
        <v>1412.5</v>
      </c>
      <c r="I2066" s="4">
        <f t="shared" si="162"/>
        <v>470.66666666666674</v>
      </c>
      <c r="J2066" s="4">
        <f t="shared" si="163"/>
        <v>470.66666666666674</v>
      </c>
      <c r="K2066" s="4">
        <f t="shared" si="164"/>
        <v>2063</v>
      </c>
    </row>
    <row r="2067" spans="1:11" x14ac:dyDescent="0.25">
      <c r="A2067" s="2">
        <v>2064</v>
      </c>
      <c r="B2067" s="9">
        <f>(ROUNDUP(Nebenrechnung_Break_Even!A2067/'Rüstprozess (DE)'!$E$30,0))*'Rüstprozess (DE)'!$E$28</f>
        <v>598</v>
      </c>
      <c r="C2067" s="10">
        <f>('Rüstprozess (DE)'!$E$12/3600)*A2067*'Rüstprozess (DE)'!$E$14</f>
        <v>344</v>
      </c>
      <c r="D2067" s="11">
        <f t="shared" si="160"/>
        <v>942</v>
      </c>
      <c r="E2067" s="9">
        <f>(ROUNDUP(Nebenrechnung_Break_Even!A2067/'Rüstprozess (DE)'!$G$30,0))*'Rüstprozess (DE)'!$G$28</f>
        <v>381</v>
      </c>
      <c r="F2067" s="10">
        <f>('Rüstprozess (DE)'!$G$12/3600)*A2067*'Rüstprozess (DE)'!$E$14</f>
        <v>1032</v>
      </c>
      <c r="G2067" s="11">
        <f t="shared" si="161"/>
        <v>1413</v>
      </c>
      <c r="I2067" s="4">
        <f t="shared" si="162"/>
        <v>471</v>
      </c>
      <c r="J2067" s="4">
        <f t="shared" si="163"/>
        <v>471</v>
      </c>
      <c r="K2067" s="4">
        <f t="shared" si="164"/>
        <v>2064</v>
      </c>
    </row>
    <row r="2068" spans="1:11" x14ac:dyDescent="0.25">
      <c r="A2068" s="2">
        <v>2065</v>
      </c>
      <c r="B2068" s="9">
        <f>(ROUNDUP(Nebenrechnung_Break_Even!A2068/'Rüstprozess (DE)'!$E$30,0))*'Rüstprozess (DE)'!$E$28</f>
        <v>598</v>
      </c>
      <c r="C2068" s="10">
        <f>('Rüstprozess (DE)'!$E$12/3600)*A2068*'Rüstprozess (DE)'!$E$14</f>
        <v>344.16666666666663</v>
      </c>
      <c r="D2068" s="11">
        <f t="shared" si="160"/>
        <v>942.16666666666663</v>
      </c>
      <c r="E2068" s="9">
        <f>(ROUNDUP(Nebenrechnung_Break_Even!A2068/'Rüstprozess (DE)'!$G$30,0))*'Rüstprozess (DE)'!$G$28</f>
        <v>381</v>
      </c>
      <c r="F2068" s="10">
        <f>('Rüstprozess (DE)'!$G$12/3600)*A2068*'Rüstprozess (DE)'!$E$14</f>
        <v>1032.5</v>
      </c>
      <c r="G2068" s="11">
        <f t="shared" si="161"/>
        <v>1413.5</v>
      </c>
      <c r="I2068" s="4">
        <f t="shared" si="162"/>
        <v>471.33333333333337</v>
      </c>
      <c r="J2068" s="4">
        <f t="shared" si="163"/>
        <v>471.33333333333337</v>
      </c>
      <c r="K2068" s="4">
        <f t="shared" si="164"/>
        <v>2065</v>
      </c>
    </row>
    <row r="2069" spans="1:11" x14ac:dyDescent="0.25">
      <c r="A2069" s="2">
        <v>2066</v>
      </c>
      <c r="B2069" s="9">
        <f>(ROUNDUP(Nebenrechnung_Break_Even!A2069/'Rüstprozess (DE)'!$E$30,0))*'Rüstprozess (DE)'!$E$28</f>
        <v>598</v>
      </c>
      <c r="C2069" s="10">
        <f>('Rüstprozess (DE)'!$E$12/3600)*A2069*'Rüstprozess (DE)'!$E$14</f>
        <v>344.33333333333331</v>
      </c>
      <c r="D2069" s="11">
        <f t="shared" si="160"/>
        <v>942.33333333333326</v>
      </c>
      <c r="E2069" s="9">
        <f>(ROUNDUP(Nebenrechnung_Break_Even!A2069/'Rüstprozess (DE)'!$G$30,0))*'Rüstprozess (DE)'!$G$28</f>
        <v>381</v>
      </c>
      <c r="F2069" s="10">
        <f>('Rüstprozess (DE)'!$G$12/3600)*A2069*'Rüstprozess (DE)'!$E$14</f>
        <v>1033</v>
      </c>
      <c r="G2069" s="11">
        <f t="shared" si="161"/>
        <v>1414</v>
      </c>
      <c r="I2069" s="4">
        <f t="shared" si="162"/>
        <v>471.66666666666674</v>
      </c>
      <c r="J2069" s="4">
        <f t="shared" si="163"/>
        <v>471.66666666666674</v>
      </c>
      <c r="K2069" s="4">
        <f t="shared" si="164"/>
        <v>2066</v>
      </c>
    </row>
    <row r="2070" spans="1:11" x14ac:dyDescent="0.25">
      <c r="A2070" s="2">
        <v>2067</v>
      </c>
      <c r="B2070" s="9">
        <f>(ROUNDUP(Nebenrechnung_Break_Even!A2070/'Rüstprozess (DE)'!$E$30,0))*'Rüstprozess (DE)'!$E$28</f>
        <v>598</v>
      </c>
      <c r="C2070" s="10">
        <f>('Rüstprozess (DE)'!$E$12/3600)*A2070*'Rüstprozess (DE)'!$E$14</f>
        <v>344.5</v>
      </c>
      <c r="D2070" s="11">
        <f t="shared" si="160"/>
        <v>942.5</v>
      </c>
      <c r="E2070" s="9">
        <f>(ROUNDUP(Nebenrechnung_Break_Even!A2070/'Rüstprozess (DE)'!$G$30,0))*'Rüstprozess (DE)'!$G$28</f>
        <v>381</v>
      </c>
      <c r="F2070" s="10">
        <f>('Rüstprozess (DE)'!$G$12/3600)*A2070*'Rüstprozess (DE)'!$E$14</f>
        <v>1033.5</v>
      </c>
      <c r="G2070" s="11">
        <f t="shared" si="161"/>
        <v>1414.5</v>
      </c>
      <c r="I2070" s="4">
        <f t="shared" si="162"/>
        <v>472</v>
      </c>
      <c r="J2070" s="4">
        <f t="shared" si="163"/>
        <v>472</v>
      </c>
      <c r="K2070" s="4">
        <f t="shared" si="164"/>
        <v>2067</v>
      </c>
    </row>
    <row r="2071" spans="1:11" x14ac:dyDescent="0.25">
      <c r="A2071" s="2">
        <v>2068</v>
      </c>
      <c r="B2071" s="9">
        <f>(ROUNDUP(Nebenrechnung_Break_Even!A2071/'Rüstprozess (DE)'!$E$30,0))*'Rüstprozess (DE)'!$E$28</f>
        <v>598</v>
      </c>
      <c r="C2071" s="10">
        <f>('Rüstprozess (DE)'!$E$12/3600)*A2071*'Rüstprozess (DE)'!$E$14</f>
        <v>344.66666666666669</v>
      </c>
      <c r="D2071" s="11">
        <f t="shared" si="160"/>
        <v>942.66666666666674</v>
      </c>
      <c r="E2071" s="9">
        <f>(ROUNDUP(Nebenrechnung_Break_Even!A2071/'Rüstprozess (DE)'!$G$30,0))*'Rüstprozess (DE)'!$G$28</f>
        <v>381</v>
      </c>
      <c r="F2071" s="10">
        <f>('Rüstprozess (DE)'!$G$12/3600)*A2071*'Rüstprozess (DE)'!$E$14</f>
        <v>1034</v>
      </c>
      <c r="G2071" s="11">
        <f t="shared" si="161"/>
        <v>1415</v>
      </c>
      <c r="I2071" s="4">
        <f t="shared" si="162"/>
        <v>472.33333333333326</v>
      </c>
      <c r="J2071" s="4">
        <f t="shared" si="163"/>
        <v>472.33333333333326</v>
      </c>
      <c r="K2071" s="4">
        <f t="shared" si="164"/>
        <v>2068</v>
      </c>
    </row>
    <row r="2072" spans="1:11" x14ac:dyDescent="0.25">
      <c r="A2072" s="2">
        <v>2069</v>
      </c>
      <c r="B2072" s="9">
        <f>(ROUNDUP(Nebenrechnung_Break_Even!A2072/'Rüstprozess (DE)'!$E$30,0))*'Rüstprozess (DE)'!$E$28</f>
        <v>598</v>
      </c>
      <c r="C2072" s="10">
        <f>('Rüstprozess (DE)'!$E$12/3600)*A2072*'Rüstprozess (DE)'!$E$14</f>
        <v>344.83333333333337</v>
      </c>
      <c r="D2072" s="11">
        <f t="shared" si="160"/>
        <v>942.83333333333337</v>
      </c>
      <c r="E2072" s="9">
        <f>(ROUNDUP(Nebenrechnung_Break_Even!A2072/'Rüstprozess (DE)'!$G$30,0))*'Rüstprozess (DE)'!$G$28</f>
        <v>381</v>
      </c>
      <c r="F2072" s="10">
        <f>('Rüstprozess (DE)'!$G$12/3600)*A2072*'Rüstprozess (DE)'!$E$14</f>
        <v>1034.5</v>
      </c>
      <c r="G2072" s="11">
        <f t="shared" si="161"/>
        <v>1415.5</v>
      </c>
      <c r="I2072" s="4">
        <f t="shared" si="162"/>
        <v>472.66666666666663</v>
      </c>
      <c r="J2072" s="4">
        <f t="shared" si="163"/>
        <v>472.66666666666663</v>
      </c>
      <c r="K2072" s="4">
        <f t="shared" si="164"/>
        <v>2069</v>
      </c>
    </row>
    <row r="2073" spans="1:11" x14ac:dyDescent="0.25">
      <c r="A2073" s="2">
        <v>2070</v>
      </c>
      <c r="B2073" s="9">
        <f>(ROUNDUP(Nebenrechnung_Break_Even!A2073/'Rüstprozess (DE)'!$E$30,0))*'Rüstprozess (DE)'!$E$28</f>
        <v>598</v>
      </c>
      <c r="C2073" s="10">
        <f>('Rüstprozess (DE)'!$E$12/3600)*A2073*'Rüstprozess (DE)'!$E$14</f>
        <v>345</v>
      </c>
      <c r="D2073" s="11">
        <f t="shared" si="160"/>
        <v>943</v>
      </c>
      <c r="E2073" s="9">
        <f>(ROUNDUP(Nebenrechnung_Break_Even!A2073/'Rüstprozess (DE)'!$G$30,0))*'Rüstprozess (DE)'!$G$28</f>
        <v>381</v>
      </c>
      <c r="F2073" s="10">
        <f>('Rüstprozess (DE)'!$G$12/3600)*A2073*'Rüstprozess (DE)'!$E$14</f>
        <v>1035</v>
      </c>
      <c r="G2073" s="11">
        <f t="shared" si="161"/>
        <v>1416</v>
      </c>
      <c r="I2073" s="4">
        <f t="shared" si="162"/>
        <v>473</v>
      </c>
      <c r="J2073" s="4">
        <f t="shared" si="163"/>
        <v>473</v>
      </c>
      <c r="K2073" s="4">
        <f t="shared" si="164"/>
        <v>2070</v>
      </c>
    </row>
    <row r="2074" spans="1:11" x14ac:dyDescent="0.25">
      <c r="A2074" s="2">
        <v>2071</v>
      </c>
      <c r="B2074" s="9">
        <f>(ROUNDUP(Nebenrechnung_Break_Even!A2074/'Rüstprozess (DE)'!$E$30,0))*'Rüstprozess (DE)'!$E$28</f>
        <v>598</v>
      </c>
      <c r="C2074" s="10">
        <f>('Rüstprozess (DE)'!$E$12/3600)*A2074*'Rüstprozess (DE)'!$E$14</f>
        <v>345.16666666666663</v>
      </c>
      <c r="D2074" s="11">
        <f t="shared" si="160"/>
        <v>943.16666666666663</v>
      </c>
      <c r="E2074" s="9">
        <f>(ROUNDUP(Nebenrechnung_Break_Even!A2074/'Rüstprozess (DE)'!$G$30,0))*'Rüstprozess (DE)'!$G$28</f>
        <v>381</v>
      </c>
      <c r="F2074" s="10">
        <f>('Rüstprozess (DE)'!$G$12/3600)*A2074*'Rüstprozess (DE)'!$E$14</f>
        <v>1035.5</v>
      </c>
      <c r="G2074" s="11">
        <f t="shared" si="161"/>
        <v>1416.5</v>
      </c>
      <c r="I2074" s="4">
        <f t="shared" si="162"/>
        <v>473.33333333333337</v>
      </c>
      <c r="J2074" s="4">
        <f t="shared" si="163"/>
        <v>473.33333333333337</v>
      </c>
      <c r="K2074" s="4">
        <f t="shared" si="164"/>
        <v>2071</v>
      </c>
    </row>
    <row r="2075" spans="1:11" x14ac:dyDescent="0.25">
      <c r="A2075" s="2">
        <v>2072</v>
      </c>
      <c r="B2075" s="9">
        <f>(ROUNDUP(Nebenrechnung_Break_Even!A2075/'Rüstprozess (DE)'!$E$30,0))*'Rüstprozess (DE)'!$E$28</f>
        <v>598</v>
      </c>
      <c r="C2075" s="10">
        <f>('Rüstprozess (DE)'!$E$12/3600)*A2075*'Rüstprozess (DE)'!$E$14</f>
        <v>345.33333333333331</v>
      </c>
      <c r="D2075" s="11">
        <f t="shared" si="160"/>
        <v>943.33333333333326</v>
      </c>
      <c r="E2075" s="9">
        <f>(ROUNDUP(Nebenrechnung_Break_Even!A2075/'Rüstprozess (DE)'!$G$30,0))*'Rüstprozess (DE)'!$G$28</f>
        <v>381</v>
      </c>
      <c r="F2075" s="10">
        <f>('Rüstprozess (DE)'!$G$12/3600)*A2075*'Rüstprozess (DE)'!$E$14</f>
        <v>1036</v>
      </c>
      <c r="G2075" s="11">
        <f t="shared" si="161"/>
        <v>1417</v>
      </c>
      <c r="I2075" s="4">
        <f t="shared" si="162"/>
        <v>473.66666666666674</v>
      </c>
      <c r="J2075" s="4">
        <f t="shared" si="163"/>
        <v>473.66666666666674</v>
      </c>
      <c r="K2075" s="4">
        <f t="shared" si="164"/>
        <v>2072</v>
      </c>
    </row>
    <row r="2076" spans="1:11" x14ac:dyDescent="0.25">
      <c r="A2076" s="2">
        <v>2073</v>
      </c>
      <c r="B2076" s="9">
        <f>(ROUNDUP(Nebenrechnung_Break_Even!A2076/'Rüstprozess (DE)'!$E$30,0))*'Rüstprozess (DE)'!$E$28</f>
        <v>598</v>
      </c>
      <c r="C2076" s="10">
        <f>('Rüstprozess (DE)'!$E$12/3600)*A2076*'Rüstprozess (DE)'!$E$14</f>
        <v>345.5</v>
      </c>
      <c r="D2076" s="11">
        <f t="shared" si="160"/>
        <v>943.5</v>
      </c>
      <c r="E2076" s="9">
        <f>(ROUNDUP(Nebenrechnung_Break_Even!A2076/'Rüstprozess (DE)'!$G$30,0))*'Rüstprozess (DE)'!$G$28</f>
        <v>381</v>
      </c>
      <c r="F2076" s="10">
        <f>('Rüstprozess (DE)'!$G$12/3600)*A2076*'Rüstprozess (DE)'!$E$14</f>
        <v>1036.5</v>
      </c>
      <c r="G2076" s="11">
        <f t="shared" si="161"/>
        <v>1417.5</v>
      </c>
      <c r="I2076" s="4">
        <f t="shared" si="162"/>
        <v>474</v>
      </c>
      <c r="J2076" s="4">
        <f t="shared" si="163"/>
        <v>474</v>
      </c>
      <c r="K2076" s="4">
        <f t="shared" si="164"/>
        <v>2073</v>
      </c>
    </row>
    <row r="2077" spans="1:11" x14ac:dyDescent="0.25">
      <c r="A2077" s="2">
        <v>2074</v>
      </c>
      <c r="B2077" s="9">
        <f>(ROUNDUP(Nebenrechnung_Break_Even!A2077/'Rüstprozess (DE)'!$E$30,0))*'Rüstprozess (DE)'!$E$28</f>
        <v>598</v>
      </c>
      <c r="C2077" s="10">
        <f>('Rüstprozess (DE)'!$E$12/3600)*A2077*'Rüstprozess (DE)'!$E$14</f>
        <v>345.66666666666663</v>
      </c>
      <c r="D2077" s="11">
        <f t="shared" si="160"/>
        <v>943.66666666666663</v>
      </c>
      <c r="E2077" s="9">
        <f>(ROUNDUP(Nebenrechnung_Break_Even!A2077/'Rüstprozess (DE)'!$G$30,0))*'Rüstprozess (DE)'!$G$28</f>
        <v>381</v>
      </c>
      <c r="F2077" s="10">
        <f>('Rüstprozess (DE)'!$G$12/3600)*A2077*'Rüstprozess (DE)'!$E$14</f>
        <v>1037</v>
      </c>
      <c r="G2077" s="11">
        <f t="shared" si="161"/>
        <v>1418</v>
      </c>
      <c r="I2077" s="4">
        <f t="shared" si="162"/>
        <v>474.33333333333337</v>
      </c>
      <c r="J2077" s="4">
        <f t="shared" si="163"/>
        <v>474.33333333333337</v>
      </c>
      <c r="K2077" s="4">
        <f t="shared" si="164"/>
        <v>2074</v>
      </c>
    </row>
    <row r="2078" spans="1:11" x14ac:dyDescent="0.25">
      <c r="A2078" s="2">
        <v>2075</v>
      </c>
      <c r="B2078" s="9">
        <f>(ROUNDUP(Nebenrechnung_Break_Even!A2078/'Rüstprozess (DE)'!$E$30,0))*'Rüstprozess (DE)'!$E$28</f>
        <v>598</v>
      </c>
      <c r="C2078" s="10">
        <f>('Rüstprozess (DE)'!$E$12/3600)*A2078*'Rüstprozess (DE)'!$E$14</f>
        <v>345.83333333333337</v>
      </c>
      <c r="D2078" s="11">
        <f t="shared" si="160"/>
        <v>943.83333333333337</v>
      </c>
      <c r="E2078" s="9">
        <f>(ROUNDUP(Nebenrechnung_Break_Even!A2078/'Rüstprozess (DE)'!$G$30,0))*'Rüstprozess (DE)'!$G$28</f>
        <v>381</v>
      </c>
      <c r="F2078" s="10">
        <f>('Rüstprozess (DE)'!$G$12/3600)*A2078*'Rüstprozess (DE)'!$E$14</f>
        <v>1037.5</v>
      </c>
      <c r="G2078" s="11">
        <f t="shared" si="161"/>
        <v>1418.5</v>
      </c>
      <c r="I2078" s="4">
        <f t="shared" si="162"/>
        <v>474.66666666666663</v>
      </c>
      <c r="J2078" s="4">
        <f t="shared" si="163"/>
        <v>474.66666666666663</v>
      </c>
      <c r="K2078" s="4">
        <f t="shared" si="164"/>
        <v>2075</v>
      </c>
    </row>
    <row r="2079" spans="1:11" x14ac:dyDescent="0.25">
      <c r="A2079" s="2">
        <v>2076</v>
      </c>
      <c r="B2079" s="9">
        <f>(ROUNDUP(Nebenrechnung_Break_Even!A2079/'Rüstprozess (DE)'!$E$30,0))*'Rüstprozess (DE)'!$E$28</f>
        <v>598</v>
      </c>
      <c r="C2079" s="10">
        <f>('Rüstprozess (DE)'!$E$12/3600)*A2079*'Rüstprozess (DE)'!$E$14</f>
        <v>346</v>
      </c>
      <c r="D2079" s="11">
        <f t="shared" si="160"/>
        <v>944</v>
      </c>
      <c r="E2079" s="9">
        <f>(ROUNDUP(Nebenrechnung_Break_Even!A2079/'Rüstprozess (DE)'!$G$30,0))*'Rüstprozess (DE)'!$G$28</f>
        <v>381</v>
      </c>
      <c r="F2079" s="10">
        <f>('Rüstprozess (DE)'!$G$12/3600)*A2079*'Rüstprozess (DE)'!$E$14</f>
        <v>1038</v>
      </c>
      <c r="G2079" s="11">
        <f t="shared" si="161"/>
        <v>1419</v>
      </c>
      <c r="I2079" s="4">
        <f t="shared" si="162"/>
        <v>475</v>
      </c>
      <c r="J2079" s="4">
        <f t="shared" si="163"/>
        <v>475</v>
      </c>
      <c r="K2079" s="4">
        <f t="shared" si="164"/>
        <v>2076</v>
      </c>
    </row>
    <row r="2080" spans="1:11" x14ac:dyDescent="0.25">
      <c r="A2080" s="2">
        <v>2077</v>
      </c>
      <c r="B2080" s="9">
        <f>(ROUNDUP(Nebenrechnung_Break_Even!A2080/'Rüstprozess (DE)'!$E$30,0))*'Rüstprozess (DE)'!$E$28</f>
        <v>598</v>
      </c>
      <c r="C2080" s="10">
        <f>('Rüstprozess (DE)'!$E$12/3600)*A2080*'Rüstprozess (DE)'!$E$14</f>
        <v>346.16666666666669</v>
      </c>
      <c r="D2080" s="11">
        <f t="shared" si="160"/>
        <v>944.16666666666674</v>
      </c>
      <c r="E2080" s="9">
        <f>(ROUNDUP(Nebenrechnung_Break_Even!A2080/'Rüstprozess (DE)'!$G$30,0))*'Rüstprozess (DE)'!$G$28</f>
        <v>381</v>
      </c>
      <c r="F2080" s="10">
        <f>('Rüstprozess (DE)'!$G$12/3600)*A2080*'Rüstprozess (DE)'!$E$14</f>
        <v>1038.5</v>
      </c>
      <c r="G2080" s="11">
        <f t="shared" si="161"/>
        <v>1419.5</v>
      </c>
      <c r="I2080" s="4">
        <f t="shared" si="162"/>
        <v>475.33333333333326</v>
      </c>
      <c r="J2080" s="4">
        <f t="shared" si="163"/>
        <v>475.33333333333326</v>
      </c>
      <c r="K2080" s="4">
        <f t="shared" si="164"/>
        <v>2077</v>
      </c>
    </row>
    <row r="2081" spans="1:11" x14ac:dyDescent="0.25">
      <c r="A2081" s="2">
        <v>2078</v>
      </c>
      <c r="B2081" s="9">
        <f>(ROUNDUP(Nebenrechnung_Break_Even!A2081/'Rüstprozess (DE)'!$E$30,0))*'Rüstprozess (DE)'!$E$28</f>
        <v>598</v>
      </c>
      <c r="C2081" s="10">
        <f>('Rüstprozess (DE)'!$E$12/3600)*A2081*'Rüstprozess (DE)'!$E$14</f>
        <v>346.33333333333331</v>
      </c>
      <c r="D2081" s="11">
        <f t="shared" si="160"/>
        <v>944.33333333333326</v>
      </c>
      <c r="E2081" s="9">
        <f>(ROUNDUP(Nebenrechnung_Break_Even!A2081/'Rüstprozess (DE)'!$G$30,0))*'Rüstprozess (DE)'!$G$28</f>
        <v>381</v>
      </c>
      <c r="F2081" s="10">
        <f>('Rüstprozess (DE)'!$G$12/3600)*A2081*'Rüstprozess (DE)'!$E$14</f>
        <v>1039</v>
      </c>
      <c r="G2081" s="11">
        <f t="shared" si="161"/>
        <v>1420</v>
      </c>
      <c r="I2081" s="4">
        <f t="shared" si="162"/>
        <v>475.66666666666674</v>
      </c>
      <c r="J2081" s="4">
        <f t="shared" si="163"/>
        <v>475.66666666666674</v>
      </c>
      <c r="K2081" s="4">
        <f t="shared" si="164"/>
        <v>2078</v>
      </c>
    </row>
    <row r="2082" spans="1:11" x14ac:dyDescent="0.25">
      <c r="A2082" s="2">
        <v>2079</v>
      </c>
      <c r="B2082" s="9">
        <f>(ROUNDUP(Nebenrechnung_Break_Even!A2082/'Rüstprozess (DE)'!$E$30,0))*'Rüstprozess (DE)'!$E$28</f>
        <v>598</v>
      </c>
      <c r="C2082" s="10">
        <f>('Rüstprozess (DE)'!$E$12/3600)*A2082*'Rüstprozess (DE)'!$E$14</f>
        <v>346.5</v>
      </c>
      <c r="D2082" s="11">
        <f t="shared" si="160"/>
        <v>944.5</v>
      </c>
      <c r="E2082" s="9">
        <f>(ROUNDUP(Nebenrechnung_Break_Even!A2082/'Rüstprozess (DE)'!$G$30,0))*'Rüstprozess (DE)'!$G$28</f>
        <v>381</v>
      </c>
      <c r="F2082" s="10">
        <f>('Rüstprozess (DE)'!$G$12/3600)*A2082*'Rüstprozess (DE)'!$E$14</f>
        <v>1039.5</v>
      </c>
      <c r="G2082" s="11">
        <f t="shared" si="161"/>
        <v>1420.5</v>
      </c>
      <c r="I2082" s="4">
        <f t="shared" si="162"/>
        <v>476</v>
      </c>
      <c r="J2082" s="4">
        <f t="shared" si="163"/>
        <v>476</v>
      </c>
      <c r="K2082" s="4">
        <f t="shared" si="164"/>
        <v>2079</v>
      </c>
    </row>
    <row r="2083" spans="1:11" x14ac:dyDescent="0.25">
      <c r="A2083" s="2">
        <v>2080</v>
      </c>
      <c r="B2083" s="9">
        <f>(ROUNDUP(Nebenrechnung_Break_Even!A2083/'Rüstprozess (DE)'!$E$30,0))*'Rüstprozess (DE)'!$E$28</f>
        <v>598</v>
      </c>
      <c r="C2083" s="10">
        <f>('Rüstprozess (DE)'!$E$12/3600)*A2083*'Rüstprozess (DE)'!$E$14</f>
        <v>346.66666666666663</v>
      </c>
      <c r="D2083" s="11">
        <f t="shared" si="160"/>
        <v>944.66666666666663</v>
      </c>
      <c r="E2083" s="9">
        <f>(ROUNDUP(Nebenrechnung_Break_Even!A2083/'Rüstprozess (DE)'!$G$30,0))*'Rüstprozess (DE)'!$G$28</f>
        <v>381</v>
      </c>
      <c r="F2083" s="10">
        <f>('Rüstprozess (DE)'!$G$12/3600)*A2083*'Rüstprozess (DE)'!$E$14</f>
        <v>1040</v>
      </c>
      <c r="G2083" s="11">
        <f t="shared" si="161"/>
        <v>1421</v>
      </c>
      <c r="I2083" s="4">
        <f t="shared" si="162"/>
        <v>476.33333333333337</v>
      </c>
      <c r="J2083" s="4">
        <f t="shared" si="163"/>
        <v>476.33333333333337</v>
      </c>
      <c r="K2083" s="4">
        <f t="shared" si="164"/>
        <v>2080</v>
      </c>
    </row>
    <row r="2084" spans="1:11" x14ac:dyDescent="0.25">
      <c r="A2084" s="2">
        <v>2081</v>
      </c>
      <c r="B2084" s="9">
        <f>(ROUNDUP(Nebenrechnung_Break_Even!A2084/'Rüstprozess (DE)'!$E$30,0))*'Rüstprozess (DE)'!$E$28</f>
        <v>598</v>
      </c>
      <c r="C2084" s="10">
        <f>('Rüstprozess (DE)'!$E$12/3600)*A2084*'Rüstprozess (DE)'!$E$14</f>
        <v>346.83333333333331</v>
      </c>
      <c r="D2084" s="11">
        <f t="shared" si="160"/>
        <v>944.83333333333326</v>
      </c>
      <c r="E2084" s="9">
        <f>(ROUNDUP(Nebenrechnung_Break_Even!A2084/'Rüstprozess (DE)'!$G$30,0))*'Rüstprozess (DE)'!$G$28</f>
        <v>381</v>
      </c>
      <c r="F2084" s="10">
        <f>('Rüstprozess (DE)'!$G$12/3600)*A2084*'Rüstprozess (DE)'!$E$14</f>
        <v>1040.5</v>
      </c>
      <c r="G2084" s="11">
        <f t="shared" si="161"/>
        <v>1421.5</v>
      </c>
      <c r="I2084" s="4">
        <f t="shared" si="162"/>
        <v>476.66666666666674</v>
      </c>
      <c r="J2084" s="4">
        <f t="shared" si="163"/>
        <v>476.66666666666674</v>
      </c>
      <c r="K2084" s="4">
        <f t="shared" si="164"/>
        <v>2081</v>
      </c>
    </row>
    <row r="2085" spans="1:11" x14ac:dyDescent="0.25">
      <c r="A2085" s="2">
        <v>2082</v>
      </c>
      <c r="B2085" s="9">
        <f>(ROUNDUP(Nebenrechnung_Break_Even!A2085/'Rüstprozess (DE)'!$E$30,0))*'Rüstprozess (DE)'!$E$28</f>
        <v>598</v>
      </c>
      <c r="C2085" s="10">
        <f>('Rüstprozess (DE)'!$E$12/3600)*A2085*'Rüstprozess (DE)'!$E$14</f>
        <v>347</v>
      </c>
      <c r="D2085" s="11">
        <f t="shared" si="160"/>
        <v>945</v>
      </c>
      <c r="E2085" s="9">
        <f>(ROUNDUP(Nebenrechnung_Break_Even!A2085/'Rüstprozess (DE)'!$G$30,0))*'Rüstprozess (DE)'!$G$28</f>
        <v>381</v>
      </c>
      <c r="F2085" s="10">
        <f>('Rüstprozess (DE)'!$G$12/3600)*A2085*'Rüstprozess (DE)'!$E$14</f>
        <v>1041</v>
      </c>
      <c r="G2085" s="11">
        <f t="shared" si="161"/>
        <v>1422</v>
      </c>
      <c r="I2085" s="4">
        <f t="shared" si="162"/>
        <v>477</v>
      </c>
      <c r="J2085" s="4">
        <f t="shared" si="163"/>
        <v>477</v>
      </c>
      <c r="K2085" s="4">
        <f t="shared" si="164"/>
        <v>2082</v>
      </c>
    </row>
    <row r="2086" spans="1:11" x14ac:dyDescent="0.25">
      <c r="A2086" s="2">
        <v>2083</v>
      </c>
      <c r="B2086" s="9">
        <f>(ROUNDUP(Nebenrechnung_Break_Even!A2086/'Rüstprozess (DE)'!$E$30,0))*'Rüstprozess (DE)'!$E$28</f>
        <v>598</v>
      </c>
      <c r="C2086" s="10">
        <f>('Rüstprozess (DE)'!$E$12/3600)*A2086*'Rüstprozess (DE)'!$E$14</f>
        <v>347.16666666666669</v>
      </c>
      <c r="D2086" s="11">
        <f t="shared" si="160"/>
        <v>945.16666666666674</v>
      </c>
      <c r="E2086" s="9">
        <f>(ROUNDUP(Nebenrechnung_Break_Even!A2086/'Rüstprozess (DE)'!$G$30,0))*'Rüstprozess (DE)'!$G$28</f>
        <v>381</v>
      </c>
      <c r="F2086" s="10">
        <f>('Rüstprozess (DE)'!$G$12/3600)*A2086*'Rüstprozess (DE)'!$E$14</f>
        <v>1041.5</v>
      </c>
      <c r="G2086" s="11">
        <f t="shared" si="161"/>
        <v>1422.5</v>
      </c>
      <c r="I2086" s="4">
        <f t="shared" si="162"/>
        <v>477.33333333333326</v>
      </c>
      <c r="J2086" s="4">
        <f t="shared" si="163"/>
        <v>477.33333333333326</v>
      </c>
      <c r="K2086" s="4">
        <f t="shared" si="164"/>
        <v>2083</v>
      </c>
    </row>
    <row r="2087" spans="1:11" x14ac:dyDescent="0.25">
      <c r="A2087" s="2">
        <v>2084</v>
      </c>
      <c r="B2087" s="9">
        <f>(ROUNDUP(Nebenrechnung_Break_Even!A2087/'Rüstprozess (DE)'!$E$30,0))*'Rüstprozess (DE)'!$E$28</f>
        <v>598</v>
      </c>
      <c r="C2087" s="10">
        <f>('Rüstprozess (DE)'!$E$12/3600)*A2087*'Rüstprozess (DE)'!$E$14</f>
        <v>347.33333333333337</v>
      </c>
      <c r="D2087" s="11">
        <f t="shared" si="160"/>
        <v>945.33333333333337</v>
      </c>
      <c r="E2087" s="9">
        <f>(ROUNDUP(Nebenrechnung_Break_Even!A2087/'Rüstprozess (DE)'!$G$30,0))*'Rüstprozess (DE)'!$G$28</f>
        <v>381</v>
      </c>
      <c r="F2087" s="10">
        <f>('Rüstprozess (DE)'!$G$12/3600)*A2087*'Rüstprozess (DE)'!$E$14</f>
        <v>1042</v>
      </c>
      <c r="G2087" s="11">
        <f t="shared" si="161"/>
        <v>1423</v>
      </c>
      <c r="I2087" s="4">
        <f t="shared" si="162"/>
        <v>477.66666666666663</v>
      </c>
      <c r="J2087" s="4">
        <f t="shared" si="163"/>
        <v>477.66666666666663</v>
      </c>
      <c r="K2087" s="4">
        <f t="shared" si="164"/>
        <v>2084</v>
      </c>
    </row>
    <row r="2088" spans="1:11" x14ac:dyDescent="0.25">
      <c r="A2088" s="2">
        <v>2085</v>
      </c>
      <c r="B2088" s="9">
        <f>(ROUNDUP(Nebenrechnung_Break_Even!A2088/'Rüstprozess (DE)'!$E$30,0))*'Rüstprozess (DE)'!$E$28</f>
        <v>598</v>
      </c>
      <c r="C2088" s="10">
        <f>('Rüstprozess (DE)'!$E$12/3600)*A2088*'Rüstprozess (DE)'!$E$14</f>
        <v>347.5</v>
      </c>
      <c r="D2088" s="11">
        <f t="shared" si="160"/>
        <v>945.5</v>
      </c>
      <c r="E2088" s="9">
        <f>(ROUNDUP(Nebenrechnung_Break_Even!A2088/'Rüstprozess (DE)'!$G$30,0))*'Rüstprozess (DE)'!$G$28</f>
        <v>381</v>
      </c>
      <c r="F2088" s="10">
        <f>('Rüstprozess (DE)'!$G$12/3600)*A2088*'Rüstprozess (DE)'!$E$14</f>
        <v>1042.5</v>
      </c>
      <c r="G2088" s="11">
        <f t="shared" si="161"/>
        <v>1423.5</v>
      </c>
      <c r="I2088" s="4">
        <f t="shared" si="162"/>
        <v>478</v>
      </c>
      <c r="J2088" s="4">
        <f t="shared" si="163"/>
        <v>478</v>
      </c>
      <c r="K2088" s="4">
        <f t="shared" si="164"/>
        <v>2085</v>
      </c>
    </row>
    <row r="2089" spans="1:11" x14ac:dyDescent="0.25">
      <c r="A2089" s="2">
        <v>2086</v>
      </c>
      <c r="B2089" s="9">
        <f>(ROUNDUP(Nebenrechnung_Break_Even!A2089/'Rüstprozess (DE)'!$E$30,0))*'Rüstprozess (DE)'!$E$28</f>
        <v>598</v>
      </c>
      <c r="C2089" s="10">
        <f>('Rüstprozess (DE)'!$E$12/3600)*A2089*'Rüstprozess (DE)'!$E$14</f>
        <v>347.66666666666663</v>
      </c>
      <c r="D2089" s="11">
        <f t="shared" si="160"/>
        <v>945.66666666666663</v>
      </c>
      <c r="E2089" s="9">
        <f>(ROUNDUP(Nebenrechnung_Break_Even!A2089/'Rüstprozess (DE)'!$G$30,0))*'Rüstprozess (DE)'!$G$28</f>
        <v>381</v>
      </c>
      <c r="F2089" s="10">
        <f>('Rüstprozess (DE)'!$G$12/3600)*A2089*'Rüstprozess (DE)'!$E$14</f>
        <v>1043</v>
      </c>
      <c r="G2089" s="11">
        <f t="shared" si="161"/>
        <v>1424</v>
      </c>
      <c r="I2089" s="4">
        <f t="shared" si="162"/>
        <v>478.33333333333337</v>
      </c>
      <c r="J2089" s="4">
        <f t="shared" si="163"/>
        <v>478.33333333333337</v>
      </c>
      <c r="K2089" s="4">
        <f t="shared" si="164"/>
        <v>2086</v>
      </c>
    </row>
    <row r="2090" spans="1:11" x14ac:dyDescent="0.25">
      <c r="A2090" s="2">
        <v>2087</v>
      </c>
      <c r="B2090" s="9">
        <f>(ROUNDUP(Nebenrechnung_Break_Even!A2090/'Rüstprozess (DE)'!$E$30,0))*'Rüstprozess (DE)'!$E$28</f>
        <v>598</v>
      </c>
      <c r="C2090" s="10">
        <f>('Rüstprozess (DE)'!$E$12/3600)*A2090*'Rüstprozess (DE)'!$E$14</f>
        <v>347.83333333333331</v>
      </c>
      <c r="D2090" s="11">
        <f t="shared" si="160"/>
        <v>945.83333333333326</v>
      </c>
      <c r="E2090" s="9">
        <f>(ROUNDUP(Nebenrechnung_Break_Even!A2090/'Rüstprozess (DE)'!$G$30,0))*'Rüstprozess (DE)'!$G$28</f>
        <v>381</v>
      </c>
      <c r="F2090" s="10">
        <f>('Rüstprozess (DE)'!$G$12/3600)*A2090*'Rüstprozess (DE)'!$E$14</f>
        <v>1043.5</v>
      </c>
      <c r="G2090" s="11">
        <f t="shared" si="161"/>
        <v>1424.5</v>
      </c>
      <c r="I2090" s="4">
        <f t="shared" si="162"/>
        <v>478.66666666666674</v>
      </c>
      <c r="J2090" s="4">
        <f t="shared" si="163"/>
        <v>478.66666666666674</v>
      </c>
      <c r="K2090" s="4">
        <f t="shared" si="164"/>
        <v>2087</v>
      </c>
    </row>
    <row r="2091" spans="1:11" x14ac:dyDescent="0.25">
      <c r="A2091" s="2">
        <v>2088</v>
      </c>
      <c r="B2091" s="9">
        <f>(ROUNDUP(Nebenrechnung_Break_Even!A2091/'Rüstprozess (DE)'!$E$30,0))*'Rüstprozess (DE)'!$E$28</f>
        <v>598</v>
      </c>
      <c r="C2091" s="10">
        <f>('Rüstprozess (DE)'!$E$12/3600)*A2091*'Rüstprozess (DE)'!$E$14</f>
        <v>348</v>
      </c>
      <c r="D2091" s="11">
        <f t="shared" si="160"/>
        <v>946</v>
      </c>
      <c r="E2091" s="9">
        <f>(ROUNDUP(Nebenrechnung_Break_Even!A2091/'Rüstprozess (DE)'!$G$30,0))*'Rüstprozess (DE)'!$G$28</f>
        <v>381</v>
      </c>
      <c r="F2091" s="10">
        <f>('Rüstprozess (DE)'!$G$12/3600)*A2091*'Rüstprozess (DE)'!$E$14</f>
        <v>1044</v>
      </c>
      <c r="G2091" s="11">
        <f t="shared" si="161"/>
        <v>1425</v>
      </c>
      <c r="I2091" s="4">
        <f t="shared" si="162"/>
        <v>479</v>
      </c>
      <c r="J2091" s="4">
        <f t="shared" si="163"/>
        <v>479</v>
      </c>
      <c r="K2091" s="4">
        <f t="shared" si="164"/>
        <v>2088</v>
      </c>
    </row>
    <row r="2092" spans="1:11" x14ac:dyDescent="0.25">
      <c r="A2092" s="2">
        <v>2089</v>
      </c>
      <c r="B2092" s="9">
        <f>(ROUNDUP(Nebenrechnung_Break_Even!A2092/'Rüstprozess (DE)'!$E$30,0))*'Rüstprozess (DE)'!$E$28</f>
        <v>598</v>
      </c>
      <c r="C2092" s="10">
        <f>('Rüstprozess (DE)'!$E$12/3600)*A2092*'Rüstprozess (DE)'!$E$14</f>
        <v>348.16666666666663</v>
      </c>
      <c r="D2092" s="11">
        <f t="shared" si="160"/>
        <v>946.16666666666663</v>
      </c>
      <c r="E2092" s="9">
        <f>(ROUNDUP(Nebenrechnung_Break_Even!A2092/'Rüstprozess (DE)'!$G$30,0))*'Rüstprozess (DE)'!$G$28</f>
        <v>381</v>
      </c>
      <c r="F2092" s="10">
        <f>('Rüstprozess (DE)'!$G$12/3600)*A2092*'Rüstprozess (DE)'!$E$14</f>
        <v>1044.5</v>
      </c>
      <c r="G2092" s="11">
        <f t="shared" si="161"/>
        <v>1425.5</v>
      </c>
      <c r="I2092" s="4">
        <f t="shared" si="162"/>
        <v>479.33333333333337</v>
      </c>
      <c r="J2092" s="4">
        <f t="shared" si="163"/>
        <v>479.33333333333337</v>
      </c>
      <c r="K2092" s="4">
        <f t="shared" si="164"/>
        <v>2089</v>
      </c>
    </row>
    <row r="2093" spans="1:11" x14ac:dyDescent="0.25">
      <c r="A2093" s="2">
        <v>2090</v>
      </c>
      <c r="B2093" s="9">
        <f>(ROUNDUP(Nebenrechnung_Break_Even!A2093/'Rüstprozess (DE)'!$E$30,0))*'Rüstprozess (DE)'!$E$28</f>
        <v>598</v>
      </c>
      <c r="C2093" s="10">
        <f>('Rüstprozess (DE)'!$E$12/3600)*A2093*'Rüstprozess (DE)'!$E$14</f>
        <v>348.33333333333337</v>
      </c>
      <c r="D2093" s="11">
        <f t="shared" si="160"/>
        <v>946.33333333333337</v>
      </c>
      <c r="E2093" s="9">
        <f>(ROUNDUP(Nebenrechnung_Break_Even!A2093/'Rüstprozess (DE)'!$G$30,0))*'Rüstprozess (DE)'!$G$28</f>
        <v>381</v>
      </c>
      <c r="F2093" s="10">
        <f>('Rüstprozess (DE)'!$G$12/3600)*A2093*'Rüstprozess (DE)'!$E$14</f>
        <v>1045</v>
      </c>
      <c r="G2093" s="11">
        <f t="shared" si="161"/>
        <v>1426</v>
      </c>
      <c r="I2093" s="4">
        <f t="shared" si="162"/>
        <v>479.66666666666663</v>
      </c>
      <c r="J2093" s="4">
        <f t="shared" si="163"/>
        <v>479.66666666666663</v>
      </c>
      <c r="K2093" s="4">
        <f t="shared" si="164"/>
        <v>2090</v>
      </c>
    </row>
    <row r="2094" spans="1:11" x14ac:dyDescent="0.25">
      <c r="A2094" s="2">
        <v>2091</v>
      </c>
      <c r="B2094" s="9">
        <f>(ROUNDUP(Nebenrechnung_Break_Even!A2094/'Rüstprozess (DE)'!$E$30,0))*'Rüstprozess (DE)'!$E$28</f>
        <v>598</v>
      </c>
      <c r="C2094" s="10">
        <f>('Rüstprozess (DE)'!$E$12/3600)*A2094*'Rüstprozess (DE)'!$E$14</f>
        <v>348.5</v>
      </c>
      <c r="D2094" s="11">
        <f t="shared" si="160"/>
        <v>946.5</v>
      </c>
      <c r="E2094" s="9">
        <f>(ROUNDUP(Nebenrechnung_Break_Even!A2094/'Rüstprozess (DE)'!$G$30,0))*'Rüstprozess (DE)'!$G$28</f>
        <v>381</v>
      </c>
      <c r="F2094" s="10">
        <f>('Rüstprozess (DE)'!$G$12/3600)*A2094*'Rüstprozess (DE)'!$E$14</f>
        <v>1045.5</v>
      </c>
      <c r="G2094" s="11">
        <f t="shared" si="161"/>
        <v>1426.5</v>
      </c>
      <c r="I2094" s="4">
        <f t="shared" si="162"/>
        <v>480</v>
      </c>
      <c r="J2094" s="4">
        <f t="shared" si="163"/>
        <v>480</v>
      </c>
      <c r="K2094" s="4">
        <f t="shared" si="164"/>
        <v>2091</v>
      </c>
    </row>
    <row r="2095" spans="1:11" x14ac:dyDescent="0.25">
      <c r="A2095" s="2">
        <v>2092</v>
      </c>
      <c r="B2095" s="9">
        <f>(ROUNDUP(Nebenrechnung_Break_Even!A2095/'Rüstprozess (DE)'!$E$30,0))*'Rüstprozess (DE)'!$E$28</f>
        <v>598</v>
      </c>
      <c r="C2095" s="10">
        <f>('Rüstprozess (DE)'!$E$12/3600)*A2095*'Rüstprozess (DE)'!$E$14</f>
        <v>348.66666666666669</v>
      </c>
      <c r="D2095" s="11">
        <f t="shared" si="160"/>
        <v>946.66666666666674</v>
      </c>
      <c r="E2095" s="9">
        <f>(ROUNDUP(Nebenrechnung_Break_Even!A2095/'Rüstprozess (DE)'!$G$30,0))*'Rüstprozess (DE)'!$G$28</f>
        <v>381</v>
      </c>
      <c r="F2095" s="10">
        <f>('Rüstprozess (DE)'!$G$12/3600)*A2095*'Rüstprozess (DE)'!$E$14</f>
        <v>1046</v>
      </c>
      <c r="G2095" s="11">
        <f t="shared" si="161"/>
        <v>1427</v>
      </c>
      <c r="I2095" s="4">
        <f t="shared" si="162"/>
        <v>480.33333333333326</v>
      </c>
      <c r="J2095" s="4">
        <f t="shared" si="163"/>
        <v>480.33333333333326</v>
      </c>
      <c r="K2095" s="4">
        <f t="shared" si="164"/>
        <v>2092</v>
      </c>
    </row>
    <row r="2096" spans="1:11" x14ac:dyDescent="0.25">
      <c r="A2096" s="2">
        <v>2093</v>
      </c>
      <c r="B2096" s="9">
        <f>(ROUNDUP(Nebenrechnung_Break_Even!A2096/'Rüstprozess (DE)'!$E$30,0))*'Rüstprozess (DE)'!$E$28</f>
        <v>598</v>
      </c>
      <c r="C2096" s="10">
        <f>('Rüstprozess (DE)'!$E$12/3600)*A2096*'Rüstprozess (DE)'!$E$14</f>
        <v>348.83333333333331</v>
      </c>
      <c r="D2096" s="11">
        <f t="shared" si="160"/>
        <v>946.83333333333326</v>
      </c>
      <c r="E2096" s="9">
        <f>(ROUNDUP(Nebenrechnung_Break_Even!A2096/'Rüstprozess (DE)'!$G$30,0))*'Rüstprozess (DE)'!$G$28</f>
        <v>381</v>
      </c>
      <c r="F2096" s="10">
        <f>('Rüstprozess (DE)'!$G$12/3600)*A2096*'Rüstprozess (DE)'!$E$14</f>
        <v>1046.5</v>
      </c>
      <c r="G2096" s="11">
        <f t="shared" si="161"/>
        <v>1427.5</v>
      </c>
      <c r="I2096" s="4">
        <f t="shared" si="162"/>
        <v>480.66666666666674</v>
      </c>
      <c r="J2096" s="4">
        <f t="shared" si="163"/>
        <v>480.66666666666674</v>
      </c>
      <c r="K2096" s="4">
        <f t="shared" si="164"/>
        <v>2093</v>
      </c>
    </row>
    <row r="2097" spans="1:11" x14ac:dyDescent="0.25">
      <c r="A2097" s="2">
        <v>2094</v>
      </c>
      <c r="B2097" s="9">
        <f>(ROUNDUP(Nebenrechnung_Break_Even!A2097/'Rüstprozess (DE)'!$E$30,0))*'Rüstprozess (DE)'!$E$28</f>
        <v>598</v>
      </c>
      <c r="C2097" s="10">
        <f>('Rüstprozess (DE)'!$E$12/3600)*A2097*'Rüstprozess (DE)'!$E$14</f>
        <v>349</v>
      </c>
      <c r="D2097" s="11">
        <f t="shared" si="160"/>
        <v>947</v>
      </c>
      <c r="E2097" s="9">
        <f>(ROUNDUP(Nebenrechnung_Break_Even!A2097/'Rüstprozess (DE)'!$G$30,0))*'Rüstprozess (DE)'!$G$28</f>
        <v>381</v>
      </c>
      <c r="F2097" s="10">
        <f>('Rüstprozess (DE)'!$G$12/3600)*A2097*'Rüstprozess (DE)'!$E$14</f>
        <v>1047</v>
      </c>
      <c r="G2097" s="11">
        <f t="shared" si="161"/>
        <v>1428</v>
      </c>
      <c r="I2097" s="4">
        <f t="shared" si="162"/>
        <v>481</v>
      </c>
      <c r="J2097" s="4">
        <f t="shared" si="163"/>
        <v>481</v>
      </c>
      <c r="K2097" s="4">
        <f t="shared" si="164"/>
        <v>2094</v>
      </c>
    </row>
    <row r="2098" spans="1:11" x14ac:dyDescent="0.25">
      <c r="A2098" s="2">
        <v>2095</v>
      </c>
      <c r="B2098" s="9">
        <f>(ROUNDUP(Nebenrechnung_Break_Even!A2098/'Rüstprozess (DE)'!$E$30,0))*'Rüstprozess (DE)'!$E$28</f>
        <v>598</v>
      </c>
      <c r="C2098" s="10">
        <f>('Rüstprozess (DE)'!$E$12/3600)*A2098*'Rüstprozess (DE)'!$E$14</f>
        <v>349.16666666666663</v>
      </c>
      <c r="D2098" s="11">
        <f t="shared" si="160"/>
        <v>947.16666666666663</v>
      </c>
      <c r="E2098" s="9">
        <f>(ROUNDUP(Nebenrechnung_Break_Even!A2098/'Rüstprozess (DE)'!$G$30,0))*'Rüstprozess (DE)'!$G$28</f>
        <v>381</v>
      </c>
      <c r="F2098" s="10">
        <f>('Rüstprozess (DE)'!$G$12/3600)*A2098*'Rüstprozess (DE)'!$E$14</f>
        <v>1047.5</v>
      </c>
      <c r="G2098" s="11">
        <f t="shared" si="161"/>
        <v>1428.5</v>
      </c>
      <c r="I2098" s="4">
        <f t="shared" si="162"/>
        <v>481.33333333333337</v>
      </c>
      <c r="J2098" s="4">
        <f t="shared" si="163"/>
        <v>481.33333333333337</v>
      </c>
      <c r="K2098" s="4">
        <f t="shared" si="164"/>
        <v>2095</v>
      </c>
    </row>
    <row r="2099" spans="1:11" x14ac:dyDescent="0.25">
      <c r="A2099" s="2">
        <v>2096</v>
      </c>
      <c r="B2099" s="9">
        <f>(ROUNDUP(Nebenrechnung_Break_Even!A2099/'Rüstprozess (DE)'!$E$30,0))*'Rüstprozess (DE)'!$E$28</f>
        <v>598</v>
      </c>
      <c r="C2099" s="10">
        <f>('Rüstprozess (DE)'!$E$12/3600)*A2099*'Rüstprozess (DE)'!$E$14</f>
        <v>349.33333333333331</v>
      </c>
      <c r="D2099" s="11">
        <f t="shared" si="160"/>
        <v>947.33333333333326</v>
      </c>
      <c r="E2099" s="9">
        <f>(ROUNDUP(Nebenrechnung_Break_Even!A2099/'Rüstprozess (DE)'!$G$30,0))*'Rüstprozess (DE)'!$G$28</f>
        <v>381</v>
      </c>
      <c r="F2099" s="10">
        <f>('Rüstprozess (DE)'!$G$12/3600)*A2099*'Rüstprozess (DE)'!$E$14</f>
        <v>1048</v>
      </c>
      <c r="G2099" s="11">
        <f t="shared" si="161"/>
        <v>1429</v>
      </c>
      <c r="I2099" s="4">
        <f t="shared" si="162"/>
        <v>481.66666666666674</v>
      </c>
      <c r="J2099" s="4">
        <f t="shared" si="163"/>
        <v>481.66666666666674</v>
      </c>
      <c r="K2099" s="4">
        <f t="shared" si="164"/>
        <v>2096</v>
      </c>
    </row>
    <row r="2100" spans="1:11" x14ac:dyDescent="0.25">
      <c r="A2100" s="2">
        <v>2097</v>
      </c>
      <c r="B2100" s="9">
        <f>(ROUNDUP(Nebenrechnung_Break_Even!A2100/'Rüstprozess (DE)'!$E$30,0))*'Rüstprozess (DE)'!$E$28</f>
        <v>598</v>
      </c>
      <c r="C2100" s="10">
        <f>('Rüstprozess (DE)'!$E$12/3600)*A2100*'Rüstprozess (DE)'!$E$14</f>
        <v>349.5</v>
      </c>
      <c r="D2100" s="11">
        <f t="shared" si="160"/>
        <v>947.5</v>
      </c>
      <c r="E2100" s="9">
        <f>(ROUNDUP(Nebenrechnung_Break_Even!A2100/'Rüstprozess (DE)'!$G$30,0))*'Rüstprozess (DE)'!$G$28</f>
        <v>381</v>
      </c>
      <c r="F2100" s="10">
        <f>('Rüstprozess (DE)'!$G$12/3600)*A2100*'Rüstprozess (DE)'!$E$14</f>
        <v>1048.5</v>
      </c>
      <c r="G2100" s="11">
        <f t="shared" si="161"/>
        <v>1429.5</v>
      </c>
      <c r="I2100" s="4">
        <f t="shared" si="162"/>
        <v>482</v>
      </c>
      <c r="J2100" s="4">
        <f t="shared" si="163"/>
        <v>482</v>
      </c>
      <c r="K2100" s="4">
        <f t="shared" si="164"/>
        <v>2097</v>
      </c>
    </row>
    <row r="2101" spans="1:11" x14ac:dyDescent="0.25">
      <c r="A2101" s="2">
        <v>2098</v>
      </c>
      <c r="B2101" s="9">
        <f>(ROUNDUP(Nebenrechnung_Break_Even!A2101/'Rüstprozess (DE)'!$E$30,0))*'Rüstprozess (DE)'!$E$28</f>
        <v>598</v>
      </c>
      <c r="C2101" s="10">
        <f>('Rüstprozess (DE)'!$E$12/3600)*A2101*'Rüstprozess (DE)'!$E$14</f>
        <v>349.66666666666669</v>
      </c>
      <c r="D2101" s="11">
        <f t="shared" si="160"/>
        <v>947.66666666666674</v>
      </c>
      <c r="E2101" s="9">
        <f>(ROUNDUP(Nebenrechnung_Break_Even!A2101/'Rüstprozess (DE)'!$G$30,0))*'Rüstprozess (DE)'!$G$28</f>
        <v>381</v>
      </c>
      <c r="F2101" s="10">
        <f>('Rüstprozess (DE)'!$G$12/3600)*A2101*'Rüstprozess (DE)'!$E$14</f>
        <v>1049</v>
      </c>
      <c r="G2101" s="11">
        <f t="shared" si="161"/>
        <v>1430</v>
      </c>
      <c r="I2101" s="4">
        <f t="shared" si="162"/>
        <v>482.33333333333326</v>
      </c>
      <c r="J2101" s="4">
        <f t="shared" si="163"/>
        <v>482.33333333333326</v>
      </c>
      <c r="K2101" s="4">
        <f t="shared" si="164"/>
        <v>2098</v>
      </c>
    </row>
    <row r="2102" spans="1:11" x14ac:dyDescent="0.25">
      <c r="A2102" s="2">
        <v>2099</v>
      </c>
      <c r="B2102" s="9">
        <f>(ROUNDUP(Nebenrechnung_Break_Even!A2102/'Rüstprozess (DE)'!$E$30,0))*'Rüstprozess (DE)'!$E$28</f>
        <v>598</v>
      </c>
      <c r="C2102" s="10">
        <f>('Rüstprozess (DE)'!$E$12/3600)*A2102*'Rüstprozess (DE)'!$E$14</f>
        <v>349.83333333333337</v>
      </c>
      <c r="D2102" s="11">
        <f t="shared" si="160"/>
        <v>947.83333333333337</v>
      </c>
      <c r="E2102" s="9">
        <f>(ROUNDUP(Nebenrechnung_Break_Even!A2102/'Rüstprozess (DE)'!$G$30,0))*'Rüstprozess (DE)'!$G$28</f>
        <v>381</v>
      </c>
      <c r="F2102" s="10">
        <f>('Rüstprozess (DE)'!$G$12/3600)*A2102*'Rüstprozess (DE)'!$E$14</f>
        <v>1049.5</v>
      </c>
      <c r="G2102" s="11">
        <f t="shared" si="161"/>
        <v>1430.5</v>
      </c>
      <c r="I2102" s="4">
        <f t="shared" si="162"/>
        <v>482.66666666666663</v>
      </c>
      <c r="J2102" s="4">
        <f t="shared" si="163"/>
        <v>482.66666666666663</v>
      </c>
      <c r="K2102" s="4">
        <f t="shared" si="164"/>
        <v>2099</v>
      </c>
    </row>
    <row r="2103" spans="1:11" x14ac:dyDescent="0.25">
      <c r="A2103" s="2">
        <v>2100</v>
      </c>
      <c r="B2103" s="9">
        <f>(ROUNDUP(Nebenrechnung_Break_Even!A2103/'Rüstprozess (DE)'!$E$30,0))*'Rüstprozess (DE)'!$E$28</f>
        <v>598</v>
      </c>
      <c r="C2103" s="10">
        <f>('Rüstprozess (DE)'!$E$12/3600)*A2103*'Rüstprozess (DE)'!$E$14</f>
        <v>350</v>
      </c>
      <c r="D2103" s="11">
        <f t="shared" si="160"/>
        <v>948</v>
      </c>
      <c r="E2103" s="9">
        <f>(ROUNDUP(Nebenrechnung_Break_Even!A2103/'Rüstprozess (DE)'!$G$30,0))*'Rüstprozess (DE)'!$G$28</f>
        <v>381</v>
      </c>
      <c r="F2103" s="10">
        <f>('Rüstprozess (DE)'!$G$12/3600)*A2103*'Rüstprozess (DE)'!$E$14</f>
        <v>1050</v>
      </c>
      <c r="G2103" s="11">
        <f t="shared" si="161"/>
        <v>1431</v>
      </c>
      <c r="I2103" s="4">
        <f t="shared" si="162"/>
        <v>483</v>
      </c>
      <c r="J2103" s="4">
        <f t="shared" si="163"/>
        <v>483</v>
      </c>
      <c r="K2103" s="4">
        <f t="shared" si="164"/>
        <v>2100</v>
      </c>
    </row>
    <row r="2104" spans="1:11" x14ac:dyDescent="0.25">
      <c r="A2104" s="2">
        <v>2101</v>
      </c>
      <c r="B2104" s="9">
        <f>(ROUNDUP(Nebenrechnung_Break_Even!A2104/'Rüstprozess (DE)'!$E$30,0))*'Rüstprozess (DE)'!$E$28</f>
        <v>598</v>
      </c>
      <c r="C2104" s="10">
        <f>('Rüstprozess (DE)'!$E$12/3600)*A2104*'Rüstprozess (DE)'!$E$14</f>
        <v>350.16666666666663</v>
      </c>
      <c r="D2104" s="11">
        <f t="shared" si="160"/>
        <v>948.16666666666663</v>
      </c>
      <c r="E2104" s="9">
        <f>(ROUNDUP(Nebenrechnung_Break_Even!A2104/'Rüstprozess (DE)'!$G$30,0))*'Rüstprozess (DE)'!$G$28</f>
        <v>381</v>
      </c>
      <c r="F2104" s="10">
        <f>('Rüstprozess (DE)'!$G$12/3600)*A2104*'Rüstprozess (DE)'!$E$14</f>
        <v>1050.5</v>
      </c>
      <c r="G2104" s="11">
        <f t="shared" si="161"/>
        <v>1431.5</v>
      </c>
      <c r="I2104" s="4">
        <f t="shared" si="162"/>
        <v>483.33333333333337</v>
      </c>
      <c r="J2104" s="4">
        <f t="shared" si="163"/>
        <v>483.33333333333337</v>
      </c>
      <c r="K2104" s="4">
        <f t="shared" si="164"/>
        <v>2101</v>
      </c>
    </row>
    <row r="2105" spans="1:11" x14ac:dyDescent="0.25">
      <c r="A2105" s="2">
        <v>2102</v>
      </c>
      <c r="B2105" s="9">
        <f>(ROUNDUP(Nebenrechnung_Break_Even!A2105/'Rüstprozess (DE)'!$E$30,0))*'Rüstprozess (DE)'!$E$28</f>
        <v>598</v>
      </c>
      <c r="C2105" s="10">
        <f>('Rüstprozess (DE)'!$E$12/3600)*A2105*'Rüstprozess (DE)'!$E$14</f>
        <v>350.33333333333331</v>
      </c>
      <c r="D2105" s="11">
        <f t="shared" si="160"/>
        <v>948.33333333333326</v>
      </c>
      <c r="E2105" s="9">
        <f>(ROUNDUP(Nebenrechnung_Break_Even!A2105/'Rüstprozess (DE)'!$G$30,0))*'Rüstprozess (DE)'!$G$28</f>
        <v>381</v>
      </c>
      <c r="F2105" s="10">
        <f>('Rüstprozess (DE)'!$G$12/3600)*A2105*'Rüstprozess (DE)'!$E$14</f>
        <v>1051</v>
      </c>
      <c r="G2105" s="11">
        <f t="shared" si="161"/>
        <v>1432</v>
      </c>
      <c r="I2105" s="4">
        <f t="shared" si="162"/>
        <v>483.66666666666674</v>
      </c>
      <c r="J2105" s="4">
        <f t="shared" si="163"/>
        <v>483.66666666666674</v>
      </c>
      <c r="K2105" s="4">
        <f t="shared" si="164"/>
        <v>2102</v>
      </c>
    </row>
    <row r="2106" spans="1:11" x14ac:dyDescent="0.25">
      <c r="A2106" s="2">
        <v>2103</v>
      </c>
      <c r="B2106" s="9">
        <f>(ROUNDUP(Nebenrechnung_Break_Even!A2106/'Rüstprozess (DE)'!$E$30,0))*'Rüstprozess (DE)'!$E$28</f>
        <v>598</v>
      </c>
      <c r="C2106" s="10">
        <f>('Rüstprozess (DE)'!$E$12/3600)*A2106*'Rüstprozess (DE)'!$E$14</f>
        <v>350.5</v>
      </c>
      <c r="D2106" s="11">
        <f t="shared" si="160"/>
        <v>948.5</v>
      </c>
      <c r="E2106" s="9">
        <f>(ROUNDUP(Nebenrechnung_Break_Even!A2106/'Rüstprozess (DE)'!$G$30,0))*'Rüstprozess (DE)'!$G$28</f>
        <v>381</v>
      </c>
      <c r="F2106" s="10">
        <f>('Rüstprozess (DE)'!$G$12/3600)*A2106*'Rüstprozess (DE)'!$E$14</f>
        <v>1051.5</v>
      </c>
      <c r="G2106" s="11">
        <f t="shared" si="161"/>
        <v>1432.5</v>
      </c>
      <c r="I2106" s="4">
        <f t="shared" si="162"/>
        <v>484</v>
      </c>
      <c r="J2106" s="4">
        <f t="shared" si="163"/>
        <v>484</v>
      </c>
      <c r="K2106" s="4">
        <f t="shared" si="164"/>
        <v>2103</v>
      </c>
    </row>
    <row r="2107" spans="1:11" x14ac:dyDescent="0.25">
      <c r="A2107" s="2">
        <v>2104</v>
      </c>
      <c r="B2107" s="9">
        <f>(ROUNDUP(Nebenrechnung_Break_Even!A2107/'Rüstprozess (DE)'!$E$30,0))*'Rüstprozess (DE)'!$E$28</f>
        <v>598</v>
      </c>
      <c r="C2107" s="10">
        <f>('Rüstprozess (DE)'!$E$12/3600)*A2107*'Rüstprozess (DE)'!$E$14</f>
        <v>350.66666666666663</v>
      </c>
      <c r="D2107" s="11">
        <f t="shared" si="160"/>
        <v>948.66666666666663</v>
      </c>
      <c r="E2107" s="9">
        <f>(ROUNDUP(Nebenrechnung_Break_Even!A2107/'Rüstprozess (DE)'!$G$30,0))*'Rüstprozess (DE)'!$G$28</f>
        <v>381</v>
      </c>
      <c r="F2107" s="10">
        <f>('Rüstprozess (DE)'!$G$12/3600)*A2107*'Rüstprozess (DE)'!$E$14</f>
        <v>1052</v>
      </c>
      <c r="G2107" s="11">
        <f t="shared" si="161"/>
        <v>1433</v>
      </c>
      <c r="I2107" s="4">
        <f t="shared" si="162"/>
        <v>484.33333333333337</v>
      </c>
      <c r="J2107" s="4">
        <f t="shared" si="163"/>
        <v>484.33333333333337</v>
      </c>
      <c r="K2107" s="4">
        <f t="shared" si="164"/>
        <v>2104</v>
      </c>
    </row>
    <row r="2108" spans="1:11" x14ac:dyDescent="0.25">
      <c r="A2108" s="2">
        <v>2105</v>
      </c>
      <c r="B2108" s="9">
        <f>(ROUNDUP(Nebenrechnung_Break_Even!A2108/'Rüstprozess (DE)'!$E$30,0))*'Rüstprozess (DE)'!$E$28</f>
        <v>598</v>
      </c>
      <c r="C2108" s="10">
        <f>('Rüstprozess (DE)'!$E$12/3600)*A2108*'Rüstprozess (DE)'!$E$14</f>
        <v>350.83333333333337</v>
      </c>
      <c r="D2108" s="11">
        <f t="shared" si="160"/>
        <v>948.83333333333337</v>
      </c>
      <c r="E2108" s="9">
        <f>(ROUNDUP(Nebenrechnung_Break_Even!A2108/'Rüstprozess (DE)'!$G$30,0))*'Rüstprozess (DE)'!$G$28</f>
        <v>381</v>
      </c>
      <c r="F2108" s="10">
        <f>('Rüstprozess (DE)'!$G$12/3600)*A2108*'Rüstprozess (DE)'!$E$14</f>
        <v>1052.5</v>
      </c>
      <c r="G2108" s="11">
        <f t="shared" si="161"/>
        <v>1433.5</v>
      </c>
      <c r="I2108" s="4">
        <f t="shared" si="162"/>
        <v>484.66666666666663</v>
      </c>
      <c r="J2108" s="4">
        <f t="shared" si="163"/>
        <v>484.66666666666663</v>
      </c>
      <c r="K2108" s="4">
        <f t="shared" si="164"/>
        <v>2105</v>
      </c>
    </row>
    <row r="2109" spans="1:11" x14ac:dyDescent="0.25">
      <c r="A2109" s="2">
        <v>2106</v>
      </c>
      <c r="B2109" s="9">
        <f>(ROUNDUP(Nebenrechnung_Break_Even!A2109/'Rüstprozess (DE)'!$E$30,0))*'Rüstprozess (DE)'!$E$28</f>
        <v>598</v>
      </c>
      <c r="C2109" s="10">
        <f>('Rüstprozess (DE)'!$E$12/3600)*A2109*'Rüstprozess (DE)'!$E$14</f>
        <v>351</v>
      </c>
      <c r="D2109" s="11">
        <f t="shared" si="160"/>
        <v>949</v>
      </c>
      <c r="E2109" s="9">
        <f>(ROUNDUP(Nebenrechnung_Break_Even!A2109/'Rüstprozess (DE)'!$G$30,0))*'Rüstprozess (DE)'!$G$28</f>
        <v>381</v>
      </c>
      <c r="F2109" s="10">
        <f>('Rüstprozess (DE)'!$G$12/3600)*A2109*'Rüstprozess (DE)'!$E$14</f>
        <v>1053</v>
      </c>
      <c r="G2109" s="11">
        <f t="shared" si="161"/>
        <v>1434</v>
      </c>
      <c r="I2109" s="4">
        <f t="shared" si="162"/>
        <v>485</v>
      </c>
      <c r="J2109" s="4">
        <f t="shared" si="163"/>
        <v>485</v>
      </c>
      <c r="K2109" s="4">
        <f t="shared" si="164"/>
        <v>2106</v>
      </c>
    </row>
    <row r="2110" spans="1:11" x14ac:dyDescent="0.25">
      <c r="A2110" s="2">
        <v>2107</v>
      </c>
      <c r="B2110" s="9">
        <f>(ROUNDUP(Nebenrechnung_Break_Even!A2110/'Rüstprozess (DE)'!$E$30,0))*'Rüstprozess (DE)'!$E$28</f>
        <v>598</v>
      </c>
      <c r="C2110" s="10">
        <f>('Rüstprozess (DE)'!$E$12/3600)*A2110*'Rüstprozess (DE)'!$E$14</f>
        <v>351.16666666666669</v>
      </c>
      <c r="D2110" s="11">
        <f t="shared" si="160"/>
        <v>949.16666666666674</v>
      </c>
      <c r="E2110" s="9">
        <f>(ROUNDUP(Nebenrechnung_Break_Even!A2110/'Rüstprozess (DE)'!$G$30,0))*'Rüstprozess (DE)'!$G$28</f>
        <v>381</v>
      </c>
      <c r="F2110" s="10">
        <f>('Rüstprozess (DE)'!$G$12/3600)*A2110*'Rüstprozess (DE)'!$E$14</f>
        <v>1053.5</v>
      </c>
      <c r="G2110" s="11">
        <f t="shared" si="161"/>
        <v>1434.5</v>
      </c>
      <c r="I2110" s="4">
        <f t="shared" si="162"/>
        <v>485.33333333333326</v>
      </c>
      <c r="J2110" s="4">
        <f t="shared" si="163"/>
        <v>485.33333333333326</v>
      </c>
      <c r="K2110" s="4">
        <f t="shared" si="164"/>
        <v>2107</v>
      </c>
    </row>
    <row r="2111" spans="1:11" x14ac:dyDescent="0.25">
      <c r="A2111" s="2">
        <v>2108</v>
      </c>
      <c r="B2111" s="9">
        <f>(ROUNDUP(Nebenrechnung_Break_Even!A2111/'Rüstprozess (DE)'!$E$30,0))*'Rüstprozess (DE)'!$E$28</f>
        <v>598</v>
      </c>
      <c r="C2111" s="10">
        <f>('Rüstprozess (DE)'!$E$12/3600)*A2111*'Rüstprozess (DE)'!$E$14</f>
        <v>351.33333333333331</v>
      </c>
      <c r="D2111" s="11">
        <f t="shared" si="160"/>
        <v>949.33333333333326</v>
      </c>
      <c r="E2111" s="9">
        <f>(ROUNDUP(Nebenrechnung_Break_Even!A2111/'Rüstprozess (DE)'!$G$30,0))*'Rüstprozess (DE)'!$G$28</f>
        <v>381</v>
      </c>
      <c r="F2111" s="10">
        <f>('Rüstprozess (DE)'!$G$12/3600)*A2111*'Rüstprozess (DE)'!$E$14</f>
        <v>1054</v>
      </c>
      <c r="G2111" s="11">
        <f t="shared" si="161"/>
        <v>1435</v>
      </c>
      <c r="I2111" s="4">
        <f t="shared" si="162"/>
        <v>485.66666666666674</v>
      </c>
      <c r="J2111" s="4">
        <f t="shared" si="163"/>
        <v>485.66666666666674</v>
      </c>
      <c r="K2111" s="4">
        <f t="shared" si="164"/>
        <v>2108</v>
      </c>
    </row>
    <row r="2112" spans="1:11" x14ac:dyDescent="0.25">
      <c r="A2112" s="2">
        <v>2109</v>
      </c>
      <c r="B2112" s="9">
        <f>(ROUNDUP(Nebenrechnung_Break_Even!A2112/'Rüstprozess (DE)'!$E$30,0))*'Rüstprozess (DE)'!$E$28</f>
        <v>598</v>
      </c>
      <c r="C2112" s="10">
        <f>('Rüstprozess (DE)'!$E$12/3600)*A2112*'Rüstprozess (DE)'!$E$14</f>
        <v>351.5</v>
      </c>
      <c r="D2112" s="11">
        <f t="shared" si="160"/>
        <v>949.5</v>
      </c>
      <c r="E2112" s="9">
        <f>(ROUNDUP(Nebenrechnung_Break_Even!A2112/'Rüstprozess (DE)'!$G$30,0))*'Rüstprozess (DE)'!$G$28</f>
        <v>381</v>
      </c>
      <c r="F2112" s="10">
        <f>('Rüstprozess (DE)'!$G$12/3600)*A2112*'Rüstprozess (DE)'!$E$14</f>
        <v>1054.5</v>
      </c>
      <c r="G2112" s="11">
        <f t="shared" si="161"/>
        <v>1435.5</v>
      </c>
      <c r="I2112" s="4">
        <f t="shared" si="162"/>
        <v>486</v>
      </c>
      <c r="J2112" s="4">
        <f t="shared" si="163"/>
        <v>486</v>
      </c>
      <c r="K2112" s="4">
        <f t="shared" si="164"/>
        <v>2109</v>
      </c>
    </row>
    <row r="2113" spans="1:11" x14ac:dyDescent="0.25">
      <c r="A2113" s="2">
        <v>2110</v>
      </c>
      <c r="B2113" s="9">
        <f>(ROUNDUP(Nebenrechnung_Break_Even!A2113/'Rüstprozess (DE)'!$E$30,0))*'Rüstprozess (DE)'!$E$28</f>
        <v>598</v>
      </c>
      <c r="C2113" s="10">
        <f>('Rüstprozess (DE)'!$E$12/3600)*A2113*'Rüstprozess (DE)'!$E$14</f>
        <v>351.66666666666663</v>
      </c>
      <c r="D2113" s="11">
        <f t="shared" si="160"/>
        <v>949.66666666666663</v>
      </c>
      <c r="E2113" s="9">
        <f>(ROUNDUP(Nebenrechnung_Break_Even!A2113/'Rüstprozess (DE)'!$G$30,0))*'Rüstprozess (DE)'!$G$28</f>
        <v>381</v>
      </c>
      <c r="F2113" s="10">
        <f>('Rüstprozess (DE)'!$G$12/3600)*A2113*'Rüstprozess (DE)'!$E$14</f>
        <v>1055</v>
      </c>
      <c r="G2113" s="11">
        <f t="shared" si="161"/>
        <v>1436</v>
      </c>
      <c r="I2113" s="4">
        <f t="shared" si="162"/>
        <v>486.33333333333337</v>
      </c>
      <c r="J2113" s="4">
        <f t="shared" si="163"/>
        <v>486.33333333333337</v>
      </c>
      <c r="K2113" s="4">
        <f t="shared" si="164"/>
        <v>2110</v>
      </c>
    </row>
    <row r="2114" spans="1:11" x14ac:dyDescent="0.25">
      <c r="A2114" s="2">
        <v>2111</v>
      </c>
      <c r="B2114" s="9">
        <f>(ROUNDUP(Nebenrechnung_Break_Even!A2114/'Rüstprozess (DE)'!$E$30,0))*'Rüstprozess (DE)'!$E$28</f>
        <v>598</v>
      </c>
      <c r="C2114" s="10">
        <f>('Rüstprozess (DE)'!$E$12/3600)*A2114*'Rüstprozess (DE)'!$E$14</f>
        <v>351.83333333333331</v>
      </c>
      <c r="D2114" s="11">
        <f t="shared" si="160"/>
        <v>949.83333333333326</v>
      </c>
      <c r="E2114" s="9">
        <f>(ROUNDUP(Nebenrechnung_Break_Even!A2114/'Rüstprozess (DE)'!$G$30,0))*'Rüstprozess (DE)'!$G$28</f>
        <v>381</v>
      </c>
      <c r="F2114" s="10">
        <f>('Rüstprozess (DE)'!$G$12/3600)*A2114*'Rüstprozess (DE)'!$E$14</f>
        <v>1055.5</v>
      </c>
      <c r="G2114" s="11">
        <f t="shared" si="161"/>
        <v>1436.5</v>
      </c>
      <c r="I2114" s="4">
        <f t="shared" si="162"/>
        <v>486.66666666666674</v>
      </c>
      <c r="J2114" s="4">
        <f t="shared" si="163"/>
        <v>486.66666666666674</v>
      </c>
      <c r="K2114" s="4">
        <f t="shared" si="164"/>
        <v>2111</v>
      </c>
    </row>
    <row r="2115" spans="1:11" x14ac:dyDescent="0.25">
      <c r="A2115" s="2">
        <v>2112</v>
      </c>
      <c r="B2115" s="9">
        <f>(ROUNDUP(Nebenrechnung_Break_Even!A2115/'Rüstprozess (DE)'!$E$30,0))*'Rüstprozess (DE)'!$E$28</f>
        <v>598</v>
      </c>
      <c r="C2115" s="10">
        <f>('Rüstprozess (DE)'!$E$12/3600)*A2115*'Rüstprozess (DE)'!$E$14</f>
        <v>352</v>
      </c>
      <c r="D2115" s="11">
        <f t="shared" si="160"/>
        <v>950</v>
      </c>
      <c r="E2115" s="9">
        <f>(ROUNDUP(Nebenrechnung_Break_Even!A2115/'Rüstprozess (DE)'!$G$30,0))*'Rüstprozess (DE)'!$G$28</f>
        <v>381</v>
      </c>
      <c r="F2115" s="10">
        <f>('Rüstprozess (DE)'!$G$12/3600)*A2115*'Rüstprozess (DE)'!$E$14</f>
        <v>1056</v>
      </c>
      <c r="G2115" s="11">
        <f t="shared" si="161"/>
        <v>1437</v>
      </c>
      <c r="I2115" s="4">
        <f t="shared" si="162"/>
        <v>487</v>
      </c>
      <c r="J2115" s="4">
        <f t="shared" si="163"/>
        <v>487</v>
      </c>
      <c r="K2115" s="4">
        <f t="shared" si="164"/>
        <v>2112</v>
      </c>
    </row>
    <row r="2116" spans="1:11" x14ac:dyDescent="0.25">
      <c r="A2116" s="2">
        <v>2113</v>
      </c>
      <c r="B2116" s="9">
        <f>(ROUNDUP(Nebenrechnung_Break_Even!A2116/'Rüstprozess (DE)'!$E$30,0))*'Rüstprozess (DE)'!$E$28</f>
        <v>598</v>
      </c>
      <c r="C2116" s="10">
        <f>('Rüstprozess (DE)'!$E$12/3600)*A2116*'Rüstprozess (DE)'!$E$14</f>
        <v>352.16666666666669</v>
      </c>
      <c r="D2116" s="11">
        <f t="shared" si="160"/>
        <v>950.16666666666674</v>
      </c>
      <c r="E2116" s="9">
        <f>(ROUNDUP(Nebenrechnung_Break_Even!A2116/'Rüstprozess (DE)'!$G$30,0))*'Rüstprozess (DE)'!$G$28</f>
        <v>381</v>
      </c>
      <c r="F2116" s="10">
        <f>('Rüstprozess (DE)'!$G$12/3600)*A2116*'Rüstprozess (DE)'!$E$14</f>
        <v>1056.5</v>
      </c>
      <c r="G2116" s="11">
        <f t="shared" si="161"/>
        <v>1437.5</v>
      </c>
      <c r="I2116" s="4">
        <f t="shared" si="162"/>
        <v>487.33333333333326</v>
      </c>
      <c r="J2116" s="4">
        <f t="shared" si="163"/>
        <v>487.33333333333326</v>
      </c>
      <c r="K2116" s="4">
        <f t="shared" si="164"/>
        <v>2113</v>
      </c>
    </row>
    <row r="2117" spans="1:11" x14ac:dyDescent="0.25">
      <c r="A2117" s="2">
        <v>2114</v>
      </c>
      <c r="B2117" s="9">
        <f>(ROUNDUP(Nebenrechnung_Break_Even!A2117/'Rüstprozess (DE)'!$E$30,0))*'Rüstprozess (DE)'!$E$28</f>
        <v>598</v>
      </c>
      <c r="C2117" s="10">
        <f>('Rüstprozess (DE)'!$E$12/3600)*A2117*'Rüstprozess (DE)'!$E$14</f>
        <v>352.33333333333337</v>
      </c>
      <c r="D2117" s="11">
        <f t="shared" ref="D2117:D2180" si="165">SUM(B2117:C2117)</f>
        <v>950.33333333333337</v>
      </c>
      <c r="E2117" s="9">
        <f>(ROUNDUP(Nebenrechnung_Break_Even!A2117/'Rüstprozess (DE)'!$G$30,0))*'Rüstprozess (DE)'!$G$28</f>
        <v>381</v>
      </c>
      <c r="F2117" s="10">
        <f>('Rüstprozess (DE)'!$G$12/3600)*A2117*'Rüstprozess (DE)'!$E$14</f>
        <v>1057</v>
      </c>
      <c r="G2117" s="11">
        <f t="shared" ref="G2117:G2180" si="166">SUM(E2117:F2117)</f>
        <v>1438</v>
      </c>
      <c r="I2117" s="4">
        <f t="shared" ref="I2117:I2180" si="167">G2117-D2117</f>
        <v>487.66666666666663</v>
      </c>
      <c r="J2117" s="4">
        <f t="shared" ref="J2117:J2180" si="168">ABS(I2117)</f>
        <v>487.66666666666663</v>
      </c>
      <c r="K2117" s="4">
        <f t="shared" ref="K2117:K2180" si="169">A2117</f>
        <v>2114</v>
      </c>
    </row>
    <row r="2118" spans="1:11" x14ac:dyDescent="0.25">
      <c r="A2118" s="2">
        <v>2115</v>
      </c>
      <c r="B2118" s="9">
        <f>(ROUNDUP(Nebenrechnung_Break_Even!A2118/'Rüstprozess (DE)'!$E$30,0))*'Rüstprozess (DE)'!$E$28</f>
        <v>598</v>
      </c>
      <c r="C2118" s="10">
        <f>('Rüstprozess (DE)'!$E$12/3600)*A2118*'Rüstprozess (DE)'!$E$14</f>
        <v>352.5</v>
      </c>
      <c r="D2118" s="11">
        <f t="shared" si="165"/>
        <v>950.5</v>
      </c>
      <c r="E2118" s="9">
        <f>(ROUNDUP(Nebenrechnung_Break_Even!A2118/'Rüstprozess (DE)'!$G$30,0))*'Rüstprozess (DE)'!$G$28</f>
        <v>381</v>
      </c>
      <c r="F2118" s="10">
        <f>('Rüstprozess (DE)'!$G$12/3600)*A2118*'Rüstprozess (DE)'!$E$14</f>
        <v>1057.5</v>
      </c>
      <c r="G2118" s="11">
        <f t="shared" si="166"/>
        <v>1438.5</v>
      </c>
      <c r="I2118" s="4">
        <f t="shared" si="167"/>
        <v>488</v>
      </c>
      <c r="J2118" s="4">
        <f t="shared" si="168"/>
        <v>488</v>
      </c>
      <c r="K2118" s="4">
        <f t="shared" si="169"/>
        <v>2115</v>
      </c>
    </row>
    <row r="2119" spans="1:11" x14ac:dyDescent="0.25">
      <c r="A2119" s="2">
        <v>2116</v>
      </c>
      <c r="B2119" s="9">
        <f>(ROUNDUP(Nebenrechnung_Break_Even!A2119/'Rüstprozess (DE)'!$E$30,0))*'Rüstprozess (DE)'!$E$28</f>
        <v>598</v>
      </c>
      <c r="C2119" s="10">
        <f>('Rüstprozess (DE)'!$E$12/3600)*A2119*'Rüstprozess (DE)'!$E$14</f>
        <v>352.66666666666663</v>
      </c>
      <c r="D2119" s="11">
        <f t="shared" si="165"/>
        <v>950.66666666666663</v>
      </c>
      <c r="E2119" s="9">
        <f>(ROUNDUP(Nebenrechnung_Break_Even!A2119/'Rüstprozess (DE)'!$G$30,0))*'Rüstprozess (DE)'!$G$28</f>
        <v>381</v>
      </c>
      <c r="F2119" s="10">
        <f>('Rüstprozess (DE)'!$G$12/3600)*A2119*'Rüstprozess (DE)'!$E$14</f>
        <v>1058</v>
      </c>
      <c r="G2119" s="11">
        <f t="shared" si="166"/>
        <v>1439</v>
      </c>
      <c r="I2119" s="4">
        <f t="shared" si="167"/>
        <v>488.33333333333337</v>
      </c>
      <c r="J2119" s="4">
        <f t="shared" si="168"/>
        <v>488.33333333333337</v>
      </c>
      <c r="K2119" s="4">
        <f t="shared" si="169"/>
        <v>2116</v>
      </c>
    </row>
    <row r="2120" spans="1:11" x14ac:dyDescent="0.25">
      <c r="A2120" s="2">
        <v>2117</v>
      </c>
      <c r="B2120" s="9">
        <f>(ROUNDUP(Nebenrechnung_Break_Even!A2120/'Rüstprozess (DE)'!$E$30,0))*'Rüstprozess (DE)'!$E$28</f>
        <v>598</v>
      </c>
      <c r="C2120" s="10">
        <f>('Rüstprozess (DE)'!$E$12/3600)*A2120*'Rüstprozess (DE)'!$E$14</f>
        <v>352.83333333333331</v>
      </c>
      <c r="D2120" s="11">
        <f t="shared" si="165"/>
        <v>950.83333333333326</v>
      </c>
      <c r="E2120" s="9">
        <f>(ROUNDUP(Nebenrechnung_Break_Even!A2120/'Rüstprozess (DE)'!$G$30,0))*'Rüstprozess (DE)'!$G$28</f>
        <v>381</v>
      </c>
      <c r="F2120" s="10">
        <f>('Rüstprozess (DE)'!$G$12/3600)*A2120*'Rüstprozess (DE)'!$E$14</f>
        <v>1058.5</v>
      </c>
      <c r="G2120" s="11">
        <f t="shared" si="166"/>
        <v>1439.5</v>
      </c>
      <c r="I2120" s="4">
        <f t="shared" si="167"/>
        <v>488.66666666666674</v>
      </c>
      <c r="J2120" s="4">
        <f t="shared" si="168"/>
        <v>488.66666666666674</v>
      </c>
      <c r="K2120" s="4">
        <f t="shared" si="169"/>
        <v>2117</v>
      </c>
    </row>
    <row r="2121" spans="1:11" x14ac:dyDescent="0.25">
      <c r="A2121" s="2">
        <v>2118</v>
      </c>
      <c r="B2121" s="9">
        <f>(ROUNDUP(Nebenrechnung_Break_Even!A2121/'Rüstprozess (DE)'!$E$30,0))*'Rüstprozess (DE)'!$E$28</f>
        <v>598</v>
      </c>
      <c r="C2121" s="10">
        <f>('Rüstprozess (DE)'!$E$12/3600)*A2121*'Rüstprozess (DE)'!$E$14</f>
        <v>353</v>
      </c>
      <c r="D2121" s="11">
        <f t="shared" si="165"/>
        <v>951</v>
      </c>
      <c r="E2121" s="9">
        <f>(ROUNDUP(Nebenrechnung_Break_Even!A2121/'Rüstprozess (DE)'!$G$30,0))*'Rüstprozess (DE)'!$G$28</f>
        <v>381</v>
      </c>
      <c r="F2121" s="10">
        <f>('Rüstprozess (DE)'!$G$12/3600)*A2121*'Rüstprozess (DE)'!$E$14</f>
        <v>1059</v>
      </c>
      <c r="G2121" s="11">
        <f t="shared" si="166"/>
        <v>1440</v>
      </c>
      <c r="I2121" s="4">
        <f t="shared" si="167"/>
        <v>489</v>
      </c>
      <c r="J2121" s="4">
        <f t="shared" si="168"/>
        <v>489</v>
      </c>
      <c r="K2121" s="4">
        <f t="shared" si="169"/>
        <v>2118</v>
      </c>
    </row>
    <row r="2122" spans="1:11" x14ac:dyDescent="0.25">
      <c r="A2122" s="2">
        <v>2119</v>
      </c>
      <c r="B2122" s="9">
        <f>(ROUNDUP(Nebenrechnung_Break_Even!A2122/'Rüstprozess (DE)'!$E$30,0))*'Rüstprozess (DE)'!$E$28</f>
        <v>598</v>
      </c>
      <c r="C2122" s="10">
        <f>('Rüstprozess (DE)'!$E$12/3600)*A2122*'Rüstprozess (DE)'!$E$14</f>
        <v>353.16666666666663</v>
      </c>
      <c r="D2122" s="11">
        <f t="shared" si="165"/>
        <v>951.16666666666663</v>
      </c>
      <c r="E2122" s="9">
        <f>(ROUNDUP(Nebenrechnung_Break_Even!A2122/'Rüstprozess (DE)'!$G$30,0))*'Rüstprozess (DE)'!$G$28</f>
        <v>381</v>
      </c>
      <c r="F2122" s="10">
        <f>('Rüstprozess (DE)'!$G$12/3600)*A2122*'Rüstprozess (DE)'!$E$14</f>
        <v>1059.5</v>
      </c>
      <c r="G2122" s="11">
        <f t="shared" si="166"/>
        <v>1440.5</v>
      </c>
      <c r="I2122" s="4">
        <f t="shared" si="167"/>
        <v>489.33333333333337</v>
      </c>
      <c r="J2122" s="4">
        <f t="shared" si="168"/>
        <v>489.33333333333337</v>
      </c>
      <c r="K2122" s="4">
        <f t="shared" si="169"/>
        <v>2119</v>
      </c>
    </row>
    <row r="2123" spans="1:11" x14ac:dyDescent="0.25">
      <c r="A2123" s="2">
        <v>2120</v>
      </c>
      <c r="B2123" s="9">
        <f>(ROUNDUP(Nebenrechnung_Break_Even!A2123/'Rüstprozess (DE)'!$E$30,0))*'Rüstprozess (DE)'!$E$28</f>
        <v>598</v>
      </c>
      <c r="C2123" s="10">
        <f>('Rüstprozess (DE)'!$E$12/3600)*A2123*'Rüstprozess (DE)'!$E$14</f>
        <v>353.33333333333337</v>
      </c>
      <c r="D2123" s="11">
        <f t="shared" si="165"/>
        <v>951.33333333333337</v>
      </c>
      <c r="E2123" s="9">
        <f>(ROUNDUP(Nebenrechnung_Break_Even!A2123/'Rüstprozess (DE)'!$G$30,0))*'Rüstprozess (DE)'!$G$28</f>
        <v>381</v>
      </c>
      <c r="F2123" s="10">
        <f>('Rüstprozess (DE)'!$G$12/3600)*A2123*'Rüstprozess (DE)'!$E$14</f>
        <v>1060</v>
      </c>
      <c r="G2123" s="11">
        <f t="shared" si="166"/>
        <v>1441</v>
      </c>
      <c r="I2123" s="4">
        <f t="shared" si="167"/>
        <v>489.66666666666663</v>
      </c>
      <c r="J2123" s="4">
        <f t="shared" si="168"/>
        <v>489.66666666666663</v>
      </c>
      <c r="K2123" s="4">
        <f t="shared" si="169"/>
        <v>2120</v>
      </c>
    </row>
    <row r="2124" spans="1:11" x14ac:dyDescent="0.25">
      <c r="A2124" s="2">
        <v>2121</v>
      </c>
      <c r="B2124" s="9">
        <f>(ROUNDUP(Nebenrechnung_Break_Even!A2124/'Rüstprozess (DE)'!$E$30,0))*'Rüstprozess (DE)'!$E$28</f>
        <v>598</v>
      </c>
      <c r="C2124" s="10">
        <f>('Rüstprozess (DE)'!$E$12/3600)*A2124*'Rüstprozess (DE)'!$E$14</f>
        <v>353.5</v>
      </c>
      <c r="D2124" s="11">
        <f t="shared" si="165"/>
        <v>951.5</v>
      </c>
      <c r="E2124" s="9">
        <f>(ROUNDUP(Nebenrechnung_Break_Even!A2124/'Rüstprozess (DE)'!$G$30,0))*'Rüstprozess (DE)'!$G$28</f>
        <v>381</v>
      </c>
      <c r="F2124" s="10">
        <f>('Rüstprozess (DE)'!$G$12/3600)*A2124*'Rüstprozess (DE)'!$E$14</f>
        <v>1060.5</v>
      </c>
      <c r="G2124" s="11">
        <f t="shared" si="166"/>
        <v>1441.5</v>
      </c>
      <c r="I2124" s="4">
        <f t="shared" si="167"/>
        <v>490</v>
      </c>
      <c r="J2124" s="4">
        <f t="shared" si="168"/>
        <v>490</v>
      </c>
      <c r="K2124" s="4">
        <f t="shared" si="169"/>
        <v>2121</v>
      </c>
    </row>
    <row r="2125" spans="1:11" x14ac:dyDescent="0.25">
      <c r="A2125" s="2">
        <v>2122</v>
      </c>
      <c r="B2125" s="9">
        <f>(ROUNDUP(Nebenrechnung_Break_Even!A2125/'Rüstprozess (DE)'!$E$30,0))*'Rüstprozess (DE)'!$E$28</f>
        <v>598</v>
      </c>
      <c r="C2125" s="10">
        <f>('Rüstprozess (DE)'!$E$12/3600)*A2125*'Rüstprozess (DE)'!$E$14</f>
        <v>353.66666666666669</v>
      </c>
      <c r="D2125" s="11">
        <f t="shared" si="165"/>
        <v>951.66666666666674</v>
      </c>
      <c r="E2125" s="9">
        <f>(ROUNDUP(Nebenrechnung_Break_Even!A2125/'Rüstprozess (DE)'!$G$30,0))*'Rüstprozess (DE)'!$G$28</f>
        <v>381</v>
      </c>
      <c r="F2125" s="10">
        <f>('Rüstprozess (DE)'!$G$12/3600)*A2125*'Rüstprozess (DE)'!$E$14</f>
        <v>1061</v>
      </c>
      <c r="G2125" s="11">
        <f t="shared" si="166"/>
        <v>1442</v>
      </c>
      <c r="I2125" s="4">
        <f t="shared" si="167"/>
        <v>490.33333333333326</v>
      </c>
      <c r="J2125" s="4">
        <f t="shared" si="168"/>
        <v>490.33333333333326</v>
      </c>
      <c r="K2125" s="4">
        <f t="shared" si="169"/>
        <v>2122</v>
      </c>
    </row>
    <row r="2126" spans="1:11" x14ac:dyDescent="0.25">
      <c r="A2126" s="2">
        <v>2123</v>
      </c>
      <c r="B2126" s="9">
        <f>(ROUNDUP(Nebenrechnung_Break_Even!A2126/'Rüstprozess (DE)'!$E$30,0))*'Rüstprozess (DE)'!$E$28</f>
        <v>598</v>
      </c>
      <c r="C2126" s="10">
        <f>('Rüstprozess (DE)'!$E$12/3600)*A2126*'Rüstprozess (DE)'!$E$14</f>
        <v>353.83333333333331</v>
      </c>
      <c r="D2126" s="11">
        <f t="shared" si="165"/>
        <v>951.83333333333326</v>
      </c>
      <c r="E2126" s="9">
        <f>(ROUNDUP(Nebenrechnung_Break_Even!A2126/'Rüstprozess (DE)'!$G$30,0))*'Rüstprozess (DE)'!$G$28</f>
        <v>381</v>
      </c>
      <c r="F2126" s="10">
        <f>('Rüstprozess (DE)'!$G$12/3600)*A2126*'Rüstprozess (DE)'!$E$14</f>
        <v>1061.5</v>
      </c>
      <c r="G2126" s="11">
        <f t="shared" si="166"/>
        <v>1442.5</v>
      </c>
      <c r="I2126" s="4">
        <f t="shared" si="167"/>
        <v>490.66666666666674</v>
      </c>
      <c r="J2126" s="4">
        <f t="shared" si="168"/>
        <v>490.66666666666674</v>
      </c>
      <c r="K2126" s="4">
        <f t="shared" si="169"/>
        <v>2123</v>
      </c>
    </row>
    <row r="2127" spans="1:11" x14ac:dyDescent="0.25">
      <c r="A2127" s="2">
        <v>2124</v>
      </c>
      <c r="B2127" s="9">
        <f>(ROUNDUP(Nebenrechnung_Break_Even!A2127/'Rüstprozess (DE)'!$E$30,0))*'Rüstprozess (DE)'!$E$28</f>
        <v>598</v>
      </c>
      <c r="C2127" s="10">
        <f>('Rüstprozess (DE)'!$E$12/3600)*A2127*'Rüstprozess (DE)'!$E$14</f>
        <v>354</v>
      </c>
      <c r="D2127" s="11">
        <f t="shared" si="165"/>
        <v>952</v>
      </c>
      <c r="E2127" s="9">
        <f>(ROUNDUP(Nebenrechnung_Break_Even!A2127/'Rüstprozess (DE)'!$G$30,0))*'Rüstprozess (DE)'!$G$28</f>
        <v>381</v>
      </c>
      <c r="F2127" s="10">
        <f>('Rüstprozess (DE)'!$G$12/3600)*A2127*'Rüstprozess (DE)'!$E$14</f>
        <v>1062</v>
      </c>
      <c r="G2127" s="11">
        <f t="shared" si="166"/>
        <v>1443</v>
      </c>
      <c r="I2127" s="4">
        <f t="shared" si="167"/>
        <v>491</v>
      </c>
      <c r="J2127" s="4">
        <f t="shared" si="168"/>
        <v>491</v>
      </c>
      <c r="K2127" s="4">
        <f t="shared" si="169"/>
        <v>2124</v>
      </c>
    </row>
    <row r="2128" spans="1:11" x14ac:dyDescent="0.25">
      <c r="A2128" s="2">
        <v>2125</v>
      </c>
      <c r="B2128" s="9">
        <f>(ROUNDUP(Nebenrechnung_Break_Even!A2128/'Rüstprozess (DE)'!$E$30,0))*'Rüstprozess (DE)'!$E$28</f>
        <v>598</v>
      </c>
      <c r="C2128" s="10">
        <f>('Rüstprozess (DE)'!$E$12/3600)*A2128*'Rüstprozess (DE)'!$E$14</f>
        <v>354.16666666666663</v>
      </c>
      <c r="D2128" s="11">
        <f t="shared" si="165"/>
        <v>952.16666666666663</v>
      </c>
      <c r="E2128" s="9">
        <f>(ROUNDUP(Nebenrechnung_Break_Even!A2128/'Rüstprozess (DE)'!$G$30,0))*'Rüstprozess (DE)'!$G$28</f>
        <v>381</v>
      </c>
      <c r="F2128" s="10">
        <f>('Rüstprozess (DE)'!$G$12/3600)*A2128*'Rüstprozess (DE)'!$E$14</f>
        <v>1062.5</v>
      </c>
      <c r="G2128" s="11">
        <f t="shared" si="166"/>
        <v>1443.5</v>
      </c>
      <c r="I2128" s="4">
        <f t="shared" si="167"/>
        <v>491.33333333333337</v>
      </c>
      <c r="J2128" s="4">
        <f t="shared" si="168"/>
        <v>491.33333333333337</v>
      </c>
      <c r="K2128" s="4">
        <f t="shared" si="169"/>
        <v>2125</v>
      </c>
    </row>
    <row r="2129" spans="1:11" x14ac:dyDescent="0.25">
      <c r="A2129" s="2">
        <v>2126</v>
      </c>
      <c r="B2129" s="9">
        <f>(ROUNDUP(Nebenrechnung_Break_Even!A2129/'Rüstprozess (DE)'!$E$30,0))*'Rüstprozess (DE)'!$E$28</f>
        <v>598</v>
      </c>
      <c r="C2129" s="10">
        <f>('Rüstprozess (DE)'!$E$12/3600)*A2129*'Rüstprozess (DE)'!$E$14</f>
        <v>354.33333333333331</v>
      </c>
      <c r="D2129" s="11">
        <f t="shared" si="165"/>
        <v>952.33333333333326</v>
      </c>
      <c r="E2129" s="9">
        <f>(ROUNDUP(Nebenrechnung_Break_Even!A2129/'Rüstprozess (DE)'!$G$30,0))*'Rüstprozess (DE)'!$G$28</f>
        <v>381</v>
      </c>
      <c r="F2129" s="10">
        <f>('Rüstprozess (DE)'!$G$12/3600)*A2129*'Rüstprozess (DE)'!$E$14</f>
        <v>1063</v>
      </c>
      <c r="G2129" s="11">
        <f t="shared" si="166"/>
        <v>1444</v>
      </c>
      <c r="I2129" s="4">
        <f t="shared" si="167"/>
        <v>491.66666666666674</v>
      </c>
      <c r="J2129" s="4">
        <f t="shared" si="168"/>
        <v>491.66666666666674</v>
      </c>
      <c r="K2129" s="4">
        <f t="shared" si="169"/>
        <v>2126</v>
      </c>
    </row>
    <row r="2130" spans="1:11" x14ac:dyDescent="0.25">
      <c r="A2130" s="2">
        <v>2127</v>
      </c>
      <c r="B2130" s="9">
        <f>(ROUNDUP(Nebenrechnung_Break_Even!A2130/'Rüstprozess (DE)'!$E$30,0))*'Rüstprozess (DE)'!$E$28</f>
        <v>598</v>
      </c>
      <c r="C2130" s="10">
        <f>('Rüstprozess (DE)'!$E$12/3600)*A2130*'Rüstprozess (DE)'!$E$14</f>
        <v>354.5</v>
      </c>
      <c r="D2130" s="11">
        <f t="shared" si="165"/>
        <v>952.5</v>
      </c>
      <c r="E2130" s="9">
        <f>(ROUNDUP(Nebenrechnung_Break_Even!A2130/'Rüstprozess (DE)'!$G$30,0))*'Rüstprozess (DE)'!$G$28</f>
        <v>381</v>
      </c>
      <c r="F2130" s="10">
        <f>('Rüstprozess (DE)'!$G$12/3600)*A2130*'Rüstprozess (DE)'!$E$14</f>
        <v>1063.5</v>
      </c>
      <c r="G2130" s="11">
        <f t="shared" si="166"/>
        <v>1444.5</v>
      </c>
      <c r="I2130" s="4">
        <f t="shared" si="167"/>
        <v>492</v>
      </c>
      <c r="J2130" s="4">
        <f t="shared" si="168"/>
        <v>492</v>
      </c>
      <c r="K2130" s="4">
        <f t="shared" si="169"/>
        <v>2127</v>
      </c>
    </row>
    <row r="2131" spans="1:11" x14ac:dyDescent="0.25">
      <c r="A2131" s="2">
        <v>2128</v>
      </c>
      <c r="B2131" s="9">
        <f>(ROUNDUP(Nebenrechnung_Break_Even!A2131/'Rüstprozess (DE)'!$E$30,0))*'Rüstprozess (DE)'!$E$28</f>
        <v>598</v>
      </c>
      <c r="C2131" s="10">
        <f>('Rüstprozess (DE)'!$E$12/3600)*A2131*'Rüstprozess (DE)'!$E$14</f>
        <v>354.66666666666669</v>
      </c>
      <c r="D2131" s="11">
        <f t="shared" si="165"/>
        <v>952.66666666666674</v>
      </c>
      <c r="E2131" s="9">
        <f>(ROUNDUP(Nebenrechnung_Break_Even!A2131/'Rüstprozess (DE)'!$G$30,0))*'Rüstprozess (DE)'!$G$28</f>
        <v>381</v>
      </c>
      <c r="F2131" s="10">
        <f>('Rüstprozess (DE)'!$G$12/3600)*A2131*'Rüstprozess (DE)'!$E$14</f>
        <v>1064</v>
      </c>
      <c r="G2131" s="11">
        <f t="shared" si="166"/>
        <v>1445</v>
      </c>
      <c r="I2131" s="4">
        <f t="shared" si="167"/>
        <v>492.33333333333326</v>
      </c>
      <c r="J2131" s="4">
        <f t="shared" si="168"/>
        <v>492.33333333333326</v>
      </c>
      <c r="K2131" s="4">
        <f t="shared" si="169"/>
        <v>2128</v>
      </c>
    </row>
    <row r="2132" spans="1:11" x14ac:dyDescent="0.25">
      <c r="A2132" s="2">
        <v>2129</v>
      </c>
      <c r="B2132" s="9">
        <f>(ROUNDUP(Nebenrechnung_Break_Even!A2132/'Rüstprozess (DE)'!$E$30,0))*'Rüstprozess (DE)'!$E$28</f>
        <v>598</v>
      </c>
      <c r="C2132" s="10">
        <f>('Rüstprozess (DE)'!$E$12/3600)*A2132*'Rüstprozess (DE)'!$E$14</f>
        <v>354.83333333333337</v>
      </c>
      <c r="D2132" s="11">
        <f t="shared" si="165"/>
        <v>952.83333333333337</v>
      </c>
      <c r="E2132" s="9">
        <f>(ROUNDUP(Nebenrechnung_Break_Even!A2132/'Rüstprozess (DE)'!$G$30,0))*'Rüstprozess (DE)'!$G$28</f>
        <v>381</v>
      </c>
      <c r="F2132" s="10">
        <f>('Rüstprozess (DE)'!$G$12/3600)*A2132*'Rüstprozess (DE)'!$E$14</f>
        <v>1064.5</v>
      </c>
      <c r="G2132" s="11">
        <f t="shared" si="166"/>
        <v>1445.5</v>
      </c>
      <c r="I2132" s="4">
        <f t="shared" si="167"/>
        <v>492.66666666666663</v>
      </c>
      <c r="J2132" s="4">
        <f t="shared" si="168"/>
        <v>492.66666666666663</v>
      </c>
      <c r="K2132" s="4">
        <f t="shared" si="169"/>
        <v>2129</v>
      </c>
    </row>
    <row r="2133" spans="1:11" x14ac:dyDescent="0.25">
      <c r="A2133" s="2">
        <v>2130</v>
      </c>
      <c r="B2133" s="9">
        <f>(ROUNDUP(Nebenrechnung_Break_Even!A2133/'Rüstprozess (DE)'!$E$30,0))*'Rüstprozess (DE)'!$E$28</f>
        <v>598</v>
      </c>
      <c r="C2133" s="10">
        <f>('Rüstprozess (DE)'!$E$12/3600)*A2133*'Rüstprozess (DE)'!$E$14</f>
        <v>355</v>
      </c>
      <c r="D2133" s="11">
        <f t="shared" si="165"/>
        <v>953</v>
      </c>
      <c r="E2133" s="9">
        <f>(ROUNDUP(Nebenrechnung_Break_Even!A2133/'Rüstprozess (DE)'!$G$30,0))*'Rüstprozess (DE)'!$G$28</f>
        <v>381</v>
      </c>
      <c r="F2133" s="10">
        <f>('Rüstprozess (DE)'!$G$12/3600)*A2133*'Rüstprozess (DE)'!$E$14</f>
        <v>1065</v>
      </c>
      <c r="G2133" s="11">
        <f t="shared" si="166"/>
        <v>1446</v>
      </c>
      <c r="I2133" s="4">
        <f t="shared" si="167"/>
        <v>493</v>
      </c>
      <c r="J2133" s="4">
        <f t="shared" si="168"/>
        <v>493</v>
      </c>
      <c r="K2133" s="4">
        <f t="shared" si="169"/>
        <v>2130</v>
      </c>
    </row>
    <row r="2134" spans="1:11" x14ac:dyDescent="0.25">
      <c r="A2134" s="2">
        <v>2131</v>
      </c>
      <c r="B2134" s="9">
        <f>(ROUNDUP(Nebenrechnung_Break_Even!A2134/'Rüstprozess (DE)'!$E$30,0))*'Rüstprozess (DE)'!$E$28</f>
        <v>598</v>
      </c>
      <c r="C2134" s="10">
        <f>('Rüstprozess (DE)'!$E$12/3600)*A2134*'Rüstprozess (DE)'!$E$14</f>
        <v>355.16666666666663</v>
      </c>
      <c r="D2134" s="11">
        <f t="shared" si="165"/>
        <v>953.16666666666663</v>
      </c>
      <c r="E2134" s="9">
        <f>(ROUNDUP(Nebenrechnung_Break_Even!A2134/'Rüstprozess (DE)'!$G$30,0))*'Rüstprozess (DE)'!$G$28</f>
        <v>381</v>
      </c>
      <c r="F2134" s="10">
        <f>('Rüstprozess (DE)'!$G$12/3600)*A2134*'Rüstprozess (DE)'!$E$14</f>
        <v>1065.5</v>
      </c>
      <c r="G2134" s="11">
        <f t="shared" si="166"/>
        <v>1446.5</v>
      </c>
      <c r="I2134" s="4">
        <f t="shared" si="167"/>
        <v>493.33333333333337</v>
      </c>
      <c r="J2134" s="4">
        <f t="shared" si="168"/>
        <v>493.33333333333337</v>
      </c>
      <c r="K2134" s="4">
        <f t="shared" si="169"/>
        <v>2131</v>
      </c>
    </row>
    <row r="2135" spans="1:11" x14ac:dyDescent="0.25">
      <c r="A2135" s="2">
        <v>2132</v>
      </c>
      <c r="B2135" s="9">
        <f>(ROUNDUP(Nebenrechnung_Break_Even!A2135/'Rüstprozess (DE)'!$E$30,0))*'Rüstprozess (DE)'!$E$28</f>
        <v>598</v>
      </c>
      <c r="C2135" s="10">
        <f>('Rüstprozess (DE)'!$E$12/3600)*A2135*'Rüstprozess (DE)'!$E$14</f>
        <v>355.33333333333331</v>
      </c>
      <c r="D2135" s="11">
        <f t="shared" si="165"/>
        <v>953.33333333333326</v>
      </c>
      <c r="E2135" s="9">
        <f>(ROUNDUP(Nebenrechnung_Break_Even!A2135/'Rüstprozess (DE)'!$G$30,0))*'Rüstprozess (DE)'!$G$28</f>
        <v>381</v>
      </c>
      <c r="F2135" s="10">
        <f>('Rüstprozess (DE)'!$G$12/3600)*A2135*'Rüstprozess (DE)'!$E$14</f>
        <v>1066</v>
      </c>
      <c r="G2135" s="11">
        <f t="shared" si="166"/>
        <v>1447</v>
      </c>
      <c r="I2135" s="4">
        <f t="shared" si="167"/>
        <v>493.66666666666674</v>
      </c>
      <c r="J2135" s="4">
        <f t="shared" si="168"/>
        <v>493.66666666666674</v>
      </c>
      <c r="K2135" s="4">
        <f t="shared" si="169"/>
        <v>2132</v>
      </c>
    </row>
    <row r="2136" spans="1:11" x14ac:dyDescent="0.25">
      <c r="A2136" s="2">
        <v>2133</v>
      </c>
      <c r="B2136" s="9">
        <f>(ROUNDUP(Nebenrechnung_Break_Even!A2136/'Rüstprozess (DE)'!$E$30,0))*'Rüstprozess (DE)'!$E$28</f>
        <v>598</v>
      </c>
      <c r="C2136" s="10">
        <f>('Rüstprozess (DE)'!$E$12/3600)*A2136*'Rüstprozess (DE)'!$E$14</f>
        <v>355.5</v>
      </c>
      <c r="D2136" s="11">
        <f t="shared" si="165"/>
        <v>953.5</v>
      </c>
      <c r="E2136" s="9">
        <f>(ROUNDUP(Nebenrechnung_Break_Even!A2136/'Rüstprozess (DE)'!$G$30,0))*'Rüstprozess (DE)'!$G$28</f>
        <v>381</v>
      </c>
      <c r="F2136" s="10">
        <f>('Rüstprozess (DE)'!$G$12/3600)*A2136*'Rüstprozess (DE)'!$E$14</f>
        <v>1066.5</v>
      </c>
      <c r="G2136" s="11">
        <f t="shared" si="166"/>
        <v>1447.5</v>
      </c>
      <c r="I2136" s="4">
        <f t="shared" si="167"/>
        <v>494</v>
      </c>
      <c r="J2136" s="4">
        <f t="shared" si="168"/>
        <v>494</v>
      </c>
      <c r="K2136" s="4">
        <f t="shared" si="169"/>
        <v>2133</v>
      </c>
    </row>
    <row r="2137" spans="1:11" x14ac:dyDescent="0.25">
      <c r="A2137" s="2">
        <v>2134</v>
      </c>
      <c r="B2137" s="9">
        <f>(ROUNDUP(Nebenrechnung_Break_Even!A2137/'Rüstprozess (DE)'!$E$30,0))*'Rüstprozess (DE)'!$E$28</f>
        <v>598</v>
      </c>
      <c r="C2137" s="10">
        <f>('Rüstprozess (DE)'!$E$12/3600)*A2137*'Rüstprozess (DE)'!$E$14</f>
        <v>355.66666666666663</v>
      </c>
      <c r="D2137" s="11">
        <f t="shared" si="165"/>
        <v>953.66666666666663</v>
      </c>
      <c r="E2137" s="9">
        <f>(ROUNDUP(Nebenrechnung_Break_Even!A2137/'Rüstprozess (DE)'!$G$30,0))*'Rüstprozess (DE)'!$G$28</f>
        <v>381</v>
      </c>
      <c r="F2137" s="10">
        <f>('Rüstprozess (DE)'!$G$12/3600)*A2137*'Rüstprozess (DE)'!$E$14</f>
        <v>1067</v>
      </c>
      <c r="G2137" s="11">
        <f t="shared" si="166"/>
        <v>1448</v>
      </c>
      <c r="I2137" s="4">
        <f t="shared" si="167"/>
        <v>494.33333333333337</v>
      </c>
      <c r="J2137" s="4">
        <f t="shared" si="168"/>
        <v>494.33333333333337</v>
      </c>
      <c r="K2137" s="4">
        <f t="shared" si="169"/>
        <v>2134</v>
      </c>
    </row>
    <row r="2138" spans="1:11" x14ac:dyDescent="0.25">
      <c r="A2138" s="2">
        <v>2135</v>
      </c>
      <c r="B2138" s="9">
        <f>(ROUNDUP(Nebenrechnung_Break_Even!A2138/'Rüstprozess (DE)'!$E$30,0))*'Rüstprozess (DE)'!$E$28</f>
        <v>598</v>
      </c>
      <c r="C2138" s="10">
        <f>('Rüstprozess (DE)'!$E$12/3600)*A2138*'Rüstprozess (DE)'!$E$14</f>
        <v>355.83333333333337</v>
      </c>
      <c r="D2138" s="11">
        <f t="shared" si="165"/>
        <v>953.83333333333337</v>
      </c>
      <c r="E2138" s="9">
        <f>(ROUNDUP(Nebenrechnung_Break_Even!A2138/'Rüstprozess (DE)'!$G$30,0))*'Rüstprozess (DE)'!$G$28</f>
        <v>381</v>
      </c>
      <c r="F2138" s="10">
        <f>('Rüstprozess (DE)'!$G$12/3600)*A2138*'Rüstprozess (DE)'!$E$14</f>
        <v>1067.5</v>
      </c>
      <c r="G2138" s="11">
        <f t="shared" si="166"/>
        <v>1448.5</v>
      </c>
      <c r="I2138" s="4">
        <f t="shared" si="167"/>
        <v>494.66666666666663</v>
      </c>
      <c r="J2138" s="4">
        <f t="shared" si="168"/>
        <v>494.66666666666663</v>
      </c>
      <c r="K2138" s="4">
        <f t="shared" si="169"/>
        <v>2135</v>
      </c>
    </row>
    <row r="2139" spans="1:11" x14ac:dyDescent="0.25">
      <c r="A2139" s="2">
        <v>2136</v>
      </c>
      <c r="B2139" s="9">
        <f>(ROUNDUP(Nebenrechnung_Break_Even!A2139/'Rüstprozess (DE)'!$E$30,0))*'Rüstprozess (DE)'!$E$28</f>
        <v>598</v>
      </c>
      <c r="C2139" s="10">
        <f>('Rüstprozess (DE)'!$E$12/3600)*A2139*'Rüstprozess (DE)'!$E$14</f>
        <v>356</v>
      </c>
      <c r="D2139" s="11">
        <f t="shared" si="165"/>
        <v>954</v>
      </c>
      <c r="E2139" s="9">
        <f>(ROUNDUP(Nebenrechnung_Break_Even!A2139/'Rüstprozess (DE)'!$G$30,0))*'Rüstprozess (DE)'!$G$28</f>
        <v>381</v>
      </c>
      <c r="F2139" s="10">
        <f>('Rüstprozess (DE)'!$G$12/3600)*A2139*'Rüstprozess (DE)'!$E$14</f>
        <v>1068</v>
      </c>
      <c r="G2139" s="11">
        <f t="shared" si="166"/>
        <v>1449</v>
      </c>
      <c r="I2139" s="4">
        <f t="shared" si="167"/>
        <v>495</v>
      </c>
      <c r="J2139" s="4">
        <f t="shared" si="168"/>
        <v>495</v>
      </c>
      <c r="K2139" s="4">
        <f t="shared" si="169"/>
        <v>2136</v>
      </c>
    </row>
    <row r="2140" spans="1:11" x14ac:dyDescent="0.25">
      <c r="A2140" s="2">
        <v>2137</v>
      </c>
      <c r="B2140" s="9">
        <f>(ROUNDUP(Nebenrechnung_Break_Even!A2140/'Rüstprozess (DE)'!$E$30,0))*'Rüstprozess (DE)'!$E$28</f>
        <v>598</v>
      </c>
      <c r="C2140" s="10">
        <f>('Rüstprozess (DE)'!$E$12/3600)*A2140*'Rüstprozess (DE)'!$E$14</f>
        <v>356.16666666666669</v>
      </c>
      <c r="D2140" s="11">
        <f t="shared" si="165"/>
        <v>954.16666666666674</v>
      </c>
      <c r="E2140" s="9">
        <f>(ROUNDUP(Nebenrechnung_Break_Even!A2140/'Rüstprozess (DE)'!$G$30,0))*'Rüstprozess (DE)'!$G$28</f>
        <v>381</v>
      </c>
      <c r="F2140" s="10">
        <f>('Rüstprozess (DE)'!$G$12/3600)*A2140*'Rüstprozess (DE)'!$E$14</f>
        <v>1068.5</v>
      </c>
      <c r="G2140" s="11">
        <f t="shared" si="166"/>
        <v>1449.5</v>
      </c>
      <c r="I2140" s="4">
        <f t="shared" si="167"/>
        <v>495.33333333333326</v>
      </c>
      <c r="J2140" s="4">
        <f t="shared" si="168"/>
        <v>495.33333333333326</v>
      </c>
      <c r="K2140" s="4">
        <f t="shared" si="169"/>
        <v>2137</v>
      </c>
    </row>
    <row r="2141" spans="1:11" x14ac:dyDescent="0.25">
      <c r="A2141" s="2">
        <v>2138</v>
      </c>
      <c r="B2141" s="9">
        <f>(ROUNDUP(Nebenrechnung_Break_Even!A2141/'Rüstprozess (DE)'!$E$30,0))*'Rüstprozess (DE)'!$E$28</f>
        <v>598</v>
      </c>
      <c r="C2141" s="10">
        <f>('Rüstprozess (DE)'!$E$12/3600)*A2141*'Rüstprozess (DE)'!$E$14</f>
        <v>356.33333333333331</v>
      </c>
      <c r="D2141" s="11">
        <f t="shared" si="165"/>
        <v>954.33333333333326</v>
      </c>
      <c r="E2141" s="9">
        <f>(ROUNDUP(Nebenrechnung_Break_Even!A2141/'Rüstprozess (DE)'!$G$30,0))*'Rüstprozess (DE)'!$G$28</f>
        <v>381</v>
      </c>
      <c r="F2141" s="10">
        <f>('Rüstprozess (DE)'!$G$12/3600)*A2141*'Rüstprozess (DE)'!$E$14</f>
        <v>1069</v>
      </c>
      <c r="G2141" s="11">
        <f t="shared" si="166"/>
        <v>1450</v>
      </c>
      <c r="I2141" s="4">
        <f t="shared" si="167"/>
        <v>495.66666666666674</v>
      </c>
      <c r="J2141" s="4">
        <f t="shared" si="168"/>
        <v>495.66666666666674</v>
      </c>
      <c r="K2141" s="4">
        <f t="shared" si="169"/>
        <v>2138</v>
      </c>
    </row>
    <row r="2142" spans="1:11" x14ac:dyDescent="0.25">
      <c r="A2142" s="2">
        <v>2139</v>
      </c>
      <c r="B2142" s="9">
        <f>(ROUNDUP(Nebenrechnung_Break_Even!A2142/'Rüstprozess (DE)'!$E$30,0))*'Rüstprozess (DE)'!$E$28</f>
        <v>598</v>
      </c>
      <c r="C2142" s="10">
        <f>('Rüstprozess (DE)'!$E$12/3600)*A2142*'Rüstprozess (DE)'!$E$14</f>
        <v>356.5</v>
      </c>
      <c r="D2142" s="11">
        <f t="shared" si="165"/>
        <v>954.5</v>
      </c>
      <c r="E2142" s="9">
        <f>(ROUNDUP(Nebenrechnung_Break_Even!A2142/'Rüstprozess (DE)'!$G$30,0))*'Rüstprozess (DE)'!$G$28</f>
        <v>381</v>
      </c>
      <c r="F2142" s="10">
        <f>('Rüstprozess (DE)'!$G$12/3600)*A2142*'Rüstprozess (DE)'!$E$14</f>
        <v>1069.5</v>
      </c>
      <c r="G2142" s="11">
        <f t="shared" si="166"/>
        <v>1450.5</v>
      </c>
      <c r="I2142" s="4">
        <f t="shared" si="167"/>
        <v>496</v>
      </c>
      <c r="J2142" s="4">
        <f t="shared" si="168"/>
        <v>496</v>
      </c>
      <c r="K2142" s="4">
        <f t="shared" si="169"/>
        <v>2139</v>
      </c>
    </row>
    <row r="2143" spans="1:11" x14ac:dyDescent="0.25">
      <c r="A2143" s="2">
        <v>2140</v>
      </c>
      <c r="B2143" s="9">
        <f>(ROUNDUP(Nebenrechnung_Break_Even!A2143/'Rüstprozess (DE)'!$E$30,0))*'Rüstprozess (DE)'!$E$28</f>
        <v>598</v>
      </c>
      <c r="C2143" s="10">
        <f>('Rüstprozess (DE)'!$E$12/3600)*A2143*'Rüstprozess (DE)'!$E$14</f>
        <v>356.66666666666663</v>
      </c>
      <c r="D2143" s="11">
        <f t="shared" si="165"/>
        <v>954.66666666666663</v>
      </c>
      <c r="E2143" s="9">
        <f>(ROUNDUP(Nebenrechnung_Break_Even!A2143/'Rüstprozess (DE)'!$G$30,0))*'Rüstprozess (DE)'!$G$28</f>
        <v>381</v>
      </c>
      <c r="F2143" s="10">
        <f>('Rüstprozess (DE)'!$G$12/3600)*A2143*'Rüstprozess (DE)'!$E$14</f>
        <v>1070</v>
      </c>
      <c r="G2143" s="11">
        <f t="shared" si="166"/>
        <v>1451</v>
      </c>
      <c r="I2143" s="4">
        <f t="shared" si="167"/>
        <v>496.33333333333337</v>
      </c>
      <c r="J2143" s="4">
        <f t="shared" si="168"/>
        <v>496.33333333333337</v>
      </c>
      <c r="K2143" s="4">
        <f t="shared" si="169"/>
        <v>2140</v>
      </c>
    </row>
    <row r="2144" spans="1:11" x14ac:dyDescent="0.25">
      <c r="A2144" s="2">
        <v>2141</v>
      </c>
      <c r="B2144" s="9">
        <f>(ROUNDUP(Nebenrechnung_Break_Even!A2144/'Rüstprozess (DE)'!$E$30,0))*'Rüstprozess (DE)'!$E$28</f>
        <v>598</v>
      </c>
      <c r="C2144" s="10">
        <f>('Rüstprozess (DE)'!$E$12/3600)*A2144*'Rüstprozess (DE)'!$E$14</f>
        <v>356.83333333333331</v>
      </c>
      <c r="D2144" s="11">
        <f t="shared" si="165"/>
        <v>954.83333333333326</v>
      </c>
      <c r="E2144" s="9">
        <f>(ROUNDUP(Nebenrechnung_Break_Even!A2144/'Rüstprozess (DE)'!$G$30,0))*'Rüstprozess (DE)'!$G$28</f>
        <v>381</v>
      </c>
      <c r="F2144" s="10">
        <f>('Rüstprozess (DE)'!$G$12/3600)*A2144*'Rüstprozess (DE)'!$E$14</f>
        <v>1070.5</v>
      </c>
      <c r="G2144" s="11">
        <f t="shared" si="166"/>
        <v>1451.5</v>
      </c>
      <c r="I2144" s="4">
        <f t="shared" si="167"/>
        <v>496.66666666666674</v>
      </c>
      <c r="J2144" s="4">
        <f t="shared" si="168"/>
        <v>496.66666666666674</v>
      </c>
      <c r="K2144" s="4">
        <f t="shared" si="169"/>
        <v>2141</v>
      </c>
    </row>
    <row r="2145" spans="1:11" x14ac:dyDescent="0.25">
      <c r="A2145" s="2">
        <v>2142</v>
      </c>
      <c r="B2145" s="9">
        <f>(ROUNDUP(Nebenrechnung_Break_Even!A2145/'Rüstprozess (DE)'!$E$30,0))*'Rüstprozess (DE)'!$E$28</f>
        <v>598</v>
      </c>
      <c r="C2145" s="10">
        <f>('Rüstprozess (DE)'!$E$12/3600)*A2145*'Rüstprozess (DE)'!$E$14</f>
        <v>357</v>
      </c>
      <c r="D2145" s="11">
        <f t="shared" si="165"/>
        <v>955</v>
      </c>
      <c r="E2145" s="9">
        <f>(ROUNDUP(Nebenrechnung_Break_Even!A2145/'Rüstprozess (DE)'!$G$30,0))*'Rüstprozess (DE)'!$G$28</f>
        <v>381</v>
      </c>
      <c r="F2145" s="10">
        <f>('Rüstprozess (DE)'!$G$12/3600)*A2145*'Rüstprozess (DE)'!$E$14</f>
        <v>1071</v>
      </c>
      <c r="G2145" s="11">
        <f t="shared" si="166"/>
        <v>1452</v>
      </c>
      <c r="I2145" s="4">
        <f t="shared" si="167"/>
        <v>497</v>
      </c>
      <c r="J2145" s="4">
        <f t="shared" si="168"/>
        <v>497</v>
      </c>
      <c r="K2145" s="4">
        <f t="shared" si="169"/>
        <v>2142</v>
      </c>
    </row>
    <row r="2146" spans="1:11" x14ac:dyDescent="0.25">
      <c r="A2146" s="2">
        <v>2143</v>
      </c>
      <c r="B2146" s="9">
        <f>(ROUNDUP(Nebenrechnung_Break_Even!A2146/'Rüstprozess (DE)'!$E$30,0))*'Rüstprozess (DE)'!$E$28</f>
        <v>598</v>
      </c>
      <c r="C2146" s="10">
        <f>('Rüstprozess (DE)'!$E$12/3600)*A2146*'Rüstprozess (DE)'!$E$14</f>
        <v>357.16666666666669</v>
      </c>
      <c r="D2146" s="11">
        <f t="shared" si="165"/>
        <v>955.16666666666674</v>
      </c>
      <c r="E2146" s="9">
        <f>(ROUNDUP(Nebenrechnung_Break_Even!A2146/'Rüstprozess (DE)'!$G$30,0))*'Rüstprozess (DE)'!$G$28</f>
        <v>381</v>
      </c>
      <c r="F2146" s="10">
        <f>('Rüstprozess (DE)'!$G$12/3600)*A2146*'Rüstprozess (DE)'!$E$14</f>
        <v>1071.5</v>
      </c>
      <c r="G2146" s="11">
        <f t="shared" si="166"/>
        <v>1452.5</v>
      </c>
      <c r="I2146" s="4">
        <f t="shared" si="167"/>
        <v>497.33333333333326</v>
      </c>
      <c r="J2146" s="4">
        <f t="shared" si="168"/>
        <v>497.33333333333326</v>
      </c>
      <c r="K2146" s="4">
        <f t="shared" si="169"/>
        <v>2143</v>
      </c>
    </row>
    <row r="2147" spans="1:11" x14ac:dyDescent="0.25">
      <c r="A2147" s="2">
        <v>2144</v>
      </c>
      <c r="B2147" s="9">
        <f>(ROUNDUP(Nebenrechnung_Break_Even!A2147/'Rüstprozess (DE)'!$E$30,0))*'Rüstprozess (DE)'!$E$28</f>
        <v>598</v>
      </c>
      <c r="C2147" s="10">
        <f>('Rüstprozess (DE)'!$E$12/3600)*A2147*'Rüstprozess (DE)'!$E$14</f>
        <v>357.33333333333337</v>
      </c>
      <c r="D2147" s="11">
        <f t="shared" si="165"/>
        <v>955.33333333333337</v>
      </c>
      <c r="E2147" s="9">
        <f>(ROUNDUP(Nebenrechnung_Break_Even!A2147/'Rüstprozess (DE)'!$G$30,0))*'Rüstprozess (DE)'!$G$28</f>
        <v>381</v>
      </c>
      <c r="F2147" s="10">
        <f>('Rüstprozess (DE)'!$G$12/3600)*A2147*'Rüstprozess (DE)'!$E$14</f>
        <v>1072</v>
      </c>
      <c r="G2147" s="11">
        <f t="shared" si="166"/>
        <v>1453</v>
      </c>
      <c r="I2147" s="4">
        <f t="shared" si="167"/>
        <v>497.66666666666663</v>
      </c>
      <c r="J2147" s="4">
        <f t="shared" si="168"/>
        <v>497.66666666666663</v>
      </c>
      <c r="K2147" s="4">
        <f t="shared" si="169"/>
        <v>2144</v>
      </c>
    </row>
    <row r="2148" spans="1:11" x14ac:dyDescent="0.25">
      <c r="A2148" s="2">
        <v>2145</v>
      </c>
      <c r="B2148" s="9">
        <f>(ROUNDUP(Nebenrechnung_Break_Even!A2148/'Rüstprozess (DE)'!$E$30,0))*'Rüstprozess (DE)'!$E$28</f>
        <v>598</v>
      </c>
      <c r="C2148" s="10">
        <f>('Rüstprozess (DE)'!$E$12/3600)*A2148*'Rüstprozess (DE)'!$E$14</f>
        <v>357.5</v>
      </c>
      <c r="D2148" s="11">
        <f t="shared" si="165"/>
        <v>955.5</v>
      </c>
      <c r="E2148" s="9">
        <f>(ROUNDUP(Nebenrechnung_Break_Even!A2148/'Rüstprozess (DE)'!$G$30,0))*'Rüstprozess (DE)'!$G$28</f>
        <v>381</v>
      </c>
      <c r="F2148" s="10">
        <f>('Rüstprozess (DE)'!$G$12/3600)*A2148*'Rüstprozess (DE)'!$E$14</f>
        <v>1072.5</v>
      </c>
      <c r="G2148" s="11">
        <f t="shared" si="166"/>
        <v>1453.5</v>
      </c>
      <c r="I2148" s="4">
        <f t="shared" si="167"/>
        <v>498</v>
      </c>
      <c r="J2148" s="4">
        <f t="shared" si="168"/>
        <v>498</v>
      </c>
      <c r="K2148" s="4">
        <f t="shared" si="169"/>
        <v>2145</v>
      </c>
    </row>
    <row r="2149" spans="1:11" x14ac:dyDescent="0.25">
      <c r="A2149" s="2">
        <v>2146</v>
      </c>
      <c r="B2149" s="9">
        <f>(ROUNDUP(Nebenrechnung_Break_Even!A2149/'Rüstprozess (DE)'!$E$30,0))*'Rüstprozess (DE)'!$E$28</f>
        <v>598</v>
      </c>
      <c r="C2149" s="10">
        <f>('Rüstprozess (DE)'!$E$12/3600)*A2149*'Rüstprozess (DE)'!$E$14</f>
        <v>357.66666666666663</v>
      </c>
      <c r="D2149" s="11">
        <f t="shared" si="165"/>
        <v>955.66666666666663</v>
      </c>
      <c r="E2149" s="9">
        <f>(ROUNDUP(Nebenrechnung_Break_Even!A2149/'Rüstprozess (DE)'!$G$30,0))*'Rüstprozess (DE)'!$G$28</f>
        <v>381</v>
      </c>
      <c r="F2149" s="10">
        <f>('Rüstprozess (DE)'!$G$12/3600)*A2149*'Rüstprozess (DE)'!$E$14</f>
        <v>1073</v>
      </c>
      <c r="G2149" s="11">
        <f t="shared" si="166"/>
        <v>1454</v>
      </c>
      <c r="I2149" s="4">
        <f t="shared" si="167"/>
        <v>498.33333333333337</v>
      </c>
      <c r="J2149" s="4">
        <f t="shared" si="168"/>
        <v>498.33333333333337</v>
      </c>
      <c r="K2149" s="4">
        <f t="shared" si="169"/>
        <v>2146</v>
      </c>
    </row>
    <row r="2150" spans="1:11" x14ac:dyDescent="0.25">
      <c r="A2150" s="2">
        <v>2147</v>
      </c>
      <c r="B2150" s="9">
        <f>(ROUNDUP(Nebenrechnung_Break_Even!A2150/'Rüstprozess (DE)'!$E$30,0))*'Rüstprozess (DE)'!$E$28</f>
        <v>598</v>
      </c>
      <c r="C2150" s="10">
        <f>('Rüstprozess (DE)'!$E$12/3600)*A2150*'Rüstprozess (DE)'!$E$14</f>
        <v>357.83333333333331</v>
      </c>
      <c r="D2150" s="11">
        <f t="shared" si="165"/>
        <v>955.83333333333326</v>
      </c>
      <c r="E2150" s="9">
        <f>(ROUNDUP(Nebenrechnung_Break_Even!A2150/'Rüstprozess (DE)'!$G$30,0))*'Rüstprozess (DE)'!$G$28</f>
        <v>381</v>
      </c>
      <c r="F2150" s="10">
        <f>('Rüstprozess (DE)'!$G$12/3600)*A2150*'Rüstprozess (DE)'!$E$14</f>
        <v>1073.5</v>
      </c>
      <c r="G2150" s="11">
        <f t="shared" si="166"/>
        <v>1454.5</v>
      </c>
      <c r="I2150" s="4">
        <f t="shared" si="167"/>
        <v>498.66666666666674</v>
      </c>
      <c r="J2150" s="4">
        <f t="shared" si="168"/>
        <v>498.66666666666674</v>
      </c>
      <c r="K2150" s="4">
        <f t="shared" si="169"/>
        <v>2147</v>
      </c>
    </row>
    <row r="2151" spans="1:11" x14ac:dyDescent="0.25">
      <c r="A2151" s="2">
        <v>2148</v>
      </c>
      <c r="B2151" s="9">
        <f>(ROUNDUP(Nebenrechnung_Break_Even!A2151/'Rüstprozess (DE)'!$E$30,0))*'Rüstprozess (DE)'!$E$28</f>
        <v>598</v>
      </c>
      <c r="C2151" s="10">
        <f>('Rüstprozess (DE)'!$E$12/3600)*A2151*'Rüstprozess (DE)'!$E$14</f>
        <v>358</v>
      </c>
      <c r="D2151" s="11">
        <f t="shared" si="165"/>
        <v>956</v>
      </c>
      <c r="E2151" s="9">
        <f>(ROUNDUP(Nebenrechnung_Break_Even!A2151/'Rüstprozess (DE)'!$G$30,0))*'Rüstprozess (DE)'!$G$28</f>
        <v>381</v>
      </c>
      <c r="F2151" s="10">
        <f>('Rüstprozess (DE)'!$G$12/3600)*A2151*'Rüstprozess (DE)'!$E$14</f>
        <v>1074</v>
      </c>
      <c r="G2151" s="11">
        <f t="shared" si="166"/>
        <v>1455</v>
      </c>
      <c r="I2151" s="4">
        <f t="shared" si="167"/>
        <v>499</v>
      </c>
      <c r="J2151" s="4">
        <f t="shared" si="168"/>
        <v>499</v>
      </c>
      <c r="K2151" s="4">
        <f t="shared" si="169"/>
        <v>2148</v>
      </c>
    </row>
    <row r="2152" spans="1:11" x14ac:dyDescent="0.25">
      <c r="A2152" s="2">
        <v>2149</v>
      </c>
      <c r="B2152" s="9">
        <f>(ROUNDUP(Nebenrechnung_Break_Even!A2152/'Rüstprozess (DE)'!$E$30,0))*'Rüstprozess (DE)'!$E$28</f>
        <v>598</v>
      </c>
      <c r="C2152" s="10">
        <f>('Rüstprozess (DE)'!$E$12/3600)*A2152*'Rüstprozess (DE)'!$E$14</f>
        <v>358.16666666666663</v>
      </c>
      <c r="D2152" s="11">
        <f t="shared" si="165"/>
        <v>956.16666666666663</v>
      </c>
      <c r="E2152" s="9">
        <f>(ROUNDUP(Nebenrechnung_Break_Even!A2152/'Rüstprozess (DE)'!$G$30,0))*'Rüstprozess (DE)'!$G$28</f>
        <v>381</v>
      </c>
      <c r="F2152" s="10">
        <f>('Rüstprozess (DE)'!$G$12/3600)*A2152*'Rüstprozess (DE)'!$E$14</f>
        <v>1074.5</v>
      </c>
      <c r="G2152" s="11">
        <f t="shared" si="166"/>
        <v>1455.5</v>
      </c>
      <c r="I2152" s="4">
        <f t="shared" si="167"/>
        <v>499.33333333333337</v>
      </c>
      <c r="J2152" s="4">
        <f t="shared" si="168"/>
        <v>499.33333333333337</v>
      </c>
      <c r="K2152" s="4">
        <f t="shared" si="169"/>
        <v>2149</v>
      </c>
    </row>
    <row r="2153" spans="1:11" x14ac:dyDescent="0.25">
      <c r="A2153" s="2">
        <v>2150</v>
      </c>
      <c r="B2153" s="9">
        <f>(ROUNDUP(Nebenrechnung_Break_Even!A2153/'Rüstprozess (DE)'!$E$30,0))*'Rüstprozess (DE)'!$E$28</f>
        <v>598</v>
      </c>
      <c r="C2153" s="10">
        <f>('Rüstprozess (DE)'!$E$12/3600)*A2153*'Rüstprozess (DE)'!$E$14</f>
        <v>358.33333333333337</v>
      </c>
      <c r="D2153" s="11">
        <f t="shared" si="165"/>
        <v>956.33333333333337</v>
      </c>
      <c r="E2153" s="9">
        <f>(ROUNDUP(Nebenrechnung_Break_Even!A2153/'Rüstprozess (DE)'!$G$30,0))*'Rüstprozess (DE)'!$G$28</f>
        <v>381</v>
      </c>
      <c r="F2153" s="10">
        <f>('Rüstprozess (DE)'!$G$12/3600)*A2153*'Rüstprozess (DE)'!$E$14</f>
        <v>1075</v>
      </c>
      <c r="G2153" s="11">
        <f t="shared" si="166"/>
        <v>1456</v>
      </c>
      <c r="I2153" s="4">
        <f t="shared" si="167"/>
        <v>499.66666666666663</v>
      </c>
      <c r="J2153" s="4">
        <f t="shared" si="168"/>
        <v>499.66666666666663</v>
      </c>
      <c r="K2153" s="4">
        <f t="shared" si="169"/>
        <v>2150</v>
      </c>
    </row>
    <row r="2154" spans="1:11" x14ac:dyDescent="0.25">
      <c r="A2154" s="2">
        <v>2151</v>
      </c>
      <c r="B2154" s="9">
        <f>(ROUNDUP(Nebenrechnung_Break_Even!A2154/'Rüstprozess (DE)'!$E$30,0))*'Rüstprozess (DE)'!$E$28</f>
        <v>598</v>
      </c>
      <c r="C2154" s="10">
        <f>('Rüstprozess (DE)'!$E$12/3600)*A2154*'Rüstprozess (DE)'!$E$14</f>
        <v>358.5</v>
      </c>
      <c r="D2154" s="11">
        <f t="shared" si="165"/>
        <v>956.5</v>
      </c>
      <c r="E2154" s="9">
        <f>(ROUNDUP(Nebenrechnung_Break_Even!A2154/'Rüstprozess (DE)'!$G$30,0))*'Rüstprozess (DE)'!$G$28</f>
        <v>381</v>
      </c>
      <c r="F2154" s="10">
        <f>('Rüstprozess (DE)'!$G$12/3600)*A2154*'Rüstprozess (DE)'!$E$14</f>
        <v>1075.5</v>
      </c>
      <c r="G2154" s="11">
        <f t="shared" si="166"/>
        <v>1456.5</v>
      </c>
      <c r="I2154" s="4">
        <f t="shared" si="167"/>
        <v>500</v>
      </c>
      <c r="J2154" s="4">
        <f t="shared" si="168"/>
        <v>500</v>
      </c>
      <c r="K2154" s="4">
        <f t="shared" si="169"/>
        <v>2151</v>
      </c>
    </row>
    <row r="2155" spans="1:11" x14ac:dyDescent="0.25">
      <c r="A2155" s="2">
        <v>2152</v>
      </c>
      <c r="B2155" s="9">
        <f>(ROUNDUP(Nebenrechnung_Break_Even!A2155/'Rüstprozess (DE)'!$E$30,0))*'Rüstprozess (DE)'!$E$28</f>
        <v>598</v>
      </c>
      <c r="C2155" s="10">
        <f>('Rüstprozess (DE)'!$E$12/3600)*A2155*'Rüstprozess (DE)'!$E$14</f>
        <v>358.66666666666669</v>
      </c>
      <c r="D2155" s="11">
        <f t="shared" si="165"/>
        <v>956.66666666666674</v>
      </c>
      <c r="E2155" s="9">
        <f>(ROUNDUP(Nebenrechnung_Break_Even!A2155/'Rüstprozess (DE)'!$G$30,0))*'Rüstprozess (DE)'!$G$28</f>
        <v>381</v>
      </c>
      <c r="F2155" s="10">
        <f>('Rüstprozess (DE)'!$G$12/3600)*A2155*'Rüstprozess (DE)'!$E$14</f>
        <v>1076</v>
      </c>
      <c r="G2155" s="11">
        <f t="shared" si="166"/>
        <v>1457</v>
      </c>
      <c r="I2155" s="4">
        <f t="shared" si="167"/>
        <v>500.33333333333326</v>
      </c>
      <c r="J2155" s="4">
        <f t="shared" si="168"/>
        <v>500.33333333333326</v>
      </c>
      <c r="K2155" s="4">
        <f t="shared" si="169"/>
        <v>2152</v>
      </c>
    </row>
    <row r="2156" spans="1:11" x14ac:dyDescent="0.25">
      <c r="A2156" s="2">
        <v>2153</v>
      </c>
      <c r="B2156" s="9">
        <f>(ROUNDUP(Nebenrechnung_Break_Even!A2156/'Rüstprozess (DE)'!$E$30,0))*'Rüstprozess (DE)'!$E$28</f>
        <v>598</v>
      </c>
      <c r="C2156" s="10">
        <f>('Rüstprozess (DE)'!$E$12/3600)*A2156*'Rüstprozess (DE)'!$E$14</f>
        <v>358.83333333333331</v>
      </c>
      <c r="D2156" s="11">
        <f t="shared" si="165"/>
        <v>956.83333333333326</v>
      </c>
      <c r="E2156" s="9">
        <f>(ROUNDUP(Nebenrechnung_Break_Even!A2156/'Rüstprozess (DE)'!$G$30,0))*'Rüstprozess (DE)'!$G$28</f>
        <v>381</v>
      </c>
      <c r="F2156" s="10">
        <f>('Rüstprozess (DE)'!$G$12/3600)*A2156*'Rüstprozess (DE)'!$E$14</f>
        <v>1076.5</v>
      </c>
      <c r="G2156" s="11">
        <f t="shared" si="166"/>
        <v>1457.5</v>
      </c>
      <c r="I2156" s="4">
        <f t="shared" si="167"/>
        <v>500.66666666666674</v>
      </c>
      <c r="J2156" s="4">
        <f t="shared" si="168"/>
        <v>500.66666666666674</v>
      </c>
      <c r="K2156" s="4">
        <f t="shared" si="169"/>
        <v>2153</v>
      </c>
    </row>
    <row r="2157" spans="1:11" x14ac:dyDescent="0.25">
      <c r="A2157" s="2">
        <v>2154</v>
      </c>
      <c r="B2157" s="9">
        <f>(ROUNDUP(Nebenrechnung_Break_Even!A2157/'Rüstprozess (DE)'!$E$30,0))*'Rüstprozess (DE)'!$E$28</f>
        <v>598</v>
      </c>
      <c r="C2157" s="10">
        <f>('Rüstprozess (DE)'!$E$12/3600)*A2157*'Rüstprozess (DE)'!$E$14</f>
        <v>359</v>
      </c>
      <c r="D2157" s="11">
        <f t="shared" si="165"/>
        <v>957</v>
      </c>
      <c r="E2157" s="9">
        <f>(ROUNDUP(Nebenrechnung_Break_Even!A2157/'Rüstprozess (DE)'!$G$30,0))*'Rüstprozess (DE)'!$G$28</f>
        <v>381</v>
      </c>
      <c r="F2157" s="10">
        <f>('Rüstprozess (DE)'!$G$12/3600)*A2157*'Rüstprozess (DE)'!$E$14</f>
        <v>1077</v>
      </c>
      <c r="G2157" s="11">
        <f t="shared" si="166"/>
        <v>1458</v>
      </c>
      <c r="I2157" s="4">
        <f t="shared" si="167"/>
        <v>501</v>
      </c>
      <c r="J2157" s="4">
        <f t="shared" si="168"/>
        <v>501</v>
      </c>
      <c r="K2157" s="4">
        <f t="shared" si="169"/>
        <v>2154</v>
      </c>
    </row>
    <row r="2158" spans="1:11" x14ac:dyDescent="0.25">
      <c r="A2158" s="2">
        <v>2155</v>
      </c>
      <c r="B2158" s="9">
        <f>(ROUNDUP(Nebenrechnung_Break_Even!A2158/'Rüstprozess (DE)'!$E$30,0))*'Rüstprozess (DE)'!$E$28</f>
        <v>598</v>
      </c>
      <c r="C2158" s="10">
        <f>('Rüstprozess (DE)'!$E$12/3600)*A2158*'Rüstprozess (DE)'!$E$14</f>
        <v>359.16666666666663</v>
      </c>
      <c r="D2158" s="11">
        <f t="shared" si="165"/>
        <v>957.16666666666663</v>
      </c>
      <c r="E2158" s="9">
        <f>(ROUNDUP(Nebenrechnung_Break_Even!A2158/'Rüstprozess (DE)'!$G$30,0))*'Rüstprozess (DE)'!$G$28</f>
        <v>381</v>
      </c>
      <c r="F2158" s="10">
        <f>('Rüstprozess (DE)'!$G$12/3600)*A2158*'Rüstprozess (DE)'!$E$14</f>
        <v>1077.5</v>
      </c>
      <c r="G2158" s="11">
        <f t="shared" si="166"/>
        <v>1458.5</v>
      </c>
      <c r="I2158" s="4">
        <f t="shared" si="167"/>
        <v>501.33333333333337</v>
      </c>
      <c r="J2158" s="4">
        <f t="shared" si="168"/>
        <v>501.33333333333337</v>
      </c>
      <c r="K2158" s="4">
        <f t="shared" si="169"/>
        <v>2155</v>
      </c>
    </row>
    <row r="2159" spans="1:11" x14ac:dyDescent="0.25">
      <c r="A2159" s="2">
        <v>2156</v>
      </c>
      <c r="B2159" s="9">
        <f>(ROUNDUP(Nebenrechnung_Break_Even!A2159/'Rüstprozess (DE)'!$E$30,0))*'Rüstprozess (DE)'!$E$28</f>
        <v>598</v>
      </c>
      <c r="C2159" s="10">
        <f>('Rüstprozess (DE)'!$E$12/3600)*A2159*'Rüstprozess (DE)'!$E$14</f>
        <v>359.33333333333331</v>
      </c>
      <c r="D2159" s="11">
        <f t="shared" si="165"/>
        <v>957.33333333333326</v>
      </c>
      <c r="E2159" s="9">
        <f>(ROUNDUP(Nebenrechnung_Break_Even!A2159/'Rüstprozess (DE)'!$G$30,0))*'Rüstprozess (DE)'!$G$28</f>
        <v>381</v>
      </c>
      <c r="F2159" s="10">
        <f>('Rüstprozess (DE)'!$G$12/3600)*A2159*'Rüstprozess (DE)'!$E$14</f>
        <v>1078</v>
      </c>
      <c r="G2159" s="11">
        <f t="shared" si="166"/>
        <v>1459</v>
      </c>
      <c r="I2159" s="4">
        <f t="shared" si="167"/>
        <v>501.66666666666674</v>
      </c>
      <c r="J2159" s="4">
        <f t="shared" si="168"/>
        <v>501.66666666666674</v>
      </c>
      <c r="K2159" s="4">
        <f t="shared" si="169"/>
        <v>2156</v>
      </c>
    </row>
    <row r="2160" spans="1:11" x14ac:dyDescent="0.25">
      <c r="A2160" s="2">
        <v>2157</v>
      </c>
      <c r="B2160" s="9">
        <f>(ROUNDUP(Nebenrechnung_Break_Even!A2160/'Rüstprozess (DE)'!$E$30,0))*'Rüstprozess (DE)'!$E$28</f>
        <v>598</v>
      </c>
      <c r="C2160" s="10">
        <f>('Rüstprozess (DE)'!$E$12/3600)*A2160*'Rüstprozess (DE)'!$E$14</f>
        <v>359.5</v>
      </c>
      <c r="D2160" s="11">
        <f t="shared" si="165"/>
        <v>957.5</v>
      </c>
      <c r="E2160" s="9">
        <f>(ROUNDUP(Nebenrechnung_Break_Even!A2160/'Rüstprozess (DE)'!$G$30,0))*'Rüstprozess (DE)'!$G$28</f>
        <v>381</v>
      </c>
      <c r="F2160" s="10">
        <f>('Rüstprozess (DE)'!$G$12/3600)*A2160*'Rüstprozess (DE)'!$E$14</f>
        <v>1078.5</v>
      </c>
      <c r="G2160" s="11">
        <f t="shared" si="166"/>
        <v>1459.5</v>
      </c>
      <c r="I2160" s="4">
        <f t="shared" si="167"/>
        <v>502</v>
      </c>
      <c r="J2160" s="4">
        <f t="shared" si="168"/>
        <v>502</v>
      </c>
      <c r="K2160" s="4">
        <f t="shared" si="169"/>
        <v>2157</v>
      </c>
    </row>
    <row r="2161" spans="1:11" x14ac:dyDescent="0.25">
      <c r="A2161" s="2">
        <v>2158</v>
      </c>
      <c r="B2161" s="9">
        <f>(ROUNDUP(Nebenrechnung_Break_Even!A2161/'Rüstprozess (DE)'!$E$30,0))*'Rüstprozess (DE)'!$E$28</f>
        <v>598</v>
      </c>
      <c r="C2161" s="10">
        <f>('Rüstprozess (DE)'!$E$12/3600)*A2161*'Rüstprozess (DE)'!$E$14</f>
        <v>359.66666666666669</v>
      </c>
      <c r="D2161" s="11">
        <f t="shared" si="165"/>
        <v>957.66666666666674</v>
      </c>
      <c r="E2161" s="9">
        <f>(ROUNDUP(Nebenrechnung_Break_Even!A2161/'Rüstprozess (DE)'!$G$30,0))*'Rüstprozess (DE)'!$G$28</f>
        <v>381</v>
      </c>
      <c r="F2161" s="10">
        <f>('Rüstprozess (DE)'!$G$12/3600)*A2161*'Rüstprozess (DE)'!$E$14</f>
        <v>1079</v>
      </c>
      <c r="G2161" s="11">
        <f t="shared" si="166"/>
        <v>1460</v>
      </c>
      <c r="I2161" s="4">
        <f t="shared" si="167"/>
        <v>502.33333333333326</v>
      </c>
      <c r="J2161" s="4">
        <f t="shared" si="168"/>
        <v>502.33333333333326</v>
      </c>
      <c r="K2161" s="4">
        <f t="shared" si="169"/>
        <v>2158</v>
      </c>
    </row>
    <row r="2162" spans="1:11" x14ac:dyDescent="0.25">
      <c r="A2162" s="2">
        <v>2159</v>
      </c>
      <c r="B2162" s="9">
        <f>(ROUNDUP(Nebenrechnung_Break_Even!A2162/'Rüstprozess (DE)'!$E$30,0))*'Rüstprozess (DE)'!$E$28</f>
        <v>598</v>
      </c>
      <c r="C2162" s="10">
        <f>('Rüstprozess (DE)'!$E$12/3600)*A2162*'Rüstprozess (DE)'!$E$14</f>
        <v>359.83333333333337</v>
      </c>
      <c r="D2162" s="11">
        <f t="shared" si="165"/>
        <v>957.83333333333337</v>
      </c>
      <c r="E2162" s="9">
        <f>(ROUNDUP(Nebenrechnung_Break_Even!A2162/'Rüstprozess (DE)'!$G$30,0))*'Rüstprozess (DE)'!$G$28</f>
        <v>381</v>
      </c>
      <c r="F2162" s="10">
        <f>('Rüstprozess (DE)'!$G$12/3600)*A2162*'Rüstprozess (DE)'!$E$14</f>
        <v>1079.5</v>
      </c>
      <c r="G2162" s="11">
        <f t="shared" si="166"/>
        <v>1460.5</v>
      </c>
      <c r="I2162" s="4">
        <f t="shared" si="167"/>
        <v>502.66666666666663</v>
      </c>
      <c r="J2162" s="4">
        <f t="shared" si="168"/>
        <v>502.66666666666663</v>
      </c>
      <c r="K2162" s="4">
        <f t="shared" si="169"/>
        <v>2159</v>
      </c>
    </row>
    <row r="2163" spans="1:11" x14ac:dyDescent="0.25">
      <c r="A2163" s="2">
        <v>2160</v>
      </c>
      <c r="B2163" s="9">
        <f>(ROUNDUP(Nebenrechnung_Break_Even!A2163/'Rüstprozess (DE)'!$E$30,0))*'Rüstprozess (DE)'!$E$28</f>
        <v>598</v>
      </c>
      <c r="C2163" s="10">
        <f>('Rüstprozess (DE)'!$E$12/3600)*A2163*'Rüstprozess (DE)'!$E$14</f>
        <v>360</v>
      </c>
      <c r="D2163" s="11">
        <f t="shared" si="165"/>
        <v>958</v>
      </c>
      <c r="E2163" s="9">
        <f>(ROUNDUP(Nebenrechnung_Break_Even!A2163/'Rüstprozess (DE)'!$G$30,0))*'Rüstprozess (DE)'!$G$28</f>
        <v>381</v>
      </c>
      <c r="F2163" s="10">
        <f>('Rüstprozess (DE)'!$G$12/3600)*A2163*'Rüstprozess (DE)'!$E$14</f>
        <v>1080</v>
      </c>
      <c r="G2163" s="11">
        <f t="shared" si="166"/>
        <v>1461</v>
      </c>
      <c r="I2163" s="4">
        <f t="shared" si="167"/>
        <v>503</v>
      </c>
      <c r="J2163" s="4">
        <f t="shared" si="168"/>
        <v>503</v>
      </c>
      <c r="K2163" s="4">
        <f t="shared" si="169"/>
        <v>2160</v>
      </c>
    </row>
    <row r="2164" spans="1:11" x14ac:dyDescent="0.25">
      <c r="A2164" s="2">
        <v>2161</v>
      </c>
      <c r="B2164" s="9">
        <f>(ROUNDUP(Nebenrechnung_Break_Even!A2164/'Rüstprozess (DE)'!$E$30,0))*'Rüstprozess (DE)'!$E$28</f>
        <v>598</v>
      </c>
      <c r="C2164" s="10">
        <f>('Rüstprozess (DE)'!$E$12/3600)*A2164*'Rüstprozess (DE)'!$E$14</f>
        <v>360.16666666666663</v>
      </c>
      <c r="D2164" s="11">
        <f t="shared" si="165"/>
        <v>958.16666666666663</v>
      </c>
      <c r="E2164" s="9">
        <f>(ROUNDUP(Nebenrechnung_Break_Even!A2164/'Rüstprozess (DE)'!$G$30,0))*'Rüstprozess (DE)'!$G$28</f>
        <v>381</v>
      </c>
      <c r="F2164" s="10">
        <f>('Rüstprozess (DE)'!$G$12/3600)*A2164*'Rüstprozess (DE)'!$E$14</f>
        <v>1080.5</v>
      </c>
      <c r="G2164" s="11">
        <f t="shared" si="166"/>
        <v>1461.5</v>
      </c>
      <c r="I2164" s="4">
        <f t="shared" si="167"/>
        <v>503.33333333333337</v>
      </c>
      <c r="J2164" s="4">
        <f t="shared" si="168"/>
        <v>503.33333333333337</v>
      </c>
      <c r="K2164" s="4">
        <f t="shared" si="169"/>
        <v>2161</v>
      </c>
    </row>
    <row r="2165" spans="1:11" x14ac:dyDescent="0.25">
      <c r="A2165" s="2">
        <v>2162</v>
      </c>
      <c r="B2165" s="9">
        <f>(ROUNDUP(Nebenrechnung_Break_Even!A2165/'Rüstprozess (DE)'!$E$30,0))*'Rüstprozess (DE)'!$E$28</f>
        <v>598</v>
      </c>
      <c r="C2165" s="10">
        <f>('Rüstprozess (DE)'!$E$12/3600)*A2165*'Rüstprozess (DE)'!$E$14</f>
        <v>360.33333333333331</v>
      </c>
      <c r="D2165" s="11">
        <f t="shared" si="165"/>
        <v>958.33333333333326</v>
      </c>
      <c r="E2165" s="9">
        <f>(ROUNDUP(Nebenrechnung_Break_Even!A2165/'Rüstprozess (DE)'!$G$30,0))*'Rüstprozess (DE)'!$G$28</f>
        <v>381</v>
      </c>
      <c r="F2165" s="10">
        <f>('Rüstprozess (DE)'!$G$12/3600)*A2165*'Rüstprozess (DE)'!$E$14</f>
        <v>1081</v>
      </c>
      <c r="G2165" s="11">
        <f t="shared" si="166"/>
        <v>1462</v>
      </c>
      <c r="I2165" s="4">
        <f t="shared" si="167"/>
        <v>503.66666666666674</v>
      </c>
      <c r="J2165" s="4">
        <f t="shared" si="168"/>
        <v>503.66666666666674</v>
      </c>
      <c r="K2165" s="4">
        <f t="shared" si="169"/>
        <v>2162</v>
      </c>
    </row>
    <row r="2166" spans="1:11" x14ac:dyDescent="0.25">
      <c r="A2166" s="2">
        <v>2163</v>
      </c>
      <c r="B2166" s="9">
        <f>(ROUNDUP(Nebenrechnung_Break_Even!A2166/'Rüstprozess (DE)'!$E$30,0))*'Rüstprozess (DE)'!$E$28</f>
        <v>598</v>
      </c>
      <c r="C2166" s="10">
        <f>('Rüstprozess (DE)'!$E$12/3600)*A2166*'Rüstprozess (DE)'!$E$14</f>
        <v>360.5</v>
      </c>
      <c r="D2166" s="11">
        <f t="shared" si="165"/>
        <v>958.5</v>
      </c>
      <c r="E2166" s="9">
        <f>(ROUNDUP(Nebenrechnung_Break_Even!A2166/'Rüstprozess (DE)'!$G$30,0))*'Rüstprozess (DE)'!$G$28</f>
        <v>381</v>
      </c>
      <c r="F2166" s="10">
        <f>('Rüstprozess (DE)'!$G$12/3600)*A2166*'Rüstprozess (DE)'!$E$14</f>
        <v>1081.5</v>
      </c>
      <c r="G2166" s="11">
        <f t="shared" si="166"/>
        <v>1462.5</v>
      </c>
      <c r="I2166" s="4">
        <f t="shared" si="167"/>
        <v>504</v>
      </c>
      <c r="J2166" s="4">
        <f t="shared" si="168"/>
        <v>504</v>
      </c>
      <c r="K2166" s="4">
        <f t="shared" si="169"/>
        <v>2163</v>
      </c>
    </row>
    <row r="2167" spans="1:11" x14ac:dyDescent="0.25">
      <c r="A2167" s="2">
        <v>2164</v>
      </c>
      <c r="B2167" s="9">
        <f>(ROUNDUP(Nebenrechnung_Break_Even!A2167/'Rüstprozess (DE)'!$E$30,0))*'Rüstprozess (DE)'!$E$28</f>
        <v>598</v>
      </c>
      <c r="C2167" s="10">
        <f>('Rüstprozess (DE)'!$E$12/3600)*A2167*'Rüstprozess (DE)'!$E$14</f>
        <v>360.66666666666663</v>
      </c>
      <c r="D2167" s="11">
        <f t="shared" si="165"/>
        <v>958.66666666666663</v>
      </c>
      <c r="E2167" s="9">
        <f>(ROUNDUP(Nebenrechnung_Break_Even!A2167/'Rüstprozess (DE)'!$G$30,0))*'Rüstprozess (DE)'!$G$28</f>
        <v>381</v>
      </c>
      <c r="F2167" s="10">
        <f>('Rüstprozess (DE)'!$G$12/3600)*A2167*'Rüstprozess (DE)'!$E$14</f>
        <v>1082</v>
      </c>
      <c r="G2167" s="11">
        <f t="shared" si="166"/>
        <v>1463</v>
      </c>
      <c r="I2167" s="4">
        <f t="shared" si="167"/>
        <v>504.33333333333337</v>
      </c>
      <c r="J2167" s="4">
        <f t="shared" si="168"/>
        <v>504.33333333333337</v>
      </c>
      <c r="K2167" s="4">
        <f t="shared" si="169"/>
        <v>2164</v>
      </c>
    </row>
    <row r="2168" spans="1:11" x14ac:dyDescent="0.25">
      <c r="A2168" s="2">
        <v>2165</v>
      </c>
      <c r="B2168" s="9">
        <f>(ROUNDUP(Nebenrechnung_Break_Even!A2168/'Rüstprozess (DE)'!$E$30,0))*'Rüstprozess (DE)'!$E$28</f>
        <v>598</v>
      </c>
      <c r="C2168" s="10">
        <f>('Rüstprozess (DE)'!$E$12/3600)*A2168*'Rüstprozess (DE)'!$E$14</f>
        <v>360.83333333333337</v>
      </c>
      <c r="D2168" s="11">
        <f t="shared" si="165"/>
        <v>958.83333333333337</v>
      </c>
      <c r="E2168" s="9">
        <f>(ROUNDUP(Nebenrechnung_Break_Even!A2168/'Rüstprozess (DE)'!$G$30,0))*'Rüstprozess (DE)'!$G$28</f>
        <v>381</v>
      </c>
      <c r="F2168" s="10">
        <f>('Rüstprozess (DE)'!$G$12/3600)*A2168*'Rüstprozess (DE)'!$E$14</f>
        <v>1082.5</v>
      </c>
      <c r="G2168" s="11">
        <f t="shared" si="166"/>
        <v>1463.5</v>
      </c>
      <c r="I2168" s="4">
        <f t="shared" si="167"/>
        <v>504.66666666666663</v>
      </c>
      <c r="J2168" s="4">
        <f t="shared" si="168"/>
        <v>504.66666666666663</v>
      </c>
      <c r="K2168" s="4">
        <f t="shared" si="169"/>
        <v>2165</v>
      </c>
    </row>
    <row r="2169" spans="1:11" x14ac:dyDescent="0.25">
      <c r="A2169" s="2">
        <v>2166</v>
      </c>
      <c r="B2169" s="9">
        <f>(ROUNDUP(Nebenrechnung_Break_Even!A2169/'Rüstprozess (DE)'!$E$30,0))*'Rüstprozess (DE)'!$E$28</f>
        <v>598</v>
      </c>
      <c r="C2169" s="10">
        <f>('Rüstprozess (DE)'!$E$12/3600)*A2169*'Rüstprozess (DE)'!$E$14</f>
        <v>361</v>
      </c>
      <c r="D2169" s="11">
        <f t="shared" si="165"/>
        <v>959</v>
      </c>
      <c r="E2169" s="9">
        <f>(ROUNDUP(Nebenrechnung_Break_Even!A2169/'Rüstprozess (DE)'!$G$30,0))*'Rüstprozess (DE)'!$G$28</f>
        <v>381</v>
      </c>
      <c r="F2169" s="10">
        <f>('Rüstprozess (DE)'!$G$12/3600)*A2169*'Rüstprozess (DE)'!$E$14</f>
        <v>1083</v>
      </c>
      <c r="G2169" s="11">
        <f t="shared" si="166"/>
        <v>1464</v>
      </c>
      <c r="I2169" s="4">
        <f t="shared" si="167"/>
        <v>505</v>
      </c>
      <c r="J2169" s="4">
        <f t="shared" si="168"/>
        <v>505</v>
      </c>
      <c r="K2169" s="4">
        <f t="shared" si="169"/>
        <v>2166</v>
      </c>
    </row>
    <row r="2170" spans="1:11" x14ac:dyDescent="0.25">
      <c r="A2170" s="2">
        <v>2167</v>
      </c>
      <c r="B2170" s="9">
        <f>(ROUNDUP(Nebenrechnung_Break_Even!A2170/'Rüstprozess (DE)'!$E$30,0))*'Rüstprozess (DE)'!$E$28</f>
        <v>598</v>
      </c>
      <c r="C2170" s="10">
        <f>('Rüstprozess (DE)'!$E$12/3600)*A2170*'Rüstprozess (DE)'!$E$14</f>
        <v>361.16666666666669</v>
      </c>
      <c r="D2170" s="11">
        <f t="shared" si="165"/>
        <v>959.16666666666674</v>
      </c>
      <c r="E2170" s="9">
        <f>(ROUNDUP(Nebenrechnung_Break_Even!A2170/'Rüstprozess (DE)'!$G$30,0))*'Rüstprozess (DE)'!$G$28</f>
        <v>381</v>
      </c>
      <c r="F2170" s="10">
        <f>('Rüstprozess (DE)'!$G$12/3600)*A2170*'Rüstprozess (DE)'!$E$14</f>
        <v>1083.5</v>
      </c>
      <c r="G2170" s="11">
        <f t="shared" si="166"/>
        <v>1464.5</v>
      </c>
      <c r="I2170" s="4">
        <f t="shared" si="167"/>
        <v>505.33333333333326</v>
      </c>
      <c r="J2170" s="4">
        <f t="shared" si="168"/>
        <v>505.33333333333326</v>
      </c>
      <c r="K2170" s="4">
        <f t="shared" si="169"/>
        <v>2167</v>
      </c>
    </row>
    <row r="2171" spans="1:11" x14ac:dyDescent="0.25">
      <c r="A2171" s="2">
        <v>2168</v>
      </c>
      <c r="B2171" s="9">
        <f>(ROUNDUP(Nebenrechnung_Break_Even!A2171/'Rüstprozess (DE)'!$E$30,0))*'Rüstprozess (DE)'!$E$28</f>
        <v>598</v>
      </c>
      <c r="C2171" s="10">
        <f>('Rüstprozess (DE)'!$E$12/3600)*A2171*'Rüstprozess (DE)'!$E$14</f>
        <v>361.33333333333331</v>
      </c>
      <c r="D2171" s="11">
        <f t="shared" si="165"/>
        <v>959.33333333333326</v>
      </c>
      <c r="E2171" s="9">
        <f>(ROUNDUP(Nebenrechnung_Break_Even!A2171/'Rüstprozess (DE)'!$G$30,0))*'Rüstprozess (DE)'!$G$28</f>
        <v>381</v>
      </c>
      <c r="F2171" s="10">
        <f>('Rüstprozess (DE)'!$G$12/3600)*A2171*'Rüstprozess (DE)'!$E$14</f>
        <v>1084</v>
      </c>
      <c r="G2171" s="11">
        <f t="shared" si="166"/>
        <v>1465</v>
      </c>
      <c r="I2171" s="4">
        <f t="shared" si="167"/>
        <v>505.66666666666674</v>
      </c>
      <c r="J2171" s="4">
        <f t="shared" si="168"/>
        <v>505.66666666666674</v>
      </c>
      <c r="K2171" s="4">
        <f t="shared" si="169"/>
        <v>2168</v>
      </c>
    </row>
    <row r="2172" spans="1:11" x14ac:dyDescent="0.25">
      <c r="A2172" s="2">
        <v>2169</v>
      </c>
      <c r="B2172" s="9">
        <f>(ROUNDUP(Nebenrechnung_Break_Even!A2172/'Rüstprozess (DE)'!$E$30,0))*'Rüstprozess (DE)'!$E$28</f>
        <v>598</v>
      </c>
      <c r="C2172" s="10">
        <f>('Rüstprozess (DE)'!$E$12/3600)*A2172*'Rüstprozess (DE)'!$E$14</f>
        <v>361.5</v>
      </c>
      <c r="D2172" s="11">
        <f t="shared" si="165"/>
        <v>959.5</v>
      </c>
      <c r="E2172" s="9">
        <f>(ROUNDUP(Nebenrechnung_Break_Even!A2172/'Rüstprozess (DE)'!$G$30,0))*'Rüstprozess (DE)'!$G$28</f>
        <v>381</v>
      </c>
      <c r="F2172" s="10">
        <f>('Rüstprozess (DE)'!$G$12/3600)*A2172*'Rüstprozess (DE)'!$E$14</f>
        <v>1084.5</v>
      </c>
      <c r="G2172" s="11">
        <f t="shared" si="166"/>
        <v>1465.5</v>
      </c>
      <c r="I2172" s="4">
        <f t="shared" si="167"/>
        <v>506</v>
      </c>
      <c r="J2172" s="4">
        <f t="shared" si="168"/>
        <v>506</v>
      </c>
      <c r="K2172" s="4">
        <f t="shared" si="169"/>
        <v>2169</v>
      </c>
    </row>
    <row r="2173" spans="1:11" x14ac:dyDescent="0.25">
      <c r="A2173" s="2">
        <v>2170</v>
      </c>
      <c r="B2173" s="9">
        <f>(ROUNDUP(Nebenrechnung_Break_Even!A2173/'Rüstprozess (DE)'!$E$30,0))*'Rüstprozess (DE)'!$E$28</f>
        <v>598</v>
      </c>
      <c r="C2173" s="10">
        <f>('Rüstprozess (DE)'!$E$12/3600)*A2173*'Rüstprozess (DE)'!$E$14</f>
        <v>361.66666666666663</v>
      </c>
      <c r="D2173" s="11">
        <f t="shared" si="165"/>
        <v>959.66666666666663</v>
      </c>
      <c r="E2173" s="9">
        <f>(ROUNDUP(Nebenrechnung_Break_Even!A2173/'Rüstprozess (DE)'!$G$30,0))*'Rüstprozess (DE)'!$G$28</f>
        <v>381</v>
      </c>
      <c r="F2173" s="10">
        <f>('Rüstprozess (DE)'!$G$12/3600)*A2173*'Rüstprozess (DE)'!$E$14</f>
        <v>1085</v>
      </c>
      <c r="G2173" s="11">
        <f t="shared" si="166"/>
        <v>1466</v>
      </c>
      <c r="I2173" s="4">
        <f t="shared" si="167"/>
        <v>506.33333333333337</v>
      </c>
      <c r="J2173" s="4">
        <f t="shared" si="168"/>
        <v>506.33333333333337</v>
      </c>
      <c r="K2173" s="4">
        <f t="shared" si="169"/>
        <v>2170</v>
      </c>
    </row>
    <row r="2174" spans="1:11" x14ac:dyDescent="0.25">
      <c r="A2174" s="2">
        <v>2171</v>
      </c>
      <c r="B2174" s="9">
        <f>(ROUNDUP(Nebenrechnung_Break_Even!A2174/'Rüstprozess (DE)'!$E$30,0))*'Rüstprozess (DE)'!$E$28</f>
        <v>598</v>
      </c>
      <c r="C2174" s="10">
        <f>('Rüstprozess (DE)'!$E$12/3600)*A2174*'Rüstprozess (DE)'!$E$14</f>
        <v>361.83333333333331</v>
      </c>
      <c r="D2174" s="11">
        <f t="shared" si="165"/>
        <v>959.83333333333326</v>
      </c>
      <c r="E2174" s="9">
        <f>(ROUNDUP(Nebenrechnung_Break_Even!A2174/'Rüstprozess (DE)'!$G$30,0))*'Rüstprozess (DE)'!$G$28</f>
        <v>381</v>
      </c>
      <c r="F2174" s="10">
        <f>('Rüstprozess (DE)'!$G$12/3600)*A2174*'Rüstprozess (DE)'!$E$14</f>
        <v>1085.5</v>
      </c>
      <c r="G2174" s="11">
        <f t="shared" si="166"/>
        <v>1466.5</v>
      </c>
      <c r="I2174" s="4">
        <f t="shared" si="167"/>
        <v>506.66666666666674</v>
      </c>
      <c r="J2174" s="4">
        <f t="shared" si="168"/>
        <v>506.66666666666674</v>
      </c>
      <c r="K2174" s="4">
        <f t="shared" si="169"/>
        <v>2171</v>
      </c>
    </row>
    <row r="2175" spans="1:11" x14ac:dyDescent="0.25">
      <c r="A2175" s="2">
        <v>2172</v>
      </c>
      <c r="B2175" s="9">
        <f>(ROUNDUP(Nebenrechnung_Break_Even!A2175/'Rüstprozess (DE)'!$E$30,0))*'Rüstprozess (DE)'!$E$28</f>
        <v>598</v>
      </c>
      <c r="C2175" s="10">
        <f>('Rüstprozess (DE)'!$E$12/3600)*A2175*'Rüstprozess (DE)'!$E$14</f>
        <v>362</v>
      </c>
      <c r="D2175" s="11">
        <f t="shared" si="165"/>
        <v>960</v>
      </c>
      <c r="E2175" s="9">
        <f>(ROUNDUP(Nebenrechnung_Break_Even!A2175/'Rüstprozess (DE)'!$G$30,0))*'Rüstprozess (DE)'!$G$28</f>
        <v>381</v>
      </c>
      <c r="F2175" s="10">
        <f>('Rüstprozess (DE)'!$G$12/3600)*A2175*'Rüstprozess (DE)'!$E$14</f>
        <v>1086</v>
      </c>
      <c r="G2175" s="11">
        <f t="shared" si="166"/>
        <v>1467</v>
      </c>
      <c r="I2175" s="4">
        <f t="shared" si="167"/>
        <v>507</v>
      </c>
      <c r="J2175" s="4">
        <f t="shared" si="168"/>
        <v>507</v>
      </c>
      <c r="K2175" s="4">
        <f t="shared" si="169"/>
        <v>2172</v>
      </c>
    </row>
    <row r="2176" spans="1:11" x14ac:dyDescent="0.25">
      <c r="A2176" s="2">
        <v>2173</v>
      </c>
      <c r="B2176" s="9">
        <f>(ROUNDUP(Nebenrechnung_Break_Even!A2176/'Rüstprozess (DE)'!$E$30,0))*'Rüstprozess (DE)'!$E$28</f>
        <v>598</v>
      </c>
      <c r="C2176" s="10">
        <f>('Rüstprozess (DE)'!$E$12/3600)*A2176*'Rüstprozess (DE)'!$E$14</f>
        <v>362.16666666666669</v>
      </c>
      <c r="D2176" s="11">
        <f t="shared" si="165"/>
        <v>960.16666666666674</v>
      </c>
      <c r="E2176" s="9">
        <f>(ROUNDUP(Nebenrechnung_Break_Even!A2176/'Rüstprozess (DE)'!$G$30,0))*'Rüstprozess (DE)'!$G$28</f>
        <v>381</v>
      </c>
      <c r="F2176" s="10">
        <f>('Rüstprozess (DE)'!$G$12/3600)*A2176*'Rüstprozess (DE)'!$E$14</f>
        <v>1086.5</v>
      </c>
      <c r="G2176" s="11">
        <f t="shared" si="166"/>
        <v>1467.5</v>
      </c>
      <c r="I2176" s="4">
        <f t="shared" si="167"/>
        <v>507.33333333333326</v>
      </c>
      <c r="J2176" s="4">
        <f t="shared" si="168"/>
        <v>507.33333333333326</v>
      </c>
      <c r="K2176" s="4">
        <f t="shared" si="169"/>
        <v>2173</v>
      </c>
    </row>
    <row r="2177" spans="1:11" x14ac:dyDescent="0.25">
      <c r="A2177" s="2">
        <v>2174</v>
      </c>
      <c r="B2177" s="9">
        <f>(ROUNDUP(Nebenrechnung_Break_Even!A2177/'Rüstprozess (DE)'!$E$30,0))*'Rüstprozess (DE)'!$E$28</f>
        <v>598</v>
      </c>
      <c r="C2177" s="10">
        <f>('Rüstprozess (DE)'!$E$12/3600)*A2177*'Rüstprozess (DE)'!$E$14</f>
        <v>362.33333333333337</v>
      </c>
      <c r="D2177" s="11">
        <f t="shared" si="165"/>
        <v>960.33333333333337</v>
      </c>
      <c r="E2177" s="9">
        <f>(ROUNDUP(Nebenrechnung_Break_Even!A2177/'Rüstprozess (DE)'!$G$30,0))*'Rüstprozess (DE)'!$G$28</f>
        <v>381</v>
      </c>
      <c r="F2177" s="10">
        <f>('Rüstprozess (DE)'!$G$12/3600)*A2177*'Rüstprozess (DE)'!$E$14</f>
        <v>1087</v>
      </c>
      <c r="G2177" s="11">
        <f t="shared" si="166"/>
        <v>1468</v>
      </c>
      <c r="I2177" s="4">
        <f t="shared" si="167"/>
        <v>507.66666666666663</v>
      </c>
      <c r="J2177" s="4">
        <f t="shared" si="168"/>
        <v>507.66666666666663</v>
      </c>
      <c r="K2177" s="4">
        <f t="shared" si="169"/>
        <v>2174</v>
      </c>
    </row>
    <row r="2178" spans="1:11" x14ac:dyDescent="0.25">
      <c r="A2178" s="2">
        <v>2175</v>
      </c>
      <c r="B2178" s="9">
        <f>(ROUNDUP(Nebenrechnung_Break_Even!A2178/'Rüstprozess (DE)'!$E$30,0))*'Rüstprozess (DE)'!$E$28</f>
        <v>598</v>
      </c>
      <c r="C2178" s="10">
        <f>('Rüstprozess (DE)'!$E$12/3600)*A2178*'Rüstprozess (DE)'!$E$14</f>
        <v>362.5</v>
      </c>
      <c r="D2178" s="11">
        <f t="shared" si="165"/>
        <v>960.5</v>
      </c>
      <c r="E2178" s="9">
        <f>(ROUNDUP(Nebenrechnung_Break_Even!A2178/'Rüstprozess (DE)'!$G$30,0))*'Rüstprozess (DE)'!$G$28</f>
        <v>381</v>
      </c>
      <c r="F2178" s="10">
        <f>('Rüstprozess (DE)'!$G$12/3600)*A2178*'Rüstprozess (DE)'!$E$14</f>
        <v>1087.5</v>
      </c>
      <c r="G2178" s="11">
        <f t="shared" si="166"/>
        <v>1468.5</v>
      </c>
      <c r="I2178" s="4">
        <f t="shared" si="167"/>
        <v>508</v>
      </c>
      <c r="J2178" s="4">
        <f t="shared" si="168"/>
        <v>508</v>
      </c>
      <c r="K2178" s="4">
        <f t="shared" si="169"/>
        <v>2175</v>
      </c>
    </row>
    <row r="2179" spans="1:11" x14ac:dyDescent="0.25">
      <c r="A2179" s="2">
        <v>2176</v>
      </c>
      <c r="B2179" s="9">
        <f>(ROUNDUP(Nebenrechnung_Break_Even!A2179/'Rüstprozess (DE)'!$E$30,0))*'Rüstprozess (DE)'!$E$28</f>
        <v>598</v>
      </c>
      <c r="C2179" s="10">
        <f>('Rüstprozess (DE)'!$E$12/3600)*A2179*'Rüstprozess (DE)'!$E$14</f>
        <v>362.66666666666663</v>
      </c>
      <c r="D2179" s="11">
        <f t="shared" si="165"/>
        <v>960.66666666666663</v>
      </c>
      <c r="E2179" s="9">
        <f>(ROUNDUP(Nebenrechnung_Break_Even!A2179/'Rüstprozess (DE)'!$G$30,0))*'Rüstprozess (DE)'!$G$28</f>
        <v>381</v>
      </c>
      <c r="F2179" s="10">
        <f>('Rüstprozess (DE)'!$G$12/3600)*A2179*'Rüstprozess (DE)'!$E$14</f>
        <v>1088</v>
      </c>
      <c r="G2179" s="11">
        <f t="shared" si="166"/>
        <v>1469</v>
      </c>
      <c r="I2179" s="4">
        <f t="shared" si="167"/>
        <v>508.33333333333337</v>
      </c>
      <c r="J2179" s="4">
        <f t="shared" si="168"/>
        <v>508.33333333333337</v>
      </c>
      <c r="K2179" s="4">
        <f t="shared" si="169"/>
        <v>2176</v>
      </c>
    </row>
    <row r="2180" spans="1:11" x14ac:dyDescent="0.25">
      <c r="A2180" s="2">
        <v>2177</v>
      </c>
      <c r="B2180" s="9">
        <f>(ROUNDUP(Nebenrechnung_Break_Even!A2180/'Rüstprozess (DE)'!$E$30,0))*'Rüstprozess (DE)'!$E$28</f>
        <v>598</v>
      </c>
      <c r="C2180" s="10">
        <f>('Rüstprozess (DE)'!$E$12/3600)*A2180*'Rüstprozess (DE)'!$E$14</f>
        <v>362.83333333333331</v>
      </c>
      <c r="D2180" s="11">
        <f t="shared" si="165"/>
        <v>960.83333333333326</v>
      </c>
      <c r="E2180" s="9">
        <f>(ROUNDUP(Nebenrechnung_Break_Even!A2180/'Rüstprozess (DE)'!$G$30,0))*'Rüstprozess (DE)'!$G$28</f>
        <v>381</v>
      </c>
      <c r="F2180" s="10">
        <f>('Rüstprozess (DE)'!$G$12/3600)*A2180*'Rüstprozess (DE)'!$E$14</f>
        <v>1088.5</v>
      </c>
      <c r="G2180" s="11">
        <f t="shared" si="166"/>
        <v>1469.5</v>
      </c>
      <c r="I2180" s="4">
        <f t="shared" si="167"/>
        <v>508.66666666666674</v>
      </c>
      <c r="J2180" s="4">
        <f t="shared" si="168"/>
        <v>508.66666666666674</v>
      </c>
      <c r="K2180" s="4">
        <f t="shared" si="169"/>
        <v>2177</v>
      </c>
    </row>
    <row r="2181" spans="1:11" x14ac:dyDescent="0.25">
      <c r="A2181" s="2">
        <v>2178</v>
      </c>
      <c r="B2181" s="9">
        <f>(ROUNDUP(Nebenrechnung_Break_Even!A2181/'Rüstprozess (DE)'!$E$30,0))*'Rüstprozess (DE)'!$E$28</f>
        <v>598</v>
      </c>
      <c r="C2181" s="10">
        <f>('Rüstprozess (DE)'!$E$12/3600)*A2181*'Rüstprozess (DE)'!$E$14</f>
        <v>363</v>
      </c>
      <c r="D2181" s="11">
        <f t="shared" ref="D2181:D2244" si="170">SUM(B2181:C2181)</f>
        <v>961</v>
      </c>
      <c r="E2181" s="9">
        <f>(ROUNDUP(Nebenrechnung_Break_Even!A2181/'Rüstprozess (DE)'!$G$30,0))*'Rüstprozess (DE)'!$G$28</f>
        <v>381</v>
      </c>
      <c r="F2181" s="10">
        <f>('Rüstprozess (DE)'!$G$12/3600)*A2181*'Rüstprozess (DE)'!$E$14</f>
        <v>1089</v>
      </c>
      <c r="G2181" s="11">
        <f t="shared" ref="G2181:G2244" si="171">SUM(E2181:F2181)</f>
        <v>1470</v>
      </c>
      <c r="I2181" s="4">
        <f t="shared" ref="I2181:I2244" si="172">G2181-D2181</f>
        <v>509</v>
      </c>
      <c r="J2181" s="4">
        <f t="shared" ref="J2181:J2244" si="173">ABS(I2181)</f>
        <v>509</v>
      </c>
      <c r="K2181" s="4">
        <f t="shared" ref="K2181:K2244" si="174">A2181</f>
        <v>2178</v>
      </c>
    </row>
    <row r="2182" spans="1:11" x14ac:dyDescent="0.25">
      <c r="A2182" s="2">
        <v>2179</v>
      </c>
      <c r="B2182" s="9">
        <f>(ROUNDUP(Nebenrechnung_Break_Even!A2182/'Rüstprozess (DE)'!$E$30,0))*'Rüstprozess (DE)'!$E$28</f>
        <v>598</v>
      </c>
      <c r="C2182" s="10">
        <f>('Rüstprozess (DE)'!$E$12/3600)*A2182*'Rüstprozess (DE)'!$E$14</f>
        <v>363.16666666666663</v>
      </c>
      <c r="D2182" s="11">
        <f t="shared" si="170"/>
        <v>961.16666666666663</v>
      </c>
      <c r="E2182" s="9">
        <f>(ROUNDUP(Nebenrechnung_Break_Even!A2182/'Rüstprozess (DE)'!$G$30,0))*'Rüstprozess (DE)'!$G$28</f>
        <v>381</v>
      </c>
      <c r="F2182" s="10">
        <f>('Rüstprozess (DE)'!$G$12/3600)*A2182*'Rüstprozess (DE)'!$E$14</f>
        <v>1089.5</v>
      </c>
      <c r="G2182" s="11">
        <f t="shared" si="171"/>
        <v>1470.5</v>
      </c>
      <c r="I2182" s="4">
        <f t="shared" si="172"/>
        <v>509.33333333333337</v>
      </c>
      <c r="J2182" s="4">
        <f t="shared" si="173"/>
        <v>509.33333333333337</v>
      </c>
      <c r="K2182" s="4">
        <f t="shared" si="174"/>
        <v>2179</v>
      </c>
    </row>
    <row r="2183" spans="1:11" x14ac:dyDescent="0.25">
      <c r="A2183" s="2">
        <v>2180</v>
      </c>
      <c r="B2183" s="9">
        <f>(ROUNDUP(Nebenrechnung_Break_Even!A2183/'Rüstprozess (DE)'!$E$30,0))*'Rüstprozess (DE)'!$E$28</f>
        <v>598</v>
      </c>
      <c r="C2183" s="10">
        <f>('Rüstprozess (DE)'!$E$12/3600)*A2183*'Rüstprozess (DE)'!$E$14</f>
        <v>363.33333333333337</v>
      </c>
      <c r="D2183" s="11">
        <f t="shared" si="170"/>
        <v>961.33333333333337</v>
      </c>
      <c r="E2183" s="9">
        <f>(ROUNDUP(Nebenrechnung_Break_Even!A2183/'Rüstprozess (DE)'!$G$30,0))*'Rüstprozess (DE)'!$G$28</f>
        <v>381</v>
      </c>
      <c r="F2183" s="10">
        <f>('Rüstprozess (DE)'!$G$12/3600)*A2183*'Rüstprozess (DE)'!$E$14</f>
        <v>1090</v>
      </c>
      <c r="G2183" s="11">
        <f t="shared" si="171"/>
        <v>1471</v>
      </c>
      <c r="I2183" s="4">
        <f t="shared" si="172"/>
        <v>509.66666666666663</v>
      </c>
      <c r="J2183" s="4">
        <f t="shared" si="173"/>
        <v>509.66666666666663</v>
      </c>
      <c r="K2183" s="4">
        <f t="shared" si="174"/>
        <v>2180</v>
      </c>
    </row>
    <row r="2184" spans="1:11" x14ac:dyDescent="0.25">
      <c r="A2184" s="2">
        <v>2181</v>
      </c>
      <c r="B2184" s="9">
        <f>(ROUNDUP(Nebenrechnung_Break_Even!A2184/'Rüstprozess (DE)'!$E$30,0))*'Rüstprozess (DE)'!$E$28</f>
        <v>598</v>
      </c>
      <c r="C2184" s="10">
        <f>('Rüstprozess (DE)'!$E$12/3600)*A2184*'Rüstprozess (DE)'!$E$14</f>
        <v>363.5</v>
      </c>
      <c r="D2184" s="11">
        <f t="shared" si="170"/>
        <v>961.5</v>
      </c>
      <c r="E2184" s="9">
        <f>(ROUNDUP(Nebenrechnung_Break_Even!A2184/'Rüstprozess (DE)'!$G$30,0))*'Rüstprozess (DE)'!$G$28</f>
        <v>381</v>
      </c>
      <c r="F2184" s="10">
        <f>('Rüstprozess (DE)'!$G$12/3600)*A2184*'Rüstprozess (DE)'!$E$14</f>
        <v>1090.5</v>
      </c>
      <c r="G2184" s="11">
        <f t="shared" si="171"/>
        <v>1471.5</v>
      </c>
      <c r="I2184" s="4">
        <f t="shared" si="172"/>
        <v>510</v>
      </c>
      <c r="J2184" s="4">
        <f t="shared" si="173"/>
        <v>510</v>
      </c>
      <c r="K2184" s="4">
        <f t="shared" si="174"/>
        <v>2181</v>
      </c>
    </row>
    <row r="2185" spans="1:11" x14ac:dyDescent="0.25">
      <c r="A2185" s="2">
        <v>2182</v>
      </c>
      <c r="B2185" s="9">
        <f>(ROUNDUP(Nebenrechnung_Break_Even!A2185/'Rüstprozess (DE)'!$E$30,0))*'Rüstprozess (DE)'!$E$28</f>
        <v>598</v>
      </c>
      <c r="C2185" s="10">
        <f>('Rüstprozess (DE)'!$E$12/3600)*A2185*'Rüstprozess (DE)'!$E$14</f>
        <v>363.66666666666669</v>
      </c>
      <c r="D2185" s="11">
        <f t="shared" si="170"/>
        <v>961.66666666666674</v>
      </c>
      <c r="E2185" s="9">
        <f>(ROUNDUP(Nebenrechnung_Break_Even!A2185/'Rüstprozess (DE)'!$G$30,0))*'Rüstprozess (DE)'!$G$28</f>
        <v>381</v>
      </c>
      <c r="F2185" s="10">
        <f>('Rüstprozess (DE)'!$G$12/3600)*A2185*'Rüstprozess (DE)'!$E$14</f>
        <v>1091</v>
      </c>
      <c r="G2185" s="11">
        <f t="shared" si="171"/>
        <v>1472</v>
      </c>
      <c r="I2185" s="4">
        <f t="shared" si="172"/>
        <v>510.33333333333326</v>
      </c>
      <c r="J2185" s="4">
        <f t="shared" si="173"/>
        <v>510.33333333333326</v>
      </c>
      <c r="K2185" s="4">
        <f t="shared" si="174"/>
        <v>2182</v>
      </c>
    </row>
    <row r="2186" spans="1:11" x14ac:dyDescent="0.25">
      <c r="A2186" s="2">
        <v>2183</v>
      </c>
      <c r="B2186" s="9">
        <f>(ROUNDUP(Nebenrechnung_Break_Even!A2186/'Rüstprozess (DE)'!$E$30,0))*'Rüstprozess (DE)'!$E$28</f>
        <v>598</v>
      </c>
      <c r="C2186" s="10">
        <f>('Rüstprozess (DE)'!$E$12/3600)*A2186*'Rüstprozess (DE)'!$E$14</f>
        <v>363.83333333333331</v>
      </c>
      <c r="D2186" s="11">
        <f t="shared" si="170"/>
        <v>961.83333333333326</v>
      </c>
      <c r="E2186" s="9">
        <f>(ROUNDUP(Nebenrechnung_Break_Even!A2186/'Rüstprozess (DE)'!$G$30,0))*'Rüstprozess (DE)'!$G$28</f>
        <v>381</v>
      </c>
      <c r="F2186" s="10">
        <f>('Rüstprozess (DE)'!$G$12/3600)*A2186*'Rüstprozess (DE)'!$E$14</f>
        <v>1091.5</v>
      </c>
      <c r="G2186" s="11">
        <f t="shared" si="171"/>
        <v>1472.5</v>
      </c>
      <c r="I2186" s="4">
        <f t="shared" si="172"/>
        <v>510.66666666666674</v>
      </c>
      <c r="J2186" s="4">
        <f t="shared" si="173"/>
        <v>510.66666666666674</v>
      </c>
      <c r="K2186" s="4">
        <f t="shared" si="174"/>
        <v>2183</v>
      </c>
    </row>
    <row r="2187" spans="1:11" x14ac:dyDescent="0.25">
      <c r="A2187" s="2">
        <v>2184</v>
      </c>
      <c r="B2187" s="9">
        <f>(ROUNDUP(Nebenrechnung_Break_Even!A2187/'Rüstprozess (DE)'!$E$30,0))*'Rüstprozess (DE)'!$E$28</f>
        <v>598</v>
      </c>
      <c r="C2187" s="10">
        <f>('Rüstprozess (DE)'!$E$12/3600)*A2187*'Rüstprozess (DE)'!$E$14</f>
        <v>364</v>
      </c>
      <c r="D2187" s="11">
        <f t="shared" si="170"/>
        <v>962</v>
      </c>
      <c r="E2187" s="9">
        <f>(ROUNDUP(Nebenrechnung_Break_Even!A2187/'Rüstprozess (DE)'!$G$30,0))*'Rüstprozess (DE)'!$G$28</f>
        <v>381</v>
      </c>
      <c r="F2187" s="10">
        <f>('Rüstprozess (DE)'!$G$12/3600)*A2187*'Rüstprozess (DE)'!$E$14</f>
        <v>1092</v>
      </c>
      <c r="G2187" s="11">
        <f t="shared" si="171"/>
        <v>1473</v>
      </c>
      <c r="I2187" s="4">
        <f t="shared" si="172"/>
        <v>511</v>
      </c>
      <c r="J2187" s="4">
        <f t="shared" si="173"/>
        <v>511</v>
      </c>
      <c r="K2187" s="4">
        <f t="shared" si="174"/>
        <v>2184</v>
      </c>
    </row>
    <row r="2188" spans="1:11" x14ac:dyDescent="0.25">
      <c r="A2188" s="2">
        <v>2185</v>
      </c>
      <c r="B2188" s="9">
        <f>(ROUNDUP(Nebenrechnung_Break_Even!A2188/'Rüstprozess (DE)'!$E$30,0))*'Rüstprozess (DE)'!$E$28</f>
        <v>598</v>
      </c>
      <c r="C2188" s="10">
        <f>('Rüstprozess (DE)'!$E$12/3600)*A2188*'Rüstprozess (DE)'!$E$14</f>
        <v>364.16666666666663</v>
      </c>
      <c r="D2188" s="11">
        <f t="shared" si="170"/>
        <v>962.16666666666663</v>
      </c>
      <c r="E2188" s="9">
        <f>(ROUNDUP(Nebenrechnung_Break_Even!A2188/'Rüstprozess (DE)'!$G$30,0))*'Rüstprozess (DE)'!$G$28</f>
        <v>381</v>
      </c>
      <c r="F2188" s="10">
        <f>('Rüstprozess (DE)'!$G$12/3600)*A2188*'Rüstprozess (DE)'!$E$14</f>
        <v>1092.5</v>
      </c>
      <c r="G2188" s="11">
        <f t="shared" si="171"/>
        <v>1473.5</v>
      </c>
      <c r="I2188" s="4">
        <f t="shared" si="172"/>
        <v>511.33333333333337</v>
      </c>
      <c r="J2188" s="4">
        <f t="shared" si="173"/>
        <v>511.33333333333337</v>
      </c>
      <c r="K2188" s="4">
        <f t="shared" si="174"/>
        <v>2185</v>
      </c>
    </row>
    <row r="2189" spans="1:11" x14ac:dyDescent="0.25">
      <c r="A2189" s="2">
        <v>2186</v>
      </c>
      <c r="B2189" s="9">
        <f>(ROUNDUP(Nebenrechnung_Break_Even!A2189/'Rüstprozess (DE)'!$E$30,0))*'Rüstprozess (DE)'!$E$28</f>
        <v>598</v>
      </c>
      <c r="C2189" s="10">
        <f>('Rüstprozess (DE)'!$E$12/3600)*A2189*'Rüstprozess (DE)'!$E$14</f>
        <v>364.33333333333331</v>
      </c>
      <c r="D2189" s="11">
        <f t="shared" si="170"/>
        <v>962.33333333333326</v>
      </c>
      <c r="E2189" s="9">
        <f>(ROUNDUP(Nebenrechnung_Break_Even!A2189/'Rüstprozess (DE)'!$G$30,0))*'Rüstprozess (DE)'!$G$28</f>
        <v>381</v>
      </c>
      <c r="F2189" s="10">
        <f>('Rüstprozess (DE)'!$G$12/3600)*A2189*'Rüstprozess (DE)'!$E$14</f>
        <v>1093</v>
      </c>
      <c r="G2189" s="11">
        <f t="shared" si="171"/>
        <v>1474</v>
      </c>
      <c r="I2189" s="4">
        <f t="shared" si="172"/>
        <v>511.66666666666674</v>
      </c>
      <c r="J2189" s="4">
        <f t="shared" si="173"/>
        <v>511.66666666666674</v>
      </c>
      <c r="K2189" s="4">
        <f t="shared" si="174"/>
        <v>2186</v>
      </c>
    </row>
    <row r="2190" spans="1:11" x14ac:dyDescent="0.25">
      <c r="A2190" s="2">
        <v>2187</v>
      </c>
      <c r="B2190" s="9">
        <f>(ROUNDUP(Nebenrechnung_Break_Even!A2190/'Rüstprozess (DE)'!$E$30,0))*'Rüstprozess (DE)'!$E$28</f>
        <v>598</v>
      </c>
      <c r="C2190" s="10">
        <f>('Rüstprozess (DE)'!$E$12/3600)*A2190*'Rüstprozess (DE)'!$E$14</f>
        <v>364.5</v>
      </c>
      <c r="D2190" s="11">
        <f t="shared" si="170"/>
        <v>962.5</v>
      </c>
      <c r="E2190" s="9">
        <f>(ROUNDUP(Nebenrechnung_Break_Even!A2190/'Rüstprozess (DE)'!$G$30,0))*'Rüstprozess (DE)'!$G$28</f>
        <v>381</v>
      </c>
      <c r="F2190" s="10">
        <f>('Rüstprozess (DE)'!$G$12/3600)*A2190*'Rüstprozess (DE)'!$E$14</f>
        <v>1093.5</v>
      </c>
      <c r="G2190" s="11">
        <f t="shared" si="171"/>
        <v>1474.5</v>
      </c>
      <c r="I2190" s="4">
        <f t="shared" si="172"/>
        <v>512</v>
      </c>
      <c r="J2190" s="4">
        <f t="shared" si="173"/>
        <v>512</v>
      </c>
      <c r="K2190" s="4">
        <f t="shared" si="174"/>
        <v>2187</v>
      </c>
    </row>
    <row r="2191" spans="1:11" x14ac:dyDescent="0.25">
      <c r="A2191" s="2">
        <v>2188</v>
      </c>
      <c r="B2191" s="9">
        <f>(ROUNDUP(Nebenrechnung_Break_Even!A2191/'Rüstprozess (DE)'!$E$30,0))*'Rüstprozess (DE)'!$E$28</f>
        <v>598</v>
      </c>
      <c r="C2191" s="10">
        <f>('Rüstprozess (DE)'!$E$12/3600)*A2191*'Rüstprozess (DE)'!$E$14</f>
        <v>364.66666666666669</v>
      </c>
      <c r="D2191" s="11">
        <f t="shared" si="170"/>
        <v>962.66666666666674</v>
      </c>
      <c r="E2191" s="9">
        <f>(ROUNDUP(Nebenrechnung_Break_Even!A2191/'Rüstprozess (DE)'!$G$30,0))*'Rüstprozess (DE)'!$G$28</f>
        <v>381</v>
      </c>
      <c r="F2191" s="10">
        <f>('Rüstprozess (DE)'!$G$12/3600)*A2191*'Rüstprozess (DE)'!$E$14</f>
        <v>1094</v>
      </c>
      <c r="G2191" s="11">
        <f t="shared" si="171"/>
        <v>1475</v>
      </c>
      <c r="I2191" s="4">
        <f t="shared" si="172"/>
        <v>512.33333333333326</v>
      </c>
      <c r="J2191" s="4">
        <f t="shared" si="173"/>
        <v>512.33333333333326</v>
      </c>
      <c r="K2191" s="4">
        <f t="shared" si="174"/>
        <v>2188</v>
      </c>
    </row>
    <row r="2192" spans="1:11" x14ac:dyDescent="0.25">
      <c r="A2192" s="2">
        <v>2189</v>
      </c>
      <c r="B2192" s="9">
        <f>(ROUNDUP(Nebenrechnung_Break_Even!A2192/'Rüstprozess (DE)'!$E$30,0))*'Rüstprozess (DE)'!$E$28</f>
        <v>598</v>
      </c>
      <c r="C2192" s="10">
        <f>('Rüstprozess (DE)'!$E$12/3600)*A2192*'Rüstprozess (DE)'!$E$14</f>
        <v>364.83333333333337</v>
      </c>
      <c r="D2192" s="11">
        <f t="shared" si="170"/>
        <v>962.83333333333337</v>
      </c>
      <c r="E2192" s="9">
        <f>(ROUNDUP(Nebenrechnung_Break_Even!A2192/'Rüstprozess (DE)'!$G$30,0))*'Rüstprozess (DE)'!$G$28</f>
        <v>381</v>
      </c>
      <c r="F2192" s="10">
        <f>('Rüstprozess (DE)'!$G$12/3600)*A2192*'Rüstprozess (DE)'!$E$14</f>
        <v>1094.5</v>
      </c>
      <c r="G2192" s="11">
        <f t="shared" si="171"/>
        <v>1475.5</v>
      </c>
      <c r="I2192" s="4">
        <f t="shared" si="172"/>
        <v>512.66666666666663</v>
      </c>
      <c r="J2192" s="4">
        <f t="shared" si="173"/>
        <v>512.66666666666663</v>
      </c>
      <c r="K2192" s="4">
        <f t="shared" si="174"/>
        <v>2189</v>
      </c>
    </row>
    <row r="2193" spans="1:11" x14ac:dyDescent="0.25">
      <c r="A2193" s="2">
        <v>2190</v>
      </c>
      <c r="B2193" s="9">
        <f>(ROUNDUP(Nebenrechnung_Break_Even!A2193/'Rüstprozess (DE)'!$E$30,0))*'Rüstprozess (DE)'!$E$28</f>
        <v>598</v>
      </c>
      <c r="C2193" s="10">
        <f>('Rüstprozess (DE)'!$E$12/3600)*A2193*'Rüstprozess (DE)'!$E$14</f>
        <v>365</v>
      </c>
      <c r="D2193" s="11">
        <f t="shared" si="170"/>
        <v>963</v>
      </c>
      <c r="E2193" s="9">
        <f>(ROUNDUP(Nebenrechnung_Break_Even!A2193/'Rüstprozess (DE)'!$G$30,0))*'Rüstprozess (DE)'!$G$28</f>
        <v>381</v>
      </c>
      <c r="F2193" s="10">
        <f>('Rüstprozess (DE)'!$G$12/3600)*A2193*'Rüstprozess (DE)'!$E$14</f>
        <v>1095</v>
      </c>
      <c r="G2193" s="11">
        <f t="shared" si="171"/>
        <v>1476</v>
      </c>
      <c r="I2193" s="4">
        <f t="shared" si="172"/>
        <v>513</v>
      </c>
      <c r="J2193" s="4">
        <f t="shared" si="173"/>
        <v>513</v>
      </c>
      <c r="K2193" s="4">
        <f t="shared" si="174"/>
        <v>2190</v>
      </c>
    </row>
    <row r="2194" spans="1:11" x14ac:dyDescent="0.25">
      <c r="A2194" s="2">
        <v>2191</v>
      </c>
      <c r="B2194" s="9">
        <f>(ROUNDUP(Nebenrechnung_Break_Even!A2194/'Rüstprozess (DE)'!$E$30,0))*'Rüstprozess (DE)'!$E$28</f>
        <v>598</v>
      </c>
      <c r="C2194" s="10">
        <f>('Rüstprozess (DE)'!$E$12/3600)*A2194*'Rüstprozess (DE)'!$E$14</f>
        <v>365.16666666666663</v>
      </c>
      <c r="D2194" s="11">
        <f t="shared" si="170"/>
        <v>963.16666666666663</v>
      </c>
      <c r="E2194" s="9">
        <f>(ROUNDUP(Nebenrechnung_Break_Even!A2194/'Rüstprozess (DE)'!$G$30,0))*'Rüstprozess (DE)'!$G$28</f>
        <v>381</v>
      </c>
      <c r="F2194" s="10">
        <f>('Rüstprozess (DE)'!$G$12/3600)*A2194*'Rüstprozess (DE)'!$E$14</f>
        <v>1095.5</v>
      </c>
      <c r="G2194" s="11">
        <f t="shared" si="171"/>
        <v>1476.5</v>
      </c>
      <c r="I2194" s="4">
        <f t="shared" si="172"/>
        <v>513.33333333333337</v>
      </c>
      <c r="J2194" s="4">
        <f t="shared" si="173"/>
        <v>513.33333333333337</v>
      </c>
      <c r="K2194" s="4">
        <f t="shared" si="174"/>
        <v>2191</v>
      </c>
    </row>
    <row r="2195" spans="1:11" x14ac:dyDescent="0.25">
      <c r="A2195" s="2">
        <v>2192</v>
      </c>
      <c r="B2195" s="9">
        <f>(ROUNDUP(Nebenrechnung_Break_Even!A2195/'Rüstprozess (DE)'!$E$30,0))*'Rüstprozess (DE)'!$E$28</f>
        <v>598</v>
      </c>
      <c r="C2195" s="10">
        <f>('Rüstprozess (DE)'!$E$12/3600)*A2195*'Rüstprozess (DE)'!$E$14</f>
        <v>365.33333333333331</v>
      </c>
      <c r="D2195" s="11">
        <f t="shared" si="170"/>
        <v>963.33333333333326</v>
      </c>
      <c r="E2195" s="9">
        <f>(ROUNDUP(Nebenrechnung_Break_Even!A2195/'Rüstprozess (DE)'!$G$30,0))*'Rüstprozess (DE)'!$G$28</f>
        <v>381</v>
      </c>
      <c r="F2195" s="10">
        <f>('Rüstprozess (DE)'!$G$12/3600)*A2195*'Rüstprozess (DE)'!$E$14</f>
        <v>1096</v>
      </c>
      <c r="G2195" s="11">
        <f t="shared" si="171"/>
        <v>1477</v>
      </c>
      <c r="I2195" s="4">
        <f t="shared" si="172"/>
        <v>513.66666666666674</v>
      </c>
      <c r="J2195" s="4">
        <f t="shared" si="173"/>
        <v>513.66666666666674</v>
      </c>
      <c r="K2195" s="4">
        <f t="shared" si="174"/>
        <v>2192</v>
      </c>
    </row>
    <row r="2196" spans="1:11" x14ac:dyDescent="0.25">
      <c r="A2196" s="2">
        <v>2193</v>
      </c>
      <c r="B2196" s="9">
        <f>(ROUNDUP(Nebenrechnung_Break_Even!A2196/'Rüstprozess (DE)'!$E$30,0))*'Rüstprozess (DE)'!$E$28</f>
        <v>598</v>
      </c>
      <c r="C2196" s="10">
        <f>('Rüstprozess (DE)'!$E$12/3600)*A2196*'Rüstprozess (DE)'!$E$14</f>
        <v>365.5</v>
      </c>
      <c r="D2196" s="11">
        <f t="shared" si="170"/>
        <v>963.5</v>
      </c>
      <c r="E2196" s="9">
        <f>(ROUNDUP(Nebenrechnung_Break_Even!A2196/'Rüstprozess (DE)'!$G$30,0))*'Rüstprozess (DE)'!$G$28</f>
        <v>381</v>
      </c>
      <c r="F2196" s="10">
        <f>('Rüstprozess (DE)'!$G$12/3600)*A2196*'Rüstprozess (DE)'!$E$14</f>
        <v>1096.5</v>
      </c>
      <c r="G2196" s="11">
        <f t="shared" si="171"/>
        <v>1477.5</v>
      </c>
      <c r="I2196" s="4">
        <f t="shared" si="172"/>
        <v>514</v>
      </c>
      <c r="J2196" s="4">
        <f t="shared" si="173"/>
        <v>514</v>
      </c>
      <c r="K2196" s="4">
        <f t="shared" si="174"/>
        <v>2193</v>
      </c>
    </row>
    <row r="2197" spans="1:11" x14ac:dyDescent="0.25">
      <c r="A2197" s="2">
        <v>2194</v>
      </c>
      <c r="B2197" s="9">
        <f>(ROUNDUP(Nebenrechnung_Break_Even!A2197/'Rüstprozess (DE)'!$E$30,0))*'Rüstprozess (DE)'!$E$28</f>
        <v>598</v>
      </c>
      <c r="C2197" s="10">
        <f>('Rüstprozess (DE)'!$E$12/3600)*A2197*'Rüstprozess (DE)'!$E$14</f>
        <v>365.66666666666663</v>
      </c>
      <c r="D2197" s="11">
        <f t="shared" si="170"/>
        <v>963.66666666666663</v>
      </c>
      <c r="E2197" s="9">
        <f>(ROUNDUP(Nebenrechnung_Break_Even!A2197/'Rüstprozess (DE)'!$G$30,0))*'Rüstprozess (DE)'!$G$28</f>
        <v>381</v>
      </c>
      <c r="F2197" s="10">
        <f>('Rüstprozess (DE)'!$G$12/3600)*A2197*'Rüstprozess (DE)'!$E$14</f>
        <v>1097</v>
      </c>
      <c r="G2197" s="11">
        <f t="shared" si="171"/>
        <v>1478</v>
      </c>
      <c r="I2197" s="4">
        <f t="shared" si="172"/>
        <v>514.33333333333337</v>
      </c>
      <c r="J2197" s="4">
        <f t="shared" si="173"/>
        <v>514.33333333333337</v>
      </c>
      <c r="K2197" s="4">
        <f t="shared" si="174"/>
        <v>2194</v>
      </c>
    </row>
    <row r="2198" spans="1:11" x14ac:dyDescent="0.25">
      <c r="A2198" s="2">
        <v>2195</v>
      </c>
      <c r="B2198" s="9">
        <f>(ROUNDUP(Nebenrechnung_Break_Even!A2198/'Rüstprozess (DE)'!$E$30,0))*'Rüstprozess (DE)'!$E$28</f>
        <v>598</v>
      </c>
      <c r="C2198" s="10">
        <f>('Rüstprozess (DE)'!$E$12/3600)*A2198*'Rüstprozess (DE)'!$E$14</f>
        <v>365.83333333333337</v>
      </c>
      <c r="D2198" s="11">
        <f t="shared" si="170"/>
        <v>963.83333333333337</v>
      </c>
      <c r="E2198" s="9">
        <f>(ROUNDUP(Nebenrechnung_Break_Even!A2198/'Rüstprozess (DE)'!$G$30,0))*'Rüstprozess (DE)'!$G$28</f>
        <v>381</v>
      </c>
      <c r="F2198" s="10">
        <f>('Rüstprozess (DE)'!$G$12/3600)*A2198*'Rüstprozess (DE)'!$E$14</f>
        <v>1097.5</v>
      </c>
      <c r="G2198" s="11">
        <f t="shared" si="171"/>
        <v>1478.5</v>
      </c>
      <c r="I2198" s="4">
        <f t="shared" si="172"/>
        <v>514.66666666666663</v>
      </c>
      <c r="J2198" s="4">
        <f t="shared" si="173"/>
        <v>514.66666666666663</v>
      </c>
      <c r="K2198" s="4">
        <f t="shared" si="174"/>
        <v>2195</v>
      </c>
    </row>
    <row r="2199" spans="1:11" x14ac:dyDescent="0.25">
      <c r="A2199" s="2">
        <v>2196</v>
      </c>
      <c r="B2199" s="9">
        <f>(ROUNDUP(Nebenrechnung_Break_Even!A2199/'Rüstprozess (DE)'!$E$30,0))*'Rüstprozess (DE)'!$E$28</f>
        <v>598</v>
      </c>
      <c r="C2199" s="10">
        <f>('Rüstprozess (DE)'!$E$12/3600)*A2199*'Rüstprozess (DE)'!$E$14</f>
        <v>366</v>
      </c>
      <c r="D2199" s="11">
        <f t="shared" si="170"/>
        <v>964</v>
      </c>
      <c r="E2199" s="9">
        <f>(ROUNDUP(Nebenrechnung_Break_Even!A2199/'Rüstprozess (DE)'!$G$30,0))*'Rüstprozess (DE)'!$G$28</f>
        <v>381</v>
      </c>
      <c r="F2199" s="10">
        <f>('Rüstprozess (DE)'!$G$12/3600)*A2199*'Rüstprozess (DE)'!$E$14</f>
        <v>1098</v>
      </c>
      <c r="G2199" s="11">
        <f t="shared" si="171"/>
        <v>1479</v>
      </c>
      <c r="I2199" s="4">
        <f t="shared" si="172"/>
        <v>515</v>
      </c>
      <c r="J2199" s="4">
        <f t="shared" si="173"/>
        <v>515</v>
      </c>
      <c r="K2199" s="4">
        <f t="shared" si="174"/>
        <v>2196</v>
      </c>
    </row>
    <row r="2200" spans="1:11" x14ac:dyDescent="0.25">
      <c r="A2200" s="2">
        <v>2197</v>
      </c>
      <c r="B2200" s="9">
        <f>(ROUNDUP(Nebenrechnung_Break_Even!A2200/'Rüstprozess (DE)'!$E$30,0))*'Rüstprozess (DE)'!$E$28</f>
        <v>598</v>
      </c>
      <c r="C2200" s="10">
        <f>('Rüstprozess (DE)'!$E$12/3600)*A2200*'Rüstprozess (DE)'!$E$14</f>
        <v>366.16666666666669</v>
      </c>
      <c r="D2200" s="11">
        <f t="shared" si="170"/>
        <v>964.16666666666674</v>
      </c>
      <c r="E2200" s="9">
        <f>(ROUNDUP(Nebenrechnung_Break_Even!A2200/'Rüstprozess (DE)'!$G$30,0))*'Rüstprozess (DE)'!$G$28</f>
        <v>381</v>
      </c>
      <c r="F2200" s="10">
        <f>('Rüstprozess (DE)'!$G$12/3600)*A2200*'Rüstprozess (DE)'!$E$14</f>
        <v>1098.5</v>
      </c>
      <c r="G2200" s="11">
        <f t="shared" si="171"/>
        <v>1479.5</v>
      </c>
      <c r="I2200" s="4">
        <f t="shared" si="172"/>
        <v>515.33333333333326</v>
      </c>
      <c r="J2200" s="4">
        <f t="shared" si="173"/>
        <v>515.33333333333326</v>
      </c>
      <c r="K2200" s="4">
        <f t="shared" si="174"/>
        <v>2197</v>
      </c>
    </row>
    <row r="2201" spans="1:11" x14ac:dyDescent="0.25">
      <c r="A2201" s="2">
        <v>2198</v>
      </c>
      <c r="B2201" s="9">
        <f>(ROUNDUP(Nebenrechnung_Break_Even!A2201/'Rüstprozess (DE)'!$E$30,0))*'Rüstprozess (DE)'!$E$28</f>
        <v>598</v>
      </c>
      <c r="C2201" s="10">
        <f>('Rüstprozess (DE)'!$E$12/3600)*A2201*'Rüstprozess (DE)'!$E$14</f>
        <v>366.33333333333331</v>
      </c>
      <c r="D2201" s="11">
        <f t="shared" si="170"/>
        <v>964.33333333333326</v>
      </c>
      <c r="E2201" s="9">
        <f>(ROUNDUP(Nebenrechnung_Break_Even!A2201/'Rüstprozess (DE)'!$G$30,0))*'Rüstprozess (DE)'!$G$28</f>
        <v>381</v>
      </c>
      <c r="F2201" s="10">
        <f>('Rüstprozess (DE)'!$G$12/3600)*A2201*'Rüstprozess (DE)'!$E$14</f>
        <v>1099</v>
      </c>
      <c r="G2201" s="11">
        <f t="shared" si="171"/>
        <v>1480</v>
      </c>
      <c r="I2201" s="4">
        <f t="shared" si="172"/>
        <v>515.66666666666674</v>
      </c>
      <c r="J2201" s="4">
        <f t="shared" si="173"/>
        <v>515.66666666666674</v>
      </c>
      <c r="K2201" s="4">
        <f t="shared" si="174"/>
        <v>2198</v>
      </c>
    </row>
    <row r="2202" spans="1:11" x14ac:dyDescent="0.25">
      <c r="A2202" s="2">
        <v>2199</v>
      </c>
      <c r="B2202" s="9">
        <f>(ROUNDUP(Nebenrechnung_Break_Even!A2202/'Rüstprozess (DE)'!$E$30,0))*'Rüstprozess (DE)'!$E$28</f>
        <v>598</v>
      </c>
      <c r="C2202" s="10">
        <f>('Rüstprozess (DE)'!$E$12/3600)*A2202*'Rüstprozess (DE)'!$E$14</f>
        <v>366.5</v>
      </c>
      <c r="D2202" s="11">
        <f t="shared" si="170"/>
        <v>964.5</v>
      </c>
      <c r="E2202" s="9">
        <f>(ROUNDUP(Nebenrechnung_Break_Even!A2202/'Rüstprozess (DE)'!$G$30,0))*'Rüstprozess (DE)'!$G$28</f>
        <v>381</v>
      </c>
      <c r="F2202" s="10">
        <f>('Rüstprozess (DE)'!$G$12/3600)*A2202*'Rüstprozess (DE)'!$E$14</f>
        <v>1099.5</v>
      </c>
      <c r="G2202" s="11">
        <f t="shared" si="171"/>
        <v>1480.5</v>
      </c>
      <c r="I2202" s="4">
        <f t="shared" si="172"/>
        <v>516</v>
      </c>
      <c r="J2202" s="4">
        <f t="shared" si="173"/>
        <v>516</v>
      </c>
      <c r="K2202" s="4">
        <f t="shared" si="174"/>
        <v>2199</v>
      </c>
    </row>
    <row r="2203" spans="1:11" x14ac:dyDescent="0.25">
      <c r="A2203" s="2">
        <v>2200</v>
      </c>
      <c r="B2203" s="9">
        <f>(ROUNDUP(Nebenrechnung_Break_Even!A2203/'Rüstprozess (DE)'!$E$30,0))*'Rüstprozess (DE)'!$E$28</f>
        <v>598</v>
      </c>
      <c r="C2203" s="10">
        <f>('Rüstprozess (DE)'!$E$12/3600)*A2203*'Rüstprozess (DE)'!$E$14</f>
        <v>366.66666666666663</v>
      </c>
      <c r="D2203" s="11">
        <f t="shared" si="170"/>
        <v>964.66666666666663</v>
      </c>
      <c r="E2203" s="9">
        <f>(ROUNDUP(Nebenrechnung_Break_Even!A2203/'Rüstprozess (DE)'!$G$30,0))*'Rüstprozess (DE)'!$G$28</f>
        <v>381</v>
      </c>
      <c r="F2203" s="10">
        <f>('Rüstprozess (DE)'!$G$12/3600)*A2203*'Rüstprozess (DE)'!$E$14</f>
        <v>1100</v>
      </c>
      <c r="G2203" s="11">
        <f t="shared" si="171"/>
        <v>1481</v>
      </c>
      <c r="I2203" s="4">
        <f t="shared" si="172"/>
        <v>516.33333333333337</v>
      </c>
      <c r="J2203" s="4">
        <f t="shared" si="173"/>
        <v>516.33333333333337</v>
      </c>
      <c r="K2203" s="4">
        <f t="shared" si="174"/>
        <v>2200</v>
      </c>
    </row>
    <row r="2204" spans="1:11" x14ac:dyDescent="0.25">
      <c r="A2204" s="2">
        <v>2201</v>
      </c>
      <c r="B2204" s="9">
        <f>(ROUNDUP(Nebenrechnung_Break_Even!A2204/'Rüstprozess (DE)'!$E$30,0))*'Rüstprozess (DE)'!$E$28</f>
        <v>598</v>
      </c>
      <c r="C2204" s="10">
        <f>('Rüstprozess (DE)'!$E$12/3600)*A2204*'Rüstprozess (DE)'!$E$14</f>
        <v>366.83333333333331</v>
      </c>
      <c r="D2204" s="11">
        <f t="shared" si="170"/>
        <v>964.83333333333326</v>
      </c>
      <c r="E2204" s="9">
        <f>(ROUNDUP(Nebenrechnung_Break_Even!A2204/'Rüstprozess (DE)'!$G$30,0))*'Rüstprozess (DE)'!$G$28</f>
        <v>381</v>
      </c>
      <c r="F2204" s="10">
        <f>('Rüstprozess (DE)'!$G$12/3600)*A2204*'Rüstprozess (DE)'!$E$14</f>
        <v>1100.5</v>
      </c>
      <c r="G2204" s="11">
        <f t="shared" si="171"/>
        <v>1481.5</v>
      </c>
      <c r="I2204" s="4">
        <f t="shared" si="172"/>
        <v>516.66666666666674</v>
      </c>
      <c r="J2204" s="4">
        <f t="shared" si="173"/>
        <v>516.66666666666674</v>
      </c>
      <c r="K2204" s="4">
        <f t="shared" si="174"/>
        <v>2201</v>
      </c>
    </row>
    <row r="2205" spans="1:11" x14ac:dyDescent="0.25">
      <c r="A2205" s="2">
        <v>2202</v>
      </c>
      <c r="B2205" s="9">
        <f>(ROUNDUP(Nebenrechnung_Break_Even!A2205/'Rüstprozess (DE)'!$E$30,0))*'Rüstprozess (DE)'!$E$28</f>
        <v>598</v>
      </c>
      <c r="C2205" s="10">
        <f>('Rüstprozess (DE)'!$E$12/3600)*A2205*'Rüstprozess (DE)'!$E$14</f>
        <v>367</v>
      </c>
      <c r="D2205" s="11">
        <f t="shared" si="170"/>
        <v>965</v>
      </c>
      <c r="E2205" s="9">
        <f>(ROUNDUP(Nebenrechnung_Break_Even!A2205/'Rüstprozess (DE)'!$G$30,0))*'Rüstprozess (DE)'!$G$28</f>
        <v>381</v>
      </c>
      <c r="F2205" s="10">
        <f>('Rüstprozess (DE)'!$G$12/3600)*A2205*'Rüstprozess (DE)'!$E$14</f>
        <v>1101</v>
      </c>
      <c r="G2205" s="11">
        <f t="shared" si="171"/>
        <v>1482</v>
      </c>
      <c r="I2205" s="4">
        <f t="shared" si="172"/>
        <v>517</v>
      </c>
      <c r="J2205" s="4">
        <f t="shared" si="173"/>
        <v>517</v>
      </c>
      <c r="K2205" s="4">
        <f t="shared" si="174"/>
        <v>2202</v>
      </c>
    </row>
    <row r="2206" spans="1:11" x14ac:dyDescent="0.25">
      <c r="A2206" s="2">
        <v>2203</v>
      </c>
      <c r="B2206" s="9">
        <f>(ROUNDUP(Nebenrechnung_Break_Even!A2206/'Rüstprozess (DE)'!$E$30,0))*'Rüstprozess (DE)'!$E$28</f>
        <v>598</v>
      </c>
      <c r="C2206" s="10">
        <f>('Rüstprozess (DE)'!$E$12/3600)*A2206*'Rüstprozess (DE)'!$E$14</f>
        <v>367.16666666666669</v>
      </c>
      <c r="D2206" s="11">
        <f t="shared" si="170"/>
        <v>965.16666666666674</v>
      </c>
      <c r="E2206" s="9">
        <f>(ROUNDUP(Nebenrechnung_Break_Even!A2206/'Rüstprozess (DE)'!$G$30,0))*'Rüstprozess (DE)'!$G$28</f>
        <v>381</v>
      </c>
      <c r="F2206" s="10">
        <f>('Rüstprozess (DE)'!$G$12/3600)*A2206*'Rüstprozess (DE)'!$E$14</f>
        <v>1101.5</v>
      </c>
      <c r="G2206" s="11">
        <f t="shared" si="171"/>
        <v>1482.5</v>
      </c>
      <c r="I2206" s="4">
        <f t="shared" si="172"/>
        <v>517.33333333333326</v>
      </c>
      <c r="J2206" s="4">
        <f t="shared" si="173"/>
        <v>517.33333333333326</v>
      </c>
      <c r="K2206" s="4">
        <f t="shared" si="174"/>
        <v>2203</v>
      </c>
    </row>
    <row r="2207" spans="1:11" x14ac:dyDescent="0.25">
      <c r="A2207" s="2">
        <v>2204</v>
      </c>
      <c r="B2207" s="9">
        <f>(ROUNDUP(Nebenrechnung_Break_Even!A2207/'Rüstprozess (DE)'!$E$30,0))*'Rüstprozess (DE)'!$E$28</f>
        <v>598</v>
      </c>
      <c r="C2207" s="10">
        <f>('Rüstprozess (DE)'!$E$12/3600)*A2207*'Rüstprozess (DE)'!$E$14</f>
        <v>367.33333333333337</v>
      </c>
      <c r="D2207" s="11">
        <f t="shared" si="170"/>
        <v>965.33333333333337</v>
      </c>
      <c r="E2207" s="9">
        <f>(ROUNDUP(Nebenrechnung_Break_Even!A2207/'Rüstprozess (DE)'!$G$30,0))*'Rüstprozess (DE)'!$G$28</f>
        <v>381</v>
      </c>
      <c r="F2207" s="10">
        <f>('Rüstprozess (DE)'!$G$12/3600)*A2207*'Rüstprozess (DE)'!$E$14</f>
        <v>1102</v>
      </c>
      <c r="G2207" s="11">
        <f t="shared" si="171"/>
        <v>1483</v>
      </c>
      <c r="I2207" s="4">
        <f t="shared" si="172"/>
        <v>517.66666666666663</v>
      </c>
      <c r="J2207" s="4">
        <f t="shared" si="173"/>
        <v>517.66666666666663</v>
      </c>
      <c r="K2207" s="4">
        <f t="shared" si="174"/>
        <v>2204</v>
      </c>
    </row>
    <row r="2208" spans="1:11" x14ac:dyDescent="0.25">
      <c r="A2208" s="2">
        <v>2205</v>
      </c>
      <c r="B2208" s="9">
        <f>(ROUNDUP(Nebenrechnung_Break_Even!A2208/'Rüstprozess (DE)'!$E$30,0))*'Rüstprozess (DE)'!$E$28</f>
        <v>598</v>
      </c>
      <c r="C2208" s="10">
        <f>('Rüstprozess (DE)'!$E$12/3600)*A2208*'Rüstprozess (DE)'!$E$14</f>
        <v>367.5</v>
      </c>
      <c r="D2208" s="11">
        <f t="shared" si="170"/>
        <v>965.5</v>
      </c>
      <c r="E2208" s="9">
        <f>(ROUNDUP(Nebenrechnung_Break_Even!A2208/'Rüstprozess (DE)'!$G$30,0))*'Rüstprozess (DE)'!$G$28</f>
        <v>381</v>
      </c>
      <c r="F2208" s="10">
        <f>('Rüstprozess (DE)'!$G$12/3600)*A2208*'Rüstprozess (DE)'!$E$14</f>
        <v>1102.5</v>
      </c>
      <c r="G2208" s="11">
        <f t="shared" si="171"/>
        <v>1483.5</v>
      </c>
      <c r="I2208" s="4">
        <f t="shared" si="172"/>
        <v>518</v>
      </c>
      <c r="J2208" s="4">
        <f t="shared" si="173"/>
        <v>518</v>
      </c>
      <c r="K2208" s="4">
        <f t="shared" si="174"/>
        <v>2205</v>
      </c>
    </row>
    <row r="2209" spans="1:11" x14ac:dyDescent="0.25">
      <c r="A2209" s="2">
        <v>2206</v>
      </c>
      <c r="B2209" s="9">
        <f>(ROUNDUP(Nebenrechnung_Break_Even!A2209/'Rüstprozess (DE)'!$E$30,0))*'Rüstprozess (DE)'!$E$28</f>
        <v>598</v>
      </c>
      <c r="C2209" s="10">
        <f>('Rüstprozess (DE)'!$E$12/3600)*A2209*'Rüstprozess (DE)'!$E$14</f>
        <v>367.66666666666663</v>
      </c>
      <c r="D2209" s="11">
        <f t="shared" si="170"/>
        <v>965.66666666666663</v>
      </c>
      <c r="E2209" s="9">
        <f>(ROUNDUP(Nebenrechnung_Break_Even!A2209/'Rüstprozess (DE)'!$G$30,0))*'Rüstprozess (DE)'!$G$28</f>
        <v>381</v>
      </c>
      <c r="F2209" s="10">
        <f>('Rüstprozess (DE)'!$G$12/3600)*A2209*'Rüstprozess (DE)'!$E$14</f>
        <v>1103</v>
      </c>
      <c r="G2209" s="11">
        <f t="shared" si="171"/>
        <v>1484</v>
      </c>
      <c r="I2209" s="4">
        <f t="shared" si="172"/>
        <v>518.33333333333337</v>
      </c>
      <c r="J2209" s="4">
        <f t="shared" si="173"/>
        <v>518.33333333333337</v>
      </c>
      <c r="K2209" s="4">
        <f t="shared" si="174"/>
        <v>2206</v>
      </c>
    </row>
    <row r="2210" spans="1:11" x14ac:dyDescent="0.25">
      <c r="A2210" s="2">
        <v>2207</v>
      </c>
      <c r="B2210" s="9">
        <f>(ROUNDUP(Nebenrechnung_Break_Even!A2210/'Rüstprozess (DE)'!$E$30,0))*'Rüstprozess (DE)'!$E$28</f>
        <v>598</v>
      </c>
      <c r="C2210" s="10">
        <f>('Rüstprozess (DE)'!$E$12/3600)*A2210*'Rüstprozess (DE)'!$E$14</f>
        <v>367.83333333333331</v>
      </c>
      <c r="D2210" s="11">
        <f t="shared" si="170"/>
        <v>965.83333333333326</v>
      </c>
      <c r="E2210" s="9">
        <f>(ROUNDUP(Nebenrechnung_Break_Even!A2210/'Rüstprozess (DE)'!$G$30,0))*'Rüstprozess (DE)'!$G$28</f>
        <v>381</v>
      </c>
      <c r="F2210" s="10">
        <f>('Rüstprozess (DE)'!$G$12/3600)*A2210*'Rüstprozess (DE)'!$E$14</f>
        <v>1103.5</v>
      </c>
      <c r="G2210" s="11">
        <f t="shared" si="171"/>
        <v>1484.5</v>
      </c>
      <c r="I2210" s="4">
        <f t="shared" si="172"/>
        <v>518.66666666666674</v>
      </c>
      <c r="J2210" s="4">
        <f t="shared" si="173"/>
        <v>518.66666666666674</v>
      </c>
      <c r="K2210" s="4">
        <f t="shared" si="174"/>
        <v>2207</v>
      </c>
    </row>
    <row r="2211" spans="1:11" x14ac:dyDescent="0.25">
      <c r="A2211" s="2">
        <v>2208</v>
      </c>
      <c r="B2211" s="9">
        <f>(ROUNDUP(Nebenrechnung_Break_Even!A2211/'Rüstprozess (DE)'!$E$30,0))*'Rüstprozess (DE)'!$E$28</f>
        <v>598</v>
      </c>
      <c r="C2211" s="10">
        <f>('Rüstprozess (DE)'!$E$12/3600)*A2211*'Rüstprozess (DE)'!$E$14</f>
        <v>368</v>
      </c>
      <c r="D2211" s="11">
        <f t="shared" si="170"/>
        <v>966</v>
      </c>
      <c r="E2211" s="9">
        <f>(ROUNDUP(Nebenrechnung_Break_Even!A2211/'Rüstprozess (DE)'!$G$30,0))*'Rüstprozess (DE)'!$G$28</f>
        <v>381</v>
      </c>
      <c r="F2211" s="10">
        <f>('Rüstprozess (DE)'!$G$12/3600)*A2211*'Rüstprozess (DE)'!$E$14</f>
        <v>1104</v>
      </c>
      <c r="G2211" s="11">
        <f t="shared" si="171"/>
        <v>1485</v>
      </c>
      <c r="I2211" s="4">
        <f t="shared" si="172"/>
        <v>519</v>
      </c>
      <c r="J2211" s="4">
        <f t="shared" si="173"/>
        <v>519</v>
      </c>
      <c r="K2211" s="4">
        <f t="shared" si="174"/>
        <v>2208</v>
      </c>
    </row>
    <row r="2212" spans="1:11" x14ac:dyDescent="0.25">
      <c r="A2212" s="2">
        <v>2209</v>
      </c>
      <c r="B2212" s="9">
        <f>(ROUNDUP(Nebenrechnung_Break_Even!A2212/'Rüstprozess (DE)'!$E$30,0))*'Rüstprozess (DE)'!$E$28</f>
        <v>598</v>
      </c>
      <c r="C2212" s="10">
        <f>('Rüstprozess (DE)'!$E$12/3600)*A2212*'Rüstprozess (DE)'!$E$14</f>
        <v>368.16666666666663</v>
      </c>
      <c r="D2212" s="11">
        <f t="shared" si="170"/>
        <v>966.16666666666663</v>
      </c>
      <c r="E2212" s="9">
        <f>(ROUNDUP(Nebenrechnung_Break_Even!A2212/'Rüstprozess (DE)'!$G$30,0))*'Rüstprozess (DE)'!$G$28</f>
        <v>381</v>
      </c>
      <c r="F2212" s="10">
        <f>('Rüstprozess (DE)'!$G$12/3600)*A2212*'Rüstprozess (DE)'!$E$14</f>
        <v>1104.5</v>
      </c>
      <c r="G2212" s="11">
        <f t="shared" si="171"/>
        <v>1485.5</v>
      </c>
      <c r="I2212" s="4">
        <f t="shared" si="172"/>
        <v>519.33333333333337</v>
      </c>
      <c r="J2212" s="4">
        <f t="shared" si="173"/>
        <v>519.33333333333337</v>
      </c>
      <c r="K2212" s="4">
        <f t="shared" si="174"/>
        <v>2209</v>
      </c>
    </row>
    <row r="2213" spans="1:11" x14ac:dyDescent="0.25">
      <c r="A2213" s="2">
        <v>2210</v>
      </c>
      <c r="B2213" s="9">
        <f>(ROUNDUP(Nebenrechnung_Break_Even!A2213/'Rüstprozess (DE)'!$E$30,0))*'Rüstprozess (DE)'!$E$28</f>
        <v>598</v>
      </c>
      <c r="C2213" s="10">
        <f>('Rüstprozess (DE)'!$E$12/3600)*A2213*'Rüstprozess (DE)'!$E$14</f>
        <v>368.33333333333337</v>
      </c>
      <c r="D2213" s="11">
        <f t="shared" si="170"/>
        <v>966.33333333333337</v>
      </c>
      <c r="E2213" s="9">
        <f>(ROUNDUP(Nebenrechnung_Break_Even!A2213/'Rüstprozess (DE)'!$G$30,0))*'Rüstprozess (DE)'!$G$28</f>
        <v>381</v>
      </c>
      <c r="F2213" s="10">
        <f>('Rüstprozess (DE)'!$G$12/3600)*A2213*'Rüstprozess (DE)'!$E$14</f>
        <v>1105</v>
      </c>
      <c r="G2213" s="11">
        <f t="shared" si="171"/>
        <v>1486</v>
      </c>
      <c r="I2213" s="4">
        <f t="shared" si="172"/>
        <v>519.66666666666663</v>
      </c>
      <c r="J2213" s="4">
        <f t="shared" si="173"/>
        <v>519.66666666666663</v>
      </c>
      <c r="K2213" s="4">
        <f t="shared" si="174"/>
        <v>2210</v>
      </c>
    </row>
    <row r="2214" spans="1:11" x14ac:dyDescent="0.25">
      <c r="A2214" s="2">
        <v>2211</v>
      </c>
      <c r="B2214" s="9">
        <f>(ROUNDUP(Nebenrechnung_Break_Even!A2214/'Rüstprozess (DE)'!$E$30,0))*'Rüstprozess (DE)'!$E$28</f>
        <v>598</v>
      </c>
      <c r="C2214" s="10">
        <f>('Rüstprozess (DE)'!$E$12/3600)*A2214*'Rüstprozess (DE)'!$E$14</f>
        <v>368.5</v>
      </c>
      <c r="D2214" s="11">
        <f t="shared" si="170"/>
        <v>966.5</v>
      </c>
      <c r="E2214" s="9">
        <f>(ROUNDUP(Nebenrechnung_Break_Even!A2214/'Rüstprozess (DE)'!$G$30,0))*'Rüstprozess (DE)'!$G$28</f>
        <v>381</v>
      </c>
      <c r="F2214" s="10">
        <f>('Rüstprozess (DE)'!$G$12/3600)*A2214*'Rüstprozess (DE)'!$E$14</f>
        <v>1105.5</v>
      </c>
      <c r="G2214" s="11">
        <f t="shared" si="171"/>
        <v>1486.5</v>
      </c>
      <c r="I2214" s="4">
        <f t="shared" si="172"/>
        <v>520</v>
      </c>
      <c r="J2214" s="4">
        <f t="shared" si="173"/>
        <v>520</v>
      </c>
      <c r="K2214" s="4">
        <f t="shared" si="174"/>
        <v>2211</v>
      </c>
    </row>
    <row r="2215" spans="1:11" x14ac:dyDescent="0.25">
      <c r="A2215" s="2">
        <v>2212</v>
      </c>
      <c r="B2215" s="9">
        <f>(ROUNDUP(Nebenrechnung_Break_Even!A2215/'Rüstprozess (DE)'!$E$30,0))*'Rüstprozess (DE)'!$E$28</f>
        <v>598</v>
      </c>
      <c r="C2215" s="10">
        <f>('Rüstprozess (DE)'!$E$12/3600)*A2215*'Rüstprozess (DE)'!$E$14</f>
        <v>368.66666666666669</v>
      </c>
      <c r="D2215" s="11">
        <f t="shared" si="170"/>
        <v>966.66666666666674</v>
      </c>
      <c r="E2215" s="9">
        <f>(ROUNDUP(Nebenrechnung_Break_Even!A2215/'Rüstprozess (DE)'!$G$30,0))*'Rüstprozess (DE)'!$G$28</f>
        <v>381</v>
      </c>
      <c r="F2215" s="10">
        <f>('Rüstprozess (DE)'!$G$12/3600)*A2215*'Rüstprozess (DE)'!$E$14</f>
        <v>1106</v>
      </c>
      <c r="G2215" s="11">
        <f t="shared" si="171"/>
        <v>1487</v>
      </c>
      <c r="I2215" s="4">
        <f t="shared" si="172"/>
        <v>520.33333333333326</v>
      </c>
      <c r="J2215" s="4">
        <f t="shared" si="173"/>
        <v>520.33333333333326</v>
      </c>
      <c r="K2215" s="4">
        <f t="shared" si="174"/>
        <v>2212</v>
      </c>
    </row>
    <row r="2216" spans="1:11" x14ac:dyDescent="0.25">
      <c r="A2216" s="2">
        <v>2213</v>
      </c>
      <c r="B2216" s="9">
        <f>(ROUNDUP(Nebenrechnung_Break_Even!A2216/'Rüstprozess (DE)'!$E$30,0))*'Rüstprozess (DE)'!$E$28</f>
        <v>598</v>
      </c>
      <c r="C2216" s="10">
        <f>('Rüstprozess (DE)'!$E$12/3600)*A2216*'Rüstprozess (DE)'!$E$14</f>
        <v>368.83333333333331</v>
      </c>
      <c r="D2216" s="11">
        <f t="shared" si="170"/>
        <v>966.83333333333326</v>
      </c>
      <c r="E2216" s="9">
        <f>(ROUNDUP(Nebenrechnung_Break_Even!A2216/'Rüstprozess (DE)'!$G$30,0))*'Rüstprozess (DE)'!$G$28</f>
        <v>381</v>
      </c>
      <c r="F2216" s="10">
        <f>('Rüstprozess (DE)'!$G$12/3600)*A2216*'Rüstprozess (DE)'!$E$14</f>
        <v>1106.5</v>
      </c>
      <c r="G2216" s="11">
        <f t="shared" si="171"/>
        <v>1487.5</v>
      </c>
      <c r="I2216" s="4">
        <f t="shared" si="172"/>
        <v>520.66666666666674</v>
      </c>
      <c r="J2216" s="4">
        <f t="shared" si="173"/>
        <v>520.66666666666674</v>
      </c>
      <c r="K2216" s="4">
        <f t="shared" si="174"/>
        <v>2213</v>
      </c>
    </row>
    <row r="2217" spans="1:11" x14ac:dyDescent="0.25">
      <c r="A2217" s="2">
        <v>2214</v>
      </c>
      <c r="B2217" s="9">
        <f>(ROUNDUP(Nebenrechnung_Break_Even!A2217/'Rüstprozess (DE)'!$E$30,0))*'Rüstprozess (DE)'!$E$28</f>
        <v>598</v>
      </c>
      <c r="C2217" s="10">
        <f>('Rüstprozess (DE)'!$E$12/3600)*A2217*'Rüstprozess (DE)'!$E$14</f>
        <v>369</v>
      </c>
      <c r="D2217" s="11">
        <f t="shared" si="170"/>
        <v>967</v>
      </c>
      <c r="E2217" s="9">
        <f>(ROUNDUP(Nebenrechnung_Break_Even!A2217/'Rüstprozess (DE)'!$G$30,0))*'Rüstprozess (DE)'!$G$28</f>
        <v>381</v>
      </c>
      <c r="F2217" s="10">
        <f>('Rüstprozess (DE)'!$G$12/3600)*A2217*'Rüstprozess (DE)'!$E$14</f>
        <v>1107</v>
      </c>
      <c r="G2217" s="11">
        <f t="shared" si="171"/>
        <v>1488</v>
      </c>
      <c r="I2217" s="4">
        <f t="shared" si="172"/>
        <v>521</v>
      </c>
      <c r="J2217" s="4">
        <f t="shared" si="173"/>
        <v>521</v>
      </c>
      <c r="K2217" s="4">
        <f t="shared" si="174"/>
        <v>2214</v>
      </c>
    </row>
    <row r="2218" spans="1:11" x14ac:dyDescent="0.25">
      <c r="A2218" s="2">
        <v>2215</v>
      </c>
      <c r="B2218" s="9">
        <f>(ROUNDUP(Nebenrechnung_Break_Even!A2218/'Rüstprozess (DE)'!$E$30,0))*'Rüstprozess (DE)'!$E$28</f>
        <v>598</v>
      </c>
      <c r="C2218" s="10">
        <f>('Rüstprozess (DE)'!$E$12/3600)*A2218*'Rüstprozess (DE)'!$E$14</f>
        <v>369.16666666666663</v>
      </c>
      <c r="D2218" s="11">
        <f t="shared" si="170"/>
        <v>967.16666666666663</v>
      </c>
      <c r="E2218" s="9">
        <f>(ROUNDUP(Nebenrechnung_Break_Even!A2218/'Rüstprozess (DE)'!$G$30,0))*'Rüstprozess (DE)'!$G$28</f>
        <v>381</v>
      </c>
      <c r="F2218" s="10">
        <f>('Rüstprozess (DE)'!$G$12/3600)*A2218*'Rüstprozess (DE)'!$E$14</f>
        <v>1107.5</v>
      </c>
      <c r="G2218" s="11">
        <f t="shared" si="171"/>
        <v>1488.5</v>
      </c>
      <c r="I2218" s="4">
        <f t="shared" si="172"/>
        <v>521.33333333333337</v>
      </c>
      <c r="J2218" s="4">
        <f t="shared" si="173"/>
        <v>521.33333333333337</v>
      </c>
      <c r="K2218" s="4">
        <f t="shared" si="174"/>
        <v>2215</v>
      </c>
    </row>
    <row r="2219" spans="1:11" x14ac:dyDescent="0.25">
      <c r="A2219" s="2">
        <v>2216</v>
      </c>
      <c r="B2219" s="9">
        <f>(ROUNDUP(Nebenrechnung_Break_Even!A2219/'Rüstprozess (DE)'!$E$30,0))*'Rüstprozess (DE)'!$E$28</f>
        <v>598</v>
      </c>
      <c r="C2219" s="10">
        <f>('Rüstprozess (DE)'!$E$12/3600)*A2219*'Rüstprozess (DE)'!$E$14</f>
        <v>369.33333333333331</v>
      </c>
      <c r="D2219" s="11">
        <f t="shared" si="170"/>
        <v>967.33333333333326</v>
      </c>
      <c r="E2219" s="9">
        <f>(ROUNDUP(Nebenrechnung_Break_Even!A2219/'Rüstprozess (DE)'!$G$30,0))*'Rüstprozess (DE)'!$G$28</f>
        <v>381</v>
      </c>
      <c r="F2219" s="10">
        <f>('Rüstprozess (DE)'!$G$12/3600)*A2219*'Rüstprozess (DE)'!$E$14</f>
        <v>1108</v>
      </c>
      <c r="G2219" s="11">
        <f t="shared" si="171"/>
        <v>1489</v>
      </c>
      <c r="I2219" s="4">
        <f t="shared" si="172"/>
        <v>521.66666666666674</v>
      </c>
      <c r="J2219" s="4">
        <f t="shared" si="173"/>
        <v>521.66666666666674</v>
      </c>
      <c r="K2219" s="4">
        <f t="shared" si="174"/>
        <v>2216</v>
      </c>
    </row>
    <row r="2220" spans="1:11" x14ac:dyDescent="0.25">
      <c r="A2220" s="2">
        <v>2217</v>
      </c>
      <c r="B2220" s="9">
        <f>(ROUNDUP(Nebenrechnung_Break_Even!A2220/'Rüstprozess (DE)'!$E$30,0))*'Rüstprozess (DE)'!$E$28</f>
        <v>598</v>
      </c>
      <c r="C2220" s="10">
        <f>('Rüstprozess (DE)'!$E$12/3600)*A2220*'Rüstprozess (DE)'!$E$14</f>
        <v>369.5</v>
      </c>
      <c r="D2220" s="11">
        <f t="shared" si="170"/>
        <v>967.5</v>
      </c>
      <c r="E2220" s="9">
        <f>(ROUNDUP(Nebenrechnung_Break_Even!A2220/'Rüstprozess (DE)'!$G$30,0))*'Rüstprozess (DE)'!$G$28</f>
        <v>381</v>
      </c>
      <c r="F2220" s="10">
        <f>('Rüstprozess (DE)'!$G$12/3600)*A2220*'Rüstprozess (DE)'!$E$14</f>
        <v>1108.5</v>
      </c>
      <c r="G2220" s="11">
        <f t="shared" si="171"/>
        <v>1489.5</v>
      </c>
      <c r="I2220" s="4">
        <f t="shared" si="172"/>
        <v>522</v>
      </c>
      <c r="J2220" s="4">
        <f t="shared" si="173"/>
        <v>522</v>
      </c>
      <c r="K2220" s="4">
        <f t="shared" si="174"/>
        <v>2217</v>
      </c>
    </row>
    <row r="2221" spans="1:11" x14ac:dyDescent="0.25">
      <c r="A2221" s="2">
        <v>2218</v>
      </c>
      <c r="B2221" s="9">
        <f>(ROUNDUP(Nebenrechnung_Break_Even!A2221/'Rüstprozess (DE)'!$E$30,0))*'Rüstprozess (DE)'!$E$28</f>
        <v>598</v>
      </c>
      <c r="C2221" s="10">
        <f>('Rüstprozess (DE)'!$E$12/3600)*A2221*'Rüstprozess (DE)'!$E$14</f>
        <v>369.66666666666669</v>
      </c>
      <c r="D2221" s="11">
        <f t="shared" si="170"/>
        <v>967.66666666666674</v>
      </c>
      <c r="E2221" s="9">
        <f>(ROUNDUP(Nebenrechnung_Break_Even!A2221/'Rüstprozess (DE)'!$G$30,0))*'Rüstprozess (DE)'!$G$28</f>
        <v>381</v>
      </c>
      <c r="F2221" s="10">
        <f>('Rüstprozess (DE)'!$G$12/3600)*A2221*'Rüstprozess (DE)'!$E$14</f>
        <v>1109</v>
      </c>
      <c r="G2221" s="11">
        <f t="shared" si="171"/>
        <v>1490</v>
      </c>
      <c r="I2221" s="4">
        <f t="shared" si="172"/>
        <v>522.33333333333326</v>
      </c>
      <c r="J2221" s="4">
        <f t="shared" si="173"/>
        <v>522.33333333333326</v>
      </c>
      <c r="K2221" s="4">
        <f t="shared" si="174"/>
        <v>2218</v>
      </c>
    </row>
    <row r="2222" spans="1:11" x14ac:dyDescent="0.25">
      <c r="A2222" s="2">
        <v>2219</v>
      </c>
      <c r="B2222" s="9">
        <f>(ROUNDUP(Nebenrechnung_Break_Even!A2222/'Rüstprozess (DE)'!$E$30,0))*'Rüstprozess (DE)'!$E$28</f>
        <v>598</v>
      </c>
      <c r="C2222" s="10">
        <f>('Rüstprozess (DE)'!$E$12/3600)*A2222*'Rüstprozess (DE)'!$E$14</f>
        <v>369.83333333333337</v>
      </c>
      <c r="D2222" s="11">
        <f t="shared" si="170"/>
        <v>967.83333333333337</v>
      </c>
      <c r="E2222" s="9">
        <f>(ROUNDUP(Nebenrechnung_Break_Even!A2222/'Rüstprozess (DE)'!$G$30,0))*'Rüstprozess (DE)'!$G$28</f>
        <v>381</v>
      </c>
      <c r="F2222" s="10">
        <f>('Rüstprozess (DE)'!$G$12/3600)*A2222*'Rüstprozess (DE)'!$E$14</f>
        <v>1109.5</v>
      </c>
      <c r="G2222" s="11">
        <f t="shared" si="171"/>
        <v>1490.5</v>
      </c>
      <c r="I2222" s="4">
        <f t="shared" si="172"/>
        <v>522.66666666666663</v>
      </c>
      <c r="J2222" s="4">
        <f t="shared" si="173"/>
        <v>522.66666666666663</v>
      </c>
      <c r="K2222" s="4">
        <f t="shared" si="174"/>
        <v>2219</v>
      </c>
    </row>
    <row r="2223" spans="1:11" x14ac:dyDescent="0.25">
      <c r="A2223" s="2">
        <v>2220</v>
      </c>
      <c r="B2223" s="9">
        <f>(ROUNDUP(Nebenrechnung_Break_Even!A2223/'Rüstprozess (DE)'!$E$30,0))*'Rüstprozess (DE)'!$E$28</f>
        <v>598</v>
      </c>
      <c r="C2223" s="10">
        <f>('Rüstprozess (DE)'!$E$12/3600)*A2223*'Rüstprozess (DE)'!$E$14</f>
        <v>370</v>
      </c>
      <c r="D2223" s="11">
        <f t="shared" si="170"/>
        <v>968</v>
      </c>
      <c r="E2223" s="9">
        <f>(ROUNDUP(Nebenrechnung_Break_Even!A2223/'Rüstprozess (DE)'!$G$30,0))*'Rüstprozess (DE)'!$G$28</f>
        <v>381</v>
      </c>
      <c r="F2223" s="10">
        <f>('Rüstprozess (DE)'!$G$12/3600)*A2223*'Rüstprozess (DE)'!$E$14</f>
        <v>1110</v>
      </c>
      <c r="G2223" s="11">
        <f t="shared" si="171"/>
        <v>1491</v>
      </c>
      <c r="I2223" s="4">
        <f t="shared" si="172"/>
        <v>523</v>
      </c>
      <c r="J2223" s="4">
        <f t="shared" si="173"/>
        <v>523</v>
      </c>
      <c r="K2223" s="4">
        <f t="shared" si="174"/>
        <v>2220</v>
      </c>
    </row>
    <row r="2224" spans="1:11" x14ac:dyDescent="0.25">
      <c r="A2224" s="2">
        <v>2221</v>
      </c>
      <c r="B2224" s="9">
        <f>(ROUNDUP(Nebenrechnung_Break_Even!A2224/'Rüstprozess (DE)'!$E$30,0))*'Rüstprozess (DE)'!$E$28</f>
        <v>598</v>
      </c>
      <c r="C2224" s="10">
        <f>('Rüstprozess (DE)'!$E$12/3600)*A2224*'Rüstprozess (DE)'!$E$14</f>
        <v>370.16666666666663</v>
      </c>
      <c r="D2224" s="11">
        <f t="shared" si="170"/>
        <v>968.16666666666663</v>
      </c>
      <c r="E2224" s="9">
        <f>(ROUNDUP(Nebenrechnung_Break_Even!A2224/'Rüstprozess (DE)'!$G$30,0))*'Rüstprozess (DE)'!$G$28</f>
        <v>381</v>
      </c>
      <c r="F2224" s="10">
        <f>('Rüstprozess (DE)'!$G$12/3600)*A2224*'Rüstprozess (DE)'!$E$14</f>
        <v>1110.5</v>
      </c>
      <c r="G2224" s="11">
        <f t="shared" si="171"/>
        <v>1491.5</v>
      </c>
      <c r="I2224" s="4">
        <f t="shared" si="172"/>
        <v>523.33333333333337</v>
      </c>
      <c r="J2224" s="4">
        <f t="shared" si="173"/>
        <v>523.33333333333337</v>
      </c>
      <c r="K2224" s="4">
        <f t="shared" si="174"/>
        <v>2221</v>
      </c>
    </row>
    <row r="2225" spans="1:11" x14ac:dyDescent="0.25">
      <c r="A2225" s="2">
        <v>2222</v>
      </c>
      <c r="B2225" s="9">
        <f>(ROUNDUP(Nebenrechnung_Break_Even!A2225/'Rüstprozess (DE)'!$E$30,0))*'Rüstprozess (DE)'!$E$28</f>
        <v>598</v>
      </c>
      <c r="C2225" s="10">
        <f>('Rüstprozess (DE)'!$E$12/3600)*A2225*'Rüstprozess (DE)'!$E$14</f>
        <v>370.33333333333331</v>
      </c>
      <c r="D2225" s="11">
        <f t="shared" si="170"/>
        <v>968.33333333333326</v>
      </c>
      <c r="E2225" s="9">
        <f>(ROUNDUP(Nebenrechnung_Break_Even!A2225/'Rüstprozess (DE)'!$G$30,0))*'Rüstprozess (DE)'!$G$28</f>
        <v>381</v>
      </c>
      <c r="F2225" s="10">
        <f>('Rüstprozess (DE)'!$G$12/3600)*A2225*'Rüstprozess (DE)'!$E$14</f>
        <v>1111</v>
      </c>
      <c r="G2225" s="11">
        <f t="shared" si="171"/>
        <v>1492</v>
      </c>
      <c r="I2225" s="4">
        <f t="shared" si="172"/>
        <v>523.66666666666674</v>
      </c>
      <c r="J2225" s="4">
        <f t="shared" si="173"/>
        <v>523.66666666666674</v>
      </c>
      <c r="K2225" s="4">
        <f t="shared" si="174"/>
        <v>2222</v>
      </c>
    </row>
    <row r="2226" spans="1:11" x14ac:dyDescent="0.25">
      <c r="A2226" s="2">
        <v>2223</v>
      </c>
      <c r="B2226" s="9">
        <f>(ROUNDUP(Nebenrechnung_Break_Even!A2226/'Rüstprozess (DE)'!$E$30,0))*'Rüstprozess (DE)'!$E$28</f>
        <v>598</v>
      </c>
      <c r="C2226" s="10">
        <f>('Rüstprozess (DE)'!$E$12/3600)*A2226*'Rüstprozess (DE)'!$E$14</f>
        <v>370.5</v>
      </c>
      <c r="D2226" s="11">
        <f t="shared" si="170"/>
        <v>968.5</v>
      </c>
      <c r="E2226" s="9">
        <f>(ROUNDUP(Nebenrechnung_Break_Even!A2226/'Rüstprozess (DE)'!$G$30,0))*'Rüstprozess (DE)'!$G$28</f>
        <v>381</v>
      </c>
      <c r="F2226" s="10">
        <f>('Rüstprozess (DE)'!$G$12/3600)*A2226*'Rüstprozess (DE)'!$E$14</f>
        <v>1111.5</v>
      </c>
      <c r="G2226" s="11">
        <f t="shared" si="171"/>
        <v>1492.5</v>
      </c>
      <c r="I2226" s="4">
        <f t="shared" si="172"/>
        <v>524</v>
      </c>
      <c r="J2226" s="4">
        <f t="shared" si="173"/>
        <v>524</v>
      </c>
      <c r="K2226" s="4">
        <f t="shared" si="174"/>
        <v>2223</v>
      </c>
    </row>
    <row r="2227" spans="1:11" x14ac:dyDescent="0.25">
      <c r="A2227" s="2">
        <v>2224</v>
      </c>
      <c r="B2227" s="9">
        <f>(ROUNDUP(Nebenrechnung_Break_Even!A2227/'Rüstprozess (DE)'!$E$30,0))*'Rüstprozess (DE)'!$E$28</f>
        <v>598</v>
      </c>
      <c r="C2227" s="10">
        <f>('Rüstprozess (DE)'!$E$12/3600)*A2227*'Rüstprozess (DE)'!$E$14</f>
        <v>370.66666666666663</v>
      </c>
      <c r="D2227" s="11">
        <f t="shared" si="170"/>
        <v>968.66666666666663</v>
      </c>
      <c r="E2227" s="9">
        <f>(ROUNDUP(Nebenrechnung_Break_Even!A2227/'Rüstprozess (DE)'!$G$30,0))*'Rüstprozess (DE)'!$G$28</f>
        <v>381</v>
      </c>
      <c r="F2227" s="10">
        <f>('Rüstprozess (DE)'!$G$12/3600)*A2227*'Rüstprozess (DE)'!$E$14</f>
        <v>1112</v>
      </c>
      <c r="G2227" s="11">
        <f t="shared" si="171"/>
        <v>1493</v>
      </c>
      <c r="I2227" s="4">
        <f t="shared" si="172"/>
        <v>524.33333333333337</v>
      </c>
      <c r="J2227" s="4">
        <f t="shared" si="173"/>
        <v>524.33333333333337</v>
      </c>
      <c r="K2227" s="4">
        <f t="shared" si="174"/>
        <v>2224</v>
      </c>
    </row>
    <row r="2228" spans="1:11" x14ac:dyDescent="0.25">
      <c r="A2228" s="2">
        <v>2225</v>
      </c>
      <c r="B2228" s="9">
        <f>(ROUNDUP(Nebenrechnung_Break_Even!A2228/'Rüstprozess (DE)'!$E$30,0))*'Rüstprozess (DE)'!$E$28</f>
        <v>598</v>
      </c>
      <c r="C2228" s="10">
        <f>('Rüstprozess (DE)'!$E$12/3600)*A2228*'Rüstprozess (DE)'!$E$14</f>
        <v>370.83333333333337</v>
      </c>
      <c r="D2228" s="11">
        <f t="shared" si="170"/>
        <v>968.83333333333337</v>
      </c>
      <c r="E2228" s="9">
        <f>(ROUNDUP(Nebenrechnung_Break_Even!A2228/'Rüstprozess (DE)'!$G$30,0))*'Rüstprozess (DE)'!$G$28</f>
        <v>381</v>
      </c>
      <c r="F2228" s="10">
        <f>('Rüstprozess (DE)'!$G$12/3600)*A2228*'Rüstprozess (DE)'!$E$14</f>
        <v>1112.5</v>
      </c>
      <c r="G2228" s="11">
        <f t="shared" si="171"/>
        <v>1493.5</v>
      </c>
      <c r="I2228" s="4">
        <f t="shared" si="172"/>
        <v>524.66666666666663</v>
      </c>
      <c r="J2228" s="4">
        <f t="shared" si="173"/>
        <v>524.66666666666663</v>
      </c>
      <c r="K2228" s="4">
        <f t="shared" si="174"/>
        <v>2225</v>
      </c>
    </row>
    <row r="2229" spans="1:11" x14ac:dyDescent="0.25">
      <c r="A2229" s="2">
        <v>2226</v>
      </c>
      <c r="B2229" s="9">
        <f>(ROUNDUP(Nebenrechnung_Break_Even!A2229/'Rüstprozess (DE)'!$E$30,0))*'Rüstprozess (DE)'!$E$28</f>
        <v>598</v>
      </c>
      <c r="C2229" s="10">
        <f>('Rüstprozess (DE)'!$E$12/3600)*A2229*'Rüstprozess (DE)'!$E$14</f>
        <v>371</v>
      </c>
      <c r="D2229" s="11">
        <f t="shared" si="170"/>
        <v>969</v>
      </c>
      <c r="E2229" s="9">
        <f>(ROUNDUP(Nebenrechnung_Break_Even!A2229/'Rüstprozess (DE)'!$G$30,0))*'Rüstprozess (DE)'!$G$28</f>
        <v>381</v>
      </c>
      <c r="F2229" s="10">
        <f>('Rüstprozess (DE)'!$G$12/3600)*A2229*'Rüstprozess (DE)'!$E$14</f>
        <v>1113</v>
      </c>
      <c r="G2229" s="11">
        <f t="shared" si="171"/>
        <v>1494</v>
      </c>
      <c r="I2229" s="4">
        <f t="shared" si="172"/>
        <v>525</v>
      </c>
      <c r="J2229" s="4">
        <f t="shared" si="173"/>
        <v>525</v>
      </c>
      <c r="K2229" s="4">
        <f t="shared" si="174"/>
        <v>2226</v>
      </c>
    </row>
    <row r="2230" spans="1:11" x14ac:dyDescent="0.25">
      <c r="A2230" s="2">
        <v>2227</v>
      </c>
      <c r="B2230" s="9">
        <f>(ROUNDUP(Nebenrechnung_Break_Even!A2230/'Rüstprozess (DE)'!$E$30,0))*'Rüstprozess (DE)'!$E$28</f>
        <v>598</v>
      </c>
      <c r="C2230" s="10">
        <f>('Rüstprozess (DE)'!$E$12/3600)*A2230*'Rüstprozess (DE)'!$E$14</f>
        <v>371.16666666666669</v>
      </c>
      <c r="D2230" s="11">
        <f t="shared" si="170"/>
        <v>969.16666666666674</v>
      </c>
      <c r="E2230" s="9">
        <f>(ROUNDUP(Nebenrechnung_Break_Even!A2230/'Rüstprozess (DE)'!$G$30,0))*'Rüstprozess (DE)'!$G$28</f>
        <v>381</v>
      </c>
      <c r="F2230" s="10">
        <f>('Rüstprozess (DE)'!$G$12/3600)*A2230*'Rüstprozess (DE)'!$E$14</f>
        <v>1113.5</v>
      </c>
      <c r="G2230" s="11">
        <f t="shared" si="171"/>
        <v>1494.5</v>
      </c>
      <c r="I2230" s="4">
        <f t="shared" si="172"/>
        <v>525.33333333333326</v>
      </c>
      <c r="J2230" s="4">
        <f t="shared" si="173"/>
        <v>525.33333333333326</v>
      </c>
      <c r="K2230" s="4">
        <f t="shared" si="174"/>
        <v>2227</v>
      </c>
    </row>
    <row r="2231" spans="1:11" x14ac:dyDescent="0.25">
      <c r="A2231" s="2">
        <v>2228</v>
      </c>
      <c r="B2231" s="9">
        <f>(ROUNDUP(Nebenrechnung_Break_Even!A2231/'Rüstprozess (DE)'!$E$30,0))*'Rüstprozess (DE)'!$E$28</f>
        <v>598</v>
      </c>
      <c r="C2231" s="10">
        <f>('Rüstprozess (DE)'!$E$12/3600)*A2231*'Rüstprozess (DE)'!$E$14</f>
        <v>371.33333333333331</v>
      </c>
      <c r="D2231" s="11">
        <f t="shared" si="170"/>
        <v>969.33333333333326</v>
      </c>
      <c r="E2231" s="9">
        <f>(ROUNDUP(Nebenrechnung_Break_Even!A2231/'Rüstprozess (DE)'!$G$30,0))*'Rüstprozess (DE)'!$G$28</f>
        <v>381</v>
      </c>
      <c r="F2231" s="10">
        <f>('Rüstprozess (DE)'!$G$12/3600)*A2231*'Rüstprozess (DE)'!$E$14</f>
        <v>1114</v>
      </c>
      <c r="G2231" s="11">
        <f t="shared" si="171"/>
        <v>1495</v>
      </c>
      <c r="I2231" s="4">
        <f t="shared" si="172"/>
        <v>525.66666666666674</v>
      </c>
      <c r="J2231" s="4">
        <f t="shared" si="173"/>
        <v>525.66666666666674</v>
      </c>
      <c r="K2231" s="4">
        <f t="shared" si="174"/>
        <v>2228</v>
      </c>
    </row>
    <row r="2232" spans="1:11" x14ac:dyDescent="0.25">
      <c r="A2232" s="2">
        <v>2229</v>
      </c>
      <c r="B2232" s="9">
        <f>(ROUNDUP(Nebenrechnung_Break_Even!A2232/'Rüstprozess (DE)'!$E$30,0))*'Rüstprozess (DE)'!$E$28</f>
        <v>598</v>
      </c>
      <c r="C2232" s="10">
        <f>('Rüstprozess (DE)'!$E$12/3600)*A2232*'Rüstprozess (DE)'!$E$14</f>
        <v>371.5</v>
      </c>
      <c r="D2232" s="11">
        <f t="shared" si="170"/>
        <v>969.5</v>
      </c>
      <c r="E2232" s="9">
        <f>(ROUNDUP(Nebenrechnung_Break_Even!A2232/'Rüstprozess (DE)'!$G$30,0))*'Rüstprozess (DE)'!$G$28</f>
        <v>381</v>
      </c>
      <c r="F2232" s="10">
        <f>('Rüstprozess (DE)'!$G$12/3600)*A2232*'Rüstprozess (DE)'!$E$14</f>
        <v>1114.5</v>
      </c>
      <c r="G2232" s="11">
        <f t="shared" si="171"/>
        <v>1495.5</v>
      </c>
      <c r="I2232" s="4">
        <f t="shared" si="172"/>
        <v>526</v>
      </c>
      <c r="J2232" s="4">
        <f t="shared" si="173"/>
        <v>526</v>
      </c>
      <c r="K2232" s="4">
        <f t="shared" si="174"/>
        <v>2229</v>
      </c>
    </row>
    <row r="2233" spans="1:11" x14ac:dyDescent="0.25">
      <c r="A2233" s="2">
        <v>2230</v>
      </c>
      <c r="B2233" s="9">
        <f>(ROUNDUP(Nebenrechnung_Break_Even!A2233/'Rüstprozess (DE)'!$E$30,0))*'Rüstprozess (DE)'!$E$28</f>
        <v>598</v>
      </c>
      <c r="C2233" s="10">
        <f>('Rüstprozess (DE)'!$E$12/3600)*A2233*'Rüstprozess (DE)'!$E$14</f>
        <v>371.66666666666663</v>
      </c>
      <c r="D2233" s="11">
        <f t="shared" si="170"/>
        <v>969.66666666666663</v>
      </c>
      <c r="E2233" s="9">
        <f>(ROUNDUP(Nebenrechnung_Break_Even!A2233/'Rüstprozess (DE)'!$G$30,0))*'Rüstprozess (DE)'!$G$28</f>
        <v>381</v>
      </c>
      <c r="F2233" s="10">
        <f>('Rüstprozess (DE)'!$G$12/3600)*A2233*'Rüstprozess (DE)'!$E$14</f>
        <v>1115</v>
      </c>
      <c r="G2233" s="11">
        <f t="shared" si="171"/>
        <v>1496</v>
      </c>
      <c r="I2233" s="4">
        <f t="shared" si="172"/>
        <v>526.33333333333337</v>
      </c>
      <c r="J2233" s="4">
        <f t="shared" si="173"/>
        <v>526.33333333333337</v>
      </c>
      <c r="K2233" s="4">
        <f t="shared" si="174"/>
        <v>2230</v>
      </c>
    </row>
    <row r="2234" spans="1:11" x14ac:dyDescent="0.25">
      <c r="A2234" s="2">
        <v>2231</v>
      </c>
      <c r="B2234" s="9">
        <f>(ROUNDUP(Nebenrechnung_Break_Even!A2234/'Rüstprozess (DE)'!$E$30,0))*'Rüstprozess (DE)'!$E$28</f>
        <v>598</v>
      </c>
      <c r="C2234" s="10">
        <f>('Rüstprozess (DE)'!$E$12/3600)*A2234*'Rüstprozess (DE)'!$E$14</f>
        <v>371.83333333333331</v>
      </c>
      <c r="D2234" s="11">
        <f t="shared" si="170"/>
        <v>969.83333333333326</v>
      </c>
      <c r="E2234" s="9">
        <f>(ROUNDUP(Nebenrechnung_Break_Even!A2234/'Rüstprozess (DE)'!$G$30,0))*'Rüstprozess (DE)'!$G$28</f>
        <v>381</v>
      </c>
      <c r="F2234" s="10">
        <f>('Rüstprozess (DE)'!$G$12/3600)*A2234*'Rüstprozess (DE)'!$E$14</f>
        <v>1115.5</v>
      </c>
      <c r="G2234" s="11">
        <f t="shared" si="171"/>
        <v>1496.5</v>
      </c>
      <c r="I2234" s="4">
        <f t="shared" si="172"/>
        <v>526.66666666666674</v>
      </c>
      <c r="J2234" s="4">
        <f t="shared" si="173"/>
        <v>526.66666666666674</v>
      </c>
      <c r="K2234" s="4">
        <f t="shared" si="174"/>
        <v>2231</v>
      </c>
    </row>
    <row r="2235" spans="1:11" x14ac:dyDescent="0.25">
      <c r="A2235" s="2">
        <v>2232</v>
      </c>
      <c r="B2235" s="9">
        <f>(ROUNDUP(Nebenrechnung_Break_Even!A2235/'Rüstprozess (DE)'!$E$30,0))*'Rüstprozess (DE)'!$E$28</f>
        <v>598</v>
      </c>
      <c r="C2235" s="10">
        <f>('Rüstprozess (DE)'!$E$12/3600)*A2235*'Rüstprozess (DE)'!$E$14</f>
        <v>372</v>
      </c>
      <c r="D2235" s="11">
        <f t="shared" si="170"/>
        <v>970</v>
      </c>
      <c r="E2235" s="9">
        <f>(ROUNDUP(Nebenrechnung_Break_Even!A2235/'Rüstprozess (DE)'!$G$30,0))*'Rüstprozess (DE)'!$G$28</f>
        <v>381</v>
      </c>
      <c r="F2235" s="10">
        <f>('Rüstprozess (DE)'!$G$12/3600)*A2235*'Rüstprozess (DE)'!$E$14</f>
        <v>1116</v>
      </c>
      <c r="G2235" s="11">
        <f t="shared" si="171"/>
        <v>1497</v>
      </c>
      <c r="I2235" s="4">
        <f t="shared" si="172"/>
        <v>527</v>
      </c>
      <c r="J2235" s="4">
        <f t="shared" si="173"/>
        <v>527</v>
      </c>
      <c r="K2235" s="4">
        <f t="shared" si="174"/>
        <v>2232</v>
      </c>
    </row>
    <row r="2236" spans="1:11" x14ac:dyDescent="0.25">
      <c r="A2236" s="2">
        <v>2233</v>
      </c>
      <c r="B2236" s="9">
        <f>(ROUNDUP(Nebenrechnung_Break_Even!A2236/'Rüstprozess (DE)'!$E$30,0))*'Rüstprozess (DE)'!$E$28</f>
        <v>598</v>
      </c>
      <c r="C2236" s="10">
        <f>('Rüstprozess (DE)'!$E$12/3600)*A2236*'Rüstprozess (DE)'!$E$14</f>
        <v>372.16666666666669</v>
      </c>
      <c r="D2236" s="11">
        <f t="shared" si="170"/>
        <v>970.16666666666674</v>
      </c>
      <c r="E2236" s="9">
        <f>(ROUNDUP(Nebenrechnung_Break_Even!A2236/'Rüstprozess (DE)'!$G$30,0))*'Rüstprozess (DE)'!$G$28</f>
        <v>381</v>
      </c>
      <c r="F2236" s="10">
        <f>('Rüstprozess (DE)'!$G$12/3600)*A2236*'Rüstprozess (DE)'!$E$14</f>
        <v>1116.5</v>
      </c>
      <c r="G2236" s="11">
        <f t="shared" si="171"/>
        <v>1497.5</v>
      </c>
      <c r="I2236" s="4">
        <f t="shared" si="172"/>
        <v>527.33333333333326</v>
      </c>
      <c r="J2236" s="4">
        <f t="shared" si="173"/>
        <v>527.33333333333326</v>
      </c>
      <c r="K2236" s="4">
        <f t="shared" si="174"/>
        <v>2233</v>
      </c>
    </row>
    <row r="2237" spans="1:11" x14ac:dyDescent="0.25">
      <c r="A2237" s="2">
        <v>2234</v>
      </c>
      <c r="B2237" s="9">
        <f>(ROUNDUP(Nebenrechnung_Break_Even!A2237/'Rüstprozess (DE)'!$E$30,0))*'Rüstprozess (DE)'!$E$28</f>
        <v>598</v>
      </c>
      <c r="C2237" s="10">
        <f>('Rüstprozess (DE)'!$E$12/3600)*A2237*'Rüstprozess (DE)'!$E$14</f>
        <v>372.33333333333337</v>
      </c>
      <c r="D2237" s="11">
        <f t="shared" si="170"/>
        <v>970.33333333333337</v>
      </c>
      <c r="E2237" s="9">
        <f>(ROUNDUP(Nebenrechnung_Break_Even!A2237/'Rüstprozess (DE)'!$G$30,0))*'Rüstprozess (DE)'!$G$28</f>
        <v>381</v>
      </c>
      <c r="F2237" s="10">
        <f>('Rüstprozess (DE)'!$G$12/3600)*A2237*'Rüstprozess (DE)'!$E$14</f>
        <v>1117</v>
      </c>
      <c r="G2237" s="11">
        <f t="shared" si="171"/>
        <v>1498</v>
      </c>
      <c r="I2237" s="4">
        <f t="shared" si="172"/>
        <v>527.66666666666663</v>
      </c>
      <c r="J2237" s="4">
        <f t="shared" si="173"/>
        <v>527.66666666666663</v>
      </c>
      <c r="K2237" s="4">
        <f t="shared" si="174"/>
        <v>2234</v>
      </c>
    </row>
    <row r="2238" spans="1:11" x14ac:dyDescent="0.25">
      <c r="A2238" s="2">
        <v>2235</v>
      </c>
      <c r="B2238" s="9">
        <f>(ROUNDUP(Nebenrechnung_Break_Even!A2238/'Rüstprozess (DE)'!$E$30,0))*'Rüstprozess (DE)'!$E$28</f>
        <v>598</v>
      </c>
      <c r="C2238" s="10">
        <f>('Rüstprozess (DE)'!$E$12/3600)*A2238*'Rüstprozess (DE)'!$E$14</f>
        <v>372.5</v>
      </c>
      <c r="D2238" s="11">
        <f t="shared" si="170"/>
        <v>970.5</v>
      </c>
      <c r="E2238" s="9">
        <f>(ROUNDUP(Nebenrechnung_Break_Even!A2238/'Rüstprozess (DE)'!$G$30,0))*'Rüstprozess (DE)'!$G$28</f>
        <v>381</v>
      </c>
      <c r="F2238" s="10">
        <f>('Rüstprozess (DE)'!$G$12/3600)*A2238*'Rüstprozess (DE)'!$E$14</f>
        <v>1117.5</v>
      </c>
      <c r="G2238" s="11">
        <f t="shared" si="171"/>
        <v>1498.5</v>
      </c>
      <c r="I2238" s="4">
        <f t="shared" si="172"/>
        <v>528</v>
      </c>
      <c r="J2238" s="4">
        <f t="shared" si="173"/>
        <v>528</v>
      </c>
      <c r="K2238" s="4">
        <f t="shared" si="174"/>
        <v>2235</v>
      </c>
    </row>
    <row r="2239" spans="1:11" x14ac:dyDescent="0.25">
      <c r="A2239" s="2">
        <v>2236</v>
      </c>
      <c r="B2239" s="9">
        <f>(ROUNDUP(Nebenrechnung_Break_Even!A2239/'Rüstprozess (DE)'!$E$30,0))*'Rüstprozess (DE)'!$E$28</f>
        <v>598</v>
      </c>
      <c r="C2239" s="10">
        <f>('Rüstprozess (DE)'!$E$12/3600)*A2239*'Rüstprozess (DE)'!$E$14</f>
        <v>372.66666666666663</v>
      </c>
      <c r="D2239" s="11">
        <f t="shared" si="170"/>
        <v>970.66666666666663</v>
      </c>
      <c r="E2239" s="9">
        <f>(ROUNDUP(Nebenrechnung_Break_Even!A2239/'Rüstprozess (DE)'!$G$30,0))*'Rüstprozess (DE)'!$G$28</f>
        <v>381</v>
      </c>
      <c r="F2239" s="10">
        <f>('Rüstprozess (DE)'!$G$12/3600)*A2239*'Rüstprozess (DE)'!$E$14</f>
        <v>1118</v>
      </c>
      <c r="G2239" s="11">
        <f t="shared" si="171"/>
        <v>1499</v>
      </c>
      <c r="I2239" s="4">
        <f t="shared" si="172"/>
        <v>528.33333333333337</v>
      </c>
      <c r="J2239" s="4">
        <f t="shared" si="173"/>
        <v>528.33333333333337</v>
      </c>
      <c r="K2239" s="4">
        <f t="shared" si="174"/>
        <v>2236</v>
      </c>
    </row>
    <row r="2240" spans="1:11" x14ac:dyDescent="0.25">
      <c r="A2240" s="2">
        <v>2237</v>
      </c>
      <c r="B2240" s="9">
        <f>(ROUNDUP(Nebenrechnung_Break_Even!A2240/'Rüstprozess (DE)'!$E$30,0))*'Rüstprozess (DE)'!$E$28</f>
        <v>598</v>
      </c>
      <c r="C2240" s="10">
        <f>('Rüstprozess (DE)'!$E$12/3600)*A2240*'Rüstprozess (DE)'!$E$14</f>
        <v>372.83333333333331</v>
      </c>
      <c r="D2240" s="11">
        <f t="shared" si="170"/>
        <v>970.83333333333326</v>
      </c>
      <c r="E2240" s="9">
        <f>(ROUNDUP(Nebenrechnung_Break_Even!A2240/'Rüstprozess (DE)'!$G$30,0))*'Rüstprozess (DE)'!$G$28</f>
        <v>381</v>
      </c>
      <c r="F2240" s="10">
        <f>('Rüstprozess (DE)'!$G$12/3600)*A2240*'Rüstprozess (DE)'!$E$14</f>
        <v>1118.5</v>
      </c>
      <c r="G2240" s="11">
        <f t="shared" si="171"/>
        <v>1499.5</v>
      </c>
      <c r="I2240" s="4">
        <f t="shared" si="172"/>
        <v>528.66666666666674</v>
      </c>
      <c r="J2240" s="4">
        <f t="shared" si="173"/>
        <v>528.66666666666674</v>
      </c>
      <c r="K2240" s="4">
        <f t="shared" si="174"/>
        <v>2237</v>
      </c>
    </row>
    <row r="2241" spans="1:11" x14ac:dyDescent="0.25">
      <c r="A2241" s="2">
        <v>2238</v>
      </c>
      <c r="B2241" s="9">
        <f>(ROUNDUP(Nebenrechnung_Break_Even!A2241/'Rüstprozess (DE)'!$E$30,0))*'Rüstprozess (DE)'!$E$28</f>
        <v>598</v>
      </c>
      <c r="C2241" s="10">
        <f>('Rüstprozess (DE)'!$E$12/3600)*A2241*'Rüstprozess (DE)'!$E$14</f>
        <v>373</v>
      </c>
      <c r="D2241" s="11">
        <f t="shared" si="170"/>
        <v>971</v>
      </c>
      <c r="E2241" s="9">
        <f>(ROUNDUP(Nebenrechnung_Break_Even!A2241/'Rüstprozess (DE)'!$G$30,0))*'Rüstprozess (DE)'!$G$28</f>
        <v>381</v>
      </c>
      <c r="F2241" s="10">
        <f>('Rüstprozess (DE)'!$G$12/3600)*A2241*'Rüstprozess (DE)'!$E$14</f>
        <v>1119</v>
      </c>
      <c r="G2241" s="11">
        <f t="shared" si="171"/>
        <v>1500</v>
      </c>
      <c r="I2241" s="4">
        <f t="shared" si="172"/>
        <v>529</v>
      </c>
      <c r="J2241" s="4">
        <f t="shared" si="173"/>
        <v>529</v>
      </c>
      <c r="K2241" s="4">
        <f t="shared" si="174"/>
        <v>2238</v>
      </c>
    </row>
    <row r="2242" spans="1:11" x14ac:dyDescent="0.25">
      <c r="A2242" s="2">
        <v>2239</v>
      </c>
      <c r="B2242" s="9">
        <f>(ROUNDUP(Nebenrechnung_Break_Even!A2242/'Rüstprozess (DE)'!$E$30,0))*'Rüstprozess (DE)'!$E$28</f>
        <v>598</v>
      </c>
      <c r="C2242" s="10">
        <f>('Rüstprozess (DE)'!$E$12/3600)*A2242*'Rüstprozess (DE)'!$E$14</f>
        <v>373.16666666666663</v>
      </c>
      <c r="D2242" s="11">
        <f t="shared" si="170"/>
        <v>971.16666666666663</v>
      </c>
      <c r="E2242" s="9">
        <f>(ROUNDUP(Nebenrechnung_Break_Even!A2242/'Rüstprozess (DE)'!$G$30,0))*'Rüstprozess (DE)'!$G$28</f>
        <v>381</v>
      </c>
      <c r="F2242" s="10">
        <f>('Rüstprozess (DE)'!$G$12/3600)*A2242*'Rüstprozess (DE)'!$E$14</f>
        <v>1119.5</v>
      </c>
      <c r="G2242" s="11">
        <f t="shared" si="171"/>
        <v>1500.5</v>
      </c>
      <c r="I2242" s="4">
        <f t="shared" si="172"/>
        <v>529.33333333333337</v>
      </c>
      <c r="J2242" s="4">
        <f t="shared" si="173"/>
        <v>529.33333333333337</v>
      </c>
      <c r="K2242" s="4">
        <f t="shared" si="174"/>
        <v>2239</v>
      </c>
    </row>
    <row r="2243" spans="1:11" x14ac:dyDescent="0.25">
      <c r="A2243" s="2">
        <v>2240</v>
      </c>
      <c r="B2243" s="9">
        <f>(ROUNDUP(Nebenrechnung_Break_Even!A2243/'Rüstprozess (DE)'!$E$30,0))*'Rüstprozess (DE)'!$E$28</f>
        <v>598</v>
      </c>
      <c r="C2243" s="10">
        <f>('Rüstprozess (DE)'!$E$12/3600)*A2243*'Rüstprozess (DE)'!$E$14</f>
        <v>373.33333333333337</v>
      </c>
      <c r="D2243" s="11">
        <f t="shared" si="170"/>
        <v>971.33333333333337</v>
      </c>
      <c r="E2243" s="9">
        <f>(ROUNDUP(Nebenrechnung_Break_Even!A2243/'Rüstprozess (DE)'!$G$30,0))*'Rüstprozess (DE)'!$G$28</f>
        <v>381</v>
      </c>
      <c r="F2243" s="10">
        <f>('Rüstprozess (DE)'!$G$12/3600)*A2243*'Rüstprozess (DE)'!$E$14</f>
        <v>1120</v>
      </c>
      <c r="G2243" s="11">
        <f t="shared" si="171"/>
        <v>1501</v>
      </c>
      <c r="I2243" s="4">
        <f t="shared" si="172"/>
        <v>529.66666666666663</v>
      </c>
      <c r="J2243" s="4">
        <f t="shared" si="173"/>
        <v>529.66666666666663</v>
      </c>
      <c r="K2243" s="4">
        <f t="shared" si="174"/>
        <v>2240</v>
      </c>
    </row>
    <row r="2244" spans="1:11" x14ac:dyDescent="0.25">
      <c r="A2244" s="2">
        <v>2241</v>
      </c>
      <c r="B2244" s="9">
        <f>(ROUNDUP(Nebenrechnung_Break_Even!A2244/'Rüstprozess (DE)'!$E$30,0))*'Rüstprozess (DE)'!$E$28</f>
        <v>598</v>
      </c>
      <c r="C2244" s="10">
        <f>('Rüstprozess (DE)'!$E$12/3600)*A2244*'Rüstprozess (DE)'!$E$14</f>
        <v>373.5</v>
      </c>
      <c r="D2244" s="11">
        <f t="shared" si="170"/>
        <v>971.5</v>
      </c>
      <c r="E2244" s="9">
        <f>(ROUNDUP(Nebenrechnung_Break_Even!A2244/'Rüstprozess (DE)'!$G$30,0))*'Rüstprozess (DE)'!$G$28</f>
        <v>381</v>
      </c>
      <c r="F2244" s="10">
        <f>('Rüstprozess (DE)'!$G$12/3600)*A2244*'Rüstprozess (DE)'!$E$14</f>
        <v>1120.5</v>
      </c>
      <c r="G2244" s="11">
        <f t="shared" si="171"/>
        <v>1501.5</v>
      </c>
      <c r="I2244" s="4">
        <f t="shared" si="172"/>
        <v>530</v>
      </c>
      <c r="J2244" s="4">
        <f t="shared" si="173"/>
        <v>530</v>
      </c>
      <c r="K2244" s="4">
        <f t="shared" si="174"/>
        <v>2241</v>
      </c>
    </row>
    <row r="2245" spans="1:11" x14ac:dyDescent="0.25">
      <c r="A2245" s="2">
        <v>2242</v>
      </c>
      <c r="B2245" s="9">
        <f>(ROUNDUP(Nebenrechnung_Break_Even!A2245/'Rüstprozess (DE)'!$E$30,0))*'Rüstprozess (DE)'!$E$28</f>
        <v>598</v>
      </c>
      <c r="C2245" s="10">
        <f>('Rüstprozess (DE)'!$E$12/3600)*A2245*'Rüstprozess (DE)'!$E$14</f>
        <v>373.66666666666669</v>
      </c>
      <c r="D2245" s="11">
        <f t="shared" ref="D2245:D2308" si="175">SUM(B2245:C2245)</f>
        <v>971.66666666666674</v>
      </c>
      <c r="E2245" s="9">
        <f>(ROUNDUP(Nebenrechnung_Break_Even!A2245/'Rüstprozess (DE)'!$G$30,0))*'Rüstprozess (DE)'!$G$28</f>
        <v>381</v>
      </c>
      <c r="F2245" s="10">
        <f>('Rüstprozess (DE)'!$G$12/3600)*A2245*'Rüstprozess (DE)'!$E$14</f>
        <v>1121</v>
      </c>
      <c r="G2245" s="11">
        <f t="shared" ref="G2245:G2308" si="176">SUM(E2245:F2245)</f>
        <v>1502</v>
      </c>
      <c r="I2245" s="4">
        <f t="shared" ref="I2245:I2308" si="177">G2245-D2245</f>
        <v>530.33333333333326</v>
      </c>
      <c r="J2245" s="4">
        <f t="shared" ref="J2245:J2308" si="178">ABS(I2245)</f>
        <v>530.33333333333326</v>
      </c>
      <c r="K2245" s="4">
        <f t="shared" ref="K2245:K2308" si="179">A2245</f>
        <v>2242</v>
      </c>
    </row>
    <row r="2246" spans="1:11" x14ac:dyDescent="0.25">
      <c r="A2246" s="2">
        <v>2243</v>
      </c>
      <c r="B2246" s="9">
        <f>(ROUNDUP(Nebenrechnung_Break_Even!A2246/'Rüstprozess (DE)'!$E$30,0))*'Rüstprozess (DE)'!$E$28</f>
        <v>598</v>
      </c>
      <c r="C2246" s="10">
        <f>('Rüstprozess (DE)'!$E$12/3600)*A2246*'Rüstprozess (DE)'!$E$14</f>
        <v>373.83333333333331</v>
      </c>
      <c r="D2246" s="11">
        <f t="shared" si="175"/>
        <v>971.83333333333326</v>
      </c>
      <c r="E2246" s="9">
        <f>(ROUNDUP(Nebenrechnung_Break_Even!A2246/'Rüstprozess (DE)'!$G$30,0))*'Rüstprozess (DE)'!$G$28</f>
        <v>381</v>
      </c>
      <c r="F2246" s="10">
        <f>('Rüstprozess (DE)'!$G$12/3600)*A2246*'Rüstprozess (DE)'!$E$14</f>
        <v>1121.5</v>
      </c>
      <c r="G2246" s="11">
        <f t="shared" si="176"/>
        <v>1502.5</v>
      </c>
      <c r="I2246" s="4">
        <f t="shared" si="177"/>
        <v>530.66666666666674</v>
      </c>
      <c r="J2246" s="4">
        <f t="shared" si="178"/>
        <v>530.66666666666674</v>
      </c>
      <c r="K2246" s="4">
        <f t="shared" si="179"/>
        <v>2243</v>
      </c>
    </row>
    <row r="2247" spans="1:11" x14ac:dyDescent="0.25">
      <c r="A2247" s="2">
        <v>2244</v>
      </c>
      <c r="B2247" s="9">
        <f>(ROUNDUP(Nebenrechnung_Break_Even!A2247/'Rüstprozess (DE)'!$E$30,0))*'Rüstprozess (DE)'!$E$28</f>
        <v>598</v>
      </c>
      <c r="C2247" s="10">
        <f>('Rüstprozess (DE)'!$E$12/3600)*A2247*'Rüstprozess (DE)'!$E$14</f>
        <v>374</v>
      </c>
      <c r="D2247" s="11">
        <f t="shared" si="175"/>
        <v>972</v>
      </c>
      <c r="E2247" s="9">
        <f>(ROUNDUP(Nebenrechnung_Break_Even!A2247/'Rüstprozess (DE)'!$G$30,0))*'Rüstprozess (DE)'!$G$28</f>
        <v>381</v>
      </c>
      <c r="F2247" s="10">
        <f>('Rüstprozess (DE)'!$G$12/3600)*A2247*'Rüstprozess (DE)'!$E$14</f>
        <v>1122</v>
      </c>
      <c r="G2247" s="11">
        <f t="shared" si="176"/>
        <v>1503</v>
      </c>
      <c r="I2247" s="4">
        <f t="shared" si="177"/>
        <v>531</v>
      </c>
      <c r="J2247" s="4">
        <f t="shared" si="178"/>
        <v>531</v>
      </c>
      <c r="K2247" s="4">
        <f t="shared" si="179"/>
        <v>2244</v>
      </c>
    </row>
    <row r="2248" spans="1:11" x14ac:dyDescent="0.25">
      <c r="A2248" s="2">
        <v>2245</v>
      </c>
      <c r="B2248" s="9">
        <f>(ROUNDUP(Nebenrechnung_Break_Even!A2248/'Rüstprozess (DE)'!$E$30,0))*'Rüstprozess (DE)'!$E$28</f>
        <v>598</v>
      </c>
      <c r="C2248" s="10">
        <f>('Rüstprozess (DE)'!$E$12/3600)*A2248*'Rüstprozess (DE)'!$E$14</f>
        <v>374.16666666666663</v>
      </c>
      <c r="D2248" s="11">
        <f t="shared" si="175"/>
        <v>972.16666666666663</v>
      </c>
      <c r="E2248" s="9">
        <f>(ROUNDUP(Nebenrechnung_Break_Even!A2248/'Rüstprozess (DE)'!$G$30,0))*'Rüstprozess (DE)'!$G$28</f>
        <v>381</v>
      </c>
      <c r="F2248" s="10">
        <f>('Rüstprozess (DE)'!$G$12/3600)*A2248*'Rüstprozess (DE)'!$E$14</f>
        <v>1122.5</v>
      </c>
      <c r="G2248" s="11">
        <f t="shared" si="176"/>
        <v>1503.5</v>
      </c>
      <c r="I2248" s="4">
        <f t="shared" si="177"/>
        <v>531.33333333333337</v>
      </c>
      <c r="J2248" s="4">
        <f t="shared" si="178"/>
        <v>531.33333333333337</v>
      </c>
      <c r="K2248" s="4">
        <f t="shared" si="179"/>
        <v>2245</v>
      </c>
    </row>
    <row r="2249" spans="1:11" x14ac:dyDescent="0.25">
      <c r="A2249" s="2">
        <v>2246</v>
      </c>
      <c r="B2249" s="9">
        <f>(ROUNDUP(Nebenrechnung_Break_Even!A2249/'Rüstprozess (DE)'!$E$30,0))*'Rüstprozess (DE)'!$E$28</f>
        <v>598</v>
      </c>
      <c r="C2249" s="10">
        <f>('Rüstprozess (DE)'!$E$12/3600)*A2249*'Rüstprozess (DE)'!$E$14</f>
        <v>374.33333333333331</v>
      </c>
      <c r="D2249" s="11">
        <f t="shared" si="175"/>
        <v>972.33333333333326</v>
      </c>
      <c r="E2249" s="9">
        <f>(ROUNDUP(Nebenrechnung_Break_Even!A2249/'Rüstprozess (DE)'!$G$30,0))*'Rüstprozess (DE)'!$G$28</f>
        <v>381</v>
      </c>
      <c r="F2249" s="10">
        <f>('Rüstprozess (DE)'!$G$12/3600)*A2249*'Rüstprozess (DE)'!$E$14</f>
        <v>1123</v>
      </c>
      <c r="G2249" s="11">
        <f t="shared" si="176"/>
        <v>1504</v>
      </c>
      <c r="I2249" s="4">
        <f t="shared" si="177"/>
        <v>531.66666666666674</v>
      </c>
      <c r="J2249" s="4">
        <f t="shared" si="178"/>
        <v>531.66666666666674</v>
      </c>
      <c r="K2249" s="4">
        <f t="shared" si="179"/>
        <v>2246</v>
      </c>
    </row>
    <row r="2250" spans="1:11" x14ac:dyDescent="0.25">
      <c r="A2250" s="2">
        <v>2247</v>
      </c>
      <c r="B2250" s="9">
        <f>(ROUNDUP(Nebenrechnung_Break_Even!A2250/'Rüstprozess (DE)'!$E$30,0))*'Rüstprozess (DE)'!$E$28</f>
        <v>598</v>
      </c>
      <c r="C2250" s="10">
        <f>('Rüstprozess (DE)'!$E$12/3600)*A2250*'Rüstprozess (DE)'!$E$14</f>
        <v>374.5</v>
      </c>
      <c r="D2250" s="11">
        <f t="shared" si="175"/>
        <v>972.5</v>
      </c>
      <c r="E2250" s="9">
        <f>(ROUNDUP(Nebenrechnung_Break_Even!A2250/'Rüstprozess (DE)'!$G$30,0))*'Rüstprozess (DE)'!$G$28</f>
        <v>381</v>
      </c>
      <c r="F2250" s="10">
        <f>('Rüstprozess (DE)'!$G$12/3600)*A2250*'Rüstprozess (DE)'!$E$14</f>
        <v>1123.5</v>
      </c>
      <c r="G2250" s="11">
        <f t="shared" si="176"/>
        <v>1504.5</v>
      </c>
      <c r="I2250" s="4">
        <f t="shared" si="177"/>
        <v>532</v>
      </c>
      <c r="J2250" s="4">
        <f t="shared" si="178"/>
        <v>532</v>
      </c>
      <c r="K2250" s="4">
        <f t="shared" si="179"/>
        <v>2247</v>
      </c>
    </row>
    <row r="2251" spans="1:11" x14ac:dyDescent="0.25">
      <c r="A2251" s="2">
        <v>2248</v>
      </c>
      <c r="B2251" s="9">
        <f>(ROUNDUP(Nebenrechnung_Break_Even!A2251/'Rüstprozess (DE)'!$E$30,0))*'Rüstprozess (DE)'!$E$28</f>
        <v>598</v>
      </c>
      <c r="C2251" s="10">
        <f>('Rüstprozess (DE)'!$E$12/3600)*A2251*'Rüstprozess (DE)'!$E$14</f>
        <v>374.66666666666669</v>
      </c>
      <c r="D2251" s="11">
        <f t="shared" si="175"/>
        <v>972.66666666666674</v>
      </c>
      <c r="E2251" s="9">
        <f>(ROUNDUP(Nebenrechnung_Break_Even!A2251/'Rüstprozess (DE)'!$G$30,0))*'Rüstprozess (DE)'!$G$28</f>
        <v>381</v>
      </c>
      <c r="F2251" s="10">
        <f>('Rüstprozess (DE)'!$G$12/3600)*A2251*'Rüstprozess (DE)'!$E$14</f>
        <v>1124</v>
      </c>
      <c r="G2251" s="11">
        <f t="shared" si="176"/>
        <v>1505</v>
      </c>
      <c r="I2251" s="4">
        <f t="shared" si="177"/>
        <v>532.33333333333326</v>
      </c>
      <c r="J2251" s="4">
        <f t="shared" si="178"/>
        <v>532.33333333333326</v>
      </c>
      <c r="K2251" s="4">
        <f t="shared" si="179"/>
        <v>2248</v>
      </c>
    </row>
    <row r="2252" spans="1:11" x14ac:dyDescent="0.25">
      <c r="A2252" s="2">
        <v>2249</v>
      </c>
      <c r="B2252" s="9">
        <f>(ROUNDUP(Nebenrechnung_Break_Even!A2252/'Rüstprozess (DE)'!$E$30,0))*'Rüstprozess (DE)'!$E$28</f>
        <v>598</v>
      </c>
      <c r="C2252" s="10">
        <f>('Rüstprozess (DE)'!$E$12/3600)*A2252*'Rüstprozess (DE)'!$E$14</f>
        <v>374.83333333333337</v>
      </c>
      <c r="D2252" s="11">
        <f t="shared" si="175"/>
        <v>972.83333333333337</v>
      </c>
      <c r="E2252" s="9">
        <f>(ROUNDUP(Nebenrechnung_Break_Even!A2252/'Rüstprozess (DE)'!$G$30,0))*'Rüstprozess (DE)'!$G$28</f>
        <v>381</v>
      </c>
      <c r="F2252" s="10">
        <f>('Rüstprozess (DE)'!$G$12/3600)*A2252*'Rüstprozess (DE)'!$E$14</f>
        <v>1124.5</v>
      </c>
      <c r="G2252" s="11">
        <f t="shared" si="176"/>
        <v>1505.5</v>
      </c>
      <c r="I2252" s="4">
        <f t="shared" si="177"/>
        <v>532.66666666666663</v>
      </c>
      <c r="J2252" s="4">
        <f t="shared" si="178"/>
        <v>532.66666666666663</v>
      </c>
      <c r="K2252" s="4">
        <f t="shared" si="179"/>
        <v>2249</v>
      </c>
    </row>
    <row r="2253" spans="1:11" x14ac:dyDescent="0.25">
      <c r="A2253" s="2">
        <v>2250</v>
      </c>
      <c r="B2253" s="9">
        <f>(ROUNDUP(Nebenrechnung_Break_Even!A2253/'Rüstprozess (DE)'!$E$30,0))*'Rüstprozess (DE)'!$E$28</f>
        <v>598</v>
      </c>
      <c r="C2253" s="10">
        <f>('Rüstprozess (DE)'!$E$12/3600)*A2253*'Rüstprozess (DE)'!$E$14</f>
        <v>375</v>
      </c>
      <c r="D2253" s="11">
        <f t="shared" si="175"/>
        <v>973</v>
      </c>
      <c r="E2253" s="9">
        <f>(ROUNDUP(Nebenrechnung_Break_Even!A2253/'Rüstprozess (DE)'!$G$30,0))*'Rüstprozess (DE)'!$G$28</f>
        <v>381</v>
      </c>
      <c r="F2253" s="10">
        <f>('Rüstprozess (DE)'!$G$12/3600)*A2253*'Rüstprozess (DE)'!$E$14</f>
        <v>1125</v>
      </c>
      <c r="G2253" s="11">
        <f t="shared" si="176"/>
        <v>1506</v>
      </c>
      <c r="I2253" s="4">
        <f t="shared" si="177"/>
        <v>533</v>
      </c>
      <c r="J2253" s="4">
        <f t="shared" si="178"/>
        <v>533</v>
      </c>
      <c r="K2253" s="4">
        <f t="shared" si="179"/>
        <v>2250</v>
      </c>
    </row>
    <row r="2254" spans="1:11" x14ac:dyDescent="0.25">
      <c r="A2254" s="2">
        <v>2251</v>
      </c>
      <c r="B2254" s="9">
        <f>(ROUNDUP(Nebenrechnung_Break_Even!A2254/'Rüstprozess (DE)'!$E$30,0))*'Rüstprozess (DE)'!$E$28</f>
        <v>598</v>
      </c>
      <c r="C2254" s="10">
        <f>('Rüstprozess (DE)'!$E$12/3600)*A2254*'Rüstprozess (DE)'!$E$14</f>
        <v>375.16666666666663</v>
      </c>
      <c r="D2254" s="11">
        <f t="shared" si="175"/>
        <v>973.16666666666663</v>
      </c>
      <c r="E2254" s="9">
        <f>(ROUNDUP(Nebenrechnung_Break_Even!A2254/'Rüstprozess (DE)'!$G$30,0))*'Rüstprozess (DE)'!$G$28</f>
        <v>381</v>
      </c>
      <c r="F2254" s="10">
        <f>('Rüstprozess (DE)'!$G$12/3600)*A2254*'Rüstprozess (DE)'!$E$14</f>
        <v>1125.5</v>
      </c>
      <c r="G2254" s="11">
        <f t="shared" si="176"/>
        <v>1506.5</v>
      </c>
      <c r="I2254" s="4">
        <f t="shared" si="177"/>
        <v>533.33333333333337</v>
      </c>
      <c r="J2254" s="4">
        <f t="shared" si="178"/>
        <v>533.33333333333337</v>
      </c>
      <c r="K2254" s="4">
        <f t="shared" si="179"/>
        <v>2251</v>
      </c>
    </row>
    <row r="2255" spans="1:11" x14ac:dyDescent="0.25">
      <c r="A2255" s="2">
        <v>2252</v>
      </c>
      <c r="B2255" s="9">
        <f>(ROUNDUP(Nebenrechnung_Break_Even!A2255/'Rüstprozess (DE)'!$E$30,0))*'Rüstprozess (DE)'!$E$28</f>
        <v>598</v>
      </c>
      <c r="C2255" s="10">
        <f>('Rüstprozess (DE)'!$E$12/3600)*A2255*'Rüstprozess (DE)'!$E$14</f>
        <v>375.33333333333331</v>
      </c>
      <c r="D2255" s="11">
        <f t="shared" si="175"/>
        <v>973.33333333333326</v>
      </c>
      <c r="E2255" s="9">
        <f>(ROUNDUP(Nebenrechnung_Break_Even!A2255/'Rüstprozess (DE)'!$G$30,0))*'Rüstprozess (DE)'!$G$28</f>
        <v>381</v>
      </c>
      <c r="F2255" s="10">
        <f>('Rüstprozess (DE)'!$G$12/3600)*A2255*'Rüstprozess (DE)'!$E$14</f>
        <v>1126</v>
      </c>
      <c r="G2255" s="11">
        <f t="shared" si="176"/>
        <v>1507</v>
      </c>
      <c r="I2255" s="4">
        <f t="shared" si="177"/>
        <v>533.66666666666674</v>
      </c>
      <c r="J2255" s="4">
        <f t="shared" si="178"/>
        <v>533.66666666666674</v>
      </c>
      <c r="K2255" s="4">
        <f t="shared" si="179"/>
        <v>2252</v>
      </c>
    </row>
    <row r="2256" spans="1:11" x14ac:dyDescent="0.25">
      <c r="A2256" s="2">
        <v>2253</v>
      </c>
      <c r="B2256" s="9">
        <f>(ROUNDUP(Nebenrechnung_Break_Even!A2256/'Rüstprozess (DE)'!$E$30,0))*'Rüstprozess (DE)'!$E$28</f>
        <v>598</v>
      </c>
      <c r="C2256" s="10">
        <f>('Rüstprozess (DE)'!$E$12/3600)*A2256*'Rüstprozess (DE)'!$E$14</f>
        <v>375.5</v>
      </c>
      <c r="D2256" s="11">
        <f t="shared" si="175"/>
        <v>973.5</v>
      </c>
      <c r="E2256" s="9">
        <f>(ROUNDUP(Nebenrechnung_Break_Even!A2256/'Rüstprozess (DE)'!$G$30,0))*'Rüstprozess (DE)'!$G$28</f>
        <v>381</v>
      </c>
      <c r="F2256" s="10">
        <f>('Rüstprozess (DE)'!$G$12/3600)*A2256*'Rüstprozess (DE)'!$E$14</f>
        <v>1126.5</v>
      </c>
      <c r="G2256" s="11">
        <f t="shared" si="176"/>
        <v>1507.5</v>
      </c>
      <c r="I2256" s="4">
        <f t="shared" si="177"/>
        <v>534</v>
      </c>
      <c r="J2256" s="4">
        <f t="shared" si="178"/>
        <v>534</v>
      </c>
      <c r="K2256" s="4">
        <f t="shared" si="179"/>
        <v>2253</v>
      </c>
    </row>
    <row r="2257" spans="1:11" x14ac:dyDescent="0.25">
      <c r="A2257" s="2">
        <v>2254</v>
      </c>
      <c r="B2257" s="9">
        <f>(ROUNDUP(Nebenrechnung_Break_Even!A2257/'Rüstprozess (DE)'!$E$30,0))*'Rüstprozess (DE)'!$E$28</f>
        <v>598</v>
      </c>
      <c r="C2257" s="10">
        <f>('Rüstprozess (DE)'!$E$12/3600)*A2257*'Rüstprozess (DE)'!$E$14</f>
        <v>375.66666666666663</v>
      </c>
      <c r="D2257" s="11">
        <f t="shared" si="175"/>
        <v>973.66666666666663</v>
      </c>
      <c r="E2257" s="9">
        <f>(ROUNDUP(Nebenrechnung_Break_Even!A2257/'Rüstprozess (DE)'!$G$30,0))*'Rüstprozess (DE)'!$G$28</f>
        <v>381</v>
      </c>
      <c r="F2257" s="10">
        <f>('Rüstprozess (DE)'!$G$12/3600)*A2257*'Rüstprozess (DE)'!$E$14</f>
        <v>1127</v>
      </c>
      <c r="G2257" s="11">
        <f t="shared" si="176"/>
        <v>1508</v>
      </c>
      <c r="I2257" s="4">
        <f t="shared" si="177"/>
        <v>534.33333333333337</v>
      </c>
      <c r="J2257" s="4">
        <f t="shared" si="178"/>
        <v>534.33333333333337</v>
      </c>
      <c r="K2257" s="4">
        <f t="shared" si="179"/>
        <v>2254</v>
      </c>
    </row>
    <row r="2258" spans="1:11" x14ac:dyDescent="0.25">
      <c r="A2258" s="2">
        <v>2255</v>
      </c>
      <c r="B2258" s="9">
        <f>(ROUNDUP(Nebenrechnung_Break_Even!A2258/'Rüstprozess (DE)'!$E$30,0))*'Rüstprozess (DE)'!$E$28</f>
        <v>598</v>
      </c>
      <c r="C2258" s="10">
        <f>('Rüstprozess (DE)'!$E$12/3600)*A2258*'Rüstprozess (DE)'!$E$14</f>
        <v>375.83333333333337</v>
      </c>
      <c r="D2258" s="11">
        <f t="shared" si="175"/>
        <v>973.83333333333337</v>
      </c>
      <c r="E2258" s="9">
        <f>(ROUNDUP(Nebenrechnung_Break_Even!A2258/'Rüstprozess (DE)'!$G$30,0))*'Rüstprozess (DE)'!$G$28</f>
        <v>381</v>
      </c>
      <c r="F2258" s="10">
        <f>('Rüstprozess (DE)'!$G$12/3600)*A2258*'Rüstprozess (DE)'!$E$14</f>
        <v>1127.5</v>
      </c>
      <c r="G2258" s="11">
        <f t="shared" si="176"/>
        <v>1508.5</v>
      </c>
      <c r="I2258" s="4">
        <f t="shared" si="177"/>
        <v>534.66666666666663</v>
      </c>
      <c r="J2258" s="4">
        <f t="shared" si="178"/>
        <v>534.66666666666663</v>
      </c>
      <c r="K2258" s="4">
        <f t="shared" si="179"/>
        <v>2255</v>
      </c>
    </row>
    <row r="2259" spans="1:11" x14ac:dyDescent="0.25">
      <c r="A2259" s="2">
        <v>2256</v>
      </c>
      <c r="B2259" s="9">
        <f>(ROUNDUP(Nebenrechnung_Break_Even!A2259/'Rüstprozess (DE)'!$E$30,0))*'Rüstprozess (DE)'!$E$28</f>
        <v>598</v>
      </c>
      <c r="C2259" s="10">
        <f>('Rüstprozess (DE)'!$E$12/3600)*A2259*'Rüstprozess (DE)'!$E$14</f>
        <v>376</v>
      </c>
      <c r="D2259" s="11">
        <f t="shared" si="175"/>
        <v>974</v>
      </c>
      <c r="E2259" s="9">
        <f>(ROUNDUP(Nebenrechnung_Break_Even!A2259/'Rüstprozess (DE)'!$G$30,0))*'Rüstprozess (DE)'!$G$28</f>
        <v>381</v>
      </c>
      <c r="F2259" s="10">
        <f>('Rüstprozess (DE)'!$G$12/3600)*A2259*'Rüstprozess (DE)'!$E$14</f>
        <v>1128</v>
      </c>
      <c r="G2259" s="11">
        <f t="shared" si="176"/>
        <v>1509</v>
      </c>
      <c r="I2259" s="4">
        <f t="shared" si="177"/>
        <v>535</v>
      </c>
      <c r="J2259" s="4">
        <f t="shared" si="178"/>
        <v>535</v>
      </c>
      <c r="K2259" s="4">
        <f t="shared" si="179"/>
        <v>2256</v>
      </c>
    </row>
    <row r="2260" spans="1:11" x14ac:dyDescent="0.25">
      <c r="A2260" s="2">
        <v>2257</v>
      </c>
      <c r="B2260" s="9">
        <f>(ROUNDUP(Nebenrechnung_Break_Even!A2260/'Rüstprozess (DE)'!$E$30,0))*'Rüstprozess (DE)'!$E$28</f>
        <v>598</v>
      </c>
      <c r="C2260" s="10">
        <f>('Rüstprozess (DE)'!$E$12/3600)*A2260*'Rüstprozess (DE)'!$E$14</f>
        <v>376.16666666666669</v>
      </c>
      <c r="D2260" s="11">
        <f t="shared" si="175"/>
        <v>974.16666666666674</v>
      </c>
      <c r="E2260" s="9">
        <f>(ROUNDUP(Nebenrechnung_Break_Even!A2260/'Rüstprozess (DE)'!$G$30,0))*'Rüstprozess (DE)'!$G$28</f>
        <v>381</v>
      </c>
      <c r="F2260" s="10">
        <f>('Rüstprozess (DE)'!$G$12/3600)*A2260*'Rüstprozess (DE)'!$E$14</f>
        <v>1128.5</v>
      </c>
      <c r="G2260" s="11">
        <f t="shared" si="176"/>
        <v>1509.5</v>
      </c>
      <c r="I2260" s="4">
        <f t="shared" si="177"/>
        <v>535.33333333333326</v>
      </c>
      <c r="J2260" s="4">
        <f t="shared" si="178"/>
        <v>535.33333333333326</v>
      </c>
      <c r="K2260" s="4">
        <f t="shared" si="179"/>
        <v>2257</v>
      </c>
    </row>
    <row r="2261" spans="1:11" x14ac:dyDescent="0.25">
      <c r="A2261" s="2">
        <v>2258</v>
      </c>
      <c r="B2261" s="9">
        <f>(ROUNDUP(Nebenrechnung_Break_Even!A2261/'Rüstprozess (DE)'!$E$30,0))*'Rüstprozess (DE)'!$E$28</f>
        <v>598</v>
      </c>
      <c r="C2261" s="10">
        <f>('Rüstprozess (DE)'!$E$12/3600)*A2261*'Rüstprozess (DE)'!$E$14</f>
        <v>376.33333333333331</v>
      </c>
      <c r="D2261" s="11">
        <f t="shared" si="175"/>
        <v>974.33333333333326</v>
      </c>
      <c r="E2261" s="9">
        <f>(ROUNDUP(Nebenrechnung_Break_Even!A2261/'Rüstprozess (DE)'!$G$30,0))*'Rüstprozess (DE)'!$G$28</f>
        <v>381</v>
      </c>
      <c r="F2261" s="10">
        <f>('Rüstprozess (DE)'!$G$12/3600)*A2261*'Rüstprozess (DE)'!$E$14</f>
        <v>1129</v>
      </c>
      <c r="G2261" s="11">
        <f t="shared" si="176"/>
        <v>1510</v>
      </c>
      <c r="I2261" s="4">
        <f t="shared" si="177"/>
        <v>535.66666666666674</v>
      </c>
      <c r="J2261" s="4">
        <f t="shared" si="178"/>
        <v>535.66666666666674</v>
      </c>
      <c r="K2261" s="4">
        <f t="shared" si="179"/>
        <v>2258</v>
      </c>
    </row>
    <row r="2262" spans="1:11" x14ac:dyDescent="0.25">
      <c r="A2262" s="2">
        <v>2259</v>
      </c>
      <c r="B2262" s="9">
        <f>(ROUNDUP(Nebenrechnung_Break_Even!A2262/'Rüstprozess (DE)'!$E$30,0))*'Rüstprozess (DE)'!$E$28</f>
        <v>598</v>
      </c>
      <c r="C2262" s="10">
        <f>('Rüstprozess (DE)'!$E$12/3600)*A2262*'Rüstprozess (DE)'!$E$14</f>
        <v>376.5</v>
      </c>
      <c r="D2262" s="11">
        <f t="shared" si="175"/>
        <v>974.5</v>
      </c>
      <c r="E2262" s="9">
        <f>(ROUNDUP(Nebenrechnung_Break_Even!A2262/'Rüstprozess (DE)'!$G$30,0))*'Rüstprozess (DE)'!$G$28</f>
        <v>381</v>
      </c>
      <c r="F2262" s="10">
        <f>('Rüstprozess (DE)'!$G$12/3600)*A2262*'Rüstprozess (DE)'!$E$14</f>
        <v>1129.5</v>
      </c>
      <c r="G2262" s="11">
        <f t="shared" si="176"/>
        <v>1510.5</v>
      </c>
      <c r="I2262" s="4">
        <f t="shared" si="177"/>
        <v>536</v>
      </c>
      <c r="J2262" s="4">
        <f t="shared" si="178"/>
        <v>536</v>
      </c>
      <c r="K2262" s="4">
        <f t="shared" si="179"/>
        <v>2259</v>
      </c>
    </row>
    <row r="2263" spans="1:11" x14ac:dyDescent="0.25">
      <c r="A2263" s="2">
        <v>2260</v>
      </c>
      <c r="B2263" s="9">
        <f>(ROUNDUP(Nebenrechnung_Break_Even!A2263/'Rüstprozess (DE)'!$E$30,0))*'Rüstprozess (DE)'!$E$28</f>
        <v>598</v>
      </c>
      <c r="C2263" s="10">
        <f>('Rüstprozess (DE)'!$E$12/3600)*A2263*'Rüstprozess (DE)'!$E$14</f>
        <v>376.66666666666663</v>
      </c>
      <c r="D2263" s="11">
        <f t="shared" si="175"/>
        <v>974.66666666666663</v>
      </c>
      <c r="E2263" s="9">
        <f>(ROUNDUP(Nebenrechnung_Break_Even!A2263/'Rüstprozess (DE)'!$G$30,0))*'Rüstprozess (DE)'!$G$28</f>
        <v>381</v>
      </c>
      <c r="F2263" s="10">
        <f>('Rüstprozess (DE)'!$G$12/3600)*A2263*'Rüstprozess (DE)'!$E$14</f>
        <v>1130</v>
      </c>
      <c r="G2263" s="11">
        <f t="shared" si="176"/>
        <v>1511</v>
      </c>
      <c r="I2263" s="4">
        <f t="shared" si="177"/>
        <v>536.33333333333337</v>
      </c>
      <c r="J2263" s="4">
        <f t="shared" si="178"/>
        <v>536.33333333333337</v>
      </c>
      <c r="K2263" s="4">
        <f t="shared" si="179"/>
        <v>2260</v>
      </c>
    </row>
    <row r="2264" spans="1:11" x14ac:dyDescent="0.25">
      <c r="A2264" s="2">
        <v>2261</v>
      </c>
      <c r="B2264" s="9">
        <f>(ROUNDUP(Nebenrechnung_Break_Even!A2264/'Rüstprozess (DE)'!$E$30,0))*'Rüstprozess (DE)'!$E$28</f>
        <v>598</v>
      </c>
      <c r="C2264" s="10">
        <f>('Rüstprozess (DE)'!$E$12/3600)*A2264*'Rüstprozess (DE)'!$E$14</f>
        <v>376.83333333333331</v>
      </c>
      <c r="D2264" s="11">
        <f t="shared" si="175"/>
        <v>974.83333333333326</v>
      </c>
      <c r="E2264" s="9">
        <f>(ROUNDUP(Nebenrechnung_Break_Even!A2264/'Rüstprozess (DE)'!$G$30,0))*'Rüstprozess (DE)'!$G$28</f>
        <v>381</v>
      </c>
      <c r="F2264" s="10">
        <f>('Rüstprozess (DE)'!$G$12/3600)*A2264*'Rüstprozess (DE)'!$E$14</f>
        <v>1130.5</v>
      </c>
      <c r="G2264" s="11">
        <f t="shared" si="176"/>
        <v>1511.5</v>
      </c>
      <c r="I2264" s="4">
        <f t="shared" si="177"/>
        <v>536.66666666666674</v>
      </c>
      <c r="J2264" s="4">
        <f t="shared" si="178"/>
        <v>536.66666666666674</v>
      </c>
      <c r="K2264" s="4">
        <f t="shared" si="179"/>
        <v>2261</v>
      </c>
    </row>
    <row r="2265" spans="1:11" x14ac:dyDescent="0.25">
      <c r="A2265" s="2">
        <v>2262</v>
      </c>
      <c r="B2265" s="9">
        <f>(ROUNDUP(Nebenrechnung_Break_Even!A2265/'Rüstprozess (DE)'!$E$30,0))*'Rüstprozess (DE)'!$E$28</f>
        <v>598</v>
      </c>
      <c r="C2265" s="10">
        <f>('Rüstprozess (DE)'!$E$12/3600)*A2265*'Rüstprozess (DE)'!$E$14</f>
        <v>377</v>
      </c>
      <c r="D2265" s="11">
        <f t="shared" si="175"/>
        <v>975</v>
      </c>
      <c r="E2265" s="9">
        <f>(ROUNDUP(Nebenrechnung_Break_Even!A2265/'Rüstprozess (DE)'!$G$30,0))*'Rüstprozess (DE)'!$G$28</f>
        <v>381</v>
      </c>
      <c r="F2265" s="10">
        <f>('Rüstprozess (DE)'!$G$12/3600)*A2265*'Rüstprozess (DE)'!$E$14</f>
        <v>1131</v>
      </c>
      <c r="G2265" s="11">
        <f t="shared" si="176"/>
        <v>1512</v>
      </c>
      <c r="I2265" s="4">
        <f t="shared" si="177"/>
        <v>537</v>
      </c>
      <c r="J2265" s="4">
        <f t="shared" si="178"/>
        <v>537</v>
      </c>
      <c r="K2265" s="4">
        <f t="shared" si="179"/>
        <v>2262</v>
      </c>
    </row>
    <row r="2266" spans="1:11" x14ac:dyDescent="0.25">
      <c r="A2266" s="2">
        <v>2263</v>
      </c>
      <c r="B2266" s="9">
        <f>(ROUNDUP(Nebenrechnung_Break_Even!A2266/'Rüstprozess (DE)'!$E$30,0))*'Rüstprozess (DE)'!$E$28</f>
        <v>598</v>
      </c>
      <c r="C2266" s="10">
        <f>('Rüstprozess (DE)'!$E$12/3600)*A2266*'Rüstprozess (DE)'!$E$14</f>
        <v>377.16666666666669</v>
      </c>
      <c r="D2266" s="11">
        <f t="shared" si="175"/>
        <v>975.16666666666674</v>
      </c>
      <c r="E2266" s="9">
        <f>(ROUNDUP(Nebenrechnung_Break_Even!A2266/'Rüstprozess (DE)'!$G$30,0))*'Rüstprozess (DE)'!$G$28</f>
        <v>381</v>
      </c>
      <c r="F2266" s="10">
        <f>('Rüstprozess (DE)'!$G$12/3600)*A2266*'Rüstprozess (DE)'!$E$14</f>
        <v>1131.5</v>
      </c>
      <c r="G2266" s="11">
        <f t="shared" si="176"/>
        <v>1512.5</v>
      </c>
      <c r="I2266" s="4">
        <f t="shared" si="177"/>
        <v>537.33333333333326</v>
      </c>
      <c r="J2266" s="4">
        <f t="shared" si="178"/>
        <v>537.33333333333326</v>
      </c>
      <c r="K2266" s="4">
        <f t="shared" si="179"/>
        <v>2263</v>
      </c>
    </row>
    <row r="2267" spans="1:11" x14ac:dyDescent="0.25">
      <c r="A2267" s="2">
        <v>2264</v>
      </c>
      <c r="B2267" s="9">
        <f>(ROUNDUP(Nebenrechnung_Break_Even!A2267/'Rüstprozess (DE)'!$E$30,0))*'Rüstprozess (DE)'!$E$28</f>
        <v>598</v>
      </c>
      <c r="C2267" s="10">
        <f>('Rüstprozess (DE)'!$E$12/3600)*A2267*'Rüstprozess (DE)'!$E$14</f>
        <v>377.33333333333337</v>
      </c>
      <c r="D2267" s="11">
        <f t="shared" si="175"/>
        <v>975.33333333333337</v>
      </c>
      <c r="E2267" s="9">
        <f>(ROUNDUP(Nebenrechnung_Break_Even!A2267/'Rüstprozess (DE)'!$G$30,0))*'Rüstprozess (DE)'!$G$28</f>
        <v>381</v>
      </c>
      <c r="F2267" s="10">
        <f>('Rüstprozess (DE)'!$G$12/3600)*A2267*'Rüstprozess (DE)'!$E$14</f>
        <v>1132</v>
      </c>
      <c r="G2267" s="11">
        <f t="shared" si="176"/>
        <v>1513</v>
      </c>
      <c r="I2267" s="4">
        <f t="shared" si="177"/>
        <v>537.66666666666663</v>
      </c>
      <c r="J2267" s="4">
        <f t="shared" si="178"/>
        <v>537.66666666666663</v>
      </c>
      <c r="K2267" s="4">
        <f t="shared" si="179"/>
        <v>2264</v>
      </c>
    </row>
    <row r="2268" spans="1:11" x14ac:dyDescent="0.25">
      <c r="A2268" s="2">
        <v>2265</v>
      </c>
      <c r="B2268" s="9">
        <f>(ROUNDUP(Nebenrechnung_Break_Even!A2268/'Rüstprozess (DE)'!$E$30,0))*'Rüstprozess (DE)'!$E$28</f>
        <v>598</v>
      </c>
      <c r="C2268" s="10">
        <f>('Rüstprozess (DE)'!$E$12/3600)*A2268*'Rüstprozess (DE)'!$E$14</f>
        <v>377.5</v>
      </c>
      <c r="D2268" s="11">
        <f t="shared" si="175"/>
        <v>975.5</v>
      </c>
      <c r="E2268" s="9">
        <f>(ROUNDUP(Nebenrechnung_Break_Even!A2268/'Rüstprozess (DE)'!$G$30,0))*'Rüstprozess (DE)'!$G$28</f>
        <v>381</v>
      </c>
      <c r="F2268" s="10">
        <f>('Rüstprozess (DE)'!$G$12/3600)*A2268*'Rüstprozess (DE)'!$E$14</f>
        <v>1132.5</v>
      </c>
      <c r="G2268" s="11">
        <f t="shared" si="176"/>
        <v>1513.5</v>
      </c>
      <c r="I2268" s="4">
        <f t="shared" si="177"/>
        <v>538</v>
      </c>
      <c r="J2268" s="4">
        <f t="shared" si="178"/>
        <v>538</v>
      </c>
      <c r="K2268" s="4">
        <f t="shared" si="179"/>
        <v>2265</v>
      </c>
    </row>
    <row r="2269" spans="1:11" x14ac:dyDescent="0.25">
      <c r="A2269" s="2">
        <v>2266</v>
      </c>
      <c r="B2269" s="9">
        <f>(ROUNDUP(Nebenrechnung_Break_Even!A2269/'Rüstprozess (DE)'!$E$30,0))*'Rüstprozess (DE)'!$E$28</f>
        <v>598</v>
      </c>
      <c r="C2269" s="10">
        <f>('Rüstprozess (DE)'!$E$12/3600)*A2269*'Rüstprozess (DE)'!$E$14</f>
        <v>377.66666666666663</v>
      </c>
      <c r="D2269" s="11">
        <f t="shared" si="175"/>
        <v>975.66666666666663</v>
      </c>
      <c r="E2269" s="9">
        <f>(ROUNDUP(Nebenrechnung_Break_Even!A2269/'Rüstprozess (DE)'!$G$30,0))*'Rüstprozess (DE)'!$G$28</f>
        <v>381</v>
      </c>
      <c r="F2269" s="10">
        <f>('Rüstprozess (DE)'!$G$12/3600)*A2269*'Rüstprozess (DE)'!$E$14</f>
        <v>1133</v>
      </c>
      <c r="G2269" s="11">
        <f t="shared" si="176"/>
        <v>1514</v>
      </c>
      <c r="I2269" s="4">
        <f t="shared" si="177"/>
        <v>538.33333333333337</v>
      </c>
      <c r="J2269" s="4">
        <f t="shared" si="178"/>
        <v>538.33333333333337</v>
      </c>
      <c r="K2269" s="4">
        <f t="shared" si="179"/>
        <v>2266</v>
      </c>
    </row>
    <row r="2270" spans="1:11" x14ac:dyDescent="0.25">
      <c r="A2270" s="2">
        <v>2267</v>
      </c>
      <c r="B2270" s="9">
        <f>(ROUNDUP(Nebenrechnung_Break_Even!A2270/'Rüstprozess (DE)'!$E$30,0))*'Rüstprozess (DE)'!$E$28</f>
        <v>598</v>
      </c>
      <c r="C2270" s="10">
        <f>('Rüstprozess (DE)'!$E$12/3600)*A2270*'Rüstprozess (DE)'!$E$14</f>
        <v>377.83333333333331</v>
      </c>
      <c r="D2270" s="11">
        <f t="shared" si="175"/>
        <v>975.83333333333326</v>
      </c>
      <c r="E2270" s="9">
        <f>(ROUNDUP(Nebenrechnung_Break_Even!A2270/'Rüstprozess (DE)'!$G$30,0))*'Rüstprozess (DE)'!$G$28</f>
        <v>381</v>
      </c>
      <c r="F2270" s="10">
        <f>('Rüstprozess (DE)'!$G$12/3600)*A2270*'Rüstprozess (DE)'!$E$14</f>
        <v>1133.5</v>
      </c>
      <c r="G2270" s="11">
        <f t="shared" si="176"/>
        <v>1514.5</v>
      </c>
      <c r="I2270" s="4">
        <f t="shared" si="177"/>
        <v>538.66666666666674</v>
      </c>
      <c r="J2270" s="4">
        <f t="shared" si="178"/>
        <v>538.66666666666674</v>
      </c>
      <c r="K2270" s="4">
        <f t="shared" si="179"/>
        <v>2267</v>
      </c>
    </row>
    <row r="2271" spans="1:11" x14ac:dyDescent="0.25">
      <c r="A2271" s="2">
        <v>2268</v>
      </c>
      <c r="B2271" s="9">
        <f>(ROUNDUP(Nebenrechnung_Break_Even!A2271/'Rüstprozess (DE)'!$E$30,0))*'Rüstprozess (DE)'!$E$28</f>
        <v>598</v>
      </c>
      <c r="C2271" s="10">
        <f>('Rüstprozess (DE)'!$E$12/3600)*A2271*'Rüstprozess (DE)'!$E$14</f>
        <v>378</v>
      </c>
      <c r="D2271" s="11">
        <f t="shared" si="175"/>
        <v>976</v>
      </c>
      <c r="E2271" s="9">
        <f>(ROUNDUP(Nebenrechnung_Break_Even!A2271/'Rüstprozess (DE)'!$G$30,0))*'Rüstprozess (DE)'!$G$28</f>
        <v>381</v>
      </c>
      <c r="F2271" s="10">
        <f>('Rüstprozess (DE)'!$G$12/3600)*A2271*'Rüstprozess (DE)'!$E$14</f>
        <v>1134</v>
      </c>
      <c r="G2271" s="11">
        <f t="shared" si="176"/>
        <v>1515</v>
      </c>
      <c r="I2271" s="4">
        <f t="shared" si="177"/>
        <v>539</v>
      </c>
      <c r="J2271" s="4">
        <f t="shared" si="178"/>
        <v>539</v>
      </c>
      <c r="K2271" s="4">
        <f t="shared" si="179"/>
        <v>2268</v>
      </c>
    </row>
    <row r="2272" spans="1:11" x14ac:dyDescent="0.25">
      <c r="A2272" s="2">
        <v>2269</v>
      </c>
      <c r="B2272" s="9">
        <f>(ROUNDUP(Nebenrechnung_Break_Even!A2272/'Rüstprozess (DE)'!$E$30,0))*'Rüstprozess (DE)'!$E$28</f>
        <v>598</v>
      </c>
      <c r="C2272" s="10">
        <f>('Rüstprozess (DE)'!$E$12/3600)*A2272*'Rüstprozess (DE)'!$E$14</f>
        <v>378.16666666666663</v>
      </c>
      <c r="D2272" s="11">
        <f t="shared" si="175"/>
        <v>976.16666666666663</v>
      </c>
      <c r="E2272" s="9">
        <f>(ROUNDUP(Nebenrechnung_Break_Even!A2272/'Rüstprozess (DE)'!$G$30,0))*'Rüstprozess (DE)'!$G$28</f>
        <v>381</v>
      </c>
      <c r="F2272" s="10">
        <f>('Rüstprozess (DE)'!$G$12/3600)*A2272*'Rüstprozess (DE)'!$E$14</f>
        <v>1134.5</v>
      </c>
      <c r="G2272" s="11">
        <f t="shared" si="176"/>
        <v>1515.5</v>
      </c>
      <c r="I2272" s="4">
        <f t="shared" si="177"/>
        <v>539.33333333333337</v>
      </c>
      <c r="J2272" s="4">
        <f t="shared" si="178"/>
        <v>539.33333333333337</v>
      </c>
      <c r="K2272" s="4">
        <f t="shared" si="179"/>
        <v>2269</v>
      </c>
    </row>
    <row r="2273" spans="1:11" x14ac:dyDescent="0.25">
      <c r="A2273" s="2">
        <v>2270</v>
      </c>
      <c r="B2273" s="9">
        <f>(ROUNDUP(Nebenrechnung_Break_Even!A2273/'Rüstprozess (DE)'!$E$30,0))*'Rüstprozess (DE)'!$E$28</f>
        <v>598</v>
      </c>
      <c r="C2273" s="10">
        <f>('Rüstprozess (DE)'!$E$12/3600)*A2273*'Rüstprozess (DE)'!$E$14</f>
        <v>378.33333333333337</v>
      </c>
      <c r="D2273" s="11">
        <f t="shared" si="175"/>
        <v>976.33333333333337</v>
      </c>
      <c r="E2273" s="9">
        <f>(ROUNDUP(Nebenrechnung_Break_Even!A2273/'Rüstprozess (DE)'!$G$30,0))*'Rüstprozess (DE)'!$G$28</f>
        <v>381</v>
      </c>
      <c r="F2273" s="10">
        <f>('Rüstprozess (DE)'!$G$12/3600)*A2273*'Rüstprozess (DE)'!$E$14</f>
        <v>1135</v>
      </c>
      <c r="G2273" s="11">
        <f t="shared" si="176"/>
        <v>1516</v>
      </c>
      <c r="I2273" s="4">
        <f t="shared" si="177"/>
        <v>539.66666666666663</v>
      </c>
      <c r="J2273" s="4">
        <f t="shared" si="178"/>
        <v>539.66666666666663</v>
      </c>
      <c r="K2273" s="4">
        <f t="shared" si="179"/>
        <v>2270</v>
      </c>
    </row>
    <row r="2274" spans="1:11" x14ac:dyDescent="0.25">
      <c r="A2274" s="2">
        <v>2271</v>
      </c>
      <c r="B2274" s="9">
        <f>(ROUNDUP(Nebenrechnung_Break_Even!A2274/'Rüstprozess (DE)'!$E$30,0))*'Rüstprozess (DE)'!$E$28</f>
        <v>598</v>
      </c>
      <c r="C2274" s="10">
        <f>('Rüstprozess (DE)'!$E$12/3600)*A2274*'Rüstprozess (DE)'!$E$14</f>
        <v>378.5</v>
      </c>
      <c r="D2274" s="11">
        <f t="shared" si="175"/>
        <v>976.5</v>
      </c>
      <c r="E2274" s="9">
        <f>(ROUNDUP(Nebenrechnung_Break_Even!A2274/'Rüstprozess (DE)'!$G$30,0))*'Rüstprozess (DE)'!$G$28</f>
        <v>381</v>
      </c>
      <c r="F2274" s="10">
        <f>('Rüstprozess (DE)'!$G$12/3600)*A2274*'Rüstprozess (DE)'!$E$14</f>
        <v>1135.5</v>
      </c>
      <c r="G2274" s="11">
        <f t="shared" si="176"/>
        <v>1516.5</v>
      </c>
      <c r="I2274" s="4">
        <f t="shared" si="177"/>
        <v>540</v>
      </c>
      <c r="J2274" s="4">
        <f t="shared" si="178"/>
        <v>540</v>
      </c>
      <c r="K2274" s="4">
        <f t="shared" si="179"/>
        <v>2271</v>
      </c>
    </row>
    <row r="2275" spans="1:11" x14ac:dyDescent="0.25">
      <c r="A2275" s="2">
        <v>2272</v>
      </c>
      <c r="B2275" s="9">
        <f>(ROUNDUP(Nebenrechnung_Break_Even!A2275/'Rüstprozess (DE)'!$E$30,0))*'Rüstprozess (DE)'!$E$28</f>
        <v>598</v>
      </c>
      <c r="C2275" s="10">
        <f>('Rüstprozess (DE)'!$E$12/3600)*A2275*'Rüstprozess (DE)'!$E$14</f>
        <v>378.66666666666669</v>
      </c>
      <c r="D2275" s="11">
        <f t="shared" si="175"/>
        <v>976.66666666666674</v>
      </c>
      <c r="E2275" s="9">
        <f>(ROUNDUP(Nebenrechnung_Break_Even!A2275/'Rüstprozess (DE)'!$G$30,0))*'Rüstprozess (DE)'!$G$28</f>
        <v>381</v>
      </c>
      <c r="F2275" s="10">
        <f>('Rüstprozess (DE)'!$G$12/3600)*A2275*'Rüstprozess (DE)'!$E$14</f>
        <v>1136</v>
      </c>
      <c r="G2275" s="11">
        <f t="shared" si="176"/>
        <v>1517</v>
      </c>
      <c r="I2275" s="4">
        <f t="shared" si="177"/>
        <v>540.33333333333326</v>
      </c>
      <c r="J2275" s="4">
        <f t="shared" si="178"/>
        <v>540.33333333333326</v>
      </c>
      <c r="K2275" s="4">
        <f t="shared" si="179"/>
        <v>2272</v>
      </c>
    </row>
    <row r="2276" spans="1:11" x14ac:dyDescent="0.25">
      <c r="A2276" s="2">
        <v>2273</v>
      </c>
      <c r="B2276" s="9">
        <f>(ROUNDUP(Nebenrechnung_Break_Even!A2276/'Rüstprozess (DE)'!$E$30,0))*'Rüstprozess (DE)'!$E$28</f>
        <v>598</v>
      </c>
      <c r="C2276" s="10">
        <f>('Rüstprozess (DE)'!$E$12/3600)*A2276*'Rüstprozess (DE)'!$E$14</f>
        <v>378.83333333333331</v>
      </c>
      <c r="D2276" s="11">
        <f t="shared" si="175"/>
        <v>976.83333333333326</v>
      </c>
      <c r="E2276" s="9">
        <f>(ROUNDUP(Nebenrechnung_Break_Even!A2276/'Rüstprozess (DE)'!$G$30,0))*'Rüstprozess (DE)'!$G$28</f>
        <v>381</v>
      </c>
      <c r="F2276" s="10">
        <f>('Rüstprozess (DE)'!$G$12/3600)*A2276*'Rüstprozess (DE)'!$E$14</f>
        <v>1136.5</v>
      </c>
      <c r="G2276" s="11">
        <f t="shared" si="176"/>
        <v>1517.5</v>
      </c>
      <c r="I2276" s="4">
        <f t="shared" si="177"/>
        <v>540.66666666666674</v>
      </c>
      <c r="J2276" s="4">
        <f t="shared" si="178"/>
        <v>540.66666666666674</v>
      </c>
      <c r="K2276" s="4">
        <f t="shared" si="179"/>
        <v>2273</v>
      </c>
    </row>
    <row r="2277" spans="1:11" x14ac:dyDescent="0.25">
      <c r="A2277" s="2">
        <v>2274</v>
      </c>
      <c r="B2277" s="9">
        <f>(ROUNDUP(Nebenrechnung_Break_Even!A2277/'Rüstprozess (DE)'!$E$30,0))*'Rüstprozess (DE)'!$E$28</f>
        <v>598</v>
      </c>
      <c r="C2277" s="10">
        <f>('Rüstprozess (DE)'!$E$12/3600)*A2277*'Rüstprozess (DE)'!$E$14</f>
        <v>379</v>
      </c>
      <c r="D2277" s="11">
        <f t="shared" si="175"/>
        <v>977</v>
      </c>
      <c r="E2277" s="9">
        <f>(ROUNDUP(Nebenrechnung_Break_Even!A2277/'Rüstprozess (DE)'!$G$30,0))*'Rüstprozess (DE)'!$G$28</f>
        <v>381</v>
      </c>
      <c r="F2277" s="10">
        <f>('Rüstprozess (DE)'!$G$12/3600)*A2277*'Rüstprozess (DE)'!$E$14</f>
        <v>1137</v>
      </c>
      <c r="G2277" s="11">
        <f t="shared" si="176"/>
        <v>1518</v>
      </c>
      <c r="I2277" s="4">
        <f t="shared" si="177"/>
        <v>541</v>
      </c>
      <c r="J2277" s="4">
        <f t="shared" si="178"/>
        <v>541</v>
      </c>
      <c r="K2277" s="4">
        <f t="shared" si="179"/>
        <v>2274</v>
      </c>
    </row>
    <row r="2278" spans="1:11" x14ac:dyDescent="0.25">
      <c r="A2278" s="2">
        <v>2275</v>
      </c>
      <c r="B2278" s="9">
        <f>(ROUNDUP(Nebenrechnung_Break_Even!A2278/'Rüstprozess (DE)'!$E$30,0))*'Rüstprozess (DE)'!$E$28</f>
        <v>598</v>
      </c>
      <c r="C2278" s="10">
        <f>('Rüstprozess (DE)'!$E$12/3600)*A2278*'Rüstprozess (DE)'!$E$14</f>
        <v>379.16666666666663</v>
      </c>
      <c r="D2278" s="11">
        <f t="shared" si="175"/>
        <v>977.16666666666663</v>
      </c>
      <c r="E2278" s="9">
        <f>(ROUNDUP(Nebenrechnung_Break_Even!A2278/'Rüstprozess (DE)'!$G$30,0))*'Rüstprozess (DE)'!$G$28</f>
        <v>381</v>
      </c>
      <c r="F2278" s="10">
        <f>('Rüstprozess (DE)'!$G$12/3600)*A2278*'Rüstprozess (DE)'!$E$14</f>
        <v>1137.5</v>
      </c>
      <c r="G2278" s="11">
        <f t="shared" si="176"/>
        <v>1518.5</v>
      </c>
      <c r="I2278" s="4">
        <f t="shared" si="177"/>
        <v>541.33333333333337</v>
      </c>
      <c r="J2278" s="4">
        <f t="shared" si="178"/>
        <v>541.33333333333337</v>
      </c>
      <c r="K2278" s="4">
        <f t="shared" si="179"/>
        <v>2275</v>
      </c>
    </row>
    <row r="2279" spans="1:11" x14ac:dyDescent="0.25">
      <c r="A2279" s="2">
        <v>2276</v>
      </c>
      <c r="B2279" s="9">
        <f>(ROUNDUP(Nebenrechnung_Break_Even!A2279/'Rüstprozess (DE)'!$E$30,0))*'Rüstprozess (DE)'!$E$28</f>
        <v>598</v>
      </c>
      <c r="C2279" s="10">
        <f>('Rüstprozess (DE)'!$E$12/3600)*A2279*'Rüstprozess (DE)'!$E$14</f>
        <v>379.33333333333331</v>
      </c>
      <c r="D2279" s="11">
        <f t="shared" si="175"/>
        <v>977.33333333333326</v>
      </c>
      <c r="E2279" s="9">
        <f>(ROUNDUP(Nebenrechnung_Break_Even!A2279/'Rüstprozess (DE)'!$G$30,0))*'Rüstprozess (DE)'!$G$28</f>
        <v>381</v>
      </c>
      <c r="F2279" s="10">
        <f>('Rüstprozess (DE)'!$G$12/3600)*A2279*'Rüstprozess (DE)'!$E$14</f>
        <v>1138</v>
      </c>
      <c r="G2279" s="11">
        <f t="shared" si="176"/>
        <v>1519</v>
      </c>
      <c r="I2279" s="4">
        <f t="shared" si="177"/>
        <v>541.66666666666674</v>
      </c>
      <c r="J2279" s="4">
        <f t="shared" si="178"/>
        <v>541.66666666666674</v>
      </c>
      <c r="K2279" s="4">
        <f t="shared" si="179"/>
        <v>2276</v>
      </c>
    </row>
    <row r="2280" spans="1:11" x14ac:dyDescent="0.25">
      <c r="A2280" s="2">
        <v>2277</v>
      </c>
      <c r="B2280" s="9">
        <f>(ROUNDUP(Nebenrechnung_Break_Even!A2280/'Rüstprozess (DE)'!$E$30,0))*'Rüstprozess (DE)'!$E$28</f>
        <v>598</v>
      </c>
      <c r="C2280" s="10">
        <f>('Rüstprozess (DE)'!$E$12/3600)*A2280*'Rüstprozess (DE)'!$E$14</f>
        <v>379.5</v>
      </c>
      <c r="D2280" s="11">
        <f t="shared" si="175"/>
        <v>977.5</v>
      </c>
      <c r="E2280" s="9">
        <f>(ROUNDUP(Nebenrechnung_Break_Even!A2280/'Rüstprozess (DE)'!$G$30,0))*'Rüstprozess (DE)'!$G$28</f>
        <v>381</v>
      </c>
      <c r="F2280" s="10">
        <f>('Rüstprozess (DE)'!$G$12/3600)*A2280*'Rüstprozess (DE)'!$E$14</f>
        <v>1138.5</v>
      </c>
      <c r="G2280" s="11">
        <f t="shared" si="176"/>
        <v>1519.5</v>
      </c>
      <c r="I2280" s="4">
        <f t="shared" si="177"/>
        <v>542</v>
      </c>
      <c r="J2280" s="4">
        <f t="shared" si="178"/>
        <v>542</v>
      </c>
      <c r="K2280" s="4">
        <f t="shared" si="179"/>
        <v>2277</v>
      </c>
    </row>
    <row r="2281" spans="1:11" x14ac:dyDescent="0.25">
      <c r="A2281" s="2">
        <v>2278</v>
      </c>
      <c r="B2281" s="9">
        <f>(ROUNDUP(Nebenrechnung_Break_Even!A2281/'Rüstprozess (DE)'!$E$30,0))*'Rüstprozess (DE)'!$E$28</f>
        <v>598</v>
      </c>
      <c r="C2281" s="10">
        <f>('Rüstprozess (DE)'!$E$12/3600)*A2281*'Rüstprozess (DE)'!$E$14</f>
        <v>379.66666666666669</v>
      </c>
      <c r="D2281" s="11">
        <f t="shared" si="175"/>
        <v>977.66666666666674</v>
      </c>
      <c r="E2281" s="9">
        <f>(ROUNDUP(Nebenrechnung_Break_Even!A2281/'Rüstprozess (DE)'!$G$30,0))*'Rüstprozess (DE)'!$G$28</f>
        <v>381</v>
      </c>
      <c r="F2281" s="10">
        <f>('Rüstprozess (DE)'!$G$12/3600)*A2281*'Rüstprozess (DE)'!$E$14</f>
        <v>1139</v>
      </c>
      <c r="G2281" s="11">
        <f t="shared" si="176"/>
        <v>1520</v>
      </c>
      <c r="I2281" s="4">
        <f t="shared" si="177"/>
        <v>542.33333333333326</v>
      </c>
      <c r="J2281" s="4">
        <f t="shared" si="178"/>
        <v>542.33333333333326</v>
      </c>
      <c r="K2281" s="4">
        <f t="shared" si="179"/>
        <v>2278</v>
      </c>
    </row>
    <row r="2282" spans="1:11" x14ac:dyDescent="0.25">
      <c r="A2282" s="2">
        <v>2279</v>
      </c>
      <c r="B2282" s="9">
        <f>(ROUNDUP(Nebenrechnung_Break_Even!A2282/'Rüstprozess (DE)'!$E$30,0))*'Rüstprozess (DE)'!$E$28</f>
        <v>598</v>
      </c>
      <c r="C2282" s="10">
        <f>('Rüstprozess (DE)'!$E$12/3600)*A2282*'Rüstprozess (DE)'!$E$14</f>
        <v>379.83333333333337</v>
      </c>
      <c r="D2282" s="11">
        <f t="shared" si="175"/>
        <v>977.83333333333337</v>
      </c>
      <c r="E2282" s="9">
        <f>(ROUNDUP(Nebenrechnung_Break_Even!A2282/'Rüstprozess (DE)'!$G$30,0))*'Rüstprozess (DE)'!$G$28</f>
        <v>381</v>
      </c>
      <c r="F2282" s="10">
        <f>('Rüstprozess (DE)'!$G$12/3600)*A2282*'Rüstprozess (DE)'!$E$14</f>
        <v>1139.5</v>
      </c>
      <c r="G2282" s="11">
        <f t="shared" si="176"/>
        <v>1520.5</v>
      </c>
      <c r="I2282" s="4">
        <f t="shared" si="177"/>
        <v>542.66666666666663</v>
      </c>
      <c r="J2282" s="4">
        <f t="shared" si="178"/>
        <v>542.66666666666663</v>
      </c>
      <c r="K2282" s="4">
        <f t="shared" si="179"/>
        <v>2279</v>
      </c>
    </row>
    <row r="2283" spans="1:11" x14ac:dyDescent="0.25">
      <c r="A2283" s="2">
        <v>2280</v>
      </c>
      <c r="B2283" s="9">
        <f>(ROUNDUP(Nebenrechnung_Break_Even!A2283/'Rüstprozess (DE)'!$E$30,0))*'Rüstprozess (DE)'!$E$28</f>
        <v>598</v>
      </c>
      <c r="C2283" s="10">
        <f>('Rüstprozess (DE)'!$E$12/3600)*A2283*'Rüstprozess (DE)'!$E$14</f>
        <v>380</v>
      </c>
      <c r="D2283" s="11">
        <f t="shared" si="175"/>
        <v>978</v>
      </c>
      <c r="E2283" s="9">
        <f>(ROUNDUP(Nebenrechnung_Break_Even!A2283/'Rüstprozess (DE)'!$G$30,0))*'Rüstprozess (DE)'!$G$28</f>
        <v>381</v>
      </c>
      <c r="F2283" s="10">
        <f>('Rüstprozess (DE)'!$G$12/3600)*A2283*'Rüstprozess (DE)'!$E$14</f>
        <v>1140</v>
      </c>
      <c r="G2283" s="11">
        <f t="shared" si="176"/>
        <v>1521</v>
      </c>
      <c r="I2283" s="4">
        <f t="shared" si="177"/>
        <v>543</v>
      </c>
      <c r="J2283" s="4">
        <f t="shared" si="178"/>
        <v>543</v>
      </c>
      <c r="K2283" s="4">
        <f t="shared" si="179"/>
        <v>2280</v>
      </c>
    </row>
    <row r="2284" spans="1:11" x14ac:dyDescent="0.25">
      <c r="A2284" s="2">
        <v>2281</v>
      </c>
      <c r="B2284" s="9">
        <f>(ROUNDUP(Nebenrechnung_Break_Even!A2284/'Rüstprozess (DE)'!$E$30,0))*'Rüstprozess (DE)'!$E$28</f>
        <v>598</v>
      </c>
      <c r="C2284" s="10">
        <f>('Rüstprozess (DE)'!$E$12/3600)*A2284*'Rüstprozess (DE)'!$E$14</f>
        <v>380.16666666666663</v>
      </c>
      <c r="D2284" s="11">
        <f t="shared" si="175"/>
        <v>978.16666666666663</v>
      </c>
      <c r="E2284" s="9">
        <f>(ROUNDUP(Nebenrechnung_Break_Even!A2284/'Rüstprozess (DE)'!$G$30,0))*'Rüstprozess (DE)'!$G$28</f>
        <v>381</v>
      </c>
      <c r="F2284" s="10">
        <f>('Rüstprozess (DE)'!$G$12/3600)*A2284*'Rüstprozess (DE)'!$E$14</f>
        <v>1140.5</v>
      </c>
      <c r="G2284" s="11">
        <f t="shared" si="176"/>
        <v>1521.5</v>
      </c>
      <c r="I2284" s="4">
        <f t="shared" si="177"/>
        <v>543.33333333333337</v>
      </c>
      <c r="J2284" s="4">
        <f t="shared" si="178"/>
        <v>543.33333333333337</v>
      </c>
      <c r="K2284" s="4">
        <f t="shared" si="179"/>
        <v>2281</v>
      </c>
    </row>
    <row r="2285" spans="1:11" x14ac:dyDescent="0.25">
      <c r="A2285" s="2">
        <v>2282</v>
      </c>
      <c r="B2285" s="9">
        <f>(ROUNDUP(Nebenrechnung_Break_Even!A2285/'Rüstprozess (DE)'!$E$30,0))*'Rüstprozess (DE)'!$E$28</f>
        <v>598</v>
      </c>
      <c r="C2285" s="10">
        <f>('Rüstprozess (DE)'!$E$12/3600)*A2285*'Rüstprozess (DE)'!$E$14</f>
        <v>380.33333333333331</v>
      </c>
      <c r="D2285" s="11">
        <f t="shared" si="175"/>
        <v>978.33333333333326</v>
      </c>
      <c r="E2285" s="9">
        <f>(ROUNDUP(Nebenrechnung_Break_Even!A2285/'Rüstprozess (DE)'!$G$30,0))*'Rüstprozess (DE)'!$G$28</f>
        <v>381</v>
      </c>
      <c r="F2285" s="10">
        <f>('Rüstprozess (DE)'!$G$12/3600)*A2285*'Rüstprozess (DE)'!$E$14</f>
        <v>1141</v>
      </c>
      <c r="G2285" s="11">
        <f t="shared" si="176"/>
        <v>1522</v>
      </c>
      <c r="I2285" s="4">
        <f t="shared" si="177"/>
        <v>543.66666666666674</v>
      </c>
      <c r="J2285" s="4">
        <f t="shared" si="178"/>
        <v>543.66666666666674</v>
      </c>
      <c r="K2285" s="4">
        <f t="shared" si="179"/>
        <v>2282</v>
      </c>
    </row>
    <row r="2286" spans="1:11" x14ac:dyDescent="0.25">
      <c r="A2286" s="2">
        <v>2283</v>
      </c>
      <c r="B2286" s="9">
        <f>(ROUNDUP(Nebenrechnung_Break_Even!A2286/'Rüstprozess (DE)'!$E$30,0))*'Rüstprozess (DE)'!$E$28</f>
        <v>598</v>
      </c>
      <c r="C2286" s="10">
        <f>('Rüstprozess (DE)'!$E$12/3600)*A2286*'Rüstprozess (DE)'!$E$14</f>
        <v>380.5</v>
      </c>
      <c r="D2286" s="11">
        <f t="shared" si="175"/>
        <v>978.5</v>
      </c>
      <c r="E2286" s="9">
        <f>(ROUNDUP(Nebenrechnung_Break_Even!A2286/'Rüstprozess (DE)'!$G$30,0))*'Rüstprozess (DE)'!$G$28</f>
        <v>381</v>
      </c>
      <c r="F2286" s="10">
        <f>('Rüstprozess (DE)'!$G$12/3600)*A2286*'Rüstprozess (DE)'!$E$14</f>
        <v>1141.5</v>
      </c>
      <c r="G2286" s="11">
        <f t="shared" si="176"/>
        <v>1522.5</v>
      </c>
      <c r="I2286" s="4">
        <f t="shared" si="177"/>
        <v>544</v>
      </c>
      <c r="J2286" s="4">
        <f t="shared" si="178"/>
        <v>544</v>
      </c>
      <c r="K2286" s="4">
        <f t="shared" si="179"/>
        <v>2283</v>
      </c>
    </row>
    <row r="2287" spans="1:11" x14ac:dyDescent="0.25">
      <c r="A2287" s="2">
        <v>2284</v>
      </c>
      <c r="B2287" s="9">
        <f>(ROUNDUP(Nebenrechnung_Break_Even!A2287/'Rüstprozess (DE)'!$E$30,0))*'Rüstprozess (DE)'!$E$28</f>
        <v>598</v>
      </c>
      <c r="C2287" s="10">
        <f>('Rüstprozess (DE)'!$E$12/3600)*A2287*'Rüstprozess (DE)'!$E$14</f>
        <v>380.66666666666663</v>
      </c>
      <c r="D2287" s="11">
        <f t="shared" si="175"/>
        <v>978.66666666666663</v>
      </c>
      <c r="E2287" s="9">
        <f>(ROUNDUP(Nebenrechnung_Break_Even!A2287/'Rüstprozess (DE)'!$G$30,0))*'Rüstprozess (DE)'!$G$28</f>
        <v>381</v>
      </c>
      <c r="F2287" s="10">
        <f>('Rüstprozess (DE)'!$G$12/3600)*A2287*'Rüstprozess (DE)'!$E$14</f>
        <v>1142</v>
      </c>
      <c r="G2287" s="11">
        <f t="shared" si="176"/>
        <v>1523</v>
      </c>
      <c r="I2287" s="4">
        <f t="shared" si="177"/>
        <v>544.33333333333337</v>
      </c>
      <c r="J2287" s="4">
        <f t="shared" si="178"/>
        <v>544.33333333333337</v>
      </c>
      <c r="K2287" s="4">
        <f t="shared" si="179"/>
        <v>2284</v>
      </c>
    </row>
    <row r="2288" spans="1:11" x14ac:dyDescent="0.25">
      <c r="A2288" s="2">
        <v>2285</v>
      </c>
      <c r="B2288" s="9">
        <f>(ROUNDUP(Nebenrechnung_Break_Even!A2288/'Rüstprozess (DE)'!$E$30,0))*'Rüstprozess (DE)'!$E$28</f>
        <v>598</v>
      </c>
      <c r="C2288" s="10">
        <f>('Rüstprozess (DE)'!$E$12/3600)*A2288*'Rüstprozess (DE)'!$E$14</f>
        <v>380.83333333333337</v>
      </c>
      <c r="D2288" s="11">
        <f t="shared" si="175"/>
        <v>978.83333333333337</v>
      </c>
      <c r="E2288" s="9">
        <f>(ROUNDUP(Nebenrechnung_Break_Even!A2288/'Rüstprozess (DE)'!$G$30,0))*'Rüstprozess (DE)'!$G$28</f>
        <v>381</v>
      </c>
      <c r="F2288" s="10">
        <f>('Rüstprozess (DE)'!$G$12/3600)*A2288*'Rüstprozess (DE)'!$E$14</f>
        <v>1142.5</v>
      </c>
      <c r="G2288" s="11">
        <f t="shared" si="176"/>
        <v>1523.5</v>
      </c>
      <c r="I2288" s="4">
        <f t="shared" si="177"/>
        <v>544.66666666666663</v>
      </c>
      <c r="J2288" s="4">
        <f t="shared" si="178"/>
        <v>544.66666666666663</v>
      </c>
      <c r="K2288" s="4">
        <f t="shared" si="179"/>
        <v>2285</v>
      </c>
    </row>
    <row r="2289" spans="1:11" x14ac:dyDescent="0.25">
      <c r="A2289" s="2">
        <v>2286</v>
      </c>
      <c r="B2289" s="9">
        <f>(ROUNDUP(Nebenrechnung_Break_Even!A2289/'Rüstprozess (DE)'!$E$30,0))*'Rüstprozess (DE)'!$E$28</f>
        <v>598</v>
      </c>
      <c r="C2289" s="10">
        <f>('Rüstprozess (DE)'!$E$12/3600)*A2289*'Rüstprozess (DE)'!$E$14</f>
        <v>381</v>
      </c>
      <c r="D2289" s="11">
        <f t="shared" si="175"/>
        <v>979</v>
      </c>
      <c r="E2289" s="9">
        <f>(ROUNDUP(Nebenrechnung_Break_Even!A2289/'Rüstprozess (DE)'!$G$30,0))*'Rüstprozess (DE)'!$G$28</f>
        <v>381</v>
      </c>
      <c r="F2289" s="10">
        <f>('Rüstprozess (DE)'!$G$12/3600)*A2289*'Rüstprozess (DE)'!$E$14</f>
        <v>1143</v>
      </c>
      <c r="G2289" s="11">
        <f t="shared" si="176"/>
        <v>1524</v>
      </c>
      <c r="I2289" s="4">
        <f t="shared" si="177"/>
        <v>545</v>
      </c>
      <c r="J2289" s="4">
        <f t="shared" si="178"/>
        <v>545</v>
      </c>
      <c r="K2289" s="4">
        <f t="shared" si="179"/>
        <v>2286</v>
      </c>
    </row>
    <row r="2290" spans="1:11" x14ac:dyDescent="0.25">
      <c r="A2290" s="2">
        <v>2287</v>
      </c>
      <c r="B2290" s="9">
        <f>(ROUNDUP(Nebenrechnung_Break_Even!A2290/'Rüstprozess (DE)'!$E$30,0))*'Rüstprozess (DE)'!$E$28</f>
        <v>598</v>
      </c>
      <c r="C2290" s="10">
        <f>('Rüstprozess (DE)'!$E$12/3600)*A2290*'Rüstprozess (DE)'!$E$14</f>
        <v>381.16666666666669</v>
      </c>
      <c r="D2290" s="11">
        <f t="shared" si="175"/>
        <v>979.16666666666674</v>
      </c>
      <c r="E2290" s="9">
        <f>(ROUNDUP(Nebenrechnung_Break_Even!A2290/'Rüstprozess (DE)'!$G$30,0))*'Rüstprozess (DE)'!$G$28</f>
        <v>381</v>
      </c>
      <c r="F2290" s="10">
        <f>('Rüstprozess (DE)'!$G$12/3600)*A2290*'Rüstprozess (DE)'!$E$14</f>
        <v>1143.5</v>
      </c>
      <c r="G2290" s="11">
        <f t="shared" si="176"/>
        <v>1524.5</v>
      </c>
      <c r="I2290" s="4">
        <f t="shared" si="177"/>
        <v>545.33333333333326</v>
      </c>
      <c r="J2290" s="4">
        <f t="shared" si="178"/>
        <v>545.33333333333326</v>
      </c>
      <c r="K2290" s="4">
        <f t="shared" si="179"/>
        <v>2287</v>
      </c>
    </row>
    <row r="2291" spans="1:11" x14ac:dyDescent="0.25">
      <c r="A2291" s="2">
        <v>2288</v>
      </c>
      <c r="B2291" s="9">
        <f>(ROUNDUP(Nebenrechnung_Break_Even!A2291/'Rüstprozess (DE)'!$E$30,0))*'Rüstprozess (DE)'!$E$28</f>
        <v>598</v>
      </c>
      <c r="C2291" s="10">
        <f>('Rüstprozess (DE)'!$E$12/3600)*A2291*'Rüstprozess (DE)'!$E$14</f>
        <v>381.33333333333331</v>
      </c>
      <c r="D2291" s="11">
        <f t="shared" si="175"/>
        <v>979.33333333333326</v>
      </c>
      <c r="E2291" s="9">
        <f>(ROUNDUP(Nebenrechnung_Break_Even!A2291/'Rüstprozess (DE)'!$G$30,0))*'Rüstprozess (DE)'!$G$28</f>
        <v>381</v>
      </c>
      <c r="F2291" s="10">
        <f>('Rüstprozess (DE)'!$G$12/3600)*A2291*'Rüstprozess (DE)'!$E$14</f>
        <v>1144</v>
      </c>
      <c r="G2291" s="11">
        <f t="shared" si="176"/>
        <v>1525</v>
      </c>
      <c r="I2291" s="4">
        <f t="shared" si="177"/>
        <v>545.66666666666674</v>
      </c>
      <c r="J2291" s="4">
        <f t="shared" si="178"/>
        <v>545.66666666666674</v>
      </c>
      <c r="K2291" s="4">
        <f t="shared" si="179"/>
        <v>2288</v>
      </c>
    </row>
    <row r="2292" spans="1:11" x14ac:dyDescent="0.25">
      <c r="A2292" s="2">
        <v>2289</v>
      </c>
      <c r="B2292" s="9">
        <f>(ROUNDUP(Nebenrechnung_Break_Even!A2292/'Rüstprozess (DE)'!$E$30,0))*'Rüstprozess (DE)'!$E$28</f>
        <v>598</v>
      </c>
      <c r="C2292" s="10">
        <f>('Rüstprozess (DE)'!$E$12/3600)*A2292*'Rüstprozess (DE)'!$E$14</f>
        <v>381.5</v>
      </c>
      <c r="D2292" s="11">
        <f t="shared" si="175"/>
        <v>979.5</v>
      </c>
      <c r="E2292" s="9">
        <f>(ROUNDUP(Nebenrechnung_Break_Even!A2292/'Rüstprozess (DE)'!$G$30,0))*'Rüstprozess (DE)'!$G$28</f>
        <v>381</v>
      </c>
      <c r="F2292" s="10">
        <f>('Rüstprozess (DE)'!$G$12/3600)*A2292*'Rüstprozess (DE)'!$E$14</f>
        <v>1144.5</v>
      </c>
      <c r="G2292" s="11">
        <f t="shared" si="176"/>
        <v>1525.5</v>
      </c>
      <c r="I2292" s="4">
        <f t="shared" si="177"/>
        <v>546</v>
      </c>
      <c r="J2292" s="4">
        <f t="shared" si="178"/>
        <v>546</v>
      </c>
      <c r="K2292" s="4">
        <f t="shared" si="179"/>
        <v>2289</v>
      </c>
    </row>
    <row r="2293" spans="1:11" x14ac:dyDescent="0.25">
      <c r="A2293" s="2">
        <v>2290</v>
      </c>
      <c r="B2293" s="9">
        <f>(ROUNDUP(Nebenrechnung_Break_Even!A2293/'Rüstprozess (DE)'!$E$30,0))*'Rüstprozess (DE)'!$E$28</f>
        <v>598</v>
      </c>
      <c r="C2293" s="10">
        <f>('Rüstprozess (DE)'!$E$12/3600)*A2293*'Rüstprozess (DE)'!$E$14</f>
        <v>381.66666666666663</v>
      </c>
      <c r="D2293" s="11">
        <f t="shared" si="175"/>
        <v>979.66666666666663</v>
      </c>
      <c r="E2293" s="9">
        <f>(ROUNDUP(Nebenrechnung_Break_Even!A2293/'Rüstprozess (DE)'!$G$30,0))*'Rüstprozess (DE)'!$G$28</f>
        <v>381</v>
      </c>
      <c r="F2293" s="10">
        <f>('Rüstprozess (DE)'!$G$12/3600)*A2293*'Rüstprozess (DE)'!$E$14</f>
        <v>1145</v>
      </c>
      <c r="G2293" s="11">
        <f t="shared" si="176"/>
        <v>1526</v>
      </c>
      <c r="I2293" s="4">
        <f t="shared" si="177"/>
        <v>546.33333333333337</v>
      </c>
      <c r="J2293" s="4">
        <f t="shared" si="178"/>
        <v>546.33333333333337</v>
      </c>
      <c r="K2293" s="4">
        <f t="shared" si="179"/>
        <v>2290</v>
      </c>
    </row>
    <row r="2294" spans="1:11" x14ac:dyDescent="0.25">
      <c r="A2294" s="2">
        <v>2291</v>
      </c>
      <c r="B2294" s="9">
        <f>(ROUNDUP(Nebenrechnung_Break_Even!A2294/'Rüstprozess (DE)'!$E$30,0))*'Rüstprozess (DE)'!$E$28</f>
        <v>598</v>
      </c>
      <c r="C2294" s="10">
        <f>('Rüstprozess (DE)'!$E$12/3600)*A2294*'Rüstprozess (DE)'!$E$14</f>
        <v>381.83333333333331</v>
      </c>
      <c r="D2294" s="11">
        <f t="shared" si="175"/>
        <v>979.83333333333326</v>
      </c>
      <c r="E2294" s="9">
        <f>(ROUNDUP(Nebenrechnung_Break_Even!A2294/'Rüstprozess (DE)'!$G$30,0))*'Rüstprozess (DE)'!$G$28</f>
        <v>381</v>
      </c>
      <c r="F2294" s="10">
        <f>('Rüstprozess (DE)'!$G$12/3600)*A2294*'Rüstprozess (DE)'!$E$14</f>
        <v>1145.5</v>
      </c>
      <c r="G2294" s="11">
        <f t="shared" si="176"/>
        <v>1526.5</v>
      </c>
      <c r="I2294" s="4">
        <f t="shared" si="177"/>
        <v>546.66666666666674</v>
      </c>
      <c r="J2294" s="4">
        <f t="shared" si="178"/>
        <v>546.66666666666674</v>
      </c>
      <c r="K2294" s="4">
        <f t="shared" si="179"/>
        <v>2291</v>
      </c>
    </row>
    <row r="2295" spans="1:11" x14ac:dyDescent="0.25">
      <c r="A2295" s="2">
        <v>2292</v>
      </c>
      <c r="B2295" s="9">
        <f>(ROUNDUP(Nebenrechnung_Break_Even!A2295/'Rüstprozess (DE)'!$E$30,0))*'Rüstprozess (DE)'!$E$28</f>
        <v>598</v>
      </c>
      <c r="C2295" s="10">
        <f>('Rüstprozess (DE)'!$E$12/3600)*A2295*'Rüstprozess (DE)'!$E$14</f>
        <v>382</v>
      </c>
      <c r="D2295" s="11">
        <f t="shared" si="175"/>
        <v>980</v>
      </c>
      <c r="E2295" s="9">
        <f>(ROUNDUP(Nebenrechnung_Break_Even!A2295/'Rüstprozess (DE)'!$G$30,0))*'Rüstprozess (DE)'!$G$28</f>
        <v>381</v>
      </c>
      <c r="F2295" s="10">
        <f>('Rüstprozess (DE)'!$G$12/3600)*A2295*'Rüstprozess (DE)'!$E$14</f>
        <v>1146</v>
      </c>
      <c r="G2295" s="11">
        <f t="shared" si="176"/>
        <v>1527</v>
      </c>
      <c r="I2295" s="4">
        <f t="shared" si="177"/>
        <v>547</v>
      </c>
      <c r="J2295" s="4">
        <f t="shared" si="178"/>
        <v>547</v>
      </c>
      <c r="K2295" s="4">
        <f t="shared" si="179"/>
        <v>2292</v>
      </c>
    </row>
    <row r="2296" spans="1:11" x14ac:dyDescent="0.25">
      <c r="A2296" s="2">
        <v>2293</v>
      </c>
      <c r="B2296" s="9">
        <f>(ROUNDUP(Nebenrechnung_Break_Even!A2296/'Rüstprozess (DE)'!$E$30,0))*'Rüstprozess (DE)'!$E$28</f>
        <v>598</v>
      </c>
      <c r="C2296" s="10">
        <f>('Rüstprozess (DE)'!$E$12/3600)*A2296*'Rüstprozess (DE)'!$E$14</f>
        <v>382.16666666666669</v>
      </c>
      <c r="D2296" s="11">
        <f t="shared" si="175"/>
        <v>980.16666666666674</v>
      </c>
      <c r="E2296" s="9">
        <f>(ROUNDUP(Nebenrechnung_Break_Even!A2296/'Rüstprozess (DE)'!$G$30,0))*'Rüstprozess (DE)'!$G$28</f>
        <v>381</v>
      </c>
      <c r="F2296" s="10">
        <f>('Rüstprozess (DE)'!$G$12/3600)*A2296*'Rüstprozess (DE)'!$E$14</f>
        <v>1146.5</v>
      </c>
      <c r="G2296" s="11">
        <f t="shared" si="176"/>
        <v>1527.5</v>
      </c>
      <c r="I2296" s="4">
        <f t="shared" si="177"/>
        <v>547.33333333333326</v>
      </c>
      <c r="J2296" s="4">
        <f t="shared" si="178"/>
        <v>547.33333333333326</v>
      </c>
      <c r="K2296" s="4">
        <f t="shared" si="179"/>
        <v>2293</v>
      </c>
    </row>
    <row r="2297" spans="1:11" x14ac:dyDescent="0.25">
      <c r="A2297" s="2">
        <v>2294</v>
      </c>
      <c r="B2297" s="9">
        <f>(ROUNDUP(Nebenrechnung_Break_Even!A2297/'Rüstprozess (DE)'!$E$30,0))*'Rüstprozess (DE)'!$E$28</f>
        <v>598</v>
      </c>
      <c r="C2297" s="10">
        <f>('Rüstprozess (DE)'!$E$12/3600)*A2297*'Rüstprozess (DE)'!$E$14</f>
        <v>382.33333333333337</v>
      </c>
      <c r="D2297" s="11">
        <f t="shared" si="175"/>
        <v>980.33333333333337</v>
      </c>
      <c r="E2297" s="9">
        <f>(ROUNDUP(Nebenrechnung_Break_Even!A2297/'Rüstprozess (DE)'!$G$30,0))*'Rüstprozess (DE)'!$G$28</f>
        <v>381</v>
      </c>
      <c r="F2297" s="10">
        <f>('Rüstprozess (DE)'!$G$12/3600)*A2297*'Rüstprozess (DE)'!$E$14</f>
        <v>1147</v>
      </c>
      <c r="G2297" s="11">
        <f t="shared" si="176"/>
        <v>1528</v>
      </c>
      <c r="I2297" s="4">
        <f t="shared" si="177"/>
        <v>547.66666666666663</v>
      </c>
      <c r="J2297" s="4">
        <f t="shared" si="178"/>
        <v>547.66666666666663</v>
      </c>
      <c r="K2297" s="4">
        <f t="shared" si="179"/>
        <v>2294</v>
      </c>
    </row>
    <row r="2298" spans="1:11" x14ac:dyDescent="0.25">
      <c r="A2298" s="2">
        <v>2295</v>
      </c>
      <c r="B2298" s="9">
        <f>(ROUNDUP(Nebenrechnung_Break_Even!A2298/'Rüstprozess (DE)'!$E$30,0))*'Rüstprozess (DE)'!$E$28</f>
        <v>598</v>
      </c>
      <c r="C2298" s="10">
        <f>('Rüstprozess (DE)'!$E$12/3600)*A2298*'Rüstprozess (DE)'!$E$14</f>
        <v>382.5</v>
      </c>
      <c r="D2298" s="11">
        <f t="shared" si="175"/>
        <v>980.5</v>
      </c>
      <c r="E2298" s="9">
        <f>(ROUNDUP(Nebenrechnung_Break_Even!A2298/'Rüstprozess (DE)'!$G$30,0))*'Rüstprozess (DE)'!$G$28</f>
        <v>381</v>
      </c>
      <c r="F2298" s="10">
        <f>('Rüstprozess (DE)'!$G$12/3600)*A2298*'Rüstprozess (DE)'!$E$14</f>
        <v>1147.5</v>
      </c>
      <c r="G2298" s="11">
        <f t="shared" si="176"/>
        <v>1528.5</v>
      </c>
      <c r="I2298" s="4">
        <f t="shared" si="177"/>
        <v>548</v>
      </c>
      <c r="J2298" s="4">
        <f t="shared" si="178"/>
        <v>548</v>
      </c>
      <c r="K2298" s="4">
        <f t="shared" si="179"/>
        <v>2295</v>
      </c>
    </row>
    <row r="2299" spans="1:11" x14ac:dyDescent="0.25">
      <c r="A2299" s="2">
        <v>2296</v>
      </c>
      <c r="B2299" s="9">
        <f>(ROUNDUP(Nebenrechnung_Break_Even!A2299/'Rüstprozess (DE)'!$E$30,0))*'Rüstprozess (DE)'!$E$28</f>
        <v>598</v>
      </c>
      <c r="C2299" s="10">
        <f>('Rüstprozess (DE)'!$E$12/3600)*A2299*'Rüstprozess (DE)'!$E$14</f>
        <v>382.66666666666663</v>
      </c>
      <c r="D2299" s="11">
        <f t="shared" si="175"/>
        <v>980.66666666666663</v>
      </c>
      <c r="E2299" s="9">
        <f>(ROUNDUP(Nebenrechnung_Break_Even!A2299/'Rüstprozess (DE)'!$G$30,0))*'Rüstprozess (DE)'!$G$28</f>
        <v>381</v>
      </c>
      <c r="F2299" s="10">
        <f>('Rüstprozess (DE)'!$G$12/3600)*A2299*'Rüstprozess (DE)'!$E$14</f>
        <v>1148</v>
      </c>
      <c r="G2299" s="11">
        <f t="shared" si="176"/>
        <v>1529</v>
      </c>
      <c r="I2299" s="4">
        <f t="shared" si="177"/>
        <v>548.33333333333337</v>
      </c>
      <c r="J2299" s="4">
        <f t="shared" si="178"/>
        <v>548.33333333333337</v>
      </c>
      <c r="K2299" s="4">
        <f t="shared" si="179"/>
        <v>2296</v>
      </c>
    </row>
    <row r="2300" spans="1:11" x14ac:dyDescent="0.25">
      <c r="A2300" s="2">
        <v>2297</v>
      </c>
      <c r="B2300" s="9">
        <f>(ROUNDUP(Nebenrechnung_Break_Even!A2300/'Rüstprozess (DE)'!$E$30,0))*'Rüstprozess (DE)'!$E$28</f>
        <v>598</v>
      </c>
      <c r="C2300" s="10">
        <f>('Rüstprozess (DE)'!$E$12/3600)*A2300*'Rüstprozess (DE)'!$E$14</f>
        <v>382.83333333333331</v>
      </c>
      <c r="D2300" s="11">
        <f t="shared" si="175"/>
        <v>980.83333333333326</v>
      </c>
      <c r="E2300" s="9">
        <f>(ROUNDUP(Nebenrechnung_Break_Even!A2300/'Rüstprozess (DE)'!$G$30,0))*'Rüstprozess (DE)'!$G$28</f>
        <v>381</v>
      </c>
      <c r="F2300" s="10">
        <f>('Rüstprozess (DE)'!$G$12/3600)*A2300*'Rüstprozess (DE)'!$E$14</f>
        <v>1148.5</v>
      </c>
      <c r="G2300" s="11">
        <f t="shared" si="176"/>
        <v>1529.5</v>
      </c>
      <c r="I2300" s="4">
        <f t="shared" si="177"/>
        <v>548.66666666666674</v>
      </c>
      <c r="J2300" s="4">
        <f t="shared" si="178"/>
        <v>548.66666666666674</v>
      </c>
      <c r="K2300" s="4">
        <f t="shared" si="179"/>
        <v>2297</v>
      </c>
    </row>
    <row r="2301" spans="1:11" x14ac:dyDescent="0.25">
      <c r="A2301" s="2">
        <v>2298</v>
      </c>
      <c r="B2301" s="9">
        <f>(ROUNDUP(Nebenrechnung_Break_Even!A2301/'Rüstprozess (DE)'!$E$30,0))*'Rüstprozess (DE)'!$E$28</f>
        <v>598</v>
      </c>
      <c r="C2301" s="10">
        <f>('Rüstprozess (DE)'!$E$12/3600)*A2301*'Rüstprozess (DE)'!$E$14</f>
        <v>383</v>
      </c>
      <c r="D2301" s="11">
        <f t="shared" si="175"/>
        <v>981</v>
      </c>
      <c r="E2301" s="9">
        <f>(ROUNDUP(Nebenrechnung_Break_Even!A2301/'Rüstprozess (DE)'!$G$30,0))*'Rüstprozess (DE)'!$G$28</f>
        <v>381</v>
      </c>
      <c r="F2301" s="10">
        <f>('Rüstprozess (DE)'!$G$12/3600)*A2301*'Rüstprozess (DE)'!$E$14</f>
        <v>1149</v>
      </c>
      <c r="G2301" s="11">
        <f t="shared" si="176"/>
        <v>1530</v>
      </c>
      <c r="I2301" s="4">
        <f t="shared" si="177"/>
        <v>549</v>
      </c>
      <c r="J2301" s="4">
        <f t="shared" si="178"/>
        <v>549</v>
      </c>
      <c r="K2301" s="4">
        <f t="shared" si="179"/>
        <v>2298</v>
      </c>
    </row>
    <row r="2302" spans="1:11" x14ac:dyDescent="0.25">
      <c r="A2302" s="2">
        <v>2299</v>
      </c>
      <c r="B2302" s="9">
        <f>(ROUNDUP(Nebenrechnung_Break_Even!A2302/'Rüstprozess (DE)'!$E$30,0))*'Rüstprozess (DE)'!$E$28</f>
        <v>598</v>
      </c>
      <c r="C2302" s="10">
        <f>('Rüstprozess (DE)'!$E$12/3600)*A2302*'Rüstprozess (DE)'!$E$14</f>
        <v>383.16666666666663</v>
      </c>
      <c r="D2302" s="11">
        <f t="shared" si="175"/>
        <v>981.16666666666663</v>
      </c>
      <c r="E2302" s="9">
        <f>(ROUNDUP(Nebenrechnung_Break_Even!A2302/'Rüstprozess (DE)'!$G$30,0))*'Rüstprozess (DE)'!$G$28</f>
        <v>381</v>
      </c>
      <c r="F2302" s="10">
        <f>('Rüstprozess (DE)'!$G$12/3600)*A2302*'Rüstprozess (DE)'!$E$14</f>
        <v>1149.5</v>
      </c>
      <c r="G2302" s="11">
        <f t="shared" si="176"/>
        <v>1530.5</v>
      </c>
      <c r="I2302" s="4">
        <f t="shared" si="177"/>
        <v>549.33333333333337</v>
      </c>
      <c r="J2302" s="4">
        <f t="shared" si="178"/>
        <v>549.33333333333337</v>
      </c>
      <c r="K2302" s="4">
        <f t="shared" si="179"/>
        <v>2299</v>
      </c>
    </row>
    <row r="2303" spans="1:11" x14ac:dyDescent="0.25">
      <c r="A2303" s="2">
        <v>2300</v>
      </c>
      <c r="B2303" s="9">
        <f>(ROUNDUP(Nebenrechnung_Break_Even!A2303/'Rüstprozess (DE)'!$E$30,0))*'Rüstprozess (DE)'!$E$28</f>
        <v>598</v>
      </c>
      <c r="C2303" s="10">
        <f>('Rüstprozess (DE)'!$E$12/3600)*A2303*'Rüstprozess (DE)'!$E$14</f>
        <v>383.33333333333337</v>
      </c>
      <c r="D2303" s="11">
        <f t="shared" si="175"/>
        <v>981.33333333333337</v>
      </c>
      <c r="E2303" s="9">
        <f>(ROUNDUP(Nebenrechnung_Break_Even!A2303/'Rüstprozess (DE)'!$G$30,0))*'Rüstprozess (DE)'!$G$28</f>
        <v>381</v>
      </c>
      <c r="F2303" s="10">
        <f>('Rüstprozess (DE)'!$G$12/3600)*A2303*'Rüstprozess (DE)'!$E$14</f>
        <v>1150</v>
      </c>
      <c r="G2303" s="11">
        <f t="shared" si="176"/>
        <v>1531</v>
      </c>
      <c r="I2303" s="4">
        <f t="shared" si="177"/>
        <v>549.66666666666663</v>
      </c>
      <c r="J2303" s="4">
        <f t="shared" si="178"/>
        <v>549.66666666666663</v>
      </c>
      <c r="K2303" s="4">
        <f t="shared" si="179"/>
        <v>2300</v>
      </c>
    </row>
    <row r="2304" spans="1:11" x14ac:dyDescent="0.25">
      <c r="A2304" s="2">
        <v>2301</v>
      </c>
      <c r="B2304" s="9">
        <f>(ROUNDUP(Nebenrechnung_Break_Even!A2304/'Rüstprozess (DE)'!$E$30,0))*'Rüstprozess (DE)'!$E$28</f>
        <v>598</v>
      </c>
      <c r="C2304" s="10">
        <f>('Rüstprozess (DE)'!$E$12/3600)*A2304*'Rüstprozess (DE)'!$E$14</f>
        <v>383.5</v>
      </c>
      <c r="D2304" s="11">
        <f t="shared" si="175"/>
        <v>981.5</v>
      </c>
      <c r="E2304" s="9">
        <f>(ROUNDUP(Nebenrechnung_Break_Even!A2304/'Rüstprozess (DE)'!$G$30,0))*'Rüstprozess (DE)'!$G$28</f>
        <v>381</v>
      </c>
      <c r="F2304" s="10">
        <f>('Rüstprozess (DE)'!$G$12/3600)*A2304*'Rüstprozess (DE)'!$E$14</f>
        <v>1150.5</v>
      </c>
      <c r="G2304" s="11">
        <f t="shared" si="176"/>
        <v>1531.5</v>
      </c>
      <c r="I2304" s="4">
        <f t="shared" si="177"/>
        <v>550</v>
      </c>
      <c r="J2304" s="4">
        <f t="shared" si="178"/>
        <v>550</v>
      </c>
      <c r="K2304" s="4">
        <f t="shared" si="179"/>
        <v>2301</v>
      </c>
    </row>
    <row r="2305" spans="1:11" x14ac:dyDescent="0.25">
      <c r="A2305" s="2">
        <v>2302</v>
      </c>
      <c r="B2305" s="9">
        <f>(ROUNDUP(Nebenrechnung_Break_Even!A2305/'Rüstprozess (DE)'!$E$30,0))*'Rüstprozess (DE)'!$E$28</f>
        <v>598</v>
      </c>
      <c r="C2305" s="10">
        <f>('Rüstprozess (DE)'!$E$12/3600)*A2305*'Rüstprozess (DE)'!$E$14</f>
        <v>383.66666666666669</v>
      </c>
      <c r="D2305" s="11">
        <f t="shared" si="175"/>
        <v>981.66666666666674</v>
      </c>
      <c r="E2305" s="9">
        <f>(ROUNDUP(Nebenrechnung_Break_Even!A2305/'Rüstprozess (DE)'!$G$30,0))*'Rüstprozess (DE)'!$G$28</f>
        <v>381</v>
      </c>
      <c r="F2305" s="10">
        <f>('Rüstprozess (DE)'!$G$12/3600)*A2305*'Rüstprozess (DE)'!$E$14</f>
        <v>1151</v>
      </c>
      <c r="G2305" s="11">
        <f t="shared" si="176"/>
        <v>1532</v>
      </c>
      <c r="I2305" s="4">
        <f t="shared" si="177"/>
        <v>550.33333333333326</v>
      </c>
      <c r="J2305" s="4">
        <f t="shared" si="178"/>
        <v>550.33333333333326</v>
      </c>
      <c r="K2305" s="4">
        <f t="shared" si="179"/>
        <v>2302</v>
      </c>
    </row>
    <row r="2306" spans="1:11" x14ac:dyDescent="0.25">
      <c r="A2306" s="2">
        <v>2303</v>
      </c>
      <c r="B2306" s="9">
        <f>(ROUNDUP(Nebenrechnung_Break_Even!A2306/'Rüstprozess (DE)'!$E$30,0))*'Rüstprozess (DE)'!$E$28</f>
        <v>598</v>
      </c>
      <c r="C2306" s="10">
        <f>('Rüstprozess (DE)'!$E$12/3600)*A2306*'Rüstprozess (DE)'!$E$14</f>
        <v>383.83333333333331</v>
      </c>
      <c r="D2306" s="11">
        <f t="shared" si="175"/>
        <v>981.83333333333326</v>
      </c>
      <c r="E2306" s="9">
        <f>(ROUNDUP(Nebenrechnung_Break_Even!A2306/'Rüstprozess (DE)'!$G$30,0))*'Rüstprozess (DE)'!$G$28</f>
        <v>381</v>
      </c>
      <c r="F2306" s="10">
        <f>('Rüstprozess (DE)'!$G$12/3600)*A2306*'Rüstprozess (DE)'!$E$14</f>
        <v>1151.5</v>
      </c>
      <c r="G2306" s="11">
        <f t="shared" si="176"/>
        <v>1532.5</v>
      </c>
      <c r="I2306" s="4">
        <f t="shared" si="177"/>
        <v>550.66666666666674</v>
      </c>
      <c r="J2306" s="4">
        <f t="shared" si="178"/>
        <v>550.66666666666674</v>
      </c>
      <c r="K2306" s="4">
        <f t="shared" si="179"/>
        <v>2303</v>
      </c>
    </row>
    <row r="2307" spans="1:11" x14ac:dyDescent="0.25">
      <c r="A2307" s="2">
        <v>2304</v>
      </c>
      <c r="B2307" s="9">
        <f>(ROUNDUP(Nebenrechnung_Break_Even!A2307/'Rüstprozess (DE)'!$E$30,0))*'Rüstprozess (DE)'!$E$28</f>
        <v>598</v>
      </c>
      <c r="C2307" s="10">
        <f>('Rüstprozess (DE)'!$E$12/3600)*A2307*'Rüstprozess (DE)'!$E$14</f>
        <v>384</v>
      </c>
      <c r="D2307" s="11">
        <f t="shared" si="175"/>
        <v>982</v>
      </c>
      <c r="E2307" s="9">
        <f>(ROUNDUP(Nebenrechnung_Break_Even!A2307/'Rüstprozess (DE)'!$G$30,0))*'Rüstprozess (DE)'!$G$28</f>
        <v>381</v>
      </c>
      <c r="F2307" s="10">
        <f>('Rüstprozess (DE)'!$G$12/3600)*A2307*'Rüstprozess (DE)'!$E$14</f>
        <v>1152</v>
      </c>
      <c r="G2307" s="11">
        <f t="shared" si="176"/>
        <v>1533</v>
      </c>
      <c r="I2307" s="4">
        <f t="shared" si="177"/>
        <v>551</v>
      </c>
      <c r="J2307" s="4">
        <f t="shared" si="178"/>
        <v>551</v>
      </c>
      <c r="K2307" s="4">
        <f t="shared" si="179"/>
        <v>2304</v>
      </c>
    </row>
    <row r="2308" spans="1:11" x14ac:dyDescent="0.25">
      <c r="A2308" s="2">
        <v>2305</v>
      </c>
      <c r="B2308" s="9">
        <f>(ROUNDUP(Nebenrechnung_Break_Even!A2308/'Rüstprozess (DE)'!$E$30,0))*'Rüstprozess (DE)'!$E$28</f>
        <v>598</v>
      </c>
      <c r="C2308" s="10">
        <f>('Rüstprozess (DE)'!$E$12/3600)*A2308*'Rüstprozess (DE)'!$E$14</f>
        <v>384.16666666666663</v>
      </c>
      <c r="D2308" s="11">
        <f t="shared" si="175"/>
        <v>982.16666666666663</v>
      </c>
      <c r="E2308" s="9">
        <f>(ROUNDUP(Nebenrechnung_Break_Even!A2308/'Rüstprozess (DE)'!$G$30,0))*'Rüstprozess (DE)'!$G$28</f>
        <v>381</v>
      </c>
      <c r="F2308" s="10">
        <f>('Rüstprozess (DE)'!$G$12/3600)*A2308*'Rüstprozess (DE)'!$E$14</f>
        <v>1152.5</v>
      </c>
      <c r="G2308" s="11">
        <f t="shared" si="176"/>
        <v>1533.5</v>
      </c>
      <c r="I2308" s="4">
        <f t="shared" si="177"/>
        <v>551.33333333333337</v>
      </c>
      <c r="J2308" s="4">
        <f t="shared" si="178"/>
        <v>551.33333333333337</v>
      </c>
      <c r="K2308" s="4">
        <f t="shared" si="179"/>
        <v>2305</v>
      </c>
    </row>
    <row r="2309" spans="1:11" x14ac:dyDescent="0.25">
      <c r="A2309" s="2">
        <v>2306</v>
      </c>
      <c r="B2309" s="9">
        <f>(ROUNDUP(Nebenrechnung_Break_Even!A2309/'Rüstprozess (DE)'!$E$30,0))*'Rüstprozess (DE)'!$E$28</f>
        <v>598</v>
      </c>
      <c r="C2309" s="10">
        <f>('Rüstprozess (DE)'!$E$12/3600)*A2309*'Rüstprozess (DE)'!$E$14</f>
        <v>384.33333333333331</v>
      </c>
      <c r="D2309" s="11">
        <f t="shared" ref="D2309:D2372" si="180">SUM(B2309:C2309)</f>
        <v>982.33333333333326</v>
      </c>
      <c r="E2309" s="9">
        <f>(ROUNDUP(Nebenrechnung_Break_Even!A2309/'Rüstprozess (DE)'!$G$30,0))*'Rüstprozess (DE)'!$G$28</f>
        <v>381</v>
      </c>
      <c r="F2309" s="10">
        <f>('Rüstprozess (DE)'!$G$12/3600)*A2309*'Rüstprozess (DE)'!$E$14</f>
        <v>1153</v>
      </c>
      <c r="G2309" s="11">
        <f t="shared" ref="G2309:G2372" si="181">SUM(E2309:F2309)</f>
        <v>1534</v>
      </c>
      <c r="I2309" s="4">
        <f t="shared" ref="I2309:I2372" si="182">G2309-D2309</f>
        <v>551.66666666666674</v>
      </c>
      <c r="J2309" s="4">
        <f t="shared" ref="J2309:J2372" si="183">ABS(I2309)</f>
        <v>551.66666666666674</v>
      </c>
      <c r="K2309" s="4">
        <f t="shared" ref="K2309:K2372" si="184">A2309</f>
        <v>2306</v>
      </c>
    </row>
    <row r="2310" spans="1:11" x14ac:dyDescent="0.25">
      <c r="A2310" s="2">
        <v>2307</v>
      </c>
      <c r="B2310" s="9">
        <f>(ROUNDUP(Nebenrechnung_Break_Even!A2310/'Rüstprozess (DE)'!$E$30,0))*'Rüstprozess (DE)'!$E$28</f>
        <v>598</v>
      </c>
      <c r="C2310" s="10">
        <f>('Rüstprozess (DE)'!$E$12/3600)*A2310*'Rüstprozess (DE)'!$E$14</f>
        <v>384.5</v>
      </c>
      <c r="D2310" s="11">
        <f t="shared" si="180"/>
        <v>982.5</v>
      </c>
      <c r="E2310" s="9">
        <f>(ROUNDUP(Nebenrechnung_Break_Even!A2310/'Rüstprozess (DE)'!$G$30,0))*'Rüstprozess (DE)'!$G$28</f>
        <v>381</v>
      </c>
      <c r="F2310" s="10">
        <f>('Rüstprozess (DE)'!$G$12/3600)*A2310*'Rüstprozess (DE)'!$E$14</f>
        <v>1153.5</v>
      </c>
      <c r="G2310" s="11">
        <f t="shared" si="181"/>
        <v>1534.5</v>
      </c>
      <c r="I2310" s="4">
        <f t="shared" si="182"/>
        <v>552</v>
      </c>
      <c r="J2310" s="4">
        <f t="shared" si="183"/>
        <v>552</v>
      </c>
      <c r="K2310" s="4">
        <f t="shared" si="184"/>
        <v>2307</v>
      </c>
    </row>
    <row r="2311" spans="1:11" x14ac:dyDescent="0.25">
      <c r="A2311" s="2">
        <v>2308</v>
      </c>
      <c r="B2311" s="9">
        <f>(ROUNDUP(Nebenrechnung_Break_Even!A2311/'Rüstprozess (DE)'!$E$30,0))*'Rüstprozess (DE)'!$E$28</f>
        <v>598</v>
      </c>
      <c r="C2311" s="10">
        <f>('Rüstprozess (DE)'!$E$12/3600)*A2311*'Rüstprozess (DE)'!$E$14</f>
        <v>384.66666666666669</v>
      </c>
      <c r="D2311" s="11">
        <f t="shared" si="180"/>
        <v>982.66666666666674</v>
      </c>
      <c r="E2311" s="9">
        <f>(ROUNDUP(Nebenrechnung_Break_Even!A2311/'Rüstprozess (DE)'!$G$30,0))*'Rüstprozess (DE)'!$G$28</f>
        <v>381</v>
      </c>
      <c r="F2311" s="10">
        <f>('Rüstprozess (DE)'!$G$12/3600)*A2311*'Rüstprozess (DE)'!$E$14</f>
        <v>1154</v>
      </c>
      <c r="G2311" s="11">
        <f t="shared" si="181"/>
        <v>1535</v>
      </c>
      <c r="I2311" s="4">
        <f t="shared" si="182"/>
        <v>552.33333333333326</v>
      </c>
      <c r="J2311" s="4">
        <f t="shared" si="183"/>
        <v>552.33333333333326</v>
      </c>
      <c r="K2311" s="4">
        <f t="shared" si="184"/>
        <v>2308</v>
      </c>
    </row>
    <row r="2312" spans="1:11" x14ac:dyDescent="0.25">
      <c r="A2312" s="2">
        <v>2309</v>
      </c>
      <c r="B2312" s="9">
        <f>(ROUNDUP(Nebenrechnung_Break_Even!A2312/'Rüstprozess (DE)'!$E$30,0))*'Rüstprozess (DE)'!$E$28</f>
        <v>598</v>
      </c>
      <c r="C2312" s="10">
        <f>('Rüstprozess (DE)'!$E$12/3600)*A2312*'Rüstprozess (DE)'!$E$14</f>
        <v>384.83333333333337</v>
      </c>
      <c r="D2312" s="11">
        <f t="shared" si="180"/>
        <v>982.83333333333337</v>
      </c>
      <c r="E2312" s="9">
        <f>(ROUNDUP(Nebenrechnung_Break_Even!A2312/'Rüstprozess (DE)'!$G$30,0))*'Rüstprozess (DE)'!$G$28</f>
        <v>381</v>
      </c>
      <c r="F2312" s="10">
        <f>('Rüstprozess (DE)'!$G$12/3600)*A2312*'Rüstprozess (DE)'!$E$14</f>
        <v>1154.5</v>
      </c>
      <c r="G2312" s="11">
        <f t="shared" si="181"/>
        <v>1535.5</v>
      </c>
      <c r="I2312" s="4">
        <f t="shared" si="182"/>
        <v>552.66666666666663</v>
      </c>
      <c r="J2312" s="4">
        <f t="shared" si="183"/>
        <v>552.66666666666663</v>
      </c>
      <c r="K2312" s="4">
        <f t="shared" si="184"/>
        <v>2309</v>
      </c>
    </row>
    <row r="2313" spans="1:11" x14ac:dyDescent="0.25">
      <c r="A2313" s="2">
        <v>2310</v>
      </c>
      <c r="B2313" s="9">
        <f>(ROUNDUP(Nebenrechnung_Break_Even!A2313/'Rüstprozess (DE)'!$E$30,0))*'Rüstprozess (DE)'!$E$28</f>
        <v>598</v>
      </c>
      <c r="C2313" s="10">
        <f>('Rüstprozess (DE)'!$E$12/3600)*A2313*'Rüstprozess (DE)'!$E$14</f>
        <v>385</v>
      </c>
      <c r="D2313" s="11">
        <f t="shared" si="180"/>
        <v>983</v>
      </c>
      <c r="E2313" s="9">
        <f>(ROUNDUP(Nebenrechnung_Break_Even!A2313/'Rüstprozess (DE)'!$G$30,0))*'Rüstprozess (DE)'!$G$28</f>
        <v>381</v>
      </c>
      <c r="F2313" s="10">
        <f>('Rüstprozess (DE)'!$G$12/3600)*A2313*'Rüstprozess (DE)'!$E$14</f>
        <v>1155</v>
      </c>
      <c r="G2313" s="11">
        <f t="shared" si="181"/>
        <v>1536</v>
      </c>
      <c r="I2313" s="4">
        <f t="shared" si="182"/>
        <v>553</v>
      </c>
      <c r="J2313" s="4">
        <f t="shared" si="183"/>
        <v>553</v>
      </c>
      <c r="K2313" s="4">
        <f t="shared" si="184"/>
        <v>2310</v>
      </c>
    </row>
    <row r="2314" spans="1:11" x14ac:dyDescent="0.25">
      <c r="A2314" s="2">
        <v>2311</v>
      </c>
      <c r="B2314" s="9">
        <f>(ROUNDUP(Nebenrechnung_Break_Even!A2314/'Rüstprozess (DE)'!$E$30,0))*'Rüstprozess (DE)'!$E$28</f>
        <v>598</v>
      </c>
      <c r="C2314" s="10">
        <f>('Rüstprozess (DE)'!$E$12/3600)*A2314*'Rüstprozess (DE)'!$E$14</f>
        <v>385.16666666666663</v>
      </c>
      <c r="D2314" s="11">
        <f t="shared" si="180"/>
        <v>983.16666666666663</v>
      </c>
      <c r="E2314" s="9">
        <f>(ROUNDUP(Nebenrechnung_Break_Even!A2314/'Rüstprozess (DE)'!$G$30,0))*'Rüstprozess (DE)'!$G$28</f>
        <v>381</v>
      </c>
      <c r="F2314" s="10">
        <f>('Rüstprozess (DE)'!$G$12/3600)*A2314*'Rüstprozess (DE)'!$E$14</f>
        <v>1155.5</v>
      </c>
      <c r="G2314" s="11">
        <f t="shared" si="181"/>
        <v>1536.5</v>
      </c>
      <c r="I2314" s="4">
        <f t="shared" si="182"/>
        <v>553.33333333333337</v>
      </c>
      <c r="J2314" s="4">
        <f t="shared" si="183"/>
        <v>553.33333333333337</v>
      </c>
      <c r="K2314" s="4">
        <f t="shared" si="184"/>
        <v>2311</v>
      </c>
    </row>
    <row r="2315" spans="1:11" x14ac:dyDescent="0.25">
      <c r="A2315" s="2">
        <v>2312</v>
      </c>
      <c r="B2315" s="9">
        <f>(ROUNDUP(Nebenrechnung_Break_Even!A2315/'Rüstprozess (DE)'!$E$30,0))*'Rüstprozess (DE)'!$E$28</f>
        <v>598</v>
      </c>
      <c r="C2315" s="10">
        <f>('Rüstprozess (DE)'!$E$12/3600)*A2315*'Rüstprozess (DE)'!$E$14</f>
        <v>385.33333333333331</v>
      </c>
      <c r="D2315" s="11">
        <f t="shared" si="180"/>
        <v>983.33333333333326</v>
      </c>
      <c r="E2315" s="9">
        <f>(ROUNDUP(Nebenrechnung_Break_Even!A2315/'Rüstprozess (DE)'!$G$30,0))*'Rüstprozess (DE)'!$G$28</f>
        <v>381</v>
      </c>
      <c r="F2315" s="10">
        <f>('Rüstprozess (DE)'!$G$12/3600)*A2315*'Rüstprozess (DE)'!$E$14</f>
        <v>1156</v>
      </c>
      <c r="G2315" s="11">
        <f t="shared" si="181"/>
        <v>1537</v>
      </c>
      <c r="I2315" s="4">
        <f t="shared" si="182"/>
        <v>553.66666666666674</v>
      </c>
      <c r="J2315" s="4">
        <f t="shared" si="183"/>
        <v>553.66666666666674</v>
      </c>
      <c r="K2315" s="4">
        <f t="shared" si="184"/>
        <v>2312</v>
      </c>
    </row>
    <row r="2316" spans="1:11" x14ac:dyDescent="0.25">
      <c r="A2316" s="2">
        <v>2313</v>
      </c>
      <c r="B2316" s="9">
        <f>(ROUNDUP(Nebenrechnung_Break_Even!A2316/'Rüstprozess (DE)'!$E$30,0))*'Rüstprozess (DE)'!$E$28</f>
        <v>598</v>
      </c>
      <c r="C2316" s="10">
        <f>('Rüstprozess (DE)'!$E$12/3600)*A2316*'Rüstprozess (DE)'!$E$14</f>
        <v>385.5</v>
      </c>
      <c r="D2316" s="11">
        <f t="shared" si="180"/>
        <v>983.5</v>
      </c>
      <c r="E2316" s="9">
        <f>(ROUNDUP(Nebenrechnung_Break_Even!A2316/'Rüstprozess (DE)'!$G$30,0))*'Rüstprozess (DE)'!$G$28</f>
        <v>381</v>
      </c>
      <c r="F2316" s="10">
        <f>('Rüstprozess (DE)'!$G$12/3600)*A2316*'Rüstprozess (DE)'!$E$14</f>
        <v>1156.5</v>
      </c>
      <c r="G2316" s="11">
        <f t="shared" si="181"/>
        <v>1537.5</v>
      </c>
      <c r="I2316" s="4">
        <f t="shared" si="182"/>
        <v>554</v>
      </c>
      <c r="J2316" s="4">
        <f t="shared" si="183"/>
        <v>554</v>
      </c>
      <c r="K2316" s="4">
        <f t="shared" si="184"/>
        <v>2313</v>
      </c>
    </row>
    <row r="2317" spans="1:11" x14ac:dyDescent="0.25">
      <c r="A2317" s="2">
        <v>2314</v>
      </c>
      <c r="B2317" s="9">
        <f>(ROUNDUP(Nebenrechnung_Break_Even!A2317/'Rüstprozess (DE)'!$E$30,0))*'Rüstprozess (DE)'!$E$28</f>
        <v>598</v>
      </c>
      <c r="C2317" s="10">
        <f>('Rüstprozess (DE)'!$E$12/3600)*A2317*'Rüstprozess (DE)'!$E$14</f>
        <v>385.66666666666663</v>
      </c>
      <c r="D2317" s="11">
        <f t="shared" si="180"/>
        <v>983.66666666666663</v>
      </c>
      <c r="E2317" s="9">
        <f>(ROUNDUP(Nebenrechnung_Break_Even!A2317/'Rüstprozess (DE)'!$G$30,0))*'Rüstprozess (DE)'!$G$28</f>
        <v>381</v>
      </c>
      <c r="F2317" s="10">
        <f>('Rüstprozess (DE)'!$G$12/3600)*A2317*'Rüstprozess (DE)'!$E$14</f>
        <v>1157</v>
      </c>
      <c r="G2317" s="11">
        <f t="shared" si="181"/>
        <v>1538</v>
      </c>
      <c r="I2317" s="4">
        <f t="shared" si="182"/>
        <v>554.33333333333337</v>
      </c>
      <c r="J2317" s="4">
        <f t="shared" si="183"/>
        <v>554.33333333333337</v>
      </c>
      <c r="K2317" s="4">
        <f t="shared" si="184"/>
        <v>2314</v>
      </c>
    </row>
    <row r="2318" spans="1:11" x14ac:dyDescent="0.25">
      <c r="A2318" s="2">
        <v>2315</v>
      </c>
      <c r="B2318" s="9">
        <f>(ROUNDUP(Nebenrechnung_Break_Even!A2318/'Rüstprozess (DE)'!$E$30,0))*'Rüstprozess (DE)'!$E$28</f>
        <v>598</v>
      </c>
      <c r="C2318" s="10">
        <f>('Rüstprozess (DE)'!$E$12/3600)*A2318*'Rüstprozess (DE)'!$E$14</f>
        <v>385.83333333333337</v>
      </c>
      <c r="D2318" s="11">
        <f t="shared" si="180"/>
        <v>983.83333333333337</v>
      </c>
      <c r="E2318" s="9">
        <f>(ROUNDUP(Nebenrechnung_Break_Even!A2318/'Rüstprozess (DE)'!$G$30,0))*'Rüstprozess (DE)'!$G$28</f>
        <v>381</v>
      </c>
      <c r="F2318" s="10">
        <f>('Rüstprozess (DE)'!$G$12/3600)*A2318*'Rüstprozess (DE)'!$E$14</f>
        <v>1157.5</v>
      </c>
      <c r="G2318" s="11">
        <f t="shared" si="181"/>
        <v>1538.5</v>
      </c>
      <c r="I2318" s="4">
        <f t="shared" si="182"/>
        <v>554.66666666666663</v>
      </c>
      <c r="J2318" s="4">
        <f t="shared" si="183"/>
        <v>554.66666666666663</v>
      </c>
      <c r="K2318" s="4">
        <f t="shared" si="184"/>
        <v>2315</v>
      </c>
    </row>
    <row r="2319" spans="1:11" x14ac:dyDescent="0.25">
      <c r="A2319" s="2">
        <v>2316</v>
      </c>
      <c r="B2319" s="9">
        <f>(ROUNDUP(Nebenrechnung_Break_Even!A2319/'Rüstprozess (DE)'!$E$30,0))*'Rüstprozess (DE)'!$E$28</f>
        <v>598</v>
      </c>
      <c r="C2319" s="10">
        <f>('Rüstprozess (DE)'!$E$12/3600)*A2319*'Rüstprozess (DE)'!$E$14</f>
        <v>386</v>
      </c>
      <c r="D2319" s="11">
        <f t="shared" si="180"/>
        <v>984</v>
      </c>
      <c r="E2319" s="9">
        <f>(ROUNDUP(Nebenrechnung_Break_Even!A2319/'Rüstprozess (DE)'!$G$30,0))*'Rüstprozess (DE)'!$G$28</f>
        <v>381</v>
      </c>
      <c r="F2319" s="10">
        <f>('Rüstprozess (DE)'!$G$12/3600)*A2319*'Rüstprozess (DE)'!$E$14</f>
        <v>1158</v>
      </c>
      <c r="G2319" s="11">
        <f t="shared" si="181"/>
        <v>1539</v>
      </c>
      <c r="I2319" s="4">
        <f t="shared" si="182"/>
        <v>555</v>
      </c>
      <c r="J2319" s="4">
        <f t="shared" si="183"/>
        <v>555</v>
      </c>
      <c r="K2319" s="4">
        <f t="shared" si="184"/>
        <v>2316</v>
      </c>
    </row>
    <row r="2320" spans="1:11" x14ac:dyDescent="0.25">
      <c r="A2320" s="2">
        <v>2317</v>
      </c>
      <c r="B2320" s="9">
        <f>(ROUNDUP(Nebenrechnung_Break_Even!A2320/'Rüstprozess (DE)'!$E$30,0))*'Rüstprozess (DE)'!$E$28</f>
        <v>598</v>
      </c>
      <c r="C2320" s="10">
        <f>('Rüstprozess (DE)'!$E$12/3600)*A2320*'Rüstprozess (DE)'!$E$14</f>
        <v>386.16666666666669</v>
      </c>
      <c r="D2320" s="11">
        <f t="shared" si="180"/>
        <v>984.16666666666674</v>
      </c>
      <c r="E2320" s="9">
        <f>(ROUNDUP(Nebenrechnung_Break_Even!A2320/'Rüstprozess (DE)'!$G$30,0))*'Rüstprozess (DE)'!$G$28</f>
        <v>381</v>
      </c>
      <c r="F2320" s="10">
        <f>('Rüstprozess (DE)'!$G$12/3600)*A2320*'Rüstprozess (DE)'!$E$14</f>
        <v>1158.5</v>
      </c>
      <c r="G2320" s="11">
        <f t="shared" si="181"/>
        <v>1539.5</v>
      </c>
      <c r="I2320" s="4">
        <f t="shared" si="182"/>
        <v>555.33333333333326</v>
      </c>
      <c r="J2320" s="4">
        <f t="shared" si="183"/>
        <v>555.33333333333326</v>
      </c>
      <c r="K2320" s="4">
        <f t="shared" si="184"/>
        <v>2317</v>
      </c>
    </row>
    <row r="2321" spans="1:11" x14ac:dyDescent="0.25">
      <c r="A2321" s="2">
        <v>2318</v>
      </c>
      <c r="B2321" s="9">
        <f>(ROUNDUP(Nebenrechnung_Break_Even!A2321/'Rüstprozess (DE)'!$E$30,0))*'Rüstprozess (DE)'!$E$28</f>
        <v>598</v>
      </c>
      <c r="C2321" s="10">
        <f>('Rüstprozess (DE)'!$E$12/3600)*A2321*'Rüstprozess (DE)'!$E$14</f>
        <v>386.33333333333331</v>
      </c>
      <c r="D2321" s="11">
        <f t="shared" si="180"/>
        <v>984.33333333333326</v>
      </c>
      <c r="E2321" s="9">
        <f>(ROUNDUP(Nebenrechnung_Break_Even!A2321/'Rüstprozess (DE)'!$G$30,0))*'Rüstprozess (DE)'!$G$28</f>
        <v>381</v>
      </c>
      <c r="F2321" s="10">
        <f>('Rüstprozess (DE)'!$G$12/3600)*A2321*'Rüstprozess (DE)'!$E$14</f>
        <v>1159</v>
      </c>
      <c r="G2321" s="11">
        <f t="shared" si="181"/>
        <v>1540</v>
      </c>
      <c r="I2321" s="4">
        <f t="shared" si="182"/>
        <v>555.66666666666674</v>
      </c>
      <c r="J2321" s="4">
        <f t="shared" si="183"/>
        <v>555.66666666666674</v>
      </c>
      <c r="K2321" s="4">
        <f t="shared" si="184"/>
        <v>2318</v>
      </c>
    </row>
    <row r="2322" spans="1:11" x14ac:dyDescent="0.25">
      <c r="A2322" s="2">
        <v>2319</v>
      </c>
      <c r="B2322" s="9">
        <f>(ROUNDUP(Nebenrechnung_Break_Even!A2322/'Rüstprozess (DE)'!$E$30,0))*'Rüstprozess (DE)'!$E$28</f>
        <v>598</v>
      </c>
      <c r="C2322" s="10">
        <f>('Rüstprozess (DE)'!$E$12/3600)*A2322*'Rüstprozess (DE)'!$E$14</f>
        <v>386.5</v>
      </c>
      <c r="D2322" s="11">
        <f t="shared" si="180"/>
        <v>984.5</v>
      </c>
      <c r="E2322" s="9">
        <f>(ROUNDUP(Nebenrechnung_Break_Even!A2322/'Rüstprozess (DE)'!$G$30,0))*'Rüstprozess (DE)'!$G$28</f>
        <v>381</v>
      </c>
      <c r="F2322" s="10">
        <f>('Rüstprozess (DE)'!$G$12/3600)*A2322*'Rüstprozess (DE)'!$E$14</f>
        <v>1159.5</v>
      </c>
      <c r="G2322" s="11">
        <f t="shared" si="181"/>
        <v>1540.5</v>
      </c>
      <c r="I2322" s="4">
        <f t="shared" si="182"/>
        <v>556</v>
      </c>
      <c r="J2322" s="4">
        <f t="shared" si="183"/>
        <v>556</v>
      </c>
      <c r="K2322" s="4">
        <f t="shared" si="184"/>
        <v>2319</v>
      </c>
    </row>
    <row r="2323" spans="1:11" x14ac:dyDescent="0.25">
      <c r="A2323" s="2">
        <v>2320</v>
      </c>
      <c r="B2323" s="9">
        <f>(ROUNDUP(Nebenrechnung_Break_Even!A2323/'Rüstprozess (DE)'!$E$30,0))*'Rüstprozess (DE)'!$E$28</f>
        <v>598</v>
      </c>
      <c r="C2323" s="10">
        <f>('Rüstprozess (DE)'!$E$12/3600)*A2323*'Rüstprozess (DE)'!$E$14</f>
        <v>386.66666666666663</v>
      </c>
      <c r="D2323" s="11">
        <f t="shared" si="180"/>
        <v>984.66666666666663</v>
      </c>
      <c r="E2323" s="9">
        <f>(ROUNDUP(Nebenrechnung_Break_Even!A2323/'Rüstprozess (DE)'!$G$30,0))*'Rüstprozess (DE)'!$G$28</f>
        <v>381</v>
      </c>
      <c r="F2323" s="10">
        <f>('Rüstprozess (DE)'!$G$12/3600)*A2323*'Rüstprozess (DE)'!$E$14</f>
        <v>1160</v>
      </c>
      <c r="G2323" s="11">
        <f t="shared" si="181"/>
        <v>1541</v>
      </c>
      <c r="I2323" s="4">
        <f t="shared" si="182"/>
        <v>556.33333333333337</v>
      </c>
      <c r="J2323" s="4">
        <f t="shared" si="183"/>
        <v>556.33333333333337</v>
      </c>
      <c r="K2323" s="4">
        <f t="shared" si="184"/>
        <v>2320</v>
      </c>
    </row>
    <row r="2324" spans="1:11" x14ac:dyDescent="0.25">
      <c r="A2324" s="2">
        <v>2321</v>
      </c>
      <c r="B2324" s="9">
        <f>(ROUNDUP(Nebenrechnung_Break_Even!A2324/'Rüstprozess (DE)'!$E$30,0))*'Rüstprozess (DE)'!$E$28</f>
        <v>598</v>
      </c>
      <c r="C2324" s="10">
        <f>('Rüstprozess (DE)'!$E$12/3600)*A2324*'Rüstprozess (DE)'!$E$14</f>
        <v>386.83333333333331</v>
      </c>
      <c r="D2324" s="11">
        <f t="shared" si="180"/>
        <v>984.83333333333326</v>
      </c>
      <c r="E2324" s="9">
        <f>(ROUNDUP(Nebenrechnung_Break_Even!A2324/'Rüstprozess (DE)'!$G$30,0))*'Rüstprozess (DE)'!$G$28</f>
        <v>381</v>
      </c>
      <c r="F2324" s="10">
        <f>('Rüstprozess (DE)'!$G$12/3600)*A2324*'Rüstprozess (DE)'!$E$14</f>
        <v>1160.5</v>
      </c>
      <c r="G2324" s="11">
        <f t="shared" si="181"/>
        <v>1541.5</v>
      </c>
      <c r="I2324" s="4">
        <f t="shared" si="182"/>
        <v>556.66666666666674</v>
      </c>
      <c r="J2324" s="4">
        <f t="shared" si="183"/>
        <v>556.66666666666674</v>
      </c>
      <c r="K2324" s="4">
        <f t="shared" si="184"/>
        <v>2321</v>
      </c>
    </row>
    <row r="2325" spans="1:11" x14ac:dyDescent="0.25">
      <c r="A2325" s="2">
        <v>2322</v>
      </c>
      <c r="B2325" s="9">
        <f>(ROUNDUP(Nebenrechnung_Break_Even!A2325/'Rüstprozess (DE)'!$E$30,0))*'Rüstprozess (DE)'!$E$28</f>
        <v>598</v>
      </c>
      <c r="C2325" s="10">
        <f>('Rüstprozess (DE)'!$E$12/3600)*A2325*'Rüstprozess (DE)'!$E$14</f>
        <v>387</v>
      </c>
      <c r="D2325" s="11">
        <f t="shared" si="180"/>
        <v>985</v>
      </c>
      <c r="E2325" s="9">
        <f>(ROUNDUP(Nebenrechnung_Break_Even!A2325/'Rüstprozess (DE)'!$G$30,0))*'Rüstprozess (DE)'!$G$28</f>
        <v>381</v>
      </c>
      <c r="F2325" s="10">
        <f>('Rüstprozess (DE)'!$G$12/3600)*A2325*'Rüstprozess (DE)'!$E$14</f>
        <v>1161</v>
      </c>
      <c r="G2325" s="11">
        <f t="shared" si="181"/>
        <v>1542</v>
      </c>
      <c r="I2325" s="4">
        <f t="shared" si="182"/>
        <v>557</v>
      </c>
      <c r="J2325" s="4">
        <f t="shared" si="183"/>
        <v>557</v>
      </c>
      <c r="K2325" s="4">
        <f t="shared" si="184"/>
        <v>2322</v>
      </c>
    </row>
    <row r="2326" spans="1:11" x14ac:dyDescent="0.25">
      <c r="A2326" s="2">
        <v>2323</v>
      </c>
      <c r="B2326" s="9">
        <f>(ROUNDUP(Nebenrechnung_Break_Even!A2326/'Rüstprozess (DE)'!$E$30,0))*'Rüstprozess (DE)'!$E$28</f>
        <v>598</v>
      </c>
      <c r="C2326" s="10">
        <f>('Rüstprozess (DE)'!$E$12/3600)*A2326*'Rüstprozess (DE)'!$E$14</f>
        <v>387.16666666666669</v>
      </c>
      <c r="D2326" s="11">
        <f t="shared" si="180"/>
        <v>985.16666666666674</v>
      </c>
      <c r="E2326" s="9">
        <f>(ROUNDUP(Nebenrechnung_Break_Even!A2326/'Rüstprozess (DE)'!$G$30,0))*'Rüstprozess (DE)'!$G$28</f>
        <v>381</v>
      </c>
      <c r="F2326" s="10">
        <f>('Rüstprozess (DE)'!$G$12/3600)*A2326*'Rüstprozess (DE)'!$E$14</f>
        <v>1161.5</v>
      </c>
      <c r="G2326" s="11">
        <f t="shared" si="181"/>
        <v>1542.5</v>
      </c>
      <c r="I2326" s="4">
        <f t="shared" si="182"/>
        <v>557.33333333333326</v>
      </c>
      <c r="J2326" s="4">
        <f t="shared" si="183"/>
        <v>557.33333333333326</v>
      </c>
      <c r="K2326" s="4">
        <f t="shared" si="184"/>
        <v>2323</v>
      </c>
    </row>
    <row r="2327" spans="1:11" x14ac:dyDescent="0.25">
      <c r="A2327" s="2">
        <v>2324</v>
      </c>
      <c r="B2327" s="9">
        <f>(ROUNDUP(Nebenrechnung_Break_Even!A2327/'Rüstprozess (DE)'!$E$30,0))*'Rüstprozess (DE)'!$E$28</f>
        <v>598</v>
      </c>
      <c r="C2327" s="10">
        <f>('Rüstprozess (DE)'!$E$12/3600)*A2327*'Rüstprozess (DE)'!$E$14</f>
        <v>387.33333333333337</v>
      </c>
      <c r="D2327" s="11">
        <f t="shared" si="180"/>
        <v>985.33333333333337</v>
      </c>
      <c r="E2327" s="9">
        <f>(ROUNDUP(Nebenrechnung_Break_Even!A2327/'Rüstprozess (DE)'!$G$30,0))*'Rüstprozess (DE)'!$G$28</f>
        <v>381</v>
      </c>
      <c r="F2327" s="10">
        <f>('Rüstprozess (DE)'!$G$12/3600)*A2327*'Rüstprozess (DE)'!$E$14</f>
        <v>1162</v>
      </c>
      <c r="G2327" s="11">
        <f t="shared" si="181"/>
        <v>1543</v>
      </c>
      <c r="I2327" s="4">
        <f t="shared" si="182"/>
        <v>557.66666666666663</v>
      </c>
      <c r="J2327" s="4">
        <f t="shared" si="183"/>
        <v>557.66666666666663</v>
      </c>
      <c r="K2327" s="4">
        <f t="shared" si="184"/>
        <v>2324</v>
      </c>
    </row>
    <row r="2328" spans="1:11" x14ac:dyDescent="0.25">
      <c r="A2328" s="2">
        <v>2325</v>
      </c>
      <c r="B2328" s="9">
        <f>(ROUNDUP(Nebenrechnung_Break_Even!A2328/'Rüstprozess (DE)'!$E$30,0))*'Rüstprozess (DE)'!$E$28</f>
        <v>598</v>
      </c>
      <c r="C2328" s="10">
        <f>('Rüstprozess (DE)'!$E$12/3600)*A2328*'Rüstprozess (DE)'!$E$14</f>
        <v>387.5</v>
      </c>
      <c r="D2328" s="11">
        <f t="shared" si="180"/>
        <v>985.5</v>
      </c>
      <c r="E2328" s="9">
        <f>(ROUNDUP(Nebenrechnung_Break_Even!A2328/'Rüstprozess (DE)'!$G$30,0))*'Rüstprozess (DE)'!$G$28</f>
        <v>381</v>
      </c>
      <c r="F2328" s="10">
        <f>('Rüstprozess (DE)'!$G$12/3600)*A2328*'Rüstprozess (DE)'!$E$14</f>
        <v>1162.5</v>
      </c>
      <c r="G2328" s="11">
        <f t="shared" si="181"/>
        <v>1543.5</v>
      </c>
      <c r="I2328" s="4">
        <f t="shared" si="182"/>
        <v>558</v>
      </c>
      <c r="J2328" s="4">
        <f t="shared" si="183"/>
        <v>558</v>
      </c>
      <c r="K2328" s="4">
        <f t="shared" si="184"/>
        <v>2325</v>
      </c>
    </row>
    <row r="2329" spans="1:11" x14ac:dyDescent="0.25">
      <c r="A2329" s="2">
        <v>2326</v>
      </c>
      <c r="B2329" s="9">
        <f>(ROUNDUP(Nebenrechnung_Break_Even!A2329/'Rüstprozess (DE)'!$E$30,0))*'Rüstprozess (DE)'!$E$28</f>
        <v>598</v>
      </c>
      <c r="C2329" s="10">
        <f>('Rüstprozess (DE)'!$E$12/3600)*A2329*'Rüstprozess (DE)'!$E$14</f>
        <v>387.66666666666663</v>
      </c>
      <c r="D2329" s="11">
        <f t="shared" si="180"/>
        <v>985.66666666666663</v>
      </c>
      <c r="E2329" s="9">
        <f>(ROUNDUP(Nebenrechnung_Break_Even!A2329/'Rüstprozess (DE)'!$G$30,0))*'Rüstprozess (DE)'!$G$28</f>
        <v>381</v>
      </c>
      <c r="F2329" s="10">
        <f>('Rüstprozess (DE)'!$G$12/3600)*A2329*'Rüstprozess (DE)'!$E$14</f>
        <v>1163</v>
      </c>
      <c r="G2329" s="11">
        <f t="shared" si="181"/>
        <v>1544</v>
      </c>
      <c r="I2329" s="4">
        <f t="shared" si="182"/>
        <v>558.33333333333337</v>
      </c>
      <c r="J2329" s="4">
        <f t="shared" si="183"/>
        <v>558.33333333333337</v>
      </c>
      <c r="K2329" s="4">
        <f t="shared" si="184"/>
        <v>2326</v>
      </c>
    </row>
    <row r="2330" spans="1:11" x14ac:dyDescent="0.25">
      <c r="A2330" s="2">
        <v>2327</v>
      </c>
      <c r="B2330" s="9">
        <f>(ROUNDUP(Nebenrechnung_Break_Even!A2330/'Rüstprozess (DE)'!$E$30,0))*'Rüstprozess (DE)'!$E$28</f>
        <v>598</v>
      </c>
      <c r="C2330" s="10">
        <f>('Rüstprozess (DE)'!$E$12/3600)*A2330*'Rüstprozess (DE)'!$E$14</f>
        <v>387.83333333333331</v>
      </c>
      <c r="D2330" s="11">
        <f t="shared" si="180"/>
        <v>985.83333333333326</v>
      </c>
      <c r="E2330" s="9">
        <f>(ROUNDUP(Nebenrechnung_Break_Even!A2330/'Rüstprozess (DE)'!$G$30,0))*'Rüstprozess (DE)'!$G$28</f>
        <v>381</v>
      </c>
      <c r="F2330" s="10">
        <f>('Rüstprozess (DE)'!$G$12/3600)*A2330*'Rüstprozess (DE)'!$E$14</f>
        <v>1163.5</v>
      </c>
      <c r="G2330" s="11">
        <f t="shared" si="181"/>
        <v>1544.5</v>
      </c>
      <c r="I2330" s="4">
        <f t="shared" si="182"/>
        <v>558.66666666666674</v>
      </c>
      <c r="J2330" s="4">
        <f t="shared" si="183"/>
        <v>558.66666666666674</v>
      </c>
      <c r="K2330" s="4">
        <f t="shared" si="184"/>
        <v>2327</v>
      </c>
    </row>
    <row r="2331" spans="1:11" x14ac:dyDescent="0.25">
      <c r="A2331" s="2">
        <v>2328</v>
      </c>
      <c r="B2331" s="9">
        <f>(ROUNDUP(Nebenrechnung_Break_Even!A2331/'Rüstprozess (DE)'!$E$30,0))*'Rüstprozess (DE)'!$E$28</f>
        <v>598</v>
      </c>
      <c r="C2331" s="10">
        <f>('Rüstprozess (DE)'!$E$12/3600)*A2331*'Rüstprozess (DE)'!$E$14</f>
        <v>388</v>
      </c>
      <c r="D2331" s="11">
        <f t="shared" si="180"/>
        <v>986</v>
      </c>
      <c r="E2331" s="9">
        <f>(ROUNDUP(Nebenrechnung_Break_Even!A2331/'Rüstprozess (DE)'!$G$30,0))*'Rüstprozess (DE)'!$G$28</f>
        <v>381</v>
      </c>
      <c r="F2331" s="10">
        <f>('Rüstprozess (DE)'!$G$12/3600)*A2331*'Rüstprozess (DE)'!$E$14</f>
        <v>1164</v>
      </c>
      <c r="G2331" s="11">
        <f t="shared" si="181"/>
        <v>1545</v>
      </c>
      <c r="I2331" s="4">
        <f t="shared" si="182"/>
        <v>559</v>
      </c>
      <c r="J2331" s="4">
        <f t="shared" si="183"/>
        <v>559</v>
      </c>
      <c r="K2331" s="4">
        <f t="shared" si="184"/>
        <v>2328</v>
      </c>
    </row>
    <row r="2332" spans="1:11" x14ac:dyDescent="0.25">
      <c r="A2332" s="2">
        <v>2329</v>
      </c>
      <c r="B2332" s="9">
        <f>(ROUNDUP(Nebenrechnung_Break_Even!A2332/'Rüstprozess (DE)'!$E$30,0))*'Rüstprozess (DE)'!$E$28</f>
        <v>598</v>
      </c>
      <c r="C2332" s="10">
        <f>('Rüstprozess (DE)'!$E$12/3600)*A2332*'Rüstprozess (DE)'!$E$14</f>
        <v>388.16666666666663</v>
      </c>
      <c r="D2332" s="11">
        <f t="shared" si="180"/>
        <v>986.16666666666663</v>
      </c>
      <c r="E2332" s="9">
        <f>(ROUNDUP(Nebenrechnung_Break_Even!A2332/'Rüstprozess (DE)'!$G$30,0))*'Rüstprozess (DE)'!$G$28</f>
        <v>381</v>
      </c>
      <c r="F2332" s="10">
        <f>('Rüstprozess (DE)'!$G$12/3600)*A2332*'Rüstprozess (DE)'!$E$14</f>
        <v>1164.5</v>
      </c>
      <c r="G2332" s="11">
        <f t="shared" si="181"/>
        <v>1545.5</v>
      </c>
      <c r="I2332" s="4">
        <f t="shared" si="182"/>
        <v>559.33333333333337</v>
      </c>
      <c r="J2332" s="4">
        <f t="shared" si="183"/>
        <v>559.33333333333337</v>
      </c>
      <c r="K2332" s="4">
        <f t="shared" si="184"/>
        <v>2329</v>
      </c>
    </row>
    <row r="2333" spans="1:11" x14ac:dyDescent="0.25">
      <c r="A2333" s="2">
        <v>2330</v>
      </c>
      <c r="B2333" s="9">
        <f>(ROUNDUP(Nebenrechnung_Break_Even!A2333/'Rüstprozess (DE)'!$E$30,0))*'Rüstprozess (DE)'!$E$28</f>
        <v>598</v>
      </c>
      <c r="C2333" s="10">
        <f>('Rüstprozess (DE)'!$E$12/3600)*A2333*'Rüstprozess (DE)'!$E$14</f>
        <v>388.33333333333337</v>
      </c>
      <c r="D2333" s="11">
        <f t="shared" si="180"/>
        <v>986.33333333333337</v>
      </c>
      <c r="E2333" s="9">
        <f>(ROUNDUP(Nebenrechnung_Break_Even!A2333/'Rüstprozess (DE)'!$G$30,0))*'Rüstprozess (DE)'!$G$28</f>
        <v>381</v>
      </c>
      <c r="F2333" s="10">
        <f>('Rüstprozess (DE)'!$G$12/3600)*A2333*'Rüstprozess (DE)'!$E$14</f>
        <v>1165</v>
      </c>
      <c r="G2333" s="11">
        <f t="shared" si="181"/>
        <v>1546</v>
      </c>
      <c r="I2333" s="4">
        <f t="shared" si="182"/>
        <v>559.66666666666663</v>
      </c>
      <c r="J2333" s="4">
        <f t="shared" si="183"/>
        <v>559.66666666666663</v>
      </c>
      <c r="K2333" s="4">
        <f t="shared" si="184"/>
        <v>2330</v>
      </c>
    </row>
    <row r="2334" spans="1:11" x14ac:dyDescent="0.25">
      <c r="A2334" s="2">
        <v>2331</v>
      </c>
      <c r="B2334" s="9">
        <f>(ROUNDUP(Nebenrechnung_Break_Even!A2334/'Rüstprozess (DE)'!$E$30,0))*'Rüstprozess (DE)'!$E$28</f>
        <v>598</v>
      </c>
      <c r="C2334" s="10">
        <f>('Rüstprozess (DE)'!$E$12/3600)*A2334*'Rüstprozess (DE)'!$E$14</f>
        <v>388.5</v>
      </c>
      <c r="D2334" s="11">
        <f t="shared" si="180"/>
        <v>986.5</v>
      </c>
      <c r="E2334" s="9">
        <f>(ROUNDUP(Nebenrechnung_Break_Even!A2334/'Rüstprozess (DE)'!$G$30,0))*'Rüstprozess (DE)'!$G$28</f>
        <v>381</v>
      </c>
      <c r="F2334" s="10">
        <f>('Rüstprozess (DE)'!$G$12/3600)*A2334*'Rüstprozess (DE)'!$E$14</f>
        <v>1165.5</v>
      </c>
      <c r="G2334" s="11">
        <f t="shared" si="181"/>
        <v>1546.5</v>
      </c>
      <c r="I2334" s="4">
        <f t="shared" si="182"/>
        <v>560</v>
      </c>
      <c r="J2334" s="4">
        <f t="shared" si="183"/>
        <v>560</v>
      </c>
      <c r="K2334" s="4">
        <f t="shared" si="184"/>
        <v>2331</v>
      </c>
    </row>
    <row r="2335" spans="1:11" x14ac:dyDescent="0.25">
      <c r="A2335" s="2">
        <v>2332</v>
      </c>
      <c r="B2335" s="9">
        <f>(ROUNDUP(Nebenrechnung_Break_Even!A2335/'Rüstprozess (DE)'!$E$30,0))*'Rüstprozess (DE)'!$E$28</f>
        <v>598</v>
      </c>
      <c r="C2335" s="10">
        <f>('Rüstprozess (DE)'!$E$12/3600)*A2335*'Rüstprozess (DE)'!$E$14</f>
        <v>388.66666666666669</v>
      </c>
      <c r="D2335" s="11">
        <f t="shared" si="180"/>
        <v>986.66666666666674</v>
      </c>
      <c r="E2335" s="9">
        <f>(ROUNDUP(Nebenrechnung_Break_Even!A2335/'Rüstprozess (DE)'!$G$30,0))*'Rüstprozess (DE)'!$G$28</f>
        <v>381</v>
      </c>
      <c r="F2335" s="10">
        <f>('Rüstprozess (DE)'!$G$12/3600)*A2335*'Rüstprozess (DE)'!$E$14</f>
        <v>1166</v>
      </c>
      <c r="G2335" s="11">
        <f t="shared" si="181"/>
        <v>1547</v>
      </c>
      <c r="I2335" s="4">
        <f t="shared" si="182"/>
        <v>560.33333333333326</v>
      </c>
      <c r="J2335" s="4">
        <f t="shared" si="183"/>
        <v>560.33333333333326</v>
      </c>
      <c r="K2335" s="4">
        <f t="shared" si="184"/>
        <v>2332</v>
      </c>
    </row>
    <row r="2336" spans="1:11" x14ac:dyDescent="0.25">
      <c r="A2336" s="2">
        <v>2333</v>
      </c>
      <c r="B2336" s="9">
        <f>(ROUNDUP(Nebenrechnung_Break_Even!A2336/'Rüstprozess (DE)'!$E$30,0))*'Rüstprozess (DE)'!$E$28</f>
        <v>598</v>
      </c>
      <c r="C2336" s="10">
        <f>('Rüstprozess (DE)'!$E$12/3600)*A2336*'Rüstprozess (DE)'!$E$14</f>
        <v>388.83333333333331</v>
      </c>
      <c r="D2336" s="11">
        <f t="shared" si="180"/>
        <v>986.83333333333326</v>
      </c>
      <c r="E2336" s="9">
        <f>(ROUNDUP(Nebenrechnung_Break_Even!A2336/'Rüstprozess (DE)'!$G$30,0))*'Rüstprozess (DE)'!$G$28</f>
        <v>381</v>
      </c>
      <c r="F2336" s="10">
        <f>('Rüstprozess (DE)'!$G$12/3600)*A2336*'Rüstprozess (DE)'!$E$14</f>
        <v>1166.5</v>
      </c>
      <c r="G2336" s="11">
        <f t="shared" si="181"/>
        <v>1547.5</v>
      </c>
      <c r="I2336" s="4">
        <f t="shared" si="182"/>
        <v>560.66666666666674</v>
      </c>
      <c r="J2336" s="4">
        <f t="shared" si="183"/>
        <v>560.66666666666674</v>
      </c>
      <c r="K2336" s="4">
        <f t="shared" si="184"/>
        <v>2333</v>
      </c>
    </row>
    <row r="2337" spans="1:11" x14ac:dyDescent="0.25">
      <c r="A2337" s="2">
        <v>2334</v>
      </c>
      <c r="B2337" s="9">
        <f>(ROUNDUP(Nebenrechnung_Break_Even!A2337/'Rüstprozess (DE)'!$E$30,0))*'Rüstprozess (DE)'!$E$28</f>
        <v>598</v>
      </c>
      <c r="C2337" s="10">
        <f>('Rüstprozess (DE)'!$E$12/3600)*A2337*'Rüstprozess (DE)'!$E$14</f>
        <v>389</v>
      </c>
      <c r="D2337" s="11">
        <f t="shared" si="180"/>
        <v>987</v>
      </c>
      <c r="E2337" s="9">
        <f>(ROUNDUP(Nebenrechnung_Break_Even!A2337/'Rüstprozess (DE)'!$G$30,0))*'Rüstprozess (DE)'!$G$28</f>
        <v>381</v>
      </c>
      <c r="F2337" s="10">
        <f>('Rüstprozess (DE)'!$G$12/3600)*A2337*'Rüstprozess (DE)'!$E$14</f>
        <v>1167</v>
      </c>
      <c r="G2337" s="11">
        <f t="shared" si="181"/>
        <v>1548</v>
      </c>
      <c r="I2337" s="4">
        <f t="shared" si="182"/>
        <v>561</v>
      </c>
      <c r="J2337" s="4">
        <f t="shared" si="183"/>
        <v>561</v>
      </c>
      <c r="K2337" s="4">
        <f t="shared" si="184"/>
        <v>2334</v>
      </c>
    </row>
    <row r="2338" spans="1:11" x14ac:dyDescent="0.25">
      <c r="A2338" s="2">
        <v>2335</v>
      </c>
      <c r="B2338" s="9">
        <f>(ROUNDUP(Nebenrechnung_Break_Even!A2338/'Rüstprozess (DE)'!$E$30,0))*'Rüstprozess (DE)'!$E$28</f>
        <v>598</v>
      </c>
      <c r="C2338" s="10">
        <f>('Rüstprozess (DE)'!$E$12/3600)*A2338*'Rüstprozess (DE)'!$E$14</f>
        <v>389.16666666666663</v>
      </c>
      <c r="D2338" s="11">
        <f t="shared" si="180"/>
        <v>987.16666666666663</v>
      </c>
      <c r="E2338" s="9">
        <f>(ROUNDUP(Nebenrechnung_Break_Even!A2338/'Rüstprozess (DE)'!$G$30,0))*'Rüstprozess (DE)'!$G$28</f>
        <v>381</v>
      </c>
      <c r="F2338" s="10">
        <f>('Rüstprozess (DE)'!$G$12/3600)*A2338*'Rüstprozess (DE)'!$E$14</f>
        <v>1167.5</v>
      </c>
      <c r="G2338" s="11">
        <f t="shared" si="181"/>
        <v>1548.5</v>
      </c>
      <c r="I2338" s="4">
        <f t="shared" si="182"/>
        <v>561.33333333333337</v>
      </c>
      <c r="J2338" s="4">
        <f t="shared" si="183"/>
        <v>561.33333333333337</v>
      </c>
      <c r="K2338" s="4">
        <f t="shared" si="184"/>
        <v>2335</v>
      </c>
    </row>
    <row r="2339" spans="1:11" x14ac:dyDescent="0.25">
      <c r="A2339" s="2">
        <v>2336</v>
      </c>
      <c r="B2339" s="9">
        <f>(ROUNDUP(Nebenrechnung_Break_Even!A2339/'Rüstprozess (DE)'!$E$30,0))*'Rüstprozess (DE)'!$E$28</f>
        <v>598</v>
      </c>
      <c r="C2339" s="10">
        <f>('Rüstprozess (DE)'!$E$12/3600)*A2339*'Rüstprozess (DE)'!$E$14</f>
        <v>389.33333333333331</v>
      </c>
      <c r="D2339" s="11">
        <f t="shared" si="180"/>
        <v>987.33333333333326</v>
      </c>
      <c r="E2339" s="9">
        <f>(ROUNDUP(Nebenrechnung_Break_Even!A2339/'Rüstprozess (DE)'!$G$30,0))*'Rüstprozess (DE)'!$G$28</f>
        <v>381</v>
      </c>
      <c r="F2339" s="10">
        <f>('Rüstprozess (DE)'!$G$12/3600)*A2339*'Rüstprozess (DE)'!$E$14</f>
        <v>1168</v>
      </c>
      <c r="G2339" s="11">
        <f t="shared" si="181"/>
        <v>1549</v>
      </c>
      <c r="I2339" s="4">
        <f t="shared" si="182"/>
        <v>561.66666666666674</v>
      </c>
      <c r="J2339" s="4">
        <f t="shared" si="183"/>
        <v>561.66666666666674</v>
      </c>
      <c r="K2339" s="4">
        <f t="shared" si="184"/>
        <v>2336</v>
      </c>
    </row>
    <row r="2340" spans="1:11" x14ac:dyDescent="0.25">
      <c r="A2340" s="2">
        <v>2337</v>
      </c>
      <c r="B2340" s="9">
        <f>(ROUNDUP(Nebenrechnung_Break_Even!A2340/'Rüstprozess (DE)'!$E$30,0))*'Rüstprozess (DE)'!$E$28</f>
        <v>598</v>
      </c>
      <c r="C2340" s="10">
        <f>('Rüstprozess (DE)'!$E$12/3600)*A2340*'Rüstprozess (DE)'!$E$14</f>
        <v>389.5</v>
      </c>
      <c r="D2340" s="11">
        <f t="shared" si="180"/>
        <v>987.5</v>
      </c>
      <c r="E2340" s="9">
        <f>(ROUNDUP(Nebenrechnung_Break_Even!A2340/'Rüstprozess (DE)'!$G$30,0))*'Rüstprozess (DE)'!$G$28</f>
        <v>381</v>
      </c>
      <c r="F2340" s="10">
        <f>('Rüstprozess (DE)'!$G$12/3600)*A2340*'Rüstprozess (DE)'!$E$14</f>
        <v>1168.5</v>
      </c>
      <c r="G2340" s="11">
        <f t="shared" si="181"/>
        <v>1549.5</v>
      </c>
      <c r="I2340" s="4">
        <f t="shared" si="182"/>
        <v>562</v>
      </c>
      <c r="J2340" s="4">
        <f t="shared" si="183"/>
        <v>562</v>
      </c>
      <c r="K2340" s="4">
        <f t="shared" si="184"/>
        <v>2337</v>
      </c>
    </row>
    <row r="2341" spans="1:11" x14ac:dyDescent="0.25">
      <c r="A2341" s="2">
        <v>2338</v>
      </c>
      <c r="B2341" s="9">
        <f>(ROUNDUP(Nebenrechnung_Break_Even!A2341/'Rüstprozess (DE)'!$E$30,0))*'Rüstprozess (DE)'!$E$28</f>
        <v>598</v>
      </c>
      <c r="C2341" s="10">
        <f>('Rüstprozess (DE)'!$E$12/3600)*A2341*'Rüstprozess (DE)'!$E$14</f>
        <v>389.66666666666669</v>
      </c>
      <c r="D2341" s="11">
        <f t="shared" si="180"/>
        <v>987.66666666666674</v>
      </c>
      <c r="E2341" s="9">
        <f>(ROUNDUP(Nebenrechnung_Break_Even!A2341/'Rüstprozess (DE)'!$G$30,0))*'Rüstprozess (DE)'!$G$28</f>
        <v>381</v>
      </c>
      <c r="F2341" s="10">
        <f>('Rüstprozess (DE)'!$G$12/3600)*A2341*'Rüstprozess (DE)'!$E$14</f>
        <v>1169</v>
      </c>
      <c r="G2341" s="11">
        <f t="shared" si="181"/>
        <v>1550</v>
      </c>
      <c r="I2341" s="4">
        <f t="shared" si="182"/>
        <v>562.33333333333326</v>
      </c>
      <c r="J2341" s="4">
        <f t="shared" si="183"/>
        <v>562.33333333333326</v>
      </c>
      <c r="K2341" s="4">
        <f t="shared" si="184"/>
        <v>2338</v>
      </c>
    </row>
    <row r="2342" spans="1:11" x14ac:dyDescent="0.25">
      <c r="A2342" s="2">
        <v>2339</v>
      </c>
      <c r="B2342" s="9">
        <f>(ROUNDUP(Nebenrechnung_Break_Even!A2342/'Rüstprozess (DE)'!$E$30,0))*'Rüstprozess (DE)'!$E$28</f>
        <v>598</v>
      </c>
      <c r="C2342" s="10">
        <f>('Rüstprozess (DE)'!$E$12/3600)*A2342*'Rüstprozess (DE)'!$E$14</f>
        <v>389.83333333333337</v>
      </c>
      <c r="D2342" s="11">
        <f t="shared" si="180"/>
        <v>987.83333333333337</v>
      </c>
      <c r="E2342" s="9">
        <f>(ROUNDUP(Nebenrechnung_Break_Even!A2342/'Rüstprozess (DE)'!$G$30,0))*'Rüstprozess (DE)'!$G$28</f>
        <v>381</v>
      </c>
      <c r="F2342" s="10">
        <f>('Rüstprozess (DE)'!$G$12/3600)*A2342*'Rüstprozess (DE)'!$E$14</f>
        <v>1169.5</v>
      </c>
      <c r="G2342" s="11">
        <f t="shared" si="181"/>
        <v>1550.5</v>
      </c>
      <c r="I2342" s="4">
        <f t="shared" si="182"/>
        <v>562.66666666666663</v>
      </c>
      <c r="J2342" s="4">
        <f t="shared" si="183"/>
        <v>562.66666666666663</v>
      </c>
      <c r="K2342" s="4">
        <f t="shared" si="184"/>
        <v>2339</v>
      </c>
    </row>
    <row r="2343" spans="1:11" x14ac:dyDescent="0.25">
      <c r="A2343" s="2">
        <v>2340</v>
      </c>
      <c r="B2343" s="9">
        <f>(ROUNDUP(Nebenrechnung_Break_Even!A2343/'Rüstprozess (DE)'!$E$30,0))*'Rüstprozess (DE)'!$E$28</f>
        <v>598</v>
      </c>
      <c r="C2343" s="10">
        <f>('Rüstprozess (DE)'!$E$12/3600)*A2343*'Rüstprozess (DE)'!$E$14</f>
        <v>390</v>
      </c>
      <c r="D2343" s="11">
        <f t="shared" si="180"/>
        <v>988</v>
      </c>
      <c r="E2343" s="9">
        <f>(ROUNDUP(Nebenrechnung_Break_Even!A2343/'Rüstprozess (DE)'!$G$30,0))*'Rüstprozess (DE)'!$G$28</f>
        <v>381</v>
      </c>
      <c r="F2343" s="10">
        <f>('Rüstprozess (DE)'!$G$12/3600)*A2343*'Rüstprozess (DE)'!$E$14</f>
        <v>1170</v>
      </c>
      <c r="G2343" s="11">
        <f t="shared" si="181"/>
        <v>1551</v>
      </c>
      <c r="I2343" s="4">
        <f t="shared" si="182"/>
        <v>563</v>
      </c>
      <c r="J2343" s="4">
        <f t="shared" si="183"/>
        <v>563</v>
      </c>
      <c r="K2343" s="4">
        <f t="shared" si="184"/>
        <v>2340</v>
      </c>
    </row>
    <row r="2344" spans="1:11" x14ac:dyDescent="0.25">
      <c r="A2344" s="2">
        <v>2341</v>
      </c>
      <c r="B2344" s="9">
        <f>(ROUNDUP(Nebenrechnung_Break_Even!A2344/'Rüstprozess (DE)'!$E$30,0))*'Rüstprozess (DE)'!$E$28</f>
        <v>598</v>
      </c>
      <c r="C2344" s="10">
        <f>('Rüstprozess (DE)'!$E$12/3600)*A2344*'Rüstprozess (DE)'!$E$14</f>
        <v>390.16666666666663</v>
      </c>
      <c r="D2344" s="11">
        <f t="shared" si="180"/>
        <v>988.16666666666663</v>
      </c>
      <c r="E2344" s="9">
        <f>(ROUNDUP(Nebenrechnung_Break_Even!A2344/'Rüstprozess (DE)'!$G$30,0))*'Rüstprozess (DE)'!$G$28</f>
        <v>381</v>
      </c>
      <c r="F2344" s="10">
        <f>('Rüstprozess (DE)'!$G$12/3600)*A2344*'Rüstprozess (DE)'!$E$14</f>
        <v>1170.5</v>
      </c>
      <c r="G2344" s="11">
        <f t="shared" si="181"/>
        <v>1551.5</v>
      </c>
      <c r="I2344" s="4">
        <f t="shared" si="182"/>
        <v>563.33333333333337</v>
      </c>
      <c r="J2344" s="4">
        <f t="shared" si="183"/>
        <v>563.33333333333337</v>
      </c>
      <c r="K2344" s="4">
        <f t="shared" si="184"/>
        <v>2341</v>
      </c>
    </row>
    <row r="2345" spans="1:11" x14ac:dyDescent="0.25">
      <c r="A2345" s="2">
        <v>2342</v>
      </c>
      <c r="B2345" s="9">
        <f>(ROUNDUP(Nebenrechnung_Break_Even!A2345/'Rüstprozess (DE)'!$E$30,0))*'Rüstprozess (DE)'!$E$28</f>
        <v>598</v>
      </c>
      <c r="C2345" s="10">
        <f>('Rüstprozess (DE)'!$E$12/3600)*A2345*'Rüstprozess (DE)'!$E$14</f>
        <v>390.33333333333331</v>
      </c>
      <c r="D2345" s="11">
        <f t="shared" si="180"/>
        <v>988.33333333333326</v>
      </c>
      <c r="E2345" s="9">
        <f>(ROUNDUP(Nebenrechnung_Break_Even!A2345/'Rüstprozess (DE)'!$G$30,0))*'Rüstprozess (DE)'!$G$28</f>
        <v>381</v>
      </c>
      <c r="F2345" s="10">
        <f>('Rüstprozess (DE)'!$G$12/3600)*A2345*'Rüstprozess (DE)'!$E$14</f>
        <v>1171</v>
      </c>
      <c r="G2345" s="11">
        <f t="shared" si="181"/>
        <v>1552</v>
      </c>
      <c r="I2345" s="4">
        <f t="shared" si="182"/>
        <v>563.66666666666674</v>
      </c>
      <c r="J2345" s="4">
        <f t="shared" si="183"/>
        <v>563.66666666666674</v>
      </c>
      <c r="K2345" s="4">
        <f t="shared" si="184"/>
        <v>2342</v>
      </c>
    </row>
    <row r="2346" spans="1:11" x14ac:dyDescent="0.25">
      <c r="A2346" s="2">
        <v>2343</v>
      </c>
      <c r="B2346" s="9">
        <f>(ROUNDUP(Nebenrechnung_Break_Even!A2346/'Rüstprozess (DE)'!$E$30,0))*'Rüstprozess (DE)'!$E$28</f>
        <v>598</v>
      </c>
      <c r="C2346" s="10">
        <f>('Rüstprozess (DE)'!$E$12/3600)*A2346*'Rüstprozess (DE)'!$E$14</f>
        <v>390.5</v>
      </c>
      <c r="D2346" s="11">
        <f t="shared" si="180"/>
        <v>988.5</v>
      </c>
      <c r="E2346" s="9">
        <f>(ROUNDUP(Nebenrechnung_Break_Even!A2346/'Rüstprozess (DE)'!$G$30,0))*'Rüstprozess (DE)'!$G$28</f>
        <v>381</v>
      </c>
      <c r="F2346" s="10">
        <f>('Rüstprozess (DE)'!$G$12/3600)*A2346*'Rüstprozess (DE)'!$E$14</f>
        <v>1171.5</v>
      </c>
      <c r="G2346" s="11">
        <f t="shared" si="181"/>
        <v>1552.5</v>
      </c>
      <c r="I2346" s="4">
        <f t="shared" si="182"/>
        <v>564</v>
      </c>
      <c r="J2346" s="4">
        <f t="shared" si="183"/>
        <v>564</v>
      </c>
      <c r="K2346" s="4">
        <f t="shared" si="184"/>
        <v>2343</v>
      </c>
    </row>
    <row r="2347" spans="1:11" x14ac:dyDescent="0.25">
      <c r="A2347" s="2">
        <v>2344</v>
      </c>
      <c r="B2347" s="9">
        <f>(ROUNDUP(Nebenrechnung_Break_Even!A2347/'Rüstprozess (DE)'!$E$30,0))*'Rüstprozess (DE)'!$E$28</f>
        <v>598</v>
      </c>
      <c r="C2347" s="10">
        <f>('Rüstprozess (DE)'!$E$12/3600)*A2347*'Rüstprozess (DE)'!$E$14</f>
        <v>390.66666666666663</v>
      </c>
      <c r="D2347" s="11">
        <f t="shared" si="180"/>
        <v>988.66666666666663</v>
      </c>
      <c r="E2347" s="9">
        <f>(ROUNDUP(Nebenrechnung_Break_Even!A2347/'Rüstprozess (DE)'!$G$30,0))*'Rüstprozess (DE)'!$G$28</f>
        <v>381</v>
      </c>
      <c r="F2347" s="10">
        <f>('Rüstprozess (DE)'!$G$12/3600)*A2347*'Rüstprozess (DE)'!$E$14</f>
        <v>1172</v>
      </c>
      <c r="G2347" s="11">
        <f t="shared" si="181"/>
        <v>1553</v>
      </c>
      <c r="I2347" s="4">
        <f t="shared" si="182"/>
        <v>564.33333333333337</v>
      </c>
      <c r="J2347" s="4">
        <f t="shared" si="183"/>
        <v>564.33333333333337</v>
      </c>
      <c r="K2347" s="4">
        <f t="shared" si="184"/>
        <v>2344</v>
      </c>
    </row>
    <row r="2348" spans="1:11" x14ac:dyDescent="0.25">
      <c r="A2348" s="2">
        <v>2345</v>
      </c>
      <c r="B2348" s="9">
        <f>(ROUNDUP(Nebenrechnung_Break_Even!A2348/'Rüstprozess (DE)'!$E$30,0))*'Rüstprozess (DE)'!$E$28</f>
        <v>598</v>
      </c>
      <c r="C2348" s="10">
        <f>('Rüstprozess (DE)'!$E$12/3600)*A2348*'Rüstprozess (DE)'!$E$14</f>
        <v>390.83333333333337</v>
      </c>
      <c r="D2348" s="11">
        <f t="shared" si="180"/>
        <v>988.83333333333337</v>
      </c>
      <c r="E2348" s="9">
        <f>(ROUNDUP(Nebenrechnung_Break_Even!A2348/'Rüstprozess (DE)'!$G$30,0))*'Rüstprozess (DE)'!$G$28</f>
        <v>381</v>
      </c>
      <c r="F2348" s="10">
        <f>('Rüstprozess (DE)'!$G$12/3600)*A2348*'Rüstprozess (DE)'!$E$14</f>
        <v>1172.5</v>
      </c>
      <c r="G2348" s="11">
        <f t="shared" si="181"/>
        <v>1553.5</v>
      </c>
      <c r="I2348" s="4">
        <f t="shared" si="182"/>
        <v>564.66666666666663</v>
      </c>
      <c r="J2348" s="4">
        <f t="shared" si="183"/>
        <v>564.66666666666663</v>
      </c>
      <c r="K2348" s="4">
        <f t="shared" si="184"/>
        <v>2345</v>
      </c>
    </row>
    <row r="2349" spans="1:11" x14ac:dyDescent="0.25">
      <c r="A2349" s="2">
        <v>2346</v>
      </c>
      <c r="B2349" s="9">
        <f>(ROUNDUP(Nebenrechnung_Break_Even!A2349/'Rüstprozess (DE)'!$E$30,0))*'Rüstprozess (DE)'!$E$28</f>
        <v>598</v>
      </c>
      <c r="C2349" s="10">
        <f>('Rüstprozess (DE)'!$E$12/3600)*A2349*'Rüstprozess (DE)'!$E$14</f>
        <v>391</v>
      </c>
      <c r="D2349" s="11">
        <f t="shared" si="180"/>
        <v>989</v>
      </c>
      <c r="E2349" s="9">
        <f>(ROUNDUP(Nebenrechnung_Break_Even!A2349/'Rüstprozess (DE)'!$G$30,0))*'Rüstprozess (DE)'!$G$28</f>
        <v>381</v>
      </c>
      <c r="F2349" s="10">
        <f>('Rüstprozess (DE)'!$G$12/3600)*A2349*'Rüstprozess (DE)'!$E$14</f>
        <v>1173</v>
      </c>
      <c r="G2349" s="11">
        <f t="shared" si="181"/>
        <v>1554</v>
      </c>
      <c r="I2349" s="4">
        <f t="shared" si="182"/>
        <v>565</v>
      </c>
      <c r="J2349" s="4">
        <f t="shared" si="183"/>
        <v>565</v>
      </c>
      <c r="K2349" s="4">
        <f t="shared" si="184"/>
        <v>2346</v>
      </c>
    </row>
    <row r="2350" spans="1:11" x14ac:dyDescent="0.25">
      <c r="A2350" s="2">
        <v>2347</v>
      </c>
      <c r="B2350" s="9">
        <f>(ROUNDUP(Nebenrechnung_Break_Even!A2350/'Rüstprozess (DE)'!$E$30,0))*'Rüstprozess (DE)'!$E$28</f>
        <v>598</v>
      </c>
      <c r="C2350" s="10">
        <f>('Rüstprozess (DE)'!$E$12/3600)*A2350*'Rüstprozess (DE)'!$E$14</f>
        <v>391.16666666666669</v>
      </c>
      <c r="D2350" s="11">
        <f t="shared" si="180"/>
        <v>989.16666666666674</v>
      </c>
      <c r="E2350" s="9">
        <f>(ROUNDUP(Nebenrechnung_Break_Even!A2350/'Rüstprozess (DE)'!$G$30,0))*'Rüstprozess (DE)'!$G$28</f>
        <v>381</v>
      </c>
      <c r="F2350" s="10">
        <f>('Rüstprozess (DE)'!$G$12/3600)*A2350*'Rüstprozess (DE)'!$E$14</f>
        <v>1173.5</v>
      </c>
      <c r="G2350" s="11">
        <f t="shared" si="181"/>
        <v>1554.5</v>
      </c>
      <c r="I2350" s="4">
        <f t="shared" si="182"/>
        <v>565.33333333333326</v>
      </c>
      <c r="J2350" s="4">
        <f t="shared" si="183"/>
        <v>565.33333333333326</v>
      </c>
      <c r="K2350" s="4">
        <f t="shared" si="184"/>
        <v>2347</v>
      </c>
    </row>
    <row r="2351" spans="1:11" x14ac:dyDescent="0.25">
      <c r="A2351" s="2">
        <v>2348</v>
      </c>
      <c r="B2351" s="9">
        <f>(ROUNDUP(Nebenrechnung_Break_Even!A2351/'Rüstprozess (DE)'!$E$30,0))*'Rüstprozess (DE)'!$E$28</f>
        <v>598</v>
      </c>
      <c r="C2351" s="10">
        <f>('Rüstprozess (DE)'!$E$12/3600)*A2351*'Rüstprozess (DE)'!$E$14</f>
        <v>391.33333333333331</v>
      </c>
      <c r="D2351" s="11">
        <f t="shared" si="180"/>
        <v>989.33333333333326</v>
      </c>
      <c r="E2351" s="9">
        <f>(ROUNDUP(Nebenrechnung_Break_Even!A2351/'Rüstprozess (DE)'!$G$30,0))*'Rüstprozess (DE)'!$G$28</f>
        <v>381</v>
      </c>
      <c r="F2351" s="10">
        <f>('Rüstprozess (DE)'!$G$12/3600)*A2351*'Rüstprozess (DE)'!$E$14</f>
        <v>1174</v>
      </c>
      <c r="G2351" s="11">
        <f t="shared" si="181"/>
        <v>1555</v>
      </c>
      <c r="I2351" s="4">
        <f t="shared" si="182"/>
        <v>565.66666666666674</v>
      </c>
      <c r="J2351" s="4">
        <f t="shared" si="183"/>
        <v>565.66666666666674</v>
      </c>
      <c r="K2351" s="4">
        <f t="shared" si="184"/>
        <v>2348</v>
      </c>
    </row>
    <row r="2352" spans="1:11" x14ac:dyDescent="0.25">
      <c r="A2352" s="2">
        <v>2349</v>
      </c>
      <c r="B2352" s="9">
        <f>(ROUNDUP(Nebenrechnung_Break_Even!A2352/'Rüstprozess (DE)'!$E$30,0))*'Rüstprozess (DE)'!$E$28</f>
        <v>598</v>
      </c>
      <c r="C2352" s="10">
        <f>('Rüstprozess (DE)'!$E$12/3600)*A2352*'Rüstprozess (DE)'!$E$14</f>
        <v>391.5</v>
      </c>
      <c r="D2352" s="11">
        <f t="shared" si="180"/>
        <v>989.5</v>
      </c>
      <c r="E2352" s="9">
        <f>(ROUNDUP(Nebenrechnung_Break_Even!A2352/'Rüstprozess (DE)'!$G$30,0))*'Rüstprozess (DE)'!$G$28</f>
        <v>381</v>
      </c>
      <c r="F2352" s="10">
        <f>('Rüstprozess (DE)'!$G$12/3600)*A2352*'Rüstprozess (DE)'!$E$14</f>
        <v>1174.5</v>
      </c>
      <c r="G2352" s="11">
        <f t="shared" si="181"/>
        <v>1555.5</v>
      </c>
      <c r="I2352" s="4">
        <f t="shared" si="182"/>
        <v>566</v>
      </c>
      <c r="J2352" s="4">
        <f t="shared" si="183"/>
        <v>566</v>
      </c>
      <c r="K2352" s="4">
        <f t="shared" si="184"/>
        <v>2349</v>
      </c>
    </row>
    <row r="2353" spans="1:11" x14ac:dyDescent="0.25">
      <c r="A2353" s="2">
        <v>2350</v>
      </c>
      <c r="B2353" s="9">
        <f>(ROUNDUP(Nebenrechnung_Break_Even!A2353/'Rüstprozess (DE)'!$E$30,0))*'Rüstprozess (DE)'!$E$28</f>
        <v>598</v>
      </c>
      <c r="C2353" s="10">
        <f>('Rüstprozess (DE)'!$E$12/3600)*A2353*'Rüstprozess (DE)'!$E$14</f>
        <v>391.66666666666663</v>
      </c>
      <c r="D2353" s="11">
        <f t="shared" si="180"/>
        <v>989.66666666666663</v>
      </c>
      <c r="E2353" s="9">
        <f>(ROUNDUP(Nebenrechnung_Break_Even!A2353/'Rüstprozess (DE)'!$G$30,0))*'Rüstprozess (DE)'!$G$28</f>
        <v>381</v>
      </c>
      <c r="F2353" s="10">
        <f>('Rüstprozess (DE)'!$G$12/3600)*A2353*'Rüstprozess (DE)'!$E$14</f>
        <v>1175</v>
      </c>
      <c r="G2353" s="11">
        <f t="shared" si="181"/>
        <v>1556</v>
      </c>
      <c r="I2353" s="4">
        <f t="shared" si="182"/>
        <v>566.33333333333337</v>
      </c>
      <c r="J2353" s="4">
        <f t="shared" si="183"/>
        <v>566.33333333333337</v>
      </c>
      <c r="K2353" s="4">
        <f t="shared" si="184"/>
        <v>2350</v>
      </c>
    </row>
    <row r="2354" spans="1:11" x14ac:dyDescent="0.25">
      <c r="A2354" s="2">
        <v>2351</v>
      </c>
      <c r="B2354" s="9">
        <f>(ROUNDUP(Nebenrechnung_Break_Even!A2354/'Rüstprozess (DE)'!$E$30,0))*'Rüstprozess (DE)'!$E$28</f>
        <v>598</v>
      </c>
      <c r="C2354" s="10">
        <f>('Rüstprozess (DE)'!$E$12/3600)*A2354*'Rüstprozess (DE)'!$E$14</f>
        <v>391.83333333333331</v>
      </c>
      <c r="D2354" s="11">
        <f t="shared" si="180"/>
        <v>989.83333333333326</v>
      </c>
      <c r="E2354" s="9">
        <f>(ROUNDUP(Nebenrechnung_Break_Even!A2354/'Rüstprozess (DE)'!$G$30,0))*'Rüstprozess (DE)'!$G$28</f>
        <v>381</v>
      </c>
      <c r="F2354" s="10">
        <f>('Rüstprozess (DE)'!$G$12/3600)*A2354*'Rüstprozess (DE)'!$E$14</f>
        <v>1175.5</v>
      </c>
      <c r="G2354" s="11">
        <f t="shared" si="181"/>
        <v>1556.5</v>
      </c>
      <c r="I2354" s="4">
        <f t="shared" si="182"/>
        <v>566.66666666666674</v>
      </c>
      <c r="J2354" s="4">
        <f t="shared" si="183"/>
        <v>566.66666666666674</v>
      </c>
      <c r="K2354" s="4">
        <f t="shared" si="184"/>
        <v>2351</v>
      </c>
    </row>
    <row r="2355" spans="1:11" x14ac:dyDescent="0.25">
      <c r="A2355" s="2">
        <v>2352</v>
      </c>
      <c r="B2355" s="9">
        <f>(ROUNDUP(Nebenrechnung_Break_Even!A2355/'Rüstprozess (DE)'!$E$30,0))*'Rüstprozess (DE)'!$E$28</f>
        <v>598</v>
      </c>
      <c r="C2355" s="10">
        <f>('Rüstprozess (DE)'!$E$12/3600)*A2355*'Rüstprozess (DE)'!$E$14</f>
        <v>392</v>
      </c>
      <c r="D2355" s="11">
        <f t="shared" si="180"/>
        <v>990</v>
      </c>
      <c r="E2355" s="9">
        <f>(ROUNDUP(Nebenrechnung_Break_Even!A2355/'Rüstprozess (DE)'!$G$30,0))*'Rüstprozess (DE)'!$G$28</f>
        <v>381</v>
      </c>
      <c r="F2355" s="10">
        <f>('Rüstprozess (DE)'!$G$12/3600)*A2355*'Rüstprozess (DE)'!$E$14</f>
        <v>1176</v>
      </c>
      <c r="G2355" s="11">
        <f t="shared" si="181"/>
        <v>1557</v>
      </c>
      <c r="I2355" s="4">
        <f t="shared" si="182"/>
        <v>567</v>
      </c>
      <c r="J2355" s="4">
        <f t="shared" si="183"/>
        <v>567</v>
      </c>
      <c r="K2355" s="4">
        <f t="shared" si="184"/>
        <v>2352</v>
      </c>
    </row>
    <row r="2356" spans="1:11" x14ac:dyDescent="0.25">
      <c r="A2356" s="2">
        <v>2353</v>
      </c>
      <c r="B2356" s="9">
        <f>(ROUNDUP(Nebenrechnung_Break_Even!A2356/'Rüstprozess (DE)'!$E$30,0))*'Rüstprozess (DE)'!$E$28</f>
        <v>598</v>
      </c>
      <c r="C2356" s="10">
        <f>('Rüstprozess (DE)'!$E$12/3600)*A2356*'Rüstprozess (DE)'!$E$14</f>
        <v>392.16666666666669</v>
      </c>
      <c r="D2356" s="11">
        <f t="shared" si="180"/>
        <v>990.16666666666674</v>
      </c>
      <c r="E2356" s="9">
        <f>(ROUNDUP(Nebenrechnung_Break_Even!A2356/'Rüstprozess (DE)'!$G$30,0))*'Rüstprozess (DE)'!$G$28</f>
        <v>381</v>
      </c>
      <c r="F2356" s="10">
        <f>('Rüstprozess (DE)'!$G$12/3600)*A2356*'Rüstprozess (DE)'!$E$14</f>
        <v>1176.5</v>
      </c>
      <c r="G2356" s="11">
        <f t="shared" si="181"/>
        <v>1557.5</v>
      </c>
      <c r="I2356" s="4">
        <f t="shared" si="182"/>
        <v>567.33333333333326</v>
      </c>
      <c r="J2356" s="4">
        <f t="shared" si="183"/>
        <v>567.33333333333326</v>
      </c>
      <c r="K2356" s="4">
        <f t="shared" si="184"/>
        <v>2353</v>
      </c>
    </row>
    <row r="2357" spans="1:11" x14ac:dyDescent="0.25">
      <c r="A2357" s="2">
        <v>2354</v>
      </c>
      <c r="B2357" s="9">
        <f>(ROUNDUP(Nebenrechnung_Break_Even!A2357/'Rüstprozess (DE)'!$E$30,0))*'Rüstprozess (DE)'!$E$28</f>
        <v>598</v>
      </c>
      <c r="C2357" s="10">
        <f>('Rüstprozess (DE)'!$E$12/3600)*A2357*'Rüstprozess (DE)'!$E$14</f>
        <v>392.33333333333337</v>
      </c>
      <c r="D2357" s="11">
        <f t="shared" si="180"/>
        <v>990.33333333333337</v>
      </c>
      <c r="E2357" s="9">
        <f>(ROUNDUP(Nebenrechnung_Break_Even!A2357/'Rüstprozess (DE)'!$G$30,0))*'Rüstprozess (DE)'!$G$28</f>
        <v>381</v>
      </c>
      <c r="F2357" s="10">
        <f>('Rüstprozess (DE)'!$G$12/3600)*A2357*'Rüstprozess (DE)'!$E$14</f>
        <v>1177</v>
      </c>
      <c r="G2357" s="11">
        <f t="shared" si="181"/>
        <v>1558</v>
      </c>
      <c r="I2357" s="4">
        <f t="shared" si="182"/>
        <v>567.66666666666663</v>
      </c>
      <c r="J2357" s="4">
        <f t="shared" si="183"/>
        <v>567.66666666666663</v>
      </c>
      <c r="K2357" s="4">
        <f t="shared" si="184"/>
        <v>2354</v>
      </c>
    </row>
    <row r="2358" spans="1:11" x14ac:dyDescent="0.25">
      <c r="A2358" s="2">
        <v>2355</v>
      </c>
      <c r="B2358" s="9">
        <f>(ROUNDUP(Nebenrechnung_Break_Even!A2358/'Rüstprozess (DE)'!$E$30,0))*'Rüstprozess (DE)'!$E$28</f>
        <v>598</v>
      </c>
      <c r="C2358" s="10">
        <f>('Rüstprozess (DE)'!$E$12/3600)*A2358*'Rüstprozess (DE)'!$E$14</f>
        <v>392.5</v>
      </c>
      <c r="D2358" s="11">
        <f t="shared" si="180"/>
        <v>990.5</v>
      </c>
      <c r="E2358" s="9">
        <f>(ROUNDUP(Nebenrechnung_Break_Even!A2358/'Rüstprozess (DE)'!$G$30,0))*'Rüstprozess (DE)'!$G$28</f>
        <v>381</v>
      </c>
      <c r="F2358" s="10">
        <f>('Rüstprozess (DE)'!$G$12/3600)*A2358*'Rüstprozess (DE)'!$E$14</f>
        <v>1177.5</v>
      </c>
      <c r="G2358" s="11">
        <f t="shared" si="181"/>
        <v>1558.5</v>
      </c>
      <c r="I2358" s="4">
        <f t="shared" si="182"/>
        <v>568</v>
      </c>
      <c r="J2358" s="4">
        <f t="shared" si="183"/>
        <v>568</v>
      </c>
      <c r="K2358" s="4">
        <f t="shared" si="184"/>
        <v>2355</v>
      </c>
    </row>
    <row r="2359" spans="1:11" x14ac:dyDescent="0.25">
      <c r="A2359" s="2">
        <v>2356</v>
      </c>
      <c r="B2359" s="9">
        <f>(ROUNDUP(Nebenrechnung_Break_Even!A2359/'Rüstprozess (DE)'!$E$30,0))*'Rüstprozess (DE)'!$E$28</f>
        <v>598</v>
      </c>
      <c r="C2359" s="10">
        <f>('Rüstprozess (DE)'!$E$12/3600)*A2359*'Rüstprozess (DE)'!$E$14</f>
        <v>392.66666666666663</v>
      </c>
      <c r="D2359" s="11">
        <f t="shared" si="180"/>
        <v>990.66666666666663</v>
      </c>
      <c r="E2359" s="9">
        <f>(ROUNDUP(Nebenrechnung_Break_Even!A2359/'Rüstprozess (DE)'!$G$30,0))*'Rüstprozess (DE)'!$G$28</f>
        <v>381</v>
      </c>
      <c r="F2359" s="10">
        <f>('Rüstprozess (DE)'!$G$12/3600)*A2359*'Rüstprozess (DE)'!$E$14</f>
        <v>1178</v>
      </c>
      <c r="G2359" s="11">
        <f t="shared" si="181"/>
        <v>1559</v>
      </c>
      <c r="I2359" s="4">
        <f t="shared" si="182"/>
        <v>568.33333333333337</v>
      </c>
      <c r="J2359" s="4">
        <f t="shared" si="183"/>
        <v>568.33333333333337</v>
      </c>
      <c r="K2359" s="4">
        <f t="shared" si="184"/>
        <v>2356</v>
      </c>
    </row>
    <row r="2360" spans="1:11" x14ac:dyDescent="0.25">
      <c r="A2360" s="2">
        <v>2357</v>
      </c>
      <c r="B2360" s="9">
        <f>(ROUNDUP(Nebenrechnung_Break_Even!A2360/'Rüstprozess (DE)'!$E$30,0))*'Rüstprozess (DE)'!$E$28</f>
        <v>598</v>
      </c>
      <c r="C2360" s="10">
        <f>('Rüstprozess (DE)'!$E$12/3600)*A2360*'Rüstprozess (DE)'!$E$14</f>
        <v>392.83333333333331</v>
      </c>
      <c r="D2360" s="11">
        <f t="shared" si="180"/>
        <v>990.83333333333326</v>
      </c>
      <c r="E2360" s="9">
        <f>(ROUNDUP(Nebenrechnung_Break_Even!A2360/'Rüstprozess (DE)'!$G$30,0))*'Rüstprozess (DE)'!$G$28</f>
        <v>381</v>
      </c>
      <c r="F2360" s="10">
        <f>('Rüstprozess (DE)'!$G$12/3600)*A2360*'Rüstprozess (DE)'!$E$14</f>
        <v>1178.5</v>
      </c>
      <c r="G2360" s="11">
        <f t="shared" si="181"/>
        <v>1559.5</v>
      </c>
      <c r="I2360" s="4">
        <f t="shared" si="182"/>
        <v>568.66666666666674</v>
      </c>
      <c r="J2360" s="4">
        <f t="shared" si="183"/>
        <v>568.66666666666674</v>
      </c>
      <c r="K2360" s="4">
        <f t="shared" si="184"/>
        <v>2357</v>
      </c>
    </row>
    <row r="2361" spans="1:11" x14ac:dyDescent="0.25">
      <c r="A2361" s="2">
        <v>2358</v>
      </c>
      <c r="B2361" s="9">
        <f>(ROUNDUP(Nebenrechnung_Break_Even!A2361/'Rüstprozess (DE)'!$E$30,0))*'Rüstprozess (DE)'!$E$28</f>
        <v>598</v>
      </c>
      <c r="C2361" s="10">
        <f>('Rüstprozess (DE)'!$E$12/3600)*A2361*'Rüstprozess (DE)'!$E$14</f>
        <v>393</v>
      </c>
      <c r="D2361" s="11">
        <f t="shared" si="180"/>
        <v>991</v>
      </c>
      <c r="E2361" s="9">
        <f>(ROUNDUP(Nebenrechnung_Break_Even!A2361/'Rüstprozess (DE)'!$G$30,0))*'Rüstprozess (DE)'!$G$28</f>
        <v>381</v>
      </c>
      <c r="F2361" s="10">
        <f>('Rüstprozess (DE)'!$G$12/3600)*A2361*'Rüstprozess (DE)'!$E$14</f>
        <v>1179</v>
      </c>
      <c r="G2361" s="11">
        <f t="shared" si="181"/>
        <v>1560</v>
      </c>
      <c r="I2361" s="4">
        <f t="shared" si="182"/>
        <v>569</v>
      </c>
      <c r="J2361" s="4">
        <f t="shared" si="183"/>
        <v>569</v>
      </c>
      <c r="K2361" s="4">
        <f t="shared" si="184"/>
        <v>2358</v>
      </c>
    </row>
    <row r="2362" spans="1:11" x14ac:dyDescent="0.25">
      <c r="A2362" s="2">
        <v>2359</v>
      </c>
      <c r="B2362" s="9">
        <f>(ROUNDUP(Nebenrechnung_Break_Even!A2362/'Rüstprozess (DE)'!$E$30,0))*'Rüstprozess (DE)'!$E$28</f>
        <v>598</v>
      </c>
      <c r="C2362" s="10">
        <f>('Rüstprozess (DE)'!$E$12/3600)*A2362*'Rüstprozess (DE)'!$E$14</f>
        <v>393.16666666666663</v>
      </c>
      <c r="D2362" s="11">
        <f t="shared" si="180"/>
        <v>991.16666666666663</v>
      </c>
      <c r="E2362" s="9">
        <f>(ROUNDUP(Nebenrechnung_Break_Even!A2362/'Rüstprozess (DE)'!$G$30,0))*'Rüstprozess (DE)'!$G$28</f>
        <v>381</v>
      </c>
      <c r="F2362" s="10">
        <f>('Rüstprozess (DE)'!$G$12/3600)*A2362*'Rüstprozess (DE)'!$E$14</f>
        <v>1179.5</v>
      </c>
      <c r="G2362" s="11">
        <f t="shared" si="181"/>
        <v>1560.5</v>
      </c>
      <c r="I2362" s="4">
        <f t="shared" si="182"/>
        <v>569.33333333333337</v>
      </c>
      <c r="J2362" s="4">
        <f t="shared" si="183"/>
        <v>569.33333333333337</v>
      </c>
      <c r="K2362" s="4">
        <f t="shared" si="184"/>
        <v>2359</v>
      </c>
    </row>
    <row r="2363" spans="1:11" x14ac:dyDescent="0.25">
      <c r="A2363" s="2">
        <v>2360</v>
      </c>
      <c r="B2363" s="9">
        <f>(ROUNDUP(Nebenrechnung_Break_Even!A2363/'Rüstprozess (DE)'!$E$30,0))*'Rüstprozess (DE)'!$E$28</f>
        <v>598</v>
      </c>
      <c r="C2363" s="10">
        <f>('Rüstprozess (DE)'!$E$12/3600)*A2363*'Rüstprozess (DE)'!$E$14</f>
        <v>393.33333333333337</v>
      </c>
      <c r="D2363" s="11">
        <f t="shared" si="180"/>
        <v>991.33333333333337</v>
      </c>
      <c r="E2363" s="9">
        <f>(ROUNDUP(Nebenrechnung_Break_Even!A2363/'Rüstprozess (DE)'!$G$30,0))*'Rüstprozess (DE)'!$G$28</f>
        <v>381</v>
      </c>
      <c r="F2363" s="10">
        <f>('Rüstprozess (DE)'!$G$12/3600)*A2363*'Rüstprozess (DE)'!$E$14</f>
        <v>1180</v>
      </c>
      <c r="G2363" s="11">
        <f t="shared" si="181"/>
        <v>1561</v>
      </c>
      <c r="I2363" s="4">
        <f t="shared" si="182"/>
        <v>569.66666666666663</v>
      </c>
      <c r="J2363" s="4">
        <f t="shared" si="183"/>
        <v>569.66666666666663</v>
      </c>
      <c r="K2363" s="4">
        <f t="shared" si="184"/>
        <v>2360</v>
      </c>
    </row>
    <row r="2364" spans="1:11" x14ac:dyDescent="0.25">
      <c r="A2364" s="2">
        <v>2361</v>
      </c>
      <c r="B2364" s="9">
        <f>(ROUNDUP(Nebenrechnung_Break_Even!A2364/'Rüstprozess (DE)'!$E$30,0))*'Rüstprozess (DE)'!$E$28</f>
        <v>598</v>
      </c>
      <c r="C2364" s="10">
        <f>('Rüstprozess (DE)'!$E$12/3600)*A2364*'Rüstprozess (DE)'!$E$14</f>
        <v>393.5</v>
      </c>
      <c r="D2364" s="11">
        <f t="shared" si="180"/>
        <v>991.5</v>
      </c>
      <c r="E2364" s="9">
        <f>(ROUNDUP(Nebenrechnung_Break_Even!A2364/'Rüstprozess (DE)'!$G$30,0))*'Rüstprozess (DE)'!$G$28</f>
        <v>381</v>
      </c>
      <c r="F2364" s="10">
        <f>('Rüstprozess (DE)'!$G$12/3600)*A2364*'Rüstprozess (DE)'!$E$14</f>
        <v>1180.5</v>
      </c>
      <c r="G2364" s="11">
        <f t="shared" si="181"/>
        <v>1561.5</v>
      </c>
      <c r="I2364" s="4">
        <f t="shared" si="182"/>
        <v>570</v>
      </c>
      <c r="J2364" s="4">
        <f t="shared" si="183"/>
        <v>570</v>
      </c>
      <c r="K2364" s="4">
        <f t="shared" si="184"/>
        <v>2361</v>
      </c>
    </row>
    <row r="2365" spans="1:11" x14ac:dyDescent="0.25">
      <c r="A2365" s="2">
        <v>2362</v>
      </c>
      <c r="B2365" s="9">
        <f>(ROUNDUP(Nebenrechnung_Break_Even!A2365/'Rüstprozess (DE)'!$E$30,0))*'Rüstprozess (DE)'!$E$28</f>
        <v>598</v>
      </c>
      <c r="C2365" s="10">
        <f>('Rüstprozess (DE)'!$E$12/3600)*A2365*'Rüstprozess (DE)'!$E$14</f>
        <v>393.66666666666669</v>
      </c>
      <c r="D2365" s="11">
        <f t="shared" si="180"/>
        <v>991.66666666666674</v>
      </c>
      <c r="E2365" s="9">
        <f>(ROUNDUP(Nebenrechnung_Break_Even!A2365/'Rüstprozess (DE)'!$G$30,0))*'Rüstprozess (DE)'!$G$28</f>
        <v>381</v>
      </c>
      <c r="F2365" s="10">
        <f>('Rüstprozess (DE)'!$G$12/3600)*A2365*'Rüstprozess (DE)'!$E$14</f>
        <v>1181</v>
      </c>
      <c r="G2365" s="11">
        <f t="shared" si="181"/>
        <v>1562</v>
      </c>
      <c r="I2365" s="4">
        <f t="shared" si="182"/>
        <v>570.33333333333326</v>
      </c>
      <c r="J2365" s="4">
        <f t="shared" si="183"/>
        <v>570.33333333333326</v>
      </c>
      <c r="K2365" s="4">
        <f t="shared" si="184"/>
        <v>2362</v>
      </c>
    </row>
    <row r="2366" spans="1:11" x14ac:dyDescent="0.25">
      <c r="A2366" s="2">
        <v>2363</v>
      </c>
      <c r="B2366" s="9">
        <f>(ROUNDUP(Nebenrechnung_Break_Even!A2366/'Rüstprozess (DE)'!$E$30,0))*'Rüstprozess (DE)'!$E$28</f>
        <v>598</v>
      </c>
      <c r="C2366" s="10">
        <f>('Rüstprozess (DE)'!$E$12/3600)*A2366*'Rüstprozess (DE)'!$E$14</f>
        <v>393.83333333333331</v>
      </c>
      <c r="D2366" s="11">
        <f t="shared" si="180"/>
        <v>991.83333333333326</v>
      </c>
      <c r="E2366" s="9">
        <f>(ROUNDUP(Nebenrechnung_Break_Even!A2366/'Rüstprozess (DE)'!$G$30,0))*'Rüstprozess (DE)'!$G$28</f>
        <v>381</v>
      </c>
      <c r="F2366" s="10">
        <f>('Rüstprozess (DE)'!$G$12/3600)*A2366*'Rüstprozess (DE)'!$E$14</f>
        <v>1181.5</v>
      </c>
      <c r="G2366" s="11">
        <f t="shared" si="181"/>
        <v>1562.5</v>
      </c>
      <c r="I2366" s="4">
        <f t="shared" si="182"/>
        <v>570.66666666666674</v>
      </c>
      <c r="J2366" s="4">
        <f t="shared" si="183"/>
        <v>570.66666666666674</v>
      </c>
      <c r="K2366" s="4">
        <f t="shared" si="184"/>
        <v>2363</v>
      </c>
    </row>
    <row r="2367" spans="1:11" x14ac:dyDescent="0.25">
      <c r="A2367" s="2">
        <v>2364</v>
      </c>
      <c r="B2367" s="9">
        <f>(ROUNDUP(Nebenrechnung_Break_Even!A2367/'Rüstprozess (DE)'!$E$30,0))*'Rüstprozess (DE)'!$E$28</f>
        <v>598</v>
      </c>
      <c r="C2367" s="10">
        <f>('Rüstprozess (DE)'!$E$12/3600)*A2367*'Rüstprozess (DE)'!$E$14</f>
        <v>394</v>
      </c>
      <c r="D2367" s="11">
        <f t="shared" si="180"/>
        <v>992</v>
      </c>
      <c r="E2367" s="9">
        <f>(ROUNDUP(Nebenrechnung_Break_Even!A2367/'Rüstprozess (DE)'!$G$30,0))*'Rüstprozess (DE)'!$G$28</f>
        <v>381</v>
      </c>
      <c r="F2367" s="10">
        <f>('Rüstprozess (DE)'!$G$12/3600)*A2367*'Rüstprozess (DE)'!$E$14</f>
        <v>1182</v>
      </c>
      <c r="G2367" s="11">
        <f t="shared" si="181"/>
        <v>1563</v>
      </c>
      <c r="I2367" s="4">
        <f t="shared" si="182"/>
        <v>571</v>
      </c>
      <c r="J2367" s="4">
        <f t="shared" si="183"/>
        <v>571</v>
      </c>
      <c r="K2367" s="4">
        <f t="shared" si="184"/>
        <v>2364</v>
      </c>
    </row>
    <row r="2368" spans="1:11" x14ac:dyDescent="0.25">
      <c r="A2368" s="2">
        <v>2365</v>
      </c>
      <c r="B2368" s="9">
        <f>(ROUNDUP(Nebenrechnung_Break_Even!A2368/'Rüstprozess (DE)'!$E$30,0))*'Rüstprozess (DE)'!$E$28</f>
        <v>598</v>
      </c>
      <c r="C2368" s="10">
        <f>('Rüstprozess (DE)'!$E$12/3600)*A2368*'Rüstprozess (DE)'!$E$14</f>
        <v>394.16666666666663</v>
      </c>
      <c r="D2368" s="11">
        <f t="shared" si="180"/>
        <v>992.16666666666663</v>
      </c>
      <c r="E2368" s="9">
        <f>(ROUNDUP(Nebenrechnung_Break_Even!A2368/'Rüstprozess (DE)'!$G$30,0))*'Rüstprozess (DE)'!$G$28</f>
        <v>381</v>
      </c>
      <c r="F2368" s="10">
        <f>('Rüstprozess (DE)'!$G$12/3600)*A2368*'Rüstprozess (DE)'!$E$14</f>
        <v>1182.5</v>
      </c>
      <c r="G2368" s="11">
        <f t="shared" si="181"/>
        <v>1563.5</v>
      </c>
      <c r="I2368" s="4">
        <f t="shared" si="182"/>
        <v>571.33333333333337</v>
      </c>
      <c r="J2368" s="4">
        <f t="shared" si="183"/>
        <v>571.33333333333337</v>
      </c>
      <c r="K2368" s="4">
        <f t="shared" si="184"/>
        <v>2365</v>
      </c>
    </row>
    <row r="2369" spans="1:11" x14ac:dyDescent="0.25">
      <c r="A2369" s="2">
        <v>2366</v>
      </c>
      <c r="B2369" s="9">
        <f>(ROUNDUP(Nebenrechnung_Break_Even!A2369/'Rüstprozess (DE)'!$E$30,0))*'Rüstprozess (DE)'!$E$28</f>
        <v>598</v>
      </c>
      <c r="C2369" s="10">
        <f>('Rüstprozess (DE)'!$E$12/3600)*A2369*'Rüstprozess (DE)'!$E$14</f>
        <v>394.33333333333331</v>
      </c>
      <c r="D2369" s="11">
        <f t="shared" si="180"/>
        <v>992.33333333333326</v>
      </c>
      <c r="E2369" s="9">
        <f>(ROUNDUP(Nebenrechnung_Break_Even!A2369/'Rüstprozess (DE)'!$G$30,0))*'Rüstprozess (DE)'!$G$28</f>
        <v>381</v>
      </c>
      <c r="F2369" s="10">
        <f>('Rüstprozess (DE)'!$G$12/3600)*A2369*'Rüstprozess (DE)'!$E$14</f>
        <v>1183</v>
      </c>
      <c r="G2369" s="11">
        <f t="shared" si="181"/>
        <v>1564</v>
      </c>
      <c r="I2369" s="4">
        <f t="shared" si="182"/>
        <v>571.66666666666674</v>
      </c>
      <c r="J2369" s="4">
        <f t="shared" si="183"/>
        <v>571.66666666666674</v>
      </c>
      <c r="K2369" s="4">
        <f t="shared" si="184"/>
        <v>2366</v>
      </c>
    </row>
    <row r="2370" spans="1:11" x14ac:dyDescent="0.25">
      <c r="A2370" s="2">
        <v>2367</v>
      </c>
      <c r="B2370" s="9">
        <f>(ROUNDUP(Nebenrechnung_Break_Even!A2370/'Rüstprozess (DE)'!$E$30,0))*'Rüstprozess (DE)'!$E$28</f>
        <v>598</v>
      </c>
      <c r="C2370" s="10">
        <f>('Rüstprozess (DE)'!$E$12/3600)*A2370*'Rüstprozess (DE)'!$E$14</f>
        <v>394.5</v>
      </c>
      <c r="D2370" s="11">
        <f t="shared" si="180"/>
        <v>992.5</v>
      </c>
      <c r="E2370" s="9">
        <f>(ROUNDUP(Nebenrechnung_Break_Even!A2370/'Rüstprozess (DE)'!$G$30,0))*'Rüstprozess (DE)'!$G$28</f>
        <v>381</v>
      </c>
      <c r="F2370" s="10">
        <f>('Rüstprozess (DE)'!$G$12/3600)*A2370*'Rüstprozess (DE)'!$E$14</f>
        <v>1183.5</v>
      </c>
      <c r="G2370" s="11">
        <f t="shared" si="181"/>
        <v>1564.5</v>
      </c>
      <c r="I2370" s="4">
        <f t="shared" si="182"/>
        <v>572</v>
      </c>
      <c r="J2370" s="4">
        <f t="shared" si="183"/>
        <v>572</v>
      </c>
      <c r="K2370" s="4">
        <f t="shared" si="184"/>
        <v>2367</v>
      </c>
    </row>
    <row r="2371" spans="1:11" x14ac:dyDescent="0.25">
      <c r="A2371" s="2">
        <v>2368</v>
      </c>
      <c r="B2371" s="9">
        <f>(ROUNDUP(Nebenrechnung_Break_Even!A2371/'Rüstprozess (DE)'!$E$30,0))*'Rüstprozess (DE)'!$E$28</f>
        <v>598</v>
      </c>
      <c r="C2371" s="10">
        <f>('Rüstprozess (DE)'!$E$12/3600)*A2371*'Rüstprozess (DE)'!$E$14</f>
        <v>394.66666666666669</v>
      </c>
      <c r="D2371" s="11">
        <f t="shared" si="180"/>
        <v>992.66666666666674</v>
      </c>
      <c r="E2371" s="9">
        <f>(ROUNDUP(Nebenrechnung_Break_Even!A2371/'Rüstprozess (DE)'!$G$30,0))*'Rüstprozess (DE)'!$G$28</f>
        <v>381</v>
      </c>
      <c r="F2371" s="10">
        <f>('Rüstprozess (DE)'!$G$12/3600)*A2371*'Rüstprozess (DE)'!$E$14</f>
        <v>1184</v>
      </c>
      <c r="G2371" s="11">
        <f t="shared" si="181"/>
        <v>1565</v>
      </c>
      <c r="I2371" s="4">
        <f t="shared" si="182"/>
        <v>572.33333333333326</v>
      </c>
      <c r="J2371" s="4">
        <f t="shared" si="183"/>
        <v>572.33333333333326</v>
      </c>
      <c r="K2371" s="4">
        <f t="shared" si="184"/>
        <v>2368</v>
      </c>
    </row>
    <row r="2372" spans="1:11" x14ac:dyDescent="0.25">
      <c r="A2372" s="2">
        <v>2369</v>
      </c>
      <c r="B2372" s="9">
        <f>(ROUNDUP(Nebenrechnung_Break_Even!A2372/'Rüstprozess (DE)'!$E$30,0))*'Rüstprozess (DE)'!$E$28</f>
        <v>598</v>
      </c>
      <c r="C2372" s="10">
        <f>('Rüstprozess (DE)'!$E$12/3600)*A2372*'Rüstprozess (DE)'!$E$14</f>
        <v>394.83333333333337</v>
      </c>
      <c r="D2372" s="11">
        <f t="shared" si="180"/>
        <v>992.83333333333337</v>
      </c>
      <c r="E2372" s="9">
        <f>(ROUNDUP(Nebenrechnung_Break_Even!A2372/'Rüstprozess (DE)'!$G$30,0))*'Rüstprozess (DE)'!$G$28</f>
        <v>381</v>
      </c>
      <c r="F2372" s="10">
        <f>('Rüstprozess (DE)'!$G$12/3600)*A2372*'Rüstprozess (DE)'!$E$14</f>
        <v>1184.5</v>
      </c>
      <c r="G2372" s="11">
        <f t="shared" si="181"/>
        <v>1565.5</v>
      </c>
      <c r="I2372" s="4">
        <f t="shared" si="182"/>
        <v>572.66666666666663</v>
      </c>
      <c r="J2372" s="4">
        <f t="shared" si="183"/>
        <v>572.66666666666663</v>
      </c>
      <c r="K2372" s="4">
        <f t="shared" si="184"/>
        <v>2369</v>
      </c>
    </row>
    <row r="2373" spans="1:11" x14ac:dyDescent="0.25">
      <c r="A2373" s="2">
        <v>2370</v>
      </c>
      <c r="B2373" s="9">
        <f>(ROUNDUP(Nebenrechnung_Break_Even!A2373/'Rüstprozess (DE)'!$E$30,0))*'Rüstprozess (DE)'!$E$28</f>
        <v>598</v>
      </c>
      <c r="C2373" s="10">
        <f>('Rüstprozess (DE)'!$E$12/3600)*A2373*'Rüstprozess (DE)'!$E$14</f>
        <v>395</v>
      </c>
      <c r="D2373" s="11">
        <f t="shared" ref="D2373:D2436" si="185">SUM(B2373:C2373)</f>
        <v>993</v>
      </c>
      <c r="E2373" s="9">
        <f>(ROUNDUP(Nebenrechnung_Break_Even!A2373/'Rüstprozess (DE)'!$G$30,0))*'Rüstprozess (DE)'!$G$28</f>
        <v>381</v>
      </c>
      <c r="F2373" s="10">
        <f>('Rüstprozess (DE)'!$G$12/3600)*A2373*'Rüstprozess (DE)'!$E$14</f>
        <v>1185</v>
      </c>
      <c r="G2373" s="11">
        <f t="shared" ref="G2373:G2436" si="186">SUM(E2373:F2373)</f>
        <v>1566</v>
      </c>
      <c r="I2373" s="4">
        <f t="shared" ref="I2373:I2436" si="187">G2373-D2373</f>
        <v>573</v>
      </c>
      <c r="J2373" s="4">
        <f t="shared" ref="J2373:J2436" si="188">ABS(I2373)</f>
        <v>573</v>
      </c>
      <c r="K2373" s="4">
        <f t="shared" ref="K2373:K2436" si="189">A2373</f>
        <v>2370</v>
      </c>
    </row>
    <row r="2374" spans="1:11" x14ac:dyDescent="0.25">
      <c r="A2374" s="2">
        <v>2371</v>
      </c>
      <c r="B2374" s="9">
        <f>(ROUNDUP(Nebenrechnung_Break_Even!A2374/'Rüstprozess (DE)'!$E$30,0))*'Rüstprozess (DE)'!$E$28</f>
        <v>598</v>
      </c>
      <c r="C2374" s="10">
        <f>('Rüstprozess (DE)'!$E$12/3600)*A2374*'Rüstprozess (DE)'!$E$14</f>
        <v>395.16666666666663</v>
      </c>
      <c r="D2374" s="11">
        <f t="shared" si="185"/>
        <v>993.16666666666663</v>
      </c>
      <c r="E2374" s="9">
        <f>(ROUNDUP(Nebenrechnung_Break_Even!A2374/'Rüstprozess (DE)'!$G$30,0))*'Rüstprozess (DE)'!$G$28</f>
        <v>381</v>
      </c>
      <c r="F2374" s="10">
        <f>('Rüstprozess (DE)'!$G$12/3600)*A2374*'Rüstprozess (DE)'!$E$14</f>
        <v>1185.5</v>
      </c>
      <c r="G2374" s="11">
        <f t="shared" si="186"/>
        <v>1566.5</v>
      </c>
      <c r="I2374" s="4">
        <f t="shared" si="187"/>
        <v>573.33333333333337</v>
      </c>
      <c r="J2374" s="4">
        <f t="shared" si="188"/>
        <v>573.33333333333337</v>
      </c>
      <c r="K2374" s="4">
        <f t="shared" si="189"/>
        <v>2371</v>
      </c>
    </row>
    <row r="2375" spans="1:11" x14ac:dyDescent="0.25">
      <c r="A2375" s="2">
        <v>2372</v>
      </c>
      <c r="B2375" s="9">
        <f>(ROUNDUP(Nebenrechnung_Break_Even!A2375/'Rüstprozess (DE)'!$E$30,0))*'Rüstprozess (DE)'!$E$28</f>
        <v>598</v>
      </c>
      <c r="C2375" s="10">
        <f>('Rüstprozess (DE)'!$E$12/3600)*A2375*'Rüstprozess (DE)'!$E$14</f>
        <v>395.33333333333331</v>
      </c>
      <c r="D2375" s="11">
        <f t="shared" si="185"/>
        <v>993.33333333333326</v>
      </c>
      <c r="E2375" s="9">
        <f>(ROUNDUP(Nebenrechnung_Break_Even!A2375/'Rüstprozess (DE)'!$G$30,0))*'Rüstprozess (DE)'!$G$28</f>
        <v>381</v>
      </c>
      <c r="F2375" s="10">
        <f>('Rüstprozess (DE)'!$G$12/3600)*A2375*'Rüstprozess (DE)'!$E$14</f>
        <v>1186</v>
      </c>
      <c r="G2375" s="11">
        <f t="shared" si="186"/>
        <v>1567</v>
      </c>
      <c r="I2375" s="4">
        <f t="shared" si="187"/>
        <v>573.66666666666674</v>
      </c>
      <c r="J2375" s="4">
        <f t="shared" si="188"/>
        <v>573.66666666666674</v>
      </c>
      <c r="K2375" s="4">
        <f t="shared" si="189"/>
        <v>2372</v>
      </c>
    </row>
    <row r="2376" spans="1:11" x14ac:dyDescent="0.25">
      <c r="A2376" s="2">
        <v>2373</v>
      </c>
      <c r="B2376" s="9">
        <f>(ROUNDUP(Nebenrechnung_Break_Even!A2376/'Rüstprozess (DE)'!$E$30,0))*'Rüstprozess (DE)'!$E$28</f>
        <v>598</v>
      </c>
      <c r="C2376" s="10">
        <f>('Rüstprozess (DE)'!$E$12/3600)*A2376*'Rüstprozess (DE)'!$E$14</f>
        <v>395.5</v>
      </c>
      <c r="D2376" s="11">
        <f t="shared" si="185"/>
        <v>993.5</v>
      </c>
      <c r="E2376" s="9">
        <f>(ROUNDUP(Nebenrechnung_Break_Even!A2376/'Rüstprozess (DE)'!$G$30,0))*'Rüstprozess (DE)'!$G$28</f>
        <v>381</v>
      </c>
      <c r="F2376" s="10">
        <f>('Rüstprozess (DE)'!$G$12/3600)*A2376*'Rüstprozess (DE)'!$E$14</f>
        <v>1186.5</v>
      </c>
      <c r="G2376" s="11">
        <f t="shared" si="186"/>
        <v>1567.5</v>
      </c>
      <c r="I2376" s="4">
        <f t="shared" si="187"/>
        <v>574</v>
      </c>
      <c r="J2376" s="4">
        <f t="shared" si="188"/>
        <v>574</v>
      </c>
      <c r="K2376" s="4">
        <f t="shared" si="189"/>
        <v>2373</v>
      </c>
    </row>
    <row r="2377" spans="1:11" x14ac:dyDescent="0.25">
      <c r="A2377" s="2">
        <v>2374</v>
      </c>
      <c r="B2377" s="9">
        <f>(ROUNDUP(Nebenrechnung_Break_Even!A2377/'Rüstprozess (DE)'!$E$30,0))*'Rüstprozess (DE)'!$E$28</f>
        <v>598</v>
      </c>
      <c r="C2377" s="10">
        <f>('Rüstprozess (DE)'!$E$12/3600)*A2377*'Rüstprozess (DE)'!$E$14</f>
        <v>395.66666666666663</v>
      </c>
      <c r="D2377" s="11">
        <f t="shared" si="185"/>
        <v>993.66666666666663</v>
      </c>
      <c r="E2377" s="9">
        <f>(ROUNDUP(Nebenrechnung_Break_Even!A2377/'Rüstprozess (DE)'!$G$30,0))*'Rüstprozess (DE)'!$G$28</f>
        <v>381</v>
      </c>
      <c r="F2377" s="10">
        <f>('Rüstprozess (DE)'!$G$12/3600)*A2377*'Rüstprozess (DE)'!$E$14</f>
        <v>1187</v>
      </c>
      <c r="G2377" s="11">
        <f t="shared" si="186"/>
        <v>1568</v>
      </c>
      <c r="I2377" s="4">
        <f t="shared" si="187"/>
        <v>574.33333333333337</v>
      </c>
      <c r="J2377" s="4">
        <f t="shared" si="188"/>
        <v>574.33333333333337</v>
      </c>
      <c r="K2377" s="4">
        <f t="shared" si="189"/>
        <v>2374</v>
      </c>
    </row>
    <row r="2378" spans="1:11" x14ac:dyDescent="0.25">
      <c r="A2378" s="2">
        <v>2375</v>
      </c>
      <c r="B2378" s="9">
        <f>(ROUNDUP(Nebenrechnung_Break_Even!A2378/'Rüstprozess (DE)'!$E$30,0))*'Rüstprozess (DE)'!$E$28</f>
        <v>598</v>
      </c>
      <c r="C2378" s="10">
        <f>('Rüstprozess (DE)'!$E$12/3600)*A2378*'Rüstprozess (DE)'!$E$14</f>
        <v>395.83333333333337</v>
      </c>
      <c r="D2378" s="11">
        <f t="shared" si="185"/>
        <v>993.83333333333337</v>
      </c>
      <c r="E2378" s="9">
        <f>(ROUNDUP(Nebenrechnung_Break_Even!A2378/'Rüstprozess (DE)'!$G$30,0))*'Rüstprozess (DE)'!$G$28</f>
        <v>381</v>
      </c>
      <c r="F2378" s="10">
        <f>('Rüstprozess (DE)'!$G$12/3600)*A2378*'Rüstprozess (DE)'!$E$14</f>
        <v>1187.5</v>
      </c>
      <c r="G2378" s="11">
        <f t="shared" si="186"/>
        <v>1568.5</v>
      </c>
      <c r="I2378" s="4">
        <f t="shared" si="187"/>
        <v>574.66666666666663</v>
      </c>
      <c r="J2378" s="4">
        <f t="shared" si="188"/>
        <v>574.66666666666663</v>
      </c>
      <c r="K2378" s="4">
        <f t="shared" si="189"/>
        <v>2375</v>
      </c>
    </row>
    <row r="2379" spans="1:11" x14ac:dyDescent="0.25">
      <c r="A2379" s="2">
        <v>2376</v>
      </c>
      <c r="B2379" s="9">
        <f>(ROUNDUP(Nebenrechnung_Break_Even!A2379/'Rüstprozess (DE)'!$E$30,0))*'Rüstprozess (DE)'!$E$28</f>
        <v>598</v>
      </c>
      <c r="C2379" s="10">
        <f>('Rüstprozess (DE)'!$E$12/3600)*A2379*'Rüstprozess (DE)'!$E$14</f>
        <v>396</v>
      </c>
      <c r="D2379" s="11">
        <f t="shared" si="185"/>
        <v>994</v>
      </c>
      <c r="E2379" s="9">
        <f>(ROUNDUP(Nebenrechnung_Break_Even!A2379/'Rüstprozess (DE)'!$G$30,0))*'Rüstprozess (DE)'!$G$28</f>
        <v>381</v>
      </c>
      <c r="F2379" s="10">
        <f>('Rüstprozess (DE)'!$G$12/3600)*A2379*'Rüstprozess (DE)'!$E$14</f>
        <v>1188</v>
      </c>
      <c r="G2379" s="11">
        <f t="shared" si="186"/>
        <v>1569</v>
      </c>
      <c r="I2379" s="4">
        <f t="shared" si="187"/>
        <v>575</v>
      </c>
      <c r="J2379" s="4">
        <f t="shared" si="188"/>
        <v>575</v>
      </c>
      <c r="K2379" s="4">
        <f t="shared" si="189"/>
        <v>2376</v>
      </c>
    </row>
    <row r="2380" spans="1:11" x14ac:dyDescent="0.25">
      <c r="A2380" s="2">
        <v>2377</v>
      </c>
      <c r="B2380" s="9">
        <f>(ROUNDUP(Nebenrechnung_Break_Even!A2380/'Rüstprozess (DE)'!$E$30,0))*'Rüstprozess (DE)'!$E$28</f>
        <v>598</v>
      </c>
      <c r="C2380" s="10">
        <f>('Rüstprozess (DE)'!$E$12/3600)*A2380*'Rüstprozess (DE)'!$E$14</f>
        <v>396.16666666666669</v>
      </c>
      <c r="D2380" s="11">
        <f t="shared" si="185"/>
        <v>994.16666666666674</v>
      </c>
      <c r="E2380" s="9">
        <f>(ROUNDUP(Nebenrechnung_Break_Even!A2380/'Rüstprozess (DE)'!$G$30,0))*'Rüstprozess (DE)'!$G$28</f>
        <v>381</v>
      </c>
      <c r="F2380" s="10">
        <f>('Rüstprozess (DE)'!$G$12/3600)*A2380*'Rüstprozess (DE)'!$E$14</f>
        <v>1188.5</v>
      </c>
      <c r="G2380" s="11">
        <f t="shared" si="186"/>
        <v>1569.5</v>
      </c>
      <c r="I2380" s="4">
        <f t="shared" si="187"/>
        <v>575.33333333333326</v>
      </c>
      <c r="J2380" s="4">
        <f t="shared" si="188"/>
        <v>575.33333333333326</v>
      </c>
      <c r="K2380" s="4">
        <f t="shared" si="189"/>
        <v>2377</v>
      </c>
    </row>
    <row r="2381" spans="1:11" x14ac:dyDescent="0.25">
      <c r="A2381" s="2">
        <v>2378</v>
      </c>
      <c r="B2381" s="9">
        <f>(ROUNDUP(Nebenrechnung_Break_Even!A2381/'Rüstprozess (DE)'!$E$30,0))*'Rüstprozess (DE)'!$E$28</f>
        <v>598</v>
      </c>
      <c r="C2381" s="10">
        <f>('Rüstprozess (DE)'!$E$12/3600)*A2381*'Rüstprozess (DE)'!$E$14</f>
        <v>396.33333333333331</v>
      </c>
      <c r="D2381" s="11">
        <f t="shared" si="185"/>
        <v>994.33333333333326</v>
      </c>
      <c r="E2381" s="9">
        <f>(ROUNDUP(Nebenrechnung_Break_Even!A2381/'Rüstprozess (DE)'!$G$30,0))*'Rüstprozess (DE)'!$G$28</f>
        <v>381</v>
      </c>
      <c r="F2381" s="10">
        <f>('Rüstprozess (DE)'!$G$12/3600)*A2381*'Rüstprozess (DE)'!$E$14</f>
        <v>1189</v>
      </c>
      <c r="G2381" s="11">
        <f t="shared" si="186"/>
        <v>1570</v>
      </c>
      <c r="I2381" s="4">
        <f t="shared" si="187"/>
        <v>575.66666666666674</v>
      </c>
      <c r="J2381" s="4">
        <f t="shared" si="188"/>
        <v>575.66666666666674</v>
      </c>
      <c r="K2381" s="4">
        <f t="shared" si="189"/>
        <v>2378</v>
      </c>
    </row>
    <row r="2382" spans="1:11" x14ac:dyDescent="0.25">
      <c r="A2382" s="2">
        <v>2379</v>
      </c>
      <c r="B2382" s="9">
        <f>(ROUNDUP(Nebenrechnung_Break_Even!A2382/'Rüstprozess (DE)'!$E$30,0))*'Rüstprozess (DE)'!$E$28</f>
        <v>598</v>
      </c>
      <c r="C2382" s="10">
        <f>('Rüstprozess (DE)'!$E$12/3600)*A2382*'Rüstprozess (DE)'!$E$14</f>
        <v>396.5</v>
      </c>
      <c r="D2382" s="11">
        <f t="shared" si="185"/>
        <v>994.5</v>
      </c>
      <c r="E2382" s="9">
        <f>(ROUNDUP(Nebenrechnung_Break_Even!A2382/'Rüstprozess (DE)'!$G$30,0))*'Rüstprozess (DE)'!$G$28</f>
        <v>381</v>
      </c>
      <c r="F2382" s="10">
        <f>('Rüstprozess (DE)'!$G$12/3600)*A2382*'Rüstprozess (DE)'!$E$14</f>
        <v>1189.5</v>
      </c>
      <c r="G2382" s="11">
        <f t="shared" si="186"/>
        <v>1570.5</v>
      </c>
      <c r="I2382" s="4">
        <f t="shared" si="187"/>
        <v>576</v>
      </c>
      <c r="J2382" s="4">
        <f t="shared" si="188"/>
        <v>576</v>
      </c>
      <c r="K2382" s="4">
        <f t="shared" si="189"/>
        <v>2379</v>
      </c>
    </row>
    <row r="2383" spans="1:11" x14ac:dyDescent="0.25">
      <c r="A2383" s="2">
        <v>2380</v>
      </c>
      <c r="B2383" s="9">
        <f>(ROUNDUP(Nebenrechnung_Break_Even!A2383/'Rüstprozess (DE)'!$E$30,0))*'Rüstprozess (DE)'!$E$28</f>
        <v>598</v>
      </c>
      <c r="C2383" s="10">
        <f>('Rüstprozess (DE)'!$E$12/3600)*A2383*'Rüstprozess (DE)'!$E$14</f>
        <v>396.66666666666663</v>
      </c>
      <c r="D2383" s="11">
        <f t="shared" si="185"/>
        <v>994.66666666666663</v>
      </c>
      <c r="E2383" s="9">
        <f>(ROUNDUP(Nebenrechnung_Break_Even!A2383/'Rüstprozess (DE)'!$G$30,0))*'Rüstprozess (DE)'!$G$28</f>
        <v>381</v>
      </c>
      <c r="F2383" s="10">
        <f>('Rüstprozess (DE)'!$G$12/3600)*A2383*'Rüstprozess (DE)'!$E$14</f>
        <v>1190</v>
      </c>
      <c r="G2383" s="11">
        <f t="shared" si="186"/>
        <v>1571</v>
      </c>
      <c r="I2383" s="4">
        <f t="shared" si="187"/>
        <v>576.33333333333337</v>
      </c>
      <c r="J2383" s="4">
        <f t="shared" si="188"/>
        <v>576.33333333333337</v>
      </c>
      <c r="K2383" s="4">
        <f t="shared" si="189"/>
        <v>2380</v>
      </c>
    </row>
    <row r="2384" spans="1:11" x14ac:dyDescent="0.25">
      <c r="A2384" s="2">
        <v>2381</v>
      </c>
      <c r="B2384" s="9">
        <f>(ROUNDUP(Nebenrechnung_Break_Even!A2384/'Rüstprozess (DE)'!$E$30,0))*'Rüstprozess (DE)'!$E$28</f>
        <v>598</v>
      </c>
      <c r="C2384" s="10">
        <f>('Rüstprozess (DE)'!$E$12/3600)*A2384*'Rüstprozess (DE)'!$E$14</f>
        <v>396.83333333333331</v>
      </c>
      <c r="D2384" s="11">
        <f t="shared" si="185"/>
        <v>994.83333333333326</v>
      </c>
      <c r="E2384" s="9">
        <f>(ROUNDUP(Nebenrechnung_Break_Even!A2384/'Rüstprozess (DE)'!$G$30,0))*'Rüstprozess (DE)'!$G$28</f>
        <v>381</v>
      </c>
      <c r="F2384" s="10">
        <f>('Rüstprozess (DE)'!$G$12/3600)*A2384*'Rüstprozess (DE)'!$E$14</f>
        <v>1190.5</v>
      </c>
      <c r="G2384" s="11">
        <f t="shared" si="186"/>
        <v>1571.5</v>
      </c>
      <c r="I2384" s="4">
        <f t="shared" si="187"/>
        <v>576.66666666666674</v>
      </c>
      <c r="J2384" s="4">
        <f t="shared" si="188"/>
        <v>576.66666666666674</v>
      </c>
      <c r="K2384" s="4">
        <f t="shared" si="189"/>
        <v>2381</v>
      </c>
    </row>
    <row r="2385" spans="1:11" x14ac:dyDescent="0.25">
      <c r="A2385" s="2">
        <v>2382</v>
      </c>
      <c r="B2385" s="9">
        <f>(ROUNDUP(Nebenrechnung_Break_Even!A2385/'Rüstprozess (DE)'!$E$30,0))*'Rüstprozess (DE)'!$E$28</f>
        <v>598</v>
      </c>
      <c r="C2385" s="10">
        <f>('Rüstprozess (DE)'!$E$12/3600)*A2385*'Rüstprozess (DE)'!$E$14</f>
        <v>397</v>
      </c>
      <c r="D2385" s="11">
        <f t="shared" si="185"/>
        <v>995</v>
      </c>
      <c r="E2385" s="9">
        <f>(ROUNDUP(Nebenrechnung_Break_Even!A2385/'Rüstprozess (DE)'!$G$30,0))*'Rüstprozess (DE)'!$G$28</f>
        <v>381</v>
      </c>
      <c r="F2385" s="10">
        <f>('Rüstprozess (DE)'!$G$12/3600)*A2385*'Rüstprozess (DE)'!$E$14</f>
        <v>1191</v>
      </c>
      <c r="G2385" s="11">
        <f t="shared" si="186"/>
        <v>1572</v>
      </c>
      <c r="I2385" s="4">
        <f t="shared" si="187"/>
        <v>577</v>
      </c>
      <c r="J2385" s="4">
        <f t="shared" si="188"/>
        <v>577</v>
      </c>
      <c r="K2385" s="4">
        <f t="shared" si="189"/>
        <v>2382</v>
      </c>
    </row>
    <row r="2386" spans="1:11" x14ac:dyDescent="0.25">
      <c r="A2386" s="2">
        <v>2383</v>
      </c>
      <c r="B2386" s="9">
        <f>(ROUNDUP(Nebenrechnung_Break_Even!A2386/'Rüstprozess (DE)'!$E$30,0))*'Rüstprozess (DE)'!$E$28</f>
        <v>598</v>
      </c>
      <c r="C2386" s="10">
        <f>('Rüstprozess (DE)'!$E$12/3600)*A2386*'Rüstprozess (DE)'!$E$14</f>
        <v>397.16666666666669</v>
      </c>
      <c r="D2386" s="11">
        <f t="shared" si="185"/>
        <v>995.16666666666674</v>
      </c>
      <c r="E2386" s="9">
        <f>(ROUNDUP(Nebenrechnung_Break_Even!A2386/'Rüstprozess (DE)'!$G$30,0))*'Rüstprozess (DE)'!$G$28</f>
        <v>381</v>
      </c>
      <c r="F2386" s="10">
        <f>('Rüstprozess (DE)'!$G$12/3600)*A2386*'Rüstprozess (DE)'!$E$14</f>
        <v>1191.5</v>
      </c>
      <c r="G2386" s="11">
        <f t="shared" si="186"/>
        <v>1572.5</v>
      </c>
      <c r="I2386" s="4">
        <f t="shared" si="187"/>
        <v>577.33333333333326</v>
      </c>
      <c r="J2386" s="4">
        <f t="shared" si="188"/>
        <v>577.33333333333326</v>
      </c>
      <c r="K2386" s="4">
        <f t="shared" si="189"/>
        <v>2383</v>
      </c>
    </row>
    <row r="2387" spans="1:11" x14ac:dyDescent="0.25">
      <c r="A2387" s="2">
        <v>2384</v>
      </c>
      <c r="B2387" s="9">
        <f>(ROUNDUP(Nebenrechnung_Break_Even!A2387/'Rüstprozess (DE)'!$E$30,0))*'Rüstprozess (DE)'!$E$28</f>
        <v>598</v>
      </c>
      <c r="C2387" s="10">
        <f>('Rüstprozess (DE)'!$E$12/3600)*A2387*'Rüstprozess (DE)'!$E$14</f>
        <v>397.33333333333337</v>
      </c>
      <c r="D2387" s="11">
        <f t="shared" si="185"/>
        <v>995.33333333333337</v>
      </c>
      <c r="E2387" s="9">
        <f>(ROUNDUP(Nebenrechnung_Break_Even!A2387/'Rüstprozess (DE)'!$G$30,0))*'Rüstprozess (DE)'!$G$28</f>
        <v>381</v>
      </c>
      <c r="F2387" s="10">
        <f>('Rüstprozess (DE)'!$G$12/3600)*A2387*'Rüstprozess (DE)'!$E$14</f>
        <v>1192</v>
      </c>
      <c r="G2387" s="11">
        <f t="shared" si="186"/>
        <v>1573</v>
      </c>
      <c r="I2387" s="4">
        <f t="shared" si="187"/>
        <v>577.66666666666663</v>
      </c>
      <c r="J2387" s="4">
        <f t="shared" si="188"/>
        <v>577.66666666666663</v>
      </c>
      <c r="K2387" s="4">
        <f t="shared" si="189"/>
        <v>2384</v>
      </c>
    </row>
    <row r="2388" spans="1:11" x14ac:dyDescent="0.25">
      <c r="A2388" s="2">
        <v>2385</v>
      </c>
      <c r="B2388" s="9">
        <f>(ROUNDUP(Nebenrechnung_Break_Even!A2388/'Rüstprozess (DE)'!$E$30,0))*'Rüstprozess (DE)'!$E$28</f>
        <v>598</v>
      </c>
      <c r="C2388" s="10">
        <f>('Rüstprozess (DE)'!$E$12/3600)*A2388*'Rüstprozess (DE)'!$E$14</f>
        <v>397.5</v>
      </c>
      <c r="D2388" s="11">
        <f t="shared" si="185"/>
        <v>995.5</v>
      </c>
      <c r="E2388" s="9">
        <f>(ROUNDUP(Nebenrechnung_Break_Even!A2388/'Rüstprozess (DE)'!$G$30,0))*'Rüstprozess (DE)'!$G$28</f>
        <v>381</v>
      </c>
      <c r="F2388" s="10">
        <f>('Rüstprozess (DE)'!$G$12/3600)*A2388*'Rüstprozess (DE)'!$E$14</f>
        <v>1192.5</v>
      </c>
      <c r="G2388" s="11">
        <f t="shared" si="186"/>
        <v>1573.5</v>
      </c>
      <c r="I2388" s="4">
        <f t="shared" si="187"/>
        <v>578</v>
      </c>
      <c r="J2388" s="4">
        <f t="shared" si="188"/>
        <v>578</v>
      </c>
      <c r="K2388" s="4">
        <f t="shared" si="189"/>
        <v>2385</v>
      </c>
    </row>
    <row r="2389" spans="1:11" x14ac:dyDescent="0.25">
      <c r="A2389" s="2">
        <v>2386</v>
      </c>
      <c r="B2389" s="9">
        <f>(ROUNDUP(Nebenrechnung_Break_Even!A2389/'Rüstprozess (DE)'!$E$30,0))*'Rüstprozess (DE)'!$E$28</f>
        <v>598</v>
      </c>
      <c r="C2389" s="10">
        <f>('Rüstprozess (DE)'!$E$12/3600)*A2389*'Rüstprozess (DE)'!$E$14</f>
        <v>397.66666666666663</v>
      </c>
      <c r="D2389" s="11">
        <f t="shared" si="185"/>
        <v>995.66666666666663</v>
      </c>
      <c r="E2389" s="9">
        <f>(ROUNDUP(Nebenrechnung_Break_Even!A2389/'Rüstprozess (DE)'!$G$30,0))*'Rüstprozess (DE)'!$G$28</f>
        <v>381</v>
      </c>
      <c r="F2389" s="10">
        <f>('Rüstprozess (DE)'!$G$12/3600)*A2389*'Rüstprozess (DE)'!$E$14</f>
        <v>1193</v>
      </c>
      <c r="G2389" s="11">
        <f t="shared" si="186"/>
        <v>1574</v>
      </c>
      <c r="I2389" s="4">
        <f t="shared" si="187"/>
        <v>578.33333333333337</v>
      </c>
      <c r="J2389" s="4">
        <f t="shared" si="188"/>
        <v>578.33333333333337</v>
      </c>
      <c r="K2389" s="4">
        <f t="shared" si="189"/>
        <v>2386</v>
      </c>
    </row>
    <row r="2390" spans="1:11" x14ac:dyDescent="0.25">
      <c r="A2390" s="2">
        <v>2387</v>
      </c>
      <c r="B2390" s="9">
        <f>(ROUNDUP(Nebenrechnung_Break_Even!A2390/'Rüstprozess (DE)'!$E$30,0))*'Rüstprozess (DE)'!$E$28</f>
        <v>598</v>
      </c>
      <c r="C2390" s="10">
        <f>('Rüstprozess (DE)'!$E$12/3600)*A2390*'Rüstprozess (DE)'!$E$14</f>
        <v>397.83333333333331</v>
      </c>
      <c r="D2390" s="11">
        <f t="shared" si="185"/>
        <v>995.83333333333326</v>
      </c>
      <c r="E2390" s="9">
        <f>(ROUNDUP(Nebenrechnung_Break_Even!A2390/'Rüstprozess (DE)'!$G$30,0))*'Rüstprozess (DE)'!$G$28</f>
        <v>381</v>
      </c>
      <c r="F2390" s="10">
        <f>('Rüstprozess (DE)'!$G$12/3600)*A2390*'Rüstprozess (DE)'!$E$14</f>
        <v>1193.5</v>
      </c>
      <c r="G2390" s="11">
        <f t="shared" si="186"/>
        <v>1574.5</v>
      </c>
      <c r="I2390" s="4">
        <f t="shared" si="187"/>
        <v>578.66666666666674</v>
      </c>
      <c r="J2390" s="4">
        <f t="shared" si="188"/>
        <v>578.66666666666674</v>
      </c>
      <c r="K2390" s="4">
        <f t="shared" si="189"/>
        <v>2387</v>
      </c>
    </row>
    <row r="2391" spans="1:11" x14ac:dyDescent="0.25">
      <c r="A2391" s="2">
        <v>2388</v>
      </c>
      <c r="B2391" s="9">
        <f>(ROUNDUP(Nebenrechnung_Break_Even!A2391/'Rüstprozess (DE)'!$E$30,0))*'Rüstprozess (DE)'!$E$28</f>
        <v>598</v>
      </c>
      <c r="C2391" s="10">
        <f>('Rüstprozess (DE)'!$E$12/3600)*A2391*'Rüstprozess (DE)'!$E$14</f>
        <v>398</v>
      </c>
      <c r="D2391" s="11">
        <f t="shared" si="185"/>
        <v>996</v>
      </c>
      <c r="E2391" s="9">
        <f>(ROUNDUP(Nebenrechnung_Break_Even!A2391/'Rüstprozess (DE)'!$G$30,0))*'Rüstprozess (DE)'!$G$28</f>
        <v>381</v>
      </c>
      <c r="F2391" s="10">
        <f>('Rüstprozess (DE)'!$G$12/3600)*A2391*'Rüstprozess (DE)'!$E$14</f>
        <v>1194</v>
      </c>
      <c r="G2391" s="11">
        <f t="shared" si="186"/>
        <v>1575</v>
      </c>
      <c r="I2391" s="4">
        <f t="shared" si="187"/>
        <v>579</v>
      </c>
      <c r="J2391" s="4">
        <f t="shared" si="188"/>
        <v>579</v>
      </c>
      <c r="K2391" s="4">
        <f t="shared" si="189"/>
        <v>2388</v>
      </c>
    </row>
    <row r="2392" spans="1:11" x14ac:dyDescent="0.25">
      <c r="A2392" s="2">
        <v>2389</v>
      </c>
      <c r="B2392" s="9">
        <f>(ROUNDUP(Nebenrechnung_Break_Even!A2392/'Rüstprozess (DE)'!$E$30,0))*'Rüstprozess (DE)'!$E$28</f>
        <v>598</v>
      </c>
      <c r="C2392" s="10">
        <f>('Rüstprozess (DE)'!$E$12/3600)*A2392*'Rüstprozess (DE)'!$E$14</f>
        <v>398.16666666666663</v>
      </c>
      <c r="D2392" s="11">
        <f t="shared" si="185"/>
        <v>996.16666666666663</v>
      </c>
      <c r="E2392" s="9">
        <f>(ROUNDUP(Nebenrechnung_Break_Even!A2392/'Rüstprozess (DE)'!$G$30,0))*'Rüstprozess (DE)'!$G$28</f>
        <v>381</v>
      </c>
      <c r="F2392" s="10">
        <f>('Rüstprozess (DE)'!$G$12/3600)*A2392*'Rüstprozess (DE)'!$E$14</f>
        <v>1194.5</v>
      </c>
      <c r="G2392" s="11">
        <f t="shared" si="186"/>
        <v>1575.5</v>
      </c>
      <c r="I2392" s="4">
        <f t="shared" si="187"/>
        <v>579.33333333333337</v>
      </c>
      <c r="J2392" s="4">
        <f t="shared" si="188"/>
        <v>579.33333333333337</v>
      </c>
      <c r="K2392" s="4">
        <f t="shared" si="189"/>
        <v>2389</v>
      </c>
    </row>
    <row r="2393" spans="1:11" x14ac:dyDescent="0.25">
      <c r="A2393" s="2">
        <v>2390</v>
      </c>
      <c r="B2393" s="9">
        <f>(ROUNDUP(Nebenrechnung_Break_Even!A2393/'Rüstprozess (DE)'!$E$30,0))*'Rüstprozess (DE)'!$E$28</f>
        <v>598</v>
      </c>
      <c r="C2393" s="10">
        <f>('Rüstprozess (DE)'!$E$12/3600)*A2393*'Rüstprozess (DE)'!$E$14</f>
        <v>398.33333333333337</v>
      </c>
      <c r="D2393" s="11">
        <f t="shared" si="185"/>
        <v>996.33333333333337</v>
      </c>
      <c r="E2393" s="9">
        <f>(ROUNDUP(Nebenrechnung_Break_Even!A2393/'Rüstprozess (DE)'!$G$30,0))*'Rüstprozess (DE)'!$G$28</f>
        <v>381</v>
      </c>
      <c r="F2393" s="10">
        <f>('Rüstprozess (DE)'!$G$12/3600)*A2393*'Rüstprozess (DE)'!$E$14</f>
        <v>1195</v>
      </c>
      <c r="G2393" s="11">
        <f t="shared" si="186"/>
        <v>1576</v>
      </c>
      <c r="I2393" s="4">
        <f t="shared" si="187"/>
        <v>579.66666666666663</v>
      </c>
      <c r="J2393" s="4">
        <f t="shared" si="188"/>
        <v>579.66666666666663</v>
      </c>
      <c r="K2393" s="4">
        <f t="shared" si="189"/>
        <v>2390</v>
      </c>
    </row>
    <row r="2394" spans="1:11" x14ac:dyDescent="0.25">
      <c r="A2394" s="2">
        <v>2391</v>
      </c>
      <c r="B2394" s="9">
        <f>(ROUNDUP(Nebenrechnung_Break_Even!A2394/'Rüstprozess (DE)'!$E$30,0))*'Rüstprozess (DE)'!$E$28</f>
        <v>598</v>
      </c>
      <c r="C2394" s="10">
        <f>('Rüstprozess (DE)'!$E$12/3600)*A2394*'Rüstprozess (DE)'!$E$14</f>
        <v>398.5</v>
      </c>
      <c r="D2394" s="11">
        <f t="shared" si="185"/>
        <v>996.5</v>
      </c>
      <c r="E2394" s="9">
        <f>(ROUNDUP(Nebenrechnung_Break_Even!A2394/'Rüstprozess (DE)'!$G$30,0))*'Rüstprozess (DE)'!$G$28</f>
        <v>381</v>
      </c>
      <c r="F2394" s="10">
        <f>('Rüstprozess (DE)'!$G$12/3600)*A2394*'Rüstprozess (DE)'!$E$14</f>
        <v>1195.5</v>
      </c>
      <c r="G2394" s="11">
        <f t="shared" si="186"/>
        <v>1576.5</v>
      </c>
      <c r="I2394" s="4">
        <f t="shared" si="187"/>
        <v>580</v>
      </c>
      <c r="J2394" s="4">
        <f t="shared" si="188"/>
        <v>580</v>
      </c>
      <c r="K2394" s="4">
        <f t="shared" si="189"/>
        <v>2391</v>
      </c>
    </row>
    <row r="2395" spans="1:11" x14ac:dyDescent="0.25">
      <c r="A2395" s="2">
        <v>2392</v>
      </c>
      <c r="B2395" s="9">
        <f>(ROUNDUP(Nebenrechnung_Break_Even!A2395/'Rüstprozess (DE)'!$E$30,0))*'Rüstprozess (DE)'!$E$28</f>
        <v>598</v>
      </c>
      <c r="C2395" s="10">
        <f>('Rüstprozess (DE)'!$E$12/3600)*A2395*'Rüstprozess (DE)'!$E$14</f>
        <v>398.66666666666669</v>
      </c>
      <c r="D2395" s="11">
        <f t="shared" si="185"/>
        <v>996.66666666666674</v>
      </c>
      <c r="E2395" s="9">
        <f>(ROUNDUP(Nebenrechnung_Break_Even!A2395/'Rüstprozess (DE)'!$G$30,0))*'Rüstprozess (DE)'!$G$28</f>
        <v>381</v>
      </c>
      <c r="F2395" s="10">
        <f>('Rüstprozess (DE)'!$G$12/3600)*A2395*'Rüstprozess (DE)'!$E$14</f>
        <v>1196</v>
      </c>
      <c r="G2395" s="11">
        <f t="shared" si="186"/>
        <v>1577</v>
      </c>
      <c r="I2395" s="4">
        <f t="shared" si="187"/>
        <v>580.33333333333326</v>
      </c>
      <c r="J2395" s="4">
        <f t="shared" si="188"/>
        <v>580.33333333333326</v>
      </c>
      <c r="K2395" s="4">
        <f t="shared" si="189"/>
        <v>2392</v>
      </c>
    </row>
    <row r="2396" spans="1:11" x14ac:dyDescent="0.25">
      <c r="A2396" s="2">
        <v>2393</v>
      </c>
      <c r="B2396" s="9">
        <f>(ROUNDUP(Nebenrechnung_Break_Even!A2396/'Rüstprozess (DE)'!$E$30,0))*'Rüstprozess (DE)'!$E$28</f>
        <v>598</v>
      </c>
      <c r="C2396" s="10">
        <f>('Rüstprozess (DE)'!$E$12/3600)*A2396*'Rüstprozess (DE)'!$E$14</f>
        <v>398.83333333333331</v>
      </c>
      <c r="D2396" s="11">
        <f t="shared" si="185"/>
        <v>996.83333333333326</v>
      </c>
      <c r="E2396" s="9">
        <f>(ROUNDUP(Nebenrechnung_Break_Even!A2396/'Rüstprozess (DE)'!$G$30,0))*'Rüstprozess (DE)'!$G$28</f>
        <v>381</v>
      </c>
      <c r="F2396" s="10">
        <f>('Rüstprozess (DE)'!$G$12/3600)*A2396*'Rüstprozess (DE)'!$E$14</f>
        <v>1196.5</v>
      </c>
      <c r="G2396" s="11">
        <f t="shared" si="186"/>
        <v>1577.5</v>
      </c>
      <c r="I2396" s="4">
        <f t="shared" si="187"/>
        <v>580.66666666666674</v>
      </c>
      <c r="J2396" s="4">
        <f t="shared" si="188"/>
        <v>580.66666666666674</v>
      </c>
      <c r="K2396" s="4">
        <f t="shared" si="189"/>
        <v>2393</v>
      </c>
    </row>
    <row r="2397" spans="1:11" x14ac:dyDescent="0.25">
      <c r="A2397" s="2">
        <v>2394</v>
      </c>
      <c r="B2397" s="9">
        <f>(ROUNDUP(Nebenrechnung_Break_Even!A2397/'Rüstprozess (DE)'!$E$30,0))*'Rüstprozess (DE)'!$E$28</f>
        <v>598</v>
      </c>
      <c r="C2397" s="10">
        <f>('Rüstprozess (DE)'!$E$12/3600)*A2397*'Rüstprozess (DE)'!$E$14</f>
        <v>399</v>
      </c>
      <c r="D2397" s="11">
        <f t="shared" si="185"/>
        <v>997</v>
      </c>
      <c r="E2397" s="9">
        <f>(ROUNDUP(Nebenrechnung_Break_Even!A2397/'Rüstprozess (DE)'!$G$30,0))*'Rüstprozess (DE)'!$G$28</f>
        <v>381</v>
      </c>
      <c r="F2397" s="10">
        <f>('Rüstprozess (DE)'!$G$12/3600)*A2397*'Rüstprozess (DE)'!$E$14</f>
        <v>1197</v>
      </c>
      <c r="G2397" s="11">
        <f t="shared" si="186"/>
        <v>1578</v>
      </c>
      <c r="I2397" s="4">
        <f t="shared" si="187"/>
        <v>581</v>
      </c>
      <c r="J2397" s="4">
        <f t="shared" si="188"/>
        <v>581</v>
      </c>
      <c r="K2397" s="4">
        <f t="shared" si="189"/>
        <v>2394</v>
      </c>
    </row>
    <row r="2398" spans="1:11" x14ac:dyDescent="0.25">
      <c r="A2398" s="2">
        <v>2395</v>
      </c>
      <c r="B2398" s="9">
        <f>(ROUNDUP(Nebenrechnung_Break_Even!A2398/'Rüstprozess (DE)'!$E$30,0))*'Rüstprozess (DE)'!$E$28</f>
        <v>598</v>
      </c>
      <c r="C2398" s="10">
        <f>('Rüstprozess (DE)'!$E$12/3600)*A2398*'Rüstprozess (DE)'!$E$14</f>
        <v>399.16666666666663</v>
      </c>
      <c r="D2398" s="11">
        <f t="shared" si="185"/>
        <v>997.16666666666663</v>
      </c>
      <c r="E2398" s="9">
        <f>(ROUNDUP(Nebenrechnung_Break_Even!A2398/'Rüstprozess (DE)'!$G$30,0))*'Rüstprozess (DE)'!$G$28</f>
        <v>381</v>
      </c>
      <c r="F2398" s="10">
        <f>('Rüstprozess (DE)'!$G$12/3600)*A2398*'Rüstprozess (DE)'!$E$14</f>
        <v>1197.5</v>
      </c>
      <c r="G2398" s="11">
        <f t="shared" si="186"/>
        <v>1578.5</v>
      </c>
      <c r="I2398" s="4">
        <f t="shared" si="187"/>
        <v>581.33333333333337</v>
      </c>
      <c r="J2398" s="4">
        <f t="shared" si="188"/>
        <v>581.33333333333337</v>
      </c>
      <c r="K2398" s="4">
        <f t="shared" si="189"/>
        <v>2395</v>
      </c>
    </row>
    <row r="2399" spans="1:11" x14ac:dyDescent="0.25">
      <c r="A2399" s="2">
        <v>2396</v>
      </c>
      <c r="B2399" s="9">
        <f>(ROUNDUP(Nebenrechnung_Break_Even!A2399/'Rüstprozess (DE)'!$E$30,0))*'Rüstprozess (DE)'!$E$28</f>
        <v>598</v>
      </c>
      <c r="C2399" s="10">
        <f>('Rüstprozess (DE)'!$E$12/3600)*A2399*'Rüstprozess (DE)'!$E$14</f>
        <v>399.33333333333331</v>
      </c>
      <c r="D2399" s="11">
        <f t="shared" si="185"/>
        <v>997.33333333333326</v>
      </c>
      <c r="E2399" s="9">
        <f>(ROUNDUP(Nebenrechnung_Break_Even!A2399/'Rüstprozess (DE)'!$G$30,0))*'Rüstprozess (DE)'!$G$28</f>
        <v>381</v>
      </c>
      <c r="F2399" s="10">
        <f>('Rüstprozess (DE)'!$G$12/3600)*A2399*'Rüstprozess (DE)'!$E$14</f>
        <v>1198</v>
      </c>
      <c r="G2399" s="11">
        <f t="shared" si="186"/>
        <v>1579</v>
      </c>
      <c r="I2399" s="4">
        <f t="shared" si="187"/>
        <v>581.66666666666674</v>
      </c>
      <c r="J2399" s="4">
        <f t="shared" si="188"/>
        <v>581.66666666666674</v>
      </c>
      <c r="K2399" s="4">
        <f t="shared" si="189"/>
        <v>2396</v>
      </c>
    </row>
    <row r="2400" spans="1:11" x14ac:dyDescent="0.25">
      <c r="A2400" s="2">
        <v>2397</v>
      </c>
      <c r="B2400" s="9">
        <f>(ROUNDUP(Nebenrechnung_Break_Even!A2400/'Rüstprozess (DE)'!$E$30,0))*'Rüstprozess (DE)'!$E$28</f>
        <v>598</v>
      </c>
      <c r="C2400" s="10">
        <f>('Rüstprozess (DE)'!$E$12/3600)*A2400*'Rüstprozess (DE)'!$E$14</f>
        <v>399.5</v>
      </c>
      <c r="D2400" s="11">
        <f t="shared" si="185"/>
        <v>997.5</v>
      </c>
      <c r="E2400" s="9">
        <f>(ROUNDUP(Nebenrechnung_Break_Even!A2400/'Rüstprozess (DE)'!$G$30,0))*'Rüstprozess (DE)'!$G$28</f>
        <v>381</v>
      </c>
      <c r="F2400" s="10">
        <f>('Rüstprozess (DE)'!$G$12/3600)*A2400*'Rüstprozess (DE)'!$E$14</f>
        <v>1198.5</v>
      </c>
      <c r="G2400" s="11">
        <f t="shared" si="186"/>
        <v>1579.5</v>
      </c>
      <c r="I2400" s="4">
        <f t="shared" si="187"/>
        <v>582</v>
      </c>
      <c r="J2400" s="4">
        <f t="shared" si="188"/>
        <v>582</v>
      </c>
      <c r="K2400" s="4">
        <f t="shared" si="189"/>
        <v>2397</v>
      </c>
    </row>
    <row r="2401" spans="1:11" x14ac:dyDescent="0.25">
      <c r="A2401" s="2">
        <v>2398</v>
      </c>
      <c r="B2401" s="9">
        <f>(ROUNDUP(Nebenrechnung_Break_Even!A2401/'Rüstprozess (DE)'!$E$30,0))*'Rüstprozess (DE)'!$E$28</f>
        <v>598</v>
      </c>
      <c r="C2401" s="10">
        <f>('Rüstprozess (DE)'!$E$12/3600)*A2401*'Rüstprozess (DE)'!$E$14</f>
        <v>399.66666666666669</v>
      </c>
      <c r="D2401" s="11">
        <f t="shared" si="185"/>
        <v>997.66666666666674</v>
      </c>
      <c r="E2401" s="9">
        <f>(ROUNDUP(Nebenrechnung_Break_Even!A2401/'Rüstprozess (DE)'!$G$30,0))*'Rüstprozess (DE)'!$G$28</f>
        <v>381</v>
      </c>
      <c r="F2401" s="10">
        <f>('Rüstprozess (DE)'!$G$12/3600)*A2401*'Rüstprozess (DE)'!$E$14</f>
        <v>1199</v>
      </c>
      <c r="G2401" s="11">
        <f t="shared" si="186"/>
        <v>1580</v>
      </c>
      <c r="I2401" s="4">
        <f t="shared" si="187"/>
        <v>582.33333333333326</v>
      </c>
      <c r="J2401" s="4">
        <f t="shared" si="188"/>
        <v>582.33333333333326</v>
      </c>
      <c r="K2401" s="4">
        <f t="shared" si="189"/>
        <v>2398</v>
      </c>
    </row>
    <row r="2402" spans="1:11" x14ac:dyDescent="0.25">
      <c r="A2402" s="2">
        <v>2399</v>
      </c>
      <c r="B2402" s="9">
        <f>(ROUNDUP(Nebenrechnung_Break_Even!A2402/'Rüstprozess (DE)'!$E$30,0))*'Rüstprozess (DE)'!$E$28</f>
        <v>598</v>
      </c>
      <c r="C2402" s="10">
        <f>('Rüstprozess (DE)'!$E$12/3600)*A2402*'Rüstprozess (DE)'!$E$14</f>
        <v>399.83333333333337</v>
      </c>
      <c r="D2402" s="11">
        <f t="shared" si="185"/>
        <v>997.83333333333337</v>
      </c>
      <c r="E2402" s="9">
        <f>(ROUNDUP(Nebenrechnung_Break_Even!A2402/'Rüstprozess (DE)'!$G$30,0))*'Rüstprozess (DE)'!$G$28</f>
        <v>381</v>
      </c>
      <c r="F2402" s="10">
        <f>('Rüstprozess (DE)'!$G$12/3600)*A2402*'Rüstprozess (DE)'!$E$14</f>
        <v>1199.5</v>
      </c>
      <c r="G2402" s="11">
        <f t="shared" si="186"/>
        <v>1580.5</v>
      </c>
      <c r="I2402" s="4">
        <f t="shared" si="187"/>
        <v>582.66666666666663</v>
      </c>
      <c r="J2402" s="4">
        <f t="shared" si="188"/>
        <v>582.66666666666663</v>
      </c>
      <c r="K2402" s="4">
        <f t="shared" si="189"/>
        <v>2399</v>
      </c>
    </row>
    <row r="2403" spans="1:11" x14ac:dyDescent="0.25">
      <c r="A2403" s="2">
        <v>2400</v>
      </c>
      <c r="B2403" s="9">
        <f>(ROUNDUP(Nebenrechnung_Break_Even!A2403/'Rüstprozess (DE)'!$E$30,0))*'Rüstprozess (DE)'!$E$28</f>
        <v>598</v>
      </c>
      <c r="C2403" s="10">
        <f>('Rüstprozess (DE)'!$E$12/3600)*A2403*'Rüstprozess (DE)'!$E$14</f>
        <v>400</v>
      </c>
      <c r="D2403" s="11">
        <f t="shared" si="185"/>
        <v>998</v>
      </c>
      <c r="E2403" s="9">
        <f>(ROUNDUP(Nebenrechnung_Break_Even!A2403/'Rüstprozess (DE)'!$G$30,0))*'Rüstprozess (DE)'!$G$28</f>
        <v>381</v>
      </c>
      <c r="F2403" s="10">
        <f>('Rüstprozess (DE)'!$G$12/3600)*A2403*'Rüstprozess (DE)'!$E$14</f>
        <v>1200</v>
      </c>
      <c r="G2403" s="11">
        <f t="shared" si="186"/>
        <v>1581</v>
      </c>
      <c r="I2403" s="4">
        <f t="shared" si="187"/>
        <v>583</v>
      </c>
      <c r="J2403" s="4">
        <f t="shared" si="188"/>
        <v>583</v>
      </c>
      <c r="K2403" s="4">
        <f t="shared" si="189"/>
        <v>2400</v>
      </c>
    </row>
    <row r="2404" spans="1:11" x14ac:dyDescent="0.25">
      <c r="A2404" s="2">
        <v>2401</v>
      </c>
      <c r="B2404" s="9">
        <f>(ROUNDUP(Nebenrechnung_Break_Even!A2404/'Rüstprozess (DE)'!$E$30,0))*'Rüstprozess (DE)'!$E$28</f>
        <v>598</v>
      </c>
      <c r="C2404" s="10">
        <f>('Rüstprozess (DE)'!$E$12/3600)*A2404*'Rüstprozess (DE)'!$E$14</f>
        <v>400.16666666666663</v>
      </c>
      <c r="D2404" s="11">
        <f t="shared" si="185"/>
        <v>998.16666666666663</v>
      </c>
      <c r="E2404" s="9">
        <f>(ROUNDUP(Nebenrechnung_Break_Even!A2404/'Rüstprozess (DE)'!$G$30,0))*'Rüstprozess (DE)'!$G$28</f>
        <v>508</v>
      </c>
      <c r="F2404" s="10">
        <f>('Rüstprozess (DE)'!$G$12/3600)*A2404*'Rüstprozess (DE)'!$E$14</f>
        <v>1200.5</v>
      </c>
      <c r="G2404" s="11">
        <f t="shared" si="186"/>
        <v>1708.5</v>
      </c>
      <c r="I2404" s="4">
        <f t="shared" si="187"/>
        <v>710.33333333333337</v>
      </c>
      <c r="J2404" s="4">
        <f t="shared" si="188"/>
        <v>710.33333333333337</v>
      </c>
      <c r="K2404" s="4">
        <f t="shared" si="189"/>
        <v>2401</v>
      </c>
    </row>
    <row r="2405" spans="1:11" x14ac:dyDescent="0.25">
      <c r="A2405" s="2">
        <v>2402</v>
      </c>
      <c r="B2405" s="9">
        <f>(ROUNDUP(Nebenrechnung_Break_Even!A2405/'Rüstprozess (DE)'!$E$30,0))*'Rüstprozess (DE)'!$E$28</f>
        <v>598</v>
      </c>
      <c r="C2405" s="10">
        <f>('Rüstprozess (DE)'!$E$12/3600)*A2405*'Rüstprozess (DE)'!$E$14</f>
        <v>400.33333333333331</v>
      </c>
      <c r="D2405" s="11">
        <f t="shared" si="185"/>
        <v>998.33333333333326</v>
      </c>
      <c r="E2405" s="9">
        <f>(ROUNDUP(Nebenrechnung_Break_Even!A2405/'Rüstprozess (DE)'!$G$30,0))*'Rüstprozess (DE)'!$G$28</f>
        <v>508</v>
      </c>
      <c r="F2405" s="10">
        <f>('Rüstprozess (DE)'!$G$12/3600)*A2405*'Rüstprozess (DE)'!$E$14</f>
        <v>1201</v>
      </c>
      <c r="G2405" s="11">
        <f t="shared" si="186"/>
        <v>1709</v>
      </c>
      <c r="I2405" s="4">
        <f t="shared" si="187"/>
        <v>710.66666666666674</v>
      </c>
      <c r="J2405" s="4">
        <f t="shared" si="188"/>
        <v>710.66666666666674</v>
      </c>
      <c r="K2405" s="4">
        <f t="shared" si="189"/>
        <v>2402</v>
      </c>
    </row>
    <row r="2406" spans="1:11" x14ac:dyDescent="0.25">
      <c r="A2406" s="2">
        <v>2403</v>
      </c>
      <c r="B2406" s="9">
        <f>(ROUNDUP(Nebenrechnung_Break_Even!A2406/'Rüstprozess (DE)'!$E$30,0))*'Rüstprozess (DE)'!$E$28</f>
        <v>598</v>
      </c>
      <c r="C2406" s="10">
        <f>('Rüstprozess (DE)'!$E$12/3600)*A2406*'Rüstprozess (DE)'!$E$14</f>
        <v>400.5</v>
      </c>
      <c r="D2406" s="11">
        <f t="shared" si="185"/>
        <v>998.5</v>
      </c>
      <c r="E2406" s="9">
        <f>(ROUNDUP(Nebenrechnung_Break_Even!A2406/'Rüstprozess (DE)'!$G$30,0))*'Rüstprozess (DE)'!$G$28</f>
        <v>508</v>
      </c>
      <c r="F2406" s="10">
        <f>('Rüstprozess (DE)'!$G$12/3600)*A2406*'Rüstprozess (DE)'!$E$14</f>
        <v>1201.5</v>
      </c>
      <c r="G2406" s="11">
        <f t="shared" si="186"/>
        <v>1709.5</v>
      </c>
      <c r="I2406" s="4">
        <f t="shared" si="187"/>
        <v>711</v>
      </c>
      <c r="J2406" s="4">
        <f t="shared" si="188"/>
        <v>711</v>
      </c>
      <c r="K2406" s="4">
        <f t="shared" si="189"/>
        <v>2403</v>
      </c>
    </row>
    <row r="2407" spans="1:11" x14ac:dyDescent="0.25">
      <c r="A2407" s="2">
        <v>2404</v>
      </c>
      <c r="B2407" s="9">
        <f>(ROUNDUP(Nebenrechnung_Break_Even!A2407/'Rüstprozess (DE)'!$E$30,0))*'Rüstprozess (DE)'!$E$28</f>
        <v>598</v>
      </c>
      <c r="C2407" s="10">
        <f>('Rüstprozess (DE)'!$E$12/3600)*A2407*'Rüstprozess (DE)'!$E$14</f>
        <v>400.66666666666663</v>
      </c>
      <c r="D2407" s="11">
        <f t="shared" si="185"/>
        <v>998.66666666666663</v>
      </c>
      <c r="E2407" s="9">
        <f>(ROUNDUP(Nebenrechnung_Break_Even!A2407/'Rüstprozess (DE)'!$G$30,0))*'Rüstprozess (DE)'!$G$28</f>
        <v>508</v>
      </c>
      <c r="F2407" s="10">
        <f>('Rüstprozess (DE)'!$G$12/3600)*A2407*'Rüstprozess (DE)'!$E$14</f>
        <v>1202</v>
      </c>
      <c r="G2407" s="11">
        <f t="shared" si="186"/>
        <v>1710</v>
      </c>
      <c r="I2407" s="4">
        <f t="shared" si="187"/>
        <v>711.33333333333337</v>
      </c>
      <c r="J2407" s="4">
        <f t="shared" si="188"/>
        <v>711.33333333333337</v>
      </c>
      <c r="K2407" s="4">
        <f t="shared" si="189"/>
        <v>2404</v>
      </c>
    </row>
    <row r="2408" spans="1:11" x14ac:dyDescent="0.25">
      <c r="A2408" s="2">
        <v>2405</v>
      </c>
      <c r="B2408" s="9">
        <f>(ROUNDUP(Nebenrechnung_Break_Even!A2408/'Rüstprozess (DE)'!$E$30,0))*'Rüstprozess (DE)'!$E$28</f>
        <v>598</v>
      </c>
      <c r="C2408" s="10">
        <f>('Rüstprozess (DE)'!$E$12/3600)*A2408*'Rüstprozess (DE)'!$E$14</f>
        <v>400.83333333333337</v>
      </c>
      <c r="D2408" s="11">
        <f t="shared" si="185"/>
        <v>998.83333333333337</v>
      </c>
      <c r="E2408" s="9">
        <f>(ROUNDUP(Nebenrechnung_Break_Even!A2408/'Rüstprozess (DE)'!$G$30,0))*'Rüstprozess (DE)'!$G$28</f>
        <v>508</v>
      </c>
      <c r="F2408" s="10">
        <f>('Rüstprozess (DE)'!$G$12/3600)*A2408*'Rüstprozess (DE)'!$E$14</f>
        <v>1202.5</v>
      </c>
      <c r="G2408" s="11">
        <f t="shared" si="186"/>
        <v>1710.5</v>
      </c>
      <c r="I2408" s="4">
        <f t="shared" si="187"/>
        <v>711.66666666666663</v>
      </c>
      <c r="J2408" s="4">
        <f t="shared" si="188"/>
        <v>711.66666666666663</v>
      </c>
      <c r="K2408" s="4">
        <f t="shared" si="189"/>
        <v>2405</v>
      </c>
    </row>
    <row r="2409" spans="1:11" x14ac:dyDescent="0.25">
      <c r="A2409" s="2">
        <v>2406</v>
      </c>
      <c r="B2409" s="9">
        <f>(ROUNDUP(Nebenrechnung_Break_Even!A2409/'Rüstprozess (DE)'!$E$30,0))*'Rüstprozess (DE)'!$E$28</f>
        <v>598</v>
      </c>
      <c r="C2409" s="10">
        <f>('Rüstprozess (DE)'!$E$12/3600)*A2409*'Rüstprozess (DE)'!$E$14</f>
        <v>401</v>
      </c>
      <c r="D2409" s="11">
        <f t="shared" si="185"/>
        <v>999</v>
      </c>
      <c r="E2409" s="9">
        <f>(ROUNDUP(Nebenrechnung_Break_Even!A2409/'Rüstprozess (DE)'!$G$30,0))*'Rüstprozess (DE)'!$G$28</f>
        <v>508</v>
      </c>
      <c r="F2409" s="10">
        <f>('Rüstprozess (DE)'!$G$12/3600)*A2409*'Rüstprozess (DE)'!$E$14</f>
        <v>1203</v>
      </c>
      <c r="G2409" s="11">
        <f t="shared" si="186"/>
        <v>1711</v>
      </c>
      <c r="I2409" s="4">
        <f t="shared" si="187"/>
        <v>712</v>
      </c>
      <c r="J2409" s="4">
        <f t="shared" si="188"/>
        <v>712</v>
      </c>
      <c r="K2409" s="4">
        <f t="shared" si="189"/>
        <v>2406</v>
      </c>
    </row>
    <row r="2410" spans="1:11" x14ac:dyDescent="0.25">
      <c r="A2410" s="2">
        <v>2407</v>
      </c>
      <c r="B2410" s="9">
        <f>(ROUNDUP(Nebenrechnung_Break_Even!A2410/'Rüstprozess (DE)'!$E$30,0))*'Rüstprozess (DE)'!$E$28</f>
        <v>598</v>
      </c>
      <c r="C2410" s="10">
        <f>('Rüstprozess (DE)'!$E$12/3600)*A2410*'Rüstprozess (DE)'!$E$14</f>
        <v>401.16666666666669</v>
      </c>
      <c r="D2410" s="11">
        <f t="shared" si="185"/>
        <v>999.16666666666674</v>
      </c>
      <c r="E2410" s="9">
        <f>(ROUNDUP(Nebenrechnung_Break_Even!A2410/'Rüstprozess (DE)'!$G$30,0))*'Rüstprozess (DE)'!$G$28</f>
        <v>508</v>
      </c>
      <c r="F2410" s="10">
        <f>('Rüstprozess (DE)'!$G$12/3600)*A2410*'Rüstprozess (DE)'!$E$14</f>
        <v>1203.5</v>
      </c>
      <c r="G2410" s="11">
        <f t="shared" si="186"/>
        <v>1711.5</v>
      </c>
      <c r="I2410" s="4">
        <f t="shared" si="187"/>
        <v>712.33333333333326</v>
      </c>
      <c r="J2410" s="4">
        <f t="shared" si="188"/>
        <v>712.33333333333326</v>
      </c>
      <c r="K2410" s="4">
        <f t="shared" si="189"/>
        <v>2407</v>
      </c>
    </row>
    <row r="2411" spans="1:11" x14ac:dyDescent="0.25">
      <c r="A2411" s="2">
        <v>2408</v>
      </c>
      <c r="B2411" s="9">
        <f>(ROUNDUP(Nebenrechnung_Break_Even!A2411/'Rüstprozess (DE)'!$E$30,0))*'Rüstprozess (DE)'!$E$28</f>
        <v>598</v>
      </c>
      <c r="C2411" s="10">
        <f>('Rüstprozess (DE)'!$E$12/3600)*A2411*'Rüstprozess (DE)'!$E$14</f>
        <v>401.33333333333331</v>
      </c>
      <c r="D2411" s="11">
        <f t="shared" si="185"/>
        <v>999.33333333333326</v>
      </c>
      <c r="E2411" s="9">
        <f>(ROUNDUP(Nebenrechnung_Break_Even!A2411/'Rüstprozess (DE)'!$G$30,0))*'Rüstprozess (DE)'!$G$28</f>
        <v>508</v>
      </c>
      <c r="F2411" s="10">
        <f>('Rüstprozess (DE)'!$G$12/3600)*A2411*'Rüstprozess (DE)'!$E$14</f>
        <v>1204</v>
      </c>
      <c r="G2411" s="11">
        <f t="shared" si="186"/>
        <v>1712</v>
      </c>
      <c r="I2411" s="4">
        <f t="shared" si="187"/>
        <v>712.66666666666674</v>
      </c>
      <c r="J2411" s="4">
        <f t="shared" si="188"/>
        <v>712.66666666666674</v>
      </c>
      <c r="K2411" s="4">
        <f t="shared" si="189"/>
        <v>2408</v>
      </c>
    </row>
    <row r="2412" spans="1:11" x14ac:dyDescent="0.25">
      <c r="A2412" s="2">
        <v>2409</v>
      </c>
      <c r="B2412" s="9">
        <f>(ROUNDUP(Nebenrechnung_Break_Even!A2412/'Rüstprozess (DE)'!$E$30,0))*'Rüstprozess (DE)'!$E$28</f>
        <v>598</v>
      </c>
      <c r="C2412" s="10">
        <f>('Rüstprozess (DE)'!$E$12/3600)*A2412*'Rüstprozess (DE)'!$E$14</f>
        <v>401.5</v>
      </c>
      <c r="D2412" s="11">
        <f t="shared" si="185"/>
        <v>999.5</v>
      </c>
      <c r="E2412" s="9">
        <f>(ROUNDUP(Nebenrechnung_Break_Even!A2412/'Rüstprozess (DE)'!$G$30,0))*'Rüstprozess (DE)'!$G$28</f>
        <v>508</v>
      </c>
      <c r="F2412" s="10">
        <f>('Rüstprozess (DE)'!$G$12/3600)*A2412*'Rüstprozess (DE)'!$E$14</f>
        <v>1204.5</v>
      </c>
      <c r="G2412" s="11">
        <f t="shared" si="186"/>
        <v>1712.5</v>
      </c>
      <c r="I2412" s="4">
        <f t="shared" si="187"/>
        <v>713</v>
      </c>
      <c r="J2412" s="4">
        <f t="shared" si="188"/>
        <v>713</v>
      </c>
      <c r="K2412" s="4">
        <f t="shared" si="189"/>
        <v>2409</v>
      </c>
    </row>
    <row r="2413" spans="1:11" x14ac:dyDescent="0.25">
      <c r="A2413" s="2">
        <v>2410</v>
      </c>
      <c r="B2413" s="9">
        <f>(ROUNDUP(Nebenrechnung_Break_Even!A2413/'Rüstprozess (DE)'!$E$30,0))*'Rüstprozess (DE)'!$E$28</f>
        <v>598</v>
      </c>
      <c r="C2413" s="10">
        <f>('Rüstprozess (DE)'!$E$12/3600)*A2413*'Rüstprozess (DE)'!$E$14</f>
        <v>401.66666666666663</v>
      </c>
      <c r="D2413" s="11">
        <f t="shared" si="185"/>
        <v>999.66666666666663</v>
      </c>
      <c r="E2413" s="9">
        <f>(ROUNDUP(Nebenrechnung_Break_Even!A2413/'Rüstprozess (DE)'!$G$30,0))*'Rüstprozess (DE)'!$G$28</f>
        <v>508</v>
      </c>
      <c r="F2413" s="10">
        <f>('Rüstprozess (DE)'!$G$12/3600)*A2413*'Rüstprozess (DE)'!$E$14</f>
        <v>1205</v>
      </c>
      <c r="G2413" s="11">
        <f t="shared" si="186"/>
        <v>1713</v>
      </c>
      <c r="I2413" s="4">
        <f t="shared" si="187"/>
        <v>713.33333333333337</v>
      </c>
      <c r="J2413" s="4">
        <f t="shared" si="188"/>
        <v>713.33333333333337</v>
      </c>
      <c r="K2413" s="4">
        <f t="shared" si="189"/>
        <v>2410</v>
      </c>
    </row>
    <row r="2414" spans="1:11" x14ac:dyDescent="0.25">
      <c r="A2414" s="2">
        <v>2411</v>
      </c>
      <c r="B2414" s="9">
        <f>(ROUNDUP(Nebenrechnung_Break_Even!A2414/'Rüstprozess (DE)'!$E$30,0))*'Rüstprozess (DE)'!$E$28</f>
        <v>598</v>
      </c>
      <c r="C2414" s="10">
        <f>('Rüstprozess (DE)'!$E$12/3600)*A2414*'Rüstprozess (DE)'!$E$14</f>
        <v>401.83333333333331</v>
      </c>
      <c r="D2414" s="11">
        <f t="shared" si="185"/>
        <v>999.83333333333326</v>
      </c>
      <c r="E2414" s="9">
        <f>(ROUNDUP(Nebenrechnung_Break_Even!A2414/'Rüstprozess (DE)'!$G$30,0))*'Rüstprozess (DE)'!$G$28</f>
        <v>508</v>
      </c>
      <c r="F2414" s="10">
        <f>('Rüstprozess (DE)'!$G$12/3600)*A2414*'Rüstprozess (DE)'!$E$14</f>
        <v>1205.5</v>
      </c>
      <c r="G2414" s="11">
        <f t="shared" si="186"/>
        <v>1713.5</v>
      </c>
      <c r="I2414" s="4">
        <f t="shared" si="187"/>
        <v>713.66666666666674</v>
      </c>
      <c r="J2414" s="4">
        <f t="shared" si="188"/>
        <v>713.66666666666674</v>
      </c>
      <c r="K2414" s="4">
        <f t="shared" si="189"/>
        <v>2411</v>
      </c>
    </row>
    <row r="2415" spans="1:11" x14ac:dyDescent="0.25">
      <c r="A2415" s="2">
        <v>2412</v>
      </c>
      <c r="B2415" s="9">
        <f>(ROUNDUP(Nebenrechnung_Break_Even!A2415/'Rüstprozess (DE)'!$E$30,0))*'Rüstprozess (DE)'!$E$28</f>
        <v>598</v>
      </c>
      <c r="C2415" s="10">
        <f>('Rüstprozess (DE)'!$E$12/3600)*A2415*'Rüstprozess (DE)'!$E$14</f>
        <v>402</v>
      </c>
      <c r="D2415" s="11">
        <f t="shared" si="185"/>
        <v>1000</v>
      </c>
      <c r="E2415" s="9">
        <f>(ROUNDUP(Nebenrechnung_Break_Even!A2415/'Rüstprozess (DE)'!$G$30,0))*'Rüstprozess (DE)'!$G$28</f>
        <v>508</v>
      </c>
      <c r="F2415" s="10">
        <f>('Rüstprozess (DE)'!$G$12/3600)*A2415*'Rüstprozess (DE)'!$E$14</f>
        <v>1206</v>
      </c>
      <c r="G2415" s="11">
        <f t="shared" si="186"/>
        <v>1714</v>
      </c>
      <c r="I2415" s="4">
        <f t="shared" si="187"/>
        <v>714</v>
      </c>
      <c r="J2415" s="4">
        <f t="shared" si="188"/>
        <v>714</v>
      </c>
      <c r="K2415" s="4">
        <f t="shared" si="189"/>
        <v>2412</v>
      </c>
    </row>
    <row r="2416" spans="1:11" x14ac:dyDescent="0.25">
      <c r="A2416" s="2">
        <v>2413</v>
      </c>
      <c r="B2416" s="9">
        <f>(ROUNDUP(Nebenrechnung_Break_Even!A2416/'Rüstprozess (DE)'!$E$30,0))*'Rüstprozess (DE)'!$E$28</f>
        <v>598</v>
      </c>
      <c r="C2416" s="10">
        <f>('Rüstprozess (DE)'!$E$12/3600)*A2416*'Rüstprozess (DE)'!$E$14</f>
        <v>402.16666666666669</v>
      </c>
      <c r="D2416" s="11">
        <f t="shared" si="185"/>
        <v>1000.1666666666667</v>
      </c>
      <c r="E2416" s="9">
        <f>(ROUNDUP(Nebenrechnung_Break_Even!A2416/'Rüstprozess (DE)'!$G$30,0))*'Rüstprozess (DE)'!$G$28</f>
        <v>508</v>
      </c>
      <c r="F2416" s="10">
        <f>('Rüstprozess (DE)'!$G$12/3600)*A2416*'Rüstprozess (DE)'!$E$14</f>
        <v>1206.5</v>
      </c>
      <c r="G2416" s="11">
        <f t="shared" si="186"/>
        <v>1714.5</v>
      </c>
      <c r="I2416" s="4">
        <f t="shared" si="187"/>
        <v>714.33333333333326</v>
      </c>
      <c r="J2416" s="4">
        <f t="shared" si="188"/>
        <v>714.33333333333326</v>
      </c>
      <c r="K2416" s="4">
        <f t="shared" si="189"/>
        <v>2413</v>
      </c>
    </row>
    <row r="2417" spans="1:11" x14ac:dyDescent="0.25">
      <c r="A2417" s="2">
        <v>2414</v>
      </c>
      <c r="B2417" s="9">
        <f>(ROUNDUP(Nebenrechnung_Break_Even!A2417/'Rüstprozess (DE)'!$E$30,0))*'Rüstprozess (DE)'!$E$28</f>
        <v>598</v>
      </c>
      <c r="C2417" s="10">
        <f>('Rüstprozess (DE)'!$E$12/3600)*A2417*'Rüstprozess (DE)'!$E$14</f>
        <v>402.33333333333337</v>
      </c>
      <c r="D2417" s="11">
        <f t="shared" si="185"/>
        <v>1000.3333333333334</v>
      </c>
      <c r="E2417" s="9">
        <f>(ROUNDUP(Nebenrechnung_Break_Even!A2417/'Rüstprozess (DE)'!$G$30,0))*'Rüstprozess (DE)'!$G$28</f>
        <v>508</v>
      </c>
      <c r="F2417" s="10">
        <f>('Rüstprozess (DE)'!$G$12/3600)*A2417*'Rüstprozess (DE)'!$E$14</f>
        <v>1207</v>
      </c>
      <c r="G2417" s="11">
        <f t="shared" si="186"/>
        <v>1715</v>
      </c>
      <c r="I2417" s="4">
        <f t="shared" si="187"/>
        <v>714.66666666666663</v>
      </c>
      <c r="J2417" s="4">
        <f t="shared" si="188"/>
        <v>714.66666666666663</v>
      </c>
      <c r="K2417" s="4">
        <f t="shared" si="189"/>
        <v>2414</v>
      </c>
    </row>
    <row r="2418" spans="1:11" x14ac:dyDescent="0.25">
      <c r="A2418" s="2">
        <v>2415</v>
      </c>
      <c r="B2418" s="9">
        <f>(ROUNDUP(Nebenrechnung_Break_Even!A2418/'Rüstprozess (DE)'!$E$30,0))*'Rüstprozess (DE)'!$E$28</f>
        <v>598</v>
      </c>
      <c r="C2418" s="10">
        <f>('Rüstprozess (DE)'!$E$12/3600)*A2418*'Rüstprozess (DE)'!$E$14</f>
        <v>402.5</v>
      </c>
      <c r="D2418" s="11">
        <f t="shared" si="185"/>
        <v>1000.5</v>
      </c>
      <c r="E2418" s="9">
        <f>(ROUNDUP(Nebenrechnung_Break_Even!A2418/'Rüstprozess (DE)'!$G$30,0))*'Rüstprozess (DE)'!$G$28</f>
        <v>508</v>
      </c>
      <c r="F2418" s="10">
        <f>('Rüstprozess (DE)'!$G$12/3600)*A2418*'Rüstprozess (DE)'!$E$14</f>
        <v>1207.5</v>
      </c>
      <c r="G2418" s="11">
        <f t="shared" si="186"/>
        <v>1715.5</v>
      </c>
      <c r="I2418" s="4">
        <f t="shared" si="187"/>
        <v>715</v>
      </c>
      <c r="J2418" s="4">
        <f t="shared" si="188"/>
        <v>715</v>
      </c>
      <c r="K2418" s="4">
        <f t="shared" si="189"/>
        <v>2415</v>
      </c>
    </row>
    <row r="2419" spans="1:11" x14ac:dyDescent="0.25">
      <c r="A2419" s="2">
        <v>2416</v>
      </c>
      <c r="B2419" s="9">
        <f>(ROUNDUP(Nebenrechnung_Break_Even!A2419/'Rüstprozess (DE)'!$E$30,0))*'Rüstprozess (DE)'!$E$28</f>
        <v>598</v>
      </c>
      <c r="C2419" s="10">
        <f>('Rüstprozess (DE)'!$E$12/3600)*A2419*'Rüstprozess (DE)'!$E$14</f>
        <v>402.66666666666663</v>
      </c>
      <c r="D2419" s="11">
        <f t="shared" si="185"/>
        <v>1000.6666666666666</v>
      </c>
      <c r="E2419" s="9">
        <f>(ROUNDUP(Nebenrechnung_Break_Even!A2419/'Rüstprozess (DE)'!$G$30,0))*'Rüstprozess (DE)'!$G$28</f>
        <v>508</v>
      </c>
      <c r="F2419" s="10">
        <f>('Rüstprozess (DE)'!$G$12/3600)*A2419*'Rüstprozess (DE)'!$E$14</f>
        <v>1208</v>
      </c>
      <c r="G2419" s="11">
        <f t="shared" si="186"/>
        <v>1716</v>
      </c>
      <c r="I2419" s="4">
        <f t="shared" si="187"/>
        <v>715.33333333333337</v>
      </c>
      <c r="J2419" s="4">
        <f t="shared" si="188"/>
        <v>715.33333333333337</v>
      </c>
      <c r="K2419" s="4">
        <f t="shared" si="189"/>
        <v>2416</v>
      </c>
    </row>
    <row r="2420" spans="1:11" x14ac:dyDescent="0.25">
      <c r="A2420" s="2">
        <v>2417</v>
      </c>
      <c r="B2420" s="9">
        <f>(ROUNDUP(Nebenrechnung_Break_Even!A2420/'Rüstprozess (DE)'!$E$30,0))*'Rüstprozess (DE)'!$E$28</f>
        <v>598</v>
      </c>
      <c r="C2420" s="10">
        <f>('Rüstprozess (DE)'!$E$12/3600)*A2420*'Rüstprozess (DE)'!$E$14</f>
        <v>402.83333333333331</v>
      </c>
      <c r="D2420" s="11">
        <f t="shared" si="185"/>
        <v>1000.8333333333333</v>
      </c>
      <c r="E2420" s="9">
        <f>(ROUNDUP(Nebenrechnung_Break_Even!A2420/'Rüstprozess (DE)'!$G$30,0))*'Rüstprozess (DE)'!$G$28</f>
        <v>508</v>
      </c>
      <c r="F2420" s="10">
        <f>('Rüstprozess (DE)'!$G$12/3600)*A2420*'Rüstprozess (DE)'!$E$14</f>
        <v>1208.5</v>
      </c>
      <c r="G2420" s="11">
        <f t="shared" si="186"/>
        <v>1716.5</v>
      </c>
      <c r="I2420" s="4">
        <f t="shared" si="187"/>
        <v>715.66666666666674</v>
      </c>
      <c r="J2420" s="4">
        <f t="shared" si="188"/>
        <v>715.66666666666674</v>
      </c>
      <c r="K2420" s="4">
        <f t="shared" si="189"/>
        <v>2417</v>
      </c>
    </row>
    <row r="2421" spans="1:11" x14ac:dyDescent="0.25">
      <c r="A2421" s="2">
        <v>2418</v>
      </c>
      <c r="B2421" s="9">
        <f>(ROUNDUP(Nebenrechnung_Break_Even!A2421/'Rüstprozess (DE)'!$E$30,0))*'Rüstprozess (DE)'!$E$28</f>
        <v>598</v>
      </c>
      <c r="C2421" s="10">
        <f>('Rüstprozess (DE)'!$E$12/3600)*A2421*'Rüstprozess (DE)'!$E$14</f>
        <v>403</v>
      </c>
      <c r="D2421" s="11">
        <f t="shared" si="185"/>
        <v>1001</v>
      </c>
      <c r="E2421" s="9">
        <f>(ROUNDUP(Nebenrechnung_Break_Even!A2421/'Rüstprozess (DE)'!$G$30,0))*'Rüstprozess (DE)'!$G$28</f>
        <v>508</v>
      </c>
      <c r="F2421" s="10">
        <f>('Rüstprozess (DE)'!$G$12/3600)*A2421*'Rüstprozess (DE)'!$E$14</f>
        <v>1209</v>
      </c>
      <c r="G2421" s="11">
        <f t="shared" si="186"/>
        <v>1717</v>
      </c>
      <c r="I2421" s="4">
        <f t="shared" si="187"/>
        <v>716</v>
      </c>
      <c r="J2421" s="4">
        <f t="shared" si="188"/>
        <v>716</v>
      </c>
      <c r="K2421" s="4">
        <f t="shared" si="189"/>
        <v>2418</v>
      </c>
    </row>
    <row r="2422" spans="1:11" x14ac:dyDescent="0.25">
      <c r="A2422" s="2">
        <v>2419</v>
      </c>
      <c r="B2422" s="9">
        <f>(ROUNDUP(Nebenrechnung_Break_Even!A2422/'Rüstprozess (DE)'!$E$30,0))*'Rüstprozess (DE)'!$E$28</f>
        <v>598</v>
      </c>
      <c r="C2422" s="10">
        <f>('Rüstprozess (DE)'!$E$12/3600)*A2422*'Rüstprozess (DE)'!$E$14</f>
        <v>403.16666666666663</v>
      </c>
      <c r="D2422" s="11">
        <f t="shared" si="185"/>
        <v>1001.1666666666666</v>
      </c>
      <c r="E2422" s="9">
        <f>(ROUNDUP(Nebenrechnung_Break_Even!A2422/'Rüstprozess (DE)'!$G$30,0))*'Rüstprozess (DE)'!$G$28</f>
        <v>508</v>
      </c>
      <c r="F2422" s="10">
        <f>('Rüstprozess (DE)'!$G$12/3600)*A2422*'Rüstprozess (DE)'!$E$14</f>
        <v>1209.5</v>
      </c>
      <c r="G2422" s="11">
        <f t="shared" si="186"/>
        <v>1717.5</v>
      </c>
      <c r="I2422" s="4">
        <f t="shared" si="187"/>
        <v>716.33333333333337</v>
      </c>
      <c r="J2422" s="4">
        <f t="shared" si="188"/>
        <v>716.33333333333337</v>
      </c>
      <c r="K2422" s="4">
        <f t="shared" si="189"/>
        <v>2419</v>
      </c>
    </row>
    <row r="2423" spans="1:11" x14ac:dyDescent="0.25">
      <c r="A2423" s="2">
        <v>2420</v>
      </c>
      <c r="B2423" s="9">
        <f>(ROUNDUP(Nebenrechnung_Break_Even!A2423/'Rüstprozess (DE)'!$E$30,0))*'Rüstprozess (DE)'!$E$28</f>
        <v>598</v>
      </c>
      <c r="C2423" s="10">
        <f>('Rüstprozess (DE)'!$E$12/3600)*A2423*'Rüstprozess (DE)'!$E$14</f>
        <v>403.33333333333337</v>
      </c>
      <c r="D2423" s="11">
        <f t="shared" si="185"/>
        <v>1001.3333333333334</v>
      </c>
      <c r="E2423" s="9">
        <f>(ROUNDUP(Nebenrechnung_Break_Even!A2423/'Rüstprozess (DE)'!$G$30,0))*'Rüstprozess (DE)'!$G$28</f>
        <v>508</v>
      </c>
      <c r="F2423" s="10">
        <f>('Rüstprozess (DE)'!$G$12/3600)*A2423*'Rüstprozess (DE)'!$E$14</f>
        <v>1210</v>
      </c>
      <c r="G2423" s="11">
        <f t="shared" si="186"/>
        <v>1718</v>
      </c>
      <c r="I2423" s="4">
        <f t="shared" si="187"/>
        <v>716.66666666666663</v>
      </c>
      <c r="J2423" s="4">
        <f t="shared" si="188"/>
        <v>716.66666666666663</v>
      </c>
      <c r="K2423" s="4">
        <f t="shared" si="189"/>
        <v>2420</v>
      </c>
    </row>
    <row r="2424" spans="1:11" x14ac:dyDescent="0.25">
      <c r="A2424" s="2">
        <v>2421</v>
      </c>
      <c r="B2424" s="9">
        <f>(ROUNDUP(Nebenrechnung_Break_Even!A2424/'Rüstprozess (DE)'!$E$30,0))*'Rüstprozess (DE)'!$E$28</f>
        <v>598</v>
      </c>
      <c r="C2424" s="10">
        <f>('Rüstprozess (DE)'!$E$12/3600)*A2424*'Rüstprozess (DE)'!$E$14</f>
        <v>403.5</v>
      </c>
      <c r="D2424" s="11">
        <f t="shared" si="185"/>
        <v>1001.5</v>
      </c>
      <c r="E2424" s="9">
        <f>(ROUNDUP(Nebenrechnung_Break_Even!A2424/'Rüstprozess (DE)'!$G$30,0))*'Rüstprozess (DE)'!$G$28</f>
        <v>508</v>
      </c>
      <c r="F2424" s="10">
        <f>('Rüstprozess (DE)'!$G$12/3600)*A2424*'Rüstprozess (DE)'!$E$14</f>
        <v>1210.5</v>
      </c>
      <c r="G2424" s="11">
        <f t="shared" si="186"/>
        <v>1718.5</v>
      </c>
      <c r="I2424" s="4">
        <f t="shared" si="187"/>
        <v>717</v>
      </c>
      <c r="J2424" s="4">
        <f t="shared" si="188"/>
        <v>717</v>
      </c>
      <c r="K2424" s="4">
        <f t="shared" si="189"/>
        <v>2421</v>
      </c>
    </row>
    <row r="2425" spans="1:11" x14ac:dyDescent="0.25">
      <c r="A2425" s="2">
        <v>2422</v>
      </c>
      <c r="B2425" s="9">
        <f>(ROUNDUP(Nebenrechnung_Break_Even!A2425/'Rüstprozess (DE)'!$E$30,0))*'Rüstprozess (DE)'!$E$28</f>
        <v>598</v>
      </c>
      <c r="C2425" s="10">
        <f>('Rüstprozess (DE)'!$E$12/3600)*A2425*'Rüstprozess (DE)'!$E$14</f>
        <v>403.66666666666669</v>
      </c>
      <c r="D2425" s="11">
        <f t="shared" si="185"/>
        <v>1001.6666666666667</v>
      </c>
      <c r="E2425" s="9">
        <f>(ROUNDUP(Nebenrechnung_Break_Even!A2425/'Rüstprozess (DE)'!$G$30,0))*'Rüstprozess (DE)'!$G$28</f>
        <v>508</v>
      </c>
      <c r="F2425" s="10">
        <f>('Rüstprozess (DE)'!$G$12/3600)*A2425*'Rüstprozess (DE)'!$E$14</f>
        <v>1211</v>
      </c>
      <c r="G2425" s="11">
        <f t="shared" si="186"/>
        <v>1719</v>
      </c>
      <c r="I2425" s="4">
        <f t="shared" si="187"/>
        <v>717.33333333333326</v>
      </c>
      <c r="J2425" s="4">
        <f t="shared" si="188"/>
        <v>717.33333333333326</v>
      </c>
      <c r="K2425" s="4">
        <f t="shared" si="189"/>
        <v>2422</v>
      </c>
    </row>
    <row r="2426" spans="1:11" x14ac:dyDescent="0.25">
      <c r="A2426" s="2">
        <v>2423</v>
      </c>
      <c r="B2426" s="9">
        <f>(ROUNDUP(Nebenrechnung_Break_Even!A2426/'Rüstprozess (DE)'!$E$30,0))*'Rüstprozess (DE)'!$E$28</f>
        <v>598</v>
      </c>
      <c r="C2426" s="10">
        <f>('Rüstprozess (DE)'!$E$12/3600)*A2426*'Rüstprozess (DE)'!$E$14</f>
        <v>403.83333333333331</v>
      </c>
      <c r="D2426" s="11">
        <f t="shared" si="185"/>
        <v>1001.8333333333333</v>
      </c>
      <c r="E2426" s="9">
        <f>(ROUNDUP(Nebenrechnung_Break_Even!A2426/'Rüstprozess (DE)'!$G$30,0))*'Rüstprozess (DE)'!$G$28</f>
        <v>508</v>
      </c>
      <c r="F2426" s="10">
        <f>('Rüstprozess (DE)'!$G$12/3600)*A2426*'Rüstprozess (DE)'!$E$14</f>
        <v>1211.5</v>
      </c>
      <c r="G2426" s="11">
        <f t="shared" si="186"/>
        <v>1719.5</v>
      </c>
      <c r="I2426" s="4">
        <f t="shared" si="187"/>
        <v>717.66666666666674</v>
      </c>
      <c r="J2426" s="4">
        <f t="shared" si="188"/>
        <v>717.66666666666674</v>
      </c>
      <c r="K2426" s="4">
        <f t="shared" si="189"/>
        <v>2423</v>
      </c>
    </row>
    <row r="2427" spans="1:11" x14ac:dyDescent="0.25">
      <c r="A2427" s="2">
        <v>2424</v>
      </c>
      <c r="B2427" s="9">
        <f>(ROUNDUP(Nebenrechnung_Break_Even!A2427/'Rüstprozess (DE)'!$E$30,0))*'Rüstprozess (DE)'!$E$28</f>
        <v>598</v>
      </c>
      <c r="C2427" s="10">
        <f>('Rüstprozess (DE)'!$E$12/3600)*A2427*'Rüstprozess (DE)'!$E$14</f>
        <v>404</v>
      </c>
      <c r="D2427" s="11">
        <f t="shared" si="185"/>
        <v>1002</v>
      </c>
      <c r="E2427" s="9">
        <f>(ROUNDUP(Nebenrechnung_Break_Even!A2427/'Rüstprozess (DE)'!$G$30,0))*'Rüstprozess (DE)'!$G$28</f>
        <v>508</v>
      </c>
      <c r="F2427" s="10">
        <f>('Rüstprozess (DE)'!$G$12/3600)*A2427*'Rüstprozess (DE)'!$E$14</f>
        <v>1212</v>
      </c>
      <c r="G2427" s="11">
        <f t="shared" si="186"/>
        <v>1720</v>
      </c>
      <c r="I2427" s="4">
        <f t="shared" si="187"/>
        <v>718</v>
      </c>
      <c r="J2427" s="4">
        <f t="shared" si="188"/>
        <v>718</v>
      </c>
      <c r="K2427" s="4">
        <f t="shared" si="189"/>
        <v>2424</v>
      </c>
    </row>
    <row r="2428" spans="1:11" x14ac:dyDescent="0.25">
      <c r="A2428" s="2">
        <v>2425</v>
      </c>
      <c r="B2428" s="9">
        <f>(ROUNDUP(Nebenrechnung_Break_Even!A2428/'Rüstprozess (DE)'!$E$30,0))*'Rüstprozess (DE)'!$E$28</f>
        <v>598</v>
      </c>
      <c r="C2428" s="10">
        <f>('Rüstprozess (DE)'!$E$12/3600)*A2428*'Rüstprozess (DE)'!$E$14</f>
        <v>404.16666666666663</v>
      </c>
      <c r="D2428" s="11">
        <f t="shared" si="185"/>
        <v>1002.1666666666666</v>
      </c>
      <c r="E2428" s="9">
        <f>(ROUNDUP(Nebenrechnung_Break_Even!A2428/'Rüstprozess (DE)'!$G$30,0))*'Rüstprozess (DE)'!$G$28</f>
        <v>508</v>
      </c>
      <c r="F2428" s="10">
        <f>('Rüstprozess (DE)'!$G$12/3600)*A2428*'Rüstprozess (DE)'!$E$14</f>
        <v>1212.5</v>
      </c>
      <c r="G2428" s="11">
        <f t="shared" si="186"/>
        <v>1720.5</v>
      </c>
      <c r="I2428" s="4">
        <f t="shared" si="187"/>
        <v>718.33333333333337</v>
      </c>
      <c r="J2428" s="4">
        <f t="shared" si="188"/>
        <v>718.33333333333337</v>
      </c>
      <c r="K2428" s="4">
        <f t="shared" si="189"/>
        <v>2425</v>
      </c>
    </row>
    <row r="2429" spans="1:11" x14ac:dyDescent="0.25">
      <c r="A2429" s="2">
        <v>2426</v>
      </c>
      <c r="B2429" s="9">
        <f>(ROUNDUP(Nebenrechnung_Break_Even!A2429/'Rüstprozess (DE)'!$E$30,0))*'Rüstprozess (DE)'!$E$28</f>
        <v>598</v>
      </c>
      <c r="C2429" s="10">
        <f>('Rüstprozess (DE)'!$E$12/3600)*A2429*'Rüstprozess (DE)'!$E$14</f>
        <v>404.33333333333331</v>
      </c>
      <c r="D2429" s="11">
        <f t="shared" si="185"/>
        <v>1002.3333333333333</v>
      </c>
      <c r="E2429" s="9">
        <f>(ROUNDUP(Nebenrechnung_Break_Even!A2429/'Rüstprozess (DE)'!$G$30,0))*'Rüstprozess (DE)'!$G$28</f>
        <v>508</v>
      </c>
      <c r="F2429" s="10">
        <f>('Rüstprozess (DE)'!$G$12/3600)*A2429*'Rüstprozess (DE)'!$E$14</f>
        <v>1213</v>
      </c>
      <c r="G2429" s="11">
        <f t="shared" si="186"/>
        <v>1721</v>
      </c>
      <c r="I2429" s="4">
        <f t="shared" si="187"/>
        <v>718.66666666666674</v>
      </c>
      <c r="J2429" s="4">
        <f t="shared" si="188"/>
        <v>718.66666666666674</v>
      </c>
      <c r="K2429" s="4">
        <f t="shared" si="189"/>
        <v>2426</v>
      </c>
    </row>
    <row r="2430" spans="1:11" x14ac:dyDescent="0.25">
      <c r="A2430" s="2">
        <v>2427</v>
      </c>
      <c r="B2430" s="9">
        <f>(ROUNDUP(Nebenrechnung_Break_Even!A2430/'Rüstprozess (DE)'!$E$30,0))*'Rüstprozess (DE)'!$E$28</f>
        <v>598</v>
      </c>
      <c r="C2430" s="10">
        <f>('Rüstprozess (DE)'!$E$12/3600)*A2430*'Rüstprozess (DE)'!$E$14</f>
        <v>404.5</v>
      </c>
      <c r="D2430" s="11">
        <f t="shared" si="185"/>
        <v>1002.5</v>
      </c>
      <c r="E2430" s="9">
        <f>(ROUNDUP(Nebenrechnung_Break_Even!A2430/'Rüstprozess (DE)'!$G$30,0))*'Rüstprozess (DE)'!$G$28</f>
        <v>508</v>
      </c>
      <c r="F2430" s="10">
        <f>('Rüstprozess (DE)'!$G$12/3600)*A2430*'Rüstprozess (DE)'!$E$14</f>
        <v>1213.5</v>
      </c>
      <c r="G2430" s="11">
        <f t="shared" si="186"/>
        <v>1721.5</v>
      </c>
      <c r="I2430" s="4">
        <f t="shared" si="187"/>
        <v>719</v>
      </c>
      <c r="J2430" s="4">
        <f t="shared" si="188"/>
        <v>719</v>
      </c>
      <c r="K2430" s="4">
        <f t="shared" si="189"/>
        <v>2427</v>
      </c>
    </row>
    <row r="2431" spans="1:11" x14ac:dyDescent="0.25">
      <c r="A2431" s="2">
        <v>2428</v>
      </c>
      <c r="B2431" s="9">
        <f>(ROUNDUP(Nebenrechnung_Break_Even!A2431/'Rüstprozess (DE)'!$E$30,0))*'Rüstprozess (DE)'!$E$28</f>
        <v>598</v>
      </c>
      <c r="C2431" s="10">
        <f>('Rüstprozess (DE)'!$E$12/3600)*A2431*'Rüstprozess (DE)'!$E$14</f>
        <v>404.66666666666669</v>
      </c>
      <c r="D2431" s="11">
        <f t="shared" si="185"/>
        <v>1002.6666666666667</v>
      </c>
      <c r="E2431" s="9">
        <f>(ROUNDUP(Nebenrechnung_Break_Even!A2431/'Rüstprozess (DE)'!$G$30,0))*'Rüstprozess (DE)'!$G$28</f>
        <v>508</v>
      </c>
      <c r="F2431" s="10">
        <f>('Rüstprozess (DE)'!$G$12/3600)*A2431*'Rüstprozess (DE)'!$E$14</f>
        <v>1214</v>
      </c>
      <c r="G2431" s="11">
        <f t="shared" si="186"/>
        <v>1722</v>
      </c>
      <c r="I2431" s="4">
        <f t="shared" si="187"/>
        <v>719.33333333333326</v>
      </c>
      <c r="J2431" s="4">
        <f t="shared" si="188"/>
        <v>719.33333333333326</v>
      </c>
      <c r="K2431" s="4">
        <f t="shared" si="189"/>
        <v>2428</v>
      </c>
    </row>
    <row r="2432" spans="1:11" x14ac:dyDescent="0.25">
      <c r="A2432" s="2">
        <v>2429</v>
      </c>
      <c r="B2432" s="9">
        <f>(ROUNDUP(Nebenrechnung_Break_Even!A2432/'Rüstprozess (DE)'!$E$30,0))*'Rüstprozess (DE)'!$E$28</f>
        <v>598</v>
      </c>
      <c r="C2432" s="10">
        <f>('Rüstprozess (DE)'!$E$12/3600)*A2432*'Rüstprozess (DE)'!$E$14</f>
        <v>404.83333333333337</v>
      </c>
      <c r="D2432" s="11">
        <f t="shared" si="185"/>
        <v>1002.8333333333334</v>
      </c>
      <c r="E2432" s="9">
        <f>(ROUNDUP(Nebenrechnung_Break_Even!A2432/'Rüstprozess (DE)'!$G$30,0))*'Rüstprozess (DE)'!$G$28</f>
        <v>508</v>
      </c>
      <c r="F2432" s="10">
        <f>('Rüstprozess (DE)'!$G$12/3600)*A2432*'Rüstprozess (DE)'!$E$14</f>
        <v>1214.5</v>
      </c>
      <c r="G2432" s="11">
        <f t="shared" si="186"/>
        <v>1722.5</v>
      </c>
      <c r="I2432" s="4">
        <f t="shared" si="187"/>
        <v>719.66666666666663</v>
      </c>
      <c r="J2432" s="4">
        <f t="shared" si="188"/>
        <v>719.66666666666663</v>
      </c>
      <c r="K2432" s="4">
        <f t="shared" si="189"/>
        <v>2429</v>
      </c>
    </row>
    <row r="2433" spans="1:11" x14ac:dyDescent="0.25">
      <c r="A2433" s="2">
        <v>2430</v>
      </c>
      <c r="B2433" s="9">
        <f>(ROUNDUP(Nebenrechnung_Break_Even!A2433/'Rüstprozess (DE)'!$E$30,0))*'Rüstprozess (DE)'!$E$28</f>
        <v>598</v>
      </c>
      <c r="C2433" s="10">
        <f>('Rüstprozess (DE)'!$E$12/3600)*A2433*'Rüstprozess (DE)'!$E$14</f>
        <v>405</v>
      </c>
      <c r="D2433" s="11">
        <f t="shared" si="185"/>
        <v>1003</v>
      </c>
      <c r="E2433" s="9">
        <f>(ROUNDUP(Nebenrechnung_Break_Even!A2433/'Rüstprozess (DE)'!$G$30,0))*'Rüstprozess (DE)'!$G$28</f>
        <v>508</v>
      </c>
      <c r="F2433" s="10">
        <f>('Rüstprozess (DE)'!$G$12/3600)*A2433*'Rüstprozess (DE)'!$E$14</f>
        <v>1215</v>
      </c>
      <c r="G2433" s="11">
        <f t="shared" si="186"/>
        <v>1723</v>
      </c>
      <c r="I2433" s="4">
        <f t="shared" si="187"/>
        <v>720</v>
      </c>
      <c r="J2433" s="4">
        <f t="shared" si="188"/>
        <v>720</v>
      </c>
      <c r="K2433" s="4">
        <f t="shared" si="189"/>
        <v>2430</v>
      </c>
    </row>
    <row r="2434" spans="1:11" x14ac:dyDescent="0.25">
      <c r="A2434" s="2">
        <v>2431</v>
      </c>
      <c r="B2434" s="9">
        <f>(ROUNDUP(Nebenrechnung_Break_Even!A2434/'Rüstprozess (DE)'!$E$30,0))*'Rüstprozess (DE)'!$E$28</f>
        <v>598</v>
      </c>
      <c r="C2434" s="10">
        <f>('Rüstprozess (DE)'!$E$12/3600)*A2434*'Rüstprozess (DE)'!$E$14</f>
        <v>405.16666666666663</v>
      </c>
      <c r="D2434" s="11">
        <f t="shared" si="185"/>
        <v>1003.1666666666666</v>
      </c>
      <c r="E2434" s="9">
        <f>(ROUNDUP(Nebenrechnung_Break_Even!A2434/'Rüstprozess (DE)'!$G$30,0))*'Rüstprozess (DE)'!$G$28</f>
        <v>508</v>
      </c>
      <c r="F2434" s="10">
        <f>('Rüstprozess (DE)'!$G$12/3600)*A2434*'Rüstprozess (DE)'!$E$14</f>
        <v>1215.5</v>
      </c>
      <c r="G2434" s="11">
        <f t="shared" si="186"/>
        <v>1723.5</v>
      </c>
      <c r="I2434" s="4">
        <f t="shared" si="187"/>
        <v>720.33333333333337</v>
      </c>
      <c r="J2434" s="4">
        <f t="shared" si="188"/>
        <v>720.33333333333337</v>
      </c>
      <c r="K2434" s="4">
        <f t="shared" si="189"/>
        <v>2431</v>
      </c>
    </row>
    <row r="2435" spans="1:11" x14ac:dyDescent="0.25">
      <c r="A2435" s="2">
        <v>2432</v>
      </c>
      <c r="B2435" s="9">
        <f>(ROUNDUP(Nebenrechnung_Break_Even!A2435/'Rüstprozess (DE)'!$E$30,0))*'Rüstprozess (DE)'!$E$28</f>
        <v>598</v>
      </c>
      <c r="C2435" s="10">
        <f>('Rüstprozess (DE)'!$E$12/3600)*A2435*'Rüstprozess (DE)'!$E$14</f>
        <v>405.33333333333331</v>
      </c>
      <c r="D2435" s="11">
        <f t="shared" si="185"/>
        <v>1003.3333333333333</v>
      </c>
      <c r="E2435" s="9">
        <f>(ROUNDUP(Nebenrechnung_Break_Even!A2435/'Rüstprozess (DE)'!$G$30,0))*'Rüstprozess (DE)'!$G$28</f>
        <v>508</v>
      </c>
      <c r="F2435" s="10">
        <f>('Rüstprozess (DE)'!$G$12/3600)*A2435*'Rüstprozess (DE)'!$E$14</f>
        <v>1216</v>
      </c>
      <c r="G2435" s="11">
        <f t="shared" si="186"/>
        <v>1724</v>
      </c>
      <c r="I2435" s="4">
        <f t="shared" si="187"/>
        <v>720.66666666666674</v>
      </c>
      <c r="J2435" s="4">
        <f t="shared" si="188"/>
        <v>720.66666666666674</v>
      </c>
      <c r="K2435" s="4">
        <f t="shared" si="189"/>
        <v>2432</v>
      </c>
    </row>
    <row r="2436" spans="1:11" x14ac:dyDescent="0.25">
      <c r="A2436" s="2">
        <v>2433</v>
      </c>
      <c r="B2436" s="9">
        <f>(ROUNDUP(Nebenrechnung_Break_Even!A2436/'Rüstprozess (DE)'!$E$30,0))*'Rüstprozess (DE)'!$E$28</f>
        <v>598</v>
      </c>
      <c r="C2436" s="10">
        <f>('Rüstprozess (DE)'!$E$12/3600)*A2436*'Rüstprozess (DE)'!$E$14</f>
        <v>405.5</v>
      </c>
      <c r="D2436" s="11">
        <f t="shared" si="185"/>
        <v>1003.5</v>
      </c>
      <c r="E2436" s="9">
        <f>(ROUNDUP(Nebenrechnung_Break_Even!A2436/'Rüstprozess (DE)'!$G$30,0))*'Rüstprozess (DE)'!$G$28</f>
        <v>508</v>
      </c>
      <c r="F2436" s="10">
        <f>('Rüstprozess (DE)'!$G$12/3600)*A2436*'Rüstprozess (DE)'!$E$14</f>
        <v>1216.5</v>
      </c>
      <c r="G2436" s="11">
        <f t="shared" si="186"/>
        <v>1724.5</v>
      </c>
      <c r="I2436" s="4">
        <f t="shared" si="187"/>
        <v>721</v>
      </c>
      <c r="J2436" s="4">
        <f t="shared" si="188"/>
        <v>721</v>
      </c>
      <c r="K2436" s="4">
        <f t="shared" si="189"/>
        <v>2433</v>
      </c>
    </row>
    <row r="2437" spans="1:11" x14ac:dyDescent="0.25">
      <c r="A2437" s="2">
        <v>2434</v>
      </c>
      <c r="B2437" s="9">
        <f>(ROUNDUP(Nebenrechnung_Break_Even!A2437/'Rüstprozess (DE)'!$E$30,0))*'Rüstprozess (DE)'!$E$28</f>
        <v>598</v>
      </c>
      <c r="C2437" s="10">
        <f>('Rüstprozess (DE)'!$E$12/3600)*A2437*'Rüstprozess (DE)'!$E$14</f>
        <v>405.66666666666663</v>
      </c>
      <c r="D2437" s="11">
        <f t="shared" ref="D2437:D2500" si="190">SUM(B2437:C2437)</f>
        <v>1003.6666666666666</v>
      </c>
      <c r="E2437" s="9">
        <f>(ROUNDUP(Nebenrechnung_Break_Even!A2437/'Rüstprozess (DE)'!$G$30,0))*'Rüstprozess (DE)'!$G$28</f>
        <v>508</v>
      </c>
      <c r="F2437" s="10">
        <f>('Rüstprozess (DE)'!$G$12/3600)*A2437*'Rüstprozess (DE)'!$E$14</f>
        <v>1217</v>
      </c>
      <c r="G2437" s="11">
        <f t="shared" ref="G2437:G2500" si="191">SUM(E2437:F2437)</f>
        <v>1725</v>
      </c>
      <c r="I2437" s="4">
        <f t="shared" ref="I2437:I2500" si="192">G2437-D2437</f>
        <v>721.33333333333337</v>
      </c>
      <c r="J2437" s="4">
        <f t="shared" ref="J2437:J2500" si="193">ABS(I2437)</f>
        <v>721.33333333333337</v>
      </c>
      <c r="K2437" s="4">
        <f t="shared" ref="K2437:K2500" si="194">A2437</f>
        <v>2434</v>
      </c>
    </row>
    <row r="2438" spans="1:11" x14ac:dyDescent="0.25">
      <c r="A2438" s="2">
        <v>2435</v>
      </c>
      <c r="B2438" s="9">
        <f>(ROUNDUP(Nebenrechnung_Break_Even!A2438/'Rüstprozess (DE)'!$E$30,0))*'Rüstprozess (DE)'!$E$28</f>
        <v>598</v>
      </c>
      <c r="C2438" s="10">
        <f>('Rüstprozess (DE)'!$E$12/3600)*A2438*'Rüstprozess (DE)'!$E$14</f>
        <v>405.83333333333337</v>
      </c>
      <c r="D2438" s="11">
        <f t="shared" si="190"/>
        <v>1003.8333333333334</v>
      </c>
      <c r="E2438" s="9">
        <f>(ROUNDUP(Nebenrechnung_Break_Even!A2438/'Rüstprozess (DE)'!$G$30,0))*'Rüstprozess (DE)'!$G$28</f>
        <v>508</v>
      </c>
      <c r="F2438" s="10">
        <f>('Rüstprozess (DE)'!$G$12/3600)*A2438*'Rüstprozess (DE)'!$E$14</f>
        <v>1217.5</v>
      </c>
      <c r="G2438" s="11">
        <f t="shared" si="191"/>
        <v>1725.5</v>
      </c>
      <c r="I2438" s="4">
        <f t="shared" si="192"/>
        <v>721.66666666666663</v>
      </c>
      <c r="J2438" s="4">
        <f t="shared" si="193"/>
        <v>721.66666666666663</v>
      </c>
      <c r="K2438" s="4">
        <f t="shared" si="194"/>
        <v>2435</v>
      </c>
    </row>
    <row r="2439" spans="1:11" x14ac:dyDescent="0.25">
      <c r="A2439" s="2">
        <v>2436</v>
      </c>
      <c r="B2439" s="9">
        <f>(ROUNDUP(Nebenrechnung_Break_Even!A2439/'Rüstprozess (DE)'!$E$30,0))*'Rüstprozess (DE)'!$E$28</f>
        <v>598</v>
      </c>
      <c r="C2439" s="10">
        <f>('Rüstprozess (DE)'!$E$12/3600)*A2439*'Rüstprozess (DE)'!$E$14</f>
        <v>406</v>
      </c>
      <c r="D2439" s="11">
        <f t="shared" si="190"/>
        <v>1004</v>
      </c>
      <c r="E2439" s="9">
        <f>(ROUNDUP(Nebenrechnung_Break_Even!A2439/'Rüstprozess (DE)'!$G$30,0))*'Rüstprozess (DE)'!$G$28</f>
        <v>508</v>
      </c>
      <c r="F2439" s="10">
        <f>('Rüstprozess (DE)'!$G$12/3600)*A2439*'Rüstprozess (DE)'!$E$14</f>
        <v>1218</v>
      </c>
      <c r="G2439" s="11">
        <f t="shared" si="191"/>
        <v>1726</v>
      </c>
      <c r="I2439" s="4">
        <f t="shared" si="192"/>
        <v>722</v>
      </c>
      <c r="J2439" s="4">
        <f t="shared" si="193"/>
        <v>722</v>
      </c>
      <c r="K2439" s="4">
        <f t="shared" si="194"/>
        <v>2436</v>
      </c>
    </row>
    <row r="2440" spans="1:11" x14ac:dyDescent="0.25">
      <c r="A2440" s="2">
        <v>2437</v>
      </c>
      <c r="B2440" s="9">
        <f>(ROUNDUP(Nebenrechnung_Break_Even!A2440/'Rüstprozess (DE)'!$E$30,0))*'Rüstprozess (DE)'!$E$28</f>
        <v>598</v>
      </c>
      <c r="C2440" s="10">
        <f>('Rüstprozess (DE)'!$E$12/3600)*A2440*'Rüstprozess (DE)'!$E$14</f>
        <v>406.16666666666669</v>
      </c>
      <c r="D2440" s="11">
        <f t="shared" si="190"/>
        <v>1004.1666666666667</v>
      </c>
      <c r="E2440" s="9">
        <f>(ROUNDUP(Nebenrechnung_Break_Even!A2440/'Rüstprozess (DE)'!$G$30,0))*'Rüstprozess (DE)'!$G$28</f>
        <v>508</v>
      </c>
      <c r="F2440" s="10">
        <f>('Rüstprozess (DE)'!$G$12/3600)*A2440*'Rüstprozess (DE)'!$E$14</f>
        <v>1218.5</v>
      </c>
      <c r="G2440" s="11">
        <f t="shared" si="191"/>
        <v>1726.5</v>
      </c>
      <c r="I2440" s="4">
        <f t="shared" si="192"/>
        <v>722.33333333333326</v>
      </c>
      <c r="J2440" s="4">
        <f t="shared" si="193"/>
        <v>722.33333333333326</v>
      </c>
      <c r="K2440" s="4">
        <f t="shared" si="194"/>
        <v>2437</v>
      </c>
    </row>
    <row r="2441" spans="1:11" x14ac:dyDescent="0.25">
      <c r="A2441" s="2">
        <v>2438</v>
      </c>
      <c r="B2441" s="9">
        <f>(ROUNDUP(Nebenrechnung_Break_Even!A2441/'Rüstprozess (DE)'!$E$30,0))*'Rüstprozess (DE)'!$E$28</f>
        <v>598</v>
      </c>
      <c r="C2441" s="10">
        <f>('Rüstprozess (DE)'!$E$12/3600)*A2441*'Rüstprozess (DE)'!$E$14</f>
        <v>406.33333333333331</v>
      </c>
      <c r="D2441" s="11">
        <f t="shared" si="190"/>
        <v>1004.3333333333333</v>
      </c>
      <c r="E2441" s="9">
        <f>(ROUNDUP(Nebenrechnung_Break_Even!A2441/'Rüstprozess (DE)'!$G$30,0))*'Rüstprozess (DE)'!$G$28</f>
        <v>508</v>
      </c>
      <c r="F2441" s="10">
        <f>('Rüstprozess (DE)'!$G$12/3600)*A2441*'Rüstprozess (DE)'!$E$14</f>
        <v>1219</v>
      </c>
      <c r="G2441" s="11">
        <f t="shared" si="191"/>
        <v>1727</v>
      </c>
      <c r="I2441" s="4">
        <f t="shared" si="192"/>
        <v>722.66666666666674</v>
      </c>
      <c r="J2441" s="4">
        <f t="shared" si="193"/>
        <v>722.66666666666674</v>
      </c>
      <c r="K2441" s="4">
        <f t="shared" si="194"/>
        <v>2438</v>
      </c>
    </row>
    <row r="2442" spans="1:11" x14ac:dyDescent="0.25">
      <c r="A2442" s="2">
        <v>2439</v>
      </c>
      <c r="B2442" s="9">
        <f>(ROUNDUP(Nebenrechnung_Break_Even!A2442/'Rüstprozess (DE)'!$E$30,0))*'Rüstprozess (DE)'!$E$28</f>
        <v>598</v>
      </c>
      <c r="C2442" s="10">
        <f>('Rüstprozess (DE)'!$E$12/3600)*A2442*'Rüstprozess (DE)'!$E$14</f>
        <v>406.5</v>
      </c>
      <c r="D2442" s="11">
        <f t="shared" si="190"/>
        <v>1004.5</v>
      </c>
      <c r="E2442" s="9">
        <f>(ROUNDUP(Nebenrechnung_Break_Even!A2442/'Rüstprozess (DE)'!$G$30,0))*'Rüstprozess (DE)'!$G$28</f>
        <v>508</v>
      </c>
      <c r="F2442" s="10">
        <f>('Rüstprozess (DE)'!$G$12/3600)*A2442*'Rüstprozess (DE)'!$E$14</f>
        <v>1219.5</v>
      </c>
      <c r="G2442" s="11">
        <f t="shared" si="191"/>
        <v>1727.5</v>
      </c>
      <c r="I2442" s="4">
        <f t="shared" si="192"/>
        <v>723</v>
      </c>
      <c r="J2442" s="4">
        <f t="shared" si="193"/>
        <v>723</v>
      </c>
      <c r="K2442" s="4">
        <f t="shared" si="194"/>
        <v>2439</v>
      </c>
    </row>
    <row r="2443" spans="1:11" x14ac:dyDescent="0.25">
      <c r="A2443" s="2">
        <v>2440</v>
      </c>
      <c r="B2443" s="9">
        <f>(ROUNDUP(Nebenrechnung_Break_Even!A2443/'Rüstprozess (DE)'!$E$30,0))*'Rüstprozess (DE)'!$E$28</f>
        <v>598</v>
      </c>
      <c r="C2443" s="10">
        <f>('Rüstprozess (DE)'!$E$12/3600)*A2443*'Rüstprozess (DE)'!$E$14</f>
        <v>406.66666666666663</v>
      </c>
      <c r="D2443" s="11">
        <f t="shared" si="190"/>
        <v>1004.6666666666666</v>
      </c>
      <c r="E2443" s="9">
        <f>(ROUNDUP(Nebenrechnung_Break_Even!A2443/'Rüstprozess (DE)'!$G$30,0))*'Rüstprozess (DE)'!$G$28</f>
        <v>508</v>
      </c>
      <c r="F2443" s="10">
        <f>('Rüstprozess (DE)'!$G$12/3600)*A2443*'Rüstprozess (DE)'!$E$14</f>
        <v>1220</v>
      </c>
      <c r="G2443" s="11">
        <f t="shared" si="191"/>
        <v>1728</v>
      </c>
      <c r="I2443" s="4">
        <f t="shared" si="192"/>
        <v>723.33333333333337</v>
      </c>
      <c r="J2443" s="4">
        <f t="shared" si="193"/>
        <v>723.33333333333337</v>
      </c>
      <c r="K2443" s="4">
        <f t="shared" si="194"/>
        <v>2440</v>
      </c>
    </row>
    <row r="2444" spans="1:11" x14ac:dyDescent="0.25">
      <c r="A2444" s="2">
        <v>2441</v>
      </c>
      <c r="B2444" s="9">
        <f>(ROUNDUP(Nebenrechnung_Break_Even!A2444/'Rüstprozess (DE)'!$E$30,0))*'Rüstprozess (DE)'!$E$28</f>
        <v>598</v>
      </c>
      <c r="C2444" s="10">
        <f>('Rüstprozess (DE)'!$E$12/3600)*A2444*'Rüstprozess (DE)'!$E$14</f>
        <v>406.83333333333331</v>
      </c>
      <c r="D2444" s="11">
        <f t="shared" si="190"/>
        <v>1004.8333333333333</v>
      </c>
      <c r="E2444" s="9">
        <f>(ROUNDUP(Nebenrechnung_Break_Even!A2444/'Rüstprozess (DE)'!$G$30,0))*'Rüstprozess (DE)'!$G$28</f>
        <v>508</v>
      </c>
      <c r="F2444" s="10">
        <f>('Rüstprozess (DE)'!$G$12/3600)*A2444*'Rüstprozess (DE)'!$E$14</f>
        <v>1220.5</v>
      </c>
      <c r="G2444" s="11">
        <f t="shared" si="191"/>
        <v>1728.5</v>
      </c>
      <c r="I2444" s="4">
        <f t="shared" si="192"/>
        <v>723.66666666666674</v>
      </c>
      <c r="J2444" s="4">
        <f t="shared" si="193"/>
        <v>723.66666666666674</v>
      </c>
      <c r="K2444" s="4">
        <f t="shared" si="194"/>
        <v>2441</v>
      </c>
    </row>
    <row r="2445" spans="1:11" x14ac:dyDescent="0.25">
      <c r="A2445" s="2">
        <v>2442</v>
      </c>
      <c r="B2445" s="9">
        <f>(ROUNDUP(Nebenrechnung_Break_Even!A2445/'Rüstprozess (DE)'!$E$30,0))*'Rüstprozess (DE)'!$E$28</f>
        <v>598</v>
      </c>
      <c r="C2445" s="10">
        <f>('Rüstprozess (DE)'!$E$12/3600)*A2445*'Rüstprozess (DE)'!$E$14</f>
        <v>407</v>
      </c>
      <c r="D2445" s="11">
        <f t="shared" si="190"/>
        <v>1005</v>
      </c>
      <c r="E2445" s="9">
        <f>(ROUNDUP(Nebenrechnung_Break_Even!A2445/'Rüstprozess (DE)'!$G$30,0))*'Rüstprozess (DE)'!$G$28</f>
        <v>508</v>
      </c>
      <c r="F2445" s="10">
        <f>('Rüstprozess (DE)'!$G$12/3600)*A2445*'Rüstprozess (DE)'!$E$14</f>
        <v>1221</v>
      </c>
      <c r="G2445" s="11">
        <f t="shared" si="191"/>
        <v>1729</v>
      </c>
      <c r="I2445" s="4">
        <f t="shared" si="192"/>
        <v>724</v>
      </c>
      <c r="J2445" s="4">
        <f t="shared" si="193"/>
        <v>724</v>
      </c>
      <c r="K2445" s="4">
        <f t="shared" si="194"/>
        <v>2442</v>
      </c>
    </row>
    <row r="2446" spans="1:11" x14ac:dyDescent="0.25">
      <c r="A2446" s="2">
        <v>2443</v>
      </c>
      <c r="B2446" s="9">
        <f>(ROUNDUP(Nebenrechnung_Break_Even!A2446/'Rüstprozess (DE)'!$E$30,0))*'Rüstprozess (DE)'!$E$28</f>
        <v>598</v>
      </c>
      <c r="C2446" s="10">
        <f>('Rüstprozess (DE)'!$E$12/3600)*A2446*'Rüstprozess (DE)'!$E$14</f>
        <v>407.16666666666669</v>
      </c>
      <c r="D2446" s="11">
        <f t="shared" si="190"/>
        <v>1005.1666666666667</v>
      </c>
      <c r="E2446" s="9">
        <f>(ROUNDUP(Nebenrechnung_Break_Even!A2446/'Rüstprozess (DE)'!$G$30,0))*'Rüstprozess (DE)'!$G$28</f>
        <v>508</v>
      </c>
      <c r="F2446" s="10">
        <f>('Rüstprozess (DE)'!$G$12/3600)*A2446*'Rüstprozess (DE)'!$E$14</f>
        <v>1221.5</v>
      </c>
      <c r="G2446" s="11">
        <f t="shared" si="191"/>
        <v>1729.5</v>
      </c>
      <c r="I2446" s="4">
        <f t="shared" si="192"/>
        <v>724.33333333333326</v>
      </c>
      <c r="J2446" s="4">
        <f t="shared" si="193"/>
        <v>724.33333333333326</v>
      </c>
      <c r="K2446" s="4">
        <f t="shared" si="194"/>
        <v>2443</v>
      </c>
    </row>
    <row r="2447" spans="1:11" x14ac:dyDescent="0.25">
      <c r="A2447" s="2">
        <v>2444</v>
      </c>
      <c r="B2447" s="9">
        <f>(ROUNDUP(Nebenrechnung_Break_Even!A2447/'Rüstprozess (DE)'!$E$30,0))*'Rüstprozess (DE)'!$E$28</f>
        <v>598</v>
      </c>
      <c r="C2447" s="10">
        <f>('Rüstprozess (DE)'!$E$12/3600)*A2447*'Rüstprozess (DE)'!$E$14</f>
        <v>407.33333333333337</v>
      </c>
      <c r="D2447" s="11">
        <f t="shared" si="190"/>
        <v>1005.3333333333334</v>
      </c>
      <c r="E2447" s="9">
        <f>(ROUNDUP(Nebenrechnung_Break_Even!A2447/'Rüstprozess (DE)'!$G$30,0))*'Rüstprozess (DE)'!$G$28</f>
        <v>508</v>
      </c>
      <c r="F2447" s="10">
        <f>('Rüstprozess (DE)'!$G$12/3600)*A2447*'Rüstprozess (DE)'!$E$14</f>
        <v>1222</v>
      </c>
      <c r="G2447" s="11">
        <f t="shared" si="191"/>
        <v>1730</v>
      </c>
      <c r="I2447" s="4">
        <f t="shared" si="192"/>
        <v>724.66666666666663</v>
      </c>
      <c r="J2447" s="4">
        <f t="shared" si="193"/>
        <v>724.66666666666663</v>
      </c>
      <c r="K2447" s="4">
        <f t="shared" si="194"/>
        <v>2444</v>
      </c>
    </row>
    <row r="2448" spans="1:11" x14ac:dyDescent="0.25">
      <c r="A2448" s="2">
        <v>2445</v>
      </c>
      <c r="B2448" s="9">
        <f>(ROUNDUP(Nebenrechnung_Break_Even!A2448/'Rüstprozess (DE)'!$E$30,0))*'Rüstprozess (DE)'!$E$28</f>
        <v>598</v>
      </c>
      <c r="C2448" s="10">
        <f>('Rüstprozess (DE)'!$E$12/3600)*A2448*'Rüstprozess (DE)'!$E$14</f>
        <v>407.5</v>
      </c>
      <c r="D2448" s="11">
        <f t="shared" si="190"/>
        <v>1005.5</v>
      </c>
      <c r="E2448" s="9">
        <f>(ROUNDUP(Nebenrechnung_Break_Even!A2448/'Rüstprozess (DE)'!$G$30,0))*'Rüstprozess (DE)'!$G$28</f>
        <v>508</v>
      </c>
      <c r="F2448" s="10">
        <f>('Rüstprozess (DE)'!$G$12/3600)*A2448*'Rüstprozess (DE)'!$E$14</f>
        <v>1222.5</v>
      </c>
      <c r="G2448" s="11">
        <f t="shared" si="191"/>
        <v>1730.5</v>
      </c>
      <c r="I2448" s="4">
        <f t="shared" si="192"/>
        <v>725</v>
      </c>
      <c r="J2448" s="4">
        <f t="shared" si="193"/>
        <v>725</v>
      </c>
      <c r="K2448" s="4">
        <f t="shared" si="194"/>
        <v>2445</v>
      </c>
    </row>
    <row r="2449" spans="1:11" x14ac:dyDescent="0.25">
      <c r="A2449" s="2">
        <v>2446</v>
      </c>
      <c r="B2449" s="9">
        <f>(ROUNDUP(Nebenrechnung_Break_Even!A2449/'Rüstprozess (DE)'!$E$30,0))*'Rüstprozess (DE)'!$E$28</f>
        <v>598</v>
      </c>
      <c r="C2449" s="10">
        <f>('Rüstprozess (DE)'!$E$12/3600)*A2449*'Rüstprozess (DE)'!$E$14</f>
        <v>407.66666666666663</v>
      </c>
      <c r="D2449" s="11">
        <f t="shared" si="190"/>
        <v>1005.6666666666666</v>
      </c>
      <c r="E2449" s="9">
        <f>(ROUNDUP(Nebenrechnung_Break_Even!A2449/'Rüstprozess (DE)'!$G$30,0))*'Rüstprozess (DE)'!$G$28</f>
        <v>508</v>
      </c>
      <c r="F2449" s="10">
        <f>('Rüstprozess (DE)'!$G$12/3600)*A2449*'Rüstprozess (DE)'!$E$14</f>
        <v>1223</v>
      </c>
      <c r="G2449" s="11">
        <f t="shared" si="191"/>
        <v>1731</v>
      </c>
      <c r="I2449" s="4">
        <f t="shared" si="192"/>
        <v>725.33333333333337</v>
      </c>
      <c r="J2449" s="4">
        <f t="shared" si="193"/>
        <v>725.33333333333337</v>
      </c>
      <c r="K2449" s="4">
        <f t="shared" si="194"/>
        <v>2446</v>
      </c>
    </row>
    <row r="2450" spans="1:11" x14ac:dyDescent="0.25">
      <c r="A2450" s="2">
        <v>2447</v>
      </c>
      <c r="B2450" s="9">
        <f>(ROUNDUP(Nebenrechnung_Break_Even!A2450/'Rüstprozess (DE)'!$E$30,0))*'Rüstprozess (DE)'!$E$28</f>
        <v>598</v>
      </c>
      <c r="C2450" s="10">
        <f>('Rüstprozess (DE)'!$E$12/3600)*A2450*'Rüstprozess (DE)'!$E$14</f>
        <v>407.83333333333331</v>
      </c>
      <c r="D2450" s="11">
        <f t="shared" si="190"/>
        <v>1005.8333333333333</v>
      </c>
      <c r="E2450" s="9">
        <f>(ROUNDUP(Nebenrechnung_Break_Even!A2450/'Rüstprozess (DE)'!$G$30,0))*'Rüstprozess (DE)'!$G$28</f>
        <v>508</v>
      </c>
      <c r="F2450" s="10">
        <f>('Rüstprozess (DE)'!$G$12/3600)*A2450*'Rüstprozess (DE)'!$E$14</f>
        <v>1223.5</v>
      </c>
      <c r="G2450" s="11">
        <f t="shared" si="191"/>
        <v>1731.5</v>
      </c>
      <c r="I2450" s="4">
        <f t="shared" si="192"/>
        <v>725.66666666666674</v>
      </c>
      <c r="J2450" s="4">
        <f t="shared" si="193"/>
        <v>725.66666666666674</v>
      </c>
      <c r="K2450" s="4">
        <f t="shared" si="194"/>
        <v>2447</v>
      </c>
    </row>
    <row r="2451" spans="1:11" x14ac:dyDescent="0.25">
      <c r="A2451" s="2">
        <v>2448</v>
      </c>
      <c r="B2451" s="9">
        <f>(ROUNDUP(Nebenrechnung_Break_Even!A2451/'Rüstprozess (DE)'!$E$30,0))*'Rüstprozess (DE)'!$E$28</f>
        <v>598</v>
      </c>
      <c r="C2451" s="10">
        <f>('Rüstprozess (DE)'!$E$12/3600)*A2451*'Rüstprozess (DE)'!$E$14</f>
        <v>408</v>
      </c>
      <c r="D2451" s="11">
        <f t="shared" si="190"/>
        <v>1006</v>
      </c>
      <c r="E2451" s="9">
        <f>(ROUNDUP(Nebenrechnung_Break_Even!A2451/'Rüstprozess (DE)'!$G$30,0))*'Rüstprozess (DE)'!$G$28</f>
        <v>508</v>
      </c>
      <c r="F2451" s="10">
        <f>('Rüstprozess (DE)'!$G$12/3600)*A2451*'Rüstprozess (DE)'!$E$14</f>
        <v>1224</v>
      </c>
      <c r="G2451" s="11">
        <f t="shared" si="191"/>
        <v>1732</v>
      </c>
      <c r="I2451" s="4">
        <f t="shared" si="192"/>
        <v>726</v>
      </c>
      <c r="J2451" s="4">
        <f t="shared" si="193"/>
        <v>726</v>
      </c>
      <c r="K2451" s="4">
        <f t="shared" si="194"/>
        <v>2448</v>
      </c>
    </row>
    <row r="2452" spans="1:11" x14ac:dyDescent="0.25">
      <c r="A2452" s="2">
        <v>2449</v>
      </c>
      <c r="B2452" s="9">
        <f>(ROUNDUP(Nebenrechnung_Break_Even!A2452/'Rüstprozess (DE)'!$E$30,0))*'Rüstprozess (DE)'!$E$28</f>
        <v>598</v>
      </c>
      <c r="C2452" s="10">
        <f>('Rüstprozess (DE)'!$E$12/3600)*A2452*'Rüstprozess (DE)'!$E$14</f>
        <v>408.16666666666663</v>
      </c>
      <c r="D2452" s="11">
        <f t="shared" si="190"/>
        <v>1006.1666666666666</v>
      </c>
      <c r="E2452" s="9">
        <f>(ROUNDUP(Nebenrechnung_Break_Even!A2452/'Rüstprozess (DE)'!$G$30,0))*'Rüstprozess (DE)'!$G$28</f>
        <v>508</v>
      </c>
      <c r="F2452" s="10">
        <f>('Rüstprozess (DE)'!$G$12/3600)*A2452*'Rüstprozess (DE)'!$E$14</f>
        <v>1224.5</v>
      </c>
      <c r="G2452" s="11">
        <f t="shared" si="191"/>
        <v>1732.5</v>
      </c>
      <c r="I2452" s="4">
        <f t="shared" si="192"/>
        <v>726.33333333333337</v>
      </c>
      <c r="J2452" s="4">
        <f t="shared" si="193"/>
        <v>726.33333333333337</v>
      </c>
      <c r="K2452" s="4">
        <f t="shared" si="194"/>
        <v>2449</v>
      </c>
    </row>
    <row r="2453" spans="1:11" x14ac:dyDescent="0.25">
      <c r="A2453" s="2">
        <v>2450</v>
      </c>
      <c r="B2453" s="9">
        <f>(ROUNDUP(Nebenrechnung_Break_Even!A2453/'Rüstprozess (DE)'!$E$30,0))*'Rüstprozess (DE)'!$E$28</f>
        <v>598</v>
      </c>
      <c r="C2453" s="10">
        <f>('Rüstprozess (DE)'!$E$12/3600)*A2453*'Rüstprozess (DE)'!$E$14</f>
        <v>408.33333333333337</v>
      </c>
      <c r="D2453" s="11">
        <f t="shared" si="190"/>
        <v>1006.3333333333334</v>
      </c>
      <c r="E2453" s="9">
        <f>(ROUNDUP(Nebenrechnung_Break_Even!A2453/'Rüstprozess (DE)'!$G$30,0))*'Rüstprozess (DE)'!$G$28</f>
        <v>508</v>
      </c>
      <c r="F2453" s="10">
        <f>('Rüstprozess (DE)'!$G$12/3600)*A2453*'Rüstprozess (DE)'!$E$14</f>
        <v>1225</v>
      </c>
      <c r="G2453" s="11">
        <f t="shared" si="191"/>
        <v>1733</v>
      </c>
      <c r="I2453" s="4">
        <f t="shared" si="192"/>
        <v>726.66666666666663</v>
      </c>
      <c r="J2453" s="4">
        <f t="shared" si="193"/>
        <v>726.66666666666663</v>
      </c>
      <c r="K2453" s="4">
        <f t="shared" si="194"/>
        <v>2450</v>
      </c>
    </row>
    <row r="2454" spans="1:11" x14ac:dyDescent="0.25">
      <c r="A2454" s="2">
        <v>2451</v>
      </c>
      <c r="B2454" s="9">
        <f>(ROUNDUP(Nebenrechnung_Break_Even!A2454/'Rüstprozess (DE)'!$E$30,0))*'Rüstprozess (DE)'!$E$28</f>
        <v>598</v>
      </c>
      <c r="C2454" s="10">
        <f>('Rüstprozess (DE)'!$E$12/3600)*A2454*'Rüstprozess (DE)'!$E$14</f>
        <v>408.5</v>
      </c>
      <c r="D2454" s="11">
        <f t="shared" si="190"/>
        <v>1006.5</v>
      </c>
      <c r="E2454" s="9">
        <f>(ROUNDUP(Nebenrechnung_Break_Even!A2454/'Rüstprozess (DE)'!$G$30,0))*'Rüstprozess (DE)'!$G$28</f>
        <v>508</v>
      </c>
      <c r="F2454" s="10">
        <f>('Rüstprozess (DE)'!$G$12/3600)*A2454*'Rüstprozess (DE)'!$E$14</f>
        <v>1225.5</v>
      </c>
      <c r="G2454" s="11">
        <f t="shared" si="191"/>
        <v>1733.5</v>
      </c>
      <c r="I2454" s="4">
        <f t="shared" si="192"/>
        <v>727</v>
      </c>
      <c r="J2454" s="4">
        <f t="shared" si="193"/>
        <v>727</v>
      </c>
      <c r="K2454" s="4">
        <f t="shared" si="194"/>
        <v>2451</v>
      </c>
    </row>
    <row r="2455" spans="1:11" x14ac:dyDescent="0.25">
      <c r="A2455" s="2">
        <v>2452</v>
      </c>
      <c r="B2455" s="9">
        <f>(ROUNDUP(Nebenrechnung_Break_Even!A2455/'Rüstprozess (DE)'!$E$30,0))*'Rüstprozess (DE)'!$E$28</f>
        <v>598</v>
      </c>
      <c r="C2455" s="10">
        <f>('Rüstprozess (DE)'!$E$12/3600)*A2455*'Rüstprozess (DE)'!$E$14</f>
        <v>408.66666666666669</v>
      </c>
      <c r="D2455" s="11">
        <f t="shared" si="190"/>
        <v>1006.6666666666667</v>
      </c>
      <c r="E2455" s="9">
        <f>(ROUNDUP(Nebenrechnung_Break_Even!A2455/'Rüstprozess (DE)'!$G$30,0))*'Rüstprozess (DE)'!$G$28</f>
        <v>508</v>
      </c>
      <c r="F2455" s="10">
        <f>('Rüstprozess (DE)'!$G$12/3600)*A2455*'Rüstprozess (DE)'!$E$14</f>
        <v>1226</v>
      </c>
      <c r="G2455" s="11">
        <f t="shared" si="191"/>
        <v>1734</v>
      </c>
      <c r="I2455" s="4">
        <f t="shared" si="192"/>
        <v>727.33333333333326</v>
      </c>
      <c r="J2455" s="4">
        <f t="shared" si="193"/>
        <v>727.33333333333326</v>
      </c>
      <c r="K2455" s="4">
        <f t="shared" si="194"/>
        <v>2452</v>
      </c>
    </row>
    <row r="2456" spans="1:11" x14ac:dyDescent="0.25">
      <c r="A2456" s="2">
        <v>2453</v>
      </c>
      <c r="B2456" s="9">
        <f>(ROUNDUP(Nebenrechnung_Break_Even!A2456/'Rüstprozess (DE)'!$E$30,0))*'Rüstprozess (DE)'!$E$28</f>
        <v>598</v>
      </c>
      <c r="C2456" s="10">
        <f>('Rüstprozess (DE)'!$E$12/3600)*A2456*'Rüstprozess (DE)'!$E$14</f>
        <v>408.83333333333331</v>
      </c>
      <c r="D2456" s="11">
        <f t="shared" si="190"/>
        <v>1006.8333333333333</v>
      </c>
      <c r="E2456" s="9">
        <f>(ROUNDUP(Nebenrechnung_Break_Even!A2456/'Rüstprozess (DE)'!$G$30,0))*'Rüstprozess (DE)'!$G$28</f>
        <v>508</v>
      </c>
      <c r="F2456" s="10">
        <f>('Rüstprozess (DE)'!$G$12/3600)*A2456*'Rüstprozess (DE)'!$E$14</f>
        <v>1226.5</v>
      </c>
      <c r="G2456" s="11">
        <f t="shared" si="191"/>
        <v>1734.5</v>
      </c>
      <c r="I2456" s="4">
        <f t="shared" si="192"/>
        <v>727.66666666666674</v>
      </c>
      <c r="J2456" s="4">
        <f t="shared" si="193"/>
        <v>727.66666666666674</v>
      </c>
      <c r="K2456" s="4">
        <f t="shared" si="194"/>
        <v>2453</v>
      </c>
    </row>
    <row r="2457" spans="1:11" x14ac:dyDescent="0.25">
      <c r="A2457" s="2">
        <v>2454</v>
      </c>
      <c r="B2457" s="9">
        <f>(ROUNDUP(Nebenrechnung_Break_Even!A2457/'Rüstprozess (DE)'!$E$30,0))*'Rüstprozess (DE)'!$E$28</f>
        <v>598</v>
      </c>
      <c r="C2457" s="10">
        <f>('Rüstprozess (DE)'!$E$12/3600)*A2457*'Rüstprozess (DE)'!$E$14</f>
        <v>409</v>
      </c>
      <c r="D2457" s="11">
        <f t="shared" si="190"/>
        <v>1007</v>
      </c>
      <c r="E2457" s="9">
        <f>(ROUNDUP(Nebenrechnung_Break_Even!A2457/'Rüstprozess (DE)'!$G$30,0))*'Rüstprozess (DE)'!$G$28</f>
        <v>508</v>
      </c>
      <c r="F2457" s="10">
        <f>('Rüstprozess (DE)'!$G$12/3600)*A2457*'Rüstprozess (DE)'!$E$14</f>
        <v>1227</v>
      </c>
      <c r="G2457" s="11">
        <f t="shared" si="191"/>
        <v>1735</v>
      </c>
      <c r="I2457" s="4">
        <f t="shared" si="192"/>
        <v>728</v>
      </c>
      <c r="J2457" s="4">
        <f t="shared" si="193"/>
        <v>728</v>
      </c>
      <c r="K2457" s="4">
        <f t="shared" si="194"/>
        <v>2454</v>
      </c>
    </row>
    <row r="2458" spans="1:11" x14ac:dyDescent="0.25">
      <c r="A2458" s="2">
        <v>2455</v>
      </c>
      <c r="B2458" s="9">
        <f>(ROUNDUP(Nebenrechnung_Break_Even!A2458/'Rüstprozess (DE)'!$E$30,0))*'Rüstprozess (DE)'!$E$28</f>
        <v>598</v>
      </c>
      <c r="C2458" s="10">
        <f>('Rüstprozess (DE)'!$E$12/3600)*A2458*'Rüstprozess (DE)'!$E$14</f>
        <v>409.16666666666663</v>
      </c>
      <c r="D2458" s="11">
        <f t="shared" si="190"/>
        <v>1007.1666666666666</v>
      </c>
      <c r="E2458" s="9">
        <f>(ROUNDUP(Nebenrechnung_Break_Even!A2458/'Rüstprozess (DE)'!$G$30,0))*'Rüstprozess (DE)'!$G$28</f>
        <v>508</v>
      </c>
      <c r="F2458" s="10">
        <f>('Rüstprozess (DE)'!$G$12/3600)*A2458*'Rüstprozess (DE)'!$E$14</f>
        <v>1227.5</v>
      </c>
      <c r="G2458" s="11">
        <f t="shared" si="191"/>
        <v>1735.5</v>
      </c>
      <c r="I2458" s="4">
        <f t="shared" si="192"/>
        <v>728.33333333333337</v>
      </c>
      <c r="J2458" s="4">
        <f t="shared" si="193"/>
        <v>728.33333333333337</v>
      </c>
      <c r="K2458" s="4">
        <f t="shared" si="194"/>
        <v>2455</v>
      </c>
    </row>
    <row r="2459" spans="1:11" x14ac:dyDescent="0.25">
      <c r="A2459" s="2">
        <v>2456</v>
      </c>
      <c r="B2459" s="9">
        <f>(ROUNDUP(Nebenrechnung_Break_Even!A2459/'Rüstprozess (DE)'!$E$30,0))*'Rüstprozess (DE)'!$E$28</f>
        <v>598</v>
      </c>
      <c r="C2459" s="10">
        <f>('Rüstprozess (DE)'!$E$12/3600)*A2459*'Rüstprozess (DE)'!$E$14</f>
        <v>409.33333333333331</v>
      </c>
      <c r="D2459" s="11">
        <f t="shared" si="190"/>
        <v>1007.3333333333333</v>
      </c>
      <c r="E2459" s="9">
        <f>(ROUNDUP(Nebenrechnung_Break_Even!A2459/'Rüstprozess (DE)'!$G$30,0))*'Rüstprozess (DE)'!$G$28</f>
        <v>508</v>
      </c>
      <c r="F2459" s="10">
        <f>('Rüstprozess (DE)'!$G$12/3600)*A2459*'Rüstprozess (DE)'!$E$14</f>
        <v>1228</v>
      </c>
      <c r="G2459" s="11">
        <f t="shared" si="191"/>
        <v>1736</v>
      </c>
      <c r="I2459" s="4">
        <f t="shared" si="192"/>
        <v>728.66666666666674</v>
      </c>
      <c r="J2459" s="4">
        <f t="shared" si="193"/>
        <v>728.66666666666674</v>
      </c>
      <c r="K2459" s="4">
        <f t="shared" si="194"/>
        <v>2456</v>
      </c>
    </row>
    <row r="2460" spans="1:11" x14ac:dyDescent="0.25">
      <c r="A2460" s="2">
        <v>2457</v>
      </c>
      <c r="B2460" s="9">
        <f>(ROUNDUP(Nebenrechnung_Break_Even!A2460/'Rüstprozess (DE)'!$E$30,0))*'Rüstprozess (DE)'!$E$28</f>
        <v>598</v>
      </c>
      <c r="C2460" s="10">
        <f>('Rüstprozess (DE)'!$E$12/3600)*A2460*'Rüstprozess (DE)'!$E$14</f>
        <v>409.5</v>
      </c>
      <c r="D2460" s="11">
        <f t="shared" si="190"/>
        <v>1007.5</v>
      </c>
      <c r="E2460" s="9">
        <f>(ROUNDUP(Nebenrechnung_Break_Even!A2460/'Rüstprozess (DE)'!$G$30,0))*'Rüstprozess (DE)'!$G$28</f>
        <v>508</v>
      </c>
      <c r="F2460" s="10">
        <f>('Rüstprozess (DE)'!$G$12/3600)*A2460*'Rüstprozess (DE)'!$E$14</f>
        <v>1228.5</v>
      </c>
      <c r="G2460" s="11">
        <f t="shared" si="191"/>
        <v>1736.5</v>
      </c>
      <c r="I2460" s="4">
        <f t="shared" si="192"/>
        <v>729</v>
      </c>
      <c r="J2460" s="4">
        <f t="shared" si="193"/>
        <v>729</v>
      </c>
      <c r="K2460" s="4">
        <f t="shared" si="194"/>
        <v>2457</v>
      </c>
    </row>
    <row r="2461" spans="1:11" x14ac:dyDescent="0.25">
      <c r="A2461" s="2">
        <v>2458</v>
      </c>
      <c r="B2461" s="9">
        <f>(ROUNDUP(Nebenrechnung_Break_Even!A2461/'Rüstprozess (DE)'!$E$30,0))*'Rüstprozess (DE)'!$E$28</f>
        <v>598</v>
      </c>
      <c r="C2461" s="10">
        <f>('Rüstprozess (DE)'!$E$12/3600)*A2461*'Rüstprozess (DE)'!$E$14</f>
        <v>409.66666666666669</v>
      </c>
      <c r="D2461" s="11">
        <f t="shared" si="190"/>
        <v>1007.6666666666667</v>
      </c>
      <c r="E2461" s="9">
        <f>(ROUNDUP(Nebenrechnung_Break_Even!A2461/'Rüstprozess (DE)'!$G$30,0))*'Rüstprozess (DE)'!$G$28</f>
        <v>508</v>
      </c>
      <c r="F2461" s="10">
        <f>('Rüstprozess (DE)'!$G$12/3600)*A2461*'Rüstprozess (DE)'!$E$14</f>
        <v>1229</v>
      </c>
      <c r="G2461" s="11">
        <f t="shared" si="191"/>
        <v>1737</v>
      </c>
      <c r="I2461" s="4">
        <f t="shared" si="192"/>
        <v>729.33333333333326</v>
      </c>
      <c r="J2461" s="4">
        <f t="shared" si="193"/>
        <v>729.33333333333326</v>
      </c>
      <c r="K2461" s="4">
        <f t="shared" si="194"/>
        <v>2458</v>
      </c>
    </row>
    <row r="2462" spans="1:11" x14ac:dyDescent="0.25">
      <c r="A2462" s="2">
        <v>2459</v>
      </c>
      <c r="B2462" s="9">
        <f>(ROUNDUP(Nebenrechnung_Break_Even!A2462/'Rüstprozess (DE)'!$E$30,0))*'Rüstprozess (DE)'!$E$28</f>
        <v>598</v>
      </c>
      <c r="C2462" s="10">
        <f>('Rüstprozess (DE)'!$E$12/3600)*A2462*'Rüstprozess (DE)'!$E$14</f>
        <v>409.83333333333337</v>
      </c>
      <c r="D2462" s="11">
        <f t="shared" si="190"/>
        <v>1007.8333333333334</v>
      </c>
      <c r="E2462" s="9">
        <f>(ROUNDUP(Nebenrechnung_Break_Even!A2462/'Rüstprozess (DE)'!$G$30,0))*'Rüstprozess (DE)'!$G$28</f>
        <v>508</v>
      </c>
      <c r="F2462" s="10">
        <f>('Rüstprozess (DE)'!$G$12/3600)*A2462*'Rüstprozess (DE)'!$E$14</f>
        <v>1229.5</v>
      </c>
      <c r="G2462" s="11">
        <f t="shared" si="191"/>
        <v>1737.5</v>
      </c>
      <c r="I2462" s="4">
        <f t="shared" si="192"/>
        <v>729.66666666666663</v>
      </c>
      <c r="J2462" s="4">
        <f t="shared" si="193"/>
        <v>729.66666666666663</v>
      </c>
      <c r="K2462" s="4">
        <f t="shared" si="194"/>
        <v>2459</v>
      </c>
    </row>
    <row r="2463" spans="1:11" x14ac:dyDescent="0.25">
      <c r="A2463" s="2">
        <v>2460</v>
      </c>
      <c r="B2463" s="9">
        <f>(ROUNDUP(Nebenrechnung_Break_Even!A2463/'Rüstprozess (DE)'!$E$30,0))*'Rüstprozess (DE)'!$E$28</f>
        <v>598</v>
      </c>
      <c r="C2463" s="10">
        <f>('Rüstprozess (DE)'!$E$12/3600)*A2463*'Rüstprozess (DE)'!$E$14</f>
        <v>410</v>
      </c>
      <c r="D2463" s="11">
        <f t="shared" si="190"/>
        <v>1008</v>
      </c>
      <c r="E2463" s="9">
        <f>(ROUNDUP(Nebenrechnung_Break_Even!A2463/'Rüstprozess (DE)'!$G$30,0))*'Rüstprozess (DE)'!$G$28</f>
        <v>508</v>
      </c>
      <c r="F2463" s="10">
        <f>('Rüstprozess (DE)'!$G$12/3600)*A2463*'Rüstprozess (DE)'!$E$14</f>
        <v>1230</v>
      </c>
      <c r="G2463" s="11">
        <f t="shared" si="191"/>
        <v>1738</v>
      </c>
      <c r="I2463" s="4">
        <f t="shared" si="192"/>
        <v>730</v>
      </c>
      <c r="J2463" s="4">
        <f t="shared" si="193"/>
        <v>730</v>
      </c>
      <c r="K2463" s="4">
        <f t="shared" si="194"/>
        <v>2460</v>
      </c>
    </row>
    <row r="2464" spans="1:11" x14ac:dyDescent="0.25">
      <c r="A2464" s="2">
        <v>2461</v>
      </c>
      <c r="B2464" s="9">
        <f>(ROUNDUP(Nebenrechnung_Break_Even!A2464/'Rüstprozess (DE)'!$E$30,0))*'Rüstprozess (DE)'!$E$28</f>
        <v>598</v>
      </c>
      <c r="C2464" s="10">
        <f>('Rüstprozess (DE)'!$E$12/3600)*A2464*'Rüstprozess (DE)'!$E$14</f>
        <v>410.16666666666663</v>
      </c>
      <c r="D2464" s="11">
        <f t="shared" si="190"/>
        <v>1008.1666666666666</v>
      </c>
      <c r="E2464" s="9">
        <f>(ROUNDUP(Nebenrechnung_Break_Even!A2464/'Rüstprozess (DE)'!$G$30,0))*'Rüstprozess (DE)'!$G$28</f>
        <v>508</v>
      </c>
      <c r="F2464" s="10">
        <f>('Rüstprozess (DE)'!$G$12/3600)*A2464*'Rüstprozess (DE)'!$E$14</f>
        <v>1230.5</v>
      </c>
      <c r="G2464" s="11">
        <f t="shared" si="191"/>
        <v>1738.5</v>
      </c>
      <c r="I2464" s="4">
        <f t="shared" si="192"/>
        <v>730.33333333333337</v>
      </c>
      <c r="J2464" s="4">
        <f t="shared" si="193"/>
        <v>730.33333333333337</v>
      </c>
      <c r="K2464" s="4">
        <f t="shared" si="194"/>
        <v>2461</v>
      </c>
    </row>
    <row r="2465" spans="1:11" x14ac:dyDescent="0.25">
      <c r="A2465" s="2">
        <v>2462</v>
      </c>
      <c r="B2465" s="9">
        <f>(ROUNDUP(Nebenrechnung_Break_Even!A2465/'Rüstprozess (DE)'!$E$30,0))*'Rüstprozess (DE)'!$E$28</f>
        <v>598</v>
      </c>
      <c r="C2465" s="10">
        <f>('Rüstprozess (DE)'!$E$12/3600)*A2465*'Rüstprozess (DE)'!$E$14</f>
        <v>410.33333333333331</v>
      </c>
      <c r="D2465" s="11">
        <f t="shared" si="190"/>
        <v>1008.3333333333333</v>
      </c>
      <c r="E2465" s="9">
        <f>(ROUNDUP(Nebenrechnung_Break_Even!A2465/'Rüstprozess (DE)'!$G$30,0))*'Rüstprozess (DE)'!$G$28</f>
        <v>508</v>
      </c>
      <c r="F2465" s="10">
        <f>('Rüstprozess (DE)'!$G$12/3600)*A2465*'Rüstprozess (DE)'!$E$14</f>
        <v>1231</v>
      </c>
      <c r="G2465" s="11">
        <f t="shared" si="191"/>
        <v>1739</v>
      </c>
      <c r="I2465" s="4">
        <f t="shared" si="192"/>
        <v>730.66666666666674</v>
      </c>
      <c r="J2465" s="4">
        <f t="shared" si="193"/>
        <v>730.66666666666674</v>
      </c>
      <c r="K2465" s="4">
        <f t="shared" si="194"/>
        <v>2462</v>
      </c>
    </row>
    <row r="2466" spans="1:11" x14ac:dyDescent="0.25">
      <c r="A2466" s="2">
        <v>2463</v>
      </c>
      <c r="B2466" s="9">
        <f>(ROUNDUP(Nebenrechnung_Break_Even!A2466/'Rüstprozess (DE)'!$E$30,0))*'Rüstprozess (DE)'!$E$28</f>
        <v>598</v>
      </c>
      <c r="C2466" s="10">
        <f>('Rüstprozess (DE)'!$E$12/3600)*A2466*'Rüstprozess (DE)'!$E$14</f>
        <v>410.5</v>
      </c>
      <c r="D2466" s="11">
        <f t="shared" si="190"/>
        <v>1008.5</v>
      </c>
      <c r="E2466" s="9">
        <f>(ROUNDUP(Nebenrechnung_Break_Even!A2466/'Rüstprozess (DE)'!$G$30,0))*'Rüstprozess (DE)'!$G$28</f>
        <v>508</v>
      </c>
      <c r="F2466" s="10">
        <f>('Rüstprozess (DE)'!$G$12/3600)*A2466*'Rüstprozess (DE)'!$E$14</f>
        <v>1231.5</v>
      </c>
      <c r="G2466" s="11">
        <f t="shared" si="191"/>
        <v>1739.5</v>
      </c>
      <c r="I2466" s="4">
        <f t="shared" si="192"/>
        <v>731</v>
      </c>
      <c r="J2466" s="4">
        <f t="shared" si="193"/>
        <v>731</v>
      </c>
      <c r="K2466" s="4">
        <f t="shared" si="194"/>
        <v>2463</v>
      </c>
    </row>
    <row r="2467" spans="1:11" x14ac:dyDescent="0.25">
      <c r="A2467" s="2">
        <v>2464</v>
      </c>
      <c r="B2467" s="9">
        <f>(ROUNDUP(Nebenrechnung_Break_Even!A2467/'Rüstprozess (DE)'!$E$30,0))*'Rüstprozess (DE)'!$E$28</f>
        <v>598</v>
      </c>
      <c r="C2467" s="10">
        <f>('Rüstprozess (DE)'!$E$12/3600)*A2467*'Rüstprozess (DE)'!$E$14</f>
        <v>410.66666666666663</v>
      </c>
      <c r="D2467" s="11">
        <f t="shared" si="190"/>
        <v>1008.6666666666666</v>
      </c>
      <c r="E2467" s="9">
        <f>(ROUNDUP(Nebenrechnung_Break_Even!A2467/'Rüstprozess (DE)'!$G$30,0))*'Rüstprozess (DE)'!$G$28</f>
        <v>508</v>
      </c>
      <c r="F2467" s="10">
        <f>('Rüstprozess (DE)'!$G$12/3600)*A2467*'Rüstprozess (DE)'!$E$14</f>
        <v>1232</v>
      </c>
      <c r="G2467" s="11">
        <f t="shared" si="191"/>
        <v>1740</v>
      </c>
      <c r="I2467" s="4">
        <f t="shared" si="192"/>
        <v>731.33333333333337</v>
      </c>
      <c r="J2467" s="4">
        <f t="shared" si="193"/>
        <v>731.33333333333337</v>
      </c>
      <c r="K2467" s="4">
        <f t="shared" si="194"/>
        <v>2464</v>
      </c>
    </row>
    <row r="2468" spans="1:11" x14ac:dyDescent="0.25">
      <c r="A2468" s="2">
        <v>2465</v>
      </c>
      <c r="B2468" s="9">
        <f>(ROUNDUP(Nebenrechnung_Break_Even!A2468/'Rüstprozess (DE)'!$E$30,0))*'Rüstprozess (DE)'!$E$28</f>
        <v>598</v>
      </c>
      <c r="C2468" s="10">
        <f>('Rüstprozess (DE)'!$E$12/3600)*A2468*'Rüstprozess (DE)'!$E$14</f>
        <v>410.83333333333337</v>
      </c>
      <c r="D2468" s="11">
        <f t="shared" si="190"/>
        <v>1008.8333333333334</v>
      </c>
      <c r="E2468" s="9">
        <f>(ROUNDUP(Nebenrechnung_Break_Even!A2468/'Rüstprozess (DE)'!$G$30,0))*'Rüstprozess (DE)'!$G$28</f>
        <v>508</v>
      </c>
      <c r="F2468" s="10">
        <f>('Rüstprozess (DE)'!$G$12/3600)*A2468*'Rüstprozess (DE)'!$E$14</f>
        <v>1232.5</v>
      </c>
      <c r="G2468" s="11">
        <f t="shared" si="191"/>
        <v>1740.5</v>
      </c>
      <c r="I2468" s="4">
        <f t="shared" si="192"/>
        <v>731.66666666666663</v>
      </c>
      <c r="J2468" s="4">
        <f t="shared" si="193"/>
        <v>731.66666666666663</v>
      </c>
      <c r="K2468" s="4">
        <f t="shared" si="194"/>
        <v>2465</v>
      </c>
    </row>
    <row r="2469" spans="1:11" x14ac:dyDescent="0.25">
      <c r="A2469" s="2">
        <v>2466</v>
      </c>
      <c r="B2469" s="9">
        <f>(ROUNDUP(Nebenrechnung_Break_Even!A2469/'Rüstprozess (DE)'!$E$30,0))*'Rüstprozess (DE)'!$E$28</f>
        <v>598</v>
      </c>
      <c r="C2469" s="10">
        <f>('Rüstprozess (DE)'!$E$12/3600)*A2469*'Rüstprozess (DE)'!$E$14</f>
        <v>411</v>
      </c>
      <c r="D2469" s="11">
        <f t="shared" si="190"/>
        <v>1009</v>
      </c>
      <c r="E2469" s="9">
        <f>(ROUNDUP(Nebenrechnung_Break_Even!A2469/'Rüstprozess (DE)'!$G$30,0))*'Rüstprozess (DE)'!$G$28</f>
        <v>508</v>
      </c>
      <c r="F2469" s="10">
        <f>('Rüstprozess (DE)'!$G$12/3600)*A2469*'Rüstprozess (DE)'!$E$14</f>
        <v>1233</v>
      </c>
      <c r="G2469" s="11">
        <f t="shared" si="191"/>
        <v>1741</v>
      </c>
      <c r="I2469" s="4">
        <f t="shared" si="192"/>
        <v>732</v>
      </c>
      <c r="J2469" s="4">
        <f t="shared" si="193"/>
        <v>732</v>
      </c>
      <c r="K2469" s="4">
        <f t="shared" si="194"/>
        <v>2466</v>
      </c>
    </row>
    <row r="2470" spans="1:11" x14ac:dyDescent="0.25">
      <c r="A2470" s="2">
        <v>2467</v>
      </c>
      <c r="B2470" s="9">
        <f>(ROUNDUP(Nebenrechnung_Break_Even!A2470/'Rüstprozess (DE)'!$E$30,0))*'Rüstprozess (DE)'!$E$28</f>
        <v>598</v>
      </c>
      <c r="C2470" s="10">
        <f>('Rüstprozess (DE)'!$E$12/3600)*A2470*'Rüstprozess (DE)'!$E$14</f>
        <v>411.16666666666669</v>
      </c>
      <c r="D2470" s="11">
        <f t="shared" si="190"/>
        <v>1009.1666666666667</v>
      </c>
      <c r="E2470" s="9">
        <f>(ROUNDUP(Nebenrechnung_Break_Even!A2470/'Rüstprozess (DE)'!$G$30,0))*'Rüstprozess (DE)'!$G$28</f>
        <v>508</v>
      </c>
      <c r="F2470" s="10">
        <f>('Rüstprozess (DE)'!$G$12/3600)*A2470*'Rüstprozess (DE)'!$E$14</f>
        <v>1233.5</v>
      </c>
      <c r="G2470" s="11">
        <f t="shared" si="191"/>
        <v>1741.5</v>
      </c>
      <c r="I2470" s="4">
        <f t="shared" si="192"/>
        <v>732.33333333333326</v>
      </c>
      <c r="J2470" s="4">
        <f t="shared" si="193"/>
        <v>732.33333333333326</v>
      </c>
      <c r="K2470" s="4">
        <f t="shared" si="194"/>
        <v>2467</v>
      </c>
    </row>
    <row r="2471" spans="1:11" x14ac:dyDescent="0.25">
      <c r="A2471" s="2">
        <v>2468</v>
      </c>
      <c r="B2471" s="9">
        <f>(ROUNDUP(Nebenrechnung_Break_Even!A2471/'Rüstprozess (DE)'!$E$30,0))*'Rüstprozess (DE)'!$E$28</f>
        <v>598</v>
      </c>
      <c r="C2471" s="10">
        <f>('Rüstprozess (DE)'!$E$12/3600)*A2471*'Rüstprozess (DE)'!$E$14</f>
        <v>411.33333333333331</v>
      </c>
      <c r="D2471" s="11">
        <f t="shared" si="190"/>
        <v>1009.3333333333333</v>
      </c>
      <c r="E2471" s="9">
        <f>(ROUNDUP(Nebenrechnung_Break_Even!A2471/'Rüstprozess (DE)'!$G$30,0))*'Rüstprozess (DE)'!$G$28</f>
        <v>508</v>
      </c>
      <c r="F2471" s="10">
        <f>('Rüstprozess (DE)'!$G$12/3600)*A2471*'Rüstprozess (DE)'!$E$14</f>
        <v>1234</v>
      </c>
      <c r="G2471" s="11">
        <f t="shared" si="191"/>
        <v>1742</v>
      </c>
      <c r="I2471" s="4">
        <f t="shared" si="192"/>
        <v>732.66666666666674</v>
      </c>
      <c r="J2471" s="4">
        <f t="shared" si="193"/>
        <v>732.66666666666674</v>
      </c>
      <c r="K2471" s="4">
        <f t="shared" si="194"/>
        <v>2468</v>
      </c>
    </row>
    <row r="2472" spans="1:11" x14ac:dyDescent="0.25">
      <c r="A2472" s="2">
        <v>2469</v>
      </c>
      <c r="B2472" s="9">
        <f>(ROUNDUP(Nebenrechnung_Break_Even!A2472/'Rüstprozess (DE)'!$E$30,0))*'Rüstprozess (DE)'!$E$28</f>
        <v>598</v>
      </c>
      <c r="C2472" s="10">
        <f>('Rüstprozess (DE)'!$E$12/3600)*A2472*'Rüstprozess (DE)'!$E$14</f>
        <v>411.5</v>
      </c>
      <c r="D2472" s="11">
        <f t="shared" si="190"/>
        <v>1009.5</v>
      </c>
      <c r="E2472" s="9">
        <f>(ROUNDUP(Nebenrechnung_Break_Even!A2472/'Rüstprozess (DE)'!$G$30,0))*'Rüstprozess (DE)'!$G$28</f>
        <v>508</v>
      </c>
      <c r="F2472" s="10">
        <f>('Rüstprozess (DE)'!$G$12/3600)*A2472*'Rüstprozess (DE)'!$E$14</f>
        <v>1234.5</v>
      </c>
      <c r="G2472" s="11">
        <f t="shared" si="191"/>
        <v>1742.5</v>
      </c>
      <c r="I2472" s="4">
        <f t="shared" si="192"/>
        <v>733</v>
      </c>
      <c r="J2472" s="4">
        <f t="shared" si="193"/>
        <v>733</v>
      </c>
      <c r="K2472" s="4">
        <f t="shared" si="194"/>
        <v>2469</v>
      </c>
    </row>
    <row r="2473" spans="1:11" x14ac:dyDescent="0.25">
      <c r="A2473" s="2">
        <v>2470</v>
      </c>
      <c r="B2473" s="9">
        <f>(ROUNDUP(Nebenrechnung_Break_Even!A2473/'Rüstprozess (DE)'!$E$30,0))*'Rüstprozess (DE)'!$E$28</f>
        <v>598</v>
      </c>
      <c r="C2473" s="10">
        <f>('Rüstprozess (DE)'!$E$12/3600)*A2473*'Rüstprozess (DE)'!$E$14</f>
        <v>411.66666666666663</v>
      </c>
      <c r="D2473" s="11">
        <f t="shared" si="190"/>
        <v>1009.6666666666666</v>
      </c>
      <c r="E2473" s="9">
        <f>(ROUNDUP(Nebenrechnung_Break_Even!A2473/'Rüstprozess (DE)'!$G$30,0))*'Rüstprozess (DE)'!$G$28</f>
        <v>508</v>
      </c>
      <c r="F2473" s="10">
        <f>('Rüstprozess (DE)'!$G$12/3600)*A2473*'Rüstprozess (DE)'!$E$14</f>
        <v>1235</v>
      </c>
      <c r="G2473" s="11">
        <f t="shared" si="191"/>
        <v>1743</v>
      </c>
      <c r="I2473" s="4">
        <f t="shared" si="192"/>
        <v>733.33333333333337</v>
      </c>
      <c r="J2473" s="4">
        <f t="shared" si="193"/>
        <v>733.33333333333337</v>
      </c>
      <c r="K2473" s="4">
        <f t="shared" si="194"/>
        <v>2470</v>
      </c>
    </row>
    <row r="2474" spans="1:11" x14ac:dyDescent="0.25">
      <c r="A2474" s="2">
        <v>2471</v>
      </c>
      <c r="B2474" s="9">
        <f>(ROUNDUP(Nebenrechnung_Break_Even!A2474/'Rüstprozess (DE)'!$E$30,0))*'Rüstprozess (DE)'!$E$28</f>
        <v>598</v>
      </c>
      <c r="C2474" s="10">
        <f>('Rüstprozess (DE)'!$E$12/3600)*A2474*'Rüstprozess (DE)'!$E$14</f>
        <v>411.83333333333331</v>
      </c>
      <c r="D2474" s="11">
        <f t="shared" si="190"/>
        <v>1009.8333333333333</v>
      </c>
      <c r="E2474" s="9">
        <f>(ROUNDUP(Nebenrechnung_Break_Even!A2474/'Rüstprozess (DE)'!$G$30,0))*'Rüstprozess (DE)'!$G$28</f>
        <v>508</v>
      </c>
      <c r="F2474" s="10">
        <f>('Rüstprozess (DE)'!$G$12/3600)*A2474*'Rüstprozess (DE)'!$E$14</f>
        <v>1235.5</v>
      </c>
      <c r="G2474" s="11">
        <f t="shared" si="191"/>
        <v>1743.5</v>
      </c>
      <c r="I2474" s="4">
        <f t="shared" si="192"/>
        <v>733.66666666666674</v>
      </c>
      <c r="J2474" s="4">
        <f t="shared" si="193"/>
        <v>733.66666666666674</v>
      </c>
      <c r="K2474" s="4">
        <f t="shared" si="194"/>
        <v>2471</v>
      </c>
    </row>
    <row r="2475" spans="1:11" x14ac:dyDescent="0.25">
      <c r="A2475" s="2">
        <v>2472</v>
      </c>
      <c r="B2475" s="9">
        <f>(ROUNDUP(Nebenrechnung_Break_Even!A2475/'Rüstprozess (DE)'!$E$30,0))*'Rüstprozess (DE)'!$E$28</f>
        <v>598</v>
      </c>
      <c r="C2475" s="10">
        <f>('Rüstprozess (DE)'!$E$12/3600)*A2475*'Rüstprozess (DE)'!$E$14</f>
        <v>412</v>
      </c>
      <c r="D2475" s="11">
        <f t="shared" si="190"/>
        <v>1010</v>
      </c>
      <c r="E2475" s="9">
        <f>(ROUNDUP(Nebenrechnung_Break_Even!A2475/'Rüstprozess (DE)'!$G$30,0))*'Rüstprozess (DE)'!$G$28</f>
        <v>508</v>
      </c>
      <c r="F2475" s="10">
        <f>('Rüstprozess (DE)'!$G$12/3600)*A2475*'Rüstprozess (DE)'!$E$14</f>
        <v>1236</v>
      </c>
      <c r="G2475" s="11">
        <f t="shared" si="191"/>
        <v>1744</v>
      </c>
      <c r="I2475" s="4">
        <f t="shared" si="192"/>
        <v>734</v>
      </c>
      <c r="J2475" s="4">
        <f t="shared" si="193"/>
        <v>734</v>
      </c>
      <c r="K2475" s="4">
        <f t="shared" si="194"/>
        <v>2472</v>
      </c>
    </row>
    <row r="2476" spans="1:11" x14ac:dyDescent="0.25">
      <c r="A2476" s="2">
        <v>2473</v>
      </c>
      <c r="B2476" s="9">
        <f>(ROUNDUP(Nebenrechnung_Break_Even!A2476/'Rüstprozess (DE)'!$E$30,0))*'Rüstprozess (DE)'!$E$28</f>
        <v>598</v>
      </c>
      <c r="C2476" s="10">
        <f>('Rüstprozess (DE)'!$E$12/3600)*A2476*'Rüstprozess (DE)'!$E$14</f>
        <v>412.16666666666669</v>
      </c>
      <c r="D2476" s="11">
        <f t="shared" si="190"/>
        <v>1010.1666666666667</v>
      </c>
      <c r="E2476" s="9">
        <f>(ROUNDUP(Nebenrechnung_Break_Even!A2476/'Rüstprozess (DE)'!$G$30,0))*'Rüstprozess (DE)'!$G$28</f>
        <v>508</v>
      </c>
      <c r="F2476" s="10">
        <f>('Rüstprozess (DE)'!$G$12/3600)*A2476*'Rüstprozess (DE)'!$E$14</f>
        <v>1236.5</v>
      </c>
      <c r="G2476" s="11">
        <f t="shared" si="191"/>
        <v>1744.5</v>
      </c>
      <c r="I2476" s="4">
        <f t="shared" si="192"/>
        <v>734.33333333333326</v>
      </c>
      <c r="J2476" s="4">
        <f t="shared" si="193"/>
        <v>734.33333333333326</v>
      </c>
      <c r="K2476" s="4">
        <f t="shared" si="194"/>
        <v>2473</v>
      </c>
    </row>
    <row r="2477" spans="1:11" x14ac:dyDescent="0.25">
      <c r="A2477" s="2">
        <v>2474</v>
      </c>
      <c r="B2477" s="9">
        <f>(ROUNDUP(Nebenrechnung_Break_Even!A2477/'Rüstprozess (DE)'!$E$30,0))*'Rüstprozess (DE)'!$E$28</f>
        <v>598</v>
      </c>
      <c r="C2477" s="10">
        <f>('Rüstprozess (DE)'!$E$12/3600)*A2477*'Rüstprozess (DE)'!$E$14</f>
        <v>412.33333333333337</v>
      </c>
      <c r="D2477" s="11">
        <f t="shared" si="190"/>
        <v>1010.3333333333334</v>
      </c>
      <c r="E2477" s="9">
        <f>(ROUNDUP(Nebenrechnung_Break_Even!A2477/'Rüstprozess (DE)'!$G$30,0))*'Rüstprozess (DE)'!$G$28</f>
        <v>508</v>
      </c>
      <c r="F2477" s="10">
        <f>('Rüstprozess (DE)'!$G$12/3600)*A2477*'Rüstprozess (DE)'!$E$14</f>
        <v>1237</v>
      </c>
      <c r="G2477" s="11">
        <f t="shared" si="191"/>
        <v>1745</v>
      </c>
      <c r="I2477" s="4">
        <f t="shared" si="192"/>
        <v>734.66666666666663</v>
      </c>
      <c r="J2477" s="4">
        <f t="shared" si="193"/>
        <v>734.66666666666663</v>
      </c>
      <c r="K2477" s="4">
        <f t="shared" si="194"/>
        <v>2474</v>
      </c>
    </row>
    <row r="2478" spans="1:11" x14ac:dyDescent="0.25">
      <c r="A2478" s="2">
        <v>2475</v>
      </c>
      <c r="B2478" s="9">
        <f>(ROUNDUP(Nebenrechnung_Break_Even!A2478/'Rüstprozess (DE)'!$E$30,0))*'Rüstprozess (DE)'!$E$28</f>
        <v>598</v>
      </c>
      <c r="C2478" s="10">
        <f>('Rüstprozess (DE)'!$E$12/3600)*A2478*'Rüstprozess (DE)'!$E$14</f>
        <v>412.5</v>
      </c>
      <c r="D2478" s="11">
        <f t="shared" si="190"/>
        <v>1010.5</v>
      </c>
      <c r="E2478" s="9">
        <f>(ROUNDUP(Nebenrechnung_Break_Even!A2478/'Rüstprozess (DE)'!$G$30,0))*'Rüstprozess (DE)'!$G$28</f>
        <v>508</v>
      </c>
      <c r="F2478" s="10">
        <f>('Rüstprozess (DE)'!$G$12/3600)*A2478*'Rüstprozess (DE)'!$E$14</f>
        <v>1237.5</v>
      </c>
      <c r="G2478" s="11">
        <f t="shared" si="191"/>
        <v>1745.5</v>
      </c>
      <c r="I2478" s="4">
        <f t="shared" si="192"/>
        <v>735</v>
      </c>
      <c r="J2478" s="4">
        <f t="shared" si="193"/>
        <v>735</v>
      </c>
      <c r="K2478" s="4">
        <f t="shared" si="194"/>
        <v>2475</v>
      </c>
    </row>
    <row r="2479" spans="1:11" x14ac:dyDescent="0.25">
      <c r="A2479" s="2">
        <v>2476</v>
      </c>
      <c r="B2479" s="9">
        <f>(ROUNDUP(Nebenrechnung_Break_Even!A2479/'Rüstprozess (DE)'!$E$30,0))*'Rüstprozess (DE)'!$E$28</f>
        <v>598</v>
      </c>
      <c r="C2479" s="10">
        <f>('Rüstprozess (DE)'!$E$12/3600)*A2479*'Rüstprozess (DE)'!$E$14</f>
        <v>412.66666666666663</v>
      </c>
      <c r="D2479" s="11">
        <f t="shared" si="190"/>
        <v>1010.6666666666666</v>
      </c>
      <c r="E2479" s="9">
        <f>(ROUNDUP(Nebenrechnung_Break_Even!A2479/'Rüstprozess (DE)'!$G$30,0))*'Rüstprozess (DE)'!$G$28</f>
        <v>508</v>
      </c>
      <c r="F2479" s="10">
        <f>('Rüstprozess (DE)'!$G$12/3600)*A2479*'Rüstprozess (DE)'!$E$14</f>
        <v>1238</v>
      </c>
      <c r="G2479" s="11">
        <f t="shared" si="191"/>
        <v>1746</v>
      </c>
      <c r="I2479" s="4">
        <f t="shared" si="192"/>
        <v>735.33333333333337</v>
      </c>
      <c r="J2479" s="4">
        <f t="shared" si="193"/>
        <v>735.33333333333337</v>
      </c>
      <c r="K2479" s="4">
        <f t="shared" si="194"/>
        <v>2476</v>
      </c>
    </row>
    <row r="2480" spans="1:11" x14ac:dyDescent="0.25">
      <c r="A2480" s="2">
        <v>2477</v>
      </c>
      <c r="B2480" s="9">
        <f>(ROUNDUP(Nebenrechnung_Break_Even!A2480/'Rüstprozess (DE)'!$E$30,0))*'Rüstprozess (DE)'!$E$28</f>
        <v>598</v>
      </c>
      <c r="C2480" s="10">
        <f>('Rüstprozess (DE)'!$E$12/3600)*A2480*'Rüstprozess (DE)'!$E$14</f>
        <v>412.83333333333331</v>
      </c>
      <c r="D2480" s="11">
        <f t="shared" si="190"/>
        <v>1010.8333333333333</v>
      </c>
      <c r="E2480" s="9">
        <f>(ROUNDUP(Nebenrechnung_Break_Even!A2480/'Rüstprozess (DE)'!$G$30,0))*'Rüstprozess (DE)'!$G$28</f>
        <v>508</v>
      </c>
      <c r="F2480" s="10">
        <f>('Rüstprozess (DE)'!$G$12/3600)*A2480*'Rüstprozess (DE)'!$E$14</f>
        <v>1238.5</v>
      </c>
      <c r="G2480" s="11">
        <f t="shared" si="191"/>
        <v>1746.5</v>
      </c>
      <c r="I2480" s="4">
        <f t="shared" si="192"/>
        <v>735.66666666666674</v>
      </c>
      <c r="J2480" s="4">
        <f t="shared" si="193"/>
        <v>735.66666666666674</v>
      </c>
      <c r="K2480" s="4">
        <f t="shared" si="194"/>
        <v>2477</v>
      </c>
    </row>
    <row r="2481" spans="1:11" x14ac:dyDescent="0.25">
      <c r="A2481" s="2">
        <v>2478</v>
      </c>
      <c r="B2481" s="9">
        <f>(ROUNDUP(Nebenrechnung_Break_Even!A2481/'Rüstprozess (DE)'!$E$30,0))*'Rüstprozess (DE)'!$E$28</f>
        <v>598</v>
      </c>
      <c r="C2481" s="10">
        <f>('Rüstprozess (DE)'!$E$12/3600)*A2481*'Rüstprozess (DE)'!$E$14</f>
        <v>413</v>
      </c>
      <c r="D2481" s="11">
        <f t="shared" si="190"/>
        <v>1011</v>
      </c>
      <c r="E2481" s="9">
        <f>(ROUNDUP(Nebenrechnung_Break_Even!A2481/'Rüstprozess (DE)'!$G$30,0))*'Rüstprozess (DE)'!$G$28</f>
        <v>508</v>
      </c>
      <c r="F2481" s="10">
        <f>('Rüstprozess (DE)'!$G$12/3600)*A2481*'Rüstprozess (DE)'!$E$14</f>
        <v>1239</v>
      </c>
      <c r="G2481" s="11">
        <f t="shared" si="191"/>
        <v>1747</v>
      </c>
      <c r="I2481" s="4">
        <f t="shared" si="192"/>
        <v>736</v>
      </c>
      <c r="J2481" s="4">
        <f t="shared" si="193"/>
        <v>736</v>
      </c>
      <c r="K2481" s="4">
        <f t="shared" si="194"/>
        <v>2478</v>
      </c>
    </row>
    <row r="2482" spans="1:11" x14ac:dyDescent="0.25">
      <c r="A2482" s="2">
        <v>2479</v>
      </c>
      <c r="B2482" s="9">
        <f>(ROUNDUP(Nebenrechnung_Break_Even!A2482/'Rüstprozess (DE)'!$E$30,0))*'Rüstprozess (DE)'!$E$28</f>
        <v>598</v>
      </c>
      <c r="C2482" s="10">
        <f>('Rüstprozess (DE)'!$E$12/3600)*A2482*'Rüstprozess (DE)'!$E$14</f>
        <v>413.16666666666663</v>
      </c>
      <c r="D2482" s="11">
        <f t="shared" si="190"/>
        <v>1011.1666666666666</v>
      </c>
      <c r="E2482" s="9">
        <f>(ROUNDUP(Nebenrechnung_Break_Even!A2482/'Rüstprozess (DE)'!$G$30,0))*'Rüstprozess (DE)'!$G$28</f>
        <v>508</v>
      </c>
      <c r="F2482" s="10">
        <f>('Rüstprozess (DE)'!$G$12/3600)*A2482*'Rüstprozess (DE)'!$E$14</f>
        <v>1239.5</v>
      </c>
      <c r="G2482" s="11">
        <f t="shared" si="191"/>
        <v>1747.5</v>
      </c>
      <c r="I2482" s="4">
        <f t="shared" si="192"/>
        <v>736.33333333333337</v>
      </c>
      <c r="J2482" s="4">
        <f t="shared" si="193"/>
        <v>736.33333333333337</v>
      </c>
      <c r="K2482" s="4">
        <f t="shared" si="194"/>
        <v>2479</v>
      </c>
    </row>
    <row r="2483" spans="1:11" x14ac:dyDescent="0.25">
      <c r="A2483" s="2">
        <v>2480</v>
      </c>
      <c r="B2483" s="9">
        <f>(ROUNDUP(Nebenrechnung_Break_Even!A2483/'Rüstprozess (DE)'!$E$30,0))*'Rüstprozess (DE)'!$E$28</f>
        <v>598</v>
      </c>
      <c r="C2483" s="10">
        <f>('Rüstprozess (DE)'!$E$12/3600)*A2483*'Rüstprozess (DE)'!$E$14</f>
        <v>413.33333333333337</v>
      </c>
      <c r="D2483" s="11">
        <f t="shared" si="190"/>
        <v>1011.3333333333334</v>
      </c>
      <c r="E2483" s="9">
        <f>(ROUNDUP(Nebenrechnung_Break_Even!A2483/'Rüstprozess (DE)'!$G$30,0))*'Rüstprozess (DE)'!$G$28</f>
        <v>508</v>
      </c>
      <c r="F2483" s="10">
        <f>('Rüstprozess (DE)'!$G$12/3600)*A2483*'Rüstprozess (DE)'!$E$14</f>
        <v>1240</v>
      </c>
      <c r="G2483" s="11">
        <f t="shared" si="191"/>
        <v>1748</v>
      </c>
      <c r="I2483" s="4">
        <f t="shared" si="192"/>
        <v>736.66666666666663</v>
      </c>
      <c r="J2483" s="4">
        <f t="shared" si="193"/>
        <v>736.66666666666663</v>
      </c>
      <c r="K2483" s="4">
        <f t="shared" si="194"/>
        <v>2480</v>
      </c>
    </row>
    <row r="2484" spans="1:11" x14ac:dyDescent="0.25">
      <c r="A2484" s="2">
        <v>2481</v>
      </c>
      <c r="B2484" s="9">
        <f>(ROUNDUP(Nebenrechnung_Break_Even!A2484/'Rüstprozess (DE)'!$E$30,0))*'Rüstprozess (DE)'!$E$28</f>
        <v>598</v>
      </c>
      <c r="C2484" s="10">
        <f>('Rüstprozess (DE)'!$E$12/3600)*A2484*'Rüstprozess (DE)'!$E$14</f>
        <v>413.5</v>
      </c>
      <c r="D2484" s="11">
        <f t="shared" si="190"/>
        <v>1011.5</v>
      </c>
      <c r="E2484" s="9">
        <f>(ROUNDUP(Nebenrechnung_Break_Even!A2484/'Rüstprozess (DE)'!$G$30,0))*'Rüstprozess (DE)'!$G$28</f>
        <v>508</v>
      </c>
      <c r="F2484" s="10">
        <f>('Rüstprozess (DE)'!$G$12/3600)*A2484*'Rüstprozess (DE)'!$E$14</f>
        <v>1240.5</v>
      </c>
      <c r="G2484" s="11">
        <f t="shared" si="191"/>
        <v>1748.5</v>
      </c>
      <c r="I2484" s="4">
        <f t="shared" si="192"/>
        <v>737</v>
      </c>
      <c r="J2484" s="4">
        <f t="shared" si="193"/>
        <v>737</v>
      </c>
      <c r="K2484" s="4">
        <f t="shared" si="194"/>
        <v>2481</v>
      </c>
    </row>
    <row r="2485" spans="1:11" x14ac:dyDescent="0.25">
      <c r="A2485" s="2">
        <v>2482</v>
      </c>
      <c r="B2485" s="9">
        <f>(ROUNDUP(Nebenrechnung_Break_Even!A2485/'Rüstprozess (DE)'!$E$30,0))*'Rüstprozess (DE)'!$E$28</f>
        <v>598</v>
      </c>
      <c r="C2485" s="10">
        <f>('Rüstprozess (DE)'!$E$12/3600)*A2485*'Rüstprozess (DE)'!$E$14</f>
        <v>413.66666666666669</v>
      </c>
      <c r="D2485" s="11">
        <f t="shared" si="190"/>
        <v>1011.6666666666667</v>
      </c>
      <c r="E2485" s="9">
        <f>(ROUNDUP(Nebenrechnung_Break_Even!A2485/'Rüstprozess (DE)'!$G$30,0))*'Rüstprozess (DE)'!$G$28</f>
        <v>508</v>
      </c>
      <c r="F2485" s="10">
        <f>('Rüstprozess (DE)'!$G$12/3600)*A2485*'Rüstprozess (DE)'!$E$14</f>
        <v>1241</v>
      </c>
      <c r="G2485" s="11">
        <f t="shared" si="191"/>
        <v>1749</v>
      </c>
      <c r="I2485" s="4">
        <f t="shared" si="192"/>
        <v>737.33333333333326</v>
      </c>
      <c r="J2485" s="4">
        <f t="shared" si="193"/>
        <v>737.33333333333326</v>
      </c>
      <c r="K2485" s="4">
        <f t="shared" si="194"/>
        <v>2482</v>
      </c>
    </row>
    <row r="2486" spans="1:11" x14ac:dyDescent="0.25">
      <c r="A2486" s="2">
        <v>2483</v>
      </c>
      <c r="B2486" s="9">
        <f>(ROUNDUP(Nebenrechnung_Break_Even!A2486/'Rüstprozess (DE)'!$E$30,0))*'Rüstprozess (DE)'!$E$28</f>
        <v>598</v>
      </c>
      <c r="C2486" s="10">
        <f>('Rüstprozess (DE)'!$E$12/3600)*A2486*'Rüstprozess (DE)'!$E$14</f>
        <v>413.83333333333331</v>
      </c>
      <c r="D2486" s="11">
        <f t="shared" si="190"/>
        <v>1011.8333333333333</v>
      </c>
      <c r="E2486" s="9">
        <f>(ROUNDUP(Nebenrechnung_Break_Even!A2486/'Rüstprozess (DE)'!$G$30,0))*'Rüstprozess (DE)'!$G$28</f>
        <v>508</v>
      </c>
      <c r="F2486" s="10">
        <f>('Rüstprozess (DE)'!$G$12/3600)*A2486*'Rüstprozess (DE)'!$E$14</f>
        <v>1241.5</v>
      </c>
      <c r="G2486" s="11">
        <f t="shared" si="191"/>
        <v>1749.5</v>
      </c>
      <c r="I2486" s="4">
        <f t="shared" si="192"/>
        <v>737.66666666666674</v>
      </c>
      <c r="J2486" s="4">
        <f t="shared" si="193"/>
        <v>737.66666666666674</v>
      </c>
      <c r="K2486" s="4">
        <f t="shared" si="194"/>
        <v>2483</v>
      </c>
    </row>
    <row r="2487" spans="1:11" x14ac:dyDescent="0.25">
      <c r="A2487" s="2">
        <v>2484</v>
      </c>
      <c r="B2487" s="9">
        <f>(ROUNDUP(Nebenrechnung_Break_Even!A2487/'Rüstprozess (DE)'!$E$30,0))*'Rüstprozess (DE)'!$E$28</f>
        <v>598</v>
      </c>
      <c r="C2487" s="10">
        <f>('Rüstprozess (DE)'!$E$12/3600)*A2487*'Rüstprozess (DE)'!$E$14</f>
        <v>414</v>
      </c>
      <c r="D2487" s="11">
        <f t="shared" si="190"/>
        <v>1012</v>
      </c>
      <c r="E2487" s="9">
        <f>(ROUNDUP(Nebenrechnung_Break_Even!A2487/'Rüstprozess (DE)'!$G$30,0))*'Rüstprozess (DE)'!$G$28</f>
        <v>508</v>
      </c>
      <c r="F2487" s="10">
        <f>('Rüstprozess (DE)'!$G$12/3600)*A2487*'Rüstprozess (DE)'!$E$14</f>
        <v>1242</v>
      </c>
      <c r="G2487" s="11">
        <f t="shared" si="191"/>
        <v>1750</v>
      </c>
      <c r="I2487" s="4">
        <f t="shared" si="192"/>
        <v>738</v>
      </c>
      <c r="J2487" s="4">
        <f t="shared" si="193"/>
        <v>738</v>
      </c>
      <c r="K2487" s="4">
        <f t="shared" si="194"/>
        <v>2484</v>
      </c>
    </row>
    <row r="2488" spans="1:11" x14ac:dyDescent="0.25">
      <c r="A2488" s="2">
        <v>2485</v>
      </c>
      <c r="B2488" s="9">
        <f>(ROUNDUP(Nebenrechnung_Break_Even!A2488/'Rüstprozess (DE)'!$E$30,0))*'Rüstprozess (DE)'!$E$28</f>
        <v>598</v>
      </c>
      <c r="C2488" s="10">
        <f>('Rüstprozess (DE)'!$E$12/3600)*A2488*'Rüstprozess (DE)'!$E$14</f>
        <v>414.16666666666663</v>
      </c>
      <c r="D2488" s="11">
        <f t="shared" si="190"/>
        <v>1012.1666666666666</v>
      </c>
      <c r="E2488" s="9">
        <f>(ROUNDUP(Nebenrechnung_Break_Even!A2488/'Rüstprozess (DE)'!$G$30,0))*'Rüstprozess (DE)'!$G$28</f>
        <v>508</v>
      </c>
      <c r="F2488" s="10">
        <f>('Rüstprozess (DE)'!$G$12/3600)*A2488*'Rüstprozess (DE)'!$E$14</f>
        <v>1242.5</v>
      </c>
      <c r="G2488" s="11">
        <f t="shared" si="191"/>
        <v>1750.5</v>
      </c>
      <c r="I2488" s="4">
        <f t="shared" si="192"/>
        <v>738.33333333333337</v>
      </c>
      <c r="J2488" s="4">
        <f t="shared" si="193"/>
        <v>738.33333333333337</v>
      </c>
      <c r="K2488" s="4">
        <f t="shared" si="194"/>
        <v>2485</v>
      </c>
    </row>
    <row r="2489" spans="1:11" x14ac:dyDescent="0.25">
      <c r="A2489" s="2">
        <v>2486</v>
      </c>
      <c r="B2489" s="9">
        <f>(ROUNDUP(Nebenrechnung_Break_Even!A2489/'Rüstprozess (DE)'!$E$30,0))*'Rüstprozess (DE)'!$E$28</f>
        <v>598</v>
      </c>
      <c r="C2489" s="10">
        <f>('Rüstprozess (DE)'!$E$12/3600)*A2489*'Rüstprozess (DE)'!$E$14</f>
        <v>414.33333333333331</v>
      </c>
      <c r="D2489" s="11">
        <f t="shared" si="190"/>
        <v>1012.3333333333333</v>
      </c>
      <c r="E2489" s="9">
        <f>(ROUNDUP(Nebenrechnung_Break_Even!A2489/'Rüstprozess (DE)'!$G$30,0))*'Rüstprozess (DE)'!$G$28</f>
        <v>508</v>
      </c>
      <c r="F2489" s="10">
        <f>('Rüstprozess (DE)'!$G$12/3600)*A2489*'Rüstprozess (DE)'!$E$14</f>
        <v>1243</v>
      </c>
      <c r="G2489" s="11">
        <f t="shared" si="191"/>
        <v>1751</v>
      </c>
      <c r="I2489" s="4">
        <f t="shared" si="192"/>
        <v>738.66666666666674</v>
      </c>
      <c r="J2489" s="4">
        <f t="shared" si="193"/>
        <v>738.66666666666674</v>
      </c>
      <c r="K2489" s="4">
        <f t="shared" si="194"/>
        <v>2486</v>
      </c>
    </row>
    <row r="2490" spans="1:11" x14ac:dyDescent="0.25">
      <c r="A2490" s="2">
        <v>2487</v>
      </c>
      <c r="B2490" s="9">
        <f>(ROUNDUP(Nebenrechnung_Break_Even!A2490/'Rüstprozess (DE)'!$E$30,0))*'Rüstprozess (DE)'!$E$28</f>
        <v>598</v>
      </c>
      <c r="C2490" s="10">
        <f>('Rüstprozess (DE)'!$E$12/3600)*A2490*'Rüstprozess (DE)'!$E$14</f>
        <v>414.5</v>
      </c>
      <c r="D2490" s="11">
        <f t="shared" si="190"/>
        <v>1012.5</v>
      </c>
      <c r="E2490" s="9">
        <f>(ROUNDUP(Nebenrechnung_Break_Even!A2490/'Rüstprozess (DE)'!$G$30,0))*'Rüstprozess (DE)'!$G$28</f>
        <v>508</v>
      </c>
      <c r="F2490" s="10">
        <f>('Rüstprozess (DE)'!$G$12/3600)*A2490*'Rüstprozess (DE)'!$E$14</f>
        <v>1243.5</v>
      </c>
      <c r="G2490" s="11">
        <f t="shared" si="191"/>
        <v>1751.5</v>
      </c>
      <c r="I2490" s="4">
        <f t="shared" si="192"/>
        <v>739</v>
      </c>
      <c r="J2490" s="4">
        <f t="shared" si="193"/>
        <v>739</v>
      </c>
      <c r="K2490" s="4">
        <f t="shared" si="194"/>
        <v>2487</v>
      </c>
    </row>
    <row r="2491" spans="1:11" x14ac:dyDescent="0.25">
      <c r="A2491" s="2">
        <v>2488</v>
      </c>
      <c r="B2491" s="9">
        <f>(ROUNDUP(Nebenrechnung_Break_Even!A2491/'Rüstprozess (DE)'!$E$30,0))*'Rüstprozess (DE)'!$E$28</f>
        <v>598</v>
      </c>
      <c r="C2491" s="10">
        <f>('Rüstprozess (DE)'!$E$12/3600)*A2491*'Rüstprozess (DE)'!$E$14</f>
        <v>414.66666666666669</v>
      </c>
      <c r="D2491" s="11">
        <f t="shared" si="190"/>
        <v>1012.6666666666667</v>
      </c>
      <c r="E2491" s="9">
        <f>(ROUNDUP(Nebenrechnung_Break_Even!A2491/'Rüstprozess (DE)'!$G$30,0))*'Rüstprozess (DE)'!$G$28</f>
        <v>508</v>
      </c>
      <c r="F2491" s="10">
        <f>('Rüstprozess (DE)'!$G$12/3600)*A2491*'Rüstprozess (DE)'!$E$14</f>
        <v>1244</v>
      </c>
      <c r="G2491" s="11">
        <f t="shared" si="191"/>
        <v>1752</v>
      </c>
      <c r="I2491" s="4">
        <f t="shared" si="192"/>
        <v>739.33333333333326</v>
      </c>
      <c r="J2491" s="4">
        <f t="shared" si="193"/>
        <v>739.33333333333326</v>
      </c>
      <c r="K2491" s="4">
        <f t="shared" si="194"/>
        <v>2488</v>
      </c>
    </row>
    <row r="2492" spans="1:11" x14ac:dyDescent="0.25">
      <c r="A2492" s="2">
        <v>2489</v>
      </c>
      <c r="B2492" s="9">
        <f>(ROUNDUP(Nebenrechnung_Break_Even!A2492/'Rüstprozess (DE)'!$E$30,0))*'Rüstprozess (DE)'!$E$28</f>
        <v>598</v>
      </c>
      <c r="C2492" s="10">
        <f>('Rüstprozess (DE)'!$E$12/3600)*A2492*'Rüstprozess (DE)'!$E$14</f>
        <v>414.83333333333337</v>
      </c>
      <c r="D2492" s="11">
        <f t="shared" si="190"/>
        <v>1012.8333333333334</v>
      </c>
      <c r="E2492" s="9">
        <f>(ROUNDUP(Nebenrechnung_Break_Even!A2492/'Rüstprozess (DE)'!$G$30,0))*'Rüstprozess (DE)'!$G$28</f>
        <v>508</v>
      </c>
      <c r="F2492" s="10">
        <f>('Rüstprozess (DE)'!$G$12/3600)*A2492*'Rüstprozess (DE)'!$E$14</f>
        <v>1244.5</v>
      </c>
      <c r="G2492" s="11">
        <f t="shared" si="191"/>
        <v>1752.5</v>
      </c>
      <c r="I2492" s="4">
        <f t="shared" si="192"/>
        <v>739.66666666666663</v>
      </c>
      <c r="J2492" s="4">
        <f t="shared" si="193"/>
        <v>739.66666666666663</v>
      </c>
      <c r="K2492" s="4">
        <f t="shared" si="194"/>
        <v>2489</v>
      </c>
    </row>
    <row r="2493" spans="1:11" x14ac:dyDescent="0.25">
      <c r="A2493" s="2">
        <v>2490</v>
      </c>
      <c r="B2493" s="9">
        <f>(ROUNDUP(Nebenrechnung_Break_Even!A2493/'Rüstprozess (DE)'!$E$30,0))*'Rüstprozess (DE)'!$E$28</f>
        <v>598</v>
      </c>
      <c r="C2493" s="10">
        <f>('Rüstprozess (DE)'!$E$12/3600)*A2493*'Rüstprozess (DE)'!$E$14</f>
        <v>415</v>
      </c>
      <c r="D2493" s="11">
        <f t="shared" si="190"/>
        <v>1013</v>
      </c>
      <c r="E2493" s="9">
        <f>(ROUNDUP(Nebenrechnung_Break_Even!A2493/'Rüstprozess (DE)'!$G$30,0))*'Rüstprozess (DE)'!$G$28</f>
        <v>508</v>
      </c>
      <c r="F2493" s="10">
        <f>('Rüstprozess (DE)'!$G$12/3600)*A2493*'Rüstprozess (DE)'!$E$14</f>
        <v>1245</v>
      </c>
      <c r="G2493" s="11">
        <f t="shared" si="191"/>
        <v>1753</v>
      </c>
      <c r="I2493" s="4">
        <f t="shared" si="192"/>
        <v>740</v>
      </c>
      <c r="J2493" s="4">
        <f t="shared" si="193"/>
        <v>740</v>
      </c>
      <c r="K2493" s="4">
        <f t="shared" si="194"/>
        <v>2490</v>
      </c>
    </row>
    <row r="2494" spans="1:11" x14ac:dyDescent="0.25">
      <c r="A2494" s="2">
        <v>2491</v>
      </c>
      <c r="B2494" s="9">
        <f>(ROUNDUP(Nebenrechnung_Break_Even!A2494/'Rüstprozess (DE)'!$E$30,0))*'Rüstprozess (DE)'!$E$28</f>
        <v>598</v>
      </c>
      <c r="C2494" s="10">
        <f>('Rüstprozess (DE)'!$E$12/3600)*A2494*'Rüstprozess (DE)'!$E$14</f>
        <v>415.16666666666663</v>
      </c>
      <c r="D2494" s="11">
        <f t="shared" si="190"/>
        <v>1013.1666666666666</v>
      </c>
      <c r="E2494" s="9">
        <f>(ROUNDUP(Nebenrechnung_Break_Even!A2494/'Rüstprozess (DE)'!$G$30,0))*'Rüstprozess (DE)'!$G$28</f>
        <v>508</v>
      </c>
      <c r="F2494" s="10">
        <f>('Rüstprozess (DE)'!$G$12/3600)*A2494*'Rüstprozess (DE)'!$E$14</f>
        <v>1245.5</v>
      </c>
      <c r="G2494" s="11">
        <f t="shared" si="191"/>
        <v>1753.5</v>
      </c>
      <c r="I2494" s="4">
        <f t="shared" si="192"/>
        <v>740.33333333333337</v>
      </c>
      <c r="J2494" s="4">
        <f t="shared" si="193"/>
        <v>740.33333333333337</v>
      </c>
      <c r="K2494" s="4">
        <f t="shared" si="194"/>
        <v>2491</v>
      </c>
    </row>
    <row r="2495" spans="1:11" x14ac:dyDescent="0.25">
      <c r="A2495" s="2">
        <v>2492</v>
      </c>
      <c r="B2495" s="9">
        <f>(ROUNDUP(Nebenrechnung_Break_Even!A2495/'Rüstprozess (DE)'!$E$30,0))*'Rüstprozess (DE)'!$E$28</f>
        <v>598</v>
      </c>
      <c r="C2495" s="10">
        <f>('Rüstprozess (DE)'!$E$12/3600)*A2495*'Rüstprozess (DE)'!$E$14</f>
        <v>415.33333333333331</v>
      </c>
      <c r="D2495" s="11">
        <f t="shared" si="190"/>
        <v>1013.3333333333333</v>
      </c>
      <c r="E2495" s="9">
        <f>(ROUNDUP(Nebenrechnung_Break_Even!A2495/'Rüstprozess (DE)'!$G$30,0))*'Rüstprozess (DE)'!$G$28</f>
        <v>508</v>
      </c>
      <c r="F2495" s="10">
        <f>('Rüstprozess (DE)'!$G$12/3600)*A2495*'Rüstprozess (DE)'!$E$14</f>
        <v>1246</v>
      </c>
      <c r="G2495" s="11">
        <f t="shared" si="191"/>
        <v>1754</v>
      </c>
      <c r="I2495" s="4">
        <f t="shared" si="192"/>
        <v>740.66666666666674</v>
      </c>
      <c r="J2495" s="4">
        <f t="shared" si="193"/>
        <v>740.66666666666674</v>
      </c>
      <c r="K2495" s="4">
        <f t="shared" si="194"/>
        <v>2492</v>
      </c>
    </row>
    <row r="2496" spans="1:11" x14ac:dyDescent="0.25">
      <c r="A2496" s="2">
        <v>2493</v>
      </c>
      <c r="B2496" s="9">
        <f>(ROUNDUP(Nebenrechnung_Break_Even!A2496/'Rüstprozess (DE)'!$E$30,0))*'Rüstprozess (DE)'!$E$28</f>
        <v>598</v>
      </c>
      <c r="C2496" s="10">
        <f>('Rüstprozess (DE)'!$E$12/3600)*A2496*'Rüstprozess (DE)'!$E$14</f>
        <v>415.5</v>
      </c>
      <c r="D2496" s="11">
        <f t="shared" si="190"/>
        <v>1013.5</v>
      </c>
      <c r="E2496" s="9">
        <f>(ROUNDUP(Nebenrechnung_Break_Even!A2496/'Rüstprozess (DE)'!$G$30,0))*'Rüstprozess (DE)'!$G$28</f>
        <v>508</v>
      </c>
      <c r="F2496" s="10">
        <f>('Rüstprozess (DE)'!$G$12/3600)*A2496*'Rüstprozess (DE)'!$E$14</f>
        <v>1246.5</v>
      </c>
      <c r="G2496" s="11">
        <f t="shared" si="191"/>
        <v>1754.5</v>
      </c>
      <c r="I2496" s="4">
        <f t="shared" si="192"/>
        <v>741</v>
      </c>
      <c r="J2496" s="4">
        <f t="shared" si="193"/>
        <v>741</v>
      </c>
      <c r="K2496" s="4">
        <f t="shared" si="194"/>
        <v>2493</v>
      </c>
    </row>
    <row r="2497" spans="1:11" x14ac:dyDescent="0.25">
      <c r="A2497" s="2">
        <v>2494</v>
      </c>
      <c r="B2497" s="9">
        <f>(ROUNDUP(Nebenrechnung_Break_Even!A2497/'Rüstprozess (DE)'!$E$30,0))*'Rüstprozess (DE)'!$E$28</f>
        <v>598</v>
      </c>
      <c r="C2497" s="10">
        <f>('Rüstprozess (DE)'!$E$12/3600)*A2497*'Rüstprozess (DE)'!$E$14</f>
        <v>415.66666666666663</v>
      </c>
      <c r="D2497" s="11">
        <f t="shared" si="190"/>
        <v>1013.6666666666666</v>
      </c>
      <c r="E2497" s="9">
        <f>(ROUNDUP(Nebenrechnung_Break_Even!A2497/'Rüstprozess (DE)'!$G$30,0))*'Rüstprozess (DE)'!$G$28</f>
        <v>508</v>
      </c>
      <c r="F2497" s="10">
        <f>('Rüstprozess (DE)'!$G$12/3600)*A2497*'Rüstprozess (DE)'!$E$14</f>
        <v>1247</v>
      </c>
      <c r="G2497" s="11">
        <f t="shared" si="191"/>
        <v>1755</v>
      </c>
      <c r="I2497" s="4">
        <f t="shared" si="192"/>
        <v>741.33333333333337</v>
      </c>
      <c r="J2497" s="4">
        <f t="shared" si="193"/>
        <v>741.33333333333337</v>
      </c>
      <c r="K2497" s="4">
        <f t="shared" si="194"/>
        <v>2494</v>
      </c>
    </row>
    <row r="2498" spans="1:11" x14ac:dyDescent="0.25">
      <c r="A2498" s="2">
        <v>2495</v>
      </c>
      <c r="B2498" s="9">
        <f>(ROUNDUP(Nebenrechnung_Break_Even!A2498/'Rüstprozess (DE)'!$E$30,0))*'Rüstprozess (DE)'!$E$28</f>
        <v>598</v>
      </c>
      <c r="C2498" s="10">
        <f>('Rüstprozess (DE)'!$E$12/3600)*A2498*'Rüstprozess (DE)'!$E$14</f>
        <v>415.83333333333337</v>
      </c>
      <c r="D2498" s="11">
        <f t="shared" si="190"/>
        <v>1013.8333333333334</v>
      </c>
      <c r="E2498" s="9">
        <f>(ROUNDUP(Nebenrechnung_Break_Even!A2498/'Rüstprozess (DE)'!$G$30,0))*'Rüstprozess (DE)'!$G$28</f>
        <v>508</v>
      </c>
      <c r="F2498" s="10">
        <f>('Rüstprozess (DE)'!$G$12/3600)*A2498*'Rüstprozess (DE)'!$E$14</f>
        <v>1247.5</v>
      </c>
      <c r="G2498" s="11">
        <f t="shared" si="191"/>
        <v>1755.5</v>
      </c>
      <c r="I2498" s="4">
        <f t="shared" si="192"/>
        <v>741.66666666666663</v>
      </c>
      <c r="J2498" s="4">
        <f t="shared" si="193"/>
        <v>741.66666666666663</v>
      </c>
      <c r="K2498" s="4">
        <f t="shared" si="194"/>
        <v>2495</v>
      </c>
    </row>
    <row r="2499" spans="1:11" x14ac:dyDescent="0.25">
      <c r="A2499" s="2">
        <v>2496</v>
      </c>
      <c r="B2499" s="9">
        <f>(ROUNDUP(Nebenrechnung_Break_Even!A2499/'Rüstprozess (DE)'!$E$30,0))*'Rüstprozess (DE)'!$E$28</f>
        <v>598</v>
      </c>
      <c r="C2499" s="10">
        <f>('Rüstprozess (DE)'!$E$12/3600)*A2499*'Rüstprozess (DE)'!$E$14</f>
        <v>416</v>
      </c>
      <c r="D2499" s="11">
        <f t="shared" si="190"/>
        <v>1014</v>
      </c>
      <c r="E2499" s="9">
        <f>(ROUNDUP(Nebenrechnung_Break_Even!A2499/'Rüstprozess (DE)'!$G$30,0))*'Rüstprozess (DE)'!$G$28</f>
        <v>508</v>
      </c>
      <c r="F2499" s="10">
        <f>('Rüstprozess (DE)'!$G$12/3600)*A2499*'Rüstprozess (DE)'!$E$14</f>
        <v>1248</v>
      </c>
      <c r="G2499" s="11">
        <f t="shared" si="191"/>
        <v>1756</v>
      </c>
      <c r="I2499" s="4">
        <f t="shared" si="192"/>
        <v>742</v>
      </c>
      <c r="J2499" s="4">
        <f t="shared" si="193"/>
        <v>742</v>
      </c>
      <c r="K2499" s="4">
        <f t="shared" si="194"/>
        <v>2496</v>
      </c>
    </row>
    <row r="2500" spans="1:11" x14ac:dyDescent="0.25">
      <c r="A2500" s="2">
        <v>2497</v>
      </c>
      <c r="B2500" s="9">
        <f>(ROUNDUP(Nebenrechnung_Break_Even!A2500/'Rüstprozess (DE)'!$E$30,0))*'Rüstprozess (DE)'!$E$28</f>
        <v>598</v>
      </c>
      <c r="C2500" s="10">
        <f>('Rüstprozess (DE)'!$E$12/3600)*A2500*'Rüstprozess (DE)'!$E$14</f>
        <v>416.16666666666669</v>
      </c>
      <c r="D2500" s="11">
        <f t="shared" si="190"/>
        <v>1014.1666666666667</v>
      </c>
      <c r="E2500" s="9">
        <f>(ROUNDUP(Nebenrechnung_Break_Even!A2500/'Rüstprozess (DE)'!$G$30,0))*'Rüstprozess (DE)'!$G$28</f>
        <v>508</v>
      </c>
      <c r="F2500" s="10">
        <f>('Rüstprozess (DE)'!$G$12/3600)*A2500*'Rüstprozess (DE)'!$E$14</f>
        <v>1248.5</v>
      </c>
      <c r="G2500" s="11">
        <f t="shared" si="191"/>
        <v>1756.5</v>
      </c>
      <c r="I2500" s="4">
        <f t="shared" si="192"/>
        <v>742.33333333333326</v>
      </c>
      <c r="J2500" s="4">
        <f t="shared" si="193"/>
        <v>742.33333333333326</v>
      </c>
      <c r="K2500" s="4">
        <f t="shared" si="194"/>
        <v>2497</v>
      </c>
    </row>
    <row r="2501" spans="1:11" x14ac:dyDescent="0.25">
      <c r="A2501" s="2">
        <v>2498</v>
      </c>
      <c r="B2501" s="9">
        <f>(ROUNDUP(Nebenrechnung_Break_Even!A2501/'Rüstprozess (DE)'!$E$30,0))*'Rüstprozess (DE)'!$E$28</f>
        <v>598</v>
      </c>
      <c r="C2501" s="10">
        <f>('Rüstprozess (DE)'!$E$12/3600)*A2501*'Rüstprozess (DE)'!$E$14</f>
        <v>416.33333333333331</v>
      </c>
      <c r="D2501" s="11">
        <f t="shared" ref="D2501:D2564" si="195">SUM(B2501:C2501)</f>
        <v>1014.3333333333333</v>
      </c>
      <c r="E2501" s="9">
        <f>(ROUNDUP(Nebenrechnung_Break_Even!A2501/'Rüstprozess (DE)'!$G$30,0))*'Rüstprozess (DE)'!$G$28</f>
        <v>508</v>
      </c>
      <c r="F2501" s="10">
        <f>('Rüstprozess (DE)'!$G$12/3600)*A2501*'Rüstprozess (DE)'!$E$14</f>
        <v>1249</v>
      </c>
      <c r="G2501" s="11">
        <f t="shared" ref="G2501:G2564" si="196">SUM(E2501:F2501)</f>
        <v>1757</v>
      </c>
      <c r="I2501" s="4">
        <f t="shared" ref="I2501:I2564" si="197">G2501-D2501</f>
        <v>742.66666666666674</v>
      </c>
      <c r="J2501" s="4">
        <f t="shared" ref="J2501:J2564" si="198">ABS(I2501)</f>
        <v>742.66666666666674</v>
      </c>
      <c r="K2501" s="4">
        <f t="shared" ref="K2501:K2564" si="199">A2501</f>
        <v>2498</v>
      </c>
    </row>
    <row r="2502" spans="1:11" x14ac:dyDescent="0.25">
      <c r="A2502" s="2">
        <v>2499</v>
      </c>
      <c r="B2502" s="9">
        <f>(ROUNDUP(Nebenrechnung_Break_Even!A2502/'Rüstprozess (DE)'!$E$30,0))*'Rüstprozess (DE)'!$E$28</f>
        <v>598</v>
      </c>
      <c r="C2502" s="10">
        <f>('Rüstprozess (DE)'!$E$12/3600)*A2502*'Rüstprozess (DE)'!$E$14</f>
        <v>416.5</v>
      </c>
      <c r="D2502" s="11">
        <f t="shared" si="195"/>
        <v>1014.5</v>
      </c>
      <c r="E2502" s="9">
        <f>(ROUNDUP(Nebenrechnung_Break_Even!A2502/'Rüstprozess (DE)'!$G$30,0))*'Rüstprozess (DE)'!$G$28</f>
        <v>508</v>
      </c>
      <c r="F2502" s="10">
        <f>('Rüstprozess (DE)'!$G$12/3600)*A2502*'Rüstprozess (DE)'!$E$14</f>
        <v>1249.5</v>
      </c>
      <c r="G2502" s="11">
        <f t="shared" si="196"/>
        <v>1757.5</v>
      </c>
      <c r="I2502" s="4">
        <f t="shared" si="197"/>
        <v>743</v>
      </c>
      <c r="J2502" s="4">
        <f t="shared" si="198"/>
        <v>743</v>
      </c>
      <c r="K2502" s="4">
        <f t="shared" si="199"/>
        <v>2499</v>
      </c>
    </row>
    <row r="2503" spans="1:11" x14ac:dyDescent="0.25">
      <c r="A2503" s="2">
        <v>2500</v>
      </c>
      <c r="B2503" s="9">
        <f>(ROUNDUP(Nebenrechnung_Break_Even!A2503/'Rüstprozess (DE)'!$E$30,0))*'Rüstprozess (DE)'!$E$28</f>
        <v>598</v>
      </c>
      <c r="C2503" s="10">
        <f>('Rüstprozess (DE)'!$E$12/3600)*A2503*'Rüstprozess (DE)'!$E$14</f>
        <v>416.66666666666663</v>
      </c>
      <c r="D2503" s="11">
        <f t="shared" si="195"/>
        <v>1014.6666666666666</v>
      </c>
      <c r="E2503" s="9">
        <f>(ROUNDUP(Nebenrechnung_Break_Even!A2503/'Rüstprozess (DE)'!$G$30,0))*'Rüstprozess (DE)'!$G$28</f>
        <v>508</v>
      </c>
      <c r="F2503" s="10">
        <f>('Rüstprozess (DE)'!$G$12/3600)*A2503*'Rüstprozess (DE)'!$E$14</f>
        <v>1250</v>
      </c>
      <c r="G2503" s="11">
        <f t="shared" si="196"/>
        <v>1758</v>
      </c>
      <c r="I2503" s="4">
        <f t="shared" si="197"/>
        <v>743.33333333333337</v>
      </c>
      <c r="J2503" s="4">
        <f t="shared" si="198"/>
        <v>743.33333333333337</v>
      </c>
      <c r="K2503" s="4">
        <f t="shared" si="199"/>
        <v>2500</v>
      </c>
    </row>
    <row r="2504" spans="1:11" x14ac:dyDescent="0.25">
      <c r="A2504" s="2">
        <v>2501</v>
      </c>
      <c r="B2504" s="9">
        <f>(ROUNDUP(Nebenrechnung_Break_Even!A2504/'Rüstprozess (DE)'!$E$30,0))*'Rüstprozess (DE)'!$E$28</f>
        <v>598</v>
      </c>
      <c r="C2504" s="10">
        <f>('Rüstprozess (DE)'!$E$12/3600)*A2504*'Rüstprozess (DE)'!$E$14</f>
        <v>416.83333333333331</v>
      </c>
      <c r="D2504" s="11">
        <f t="shared" si="195"/>
        <v>1014.8333333333333</v>
      </c>
      <c r="E2504" s="9">
        <f>(ROUNDUP(Nebenrechnung_Break_Even!A2504/'Rüstprozess (DE)'!$G$30,0))*'Rüstprozess (DE)'!$G$28</f>
        <v>508</v>
      </c>
      <c r="F2504" s="10">
        <f>('Rüstprozess (DE)'!$G$12/3600)*A2504*'Rüstprozess (DE)'!$E$14</f>
        <v>1250.5</v>
      </c>
      <c r="G2504" s="11">
        <f t="shared" si="196"/>
        <v>1758.5</v>
      </c>
      <c r="I2504" s="4">
        <f t="shared" si="197"/>
        <v>743.66666666666674</v>
      </c>
      <c r="J2504" s="4">
        <f t="shared" si="198"/>
        <v>743.66666666666674</v>
      </c>
      <c r="K2504" s="4">
        <f t="shared" si="199"/>
        <v>2501</v>
      </c>
    </row>
    <row r="2505" spans="1:11" x14ac:dyDescent="0.25">
      <c r="A2505" s="2">
        <v>2502</v>
      </c>
      <c r="B2505" s="9">
        <f>(ROUNDUP(Nebenrechnung_Break_Even!A2505/'Rüstprozess (DE)'!$E$30,0))*'Rüstprozess (DE)'!$E$28</f>
        <v>598</v>
      </c>
      <c r="C2505" s="10">
        <f>('Rüstprozess (DE)'!$E$12/3600)*A2505*'Rüstprozess (DE)'!$E$14</f>
        <v>417</v>
      </c>
      <c r="D2505" s="11">
        <f t="shared" si="195"/>
        <v>1015</v>
      </c>
      <c r="E2505" s="9">
        <f>(ROUNDUP(Nebenrechnung_Break_Even!A2505/'Rüstprozess (DE)'!$G$30,0))*'Rüstprozess (DE)'!$G$28</f>
        <v>508</v>
      </c>
      <c r="F2505" s="10">
        <f>('Rüstprozess (DE)'!$G$12/3600)*A2505*'Rüstprozess (DE)'!$E$14</f>
        <v>1251</v>
      </c>
      <c r="G2505" s="11">
        <f t="shared" si="196"/>
        <v>1759</v>
      </c>
      <c r="I2505" s="4">
        <f t="shared" si="197"/>
        <v>744</v>
      </c>
      <c r="J2505" s="4">
        <f t="shared" si="198"/>
        <v>744</v>
      </c>
      <c r="K2505" s="4">
        <f t="shared" si="199"/>
        <v>2502</v>
      </c>
    </row>
    <row r="2506" spans="1:11" x14ac:dyDescent="0.25">
      <c r="A2506" s="2">
        <v>2503</v>
      </c>
      <c r="B2506" s="9">
        <f>(ROUNDUP(Nebenrechnung_Break_Even!A2506/'Rüstprozess (DE)'!$E$30,0))*'Rüstprozess (DE)'!$E$28</f>
        <v>598</v>
      </c>
      <c r="C2506" s="10">
        <f>('Rüstprozess (DE)'!$E$12/3600)*A2506*'Rüstprozess (DE)'!$E$14</f>
        <v>417.16666666666669</v>
      </c>
      <c r="D2506" s="11">
        <f t="shared" si="195"/>
        <v>1015.1666666666667</v>
      </c>
      <c r="E2506" s="9">
        <f>(ROUNDUP(Nebenrechnung_Break_Even!A2506/'Rüstprozess (DE)'!$G$30,0))*'Rüstprozess (DE)'!$G$28</f>
        <v>508</v>
      </c>
      <c r="F2506" s="10">
        <f>('Rüstprozess (DE)'!$G$12/3600)*A2506*'Rüstprozess (DE)'!$E$14</f>
        <v>1251.5</v>
      </c>
      <c r="G2506" s="11">
        <f t="shared" si="196"/>
        <v>1759.5</v>
      </c>
      <c r="I2506" s="4">
        <f t="shared" si="197"/>
        <v>744.33333333333326</v>
      </c>
      <c r="J2506" s="4">
        <f t="shared" si="198"/>
        <v>744.33333333333326</v>
      </c>
      <c r="K2506" s="4">
        <f t="shared" si="199"/>
        <v>2503</v>
      </c>
    </row>
    <row r="2507" spans="1:11" x14ac:dyDescent="0.25">
      <c r="A2507" s="2">
        <v>2504</v>
      </c>
      <c r="B2507" s="9">
        <f>(ROUNDUP(Nebenrechnung_Break_Even!A2507/'Rüstprozess (DE)'!$E$30,0))*'Rüstprozess (DE)'!$E$28</f>
        <v>598</v>
      </c>
      <c r="C2507" s="10">
        <f>('Rüstprozess (DE)'!$E$12/3600)*A2507*'Rüstprozess (DE)'!$E$14</f>
        <v>417.33333333333337</v>
      </c>
      <c r="D2507" s="11">
        <f t="shared" si="195"/>
        <v>1015.3333333333334</v>
      </c>
      <c r="E2507" s="9">
        <f>(ROUNDUP(Nebenrechnung_Break_Even!A2507/'Rüstprozess (DE)'!$G$30,0))*'Rüstprozess (DE)'!$G$28</f>
        <v>508</v>
      </c>
      <c r="F2507" s="10">
        <f>('Rüstprozess (DE)'!$G$12/3600)*A2507*'Rüstprozess (DE)'!$E$14</f>
        <v>1252</v>
      </c>
      <c r="G2507" s="11">
        <f t="shared" si="196"/>
        <v>1760</v>
      </c>
      <c r="I2507" s="4">
        <f t="shared" si="197"/>
        <v>744.66666666666663</v>
      </c>
      <c r="J2507" s="4">
        <f t="shared" si="198"/>
        <v>744.66666666666663</v>
      </c>
      <c r="K2507" s="4">
        <f t="shared" si="199"/>
        <v>2504</v>
      </c>
    </row>
    <row r="2508" spans="1:11" x14ac:dyDescent="0.25">
      <c r="A2508" s="2">
        <v>2505</v>
      </c>
      <c r="B2508" s="9">
        <f>(ROUNDUP(Nebenrechnung_Break_Even!A2508/'Rüstprozess (DE)'!$E$30,0))*'Rüstprozess (DE)'!$E$28</f>
        <v>598</v>
      </c>
      <c r="C2508" s="10">
        <f>('Rüstprozess (DE)'!$E$12/3600)*A2508*'Rüstprozess (DE)'!$E$14</f>
        <v>417.5</v>
      </c>
      <c r="D2508" s="11">
        <f t="shared" si="195"/>
        <v>1015.5</v>
      </c>
      <c r="E2508" s="9">
        <f>(ROUNDUP(Nebenrechnung_Break_Even!A2508/'Rüstprozess (DE)'!$G$30,0))*'Rüstprozess (DE)'!$G$28</f>
        <v>508</v>
      </c>
      <c r="F2508" s="10">
        <f>('Rüstprozess (DE)'!$G$12/3600)*A2508*'Rüstprozess (DE)'!$E$14</f>
        <v>1252.5</v>
      </c>
      <c r="G2508" s="11">
        <f t="shared" si="196"/>
        <v>1760.5</v>
      </c>
      <c r="I2508" s="4">
        <f t="shared" si="197"/>
        <v>745</v>
      </c>
      <c r="J2508" s="4">
        <f t="shared" si="198"/>
        <v>745</v>
      </c>
      <c r="K2508" s="4">
        <f t="shared" si="199"/>
        <v>2505</v>
      </c>
    </row>
    <row r="2509" spans="1:11" x14ac:dyDescent="0.25">
      <c r="A2509" s="2">
        <v>2506</v>
      </c>
      <c r="B2509" s="9">
        <f>(ROUNDUP(Nebenrechnung_Break_Even!A2509/'Rüstprozess (DE)'!$E$30,0))*'Rüstprozess (DE)'!$E$28</f>
        <v>598</v>
      </c>
      <c r="C2509" s="10">
        <f>('Rüstprozess (DE)'!$E$12/3600)*A2509*'Rüstprozess (DE)'!$E$14</f>
        <v>417.66666666666663</v>
      </c>
      <c r="D2509" s="11">
        <f t="shared" si="195"/>
        <v>1015.6666666666666</v>
      </c>
      <c r="E2509" s="9">
        <f>(ROUNDUP(Nebenrechnung_Break_Even!A2509/'Rüstprozess (DE)'!$G$30,0))*'Rüstprozess (DE)'!$G$28</f>
        <v>508</v>
      </c>
      <c r="F2509" s="10">
        <f>('Rüstprozess (DE)'!$G$12/3600)*A2509*'Rüstprozess (DE)'!$E$14</f>
        <v>1253</v>
      </c>
      <c r="G2509" s="11">
        <f t="shared" si="196"/>
        <v>1761</v>
      </c>
      <c r="I2509" s="4">
        <f t="shared" si="197"/>
        <v>745.33333333333337</v>
      </c>
      <c r="J2509" s="4">
        <f t="shared" si="198"/>
        <v>745.33333333333337</v>
      </c>
      <c r="K2509" s="4">
        <f t="shared" si="199"/>
        <v>2506</v>
      </c>
    </row>
    <row r="2510" spans="1:11" x14ac:dyDescent="0.25">
      <c r="A2510" s="2">
        <v>2507</v>
      </c>
      <c r="B2510" s="9">
        <f>(ROUNDUP(Nebenrechnung_Break_Even!A2510/'Rüstprozess (DE)'!$E$30,0))*'Rüstprozess (DE)'!$E$28</f>
        <v>598</v>
      </c>
      <c r="C2510" s="10">
        <f>('Rüstprozess (DE)'!$E$12/3600)*A2510*'Rüstprozess (DE)'!$E$14</f>
        <v>417.83333333333331</v>
      </c>
      <c r="D2510" s="11">
        <f t="shared" si="195"/>
        <v>1015.8333333333333</v>
      </c>
      <c r="E2510" s="9">
        <f>(ROUNDUP(Nebenrechnung_Break_Even!A2510/'Rüstprozess (DE)'!$G$30,0))*'Rüstprozess (DE)'!$G$28</f>
        <v>508</v>
      </c>
      <c r="F2510" s="10">
        <f>('Rüstprozess (DE)'!$G$12/3600)*A2510*'Rüstprozess (DE)'!$E$14</f>
        <v>1253.5</v>
      </c>
      <c r="G2510" s="11">
        <f t="shared" si="196"/>
        <v>1761.5</v>
      </c>
      <c r="I2510" s="4">
        <f t="shared" si="197"/>
        <v>745.66666666666674</v>
      </c>
      <c r="J2510" s="4">
        <f t="shared" si="198"/>
        <v>745.66666666666674</v>
      </c>
      <c r="K2510" s="4">
        <f t="shared" si="199"/>
        <v>2507</v>
      </c>
    </row>
    <row r="2511" spans="1:11" x14ac:dyDescent="0.25">
      <c r="A2511" s="2">
        <v>2508</v>
      </c>
      <c r="B2511" s="9">
        <f>(ROUNDUP(Nebenrechnung_Break_Even!A2511/'Rüstprozess (DE)'!$E$30,0))*'Rüstprozess (DE)'!$E$28</f>
        <v>598</v>
      </c>
      <c r="C2511" s="10">
        <f>('Rüstprozess (DE)'!$E$12/3600)*A2511*'Rüstprozess (DE)'!$E$14</f>
        <v>418</v>
      </c>
      <c r="D2511" s="11">
        <f t="shared" si="195"/>
        <v>1016</v>
      </c>
      <c r="E2511" s="9">
        <f>(ROUNDUP(Nebenrechnung_Break_Even!A2511/'Rüstprozess (DE)'!$G$30,0))*'Rüstprozess (DE)'!$G$28</f>
        <v>508</v>
      </c>
      <c r="F2511" s="10">
        <f>('Rüstprozess (DE)'!$G$12/3600)*A2511*'Rüstprozess (DE)'!$E$14</f>
        <v>1254</v>
      </c>
      <c r="G2511" s="11">
        <f t="shared" si="196"/>
        <v>1762</v>
      </c>
      <c r="I2511" s="4">
        <f t="shared" si="197"/>
        <v>746</v>
      </c>
      <c r="J2511" s="4">
        <f t="shared" si="198"/>
        <v>746</v>
      </c>
      <c r="K2511" s="4">
        <f t="shared" si="199"/>
        <v>2508</v>
      </c>
    </row>
    <row r="2512" spans="1:11" x14ac:dyDescent="0.25">
      <c r="A2512" s="2">
        <v>2509</v>
      </c>
      <c r="B2512" s="9">
        <f>(ROUNDUP(Nebenrechnung_Break_Even!A2512/'Rüstprozess (DE)'!$E$30,0))*'Rüstprozess (DE)'!$E$28</f>
        <v>598</v>
      </c>
      <c r="C2512" s="10">
        <f>('Rüstprozess (DE)'!$E$12/3600)*A2512*'Rüstprozess (DE)'!$E$14</f>
        <v>418.16666666666663</v>
      </c>
      <c r="D2512" s="11">
        <f t="shared" si="195"/>
        <v>1016.1666666666666</v>
      </c>
      <c r="E2512" s="9">
        <f>(ROUNDUP(Nebenrechnung_Break_Even!A2512/'Rüstprozess (DE)'!$G$30,0))*'Rüstprozess (DE)'!$G$28</f>
        <v>508</v>
      </c>
      <c r="F2512" s="10">
        <f>('Rüstprozess (DE)'!$G$12/3600)*A2512*'Rüstprozess (DE)'!$E$14</f>
        <v>1254.5</v>
      </c>
      <c r="G2512" s="11">
        <f t="shared" si="196"/>
        <v>1762.5</v>
      </c>
      <c r="I2512" s="4">
        <f t="shared" si="197"/>
        <v>746.33333333333337</v>
      </c>
      <c r="J2512" s="4">
        <f t="shared" si="198"/>
        <v>746.33333333333337</v>
      </c>
      <c r="K2512" s="4">
        <f t="shared" si="199"/>
        <v>2509</v>
      </c>
    </row>
    <row r="2513" spans="1:11" x14ac:dyDescent="0.25">
      <c r="A2513" s="2">
        <v>2510</v>
      </c>
      <c r="B2513" s="9">
        <f>(ROUNDUP(Nebenrechnung_Break_Even!A2513/'Rüstprozess (DE)'!$E$30,0))*'Rüstprozess (DE)'!$E$28</f>
        <v>598</v>
      </c>
      <c r="C2513" s="10">
        <f>('Rüstprozess (DE)'!$E$12/3600)*A2513*'Rüstprozess (DE)'!$E$14</f>
        <v>418.33333333333337</v>
      </c>
      <c r="D2513" s="11">
        <f t="shared" si="195"/>
        <v>1016.3333333333334</v>
      </c>
      <c r="E2513" s="9">
        <f>(ROUNDUP(Nebenrechnung_Break_Even!A2513/'Rüstprozess (DE)'!$G$30,0))*'Rüstprozess (DE)'!$G$28</f>
        <v>508</v>
      </c>
      <c r="F2513" s="10">
        <f>('Rüstprozess (DE)'!$G$12/3600)*A2513*'Rüstprozess (DE)'!$E$14</f>
        <v>1255</v>
      </c>
      <c r="G2513" s="11">
        <f t="shared" si="196"/>
        <v>1763</v>
      </c>
      <c r="I2513" s="4">
        <f t="shared" si="197"/>
        <v>746.66666666666663</v>
      </c>
      <c r="J2513" s="4">
        <f t="shared" si="198"/>
        <v>746.66666666666663</v>
      </c>
      <c r="K2513" s="4">
        <f t="shared" si="199"/>
        <v>2510</v>
      </c>
    </row>
    <row r="2514" spans="1:11" x14ac:dyDescent="0.25">
      <c r="A2514" s="2">
        <v>2511</v>
      </c>
      <c r="B2514" s="9">
        <f>(ROUNDUP(Nebenrechnung_Break_Even!A2514/'Rüstprozess (DE)'!$E$30,0))*'Rüstprozess (DE)'!$E$28</f>
        <v>598</v>
      </c>
      <c r="C2514" s="10">
        <f>('Rüstprozess (DE)'!$E$12/3600)*A2514*'Rüstprozess (DE)'!$E$14</f>
        <v>418.5</v>
      </c>
      <c r="D2514" s="11">
        <f t="shared" si="195"/>
        <v>1016.5</v>
      </c>
      <c r="E2514" s="9">
        <f>(ROUNDUP(Nebenrechnung_Break_Even!A2514/'Rüstprozess (DE)'!$G$30,0))*'Rüstprozess (DE)'!$G$28</f>
        <v>508</v>
      </c>
      <c r="F2514" s="10">
        <f>('Rüstprozess (DE)'!$G$12/3600)*A2514*'Rüstprozess (DE)'!$E$14</f>
        <v>1255.5</v>
      </c>
      <c r="G2514" s="11">
        <f t="shared" si="196"/>
        <v>1763.5</v>
      </c>
      <c r="I2514" s="4">
        <f t="shared" si="197"/>
        <v>747</v>
      </c>
      <c r="J2514" s="4">
        <f t="shared" si="198"/>
        <v>747</v>
      </c>
      <c r="K2514" s="4">
        <f t="shared" si="199"/>
        <v>2511</v>
      </c>
    </row>
    <row r="2515" spans="1:11" x14ac:dyDescent="0.25">
      <c r="A2515" s="2">
        <v>2512</v>
      </c>
      <c r="B2515" s="9">
        <f>(ROUNDUP(Nebenrechnung_Break_Even!A2515/'Rüstprozess (DE)'!$E$30,0))*'Rüstprozess (DE)'!$E$28</f>
        <v>598</v>
      </c>
      <c r="C2515" s="10">
        <f>('Rüstprozess (DE)'!$E$12/3600)*A2515*'Rüstprozess (DE)'!$E$14</f>
        <v>418.66666666666669</v>
      </c>
      <c r="D2515" s="11">
        <f t="shared" si="195"/>
        <v>1016.6666666666667</v>
      </c>
      <c r="E2515" s="9">
        <f>(ROUNDUP(Nebenrechnung_Break_Even!A2515/'Rüstprozess (DE)'!$G$30,0))*'Rüstprozess (DE)'!$G$28</f>
        <v>508</v>
      </c>
      <c r="F2515" s="10">
        <f>('Rüstprozess (DE)'!$G$12/3600)*A2515*'Rüstprozess (DE)'!$E$14</f>
        <v>1256</v>
      </c>
      <c r="G2515" s="11">
        <f t="shared" si="196"/>
        <v>1764</v>
      </c>
      <c r="I2515" s="4">
        <f t="shared" si="197"/>
        <v>747.33333333333326</v>
      </c>
      <c r="J2515" s="4">
        <f t="shared" si="198"/>
        <v>747.33333333333326</v>
      </c>
      <c r="K2515" s="4">
        <f t="shared" si="199"/>
        <v>2512</v>
      </c>
    </row>
    <row r="2516" spans="1:11" x14ac:dyDescent="0.25">
      <c r="A2516" s="2">
        <v>2513</v>
      </c>
      <c r="B2516" s="9">
        <f>(ROUNDUP(Nebenrechnung_Break_Even!A2516/'Rüstprozess (DE)'!$E$30,0))*'Rüstprozess (DE)'!$E$28</f>
        <v>598</v>
      </c>
      <c r="C2516" s="10">
        <f>('Rüstprozess (DE)'!$E$12/3600)*A2516*'Rüstprozess (DE)'!$E$14</f>
        <v>418.83333333333331</v>
      </c>
      <c r="D2516" s="11">
        <f t="shared" si="195"/>
        <v>1016.8333333333333</v>
      </c>
      <c r="E2516" s="9">
        <f>(ROUNDUP(Nebenrechnung_Break_Even!A2516/'Rüstprozess (DE)'!$G$30,0))*'Rüstprozess (DE)'!$G$28</f>
        <v>508</v>
      </c>
      <c r="F2516" s="10">
        <f>('Rüstprozess (DE)'!$G$12/3600)*A2516*'Rüstprozess (DE)'!$E$14</f>
        <v>1256.5</v>
      </c>
      <c r="G2516" s="11">
        <f t="shared" si="196"/>
        <v>1764.5</v>
      </c>
      <c r="I2516" s="4">
        <f t="shared" si="197"/>
        <v>747.66666666666674</v>
      </c>
      <c r="J2516" s="4">
        <f t="shared" si="198"/>
        <v>747.66666666666674</v>
      </c>
      <c r="K2516" s="4">
        <f t="shared" si="199"/>
        <v>2513</v>
      </c>
    </row>
    <row r="2517" spans="1:11" x14ac:dyDescent="0.25">
      <c r="A2517" s="2">
        <v>2514</v>
      </c>
      <c r="B2517" s="9">
        <f>(ROUNDUP(Nebenrechnung_Break_Even!A2517/'Rüstprozess (DE)'!$E$30,0))*'Rüstprozess (DE)'!$E$28</f>
        <v>598</v>
      </c>
      <c r="C2517" s="10">
        <f>('Rüstprozess (DE)'!$E$12/3600)*A2517*'Rüstprozess (DE)'!$E$14</f>
        <v>419</v>
      </c>
      <c r="D2517" s="11">
        <f t="shared" si="195"/>
        <v>1017</v>
      </c>
      <c r="E2517" s="9">
        <f>(ROUNDUP(Nebenrechnung_Break_Even!A2517/'Rüstprozess (DE)'!$G$30,0))*'Rüstprozess (DE)'!$G$28</f>
        <v>508</v>
      </c>
      <c r="F2517" s="10">
        <f>('Rüstprozess (DE)'!$G$12/3600)*A2517*'Rüstprozess (DE)'!$E$14</f>
        <v>1257</v>
      </c>
      <c r="G2517" s="11">
        <f t="shared" si="196"/>
        <v>1765</v>
      </c>
      <c r="I2517" s="4">
        <f t="shared" si="197"/>
        <v>748</v>
      </c>
      <c r="J2517" s="4">
        <f t="shared" si="198"/>
        <v>748</v>
      </c>
      <c r="K2517" s="4">
        <f t="shared" si="199"/>
        <v>2514</v>
      </c>
    </row>
    <row r="2518" spans="1:11" x14ac:dyDescent="0.25">
      <c r="A2518" s="2">
        <v>2515</v>
      </c>
      <c r="B2518" s="9">
        <f>(ROUNDUP(Nebenrechnung_Break_Even!A2518/'Rüstprozess (DE)'!$E$30,0))*'Rüstprozess (DE)'!$E$28</f>
        <v>598</v>
      </c>
      <c r="C2518" s="10">
        <f>('Rüstprozess (DE)'!$E$12/3600)*A2518*'Rüstprozess (DE)'!$E$14</f>
        <v>419.16666666666663</v>
      </c>
      <c r="D2518" s="11">
        <f t="shared" si="195"/>
        <v>1017.1666666666666</v>
      </c>
      <c r="E2518" s="9">
        <f>(ROUNDUP(Nebenrechnung_Break_Even!A2518/'Rüstprozess (DE)'!$G$30,0))*'Rüstprozess (DE)'!$G$28</f>
        <v>508</v>
      </c>
      <c r="F2518" s="10">
        <f>('Rüstprozess (DE)'!$G$12/3600)*A2518*'Rüstprozess (DE)'!$E$14</f>
        <v>1257.5</v>
      </c>
      <c r="G2518" s="11">
        <f t="shared" si="196"/>
        <v>1765.5</v>
      </c>
      <c r="I2518" s="4">
        <f t="shared" si="197"/>
        <v>748.33333333333337</v>
      </c>
      <c r="J2518" s="4">
        <f t="shared" si="198"/>
        <v>748.33333333333337</v>
      </c>
      <c r="K2518" s="4">
        <f t="shared" si="199"/>
        <v>2515</v>
      </c>
    </row>
    <row r="2519" spans="1:11" x14ac:dyDescent="0.25">
      <c r="A2519" s="2">
        <v>2516</v>
      </c>
      <c r="B2519" s="9">
        <f>(ROUNDUP(Nebenrechnung_Break_Even!A2519/'Rüstprozess (DE)'!$E$30,0))*'Rüstprozess (DE)'!$E$28</f>
        <v>598</v>
      </c>
      <c r="C2519" s="10">
        <f>('Rüstprozess (DE)'!$E$12/3600)*A2519*'Rüstprozess (DE)'!$E$14</f>
        <v>419.33333333333331</v>
      </c>
      <c r="D2519" s="11">
        <f t="shared" si="195"/>
        <v>1017.3333333333333</v>
      </c>
      <c r="E2519" s="9">
        <f>(ROUNDUP(Nebenrechnung_Break_Even!A2519/'Rüstprozess (DE)'!$G$30,0))*'Rüstprozess (DE)'!$G$28</f>
        <v>508</v>
      </c>
      <c r="F2519" s="10">
        <f>('Rüstprozess (DE)'!$G$12/3600)*A2519*'Rüstprozess (DE)'!$E$14</f>
        <v>1258</v>
      </c>
      <c r="G2519" s="11">
        <f t="shared" si="196"/>
        <v>1766</v>
      </c>
      <c r="I2519" s="4">
        <f t="shared" si="197"/>
        <v>748.66666666666674</v>
      </c>
      <c r="J2519" s="4">
        <f t="shared" si="198"/>
        <v>748.66666666666674</v>
      </c>
      <c r="K2519" s="4">
        <f t="shared" si="199"/>
        <v>2516</v>
      </c>
    </row>
    <row r="2520" spans="1:11" x14ac:dyDescent="0.25">
      <c r="A2520" s="2">
        <v>2517</v>
      </c>
      <c r="B2520" s="9">
        <f>(ROUNDUP(Nebenrechnung_Break_Even!A2520/'Rüstprozess (DE)'!$E$30,0))*'Rüstprozess (DE)'!$E$28</f>
        <v>598</v>
      </c>
      <c r="C2520" s="10">
        <f>('Rüstprozess (DE)'!$E$12/3600)*A2520*'Rüstprozess (DE)'!$E$14</f>
        <v>419.5</v>
      </c>
      <c r="D2520" s="11">
        <f t="shared" si="195"/>
        <v>1017.5</v>
      </c>
      <c r="E2520" s="9">
        <f>(ROUNDUP(Nebenrechnung_Break_Even!A2520/'Rüstprozess (DE)'!$G$30,0))*'Rüstprozess (DE)'!$G$28</f>
        <v>508</v>
      </c>
      <c r="F2520" s="10">
        <f>('Rüstprozess (DE)'!$G$12/3600)*A2520*'Rüstprozess (DE)'!$E$14</f>
        <v>1258.5</v>
      </c>
      <c r="G2520" s="11">
        <f t="shared" si="196"/>
        <v>1766.5</v>
      </c>
      <c r="I2520" s="4">
        <f t="shared" si="197"/>
        <v>749</v>
      </c>
      <c r="J2520" s="4">
        <f t="shared" si="198"/>
        <v>749</v>
      </c>
      <c r="K2520" s="4">
        <f t="shared" si="199"/>
        <v>2517</v>
      </c>
    </row>
    <row r="2521" spans="1:11" x14ac:dyDescent="0.25">
      <c r="A2521" s="2">
        <v>2518</v>
      </c>
      <c r="B2521" s="9">
        <f>(ROUNDUP(Nebenrechnung_Break_Even!A2521/'Rüstprozess (DE)'!$E$30,0))*'Rüstprozess (DE)'!$E$28</f>
        <v>598</v>
      </c>
      <c r="C2521" s="10">
        <f>('Rüstprozess (DE)'!$E$12/3600)*A2521*'Rüstprozess (DE)'!$E$14</f>
        <v>419.66666666666669</v>
      </c>
      <c r="D2521" s="11">
        <f t="shared" si="195"/>
        <v>1017.6666666666667</v>
      </c>
      <c r="E2521" s="9">
        <f>(ROUNDUP(Nebenrechnung_Break_Even!A2521/'Rüstprozess (DE)'!$G$30,0))*'Rüstprozess (DE)'!$G$28</f>
        <v>508</v>
      </c>
      <c r="F2521" s="10">
        <f>('Rüstprozess (DE)'!$G$12/3600)*A2521*'Rüstprozess (DE)'!$E$14</f>
        <v>1259</v>
      </c>
      <c r="G2521" s="11">
        <f t="shared" si="196"/>
        <v>1767</v>
      </c>
      <c r="I2521" s="4">
        <f t="shared" si="197"/>
        <v>749.33333333333326</v>
      </c>
      <c r="J2521" s="4">
        <f t="shared" si="198"/>
        <v>749.33333333333326</v>
      </c>
      <c r="K2521" s="4">
        <f t="shared" si="199"/>
        <v>2518</v>
      </c>
    </row>
    <row r="2522" spans="1:11" x14ac:dyDescent="0.25">
      <c r="A2522" s="2">
        <v>2519</v>
      </c>
      <c r="B2522" s="9">
        <f>(ROUNDUP(Nebenrechnung_Break_Even!A2522/'Rüstprozess (DE)'!$E$30,0))*'Rüstprozess (DE)'!$E$28</f>
        <v>598</v>
      </c>
      <c r="C2522" s="10">
        <f>('Rüstprozess (DE)'!$E$12/3600)*A2522*'Rüstprozess (DE)'!$E$14</f>
        <v>419.83333333333337</v>
      </c>
      <c r="D2522" s="11">
        <f t="shared" si="195"/>
        <v>1017.8333333333334</v>
      </c>
      <c r="E2522" s="9">
        <f>(ROUNDUP(Nebenrechnung_Break_Even!A2522/'Rüstprozess (DE)'!$G$30,0))*'Rüstprozess (DE)'!$G$28</f>
        <v>508</v>
      </c>
      <c r="F2522" s="10">
        <f>('Rüstprozess (DE)'!$G$12/3600)*A2522*'Rüstprozess (DE)'!$E$14</f>
        <v>1259.5</v>
      </c>
      <c r="G2522" s="11">
        <f t="shared" si="196"/>
        <v>1767.5</v>
      </c>
      <c r="I2522" s="4">
        <f t="shared" si="197"/>
        <v>749.66666666666663</v>
      </c>
      <c r="J2522" s="4">
        <f t="shared" si="198"/>
        <v>749.66666666666663</v>
      </c>
      <c r="K2522" s="4">
        <f t="shared" si="199"/>
        <v>2519</v>
      </c>
    </row>
    <row r="2523" spans="1:11" x14ac:dyDescent="0.25">
      <c r="A2523" s="2">
        <v>2520</v>
      </c>
      <c r="B2523" s="9">
        <f>(ROUNDUP(Nebenrechnung_Break_Even!A2523/'Rüstprozess (DE)'!$E$30,0))*'Rüstprozess (DE)'!$E$28</f>
        <v>598</v>
      </c>
      <c r="C2523" s="10">
        <f>('Rüstprozess (DE)'!$E$12/3600)*A2523*'Rüstprozess (DE)'!$E$14</f>
        <v>420</v>
      </c>
      <c r="D2523" s="11">
        <f t="shared" si="195"/>
        <v>1018</v>
      </c>
      <c r="E2523" s="9">
        <f>(ROUNDUP(Nebenrechnung_Break_Even!A2523/'Rüstprozess (DE)'!$G$30,0))*'Rüstprozess (DE)'!$G$28</f>
        <v>508</v>
      </c>
      <c r="F2523" s="10">
        <f>('Rüstprozess (DE)'!$G$12/3600)*A2523*'Rüstprozess (DE)'!$E$14</f>
        <v>1260</v>
      </c>
      <c r="G2523" s="11">
        <f t="shared" si="196"/>
        <v>1768</v>
      </c>
      <c r="I2523" s="4">
        <f t="shared" si="197"/>
        <v>750</v>
      </c>
      <c r="J2523" s="4">
        <f t="shared" si="198"/>
        <v>750</v>
      </c>
      <c r="K2523" s="4">
        <f t="shared" si="199"/>
        <v>2520</v>
      </c>
    </row>
    <row r="2524" spans="1:11" x14ac:dyDescent="0.25">
      <c r="A2524" s="2">
        <v>2521</v>
      </c>
      <c r="B2524" s="9">
        <f>(ROUNDUP(Nebenrechnung_Break_Even!A2524/'Rüstprozess (DE)'!$E$30,0))*'Rüstprozess (DE)'!$E$28</f>
        <v>598</v>
      </c>
      <c r="C2524" s="10">
        <f>('Rüstprozess (DE)'!$E$12/3600)*A2524*'Rüstprozess (DE)'!$E$14</f>
        <v>420.16666666666663</v>
      </c>
      <c r="D2524" s="11">
        <f t="shared" si="195"/>
        <v>1018.1666666666666</v>
      </c>
      <c r="E2524" s="9">
        <f>(ROUNDUP(Nebenrechnung_Break_Even!A2524/'Rüstprozess (DE)'!$G$30,0))*'Rüstprozess (DE)'!$G$28</f>
        <v>508</v>
      </c>
      <c r="F2524" s="10">
        <f>('Rüstprozess (DE)'!$G$12/3600)*A2524*'Rüstprozess (DE)'!$E$14</f>
        <v>1260.5</v>
      </c>
      <c r="G2524" s="11">
        <f t="shared" si="196"/>
        <v>1768.5</v>
      </c>
      <c r="I2524" s="4">
        <f t="shared" si="197"/>
        <v>750.33333333333337</v>
      </c>
      <c r="J2524" s="4">
        <f t="shared" si="198"/>
        <v>750.33333333333337</v>
      </c>
      <c r="K2524" s="4">
        <f t="shared" si="199"/>
        <v>2521</v>
      </c>
    </row>
    <row r="2525" spans="1:11" x14ac:dyDescent="0.25">
      <c r="A2525" s="2">
        <v>2522</v>
      </c>
      <c r="B2525" s="9">
        <f>(ROUNDUP(Nebenrechnung_Break_Even!A2525/'Rüstprozess (DE)'!$E$30,0))*'Rüstprozess (DE)'!$E$28</f>
        <v>598</v>
      </c>
      <c r="C2525" s="10">
        <f>('Rüstprozess (DE)'!$E$12/3600)*A2525*'Rüstprozess (DE)'!$E$14</f>
        <v>420.33333333333331</v>
      </c>
      <c r="D2525" s="11">
        <f t="shared" si="195"/>
        <v>1018.3333333333333</v>
      </c>
      <c r="E2525" s="9">
        <f>(ROUNDUP(Nebenrechnung_Break_Even!A2525/'Rüstprozess (DE)'!$G$30,0))*'Rüstprozess (DE)'!$G$28</f>
        <v>508</v>
      </c>
      <c r="F2525" s="10">
        <f>('Rüstprozess (DE)'!$G$12/3600)*A2525*'Rüstprozess (DE)'!$E$14</f>
        <v>1261</v>
      </c>
      <c r="G2525" s="11">
        <f t="shared" si="196"/>
        <v>1769</v>
      </c>
      <c r="I2525" s="4">
        <f t="shared" si="197"/>
        <v>750.66666666666674</v>
      </c>
      <c r="J2525" s="4">
        <f t="shared" si="198"/>
        <v>750.66666666666674</v>
      </c>
      <c r="K2525" s="4">
        <f t="shared" si="199"/>
        <v>2522</v>
      </c>
    </row>
    <row r="2526" spans="1:11" x14ac:dyDescent="0.25">
      <c r="A2526" s="2">
        <v>2523</v>
      </c>
      <c r="B2526" s="9">
        <f>(ROUNDUP(Nebenrechnung_Break_Even!A2526/'Rüstprozess (DE)'!$E$30,0))*'Rüstprozess (DE)'!$E$28</f>
        <v>598</v>
      </c>
      <c r="C2526" s="10">
        <f>('Rüstprozess (DE)'!$E$12/3600)*A2526*'Rüstprozess (DE)'!$E$14</f>
        <v>420.5</v>
      </c>
      <c r="D2526" s="11">
        <f t="shared" si="195"/>
        <v>1018.5</v>
      </c>
      <c r="E2526" s="9">
        <f>(ROUNDUP(Nebenrechnung_Break_Even!A2526/'Rüstprozess (DE)'!$G$30,0))*'Rüstprozess (DE)'!$G$28</f>
        <v>508</v>
      </c>
      <c r="F2526" s="10">
        <f>('Rüstprozess (DE)'!$G$12/3600)*A2526*'Rüstprozess (DE)'!$E$14</f>
        <v>1261.5</v>
      </c>
      <c r="G2526" s="11">
        <f t="shared" si="196"/>
        <v>1769.5</v>
      </c>
      <c r="I2526" s="4">
        <f t="shared" si="197"/>
        <v>751</v>
      </c>
      <c r="J2526" s="4">
        <f t="shared" si="198"/>
        <v>751</v>
      </c>
      <c r="K2526" s="4">
        <f t="shared" si="199"/>
        <v>2523</v>
      </c>
    </row>
    <row r="2527" spans="1:11" x14ac:dyDescent="0.25">
      <c r="A2527" s="2">
        <v>2524</v>
      </c>
      <c r="B2527" s="9">
        <f>(ROUNDUP(Nebenrechnung_Break_Even!A2527/'Rüstprozess (DE)'!$E$30,0))*'Rüstprozess (DE)'!$E$28</f>
        <v>598</v>
      </c>
      <c r="C2527" s="10">
        <f>('Rüstprozess (DE)'!$E$12/3600)*A2527*'Rüstprozess (DE)'!$E$14</f>
        <v>420.66666666666663</v>
      </c>
      <c r="D2527" s="11">
        <f t="shared" si="195"/>
        <v>1018.6666666666666</v>
      </c>
      <c r="E2527" s="9">
        <f>(ROUNDUP(Nebenrechnung_Break_Even!A2527/'Rüstprozess (DE)'!$G$30,0))*'Rüstprozess (DE)'!$G$28</f>
        <v>508</v>
      </c>
      <c r="F2527" s="10">
        <f>('Rüstprozess (DE)'!$G$12/3600)*A2527*'Rüstprozess (DE)'!$E$14</f>
        <v>1262</v>
      </c>
      <c r="G2527" s="11">
        <f t="shared" si="196"/>
        <v>1770</v>
      </c>
      <c r="I2527" s="4">
        <f t="shared" si="197"/>
        <v>751.33333333333337</v>
      </c>
      <c r="J2527" s="4">
        <f t="shared" si="198"/>
        <v>751.33333333333337</v>
      </c>
      <c r="K2527" s="4">
        <f t="shared" si="199"/>
        <v>2524</v>
      </c>
    </row>
    <row r="2528" spans="1:11" x14ac:dyDescent="0.25">
      <c r="A2528" s="2">
        <v>2525</v>
      </c>
      <c r="B2528" s="9">
        <f>(ROUNDUP(Nebenrechnung_Break_Even!A2528/'Rüstprozess (DE)'!$E$30,0))*'Rüstprozess (DE)'!$E$28</f>
        <v>598</v>
      </c>
      <c r="C2528" s="10">
        <f>('Rüstprozess (DE)'!$E$12/3600)*A2528*'Rüstprozess (DE)'!$E$14</f>
        <v>420.83333333333337</v>
      </c>
      <c r="D2528" s="11">
        <f t="shared" si="195"/>
        <v>1018.8333333333334</v>
      </c>
      <c r="E2528" s="9">
        <f>(ROUNDUP(Nebenrechnung_Break_Even!A2528/'Rüstprozess (DE)'!$G$30,0))*'Rüstprozess (DE)'!$G$28</f>
        <v>508</v>
      </c>
      <c r="F2528" s="10">
        <f>('Rüstprozess (DE)'!$G$12/3600)*A2528*'Rüstprozess (DE)'!$E$14</f>
        <v>1262.5</v>
      </c>
      <c r="G2528" s="11">
        <f t="shared" si="196"/>
        <v>1770.5</v>
      </c>
      <c r="I2528" s="4">
        <f t="shared" si="197"/>
        <v>751.66666666666663</v>
      </c>
      <c r="J2528" s="4">
        <f t="shared" si="198"/>
        <v>751.66666666666663</v>
      </c>
      <c r="K2528" s="4">
        <f t="shared" si="199"/>
        <v>2525</v>
      </c>
    </row>
    <row r="2529" spans="1:11" x14ac:dyDescent="0.25">
      <c r="A2529" s="2">
        <v>2526</v>
      </c>
      <c r="B2529" s="9">
        <f>(ROUNDUP(Nebenrechnung_Break_Even!A2529/'Rüstprozess (DE)'!$E$30,0))*'Rüstprozess (DE)'!$E$28</f>
        <v>598</v>
      </c>
      <c r="C2529" s="10">
        <f>('Rüstprozess (DE)'!$E$12/3600)*A2529*'Rüstprozess (DE)'!$E$14</f>
        <v>421</v>
      </c>
      <c r="D2529" s="11">
        <f t="shared" si="195"/>
        <v>1019</v>
      </c>
      <c r="E2529" s="9">
        <f>(ROUNDUP(Nebenrechnung_Break_Even!A2529/'Rüstprozess (DE)'!$G$30,0))*'Rüstprozess (DE)'!$G$28</f>
        <v>508</v>
      </c>
      <c r="F2529" s="10">
        <f>('Rüstprozess (DE)'!$G$12/3600)*A2529*'Rüstprozess (DE)'!$E$14</f>
        <v>1263</v>
      </c>
      <c r="G2529" s="11">
        <f t="shared" si="196"/>
        <v>1771</v>
      </c>
      <c r="I2529" s="4">
        <f t="shared" si="197"/>
        <v>752</v>
      </c>
      <c r="J2529" s="4">
        <f t="shared" si="198"/>
        <v>752</v>
      </c>
      <c r="K2529" s="4">
        <f t="shared" si="199"/>
        <v>2526</v>
      </c>
    </row>
    <row r="2530" spans="1:11" x14ac:dyDescent="0.25">
      <c r="A2530" s="2">
        <v>2527</v>
      </c>
      <c r="B2530" s="9">
        <f>(ROUNDUP(Nebenrechnung_Break_Even!A2530/'Rüstprozess (DE)'!$E$30,0))*'Rüstprozess (DE)'!$E$28</f>
        <v>598</v>
      </c>
      <c r="C2530" s="10">
        <f>('Rüstprozess (DE)'!$E$12/3600)*A2530*'Rüstprozess (DE)'!$E$14</f>
        <v>421.16666666666669</v>
      </c>
      <c r="D2530" s="11">
        <f t="shared" si="195"/>
        <v>1019.1666666666667</v>
      </c>
      <c r="E2530" s="9">
        <f>(ROUNDUP(Nebenrechnung_Break_Even!A2530/'Rüstprozess (DE)'!$G$30,0))*'Rüstprozess (DE)'!$G$28</f>
        <v>508</v>
      </c>
      <c r="F2530" s="10">
        <f>('Rüstprozess (DE)'!$G$12/3600)*A2530*'Rüstprozess (DE)'!$E$14</f>
        <v>1263.5</v>
      </c>
      <c r="G2530" s="11">
        <f t="shared" si="196"/>
        <v>1771.5</v>
      </c>
      <c r="I2530" s="4">
        <f t="shared" si="197"/>
        <v>752.33333333333326</v>
      </c>
      <c r="J2530" s="4">
        <f t="shared" si="198"/>
        <v>752.33333333333326</v>
      </c>
      <c r="K2530" s="4">
        <f t="shared" si="199"/>
        <v>2527</v>
      </c>
    </row>
    <row r="2531" spans="1:11" x14ac:dyDescent="0.25">
      <c r="A2531" s="2">
        <v>2528</v>
      </c>
      <c r="B2531" s="9">
        <f>(ROUNDUP(Nebenrechnung_Break_Even!A2531/'Rüstprozess (DE)'!$E$30,0))*'Rüstprozess (DE)'!$E$28</f>
        <v>598</v>
      </c>
      <c r="C2531" s="10">
        <f>('Rüstprozess (DE)'!$E$12/3600)*A2531*'Rüstprozess (DE)'!$E$14</f>
        <v>421.33333333333331</v>
      </c>
      <c r="D2531" s="11">
        <f t="shared" si="195"/>
        <v>1019.3333333333333</v>
      </c>
      <c r="E2531" s="9">
        <f>(ROUNDUP(Nebenrechnung_Break_Even!A2531/'Rüstprozess (DE)'!$G$30,0))*'Rüstprozess (DE)'!$G$28</f>
        <v>508</v>
      </c>
      <c r="F2531" s="10">
        <f>('Rüstprozess (DE)'!$G$12/3600)*A2531*'Rüstprozess (DE)'!$E$14</f>
        <v>1264</v>
      </c>
      <c r="G2531" s="11">
        <f t="shared" si="196"/>
        <v>1772</v>
      </c>
      <c r="I2531" s="4">
        <f t="shared" si="197"/>
        <v>752.66666666666674</v>
      </c>
      <c r="J2531" s="4">
        <f t="shared" si="198"/>
        <v>752.66666666666674</v>
      </c>
      <c r="K2531" s="4">
        <f t="shared" si="199"/>
        <v>2528</v>
      </c>
    </row>
    <row r="2532" spans="1:11" x14ac:dyDescent="0.25">
      <c r="A2532" s="2">
        <v>2529</v>
      </c>
      <c r="B2532" s="9">
        <f>(ROUNDUP(Nebenrechnung_Break_Even!A2532/'Rüstprozess (DE)'!$E$30,0))*'Rüstprozess (DE)'!$E$28</f>
        <v>598</v>
      </c>
      <c r="C2532" s="10">
        <f>('Rüstprozess (DE)'!$E$12/3600)*A2532*'Rüstprozess (DE)'!$E$14</f>
        <v>421.5</v>
      </c>
      <c r="D2532" s="11">
        <f t="shared" si="195"/>
        <v>1019.5</v>
      </c>
      <c r="E2532" s="9">
        <f>(ROUNDUP(Nebenrechnung_Break_Even!A2532/'Rüstprozess (DE)'!$G$30,0))*'Rüstprozess (DE)'!$G$28</f>
        <v>508</v>
      </c>
      <c r="F2532" s="10">
        <f>('Rüstprozess (DE)'!$G$12/3600)*A2532*'Rüstprozess (DE)'!$E$14</f>
        <v>1264.5</v>
      </c>
      <c r="G2532" s="11">
        <f t="shared" si="196"/>
        <v>1772.5</v>
      </c>
      <c r="I2532" s="4">
        <f t="shared" si="197"/>
        <v>753</v>
      </c>
      <c r="J2532" s="4">
        <f t="shared" si="198"/>
        <v>753</v>
      </c>
      <c r="K2532" s="4">
        <f t="shared" si="199"/>
        <v>2529</v>
      </c>
    </row>
    <row r="2533" spans="1:11" x14ac:dyDescent="0.25">
      <c r="A2533" s="2">
        <v>2530</v>
      </c>
      <c r="B2533" s="9">
        <f>(ROUNDUP(Nebenrechnung_Break_Even!A2533/'Rüstprozess (DE)'!$E$30,0))*'Rüstprozess (DE)'!$E$28</f>
        <v>598</v>
      </c>
      <c r="C2533" s="10">
        <f>('Rüstprozess (DE)'!$E$12/3600)*A2533*'Rüstprozess (DE)'!$E$14</f>
        <v>421.66666666666663</v>
      </c>
      <c r="D2533" s="11">
        <f t="shared" si="195"/>
        <v>1019.6666666666666</v>
      </c>
      <c r="E2533" s="9">
        <f>(ROUNDUP(Nebenrechnung_Break_Even!A2533/'Rüstprozess (DE)'!$G$30,0))*'Rüstprozess (DE)'!$G$28</f>
        <v>508</v>
      </c>
      <c r="F2533" s="10">
        <f>('Rüstprozess (DE)'!$G$12/3600)*A2533*'Rüstprozess (DE)'!$E$14</f>
        <v>1265</v>
      </c>
      <c r="G2533" s="11">
        <f t="shared" si="196"/>
        <v>1773</v>
      </c>
      <c r="I2533" s="4">
        <f t="shared" si="197"/>
        <v>753.33333333333337</v>
      </c>
      <c r="J2533" s="4">
        <f t="shared" si="198"/>
        <v>753.33333333333337</v>
      </c>
      <c r="K2533" s="4">
        <f t="shared" si="199"/>
        <v>2530</v>
      </c>
    </row>
    <row r="2534" spans="1:11" x14ac:dyDescent="0.25">
      <c r="A2534" s="2">
        <v>2531</v>
      </c>
      <c r="B2534" s="9">
        <f>(ROUNDUP(Nebenrechnung_Break_Even!A2534/'Rüstprozess (DE)'!$E$30,0))*'Rüstprozess (DE)'!$E$28</f>
        <v>598</v>
      </c>
      <c r="C2534" s="10">
        <f>('Rüstprozess (DE)'!$E$12/3600)*A2534*'Rüstprozess (DE)'!$E$14</f>
        <v>421.83333333333331</v>
      </c>
      <c r="D2534" s="11">
        <f t="shared" si="195"/>
        <v>1019.8333333333333</v>
      </c>
      <c r="E2534" s="9">
        <f>(ROUNDUP(Nebenrechnung_Break_Even!A2534/'Rüstprozess (DE)'!$G$30,0))*'Rüstprozess (DE)'!$G$28</f>
        <v>508</v>
      </c>
      <c r="F2534" s="10">
        <f>('Rüstprozess (DE)'!$G$12/3600)*A2534*'Rüstprozess (DE)'!$E$14</f>
        <v>1265.5</v>
      </c>
      <c r="G2534" s="11">
        <f t="shared" si="196"/>
        <v>1773.5</v>
      </c>
      <c r="I2534" s="4">
        <f t="shared" si="197"/>
        <v>753.66666666666674</v>
      </c>
      <c r="J2534" s="4">
        <f t="shared" si="198"/>
        <v>753.66666666666674</v>
      </c>
      <c r="K2534" s="4">
        <f t="shared" si="199"/>
        <v>2531</v>
      </c>
    </row>
    <row r="2535" spans="1:11" x14ac:dyDescent="0.25">
      <c r="A2535" s="2">
        <v>2532</v>
      </c>
      <c r="B2535" s="9">
        <f>(ROUNDUP(Nebenrechnung_Break_Even!A2535/'Rüstprozess (DE)'!$E$30,0))*'Rüstprozess (DE)'!$E$28</f>
        <v>598</v>
      </c>
      <c r="C2535" s="10">
        <f>('Rüstprozess (DE)'!$E$12/3600)*A2535*'Rüstprozess (DE)'!$E$14</f>
        <v>422</v>
      </c>
      <c r="D2535" s="11">
        <f t="shared" si="195"/>
        <v>1020</v>
      </c>
      <c r="E2535" s="9">
        <f>(ROUNDUP(Nebenrechnung_Break_Even!A2535/'Rüstprozess (DE)'!$G$30,0))*'Rüstprozess (DE)'!$G$28</f>
        <v>508</v>
      </c>
      <c r="F2535" s="10">
        <f>('Rüstprozess (DE)'!$G$12/3600)*A2535*'Rüstprozess (DE)'!$E$14</f>
        <v>1266</v>
      </c>
      <c r="G2535" s="11">
        <f t="shared" si="196"/>
        <v>1774</v>
      </c>
      <c r="I2535" s="4">
        <f t="shared" si="197"/>
        <v>754</v>
      </c>
      <c r="J2535" s="4">
        <f t="shared" si="198"/>
        <v>754</v>
      </c>
      <c r="K2535" s="4">
        <f t="shared" si="199"/>
        <v>2532</v>
      </c>
    </row>
    <row r="2536" spans="1:11" x14ac:dyDescent="0.25">
      <c r="A2536" s="2">
        <v>2533</v>
      </c>
      <c r="B2536" s="9">
        <f>(ROUNDUP(Nebenrechnung_Break_Even!A2536/'Rüstprozess (DE)'!$E$30,0))*'Rüstprozess (DE)'!$E$28</f>
        <v>598</v>
      </c>
      <c r="C2536" s="10">
        <f>('Rüstprozess (DE)'!$E$12/3600)*A2536*'Rüstprozess (DE)'!$E$14</f>
        <v>422.16666666666669</v>
      </c>
      <c r="D2536" s="11">
        <f t="shared" si="195"/>
        <v>1020.1666666666667</v>
      </c>
      <c r="E2536" s="9">
        <f>(ROUNDUP(Nebenrechnung_Break_Even!A2536/'Rüstprozess (DE)'!$G$30,0))*'Rüstprozess (DE)'!$G$28</f>
        <v>508</v>
      </c>
      <c r="F2536" s="10">
        <f>('Rüstprozess (DE)'!$G$12/3600)*A2536*'Rüstprozess (DE)'!$E$14</f>
        <v>1266.5</v>
      </c>
      <c r="G2536" s="11">
        <f t="shared" si="196"/>
        <v>1774.5</v>
      </c>
      <c r="I2536" s="4">
        <f t="shared" si="197"/>
        <v>754.33333333333326</v>
      </c>
      <c r="J2536" s="4">
        <f t="shared" si="198"/>
        <v>754.33333333333326</v>
      </c>
      <c r="K2536" s="4">
        <f t="shared" si="199"/>
        <v>2533</v>
      </c>
    </row>
    <row r="2537" spans="1:11" x14ac:dyDescent="0.25">
      <c r="A2537" s="2">
        <v>2534</v>
      </c>
      <c r="B2537" s="9">
        <f>(ROUNDUP(Nebenrechnung_Break_Even!A2537/'Rüstprozess (DE)'!$E$30,0))*'Rüstprozess (DE)'!$E$28</f>
        <v>598</v>
      </c>
      <c r="C2537" s="10">
        <f>('Rüstprozess (DE)'!$E$12/3600)*A2537*'Rüstprozess (DE)'!$E$14</f>
        <v>422.33333333333337</v>
      </c>
      <c r="D2537" s="11">
        <f t="shared" si="195"/>
        <v>1020.3333333333334</v>
      </c>
      <c r="E2537" s="9">
        <f>(ROUNDUP(Nebenrechnung_Break_Even!A2537/'Rüstprozess (DE)'!$G$30,0))*'Rüstprozess (DE)'!$G$28</f>
        <v>508</v>
      </c>
      <c r="F2537" s="10">
        <f>('Rüstprozess (DE)'!$G$12/3600)*A2537*'Rüstprozess (DE)'!$E$14</f>
        <v>1267</v>
      </c>
      <c r="G2537" s="11">
        <f t="shared" si="196"/>
        <v>1775</v>
      </c>
      <c r="I2537" s="4">
        <f t="shared" si="197"/>
        <v>754.66666666666663</v>
      </c>
      <c r="J2537" s="4">
        <f t="shared" si="198"/>
        <v>754.66666666666663</v>
      </c>
      <c r="K2537" s="4">
        <f t="shared" si="199"/>
        <v>2534</v>
      </c>
    </row>
    <row r="2538" spans="1:11" x14ac:dyDescent="0.25">
      <c r="A2538" s="2">
        <v>2535</v>
      </c>
      <c r="B2538" s="9">
        <f>(ROUNDUP(Nebenrechnung_Break_Even!A2538/'Rüstprozess (DE)'!$E$30,0))*'Rüstprozess (DE)'!$E$28</f>
        <v>598</v>
      </c>
      <c r="C2538" s="10">
        <f>('Rüstprozess (DE)'!$E$12/3600)*A2538*'Rüstprozess (DE)'!$E$14</f>
        <v>422.5</v>
      </c>
      <c r="D2538" s="11">
        <f t="shared" si="195"/>
        <v>1020.5</v>
      </c>
      <c r="E2538" s="9">
        <f>(ROUNDUP(Nebenrechnung_Break_Even!A2538/'Rüstprozess (DE)'!$G$30,0))*'Rüstprozess (DE)'!$G$28</f>
        <v>508</v>
      </c>
      <c r="F2538" s="10">
        <f>('Rüstprozess (DE)'!$G$12/3600)*A2538*'Rüstprozess (DE)'!$E$14</f>
        <v>1267.5</v>
      </c>
      <c r="G2538" s="11">
        <f t="shared" si="196"/>
        <v>1775.5</v>
      </c>
      <c r="I2538" s="4">
        <f t="shared" si="197"/>
        <v>755</v>
      </c>
      <c r="J2538" s="4">
        <f t="shared" si="198"/>
        <v>755</v>
      </c>
      <c r="K2538" s="4">
        <f t="shared" si="199"/>
        <v>2535</v>
      </c>
    </row>
    <row r="2539" spans="1:11" x14ac:dyDescent="0.25">
      <c r="A2539" s="2">
        <v>2536</v>
      </c>
      <c r="B2539" s="9">
        <f>(ROUNDUP(Nebenrechnung_Break_Even!A2539/'Rüstprozess (DE)'!$E$30,0))*'Rüstprozess (DE)'!$E$28</f>
        <v>598</v>
      </c>
      <c r="C2539" s="10">
        <f>('Rüstprozess (DE)'!$E$12/3600)*A2539*'Rüstprozess (DE)'!$E$14</f>
        <v>422.66666666666663</v>
      </c>
      <c r="D2539" s="11">
        <f t="shared" si="195"/>
        <v>1020.6666666666666</v>
      </c>
      <c r="E2539" s="9">
        <f>(ROUNDUP(Nebenrechnung_Break_Even!A2539/'Rüstprozess (DE)'!$G$30,0))*'Rüstprozess (DE)'!$G$28</f>
        <v>508</v>
      </c>
      <c r="F2539" s="10">
        <f>('Rüstprozess (DE)'!$G$12/3600)*A2539*'Rüstprozess (DE)'!$E$14</f>
        <v>1268</v>
      </c>
      <c r="G2539" s="11">
        <f t="shared" si="196"/>
        <v>1776</v>
      </c>
      <c r="I2539" s="4">
        <f t="shared" si="197"/>
        <v>755.33333333333337</v>
      </c>
      <c r="J2539" s="4">
        <f t="shared" si="198"/>
        <v>755.33333333333337</v>
      </c>
      <c r="K2539" s="4">
        <f t="shared" si="199"/>
        <v>2536</v>
      </c>
    </row>
    <row r="2540" spans="1:11" x14ac:dyDescent="0.25">
      <c r="A2540" s="2">
        <v>2537</v>
      </c>
      <c r="B2540" s="9">
        <f>(ROUNDUP(Nebenrechnung_Break_Even!A2540/'Rüstprozess (DE)'!$E$30,0))*'Rüstprozess (DE)'!$E$28</f>
        <v>598</v>
      </c>
      <c r="C2540" s="10">
        <f>('Rüstprozess (DE)'!$E$12/3600)*A2540*'Rüstprozess (DE)'!$E$14</f>
        <v>422.83333333333331</v>
      </c>
      <c r="D2540" s="11">
        <f t="shared" si="195"/>
        <v>1020.8333333333333</v>
      </c>
      <c r="E2540" s="9">
        <f>(ROUNDUP(Nebenrechnung_Break_Even!A2540/'Rüstprozess (DE)'!$G$30,0))*'Rüstprozess (DE)'!$G$28</f>
        <v>508</v>
      </c>
      <c r="F2540" s="10">
        <f>('Rüstprozess (DE)'!$G$12/3600)*A2540*'Rüstprozess (DE)'!$E$14</f>
        <v>1268.5</v>
      </c>
      <c r="G2540" s="11">
        <f t="shared" si="196"/>
        <v>1776.5</v>
      </c>
      <c r="I2540" s="4">
        <f t="shared" si="197"/>
        <v>755.66666666666674</v>
      </c>
      <c r="J2540" s="4">
        <f t="shared" si="198"/>
        <v>755.66666666666674</v>
      </c>
      <c r="K2540" s="4">
        <f t="shared" si="199"/>
        <v>2537</v>
      </c>
    </row>
    <row r="2541" spans="1:11" x14ac:dyDescent="0.25">
      <c r="A2541" s="2">
        <v>2538</v>
      </c>
      <c r="B2541" s="9">
        <f>(ROUNDUP(Nebenrechnung_Break_Even!A2541/'Rüstprozess (DE)'!$E$30,0))*'Rüstprozess (DE)'!$E$28</f>
        <v>598</v>
      </c>
      <c r="C2541" s="10">
        <f>('Rüstprozess (DE)'!$E$12/3600)*A2541*'Rüstprozess (DE)'!$E$14</f>
        <v>423</v>
      </c>
      <c r="D2541" s="11">
        <f t="shared" si="195"/>
        <v>1021</v>
      </c>
      <c r="E2541" s="9">
        <f>(ROUNDUP(Nebenrechnung_Break_Even!A2541/'Rüstprozess (DE)'!$G$30,0))*'Rüstprozess (DE)'!$G$28</f>
        <v>508</v>
      </c>
      <c r="F2541" s="10">
        <f>('Rüstprozess (DE)'!$G$12/3600)*A2541*'Rüstprozess (DE)'!$E$14</f>
        <v>1269</v>
      </c>
      <c r="G2541" s="11">
        <f t="shared" si="196"/>
        <v>1777</v>
      </c>
      <c r="I2541" s="4">
        <f t="shared" si="197"/>
        <v>756</v>
      </c>
      <c r="J2541" s="4">
        <f t="shared" si="198"/>
        <v>756</v>
      </c>
      <c r="K2541" s="4">
        <f t="shared" si="199"/>
        <v>2538</v>
      </c>
    </row>
    <row r="2542" spans="1:11" x14ac:dyDescent="0.25">
      <c r="A2542" s="2">
        <v>2539</v>
      </c>
      <c r="B2542" s="9">
        <f>(ROUNDUP(Nebenrechnung_Break_Even!A2542/'Rüstprozess (DE)'!$E$30,0))*'Rüstprozess (DE)'!$E$28</f>
        <v>598</v>
      </c>
      <c r="C2542" s="10">
        <f>('Rüstprozess (DE)'!$E$12/3600)*A2542*'Rüstprozess (DE)'!$E$14</f>
        <v>423.16666666666663</v>
      </c>
      <c r="D2542" s="11">
        <f t="shared" si="195"/>
        <v>1021.1666666666666</v>
      </c>
      <c r="E2542" s="9">
        <f>(ROUNDUP(Nebenrechnung_Break_Even!A2542/'Rüstprozess (DE)'!$G$30,0))*'Rüstprozess (DE)'!$G$28</f>
        <v>508</v>
      </c>
      <c r="F2542" s="10">
        <f>('Rüstprozess (DE)'!$G$12/3600)*A2542*'Rüstprozess (DE)'!$E$14</f>
        <v>1269.5</v>
      </c>
      <c r="G2542" s="11">
        <f t="shared" si="196"/>
        <v>1777.5</v>
      </c>
      <c r="I2542" s="4">
        <f t="shared" si="197"/>
        <v>756.33333333333337</v>
      </c>
      <c r="J2542" s="4">
        <f t="shared" si="198"/>
        <v>756.33333333333337</v>
      </c>
      <c r="K2542" s="4">
        <f t="shared" si="199"/>
        <v>2539</v>
      </c>
    </row>
    <row r="2543" spans="1:11" x14ac:dyDescent="0.25">
      <c r="A2543" s="2">
        <v>2540</v>
      </c>
      <c r="B2543" s="9">
        <f>(ROUNDUP(Nebenrechnung_Break_Even!A2543/'Rüstprozess (DE)'!$E$30,0))*'Rüstprozess (DE)'!$E$28</f>
        <v>598</v>
      </c>
      <c r="C2543" s="10">
        <f>('Rüstprozess (DE)'!$E$12/3600)*A2543*'Rüstprozess (DE)'!$E$14</f>
        <v>423.33333333333337</v>
      </c>
      <c r="D2543" s="11">
        <f t="shared" si="195"/>
        <v>1021.3333333333334</v>
      </c>
      <c r="E2543" s="9">
        <f>(ROUNDUP(Nebenrechnung_Break_Even!A2543/'Rüstprozess (DE)'!$G$30,0))*'Rüstprozess (DE)'!$G$28</f>
        <v>508</v>
      </c>
      <c r="F2543" s="10">
        <f>('Rüstprozess (DE)'!$G$12/3600)*A2543*'Rüstprozess (DE)'!$E$14</f>
        <v>1270</v>
      </c>
      <c r="G2543" s="11">
        <f t="shared" si="196"/>
        <v>1778</v>
      </c>
      <c r="I2543" s="4">
        <f t="shared" si="197"/>
        <v>756.66666666666663</v>
      </c>
      <c r="J2543" s="4">
        <f t="shared" si="198"/>
        <v>756.66666666666663</v>
      </c>
      <c r="K2543" s="4">
        <f t="shared" si="199"/>
        <v>2540</v>
      </c>
    </row>
    <row r="2544" spans="1:11" x14ac:dyDescent="0.25">
      <c r="A2544" s="2">
        <v>2541</v>
      </c>
      <c r="B2544" s="9">
        <f>(ROUNDUP(Nebenrechnung_Break_Even!A2544/'Rüstprozess (DE)'!$E$30,0))*'Rüstprozess (DE)'!$E$28</f>
        <v>598</v>
      </c>
      <c r="C2544" s="10">
        <f>('Rüstprozess (DE)'!$E$12/3600)*A2544*'Rüstprozess (DE)'!$E$14</f>
        <v>423.5</v>
      </c>
      <c r="D2544" s="11">
        <f t="shared" si="195"/>
        <v>1021.5</v>
      </c>
      <c r="E2544" s="9">
        <f>(ROUNDUP(Nebenrechnung_Break_Even!A2544/'Rüstprozess (DE)'!$G$30,0))*'Rüstprozess (DE)'!$G$28</f>
        <v>508</v>
      </c>
      <c r="F2544" s="10">
        <f>('Rüstprozess (DE)'!$G$12/3600)*A2544*'Rüstprozess (DE)'!$E$14</f>
        <v>1270.5</v>
      </c>
      <c r="G2544" s="11">
        <f t="shared" si="196"/>
        <v>1778.5</v>
      </c>
      <c r="I2544" s="4">
        <f t="shared" si="197"/>
        <v>757</v>
      </c>
      <c r="J2544" s="4">
        <f t="shared" si="198"/>
        <v>757</v>
      </c>
      <c r="K2544" s="4">
        <f t="shared" si="199"/>
        <v>2541</v>
      </c>
    </row>
    <row r="2545" spans="1:11" x14ac:dyDescent="0.25">
      <c r="A2545" s="2">
        <v>2542</v>
      </c>
      <c r="B2545" s="9">
        <f>(ROUNDUP(Nebenrechnung_Break_Even!A2545/'Rüstprozess (DE)'!$E$30,0))*'Rüstprozess (DE)'!$E$28</f>
        <v>598</v>
      </c>
      <c r="C2545" s="10">
        <f>('Rüstprozess (DE)'!$E$12/3600)*A2545*'Rüstprozess (DE)'!$E$14</f>
        <v>423.66666666666669</v>
      </c>
      <c r="D2545" s="11">
        <f t="shared" si="195"/>
        <v>1021.6666666666667</v>
      </c>
      <c r="E2545" s="9">
        <f>(ROUNDUP(Nebenrechnung_Break_Even!A2545/'Rüstprozess (DE)'!$G$30,0))*'Rüstprozess (DE)'!$G$28</f>
        <v>508</v>
      </c>
      <c r="F2545" s="10">
        <f>('Rüstprozess (DE)'!$G$12/3600)*A2545*'Rüstprozess (DE)'!$E$14</f>
        <v>1271</v>
      </c>
      <c r="G2545" s="11">
        <f t="shared" si="196"/>
        <v>1779</v>
      </c>
      <c r="I2545" s="4">
        <f t="shared" si="197"/>
        <v>757.33333333333326</v>
      </c>
      <c r="J2545" s="4">
        <f t="shared" si="198"/>
        <v>757.33333333333326</v>
      </c>
      <c r="K2545" s="4">
        <f t="shared" si="199"/>
        <v>2542</v>
      </c>
    </row>
    <row r="2546" spans="1:11" x14ac:dyDescent="0.25">
      <c r="A2546" s="2">
        <v>2543</v>
      </c>
      <c r="B2546" s="9">
        <f>(ROUNDUP(Nebenrechnung_Break_Even!A2546/'Rüstprozess (DE)'!$E$30,0))*'Rüstprozess (DE)'!$E$28</f>
        <v>598</v>
      </c>
      <c r="C2546" s="10">
        <f>('Rüstprozess (DE)'!$E$12/3600)*A2546*'Rüstprozess (DE)'!$E$14</f>
        <v>423.83333333333331</v>
      </c>
      <c r="D2546" s="11">
        <f t="shared" si="195"/>
        <v>1021.8333333333333</v>
      </c>
      <c r="E2546" s="9">
        <f>(ROUNDUP(Nebenrechnung_Break_Even!A2546/'Rüstprozess (DE)'!$G$30,0))*'Rüstprozess (DE)'!$G$28</f>
        <v>508</v>
      </c>
      <c r="F2546" s="10">
        <f>('Rüstprozess (DE)'!$G$12/3600)*A2546*'Rüstprozess (DE)'!$E$14</f>
        <v>1271.5</v>
      </c>
      <c r="G2546" s="11">
        <f t="shared" si="196"/>
        <v>1779.5</v>
      </c>
      <c r="I2546" s="4">
        <f t="shared" si="197"/>
        <v>757.66666666666674</v>
      </c>
      <c r="J2546" s="4">
        <f t="shared" si="198"/>
        <v>757.66666666666674</v>
      </c>
      <c r="K2546" s="4">
        <f t="shared" si="199"/>
        <v>2543</v>
      </c>
    </row>
    <row r="2547" spans="1:11" x14ac:dyDescent="0.25">
      <c r="A2547" s="2">
        <v>2544</v>
      </c>
      <c r="B2547" s="9">
        <f>(ROUNDUP(Nebenrechnung_Break_Even!A2547/'Rüstprozess (DE)'!$E$30,0))*'Rüstprozess (DE)'!$E$28</f>
        <v>598</v>
      </c>
      <c r="C2547" s="10">
        <f>('Rüstprozess (DE)'!$E$12/3600)*A2547*'Rüstprozess (DE)'!$E$14</f>
        <v>424</v>
      </c>
      <c r="D2547" s="11">
        <f t="shared" si="195"/>
        <v>1022</v>
      </c>
      <c r="E2547" s="9">
        <f>(ROUNDUP(Nebenrechnung_Break_Even!A2547/'Rüstprozess (DE)'!$G$30,0))*'Rüstprozess (DE)'!$G$28</f>
        <v>508</v>
      </c>
      <c r="F2547" s="10">
        <f>('Rüstprozess (DE)'!$G$12/3600)*A2547*'Rüstprozess (DE)'!$E$14</f>
        <v>1272</v>
      </c>
      <c r="G2547" s="11">
        <f t="shared" si="196"/>
        <v>1780</v>
      </c>
      <c r="I2547" s="4">
        <f t="shared" si="197"/>
        <v>758</v>
      </c>
      <c r="J2547" s="4">
        <f t="shared" si="198"/>
        <v>758</v>
      </c>
      <c r="K2547" s="4">
        <f t="shared" si="199"/>
        <v>2544</v>
      </c>
    </row>
    <row r="2548" spans="1:11" x14ac:dyDescent="0.25">
      <c r="A2548" s="2">
        <v>2545</v>
      </c>
      <c r="B2548" s="9">
        <f>(ROUNDUP(Nebenrechnung_Break_Even!A2548/'Rüstprozess (DE)'!$E$30,0))*'Rüstprozess (DE)'!$E$28</f>
        <v>598</v>
      </c>
      <c r="C2548" s="10">
        <f>('Rüstprozess (DE)'!$E$12/3600)*A2548*'Rüstprozess (DE)'!$E$14</f>
        <v>424.16666666666663</v>
      </c>
      <c r="D2548" s="11">
        <f t="shared" si="195"/>
        <v>1022.1666666666666</v>
      </c>
      <c r="E2548" s="9">
        <f>(ROUNDUP(Nebenrechnung_Break_Even!A2548/'Rüstprozess (DE)'!$G$30,0))*'Rüstprozess (DE)'!$G$28</f>
        <v>508</v>
      </c>
      <c r="F2548" s="10">
        <f>('Rüstprozess (DE)'!$G$12/3600)*A2548*'Rüstprozess (DE)'!$E$14</f>
        <v>1272.5</v>
      </c>
      <c r="G2548" s="11">
        <f t="shared" si="196"/>
        <v>1780.5</v>
      </c>
      <c r="I2548" s="4">
        <f t="shared" si="197"/>
        <v>758.33333333333337</v>
      </c>
      <c r="J2548" s="4">
        <f t="shared" si="198"/>
        <v>758.33333333333337</v>
      </c>
      <c r="K2548" s="4">
        <f t="shared" si="199"/>
        <v>2545</v>
      </c>
    </row>
    <row r="2549" spans="1:11" x14ac:dyDescent="0.25">
      <c r="A2549" s="2">
        <v>2546</v>
      </c>
      <c r="B2549" s="9">
        <f>(ROUNDUP(Nebenrechnung_Break_Even!A2549/'Rüstprozess (DE)'!$E$30,0))*'Rüstprozess (DE)'!$E$28</f>
        <v>598</v>
      </c>
      <c r="C2549" s="10">
        <f>('Rüstprozess (DE)'!$E$12/3600)*A2549*'Rüstprozess (DE)'!$E$14</f>
        <v>424.33333333333331</v>
      </c>
      <c r="D2549" s="11">
        <f t="shared" si="195"/>
        <v>1022.3333333333333</v>
      </c>
      <c r="E2549" s="9">
        <f>(ROUNDUP(Nebenrechnung_Break_Even!A2549/'Rüstprozess (DE)'!$G$30,0))*'Rüstprozess (DE)'!$G$28</f>
        <v>508</v>
      </c>
      <c r="F2549" s="10">
        <f>('Rüstprozess (DE)'!$G$12/3600)*A2549*'Rüstprozess (DE)'!$E$14</f>
        <v>1273</v>
      </c>
      <c r="G2549" s="11">
        <f t="shared" si="196"/>
        <v>1781</v>
      </c>
      <c r="I2549" s="4">
        <f t="shared" si="197"/>
        <v>758.66666666666674</v>
      </c>
      <c r="J2549" s="4">
        <f t="shared" si="198"/>
        <v>758.66666666666674</v>
      </c>
      <c r="K2549" s="4">
        <f t="shared" si="199"/>
        <v>2546</v>
      </c>
    </row>
    <row r="2550" spans="1:11" x14ac:dyDescent="0.25">
      <c r="A2550" s="2">
        <v>2547</v>
      </c>
      <c r="B2550" s="9">
        <f>(ROUNDUP(Nebenrechnung_Break_Even!A2550/'Rüstprozess (DE)'!$E$30,0))*'Rüstprozess (DE)'!$E$28</f>
        <v>598</v>
      </c>
      <c r="C2550" s="10">
        <f>('Rüstprozess (DE)'!$E$12/3600)*A2550*'Rüstprozess (DE)'!$E$14</f>
        <v>424.5</v>
      </c>
      <c r="D2550" s="11">
        <f t="shared" si="195"/>
        <v>1022.5</v>
      </c>
      <c r="E2550" s="9">
        <f>(ROUNDUP(Nebenrechnung_Break_Even!A2550/'Rüstprozess (DE)'!$G$30,0))*'Rüstprozess (DE)'!$G$28</f>
        <v>508</v>
      </c>
      <c r="F2550" s="10">
        <f>('Rüstprozess (DE)'!$G$12/3600)*A2550*'Rüstprozess (DE)'!$E$14</f>
        <v>1273.5</v>
      </c>
      <c r="G2550" s="11">
        <f t="shared" si="196"/>
        <v>1781.5</v>
      </c>
      <c r="I2550" s="4">
        <f t="shared" si="197"/>
        <v>759</v>
      </c>
      <c r="J2550" s="4">
        <f t="shared" si="198"/>
        <v>759</v>
      </c>
      <c r="K2550" s="4">
        <f t="shared" si="199"/>
        <v>2547</v>
      </c>
    </row>
    <row r="2551" spans="1:11" x14ac:dyDescent="0.25">
      <c r="A2551" s="2">
        <v>2548</v>
      </c>
      <c r="B2551" s="9">
        <f>(ROUNDUP(Nebenrechnung_Break_Even!A2551/'Rüstprozess (DE)'!$E$30,0))*'Rüstprozess (DE)'!$E$28</f>
        <v>598</v>
      </c>
      <c r="C2551" s="10">
        <f>('Rüstprozess (DE)'!$E$12/3600)*A2551*'Rüstprozess (DE)'!$E$14</f>
        <v>424.66666666666669</v>
      </c>
      <c r="D2551" s="11">
        <f t="shared" si="195"/>
        <v>1022.6666666666667</v>
      </c>
      <c r="E2551" s="9">
        <f>(ROUNDUP(Nebenrechnung_Break_Even!A2551/'Rüstprozess (DE)'!$G$30,0))*'Rüstprozess (DE)'!$G$28</f>
        <v>508</v>
      </c>
      <c r="F2551" s="10">
        <f>('Rüstprozess (DE)'!$G$12/3600)*A2551*'Rüstprozess (DE)'!$E$14</f>
        <v>1274</v>
      </c>
      <c r="G2551" s="11">
        <f t="shared" si="196"/>
        <v>1782</v>
      </c>
      <c r="I2551" s="4">
        <f t="shared" si="197"/>
        <v>759.33333333333326</v>
      </c>
      <c r="J2551" s="4">
        <f t="shared" si="198"/>
        <v>759.33333333333326</v>
      </c>
      <c r="K2551" s="4">
        <f t="shared" si="199"/>
        <v>2548</v>
      </c>
    </row>
    <row r="2552" spans="1:11" x14ac:dyDescent="0.25">
      <c r="A2552" s="2">
        <v>2549</v>
      </c>
      <c r="B2552" s="9">
        <f>(ROUNDUP(Nebenrechnung_Break_Even!A2552/'Rüstprozess (DE)'!$E$30,0))*'Rüstprozess (DE)'!$E$28</f>
        <v>598</v>
      </c>
      <c r="C2552" s="10">
        <f>('Rüstprozess (DE)'!$E$12/3600)*A2552*'Rüstprozess (DE)'!$E$14</f>
        <v>424.83333333333337</v>
      </c>
      <c r="D2552" s="11">
        <f t="shared" si="195"/>
        <v>1022.8333333333334</v>
      </c>
      <c r="E2552" s="9">
        <f>(ROUNDUP(Nebenrechnung_Break_Even!A2552/'Rüstprozess (DE)'!$G$30,0))*'Rüstprozess (DE)'!$G$28</f>
        <v>508</v>
      </c>
      <c r="F2552" s="10">
        <f>('Rüstprozess (DE)'!$G$12/3600)*A2552*'Rüstprozess (DE)'!$E$14</f>
        <v>1274.5</v>
      </c>
      <c r="G2552" s="11">
        <f t="shared" si="196"/>
        <v>1782.5</v>
      </c>
      <c r="I2552" s="4">
        <f t="shared" si="197"/>
        <v>759.66666666666663</v>
      </c>
      <c r="J2552" s="4">
        <f t="shared" si="198"/>
        <v>759.66666666666663</v>
      </c>
      <c r="K2552" s="4">
        <f t="shared" si="199"/>
        <v>2549</v>
      </c>
    </row>
    <row r="2553" spans="1:11" x14ac:dyDescent="0.25">
      <c r="A2553" s="2">
        <v>2550</v>
      </c>
      <c r="B2553" s="9">
        <f>(ROUNDUP(Nebenrechnung_Break_Even!A2553/'Rüstprozess (DE)'!$E$30,0))*'Rüstprozess (DE)'!$E$28</f>
        <v>598</v>
      </c>
      <c r="C2553" s="10">
        <f>('Rüstprozess (DE)'!$E$12/3600)*A2553*'Rüstprozess (DE)'!$E$14</f>
        <v>425</v>
      </c>
      <c r="D2553" s="11">
        <f t="shared" si="195"/>
        <v>1023</v>
      </c>
      <c r="E2553" s="9">
        <f>(ROUNDUP(Nebenrechnung_Break_Even!A2553/'Rüstprozess (DE)'!$G$30,0))*'Rüstprozess (DE)'!$G$28</f>
        <v>508</v>
      </c>
      <c r="F2553" s="10">
        <f>('Rüstprozess (DE)'!$G$12/3600)*A2553*'Rüstprozess (DE)'!$E$14</f>
        <v>1275</v>
      </c>
      <c r="G2553" s="11">
        <f t="shared" si="196"/>
        <v>1783</v>
      </c>
      <c r="I2553" s="4">
        <f t="shared" si="197"/>
        <v>760</v>
      </c>
      <c r="J2553" s="4">
        <f t="shared" si="198"/>
        <v>760</v>
      </c>
      <c r="K2553" s="4">
        <f t="shared" si="199"/>
        <v>2550</v>
      </c>
    </row>
    <row r="2554" spans="1:11" x14ac:dyDescent="0.25">
      <c r="A2554" s="2">
        <v>2551</v>
      </c>
      <c r="B2554" s="9">
        <f>(ROUNDUP(Nebenrechnung_Break_Even!A2554/'Rüstprozess (DE)'!$E$30,0))*'Rüstprozess (DE)'!$E$28</f>
        <v>598</v>
      </c>
      <c r="C2554" s="10">
        <f>('Rüstprozess (DE)'!$E$12/3600)*A2554*'Rüstprozess (DE)'!$E$14</f>
        <v>425.16666666666663</v>
      </c>
      <c r="D2554" s="11">
        <f t="shared" si="195"/>
        <v>1023.1666666666666</v>
      </c>
      <c r="E2554" s="9">
        <f>(ROUNDUP(Nebenrechnung_Break_Even!A2554/'Rüstprozess (DE)'!$G$30,0))*'Rüstprozess (DE)'!$G$28</f>
        <v>508</v>
      </c>
      <c r="F2554" s="10">
        <f>('Rüstprozess (DE)'!$G$12/3600)*A2554*'Rüstprozess (DE)'!$E$14</f>
        <v>1275.5</v>
      </c>
      <c r="G2554" s="11">
        <f t="shared" si="196"/>
        <v>1783.5</v>
      </c>
      <c r="I2554" s="4">
        <f t="shared" si="197"/>
        <v>760.33333333333337</v>
      </c>
      <c r="J2554" s="4">
        <f t="shared" si="198"/>
        <v>760.33333333333337</v>
      </c>
      <c r="K2554" s="4">
        <f t="shared" si="199"/>
        <v>2551</v>
      </c>
    </row>
    <row r="2555" spans="1:11" x14ac:dyDescent="0.25">
      <c r="A2555" s="2">
        <v>2552</v>
      </c>
      <c r="B2555" s="9">
        <f>(ROUNDUP(Nebenrechnung_Break_Even!A2555/'Rüstprozess (DE)'!$E$30,0))*'Rüstprozess (DE)'!$E$28</f>
        <v>598</v>
      </c>
      <c r="C2555" s="10">
        <f>('Rüstprozess (DE)'!$E$12/3600)*A2555*'Rüstprozess (DE)'!$E$14</f>
        <v>425.33333333333331</v>
      </c>
      <c r="D2555" s="11">
        <f t="shared" si="195"/>
        <v>1023.3333333333333</v>
      </c>
      <c r="E2555" s="9">
        <f>(ROUNDUP(Nebenrechnung_Break_Even!A2555/'Rüstprozess (DE)'!$G$30,0))*'Rüstprozess (DE)'!$G$28</f>
        <v>508</v>
      </c>
      <c r="F2555" s="10">
        <f>('Rüstprozess (DE)'!$G$12/3600)*A2555*'Rüstprozess (DE)'!$E$14</f>
        <v>1276</v>
      </c>
      <c r="G2555" s="11">
        <f t="shared" si="196"/>
        <v>1784</v>
      </c>
      <c r="I2555" s="4">
        <f t="shared" si="197"/>
        <v>760.66666666666674</v>
      </c>
      <c r="J2555" s="4">
        <f t="shared" si="198"/>
        <v>760.66666666666674</v>
      </c>
      <c r="K2555" s="4">
        <f t="shared" si="199"/>
        <v>2552</v>
      </c>
    </row>
    <row r="2556" spans="1:11" x14ac:dyDescent="0.25">
      <c r="A2556" s="2">
        <v>2553</v>
      </c>
      <c r="B2556" s="9">
        <f>(ROUNDUP(Nebenrechnung_Break_Even!A2556/'Rüstprozess (DE)'!$E$30,0))*'Rüstprozess (DE)'!$E$28</f>
        <v>598</v>
      </c>
      <c r="C2556" s="10">
        <f>('Rüstprozess (DE)'!$E$12/3600)*A2556*'Rüstprozess (DE)'!$E$14</f>
        <v>425.5</v>
      </c>
      <c r="D2556" s="11">
        <f t="shared" si="195"/>
        <v>1023.5</v>
      </c>
      <c r="E2556" s="9">
        <f>(ROUNDUP(Nebenrechnung_Break_Even!A2556/'Rüstprozess (DE)'!$G$30,0))*'Rüstprozess (DE)'!$G$28</f>
        <v>508</v>
      </c>
      <c r="F2556" s="10">
        <f>('Rüstprozess (DE)'!$G$12/3600)*A2556*'Rüstprozess (DE)'!$E$14</f>
        <v>1276.5</v>
      </c>
      <c r="G2556" s="11">
        <f t="shared" si="196"/>
        <v>1784.5</v>
      </c>
      <c r="I2556" s="4">
        <f t="shared" si="197"/>
        <v>761</v>
      </c>
      <c r="J2556" s="4">
        <f t="shared" si="198"/>
        <v>761</v>
      </c>
      <c r="K2556" s="4">
        <f t="shared" si="199"/>
        <v>2553</v>
      </c>
    </row>
    <row r="2557" spans="1:11" x14ac:dyDescent="0.25">
      <c r="A2557" s="2">
        <v>2554</v>
      </c>
      <c r="B2557" s="9">
        <f>(ROUNDUP(Nebenrechnung_Break_Even!A2557/'Rüstprozess (DE)'!$E$30,0))*'Rüstprozess (DE)'!$E$28</f>
        <v>598</v>
      </c>
      <c r="C2557" s="10">
        <f>('Rüstprozess (DE)'!$E$12/3600)*A2557*'Rüstprozess (DE)'!$E$14</f>
        <v>425.66666666666663</v>
      </c>
      <c r="D2557" s="11">
        <f t="shared" si="195"/>
        <v>1023.6666666666666</v>
      </c>
      <c r="E2557" s="9">
        <f>(ROUNDUP(Nebenrechnung_Break_Even!A2557/'Rüstprozess (DE)'!$G$30,0))*'Rüstprozess (DE)'!$G$28</f>
        <v>508</v>
      </c>
      <c r="F2557" s="10">
        <f>('Rüstprozess (DE)'!$G$12/3600)*A2557*'Rüstprozess (DE)'!$E$14</f>
        <v>1277</v>
      </c>
      <c r="G2557" s="11">
        <f t="shared" si="196"/>
        <v>1785</v>
      </c>
      <c r="I2557" s="4">
        <f t="shared" si="197"/>
        <v>761.33333333333337</v>
      </c>
      <c r="J2557" s="4">
        <f t="shared" si="198"/>
        <v>761.33333333333337</v>
      </c>
      <c r="K2557" s="4">
        <f t="shared" si="199"/>
        <v>2554</v>
      </c>
    </row>
    <row r="2558" spans="1:11" x14ac:dyDescent="0.25">
      <c r="A2558" s="2">
        <v>2555</v>
      </c>
      <c r="B2558" s="9">
        <f>(ROUNDUP(Nebenrechnung_Break_Even!A2558/'Rüstprozess (DE)'!$E$30,0))*'Rüstprozess (DE)'!$E$28</f>
        <v>598</v>
      </c>
      <c r="C2558" s="10">
        <f>('Rüstprozess (DE)'!$E$12/3600)*A2558*'Rüstprozess (DE)'!$E$14</f>
        <v>425.83333333333337</v>
      </c>
      <c r="D2558" s="11">
        <f t="shared" si="195"/>
        <v>1023.8333333333334</v>
      </c>
      <c r="E2558" s="9">
        <f>(ROUNDUP(Nebenrechnung_Break_Even!A2558/'Rüstprozess (DE)'!$G$30,0))*'Rüstprozess (DE)'!$G$28</f>
        <v>508</v>
      </c>
      <c r="F2558" s="10">
        <f>('Rüstprozess (DE)'!$G$12/3600)*A2558*'Rüstprozess (DE)'!$E$14</f>
        <v>1277.5</v>
      </c>
      <c r="G2558" s="11">
        <f t="shared" si="196"/>
        <v>1785.5</v>
      </c>
      <c r="I2558" s="4">
        <f t="shared" si="197"/>
        <v>761.66666666666663</v>
      </c>
      <c r="J2558" s="4">
        <f t="shared" si="198"/>
        <v>761.66666666666663</v>
      </c>
      <c r="K2558" s="4">
        <f t="shared" si="199"/>
        <v>2555</v>
      </c>
    </row>
    <row r="2559" spans="1:11" x14ac:dyDescent="0.25">
      <c r="A2559" s="2">
        <v>2556</v>
      </c>
      <c r="B2559" s="9">
        <f>(ROUNDUP(Nebenrechnung_Break_Even!A2559/'Rüstprozess (DE)'!$E$30,0))*'Rüstprozess (DE)'!$E$28</f>
        <v>598</v>
      </c>
      <c r="C2559" s="10">
        <f>('Rüstprozess (DE)'!$E$12/3600)*A2559*'Rüstprozess (DE)'!$E$14</f>
        <v>426</v>
      </c>
      <c r="D2559" s="11">
        <f t="shared" si="195"/>
        <v>1024</v>
      </c>
      <c r="E2559" s="9">
        <f>(ROUNDUP(Nebenrechnung_Break_Even!A2559/'Rüstprozess (DE)'!$G$30,0))*'Rüstprozess (DE)'!$G$28</f>
        <v>508</v>
      </c>
      <c r="F2559" s="10">
        <f>('Rüstprozess (DE)'!$G$12/3600)*A2559*'Rüstprozess (DE)'!$E$14</f>
        <v>1278</v>
      </c>
      <c r="G2559" s="11">
        <f t="shared" si="196"/>
        <v>1786</v>
      </c>
      <c r="I2559" s="4">
        <f t="shared" si="197"/>
        <v>762</v>
      </c>
      <c r="J2559" s="4">
        <f t="shared" si="198"/>
        <v>762</v>
      </c>
      <c r="K2559" s="4">
        <f t="shared" si="199"/>
        <v>2556</v>
      </c>
    </row>
    <row r="2560" spans="1:11" x14ac:dyDescent="0.25">
      <c r="A2560" s="2">
        <v>2557</v>
      </c>
      <c r="B2560" s="9">
        <f>(ROUNDUP(Nebenrechnung_Break_Even!A2560/'Rüstprozess (DE)'!$E$30,0))*'Rüstprozess (DE)'!$E$28</f>
        <v>598</v>
      </c>
      <c r="C2560" s="10">
        <f>('Rüstprozess (DE)'!$E$12/3600)*A2560*'Rüstprozess (DE)'!$E$14</f>
        <v>426.16666666666669</v>
      </c>
      <c r="D2560" s="11">
        <f t="shared" si="195"/>
        <v>1024.1666666666667</v>
      </c>
      <c r="E2560" s="9">
        <f>(ROUNDUP(Nebenrechnung_Break_Even!A2560/'Rüstprozess (DE)'!$G$30,0))*'Rüstprozess (DE)'!$G$28</f>
        <v>508</v>
      </c>
      <c r="F2560" s="10">
        <f>('Rüstprozess (DE)'!$G$12/3600)*A2560*'Rüstprozess (DE)'!$E$14</f>
        <v>1278.5</v>
      </c>
      <c r="G2560" s="11">
        <f t="shared" si="196"/>
        <v>1786.5</v>
      </c>
      <c r="I2560" s="4">
        <f t="shared" si="197"/>
        <v>762.33333333333326</v>
      </c>
      <c r="J2560" s="4">
        <f t="shared" si="198"/>
        <v>762.33333333333326</v>
      </c>
      <c r="K2560" s="4">
        <f t="shared" si="199"/>
        <v>2557</v>
      </c>
    </row>
    <row r="2561" spans="1:11" x14ac:dyDescent="0.25">
      <c r="A2561" s="2">
        <v>2558</v>
      </c>
      <c r="B2561" s="9">
        <f>(ROUNDUP(Nebenrechnung_Break_Even!A2561/'Rüstprozess (DE)'!$E$30,0))*'Rüstprozess (DE)'!$E$28</f>
        <v>598</v>
      </c>
      <c r="C2561" s="10">
        <f>('Rüstprozess (DE)'!$E$12/3600)*A2561*'Rüstprozess (DE)'!$E$14</f>
        <v>426.33333333333331</v>
      </c>
      <c r="D2561" s="11">
        <f t="shared" si="195"/>
        <v>1024.3333333333333</v>
      </c>
      <c r="E2561" s="9">
        <f>(ROUNDUP(Nebenrechnung_Break_Even!A2561/'Rüstprozess (DE)'!$G$30,0))*'Rüstprozess (DE)'!$G$28</f>
        <v>508</v>
      </c>
      <c r="F2561" s="10">
        <f>('Rüstprozess (DE)'!$G$12/3600)*A2561*'Rüstprozess (DE)'!$E$14</f>
        <v>1279</v>
      </c>
      <c r="G2561" s="11">
        <f t="shared" si="196"/>
        <v>1787</v>
      </c>
      <c r="I2561" s="4">
        <f t="shared" si="197"/>
        <v>762.66666666666674</v>
      </c>
      <c r="J2561" s="4">
        <f t="shared" si="198"/>
        <v>762.66666666666674</v>
      </c>
      <c r="K2561" s="4">
        <f t="shared" si="199"/>
        <v>2558</v>
      </c>
    </row>
    <row r="2562" spans="1:11" x14ac:dyDescent="0.25">
      <c r="A2562" s="2">
        <v>2559</v>
      </c>
      <c r="B2562" s="9">
        <f>(ROUNDUP(Nebenrechnung_Break_Even!A2562/'Rüstprozess (DE)'!$E$30,0))*'Rüstprozess (DE)'!$E$28</f>
        <v>598</v>
      </c>
      <c r="C2562" s="10">
        <f>('Rüstprozess (DE)'!$E$12/3600)*A2562*'Rüstprozess (DE)'!$E$14</f>
        <v>426.5</v>
      </c>
      <c r="D2562" s="11">
        <f t="shared" si="195"/>
        <v>1024.5</v>
      </c>
      <c r="E2562" s="9">
        <f>(ROUNDUP(Nebenrechnung_Break_Even!A2562/'Rüstprozess (DE)'!$G$30,0))*'Rüstprozess (DE)'!$G$28</f>
        <v>508</v>
      </c>
      <c r="F2562" s="10">
        <f>('Rüstprozess (DE)'!$G$12/3600)*A2562*'Rüstprozess (DE)'!$E$14</f>
        <v>1279.5</v>
      </c>
      <c r="G2562" s="11">
        <f t="shared" si="196"/>
        <v>1787.5</v>
      </c>
      <c r="I2562" s="4">
        <f t="shared" si="197"/>
        <v>763</v>
      </c>
      <c r="J2562" s="4">
        <f t="shared" si="198"/>
        <v>763</v>
      </c>
      <c r="K2562" s="4">
        <f t="shared" si="199"/>
        <v>2559</v>
      </c>
    </row>
    <row r="2563" spans="1:11" x14ac:dyDescent="0.25">
      <c r="A2563" s="2">
        <v>2560</v>
      </c>
      <c r="B2563" s="9">
        <f>(ROUNDUP(Nebenrechnung_Break_Even!A2563/'Rüstprozess (DE)'!$E$30,0))*'Rüstprozess (DE)'!$E$28</f>
        <v>598</v>
      </c>
      <c r="C2563" s="10">
        <f>('Rüstprozess (DE)'!$E$12/3600)*A2563*'Rüstprozess (DE)'!$E$14</f>
        <v>426.66666666666663</v>
      </c>
      <c r="D2563" s="11">
        <f t="shared" si="195"/>
        <v>1024.6666666666665</v>
      </c>
      <c r="E2563" s="9">
        <f>(ROUNDUP(Nebenrechnung_Break_Even!A2563/'Rüstprozess (DE)'!$G$30,0))*'Rüstprozess (DE)'!$G$28</f>
        <v>508</v>
      </c>
      <c r="F2563" s="10">
        <f>('Rüstprozess (DE)'!$G$12/3600)*A2563*'Rüstprozess (DE)'!$E$14</f>
        <v>1280</v>
      </c>
      <c r="G2563" s="11">
        <f t="shared" si="196"/>
        <v>1788</v>
      </c>
      <c r="I2563" s="4">
        <f t="shared" si="197"/>
        <v>763.33333333333348</v>
      </c>
      <c r="J2563" s="4">
        <f t="shared" si="198"/>
        <v>763.33333333333348</v>
      </c>
      <c r="K2563" s="4">
        <f t="shared" si="199"/>
        <v>2560</v>
      </c>
    </row>
    <row r="2564" spans="1:11" x14ac:dyDescent="0.25">
      <c r="A2564" s="2">
        <v>2561</v>
      </c>
      <c r="B2564" s="9">
        <f>(ROUNDUP(Nebenrechnung_Break_Even!A2564/'Rüstprozess (DE)'!$E$30,0))*'Rüstprozess (DE)'!$E$28</f>
        <v>598</v>
      </c>
      <c r="C2564" s="10">
        <f>('Rüstprozess (DE)'!$E$12/3600)*A2564*'Rüstprozess (DE)'!$E$14</f>
        <v>426.83333333333331</v>
      </c>
      <c r="D2564" s="11">
        <f t="shared" si="195"/>
        <v>1024.8333333333333</v>
      </c>
      <c r="E2564" s="9">
        <f>(ROUNDUP(Nebenrechnung_Break_Even!A2564/'Rüstprozess (DE)'!$G$30,0))*'Rüstprozess (DE)'!$G$28</f>
        <v>508</v>
      </c>
      <c r="F2564" s="10">
        <f>('Rüstprozess (DE)'!$G$12/3600)*A2564*'Rüstprozess (DE)'!$E$14</f>
        <v>1280.5</v>
      </c>
      <c r="G2564" s="11">
        <f t="shared" si="196"/>
        <v>1788.5</v>
      </c>
      <c r="I2564" s="4">
        <f t="shared" si="197"/>
        <v>763.66666666666674</v>
      </c>
      <c r="J2564" s="4">
        <f t="shared" si="198"/>
        <v>763.66666666666674</v>
      </c>
      <c r="K2564" s="4">
        <f t="shared" si="199"/>
        <v>2561</v>
      </c>
    </row>
    <row r="2565" spans="1:11" x14ac:dyDescent="0.25">
      <c r="A2565" s="2">
        <v>2562</v>
      </c>
      <c r="B2565" s="9">
        <f>(ROUNDUP(Nebenrechnung_Break_Even!A2565/'Rüstprozess (DE)'!$E$30,0))*'Rüstprozess (DE)'!$E$28</f>
        <v>598</v>
      </c>
      <c r="C2565" s="10">
        <f>('Rüstprozess (DE)'!$E$12/3600)*A2565*'Rüstprozess (DE)'!$E$14</f>
        <v>427</v>
      </c>
      <c r="D2565" s="11">
        <f t="shared" ref="D2565:D2628" si="200">SUM(B2565:C2565)</f>
        <v>1025</v>
      </c>
      <c r="E2565" s="9">
        <f>(ROUNDUP(Nebenrechnung_Break_Even!A2565/'Rüstprozess (DE)'!$G$30,0))*'Rüstprozess (DE)'!$G$28</f>
        <v>508</v>
      </c>
      <c r="F2565" s="10">
        <f>('Rüstprozess (DE)'!$G$12/3600)*A2565*'Rüstprozess (DE)'!$E$14</f>
        <v>1281</v>
      </c>
      <c r="G2565" s="11">
        <f t="shared" ref="G2565:G2628" si="201">SUM(E2565:F2565)</f>
        <v>1789</v>
      </c>
      <c r="I2565" s="4">
        <f t="shared" ref="I2565:I2628" si="202">G2565-D2565</f>
        <v>764</v>
      </c>
      <c r="J2565" s="4">
        <f t="shared" ref="J2565:J2628" si="203">ABS(I2565)</f>
        <v>764</v>
      </c>
      <c r="K2565" s="4">
        <f t="shared" ref="K2565:K2628" si="204">A2565</f>
        <v>2562</v>
      </c>
    </row>
    <row r="2566" spans="1:11" x14ac:dyDescent="0.25">
      <c r="A2566" s="2">
        <v>2563</v>
      </c>
      <c r="B2566" s="9">
        <f>(ROUNDUP(Nebenrechnung_Break_Even!A2566/'Rüstprozess (DE)'!$E$30,0))*'Rüstprozess (DE)'!$E$28</f>
        <v>598</v>
      </c>
      <c r="C2566" s="10">
        <f>('Rüstprozess (DE)'!$E$12/3600)*A2566*'Rüstprozess (DE)'!$E$14</f>
        <v>427.16666666666669</v>
      </c>
      <c r="D2566" s="11">
        <f t="shared" si="200"/>
        <v>1025.1666666666667</v>
      </c>
      <c r="E2566" s="9">
        <f>(ROUNDUP(Nebenrechnung_Break_Even!A2566/'Rüstprozess (DE)'!$G$30,0))*'Rüstprozess (DE)'!$G$28</f>
        <v>508</v>
      </c>
      <c r="F2566" s="10">
        <f>('Rüstprozess (DE)'!$G$12/3600)*A2566*'Rüstprozess (DE)'!$E$14</f>
        <v>1281.5</v>
      </c>
      <c r="G2566" s="11">
        <f t="shared" si="201"/>
        <v>1789.5</v>
      </c>
      <c r="I2566" s="4">
        <f t="shared" si="202"/>
        <v>764.33333333333326</v>
      </c>
      <c r="J2566" s="4">
        <f t="shared" si="203"/>
        <v>764.33333333333326</v>
      </c>
      <c r="K2566" s="4">
        <f t="shared" si="204"/>
        <v>2563</v>
      </c>
    </row>
    <row r="2567" spans="1:11" x14ac:dyDescent="0.25">
      <c r="A2567" s="2">
        <v>2564</v>
      </c>
      <c r="B2567" s="9">
        <f>(ROUNDUP(Nebenrechnung_Break_Even!A2567/'Rüstprozess (DE)'!$E$30,0))*'Rüstprozess (DE)'!$E$28</f>
        <v>598</v>
      </c>
      <c r="C2567" s="10">
        <f>('Rüstprozess (DE)'!$E$12/3600)*A2567*'Rüstprozess (DE)'!$E$14</f>
        <v>427.33333333333337</v>
      </c>
      <c r="D2567" s="11">
        <f t="shared" si="200"/>
        <v>1025.3333333333335</v>
      </c>
      <c r="E2567" s="9">
        <f>(ROUNDUP(Nebenrechnung_Break_Even!A2567/'Rüstprozess (DE)'!$G$30,0))*'Rüstprozess (DE)'!$G$28</f>
        <v>508</v>
      </c>
      <c r="F2567" s="10">
        <f>('Rüstprozess (DE)'!$G$12/3600)*A2567*'Rüstprozess (DE)'!$E$14</f>
        <v>1282.0000000000002</v>
      </c>
      <c r="G2567" s="11">
        <f t="shared" si="201"/>
        <v>1790.0000000000002</v>
      </c>
      <c r="I2567" s="4">
        <f t="shared" si="202"/>
        <v>764.66666666666674</v>
      </c>
      <c r="J2567" s="4">
        <f t="shared" si="203"/>
        <v>764.66666666666674</v>
      </c>
      <c r="K2567" s="4">
        <f t="shared" si="204"/>
        <v>2564</v>
      </c>
    </row>
    <row r="2568" spans="1:11" x14ac:dyDescent="0.25">
      <c r="A2568" s="2">
        <v>2565</v>
      </c>
      <c r="B2568" s="9">
        <f>(ROUNDUP(Nebenrechnung_Break_Even!A2568/'Rüstprozess (DE)'!$E$30,0))*'Rüstprozess (DE)'!$E$28</f>
        <v>598</v>
      </c>
      <c r="C2568" s="10">
        <f>('Rüstprozess (DE)'!$E$12/3600)*A2568*'Rüstprozess (DE)'!$E$14</f>
        <v>427.5</v>
      </c>
      <c r="D2568" s="11">
        <f t="shared" si="200"/>
        <v>1025.5</v>
      </c>
      <c r="E2568" s="9">
        <f>(ROUNDUP(Nebenrechnung_Break_Even!A2568/'Rüstprozess (DE)'!$G$30,0))*'Rüstprozess (DE)'!$G$28</f>
        <v>508</v>
      </c>
      <c r="F2568" s="10">
        <f>('Rüstprozess (DE)'!$G$12/3600)*A2568*'Rüstprozess (DE)'!$E$14</f>
        <v>1282.5</v>
      </c>
      <c r="G2568" s="11">
        <f t="shared" si="201"/>
        <v>1790.5</v>
      </c>
      <c r="I2568" s="4">
        <f t="shared" si="202"/>
        <v>765</v>
      </c>
      <c r="J2568" s="4">
        <f t="shared" si="203"/>
        <v>765</v>
      </c>
      <c r="K2568" s="4">
        <f t="shared" si="204"/>
        <v>2565</v>
      </c>
    </row>
    <row r="2569" spans="1:11" x14ac:dyDescent="0.25">
      <c r="A2569" s="2">
        <v>2566</v>
      </c>
      <c r="B2569" s="9">
        <f>(ROUNDUP(Nebenrechnung_Break_Even!A2569/'Rüstprozess (DE)'!$E$30,0))*'Rüstprozess (DE)'!$E$28</f>
        <v>598</v>
      </c>
      <c r="C2569" s="10">
        <f>('Rüstprozess (DE)'!$E$12/3600)*A2569*'Rüstprozess (DE)'!$E$14</f>
        <v>427.66666666666663</v>
      </c>
      <c r="D2569" s="11">
        <f t="shared" si="200"/>
        <v>1025.6666666666665</v>
      </c>
      <c r="E2569" s="9">
        <f>(ROUNDUP(Nebenrechnung_Break_Even!A2569/'Rüstprozess (DE)'!$G$30,0))*'Rüstprozess (DE)'!$G$28</f>
        <v>508</v>
      </c>
      <c r="F2569" s="10">
        <f>('Rüstprozess (DE)'!$G$12/3600)*A2569*'Rüstprozess (DE)'!$E$14</f>
        <v>1283</v>
      </c>
      <c r="G2569" s="11">
        <f t="shared" si="201"/>
        <v>1791</v>
      </c>
      <c r="I2569" s="4">
        <f t="shared" si="202"/>
        <v>765.33333333333348</v>
      </c>
      <c r="J2569" s="4">
        <f t="shared" si="203"/>
        <v>765.33333333333348</v>
      </c>
      <c r="K2569" s="4">
        <f t="shared" si="204"/>
        <v>2566</v>
      </c>
    </row>
    <row r="2570" spans="1:11" x14ac:dyDescent="0.25">
      <c r="A2570" s="2">
        <v>2567</v>
      </c>
      <c r="B2570" s="9">
        <f>(ROUNDUP(Nebenrechnung_Break_Even!A2570/'Rüstprozess (DE)'!$E$30,0))*'Rüstprozess (DE)'!$E$28</f>
        <v>598</v>
      </c>
      <c r="C2570" s="10">
        <f>('Rüstprozess (DE)'!$E$12/3600)*A2570*'Rüstprozess (DE)'!$E$14</f>
        <v>427.83333333333331</v>
      </c>
      <c r="D2570" s="11">
        <f t="shared" si="200"/>
        <v>1025.8333333333333</v>
      </c>
      <c r="E2570" s="9">
        <f>(ROUNDUP(Nebenrechnung_Break_Even!A2570/'Rüstprozess (DE)'!$G$30,0))*'Rüstprozess (DE)'!$G$28</f>
        <v>508</v>
      </c>
      <c r="F2570" s="10">
        <f>('Rüstprozess (DE)'!$G$12/3600)*A2570*'Rüstprozess (DE)'!$E$14</f>
        <v>1283.5</v>
      </c>
      <c r="G2570" s="11">
        <f t="shared" si="201"/>
        <v>1791.5</v>
      </c>
      <c r="I2570" s="4">
        <f t="shared" si="202"/>
        <v>765.66666666666674</v>
      </c>
      <c r="J2570" s="4">
        <f t="shared" si="203"/>
        <v>765.66666666666674</v>
      </c>
      <c r="K2570" s="4">
        <f t="shared" si="204"/>
        <v>2567</v>
      </c>
    </row>
    <row r="2571" spans="1:11" x14ac:dyDescent="0.25">
      <c r="A2571" s="2">
        <v>2568</v>
      </c>
      <c r="B2571" s="9">
        <f>(ROUNDUP(Nebenrechnung_Break_Even!A2571/'Rüstprozess (DE)'!$E$30,0))*'Rüstprozess (DE)'!$E$28</f>
        <v>598</v>
      </c>
      <c r="C2571" s="10">
        <f>('Rüstprozess (DE)'!$E$12/3600)*A2571*'Rüstprozess (DE)'!$E$14</f>
        <v>428</v>
      </c>
      <c r="D2571" s="11">
        <f t="shared" si="200"/>
        <v>1026</v>
      </c>
      <c r="E2571" s="9">
        <f>(ROUNDUP(Nebenrechnung_Break_Even!A2571/'Rüstprozess (DE)'!$G$30,0))*'Rüstprozess (DE)'!$G$28</f>
        <v>508</v>
      </c>
      <c r="F2571" s="10">
        <f>('Rüstprozess (DE)'!$G$12/3600)*A2571*'Rüstprozess (DE)'!$E$14</f>
        <v>1284</v>
      </c>
      <c r="G2571" s="11">
        <f t="shared" si="201"/>
        <v>1792</v>
      </c>
      <c r="I2571" s="4">
        <f t="shared" si="202"/>
        <v>766</v>
      </c>
      <c r="J2571" s="4">
        <f t="shared" si="203"/>
        <v>766</v>
      </c>
      <c r="K2571" s="4">
        <f t="shared" si="204"/>
        <v>2568</v>
      </c>
    </row>
    <row r="2572" spans="1:11" x14ac:dyDescent="0.25">
      <c r="A2572" s="2">
        <v>2569</v>
      </c>
      <c r="B2572" s="9">
        <f>(ROUNDUP(Nebenrechnung_Break_Even!A2572/'Rüstprozess (DE)'!$E$30,0))*'Rüstprozess (DE)'!$E$28</f>
        <v>598</v>
      </c>
      <c r="C2572" s="10">
        <f>('Rüstprozess (DE)'!$E$12/3600)*A2572*'Rüstprozess (DE)'!$E$14</f>
        <v>428.16666666666663</v>
      </c>
      <c r="D2572" s="11">
        <f t="shared" si="200"/>
        <v>1026.1666666666665</v>
      </c>
      <c r="E2572" s="9">
        <f>(ROUNDUP(Nebenrechnung_Break_Even!A2572/'Rüstprozess (DE)'!$G$30,0))*'Rüstprozess (DE)'!$G$28</f>
        <v>508</v>
      </c>
      <c r="F2572" s="10">
        <f>('Rüstprozess (DE)'!$G$12/3600)*A2572*'Rüstprozess (DE)'!$E$14</f>
        <v>1284.5000000000002</v>
      </c>
      <c r="G2572" s="11">
        <f t="shared" si="201"/>
        <v>1792.5000000000002</v>
      </c>
      <c r="I2572" s="4">
        <f t="shared" si="202"/>
        <v>766.33333333333371</v>
      </c>
      <c r="J2572" s="4">
        <f t="shared" si="203"/>
        <v>766.33333333333371</v>
      </c>
      <c r="K2572" s="4">
        <f t="shared" si="204"/>
        <v>2569</v>
      </c>
    </row>
    <row r="2573" spans="1:11" x14ac:dyDescent="0.25">
      <c r="A2573" s="2">
        <v>2570</v>
      </c>
      <c r="B2573" s="9">
        <f>(ROUNDUP(Nebenrechnung_Break_Even!A2573/'Rüstprozess (DE)'!$E$30,0))*'Rüstprozess (DE)'!$E$28</f>
        <v>598</v>
      </c>
      <c r="C2573" s="10">
        <f>('Rüstprozess (DE)'!$E$12/3600)*A2573*'Rüstprozess (DE)'!$E$14</f>
        <v>428.33333333333337</v>
      </c>
      <c r="D2573" s="11">
        <f t="shared" si="200"/>
        <v>1026.3333333333335</v>
      </c>
      <c r="E2573" s="9">
        <f>(ROUNDUP(Nebenrechnung_Break_Even!A2573/'Rüstprozess (DE)'!$G$30,0))*'Rüstprozess (DE)'!$G$28</f>
        <v>508</v>
      </c>
      <c r="F2573" s="10">
        <f>('Rüstprozess (DE)'!$G$12/3600)*A2573*'Rüstprozess (DE)'!$E$14</f>
        <v>1285</v>
      </c>
      <c r="G2573" s="11">
        <f t="shared" si="201"/>
        <v>1793</v>
      </c>
      <c r="I2573" s="4">
        <f t="shared" si="202"/>
        <v>766.66666666666652</v>
      </c>
      <c r="J2573" s="4">
        <f t="shared" si="203"/>
        <v>766.66666666666652</v>
      </c>
      <c r="K2573" s="4">
        <f t="shared" si="204"/>
        <v>2570</v>
      </c>
    </row>
    <row r="2574" spans="1:11" x14ac:dyDescent="0.25">
      <c r="A2574" s="2">
        <v>2571</v>
      </c>
      <c r="B2574" s="9">
        <f>(ROUNDUP(Nebenrechnung_Break_Even!A2574/'Rüstprozess (DE)'!$E$30,0))*'Rüstprozess (DE)'!$E$28</f>
        <v>598</v>
      </c>
      <c r="C2574" s="10">
        <f>('Rüstprozess (DE)'!$E$12/3600)*A2574*'Rüstprozess (DE)'!$E$14</f>
        <v>428.5</v>
      </c>
      <c r="D2574" s="11">
        <f t="shared" si="200"/>
        <v>1026.5</v>
      </c>
      <c r="E2574" s="9">
        <f>(ROUNDUP(Nebenrechnung_Break_Even!A2574/'Rüstprozess (DE)'!$G$30,0))*'Rüstprozess (DE)'!$G$28</f>
        <v>508</v>
      </c>
      <c r="F2574" s="10">
        <f>('Rüstprozess (DE)'!$G$12/3600)*A2574*'Rüstprozess (DE)'!$E$14</f>
        <v>1285.5</v>
      </c>
      <c r="G2574" s="11">
        <f t="shared" si="201"/>
        <v>1793.5</v>
      </c>
      <c r="I2574" s="4">
        <f t="shared" si="202"/>
        <v>767</v>
      </c>
      <c r="J2574" s="4">
        <f t="shared" si="203"/>
        <v>767</v>
      </c>
      <c r="K2574" s="4">
        <f t="shared" si="204"/>
        <v>2571</v>
      </c>
    </row>
    <row r="2575" spans="1:11" x14ac:dyDescent="0.25">
      <c r="A2575" s="2">
        <v>2572</v>
      </c>
      <c r="B2575" s="9">
        <f>(ROUNDUP(Nebenrechnung_Break_Even!A2575/'Rüstprozess (DE)'!$E$30,0))*'Rüstprozess (DE)'!$E$28</f>
        <v>598</v>
      </c>
      <c r="C2575" s="10">
        <f>('Rüstprozess (DE)'!$E$12/3600)*A2575*'Rüstprozess (DE)'!$E$14</f>
        <v>428.66666666666669</v>
      </c>
      <c r="D2575" s="11">
        <f t="shared" si="200"/>
        <v>1026.6666666666667</v>
      </c>
      <c r="E2575" s="9">
        <f>(ROUNDUP(Nebenrechnung_Break_Even!A2575/'Rüstprozess (DE)'!$G$30,0))*'Rüstprozess (DE)'!$G$28</f>
        <v>508</v>
      </c>
      <c r="F2575" s="10">
        <f>('Rüstprozess (DE)'!$G$12/3600)*A2575*'Rüstprozess (DE)'!$E$14</f>
        <v>1286</v>
      </c>
      <c r="G2575" s="11">
        <f t="shared" si="201"/>
        <v>1794</v>
      </c>
      <c r="I2575" s="4">
        <f t="shared" si="202"/>
        <v>767.33333333333326</v>
      </c>
      <c r="J2575" s="4">
        <f t="shared" si="203"/>
        <v>767.33333333333326</v>
      </c>
      <c r="K2575" s="4">
        <f t="shared" si="204"/>
        <v>2572</v>
      </c>
    </row>
    <row r="2576" spans="1:11" x14ac:dyDescent="0.25">
      <c r="A2576" s="2">
        <v>2573</v>
      </c>
      <c r="B2576" s="9">
        <f>(ROUNDUP(Nebenrechnung_Break_Even!A2576/'Rüstprozess (DE)'!$E$30,0))*'Rüstprozess (DE)'!$E$28</f>
        <v>598</v>
      </c>
      <c r="C2576" s="10">
        <f>('Rüstprozess (DE)'!$E$12/3600)*A2576*'Rüstprozess (DE)'!$E$14</f>
        <v>428.83333333333331</v>
      </c>
      <c r="D2576" s="11">
        <f t="shared" si="200"/>
        <v>1026.8333333333333</v>
      </c>
      <c r="E2576" s="9">
        <f>(ROUNDUP(Nebenrechnung_Break_Even!A2576/'Rüstprozess (DE)'!$G$30,0))*'Rüstprozess (DE)'!$G$28</f>
        <v>508</v>
      </c>
      <c r="F2576" s="10">
        <f>('Rüstprozess (DE)'!$G$12/3600)*A2576*'Rüstprozess (DE)'!$E$14</f>
        <v>1286.5</v>
      </c>
      <c r="G2576" s="11">
        <f t="shared" si="201"/>
        <v>1794.5</v>
      </c>
      <c r="I2576" s="4">
        <f t="shared" si="202"/>
        <v>767.66666666666674</v>
      </c>
      <c r="J2576" s="4">
        <f t="shared" si="203"/>
        <v>767.66666666666674</v>
      </c>
      <c r="K2576" s="4">
        <f t="shared" si="204"/>
        <v>2573</v>
      </c>
    </row>
    <row r="2577" spans="1:11" x14ac:dyDescent="0.25">
      <c r="A2577" s="2">
        <v>2574</v>
      </c>
      <c r="B2577" s="9">
        <f>(ROUNDUP(Nebenrechnung_Break_Even!A2577/'Rüstprozess (DE)'!$E$30,0))*'Rüstprozess (DE)'!$E$28</f>
        <v>598</v>
      </c>
      <c r="C2577" s="10">
        <f>('Rüstprozess (DE)'!$E$12/3600)*A2577*'Rüstprozess (DE)'!$E$14</f>
        <v>429</v>
      </c>
      <c r="D2577" s="11">
        <f t="shared" si="200"/>
        <v>1027</v>
      </c>
      <c r="E2577" s="9">
        <f>(ROUNDUP(Nebenrechnung_Break_Even!A2577/'Rüstprozess (DE)'!$G$30,0))*'Rüstprozess (DE)'!$G$28</f>
        <v>508</v>
      </c>
      <c r="F2577" s="10">
        <f>('Rüstprozess (DE)'!$G$12/3600)*A2577*'Rüstprozess (DE)'!$E$14</f>
        <v>1287.0000000000002</v>
      </c>
      <c r="G2577" s="11">
        <f t="shared" si="201"/>
        <v>1795.0000000000002</v>
      </c>
      <c r="I2577" s="4">
        <f t="shared" si="202"/>
        <v>768.00000000000023</v>
      </c>
      <c r="J2577" s="4">
        <f t="shared" si="203"/>
        <v>768.00000000000023</v>
      </c>
      <c r="K2577" s="4">
        <f t="shared" si="204"/>
        <v>2574</v>
      </c>
    </row>
    <row r="2578" spans="1:11" x14ac:dyDescent="0.25">
      <c r="A2578" s="2">
        <v>2575</v>
      </c>
      <c r="B2578" s="9">
        <f>(ROUNDUP(Nebenrechnung_Break_Even!A2578/'Rüstprozess (DE)'!$E$30,0))*'Rüstprozess (DE)'!$E$28</f>
        <v>598</v>
      </c>
      <c r="C2578" s="10">
        <f>('Rüstprozess (DE)'!$E$12/3600)*A2578*'Rüstprozess (DE)'!$E$14</f>
        <v>429.16666666666663</v>
      </c>
      <c r="D2578" s="11">
        <f t="shared" si="200"/>
        <v>1027.1666666666665</v>
      </c>
      <c r="E2578" s="9">
        <f>(ROUNDUP(Nebenrechnung_Break_Even!A2578/'Rüstprozess (DE)'!$G$30,0))*'Rüstprozess (DE)'!$G$28</f>
        <v>508</v>
      </c>
      <c r="F2578" s="10">
        <f>('Rüstprozess (DE)'!$G$12/3600)*A2578*'Rüstprozess (DE)'!$E$14</f>
        <v>1287.5</v>
      </c>
      <c r="G2578" s="11">
        <f t="shared" si="201"/>
        <v>1795.5</v>
      </c>
      <c r="I2578" s="4">
        <f t="shared" si="202"/>
        <v>768.33333333333348</v>
      </c>
      <c r="J2578" s="4">
        <f t="shared" si="203"/>
        <v>768.33333333333348</v>
      </c>
      <c r="K2578" s="4">
        <f t="shared" si="204"/>
        <v>2575</v>
      </c>
    </row>
    <row r="2579" spans="1:11" x14ac:dyDescent="0.25">
      <c r="A2579" s="2">
        <v>2576</v>
      </c>
      <c r="B2579" s="9">
        <f>(ROUNDUP(Nebenrechnung_Break_Even!A2579/'Rüstprozess (DE)'!$E$30,0))*'Rüstprozess (DE)'!$E$28</f>
        <v>598</v>
      </c>
      <c r="C2579" s="10">
        <f>('Rüstprozess (DE)'!$E$12/3600)*A2579*'Rüstprozess (DE)'!$E$14</f>
        <v>429.33333333333331</v>
      </c>
      <c r="D2579" s="11">
        <f t="shared" si="200"/>
        <v>1027.3333333333333</v>
      </c>
      <c r="E2579" s="9">
        <f>(ROUNDUP(Nebenrechnung_Break_Even!A2579/'Rüstprozess (DE)'!$G$30,0))*'Rüstprozess (DE)'!$G$28</f>
        <v>508</v>
      </c>
      <c r="F2579" s="10">
        <f>('Rüstprozess (DE)'!$G$12/3600)*A2579*'Rüstprozess (DE)'!$E$14</f>
        <v>1288</v>
      </c>
      <c r="G2579" s="11">
        <f t="shared" si="201"/>
        <v>1796</v>
      </c>
      <c r="I2579" s="4">
        <f t="shared" si="202"/>
        <v>768.66666666666674</v>
      </c>
      <c r="J2579" s="4">
        <f t="shared" si="203"/>
        <v>768.66666666666674</v>
      </c>
      <c r="K2579" s="4">
        <f t="shared" si="204"/>
        <v>2576</v>
      </c>
    </row>
    <row r="2580" spans="1:11" x14ac:dyDescent="0.25">
      <c r="A2580" s="2">
        <v>2577</v>
      </c>
      <c r="B2580" s="9">
        <f>(ROUNDUP(Nebenrechnung_Break_Even!A2580/'Rüstprozess (DE)'!$E$30,0))*'Rüstprozess (DE)'!$E$28</f>
        <v>598</v>
      </c>
      <c r="C2580" s="10">
        <f>('Rüstprozess (DE)'!$E$12/3600)*A2580*'Rüstprozess (DE)'!$E$14</f>
        <v>429.5</v>
      </c>
      <c r="D2580" s="11">
        <f t="shared" si="200"/>
        <v>1027.5</v>
      </c>
      <c r="E2580" s="9">
        <f>(ROUNDUP(Nebenrechnung_Break_Even!A2580/'Rüstprozess (DE)'!$G$30,0))*'Rüstprozess (DE)'!$G$28</f>
        <v>508</v>
      </c>
      <c r="F2580" s="10">
        <f>('Rüstprozess (DE)'!$G$12/3600)*A2580*'Rüstprozess (DE)'!$E$14</f>
        <v>1288.5</v>
      </c>
      <c r="G2580" s="11">
        <f t="shared" si="201"/>
        <v>1796.5</v>
      </c>
      <c r="I2580" s="4">
        <f t="shared" si="202"/>
        <v>769</v>
      </c>
      <c r="J2580" s="4">
        <f t="shared" si="203"/>
        <v>769</v>
      </c>
      <c r="K2580" s="4">
        <f t="shared" si="204"/>
        <v>2577</v>
      </c>
    </row>
    <row r="2581" spans="1:11" x14ac:dyDescent="0.25">
      <c r="A2581" s="2">
        <v>2578</v>
      </c>
      <c r="B2581" s="9">
        <f>(ROUNDUP(Nebenrechnung_Break_Even!A2581/'Rüstprozess (DE)'!$E$30,0))*'Rüstprozess (DE)'!$E$28</f>
        <v>598</v>
      </c>
      <c r="C2581" s="10">
        <f>('Rüstprozess (DE)'!$E$12/3600)*A2581*'Rüstprozess (DE)'!$E$14</f>
        <v>429.66666666666669</v>
      </c>
      <c r="D2581" s="11">
        <f t="shared" si="200"/>
        <v>1027.6666666666667</v>
      </c>
      <c r="E2581" s="9">
        <f>(ROUNDUP(Nebenrechnung_Break_Even!A2581/'Rüstprozess (DE)'!$G$30,0))*'Rüstprozess (DE)'!$G$28</f>
        <v>508</v>
      </c>
      <c r="F2581" s="10">
        <f>('Rüstprozess (DE)'!$G$12/3600)*A2581*'Rüstprozess (DE)'!$E$14</f>
        <v>1289</v>
      </c>
      <c r="G2581" s="11">
        <f t="shared" si="201"/>
        <v>1797</v>
      </c>
      <c r="I2581" s="4">
        <f t="shared" si="202"/>
        <v>769.33333333333326</v>
      </c>
      <c r="J2581" s="4">
        <f t="shared" si="203"/>
        <v>769.33333333333326</v>
      </c>
      <c r="K2581" s="4">
        <f t="shared" si="204"/>
        <v>2578</v>
      </c>
    </row>
    <row r="2582" spans="1:11" x14ac:dyDescent="0.25">
      <c r="A2582" s="2">
        <v>2579</v>
      </c>
      <c r="B2582" s="9">
        <f>(ROUNDUP(Nebenrechnung_Break_Even!A2582/'Rüstprozess (DE)'!$E$30,0))*'Rüstprozess (DE)'!$E$28</f>
        <v>598</v>
      </c>
      <c r="C2582" s="10">
        <f>('Rüstprozess (DE)'!$E$12/3600)*A2582*'Rüstprozess (DE)'!$E$14</f>
        <v>429.83333333333337</v>
      </c>
      <c r="D2582" s="11">
        <f t="shared" si="200"/>
        <v>1027.8333333333335</v>
      </c>
      <c r="E2582" s="9">
        <f>(ROUNDUP(Nebenrechnung_Break_Even!A2582/'Rüstprozess (DE)'!$G$30,0))*'Rüstprozess (DE)'!$G$28</f>
        <v>508</v>
      </c>
      <c r="F2582" s="10">
        <f>('Rüstprozess (DE)'!$G$12/3600)*A2582*'Rüstprozess (DE)'!$E$14</f>
        <v>1289.5000000000002</v>
      </c>
      <c r="G2582" s="11">
        <f t="shared" si="201"/>
        <v>1797.5000000000002</v>
      </c>
      <c r="I2582" s="4">
        <f t="shared" si="202"/>
        <v>769.66666666666674</v>
      </c>
      <c r="J2582" s="4">
        <f t="shared" si="203"/>
        <v>769.66666666666674</v>
      </c>
      <c r="K2582" s="4">
        <f t="shared" si="204"/>
        <v>2579</v>
      </c>
    </row>
    <row r="2583" spans="1:11" x14ac:dyDescent="0.25">
      <c r="A2583" s="2">
        <v>2580</v>
      </c>
      <c r="B2583" s="9">
        <f>(ROUNDUP(Nebenrechnung_Break_Even!A2583/'Rüstprozess (DE)'!$E$30,0))*'Rüstprozess (DE)'!$E$28</f>
        <v>598</v>
      </c>
      <c r="C2583" s="10">
        <f>('Rüstprozess (DE)'!$E$12/3600)*A2583*'Rüstprozess (DE)'!$E$14</f>
        <v>430</v>
      </c>
      <c r="D2583" s="11">
        <f t="shared" si="200"/>
        <v>1028</v>
      </c>
      <c r="E2583" s="9">
        <f>(ROUNDUP(Nebenrechnung_Break_Even!A2583/'Rüstprozess (DE)'!$G$30,0))*'Rüstprozess (DE)'!$G$28</f>
        <v>508</v>
      </c>
      <c r="F2583" s="10">
        <f>('Rüstprozess (DE)'!$G$12/3600)*A2583*'Rüstprozess (DE)'!$E$14</f>
        <v>1290</v>
      </c>
      <c r="G2583" s="11">
        <f t="shared" si="201"/>
        <v>1798</v>
      </c>
      <c r="I2583" s="4">
        <f t="shared" si="202"/>
        <v>770</v>
      </c>
      <c r="J2583" s="4">
        <f t="shared" si="203"/>
        <v>770</v>
      </c>
      <c r="K2583" s="4">
        <f t="shared" si="204"/>
        <v>2580</v>
      </c>
    </row>
    <row r="2584" spans="1:11" x14ac:dyDescent="0.25">
      <c r="A2584" s="2">
        <v>2581</v>
      </c>
      <c r="B2584" s="9">
        <f>(ROUNDUP(Nebenrechnung_Break_Even!A2584/'Rüstprozess (DE)'!$E$30,0))*'Rüstprozess (DE)'!$E$28</f>
        <v>598</v>
      </c>
      <c r="C2584" s="10">
        <f>('Rüstprozess (DE)'!$E$12/3600)*A2584*'Rüstprozess (DE)'!$E$14</f>
        <v>430.16666666666663</v>
      </c>
      <c r="D2584" s="11">
        <f t="shared" si="200"/>
        <v>1028.1666666666665</v>
      </c>
      <c r="E2584" s="9">
        <f>(ROUNDUP(Nebenrechnung_Break_Even!A2584/'Rüstprozess (DE)'!$G$30,0))*'Rüstprozess (DE)'!$G$28</f>
        <v>508</v>
      </c>
      <c r="F2584" s="10">
        <f>('Rüstprozess (DE)'!$G$12/3600)*A2584*'Rüstprozess (DE)'!$E$14</f>
        <v>1290.5</v>
      </c>
      <c r="G2584" s="11">
        <f t="shared" si="201"/>
        <v>1798.5</v>
      </c>
      <c r="I2584" s="4">
        <f t="shared" si="202"/>
        <v>770.33333333333348</v>
      </c>
      <c r="J2584" s="4">
        <f t="shared" si="203"/>
        <v>770.33333333333348</v>
      </c>
      <c r="K2584" s="4">
        <f t="shared" si="204"/>
        <v>2581</v>
      </c>
    </row>
    <row r="2585" spans="1:11" x14ac:dyDescent="0.25">
      <c r="A2585" s="2">
        <v>2582</v>
      </c>
      <c r="B2585" s="9">
        <f>(ROUNDUP(Nebenrechnung_Break_Even!A2585/'Rüstprozess (DE)'!$E$30,0))*'Rüstprozess (DE)'!$E$28</f>
        <v>598</v>
      </c>
      <c r="C2585" s="10">
        <f>('Rüstprozess (DE)'!$E$12/3600)*A2585*'Rüstprozess (DE)'!$E$14</f>
        <v>430.33333333333331</v>
      </c>
      <c r="D2585" s="11">
        <f t="shared" si="200"/>
        <v>1028.3333333333333</v>
      </c>
      <c r="E2585" s="9">
        <f>(ROUNDUP(Nebenrechnung_Break_Even!A2585/'Rüstprozess (DE)'!$G$30,0))*'Rüstprozess (DE)'!$G$28</f>
        <v>508</v>
      </c>
      <c r="F2585" s="10">
        <f>('Rüstprozess (DE)'!$G$12/3600)*A2585*'Rüstprozess (DE)'!$E$14</f>
        <v>1291</v>
      </c>
      <c r="G2585" s="11">
        <f t="shared" si="201"/>
        <v>1799</v>
      </c>
      <c r="I2585" s="4">
        <f t="shared" si="202"/>
        <v>770.66666666666674</v>
      </c>
      <c r="J2585" s="4">
        <f t="shared" si="203"/>
        <v>770.66666666666674</v>
      </c>
      <c r="K2585" s="4">
        <f t="shared" si="204"/>
        <v>2582</v>
      </c>
    </row>
    <row r="2586" spans="1:11" x14ac:dyDescent="0.25">
      <c r="A2586" s="2">
        <v>2583</v>
      </c>
      <c r="B2586" s="9">
        <f>(ROUNDUP(Nebenrechnung_Break_Even!A2586/'Rüstprozess (DE)'!$E$30,0))*'Rüstprozess (DE)'!$E$28</f>
        <v>598</v>
      </c>
      <c r="C2586" s="10">
        <f>('Rüstprozess (DE)'!$E$12/3600)*A2586*'Rüstprozess (DE)'!$E$14</f>
        <v>430.5</v>
      </c>
      <c r="D2586" s="11">
        <f t="shared" si="200"/>
        <v>1028.5</v>
      </c>
      <c r="E2586" s="9">
        <f>(ROUNDUP(Nebenrechnung_Break_Even!A2586/'Rüstprozess (DE)'!$G$30,0))*'Rüstprozess (DE)'!$G$28</f>
        <v>508</v>
      </c>
      <c r="F2586" s="10">
        <f>('Rüstprozess (DE)'!$G$12/3600)*A2586*'Rüstprozess (DE)'!$E$14</f>
        <v>1291.5</v>
      </c>
      <c r="G2586" s="11">
        <f t="shared" si="201"/>
        <v>1799.5</v>
      </c>
      <c r="I2586" s="4">
        <f t="shared" si="202"/>
        <v>771</v>
      </c>
      <c r="J2586" s="4">
        <f t="shared" si="203"/>
        <v>771</v>
      </c>
      <c r="K2586" s="4">
        <f t="shared" si="204"/>
        <v>2583</v>
      </c>
    </row>
    <row r="2587" spans="1:11" x14ac:dyDescent="0.25">
      <c r="A2587" s="2">
        <v>2584</v>
      </c>
      <c r="B2587" s="9">
        <f>(ROUNDUP(Nebenrechnung_Break_Even!A2587/'Rüstprozess (DE)'!$E$30,0))*'Rüstprozess (DE)'!$E$28</f>
        <v>598</v>
      </c>
      <c r="C2587" s="10">
        <f>('Rüstprozess (DE)'!$E$12/3600)*A2587*'Rüstprozess (DE)'!$E$14</f>
        <v>430.66666666666663</v>
      </c>
      <c r="D2587" s="11">
        <f t="shared" si="200"/>
        <v>1028.6666666666665</v>
      </c>
      <c r="E2587" s="9">
        <f>(ROUNDUP(Nebenrechnung_Break_Even!A2587/'Rüstprozess (DE)'!$G$30,0))*'Rüstprozess (DE)'!$G$28</f>
        <v>508</v>
      </c>
      <c r="F2587" s="10">
        <f>('Rüstprozess (DE)'!$G$12/3600)*A2587*'Rüstprozess (DE)'!$E$14</f>
        <v>1292.0000000000002</v>
      </c>
      <c r="G2587" s="11">
        <f t="shared" si="201"/>
        <v>1800.0000000000002</v>
      </c>
      <c r="I2587" s="4">
        <f t="shared" si="202"/>
        <v>771.33333333333371</v>
      </c>
      <c r="J2587" s="4">
        <f t="shared" si="203"/>
        <v>771.33333333333371</v>
      </c>
      <c r="K2587" s="4">
        <f t="shared" si="204"/>
        <v>2584</v>
      </c>
    </row>
    <row r="2588" spans="1:11" x14ac:dyDescent="0.25">
      <c r="A2588" s="2">
        <v>2585</v>
      </c>
      <c r="B2588" s="9">
        <f>(ROUNDUP(Nebenrechnung_Break_Even!A2588/'Rüstprozess (DE)'!$E$30,0))*'Rüstprozess (DE)'!$E$28</f>
        <v>598</v>
      </c>
      <c r="C2588" s="10">
        <f>('Rüstprozess (DE)'!$E$12/3600)*A2588*'Rüstprozess (DE)'!$E$14</f>
        <v>430.83333333333337</v>
      </c>
      <c r="D2588" s="11">
        <f t="shared" si="200"/>
        <v>1028.8333333333335</v>
      </c>
      <c r="E2588" s="9">
        <f>(ROUNDUP(Nebenrechnung_Break_Even!A2588/'Rüstprozess (DE)'!$G$30,0))*'Rüstprozess (DE)'!$G$28</f>
        <v>508</v>
      </c>
      <c r="F2588" s="10">
        <f>('Rüstprozess (DE)'!$G$12/3600)*A2588*'Rüstprozess (DE)'!$E$14</f>
        <v>1292.5</v>
      </c>
      <c r="G2588" s="11">
        <f t="shared" si="201"/>
        <v>1800.5</v>
      </c>
      <c r="I2588" s="4">
        <f t="shared" si="202"/>
        <v>771.66666666666652</v>
      </c>
      <c r="J2588" s="4">
        <f t="shared" si="203"/>
        <v>771.66666666666652</v>
      </c>
      <c r="K2588" s="4">
        <f t="shared" si="204"/>
        <v>2585</v>
      </c>
    </row>
    <row r="2589" spans="1:11" x14ac:dyDescent="0.25">
      <c r="A2589" s="2">
        <v>2586</v>
      </c>
      <c r="B2589" s="9">
        <f>(ROUNDUP(Nebenrechnung_Break_Even!A2589/'Rüstprozess (DE)'!$E$30,0))*'Rüstprozess (DE)'!$E$28</f>
        <v>598</v>
      </c>
      <c r="C2589" s="10">
        <f>('Rüstprozess (DE)'!$E$12/3600)*A2589*'Rüstprozess (DE)'!$E$14</f>
        <v>431</v>
      </c>
      <c r="D2589" s="11">
        <f t="shared" si="200"/>
        <v>1029</v>
      </c>
      <c r="E2589" s="9">
        <f>(ROUNDUP(Nebenrechnung_Break_Even!A2589/'Rüstprozess (DE)'!$G$30,0))*'Rüstprozess (DE)'!$G$28</f>
        <v>508</v>
      </c>
      <c r="F2589" s="10">
        <f>('Rüstprozess (DE)'!$G$12/3600)*A2589*'Rüstprozess (DE)'!$E$14</f>
        <v>1293</v>
      </c>
      <c r="G2589" s="11">
        <f t="shared" si="201"/>
        <v>1801</v>
      </c>
      <c r="I2589" s="4">
        <f t="shared" si="202"/>
        <v>772</v>
      </c>
      <c r="J2589" s="4">
        <f t="shared" si="203"/>
        <v>772</v>
      </c>
      <c r="K2589" s="4">
        <f t="shared" si="204"/>
        <v>2586</v>
      </c>
    </row>
    <row r="2590" spans="1:11" x14ac:dyDescent="0.25">
      <c r="A2590" s="2">
        <v>2587</v>
      </c>
      <c r="B2590" s="9">
        <f>(ROUNDUP(Nebenrechnung_Break_Even!A2590/'Rüstprozess (DE)'!$E$30,0))*'Rüstprozess (DE)'!$E$28</f>
        <v>598</v>
      </c>
      <c r="C2590" s="10">
        <f>('Rüstprozess (DE)'!$E$12/3600)*A2590*'Rüstprozess (DE)'!$E$14</f>
        <v>431.16666666666669</v>
      </c>
      <c r="D2590" s="11">
        <f t="shared" si="200"/>
        <v>1029.1666666666667</v>
      </c>
      <c r="E2590" s="9">
        <f>(ROUNDUP(Nebenrechnung_Break_Even!A2590/'Rüstprozess (DE)'!$G$30,0))*'Rüstprozess (DE)'!$G$28</f>
        <v>508</v>
      </c>
      <c r="F2590" s="10">
        <f>('Rüstprozess (DE)'!$G$12/3600)*A2590*'Rüstprozess (DE)'!$E$14</f>
        <v>1293.5</v>
      </c>
      <c r="G2590" s="11">
        <f t="shared" si="201"/>
        <v>1801.5</v>
      </c>
      <c r="I2590" s="4">
        <f t="shared" si="202"/>
        <v>772.33333333333326</v>
      </c>
      <c r="J2590" s="4">
        <f t="shared" si="203"/>
        <v>772.33333333333326</v>
      </c>
      <c r="K2590" s="4">
        <f t="shared" si="204"/>
        <v>2587</v>
      </c>
    </row>
    <row r="2591" spans="1:11" x14ac:dyDescent="0.25">
      <c r="A2591" s="2">
        <v>2588</v>
      </c>
      <c r="B2591" s="9">
        <f>(ROUNDUP(Nebenrechnung_Break_Even!A2591/'Rüstprozess (DE)'!$E$30,0))*'Rüstprozess (DE)'!$E$28</f>
        <v>598</v>
      </c>
      <c r="C2591" s="10">
        <f>('Rüstprozess (DE)'!$E$12/3600)*A2591*'Rüstprozess (DE)'!$E$14</f>
        <v>431.33333333333331</v>
      </c>
      <c r="D2591" s="11">
        <f t="shared" si="200"/>
        <v>1029.3333333333333</v>
      </c>
      <c r="E2591" s="9">
        <f>(ROUNDUP(Nebenrechnung_Break_Even!A2591/'Rüstprozess (DE)'!$G$30,0))*'Rüstprozess (DE)'!$G$28</f>
        <v>508</v>
      </c>
      <c r="F2591" s="10">
        <f>('Rüstprozess (DE)'!$G$12/3600)*A2591*'Rüstprozess (DE)'!$E$14</f>
        <v>1294</v>
      </c>
      <c r="G2591" s="11">
        <f t="shared" si="201"/>
        <v>1802</v>
      </c>
      <c r="I2591" s="4">
        <f t="shared" si="202"/>
        <v>772.66666666666674</v>
      </c>
      <c r="J2591" s="4">
        <f t="shared" si="203"/>
        <v>772.66666666666674</v>
      </c>
      <c r="K2591" s="4">
        <f t="shared" si="204"/>
        <v>2588</v>
      </c>
    </row>
    <row r="2592" spans="1:11" x14ac:dyDescent="0.25">
      <c r="A2592" s="2">
        <v>2589</v>
      </c>
      <c r="B2592" s="9">
        <f>(ROUNDUP(Nebenrechnung_Break_Even!A2592/'Rüstprozess (DE)'!$E$30,0))*'Rüstprozess (DE)'!$E$28</f>
        <v>598</v>
      </c>
      <c r="C2592" s="10">
        <f>('Rüstprozess (DE)'!$E$12/3600)*A2592*'Rüstprozess (DE)'!$E$14</f>
        <v>431.5</v>
      </c>
      <c r="D2592" s="11">
        <f t="shared" si="200"/>
        <v>1029.5</v>
      </c>
      <c r="E2592" s="9">
        <f>(ROUNDUP(Nebenrechnung_Break_Even!A2592/'Rüstprozess (DE)'!$G$30,0))*'Rüstprozess (DE)'!$G$28</f>
        <v>508</v>
      </c>
      <c r="F2592" s="10">
        <f>('Rüstprozess (DE)'!$G$12/3600)*A2592*'Rüstprozess (DE)'!$E$14</f>
        <v>1294.5000000000002</v>
      </c>
      <c r="G2592" s="11">
        <f t="shared" si="201"/>
        <v>1802.5000000000002</v>
      </c>
      <c r="I2592" s="4">
        <f t="shared" si="202"/>
        <v>773.00000000000023</v>
      </c>
      <c r="J2592" s="4">
        <f t="shared" si="203"/>
        <v>773.00000000000023</v>
      </c>
      <c r="K2592" s="4">
        <f t="shared" si="204"/>
        <v>2589</v>
      </c>
    </row>
    <row r="2593" spans="1:11" x14ac:dyDescent="0.25">
      <c r="A2593" s="2">
        <v>2590</v>
      </c>
      <c r="B2593" s="9">
        <f>(ROUNDUP(Nebenrechnung_Break_Even!A2593/'Rüstprozess (DE)'!$E$30,0))*'Rüstprozess (DE)'!$E$28</f>
        <v>598</v>
      </c>
      <c r="C2593" s="10">
        <f>('Rüstprozess (DE)'!$E$12/3600)*A2593*'Rüstprozess (DE)'!$E$14</f>
        <v>431.66666666666663</v>
      </c>
      <c r="D2593" s="11">
        <f t="shared" si="200"/>
        <v>1029.6666666666665</v>
      </c>
      <c r="E2593" s="9">
        <f>(ROUNDUP(Nebenrechnung_Break_Even!A2593/'Rüstprozess (DE)'!$G$30,0))*'Rüstprozess (DE)'!$G$28</f>
        <v>508</v>
      </c>
      <c r="F2593" s="10">
        <f>('Rüstprozess (DE)'!$G$12/3600)*A2593*'Rüstprozess (DE)'!$E$14</f>
        <v>1295</v>
      </c>
      <c r="G2593" s="11">
        <f t="shared" si="201"/>
        <v>1803</v>
      </c>
      <c r="I2593" s="4">
        <f t="shared" si="202"/>
        <v>773.33333333333348</v>
      </c>
      <c r="J2593" s="4">
        <f t="shared" si="203"/>
        <v>773.33333333333348</v>
      </c>
      <c r="K2593" s="4">
        <f t="shared" si="204"/>
        <v>2590</v>
      </c>
    </row>
    <row r="2594" spans="1:11" x14ac:dyDescent="0.25">
      <c r="A2594" s="2">
        <v>2591</v>
      </c>
      <c r="B2594" s="9">
        <f>(ROUNDUP(Nebenrechnung_Break_Even!A2594/'Rüstprozess (DE)'!$E$30,0))*'Rüstprozess (DE)'!$E$28</f>
        <v>598</v>
      </c>
      <c r="C2594" s="10">
        <f>('Rüstprozess (DE)'!$E$12/3600)*A2594*'Rüstprozess (DE)'!$E$14</f>
        <v>431.83333333333331</v>
      </c>
      <c r="D2594" s="11">
        <f t="shared" si="200"/>
        <v>1029.8333333333333</v>
      </c>
      <c r="E2594" s="9">
        <f>(ROUNDUP(Nebenrechnung_Break_Even!A2594/'Rüstprozess (DE)'!$G$30,0))*'Rüstprozess (DE)'!$G$28</f>
        <v>508</v>
      </c>
      <c r="F2594" s="10">
        <f>('Rüstprozess (DE)'!$G$12/3600)*A2594*'Rüstprozess (DE)'!$E$14</f>
        <v>1295.5</v>
      </c>
      <c r="G2594" s="11">
        <f t="shared" si="201"/>
        <v>1803.5</v>
      </c>
      <c r="I2594" s="4">
        <f t="shared" si="202"/>
        <v>773.66666666666674</v>
      </c>
      <c r="J2594" s="4">
        <f t="shared" si="203"/>
        <v>773.66666666666674</v>
      </c>
      <c r="K2594" s="4">
        <f t="shared" si="204"/>
        <v>2591</v>
      </c>
    </row>
    <row r="2595" spans="1:11" x14ac:dyDescent="0.25">
      <c r="A2595" s="2">
        <v>2592</v>
      </c>
      <c r="B2595" s="9">
        <f>(ROUNDUP(Nebenrechnung_Break_Even!A2595/'Rüstprozess (DE)'!$E$30,0))*'Rüstprozess (DE)'!$E$28</f>
        <v>598</v>
      </c>
      <c r="C2595" s="10">
        <f>('Rüstprozess (DE)'!$E$12/3600)*A2595*'Rüstprozess (DE)'!$E$14</f>
        <v>432</v>
      </c>
      <c r="D2595" s="11">
        <f t="shared" si="200"/>
        <v>1030</v>
      </c>
      <c r="E2595" s="9">
        <f>(ROUNDUP(Nebenrechnung_Break_Even!A2595/'Rüstprozess (DE)'!$G$30,0))*'Rüstprozess (DE)'!$G$28</f>
        <v>508</v>
      </c>
      <c r="F2595" s="10">
        <f>('Rüstprozess (DE)'!$G$12/3600)*A2595*'Rüstprozess (DE)'!$E$14</f>
        <v>1296</v>
      </c>
      <c r="G2595" s="11">
        <f t="shared" si="201"/>
        <v>1804</v>
      </c>
      <c r="I2595" s="4">
        <f t="shared" si="202"/>
        <v>774</v>
      </c>
      <c r="J2595" s="4">
        <f t="shared" si="203"/>
        <v>774</v>
      </c>
      <c r="K2595" s="4">
        <f t="shared" si="204"/>
        <v>2592</v>
      </c>
    </row>
    <row r="2596" spans="1:11" x14ac:dyDescent="0.25">
      <c r="A2596" s="2">
        <v>2593</v>
      </c>
      <c r="B2596" s="9">
        <f>(ROUNDUP(Nebenrechnung_Break_Even!A2596/'Rüstprozess (DE)'!$E$30,0))*'Rüstprozess (DE)'!$E$28</f>
        <v>598</v>
      </c>
      <c r="C2596" s="10">
        <f>('Rüstprozess (DE)'!$E$12/3600)*A2596*'Rüstprozess (DE)'!$E$14</f>
        <v>432.16666666666669</v>
      </c>
      <c r="D2596" s="11">
        <f t="shared" si="200"/>
        <v>1030.1666666666667</v>
      </c>
      <c r="E2596" s="9">
        <f>(ROUNDUP(Nebenrechnung_Break_Even!A2596/'Rüstprozess (DE)'!$G$30,0))*'Rüstprozess (DE)'!$G$28</f>
        <v>508</v>
      </c>
      <c r="F2596" s="10">
        <f>('Rüstprozess (DE)'!$G$12/3600)*A2596*'Rüstprozess (DE)'!$E$14</f>
        <v>1296.5</v>
      </c>
      <c r="G2596" s="11">
        <f t="shared" si="201"/>
        <v>1804.5</v>
      </c>
      <c r="I2596" s="4">
        <f t="shared" si="202"/>
        <v>774.33333333333326</v>
      </c>
      <c r="J2596" s="4">
        <f t="shared" si="203"/>
        <v>774.33333333333326</v>
      </c>
      <c r="K2596" s="4">
        <f t="shared" si="204"/>
        <v>2593</v>
      </c>
    </row>
    <row r="2597" spans="1:11" x14ac:dyDescent="0.25">
      <c r="A2597" s="2">
        <v>2594</v>
      </c>
      <c r="B2597" s="9">
        <f>(ROUNDUP(Nebenrechnung_Break_Even!A2597/'Rüstprozess (DE)'!$E$30,0))*'Rüstprozess (DE)'!$E$28</f>
        <v>598</v>
      </c>
      <c r="C2597" s="10">
        <f>('Rüstprozess (DE)'!$E$12/3600)*A2597*'Rüstprozess (DE)'!$E$14</f>
        <v>432.33333333333337</v>
      </c>
      <c r="D2597" s="11">
        <f t="shared" si="200"/>
        <v>1030.3333333333335</v>
      </c>
      <c r="E2597" s="9">
        <f>(ROUNDUP(Nebenrechnung_Break_Even!A2597/'Rüstprozess (DE)'!$G$30,0))*'Rüstprozess (DE)'!$G$28</f>
        <v>508</v>
      </c>
      <c r="F2597" s="10">
        <f>('Rüstprozess (DE)'!$G$12/3600)*A2597*'Rüstprozess (DE)'!$E$14</f>
        <v>1297.0000000000002</v>
      </c>
      <c r="G2597" s="11">
        <f t="shared" si="201"/>
        <v>1805.0000000000002</v>
      </c>
      <c r="I2597" s="4">
        <f t="shared" si="202"/>
        <v>774.66666666666674</v>
      </c>
      <c r="J2597" s="4">
        <f t="shared" si="203"/>
        <v>774.66666666666674</v>
      </c>
      <c r="K2597" s="4">
        <f t="shared" si="204"/>
        <v>2594</v>
      </c>
    </row>
    <row r="2598" spans="1:11" x14ac:dyDescent="0.25">
      <c r="A2598" s="2">
        <v>2595</v>
      </c>
      <c r="B2598" s="9">
        <f>(ROUNDUP(Nebenrechnung_Break_Even!A2598/'Rüstprozess (DE)'!$E$30,0))*'Rüstprozess (DE)'!$E$28</f>
        <v>598</v>
      </c>
      <c r="C2598" s="10">
        <f>('Rüstprozess (DE)'!$E$12/3600)*A2598*'Rüstprozess (DE)'!$E$14</f>
        <v>432.5</v>
      </c>
      <c r="D2598" s="11">
        <f t="shared" si="200"/>
        <v>1030.5</v>
      </c>
      <c r="E2598" s="9">
        <f>(ROUNDUP(Nebenrechnung_Break_Even!A2598/'Rüstprozess (DE)'!$G$30,0))*'Rüstprozess (DE)'!$G$28</f>
        <v>508</v>
      </c>
      <c r="F2598" s="10">
        <f>('Rüstprozess (DE)'!$G$12/3600)*A2598*'Rüstprozess (DE)'!$E$14</f>
        <v>1297.5</v>
      </c>
      <c r="G2598" s="11">
        <f t="shared" si="201"/>
        <v>1805.5</v>
      </c>
      <c r="I2598" s="4">
        <f t="shared" si="202"/>
        <v>775</v>
      </c>
      <c r="J2598" s="4">
        <f t="shared" si="203"/>
        <v>775</v>
      </c>
      <c r="K2598" s="4">
        <f t="shared" si="204"/>
        <v>2595</v>
      </c>
    </row>
    <row r="2599" spans="1:11" x14ac:dyDescent="0.25">
      <c r="A2599" s="2">
        <v>2596</v>
      </c>
      <c r="B2599" s="9">
        <f>(ROUNDUP(Nebenrechnung_Break_Even!A2599/'Rüstprozess (DE)'!$E$30,0))*'Rüstprozess (DE)'!$E$28</f>
        <v>598</v>
      </c>
      <c r="C2599" s="10">
        <f>('Rüstprozess (DE)'!$E$12/3600)*A2599*'Rüstprozess (DE)'!$E$14</f>
        <v>432.66666666666663</v>
      </c>
      <c r="D2599" s="11">
        <f t="shared" si="200"/>
        <v>1030.6666666666665</v>
      </c>
      <c r="E2599" s="9">
        <f>(ROUNDUP(Nebenrechnung_Break_Even!A2599/'Rüstprozess (DE)'!$G$30,0))*'Rüstprozess (DE)'!$G$28</f>
        <v>508</v>
      </c>
      <c r="F2599" s="10">
        <f>('Rüstprozess (DE)'!$G$12/3600)*A2599*'Rüstprozess (DE)'!$E$14</f>
        <v>1298</v>
      </c>
      <c r="G2599" s="11">
        <f t="shared" si="201"/>
        <v>1806</v>
      </c>
      <c r="I2599" s="4">
        <f t="shared" si="202"/>
        <v>775.33333333333348</v>
      </c>
      <c r="J2599" s="4">
        <f t="shared" si="203"/>
        <v>775.33333333333348</v>
      </c>
      <c r="K2599" s="4">
        <f t="shared" si="204"/>
        <v>2596</v>
      </c>
    </row>
    <row r="2600" spans="1:11" x14ac:dyDescent="0.25">
      <c r="A2600" s="2">
        <v>2597</v>
      </c>
      <c r="B2600" s="9">
        <f>(ROUNDUP(Nebenrechnung_Break_Even!A2600/'Rüstprozess (DE)'!$E$30,0))*'Rüstprozess (DE)'!$E$28</f>
        <v>598</v>
      </c>
      <c r="C2600" s="10">
        <f>('Rüstprozess (DE)'!$E$12/3600)*A2600*'Rüstprozess (DE)'!$E$14</f>
        <v>432.83333333333331</v>
      </c>
      <c r="D2600" s="11">
        <f t="shared" si="200"/>
        <v>1030.8333333333333</v>
      </c>
      <c r="E2600" s="9">
        <f>(ROUNDUP(Nebenrechnung_Break_Even!A2600/'Rüstprozess (DE)'!$G$30,0))*'Rüstprozess (DE)'!$G$28</f>
        <v>508</v>
      </c>
      <c r="F2600" s="10">
        <f>('Rüstprozess (DE)'!$G$12/3600)*A2600*'Rüstprozess (DE)'!$E$14</f>
        <v>1298.5</v>
      </c>
      <c r="G2600" s="11">
        <f t="shared" si="201"/>
        <v>1806.5</v>
      </c>
      <c r="I2600" s="4">
        <f t="shared" si="202"/>
        <v>775.66666666666674</v>
      </c>
      <c r="J2600" s="4">
        <f t="shared" si="203"/>
        <v>775.66666666666674</v>
      </c>
      <c r="K2600" s="4">
        <f t="shared" si="204"/>
        <v>2597</v>
      </c>
    </row>
    <row r="2601" spans="1:11" x14ac:dyDescent="0.25">
      <c r="A2601" s="2">
        <v>2598</v>
      </c>
      <c r="B2601" s="9">
        <f>(ROUNDUP(Nebenrechnung_Break_Even!A2601/'Rüstprozess (DE)'!$E$30,0))*'Rüstprozess (DE)'!$E$28</f>
        <v>598</v>
      </c>
      <c r="C2601" s="10">
        <f>('Rüstprozess (DE)'!$E$12/3600)*A2601*'Rüstprozess (DE)'!$E$14</f>
        <v>433</v>
      </c>
      <c r="D2601" s="11">
        <f t="shared" si="200"/>
        <v>1031</v>
      </c>
      <c r="E2601" s="9">
        <f>(ROUNDUP(Nebenrechnung_Break_Even!A2601/'Rüstprozess (DE)'!$G$30,0))*'Rüstprozess (DE)'!$G$28</f>
        <v>508</v>
      </c>
      <c r="F2601" s="10">
        <f>('Rüstprozess (DE)'!$G$12/3600)*A2601*'Rüstprozess (DE)'!$E$14</f>
        <v>1299</v>
      </c>
      <c r="G2601" s="11">
        <f t="shared" si="201"/>
        <v>1807</v>
      </c>
      <c r="I2601" s="4">
        <f t="shared" si="202"/>
        <v>776</v>
      </c>
      <c r="J2601" s="4">
        <f t="shared" si="203"/>
        <v>776</v>
      </c>
      <c r="K2601" s="4">
        <f t="shared" si="204"/>
        <v>2598</v>
      </c>
    </row>
    <row r="2602" spans="1:11" x14ac:dyDescent="0.25">
      <c r="A2602" s="2">
        <v>2599</v>
      </c>
      <c r="B2602" s="9">
        <f>(ROUNDUP(Nebenrechnung_Break_Even!A2602/'Rüstprozess (DE)'!$E$30,0))*'Rüstprozess (DE)'!$E$28</f>
        <v>598</v>
      </c>
      <c r="C2602" s="10">
        <f>('Rüstprozess (DE)'!$E$12/3600)*A2602*'Rüstprozess (DE)'!$E$14</f>
        <v>433.16666666666663</v>
      </c>
      <c r="D2602" s="11">
        <f t="shared" si="200"/>
        <v>1031.1666666666665</v>
      </c>
      <c r="E2602" s="9">
        <f>(ROUNDUP(Nebenrechnung_Break_Even!A2602/'Rüstprozess (DE)'!$G$30,0))*'Rüstprozess (DE)'!$G$28</f>
        <v>508</v>
      </c>
      <c r="F2602" s="10">
        <f>('Rüstprozess (DE)'!$G$12/3600)*A2602*'Rüstprozess (DE)'!$E$14</f>
        <v>1299.5000000000002</v>
      </c>
      <c r="G2602" s="11">
        <f t="shared" si="201"/>
        <v>1807.5000000000002</v>
      </c>
      <c r="I2602" s="4">
        <f t="shared" si="202"/>
        <v>776.33333333333371</v>
      </c>
      <c r="J2602" s="4">
        <f t="shared" si="203"/>
        <v>776.33333333333371</v>
      </c>
      <c r="K2602" s="4">
        <f t="shared" si="204"/>
        <v>2599</v>
      </c>
    </row>
    <row r="2603" spans="1:11" x14ac:dyDescent="0.25">
      <c r="A2603" s="2">
        <v>2600</v>
      </c>
      <c r="B2603" s="9">
        <f>(ROUNDUP(Nebenrechnung_Break_Even!A2603/'Rüstprozess (DE)'!$E$30,0))*'Rüstprozess (DE)'!$E$28</f>
        <v>598</v>
      </c>
      <c r="C2603" s="10">
        <f>('Rüstprozess (DE)'!$E$12/3600)*A2603*'Rüstprozess (DE)'!$E$14</f>
        <v>433.33333333333337</v>
      </c>
      <c r="D2603" s="11">
        <f t="shared" si="200"/>
        <v>1031.3333333333335</v>
      </c>
      <c r="E2603" s="9">
        <f>(ROUNDUP(Nebenrechnung_Break_Even!A2603/'Rüstprozess (DE)'!$G$30,0))*'Rüstprozess (DE)'!$G$28</f>
        <v>508</v>
      </c>
      <c r="F2603" s="10">
        <f>('Rüstprozess (DE)'!$G$12/3600)*A2603*'Rüstprozess (DE)'!$E$14</f>
        <v>1300</v>
      </c>
      <c r="G2603" s="11">
        <f t="shared" si="201"/>
        <v>1808</v>
      </c>
      <c r="I2603" s="4">
        <f t="shared" si="202"/>
        <v>776.66666666666652</v>
      </c>
      <c r="J2603" s="4">
        <f t="shared" si="203"/>
        <v>776.66666666666652</v>
      </c>
      <c r="K2603" s="4">
        <f t="shared" si="204"/>
        <v>2600</v>
      </c>
    </row>
    <row r="2604" spans="1:11" x14ac:dyDescent="0.25">
      <c r="A2604" s="2">
        <v>2601</v>
      </c>
      <c r="B2604" s="9">
        <f>(ROUNDUP(Nebenrechnung_Break_Even!A2604/'Rüstprozess (DE)'!$E$30,0))*'Rüstprozess (DE)'!$E$28</f>
        <v>598</v>
      </c>
      <c r="C2604" s="10">
        <f>('Rüstprozess (DE)'!$E$12/3600)*A2604*'Rüstprozess (DE)'!$E$14</f>
        <v>433.5</v>
      </c>
      <c r="D2604" s="11">
        <f t="shared" si="200"/>
        <v>1031.5</v>
      </c>
      <c r="E2604" s="9">
        <f>(ROUNDUP(Nebenrechnung_Break_Even!A2604/'Rüstprozess (DE)'!$G$30,0))*'Rüstprozess (DE)'!$G$28</f>
        <v>508</v>
      </c>
      <c r="F2604" s="10">
        <f>('Rüstprozess (DE)'!$G$12/3600)*A2604*'Rüstprozess (DE)'!$E$14</f>
        <v>1300.5</v>
      </c>
      <c r="G2604" s="11">
        <f t="shared" si="201"/>
        <v>1808.5</v>
      </c>
      <c r="I2604" s="4">
        <f t="shared" si="202"/>
        <v>777</v>
      </c>
      <c r="J2604" s="4">
        <f t="shared" si="203"/>
        <v>777</v>
      </c>
      <c r="K2604" s="4">
        <f t="shared" si="204"/>
        <v>2601</v>
      </c>
    </row>
    <row r="2605" spans="1:11" x14ac:dyDescent="0.25">
      <c r="A2605" s="2">
        <v>2602</v>
      </c>
      <c r="B2605" s="9">
        <f>(ROUNDUP(Nebenrechnung_Break_Even!A2605/'Rüstprozess (DE)'!$E$30,0))*'Rüstprozess (DE)'!$E$28</f>
        <v>598</v>
      </c>
      <c r="C2605" s="10">
        <f>('Rüstprozess (DE)'!$E$12/3600)*A2605*'Rüstprozess (DE)'!$E$14</f>
        <v>433.66666666666669</v>
      </c>
      <c r="D2605" s="11">
        <f t="shared" si="200"/>
        <v>1031.6666666666667</v>
      </c>
      <c r="E2605" s="9">
        <f>(ROUNDUP(Nebenrechnung_Break_Even!A2605/'Rüstprozess (DE)'!$G$30,0))*'Rüstprozess (DE)'!$G$28</f>
        <v>508</v>
      </c>
      <c r="F2605" s="10">
        <f>('Rüstprozess (DE)'!$G$12/3600)*A2605*'Rüstprozess (DE)'!$E$14</f>
        <v>1301</v>
      </c>
      <c r="G2605" s="11">
        <f t="shared" si="201"/>
        <v>1809</v>
      </c>
      <c r="I2605" s="4">
        <f t="shared" si="202"/>
        <v>777.33333333333326</v>
      </c>
      <c r="J2605" s="4">
        <f t="shared" si="203"/>
        <v>777.33333333333326</v>
      </c>
      <c r="K2605" s="4">
        <f t="shared" si="204"/>
        <v>2602</v>
      </c>
    </row>
    <row r="2606" spans="1:11" x14ac:dyDescent="0.25">
      <c r="A2606" s="2">
        <v>2603</v>
      </c>
      <c r="B2606" s="9">
        <f>(ROUNDUP(Nebenrechnung_Break_Even!A2606/'Rüstprozess (DE)'!$E$30,0))*'Rüstprozess (DE)'!$E$28</f>
        <v>598</v>
      </c>
      <c r="C2606" s="10">
        <f>('Rüstprozess (DE)'!$E$12/3600)*A2606*'Rüstprozess (DE)'!$E$14</f>
        <v>433.83333333333331</v>
      </c>
      <c r="D2606" s="11">
        <f t="shared" si="200"/>
        <v>1031.8333333333333</v>
      </c>
      <c r="E2606" s="9">
        <f>(ROUNDUP(Nebenrechnung_Break_Even!A2606/'Rüstprozess (DE)'!$G$30,0))*'Rüstprozess (DE)'!$G$28</f>
        <v>508</v>
      </c>
      <c r="F2606" s="10">
        <f>('Rüstprozess (DE)'!$G$12/3600)*A2606*'Rüstprozess (DE)'!$E$14</f>
        <v>1301.5</v>
      </c>
      <c r="G2606" s="11">
        <f t="shared" si="201"/>
        <v>1809.5</v>
      </c>
      <c r="I2606" s="4">
        <f t="shared" si="202"/>
        <v>777.66666666666674</v>
      </c>
      <c r="J2606" s="4">
        <f t="shared" si="203"/>
        <v>777.66666666666674</v>
      </c>
      <c r="K2606" s="4">
        <f t="shared" si="204"/>
        <v>2603</v>
      </c>
    </row>
    <row r="2607" spans="1:11" x14ac:dyDescent="0.25">
      <c r="A2607" s="2">
        <v>2604</v>
      </c>
      <c r="B2607" s="9">
        <f>(ROUNDUP(Nebenrechnung_Break_Even!A2607/'Rüstprozess (DE)'!$E$30,0))*'Rüstprozess (DE)'!$E$28</f>
        <v>598</v>
      </c>
      <c r="C2607" s="10">
        <f>('Rüstprozess (DE)'!$E$12/3600)*A2607*'Rüstprozess (DE)'!$E$14</f>
        <v>434</v>
      </c>
      <c r="D2607" s="11">
        <f t="shared" si="200"/>
        <v>1032</v>
      </c>
      <c r="E2607" s="9">
        <f>(ROUNDUP(Nebenrechnung_Break_Even!A2607/'Rüstprozess (DE)'!$G$30,0))*'Rüstprozess (DE)'!$G$28</f>
        <v>508</v>
      </c>
      <c r="F2607" s="10">
        <f>('Rüstprozess (DE)'!$G$12/3600)*A2607*'Rüstprozess (DE)'!$E$14</f>
        <v>1302.0000000000002</v>
      </c>
      <c r="G2607" s="11">
        <f t="shared" si="201"/>
        <v>1810.0000000000002</v>
      </c>
      <c r="I2607" s="4">
        <f t="shared" si="202"/>
        <v>778.00000000000023</v>
      </c>
      <c r="J2607" s="4">
        <f t="shared" si="203"/>
        <v>778.00000000000023</v>
      </c>
      <c r="K2607" s="4">
        <f t="shared" si="204"/>
        <v>2604</v>
      </c>
    </row>
    <row r="2608" spans="1:11" x14ac:dyDescent="0.25">
      <c r="A2608" s="2">
        <v>2605</v>
      </c>
      <c r="B2608" s="9">
        <f>(ROUNDUP(Nebenrechnung_Break_Even!A2608/'Rüstprozess (DE)'!$E$30,0))*'Rüstprozess (DE)'!$E$28</f>
        <v>598</v>
      </c>
      <c r="C2608" s="10">
        <f>('Rüstprozess (DE)'!$E$12/3600)*A2608*'Rüstprozess (DE)'!$E$14</f>
        <v>434.16666666666663</v>
      </c>
      <c r="D2608" s="11">
        <f t="shared" si="200"/>
        <v>1032.1666666666665</v>
      </c>
      <c r="E2608" s="9">
        <f>(ROUNDUP(Nebenrechnung_Break_Even!A2608/'Rüstprozess (DE)'!$G$30,0))*'Rüstprozess (DE)'!$G$28</f>
        <v>508</v>
      </c>
      <c r="F2608" s="10">
        <f>('Rüstprozess (DE)'!$G$12/3600)*A2608*'Rüstprozess (DE)'!$E$14</f>
        <v>1302.5</v>
      </c>
      <c r="G2608" s="11">
        <f t="shared" si="201"/>
        <v>1810.5</v>
      </c>
      <c r="I2608" s="4">
        <f t="shared" si="202"/>
        <v>778.33333333333348</v>
      </c>
      <c r="J2608" s="4">
        <f t="shared" si="203"/>
        <v>778.33333333333348</v>
      </c>
      <c r="K2608" s="4">
        <f t="shared" si="204"/>
        <v>2605</v>
      </c>
    </row>
    <row r="2609" spans="1:11" x14ac:dyDescent="0.25">
      <c r="A2609" s="2">
        <v>2606</v>
      </c>
      <c r="B2609" s="9">
        <f>(ROUNDUP(Nebenrechnung_Break_Even!A2609/'Rüstprozess (DE)'!$E$30,0))*'Rüstprozess (DE)'!$E$28</f>
        <v>598</v>
      </c>
      <c r="C2609" s="10">
        <f>('Rüstprozess (DE)'!$E$12/3600)*A2609*'Rüstprozess (DE)'!$E$14</f>
        <v>434.33333333333331</v>
      </c>
      <c r="D2609" s="11">
        <f t="shared" si="200"/>
        <v>1032.3333333333333</v>
      </c>
      <c r="E2609" s="9">
        <f>(ROUNDUP(Nebenrechnung_Break_Even!A2609/'Rüstprozess (DE)'!$G$30,0))*'Rüstprozess (DE)'!$G$28</f>
        <v>508</v>
      </c>
      <c r="F2609" s="10">
        <f>('Rüstprozess (DE)'!$G$12/3600)*A2609*'Rüstprozess (DE)'!$E$14</f>
        <v>1303</v>
      </c>
      <c r="G2609" s="11">
        <f t="shared" si="201"/>
        <v>1811</v>
      </c>
      <c r="I2609" s="4">
        <f t="shared" si="202"/>
        <v>778.66666666666674</v>
      </c>
      <c r="J2609" s="4">
        <f t="shared" si="203"/>
        <v>778.66666666666674</v>
      </c>
      <c r="K2609" s="4">
        <f t="shared" si="204"/>
        <v>2606</v>
      </c>
    </row>
    <row r="2610" spans="1:11" x14ac:dyDescent="0.25">
      <c r="A2610" s="2">
        <v>2607</v>
      </c>
      <c r="B2610" s="9">
        <f>(ROUNDUP(Nebenrechnung_Break_Even!A2610/'Rüstprozess (DE)'!$E$30,0))*'Rüstprozess (DE)'!$E$28</f>
        <v>598</v>
      </c>
      <c r="C2610" s="10">
        <f>('Rüstprozess (DE)'!$E$12/3600)*A2610*'Rüstprozess (DE)'!$E$14</f>
        <v>434.5</v>
      </c>
      <c r="D2610" s="11">
        <f t="shared" si="200"/>
        <v>1032.5</v>
      </c>
      <c r="E2610" s="9">
        <f>(ROUNDUP(Nebenrechnung_Break_Even!A2610/'Rüstprozess (DE)'!$G$30,0))*'Rüstprozess (DE)'!$G$28</f>
        <v>508</v>
      </c>
      <c r="F2610" s="10">
        <f>('Rüstprozess (DE)'!$G$12/3600)*A2610*'Rüstprozess (DE)'!$E$14</f>
        <v>1303.5</v>
      </c>
      <c r="G2610" s="11">
        <f t="shared" si="201"/>
        <v>1811.5</v>
      </c>
      <c r="I2610" s="4">
        <f t="shared" si="202"/>
        <v>779</v>
      </c>
      <c r="J2610" s="4">
        <f t="shared" si="203"/>
        <v>779</v>
      </c>
      <c r="K2610" s="4">
        <f t="shared" si="204"/>
        <v>2607</v>
      </c>
    </row>
    <row r="2611" spans="1:11" x14ac:dyDescent="0.25">
      <c r="A2611" s="2">
        <v>2608</v>
      </c>
      <c r="B2611" s="9">
        <f>(ROUNDUP(Nebenrechnung_Break_Even!A2611/'Rüstprozess (DE)'!$E$30,0))*'Rüstprozess (DE)'!$E$28</f>
        <v>598</v>
      </c>
      <c r="C2611" s="10">
        <f>('Rüstprozess (DE)'!$E$12/3600)*A2611*'Rüstprozess (DE)'!$E$14</f>
        <v>434.66666666666669</v>
      </c>
      <c r="D2611" s="11">
        <f t="shared" si="200"/>
        <v>1032.6666666666667</v>
      </c>
      <c r="E2611" s="9">
        <f>(ROUNDUP(Nebenrechnung_Break_Even!A2611/'Rüstprozess (DE)'!$G$30,0))*'Rüstprozess (DE)'!$G$28</f>
        <v>508</v>
      </c>
      <c r="F2611" s="10">
        <f>('Rüstprozess (DE)'!$G$12/3600)*A2611*'Rüstprozess (DE)'!$E$14</f>
        <v>1304</v>
      </c>
      <c r="G2611" s="11">
        <f t="shared" si="201"/>
        <v>1812</v>
      </c>
      <c r="I2611" s="4">
        <f t="shared" si="202"/>
        <v>779.33333333333326</v>
      </c>
      <c r="J2611" s="4">
        <f t="shared" si="203"/>
        <v>779.33333333333326</v>
      </c>
      <c r="K2611" s="4">
        <f t="shared" si="204"/>
        <v>2608</v>
      </c>
    </row>
    <row r="2612" spans="1:11" x14ac:dyDescent="0.25">
      <c r="A2612" s="2">
        <v>2609</v>
      </c>
      <c r="B2612" s="9">
        <f>(ROUNDUP(Nebenrechnung_Break_Even!A2612/'Rüstprozess (DE)'!$E$30,0))*'Rüstprozess (DE)'!$E$28</f>
        <v>598</v>
      </c>
      <c r="C2612" s="10">
        <f>('Rüstprozess (DE)'!$E$12/3600)*A2612*'Rüstprozess (DE)'!$E$14</f>
        <v>434.83333333333337</v>
      </c>
      <c r="D2612" s="11">
        <f t="shared" si="200"/>
        <v>1032.8333333333335</v>
      </c>
      <c r="E2612" s="9">
        <f>(ROUNDUP(Nebenrechnung_Break_Even!A2612/'Rüstprozess (DE)'!$G$30,0))*'Rüstprozess (DE)'!$G$28</f>
        <v>508</v>
      </c>
      <c r="F2612" s="10">
        <f>('Rüstprozess (DE)'!$G$12/3600)*A2612*'Rüstprozess (DE)'!$E$14</f>
        <v>1304.5000000000002</v>
      </c>
      <c r="G2612" s="11">
        <f t="shared" si="201"/>
        <v>1812.5000000000002</v>
      </c>
      <c r="I2612" s="4">
        <f t="shared" si="202"/>
        <v>779.66666666666674</v>
      </c>
      <c r="J2612" s="4">
        <f t="shared" si="203"/>
        <v>779.66666666666674</v>
      </c>
      <c r="K2612" s="4">
        <f t="shared" si="204"/>
        <v>2609</v>
      </c>
    </row>
    <row r="2613" spans="1:11" x14ac:dyDescent="0.25">
      <c r="A2613" s="2">
        <v>2610</v>
      </c>
      <c r="B2613" s="9">
        <f>(ROUNDUP(Nebenrechnung_Break_Even!A2613/'Rüstprozess (DE)'!$E$30,0))*'Rüstprozess (DE)'!$E$28</f>
        <v>598</v>
      </c>
      <c r="C2613" s="10">
        <f>('Rüstprozess (DE)'!$E$12/3600)*A2613*'Rüstprozess (DE)'!$E$14</f>
        <v>435</v>
      </c>
      <c r="D2613" s="11">
        <f t="shared" si="200"/>
        <v>1033</v>
      </c>
      <c r="E2613" s="9">
        <f>(ROUNDUP(Nebenrechnung_Break_Even!A2613/'Rüstprozess (DE)'!$G$30,0))*'Rüstprozess (DE)'!$G$28</f>
        <v>508</v>
      </c>
      <c r="F2613" s="10">
        <f>('Rüstprozess (DE)'!$G$12/3600)*A2613*'Rüstprozess (DE)'!$E$14</f>
        <v>1305</v>
      </c>
      <c r="G2613" s="11">
        <f t="shared" si="201"/>
        <v>1813</v>
      </c>
      <c r="I2613" s="4">
        <f t="shared" si="202"/>
        <v>780</v>
      </c>
      <c r="J2613" s="4">
        <f t="shared" si="203"/>
        <v>780</v>
      </c>
      <c r="K2613" s="4">
        <f t="shared" si="204"/>
        <v>2610</v>
      </c>
    </row>
    <row r="2614" spans="1:11" x14ac:dyDescent="0.25">
      <c r="A2614" s="2">
        <v>2611</v>
      </c>
      <c r="B2614" s="9">
        <f>(ROUNDUP(Nebenrechnung_Break_Even!A2614/'Rüstprozess (DE)'!$E$30,0))*'Rüstprozess (DE)'!$E$28</f>
        <v>598</v>
      </c>
      <c r="C2614" s="10">
        <f>('Rüstprozess (DE)'!$E$12/3600)*A2614*'Rüstprozess (DE)'!$E$14</f>
        <v>435.16666666666663</v>
      </c>
      <c r="D2614" s="11">
        <f t="shared" si="200"/>
        <v>1033.1666666666665</v>
      </c>
      <c r="E2614" s="9">
        <f>(ROUNDUP(Nebenrechnung_Break_Even!A2614/'Rüstprozess (DE)'!$G$30,0))*'Rüstprozess (DE)'!$G$28</f>
        <v>508</v>
      </c>
      <c r="F2614" s="10">
        <f>('Rüstprozess (DE)'!$G$12/3600)*A2614*'Rüstprozess (DE)'!$E$14</f>
        <v>1305.5</v>
      </c>
      <c r="G2614" s="11">
        <f t="shared" si="201"/>
        <v>1813.5</v>
      </c>
      <c r="I2614" s="4">
        <f t="shared" si="202"/>
        <v>780.33333333333348</v>
      </c>
      <c r="J2614" s="4">
        <f t="shared" si="203"/>
        <v>780.33333333333348</v>
      </c>
      <c r="K2614" s="4">
        <f t="shared" si="204"/>
        <v>2611</v>
      </c>
    </row>
    <row r="2615" spans="1:11" x14ac:dyDescent="0.25">
      <c r="A2615" s="2">
        <v>2612</v>
      </c>
      <c r="B2615" s="9">
        <f>(ROUNDUP(Nebenrechnung_Break_Even!A2615/'Rüstprozess (DE)'!$E$30,0))*'Rüstprozess (DE)'!$E$28</f>
        <v>598</v>
      </c>
      <c r="C2615" s="10">
        <f>('Rüstprozess (DE)'!$E$12/3600)*A2615*'Rüstprozess (DE)'!$E$14</f>
        <v>435.33333333333331</v>
      </c>
      <c r="D2615" s="11">
        <f t="shared" si="200"/>
        <v>1033.3333333333333</v>
      </c>
      <c r="E2615" s="9">
        <f>(ROUNDUP(Nebenrechnung_Break_Even!A2615/'Rüstprozess (DE)'!$G$30,0))*'Rüstprozess (DE)'!$G$28</f>
        <v>508</v>
      </c>
      <c r="F2615" s="10">
        <f>('Rüstprozess (DE)'!$G$12/3600)*A2615*'Rüstprozess (DE)'!$E$14</f>
        <v>1306</v>
      </c>
      <c r="G2615" s="11">
        <f t="shared" si="201"/>
        <v>1814</v>
      </c>
      <c r="I2615" s="4">
        <f t="shared" si="202"/>
        <v>780.66666666666674</v>
      </c>
      <c r="J2615" s="4">
        <f t="shared" si="203"/>
        <v>780.66666666666674</v>
      </c>
      <c r="K2615" s="4">
        <f t="shared" si="204"/>
        <v>2612</v>
      </c>
    </row>
    <row r="2616" spans="1:11" x14ac:dyDescent="0.25">
      <c r="A2616" s="2">
        <v>2613</v>
      </c>
      <c r="B2616" s="9">
        <f>(ROUNDUP(Nebenrechnung_Break_Even!A2616/'Rüstprozess (DE)'!$E$30,0))*'Rüstprozess (DE)'!$E$28</f>
        <v>598</v>
      </c>
      <c r="C2616" s="10">
        <f>('Rüstprozess (DE)'!$E$12/3600)*A2616*'Rüstprozess (DE)'!$E$14</f>
        <v>435.5</v>
      </c>
      <c r="D2616" s="11">
        <f t="shared" si="200"/>
        <v>1033.5</v>
      </c>
      <c r="E2616" s="9">
        <f>(ROUNDUP(Nebenrechnung_Break_Even!A2616/'Rüstprozess (DE)'!$G$30,0))*'Rüstprozess (DE)'!$G$28</f>
        <v>508</v>
      </c>
      <c r="F2616" s="10">
        <f>('Rüstprozess (DE)'!$G$12/3600)*A2616*'Rüstprozess (DE)'!$E$14</f>
        <v>1306.5</v>
      </c>
      <c r="G2616" s="11">
        <f t="shared" si="201"/>
        <v>1814.5</v>
      </c>
      <c r="I2616" s="4">
        <f t="shared" si="202"/>
        <v>781</v>
      </c>
      <c r="J2616" s="4">
        <f t="shared" si="203"/>
        <v>781</v>
      </c>
      <c r="K2616" s="4">
        <f t="shared" si="204"/>
        <v>2613</v>
      </c>
    </row>
    <row r="2617" spans="1:11" x14ac:dyDescent="0.25">
      <c r="A2617" s="2">
        <v>2614</v>
      </c>
      <c r="B2617" s="9">
        <f>(ROUNDUP(Nebenrechnung_Break_Even!A2617/'Rüstprozess (DE)'!$E$30,0))*'Rüstprozess (DE)'!$E$28</f>
        <v>598</v>
      </c>
      <c r="C2617" s="10">
        <f>('Rüstprozess (DE)'!$E$12/3600)*A2617*'Rüstprozess (DE)'!$E$14</f>
        <v>435.66666666666663</v>
      </c>
      <c r="D2617" s="11">
        <f t="shared" si="200"/>
        <v>1033.6666666666665</v>
      </c>
      <c r="E2617" s="9">
        <f>(ROUNDUP(Nebenrechnung_Break_Even!A2617/'Rüstprozess (DE)'!$G$30,0))*'Rüstprozess (DE)'!$G$28</f>
        <v>508</v>
      </c>
      <c r="F2617" s="10">
        <f>('Rüstprozess (DE)'!$G$12/3600)*A2617*'Rüstprozess (DE)'!$E$14</f>
        <v>1307.0000000000002</v>
      </c>
      <c r="G2617" s="11">
        <f t="shared" si="201"/>
        <v>1815.0000000000002</v>
      </c>
      <c r="I2617" s="4">
        <f t="shared" si="202"/>
        <v>781.33333333333371</v>
      </c>
      <c r="J2617" s="4">
        <f t="shared" si="203"/>
        <v>781.33333333333371</v>
      </c>
      <c r="K2617" s="4">
        <f t="shared" si="204"/>
        <v>2614</v>
      </c>
    </row>
    <row r="2618" spans="1:11" x14ac:dyDescent="0.25">
      <c r="A2618" s="2">
        <v>2615</v>
      </c>
      <c r="B2618" s="9">
        <f>(ROUNDUP(Nebenrechnung_Break_Even!A2618/'Rüstprozess (DE)'!$E$30,0))*'Rüstprozess (DE)'!$E$28</f>
        <v>598</v>
      </c>
      <c r="C2618" s="10">
        <f>('Rüstprozess (DE)'!$E$12/3600)*A2618*'Rüstprozess (DE)'!$E$14</f>
        <v>435.83333333333337</v>
      </c>
      <c r="D2618" s="11">
        <f t="shared" si="200"/>
        <v>1033.8333333333335</v>
      </c>
      <c r="E2618" s="9">
        <f>(ROUNDUP(Nebenrechnung_Break_Even!A2618/'Rüstprozess (DE)'!$G$30,0))*'Rüstprozess (DE)'!$G$28</f>
        <v>508</v>
      </c>
      <c r="F2618" s="10">
        <f>('Rüstprozess (DE)'!$G$12/3600)*A2618*'Rüstprozess (DE)'!$E$14</f>
        <v>1307.5</v>
      </c>
      <c r="G2618" s="11">
        <f t="shared" si="201"/>
        <v>1815.5</v>
      </c>
      <c r="I2618" s="4">
        <f t="shared" si="202"/>
        <v>781.66666666666652</v>
      </c>
      <c r="J2618" s="4">
        <f t="shared" si="203"/>
        <v>781.66666666666652</v>
      </c>
      <c r="K2618" s="4">
        <f t="shared" si="204"/>
        <v>2615</v>
      </c>
    </row>
    <row r="2619" spans="1:11" x14ac:dyDescent="0.25">
      <c r="A2619" s="2">
        <v>2616</v>
      </c>
      <c r="B2619" s="9">
        <f>(ROUNDUP(Nebenrechnung_Break_Even!A2619/'Rüstprozess (DE)'!$E$30,0))*'Rüstprozess (DE)'!$E$28</f>
        <v>598</v>
      </c>
      <c r="C2619" s="10">
        <f>('Rüstprozess (DE)'!$E$12/3600)*A2619*'Rüstprozess (DE)'!$E$14</f>
        <v>436</v>
      </c>
      <c r="D2619" s="11">
        <f t="shared" si="200"/>
        <v>1034</v>
      </c>
      <c r="E2619" s="9">
        <f>(ROUNDUP(Nebenrechnung_Break_Even!A2619/'Rüstprozess (DE)'!$G$30,0))*'Rüstprozess (DE)'!$G$28</f>
        <v>508</v>
      </c>
      <c r="F2619" s="10">
        <f>('Rüstprozess (DE)'!$G$12/3600)*A2619*'Rüstprozess (DE)'!$E$14</f>
        <v>1308</v>
      </c>
      <c r="G2619" s="11">
        <f t="shared" si="201"/>
        <v>1816</v>
      </c>
      <c r="I2619" s="4">
        <f t="shared" si="202"/>
        <v>782</v>
      </c>
      <c r="J2619" s="4">
        <f t="shared" si="203"/>
        <v>782</v>
      </c>
      <c r="K2619" s="4">
        <f t="shared" si="204"/>
        <v>2616</v>
      </c>
    </row>
    <row r="2620" spans="1:11" x14ac:dyDescent="0.25">
      <c r="A2620" s="2">
        <v>2617</v>
      </c>
      <c r="B2620" s="9">
        <f>(ROUNDUP(Nebenrechnung_Break_Even!A2620/'Rüstprozess (DE)'!$E$30,0))*'Rüstprozess (DE)'!$E$28</f>
        <v>598</v>
      </c>
      <c r="C2620" s="10">
        <f>('Rüstprozess (DE)'!$E$12/3600)*A2620*'Rüstprozess (DE)'!$E$14</f>
        <v>436.16666666666669</v>
      </c>
      <c r="D2620" s="11">
        <f t="shared" si="200"/>
        <v>1034.1666666666667</v>
      </c>
      <c r="E2620" s="9">
        <f>(ROUNDUP(Nebenrechnung_Break_Even!A2620/'Rüstprozess (DE)'!$G$30,0))*'Rüstprozess (DE)'!$G$28</f>
        <v>508</v>
      </c>
      <c r="F2620" s="10">
        <f>('Rüstprozess (DE)'!$G$12/3600)*A2620*'Rüstprozess (DE)'!$E$14</f>
        <v>1308.5</v>
      </c>
      <c r="G2620" s="11">
        <f t="shared" si="201"/>
        <v>1816.5</v>
      </c>
      <c r="I2620" s="4">
        <f t="shared" si="202"/>
        <v>782.33333333333326</v>
      </c>
      <c r="J2620" s="4">
        <f t="shared" si="203"/>
        <v>782.33333333333326</v>
      </c>
      <c r="K2620" s="4">
        <f t="shared" si="204"/>
        <v>2617</v>
      </c>
    </row>
    <row r="2621" spans="1:11" x14ac:dyDescent="0.25">
      <c r="A2621" s="2">
        <v>2618</v>
      </c>
      <c r="B2621" s="9">
        <f>(ROUNDUP(Nebenrechnung_Break_Even!A2621/'Rüstprozess (DE)'!$E$30,0))*'Rüstprozess (DE)'!$E$28</f>
        <v>598</v>
      </c>
      <c r="C2621" s="10">
        <f>('Rüstprozess (DE)'!$E$12/3600)*A2621*'Rüstprozess (DE)'!$E$14</f>
        <v>436.33333333333331</v>
      </c>
      <c r="D2621" s="11">
        <f t="shared" si="200"/>
        <v>1034.3333333333333</v>
      </c>
      <c r="E2621" s="9">
        <f>(ROUNDUP(Nebenrechnung_Break_Even!A2621/'Rüstprozess (DE)'!$G$30,0))*'Rüstprozess (DE)'!$G$28</f>
        <v>508</v>
      </c>
      <c r="F2621" s="10">
        <f>('Rüstprozess (DE)'!$G$12/3600)*A2621*'Rüstprozess (DE)'!$E$14</f>
        <v>1309</v>
      </c>
      <c r="G2621" s="11">
        <f t="shared" si="201"/>
        <v>1817</v>
      </c>
      <c r="I2621" s="4">
        <f t="shared" si="202"/>
        <v>782.66666666666674</v>
      </c>
      <c r="J2621" s="4">
        <f t="shared" si="203"/>
        <v>782.66666666666674</v>
      </c>
      <c r="K2621" s="4">
        <f t="shared" si="204"/>
        <v>2618</v>
      </c>
    </row>
    <row r="2622" spans="1:11" x14ac:dyDescent="0.25">
      <c r="A2622" s="2">
        <v>2619</v>
      </c>
      <c r="B2622" s="9">
        <f>(ROUNDUP(Nebenrechnung_Break_Even!A2622/'Rüstprozess (DE)'!$E$30,0))*'Rüstprozess (DE)'!$E$28</f>
        <v>598</v>
      </c>
      <c r="C2622" s="10">
        <f>('Rüstprozess (DE)'!$E$12/3600)*A2622*'Rüstprozess (DE)'!$E$14</f>
        <v>436.5</v>
      </c>
      <c r="D2622" s="11">
        <f t="shared" si="200"/>
        <v>1034.5</v>
      </c>
      <c r="E2622" s="9">
        <f>(ROUNDUP(Nebenrechnung_Break_Even!A2622/'Rüstprozess (DE)'!$G$30,0))*'Rüstprozess (DE)'!$G$28</f>
        <v>508</v>
      </c>
      <c r="F2622" s="10">
        <f>('Rüstprozess (DE)'!$G$12/3600)*A2622*'Rüstprozess (DE)'!$E$14</f>
        <v>1309.5000000000002</v>
      </c>
      <c r="G2622" s="11">
        <f t="shared" si="201"/>
        <v>1817.5000000000002</v>
      </c>
      <c r="I2622" s="4">
        <f t="shared" si="202"/>
        <v>783.00000000000023</v>
      </c>
      <c r="J2622" s="4">
        <f t="shared" si="203"/>
        <v>783.00000000000023</v>
      </c>
      <c r="K2622" s="4">
        <f t="shared" si="204"/>
        <v>2619</v>
      </c>
    </row>
    <row r="2623" spans="1:11" x14ac:dyDescent="0.25">
      <c r="A2623" s="2">
        <v>2620</v>
      </c>
      <c r="B2623" s="9">
        <f>(ROUNDUP(Nebenrechnung_Break_Even!A2623/'Rüstprozess (DE)'!$E$30,0))*'Rüstprozess (DE)'!$E$28</f>
        <v>598</v>
      </c>
      <c r="C2623" s="10">
        <f>('Rüstprozess (DE)'!$E$12/3600)*A2623*'Rüstprozess (DE)'!$E$14</f>
        <v>436.66666666666663</v>
      </c>
      <c r="D2623" s="11">
        <f t="shared" si="200"/>
        <v>1034.6666666666665</v>
      </c>
      <c r="E2623" s="9">
        <f>(ROUNDUP(Nebenrechnung_Break_Even!A2623/'Rüstprozess (DE)'!$G$30,0))*'Rüstprozess (DE)'!$G$28</f>
        <v>508</v>
      </c>
      <c r="F2623" s="10">
        <f>('Rüstprozess (DE)'!$G$12/3600)*A2623*'Rüstprozess (DE)'!$E$14</f>
        <v>1310</v>
      </c>
      <c r="G2623" s="11">
        <f t="shared" si="201"/>
        <v>1818</v>
      </c>
      <c r="I2623" s="4">
        <f t="shared" si="202"/>
        <v>783.33333333333348</v>
      </c>
      <c r="J2623" s="4">
        <f t="shared" si="203"/>
        <v>783.33333333333348</v>
      </c>
      <c r="K2623" s="4">
        <f t="shared" si="204"/>
        <v>2620</v>
      </c>
    </row>
    <row r="2624" spans="1:11" x14ac:dyDescent="0.25">
      <c r="A2624" s="2">
        <v>2621</v>
      </c>
      <c r="B2624" s="9">
        <f>(ROUNDUP(Nebenrechnung_Break_Even!A2624/'Rüstprozess (DE)'!$E$30,0))*'Rüstprozess (DE)'!$E$28</f>
        <v>598</v>
      </c>
      <c r="C2624" s="10">
        <f>('Rüstprozess (DE)'!$E$12/3600)*A2624*'Rüstprozess (DE)'!$E$14</f>
        <v>436.83333333333331</v>
      </c>
      <c r="D2624" s="11">
        <f t="shared" si="200"/>
        <v>1034.8333333333333</v>
      </c>
      <c r="E2624" s="9">
        <f>(ROUNDUP(Nebenrechnung_Break_Even!A2624/'Rüstprozess (DE)'!$G$30,0))*'Rüstprozess (DE)'!$G$28</f>
        <v>508</v>
      </c>
      <c r="F2624" s="10">
        <f>('Rüstprozess (DE)'!$G$12/3600)*A2624*'Rüstprozess (DE)'!$E$14</f>
        <v>1310.5</v>
      </c>
      <c r="G2624" s="11">
        <f t="shared" si="201"/>
        <v>1818.5</v>
      </c>
      <c r="I2624" s="4">
        <f t="shared" si="202"/>
        <v>783.66666666666674</v>
      </c>
      <c r="J2624" s="4">
        <f t="shared" si="203"/>
        <v>783.66666666666674</v>
      </c>
      <c r="K2624" s="4">
        <f t="shared" si="204"/>
        <v>2621</v>
      </c>
    </row>
    <row r="2625" spans="1:11" x14ac:dyDescent="0.25">
      <c r="A2625" s="2">
        <v>2622</v>
      </c>
      <c r="B2625" s="9">
        <f>(ROUNDUP(Nebenrechnung_Break_Even!A2625/'Rüstprozess (DE)'!$E$30,0))*'Rüstprozess (DE)'!$E$28</f>
        <v>598</v>
      </c>
      <c r="C2625" s="10">
        <f>('Rüstprozess (DE)'!$E$12/3600)*A2625*'Rüstprozess (DE)'!$E$14</f>
        <v>437</v>
      </c>
      <c r="D2625" s="11">
        <f t="shared" si="200"/>
        <v>1035</v>
      </c>
      <c r="E2625" s="9">
        <f>(ROUNDUP(Nebenrechnung_Break_Even!A2625/'Rüstprozess (DE)'!$G$30,0))*'Rüstprozess (DE)'!$G$28</f>
        <v>508</v>
      </c>
      <c r="F2625" s="10">
        <f>('Rüstprozess (DE)'!$G$12/3600)*A2625*'Rüstprozess (DE)'!$E$14</f>
        <v>1311</v>
      </c>
      <c r="G2625" s="11">
        <f t="shared" si="201"/>
        <v>1819</v>
      </c>
      <c r="I2625" s="4">
        <f t="shared" si="202"/>
        <v>784</v>
      </c>
      <c r="J2625" s="4">
        <f t="shared" si="203"/>
        <v>784</v>
      </c>
      <c r="K2625" s="4">
        <f t="shared" si="204"/>
        <v>2622</v>
      </c>
    </row>
    <row r="2626" spans="1:11" x14ac:dyDescent="0.25">
      <c r="A2626" s="2">
        <v>2623</v>
      </c>
      <c r="B2626" s="9">
        <f>(ROUNDUP(Nebenrechnung_Break_Even!A2626/'Rüstprozess (DE)'!$E$30,0))*'Rüstprozess (DE)'!$E$28</f>
        <v>598</v>
      </c>
      <c r="C2626" s="10">
        <f>('Rüstprozess (DE)'!$E$12/3600)*A2626*'Rüstprozess (DE)'!$E$14</f>
        <v>437.16666666666669</v>
      </c>
      <c r="D2626" s="11">
        <f t="shared" si="200"/>
        <v>1035.1666666666667</v>
      </c>
      <c r="E2626" s="9">
        <f>(ROUNDUP(Nebenrechnung_Break_Even!A2626/'Rüstprozess (DE)'!$G$30,0))*'Rüstprozess (DE)'!$G$28</f>
        <v>508</v>
      </c>
      <c r="F2626" s="10">
        <f>('Rüstprozess (DE)'!$G$12/3600)*A2626*'Rüstprozess (DE)'!$E$14</f>
        <v>1311.5</v>
      </c>
      <c r="G2626" s="11">
        <f t="shared" si="201"/>
        <v>1819.5</v>
      </c>
      <c r="I2626" s="4">
        <f t="shared" si="202"/>
        <v>784.33333333333326</v>
      </c>
      <c r="J2626" s="4">
        <f t="shared" si="203"/>
        <v>784.33333333333326</v>
      </c>
      <c r="K2626" s="4">
        <f t="shared" si="204"/>
        <v>2623</v>
      </c>
    </row>
    <row r="2627" spans="1:11" x14ac:dyDescent="0.25">
      <c r="A2627" s="2">
        <v>2624</v>
      </c>
      <c r="B2627" s="9">
        <f>(ROUNDUP(Nebenrechnung_Break_Even!A2627/'Rüstprozess (DE)'!$E$30,0))*'Rüstprozess (DE)'!$E$28</f>
        <v>598</v>
      </c>
      <c r="C2627" s="10">
        <f>('Rüstprozess (DE)'!$E$12/3600)*A2627*'Rüstprozess (DE)'!$E$14</f>
        <v>437.33333333333337</v>
      </c>
      <c r="D2627" s="11">
        <f t="shared" si="200"/>
        <v>1035.3333333333335</v>
      </c>
      <c r="E2627" s="9">
        <f>(ROUNDUP(Nebenrechnung_Break_Even!A2627/'Rüstprozess (DE)'!$G$30,0))*'Rüstprozess (DE)'!$G$28</f>
        <v>508</v>
      </c>
      <c r="F2627" s="10">
        <f>('Rüstprozess (DE)'!$G$12/3600)*A2627*'Rüstprozess (DE)'!$E$14</f>
        <v>1312.0000000000002</v>
      </c>
      <c r="G2627" s="11">
        <f t="shared" si="201"/>
        <v>1820.0000000000002</v>
      </c>
      <c r="I2627" s="4">
        <f t="shared" si="202"/>
        <v>784.66666666666674</v>
      </c>
      <c r="J2627" s="4">
        <f t="shared" si="203"/>
        <v>784.66666666666674</v>
      </c>
      <c r="K2627" s="4">
        <f t="shared" si="204"/>
        <v>2624</v>
      </c>
    </row>
    <row r="2628" spans="1:11" x14ac:dyDescent="0.25">
      <c r="A2628" s="2">
        <v>2625</v>
      </c>
      <c r="B2628" s="9">
        <f>(ROUNDUP(Nebenrechnung_Break_Even!A2628/'Rüstprozess (DE)'!$E$30,0))*'Rüstprozess (DE)'!$E$28</f>
        <v>598</v>
      </c>
      <c r="C2628" s="10">
        <f>('Rüstprozess (DE)'!$E$12/3600)*A2628*'Rüstprozess (DE)'!$E$14</f>
        <v>437.5</v>
      </c>
      <c r="D2628" s="11">
        <f t="shared" si="200"/>
        <v>1035.5</v>
      </c>
      <c r="E2628" s="9">
        <f>(ROUNDUP(Nebenrechnung_Break_Even!A2628/'Rüstprozess (DE)'!$G$30,0))*'Rüstprozess (DE)'!$G$28</f>
        <v>508</v>
      </c>
      <c r="F2628" s="10">
        <f>('Rüstprozess (DE)'!$G$12/3600)*A2628*'Rüstprozess (DE)'!$E$14</f>
        <v>1312.5</v>
      </c>
      <c r="G2628" s="11">
        <f t="shared" si="201"/>
        <v>1820.5</v>
      </c>
      <c r="I2628" s="4">
        <f t="shared" si="202"/>
        <v>785</v>
      </c>
      <c r="J2628" s="4">
        <f t="shared" si="203"/>
        <v>785</v>
      </c>
      <c r="K2628" s="4">
        <f t="shared" si="204"/>
        <v>2625</v>
      </c>
    </row>
    <row r="2629" spans="1:11" x14ac:dyDescent="0.25">
      <c r="A2629" s="2">
        <v>2626</v>
      </c>
      <c r="B2629" s="9">
        <f>(ROUNDUP(Nebenrechnung_Break_Even!A2629/'Rüstprozess (DE)'!$E$30,0))*'Rüstprozess (DE)'!$E$28</f>
        <v>598</v>
      </c>
      <c r="C2629" s="10">
        <f>('Rüstprozess (DE)'!$E$12/3600)*A2629*'Rüstprozess (DE)'!$E$14</f>
        <v>437.66666666666663</v>
      </c>
      <c r="D2629" s="11">
        <f t="shared" ref="D2629:D2692" si="205">SUM(B2629:C2629)</f>
        <v>1035.6666666666665</v>
      </c>
      <c r="E2629" s="9">
        <f>(ROUNDUP(Nebenrechnung_Break_Even!A2629/'Rüstprozess (DE)'!$G$30,0))*'Rüstprozess (DE)'!$G$28</f>
        <v>508</v>
      </c>
      <c r="F2629" s="10">
        <f>('Rüstprozess (DE)'!$G$12/3600)*A2629*'Rüstprozess (DE)'!$E$14</f>
        <v>1313</v>
      </c>
      <c r="G2629" s="11">
        <f t="shared" ref="G2629:G2692" si="206">SUM(E2629:F2629)</f>
        <v>1821</v>
      </c>
      <c r="I2629" s="4">
        <f t="shared" ref="I2629:I2692" si="207">G2629-D2629</f>
        <v>785.33333333333348</v>
      </c>
      <c r="J2629" s="4">
        <f t="shared" ref="J2629:J2692" si="208">ABS(I2629)</f>
        <v>785.33333333333348</v>
      </c>
      <c r="K2629" s="4">
        <f t="shared" ref="K2629:K2692" si="209">A2629</f>
        <v>2626</v>
      </c>
    </row>
    <row r="2630" spans="1:11" x14ac:dyDescent="0.25">
      <c r="A2630" s="2">
        <v>2627</v>
      </c>
      <c r="B2630" s="9">
        <f>(ROUNDUP(Nebenrechnung_Break_Even!A2630/'Rüstprozess (DE)'!$E$30,0))*'Rüstprozess (DE)'!$E$28</f>
        <v>598</v>
      </c>
      <c r="C2630" s="10">
        <f>('Rüstprozess (DE)'!$E$12/3600)*A2630*'Rüstprozess (DE)'!$E$14</f>
        <v>437.83333333333331</v>
      </c>
      <c r="D2630" s="11">
        <f t="shared" si="205"/>
        <v>1035.8333333333333</v>
      </c>
      <c r="E2630" s="9">
        <f>(ROUNDUP(Nebenrechnung_Break_Even!A2630/'Rüstprozess (DE)'!$G$30,0))*'Rüstprozess (DE)'!$G$28</f>
        <v>508</v>
      </c>
      <c r="F2630" s="10">
        <f>('Rüstprozess (DE)'!$G$12/3600)*A2630*'Rüstprozess (DE)'!$E$14</f>
        <v>1313.5</v>
      </c>
      <c r="G2630" s="11">
        <f t="shared" si="206"/>
        <v>1821.5</v>
      </c>
      <c r="I2630" s="4">
        <f t="shared" si="207"/>
        <v>785.66666666666674</v>
      </c>
      <c r="J2630" s="4">
        <f t="shared" si="208"/>
        <v>785.66666666666674</v>
      </c>
      <c r="K2630" s="4">
        <f t="shared" si="209"/>
        <v>2627</v>
      </c>
    </row>
    <row r="2631" spans="1:11" x14ac:dyDescent="0.25">
      <c r="A2631" s="2">
        <v>2628</v>
      </c>
      <c r="B2631" s="9">
        <f>(ROUNDUP(Nebenrechnung_Break_Even!A2631/'Rüstprozess (DE)'!$E$30,0))*'Rüstprozess (DE)'!$E$28</f>
        <v>598</v>
      </c>
      <c r="C2631" s="10">
        <f>('Rüstprozess (DE)'!$E$12/3600)*A2631*'Rüstprozess (DE)'!$E$14</f>
        <v>438</v>
      </c>
      <c r="D2631" s="11">
        <f t="shared" si="205"/>
        <v>1036</v>
      </c>
      <c r="E2631" s="9">
        <f>(ROUNDUP(Nebenrechnung_Break_Even!A2631/'Rüstprozess (DE)'!$G$30,0))*'Rüstprozess (DE)'!$G$28</f>
        <v>508</v>
      </c>
      <c r="F2631" s="10">
        <f>('Rüstprozess (DE)'!$G$12/3600)*A2631*'Rüstprozess (DE)'!$E$14</f>
        <v>1314</v>
      </c>
      <c r="G2631" s="11">
        <f t="shared" si="206"/>
        <v>1822</v>
      </c>
      <c r="I2631" s="4">
        <f t="shared" si="207"/>
        <v>786</v>
      </c>
      <c r="J2631" s="4">
        <f t="shared" si="208"/>
        <v>786</v>
      </c>
      <c r="K2631" s="4">
        <f t="shared" si="209"/>
        <v>2628</v>
      </c>
    </row>
    <row r="2632" spans="1:11" x14ac:dyDescent="0.25">
      <c r="A2632" s="2">
        <v>2629</v>
      </c>
      <c r="B2632" s="9">
        <f>(ROUNDUP(Nebenrechnung_Break_Even!A2632/'Rüstprozess (DE)'!$E$30,0))*'Rüstprozess (DE)'!$E$28</f>
        <v>598</v>
      </c>
      <c r="C2632" s="10">
        <f>('Rüstprozess (DE)'!$E$12/3600)*A2632*'Rüstprozess (DE)'!$E$14</f>
        <v>438.16666666666663</v>
      </c>
      <c r="D2632" s="11">
        <f t="shared" si="205"/>
        <v>1036.1666666666665</v>
      </c>
      <c r="E2632" s="9">
        <f>(ROUNDUP(Nebenrechnung_Break_Even!A2632/'Rüstprozess (DE)'!$G$30,0))*'Rüstprozess (DE)'!$G$28</f>
        <v>508</v>
      </c>
      <c r="F2632" s="10">
        <f>('Rüstprozess (DE)'!$G$12/3600)*A2632*'Rüstprozess (DE)'!$E$14</f>
        <v>1314.5000000000002</v>
      </c>
      <c r="G2632" s="11">
        <f t="shared" si="206"/>
        <v>1822.5000000000002</v>
      </c>
      <c r="I2632" s="4">
        <f t="shared" si="207"/>
        <v>786.33333333333371</v>
      </c>
      <c r="J2632" s="4">
        <f t="shared" si="208"/>
        <v>786.33333333333371</v>
      </c>
      <c r="K2632" s="4">
        <f t="shared" si="209"/>
        <v>2629</v>
      </c>
    </row>
    <row r="2633" spans="1:11" x14ac:dyDescent="0.25">
      <c r="A2633" s="2">
        <v>2630</v>
      </c>
      <c r="B2633" s="9">
        <f>(ROUNDUP(Nebenrechnung_Break_Even!A2633/'Rüstprozess (DE)'!$E$30,0))*'Rüstprozess (DE)'!$E$28</f>
        <v>598</v>
      </c>
      <c r="C2633" s="10">
        <f>('Rüstprozess (DE)'!$E$12/3600)*A2633*'Rüstprozess (DE)'!$E$14</f>
        <v>438.33333333333337</v>
      </c>
      <c r="D2633" s="11">
        <f t="shared" si="205"/>
        <v>1036.3333333333335</v>
      </c>
      <c r="E2633" s="9">
        <f>(ROUNDUP(Nebenrechnung_Break_Even!A2633/'Rüstprozess (DE)'!$G$30,0))*'Rüstprozess (DE)'!$G$28</f>
        <v>508</v>
      </c>
      <c r="F2633" s="10">
        <f>('Rüstprozess (DE)'!$G$12/3600)*A2633*'Rüstprozess (DE)'!$E$14</f>
        <v>1315</v>
      </c>
      <c r="G2633" s="11">
        <f t="shared" si="206"/>
        <v>1823</v>
      </c>
      <c r="I2633" s="4">
        <f t="shared" si="207"/>
        <v>786.66666666666652</v>
      </c>
      <c r="J2633" s="4">
        <f t="shared" si="208"/>
        <v>786.66666666666652</v>
      </c>
      <c r="K2633" s="4">
        <f t="shared" si="209"/>
        <v>2630</v>
      </c>
    </row>
    <row r="2634" spans="1:11" x14ac:dyDescent="0.25">
      <c r="A2634" s="2">
        <v>2631</v>
      </c>
      <c r="B2634" s="9">
        <f>(ROUNDUP(Nebenrechnung_Break_Even!A2634/'Rüstprozess (DE)'!$E$30,0))*'Rüstprozess (DE)'!$E$28</f>
        <v>598</v>
      </c>
      <c r="C2634" s="10">
        <f>('Rüstprozess (DE)'!$E$12/3600)*A2634*'Rüstprozess (DE)'!$E$14</f>
        <v>438.5</v>
      </c>
      <c r="D2634" s="11">
        <f t="shared" si="205"/>
        <v>1036.5</v>
      </c>
      <c r="E2634" s="9">
        <f>(ROUNDUP(Nebenrechnung_Break_Even!A2634/'Rüstprozess (DE)'!$G$30,0))*'Rüstprozess (DE)'!$G$28</f>
        <v>508</v>
      </c>
      <c r="F2634" s="10">
        <f>('Rüstprozess (DE)'!$G$12/3600)*A2634*'Rüstprozess (DE)'!$E$14</f>
        <v>1315.5</v>
      </c>
      <c r="G2634" s="11">
        <f t="shared" si="206"/>
        <v>1823.5</v>
      </c>
      <c r="I2634" s="4">
        <f t="shared" si="207"/>
        <v>787</v>
      </c>
      <c r="J2634" s="4">
        <f t="shared" si="208"/>
        <v>787</v>
      </c>
      <c r="K2634" s="4">
        <f t="shared" si="209"/>
        <v>2631</v>
      </c>
    </row>
    <row r="2635" spans="1:11" x14ac:dyDescent="0.25">
      <c r="A2635" s="2">
        <v>2632</v>
      </c>
      <c r="B2635" s="9">
        <f>(ROUNDUP(Nebenrechnung_Break_Even!A2635/'Rüstprozess (DE)'!$E$30,0))*'Rüstprozess (DE)'!$E$28</f>
        <v>598</v>
      </c>
      <c r="C2635" s="10">
        <f>('Rüstprozess (DE)'!$E$12/3600)*A2635*'Rüstprozess (DE)'!$E$14</f>
        <v>438.66666666666669</v>
      </c>
      <c r="D2635" s="11">
        <f t="shared" si="205"/>
        <v>1036.6666666666667</v>
      </c>
      <c r="E2635" s="9">
        <f>(ROUNDUP(Nebenrechnung_Break_Even!A2635/'Rüstprozess (DE)'!$G$30,0))*'Rüstprozess (DE)'!$G$28</f>
        <v>508</v>
      </c>
      <c r="F2635" s="10">
        <f>('Rüstprozess (DE)'!$G$12/3600)*A2635*'Rüstprozess (DE)'!$E$14</f>
        <v>1316</v>
      </c>
      <c r="G2635" s="11">
        <f t="shared" si="206"/>
        <v>1824</v>
      </c>
      <c r="I2635" s="4">
        <f t="shared" si="207"/>
        <v>787.33333333333326</v>
      </c>
      <c r="J2635" s="4">
        <f t="shared" si="208"/>
        <v>787.33333333333326</v>
      </c>
      <c r="K2635" s="4">
        <f t="shared" si="209"/>
        <v>2632</v>
      </c>
    </row>
    <row r="2636" spans="1:11" x14ac:dyDescent="0.25">
      <c r="A2636" s="2">
        <v>2633</v>
      </c>
      <c r="B2636" s="9">
        <f>(ROUNDUP(Nebenrechnung_Break_Even!A2636/'Rüstprozess (DE)'!$E$30,0))*'Rüstprozess (DE)'!$E$28</f>
        <v>598</v>
      </c>
      <c r="C2636" s="10">
        <f>('Rüstprozess (DE)'!$E$12/3600)*A2636*'Rüstprozess (DE)'!$E$14</f>
        <v>438.83333333333331</v>
      </c>
      <c r="D2636" s="11">
        <f t="shared" si="205"/>
        <v>1036.8333333333333</v>
      </c>
      <c r="E2636" s="9">
        <f>(ROUNDUP(Nebenrechnung_Break_Even!A2636/'Rüstprozess (DE)'!$G$30,0))*'Rüstprozess (DE)'!$G$28</f>
        <v>508</v>
      </c>
      <c r="F2636" s="10">
        <f>('Rüstprozess (DE)'!$G$12/3600)*A2636*'Rüstprozess (DE)'!$E$14</f>
        <v>1316.5</v>
      </c>
      <c r="G2636" s="11">
        <f t="shared" si="206"/>
        <v>1824.5</v>
      </c>
      <c r="I2636" s="4">
        <f t="shared" si="207"/>
        <v>787.66666666666674</v>
      </c>
      <c r="J2636" s="4">
        <f t="shared" si="208"/>
        <v>787.66666666666674</v>
      </c>
      <c r="K2636" s="4">
        <f t="shared" si="209"/>
        <v>2633</v>
      </c>
    </row>
    <row r="2637" spans="1:11" x14ac:dyDescent="0.25">
      <c r="A2637" s="2">
        <v>2634</v>
      </c>
      <c r="B2637" s="9">
        <f>(ROUNDUP(Nebenrechnung_Break_Even!A2637/'Rüstprozess (DE)'!$E$30,0))*'Rüstprozess (DE)'!$E$28</f>
        <v>598</v>
      </c>
      <c r="C2637" s="10">
        <f>('Rüstprozess (DE)'!$E$12/3600)*A2637*'Rüstprozess (DE)'!$E$14</f>
        <v>439</v>
      </c>
      <c r="D2637" s="11">
        <f t="shared" si="205"/>
        <v>1037</v>
      </c>
      <c r="E2637" s="9">
        <f>(ROUNDUP(Nebenrechnung_Break_Even!A2637/'Rüstprozess (DE)'!$G$30,0))*'Rüstprozess (DE)'!$G$28</f>
        <v>508</v>
      </c>
      <c r="F2637" s="10">
        <f>('Rüstprozess (DE)'!$G$12/3600)*A2637*'Rüstprozess (DE)'!$E$14</f>
        <v>1317.0000000000002</v>
      </c>
      <c r="G2637" s="11">
        <f t="shared" si="206"/>
        <v>1825.0000000000002</v>
      </c>
      <c r="I2637" s="4">
        <f t="shared" si="207"/>
        <v>788.00000000000023</v>
      </c>
      <c r="J2637" s="4">
        <f t="shared" si="208"/>
        <v>788.00000000000023</v>
      </c>
      <c r="K2637" s="4">
        <f t="shared" si="209"/>
        <v>2634</v>
      </c>
    </row>
    <row r="2638" spans="1:11" x14ac:dyDescent="0.25">
      <c r="A2638" s="2">
        <v>2635</v>
      </c>
      <c r="B2638" s="9">
        <f>(ROUNDUP(Nebenrechnung_Break_Even!A2638/'Rüstprozess (DE)'!$E$30,0))*'Rüstprozess (DE)'!$E$28</f>
        <v>598</v>
      </c>
      <c r="C2638" s="10">
        <f>('Rüstprozess (DE)'!$E$12/3600)*A2638*'Rüstprozess (DE)'!$E$14</f>
        <v>439.16666666666663</v>
      </c>
      <c r="D2638" s="11">
        <f t="shared" si="205"/>
        <v>1037.1666666666665</v>
      </c>
      <c r="E2638" s="9">
        <f>(ROUNDUP(Nebenrechnung_Break_Even!A2638/'Rüstprozess (DE)'!$G$30,0))*'Rüstprozess (DE)'!$G$28</f>
        <v>508</v>
      </c>
      <c r="F2638" s="10">
        <f>('Rüstprozess (DE)'!$G$12/3600)*A2638*'Rüstprozess (DE)'!$E$14</f>
        <v>1317.5</v>
      </c>
      <c r="G2638" s="11">
        <f t="shared" si="206"/>
        <v>1825.5</v>
      </c>
      <c r="I2638" s="4">
        <f t="shared" si="207"/>
        <v>788.33333333333348</v>
      </c>
      <c r="J2638" s="4">
        <f t="shared" si="208"/>
        <v>788.33333333333348</v>
      </c>
      <c r="K2638" s="4">
        <f t="shared" si="209"/>
        <v>2635</v>
      </c>
    </row>
    <row r="2639" spans="1:11" x14ac:dyDescent="0.25">
      <c r="A2639" s="2">
        <v>2636</v>
      </c>
      <c r="B2639" s="9">
        <f>(ROUNDUP(Nebenrechnung_Break_Even!A2639/'Rüstprozess (DE)'!$E$30,0))*'Rüstprozess (DE)'!$E$28</f>
        <v>598</v>
      </c>
      <c r="C2639" s="10">
        <f>('Rüstprozess (DE)'!$E$12/3600)*A2639*'Rüstprozess (DE)'!$E$14</f>
        <v>439.33333333333331</v>
      </c>
      <c r="D2639" s="11">
        <f t="shared" si="205"/>
        <v>1037.3333333333333</v>
      </c>
      <c r="E2639" s="9">
        <f>(ROUNDUP(Nebenrechnung_Break_Even!A2639/'Rüstprozess (DE)'!$G$30,0))*'Rüstprozess (DE)'!$G$28</f>
        <v>508</v>
      </c>
      <c r="F2639" s="10">
        <f>('Rüstprozess (DE)'!$G$12/3600)*A2639*'Rüstprozess (DE)'!$E$14</f>
        <v>1318</v>
      </c>
      <c r="G2639" s="11">
        <f t="shared" si="206"/>
        <v>1826</v>
      </c>
      <c r="I2639" s="4">
        <f t="shared" si="207"/>
        <v>788.66666666666674</v>
      </c>
      <c r="J2639" s="4">
        <f t="shared" si="208"/>
        <v>788.66666666666674</v>
      </c>
      <c r="K2639" s="4">
        <f t="shared" si="209"/>
        <v>2636</v>
      </c>
    </row>
    <row r="2640" spans="1:11" x14ac:dyDescent="0.25">
      <c r="A2640" s="2">
        <v>2637</v>
      </c>
      <c r="B2640" s="9">
        <f>(ROUNDUP(Nebenrechnung_Break_Even!A2640/'Rüstprozess (DE)'!$E$30,0))*'Rüstprozess (DE)'!$E$28</f>
        <v>598</v>
      </c>
      <c r="C2640" s="10">
        <f>('Rüstprozess (DE)'!$E$12/3600)*A2640*'Rüstprozess (DE)'!$E$14</f>
        <v>439.5</v>
      </c>
      <c r="D2640" s="11">
        <f t="shared" si="205"/>
        <v>1037.5</v>
      </c>
      <c r="E2640" s="9">
        <f>(ROUNDUP(Nebenrechnung_Break_Even!A2640/'Rüstprozess (DE)'!$G$30,0))*'Rüstprozess (DE)'!$G$28</f>
        <v>508</v>
      </c>
      <c r="F2640" s="10">
        <f>('Rüstprozess (DE)'!$G$12/3600)*A2640*'Rüstprozess (DE)'!$E$14</f>
        <v>1318.5</v>
      </c>
      <c r="G2640" s="11">
        <f t="shared" si="206"/>
        <v>1826.5</v>
      </c>
      <c r="I2640" s="4">
        <f t="shared" si="207"/>
        <v>789</v>
      </c>
      <c r="J2640" s="4">
        <f t="shared" si="208"/>
        <v>789</v>
      </c>
      <c r="K2640" s="4">
        <f t="shared" si="209"/>
        <v>2637</v>
      </c>
    </row>
    <row r="2641" spans="1:11" x14ac:dyDescent="0.25">
      <c r="A2641" s="2">
        <v>2638</v>
      </c>
      <c r="B2641" s="9">
        <f>(ROUNDUP(Nebenrechnung_Break_Even!A2641/'Rüstprozess (DE)'!$E$30,0))*'Rüstprozess (DE)'!$E$28</f>
        <v>598</v>
      </c>
      <c r="C2641" s="10">
        <f>('Rüstprozess (DE)'!$E$12/3600)*A2641*'Rüstprozess (DE)'!$E$14</f>
        <v>439.66666666666669</v>
      </c>
      <c r="D2641" s="11">
        <f t="shared" si="205"/>
        <v>1037.6666666666667</v>
      </c>
      <c r="E2641" s="9">
        <f>(ROUNDUP(Nebenrechnung_Break_Even!A2641/'Rüstprozess (DE)'!$G$30,0))*'Rüstprozess (DE)'!$G$28</f>
        <v>508</v>
      </c>
      <c r="F2641" s="10">
        <f>('Rüstprozess (DE)'!$G$12/3600)*A2641*'Rüstprozess (DE)'!$E$14</f>
        <v>1319</v>
      </c>
      <c r="G2641" s="11">
        <f t="shared" si="206"/>
        <v>1827</v>
      </c>
      <c r="I2641" s="4">
        <f t="shared" si="207"/>
        <v>789.33333333333326</v>
      </c>
      <c r="J2641" s="4">
        <f t="shared" si="208"/>
        <v>789.33333333333326</v>
      </c>
      <c r="K2641" s="4">
        <f t="shared" si="209"/>
        <v>2638</v>
      </c>
    </row>
    <row r="2642" spans="1:11" x14ac:dyDescent="0.25">
      <c r="A2642" s="2">
        <v>2639</v>
      </c>
      <c r="B2642" s="9">
        <f>(ROUNDUP(Nebenrechnung_Break_Even!A2642/'Rüstprozess (DE)'!$E$30,0))*'Rüstprozess (DE)'!$E$28</f>
        <v>598</v>
      </c>
      <c r="C2642" s="10">
        <f>('Rüstprozess (DE)'!$E$12/3600)*A2642*'Rüstprozess (DE)'!$E$14</f>
        <v>439.83333333333337</v>
      </c>
      <c r="D2642" s="11">
        <f t="shared" si="205"/>
        <v>1037.8333333333335</v>
      </c>
      <c r="E2642" s="9">
        <f>(ROUNDUP(Nebenrechnung_Break_Even!A2642/'Rüstprozess (DE)'!$G$30,0))*'Rüstprozess (DE)'!$G$28</f>
        <v>508</v>
      </c>
      <c r="F2642" s="10">
        <f>('Rüstprozess (DE)'!$G$12/3600)*A2642*'Rüstprozess (DE)'!$E$14</f>
        <v>1319.5000000000002</v>
      </c>
      <c r="G2642" s="11">
        <f t="shared" si="206"/>
        <v>1827.5000000000002</v>
      </c>
      <c r="I2642" s="4">
        <f t="shared" si="207"/>
        <v>789.66666666666674</v>
      </c>
      <c r="J2642" s="4">
        <f t="shared" si="208"/>
        <v>789.66666666666674</v>
      </c>
      <c r="K2642" s="4">
        <f t="shared" si="209"/>
        <v>2639</v>
      </c>
    </row>
    <row r="2643" spans="1:11" x14ac:dyDescent="0.25">
      <c r="A2643" s="2">
        <v>2640</v>
      </c>
      <c r="B2643" s="9">
        <f>(ROUNDUP(Nebenrechnung_Break_Even!A2643/'Rüstprozess (DE)'!$E$30,0))*'Rüstprozess (DE)'!$E$28</f>
        <v>598</v>
      </c>
      <c r="C2643" s="10">
        <f>('Rüstprozess (DE)'!$E$12/3600)*A2643*'Rüstprozess (DE)'!$E$14</f>
        <v>440</v>
      </c>
      <c r="D2643" s="11">
        <f t="shared" si="205"/>
        <v>1038</v>
      </c>
      <c r="E2643" s="9">
        <f>(ROUNDUP(Nebenrechnung_Break_Even!A2643/'Rüstprozess (DE)'!$G$30,0))*'Rüstprozess (DE)'!$G$28</f>
        <v>508</v>
      </c>
      <c r="F2643" s="10">
        <f>('Rüstprozess (DE)'!$G$12/3600)*A2643*'Rüstprozess (DE)'!$E$14</f>
        <v>1320</v>
      </c>
      <c r="G2643" s="11">
        <f t="shared" si="206"/>
        <v>1828</v>
      </c>
      <c r="I2643" s="4">
        <f t="shared" si="207"/>
        <v>790</v>
      </c>
      <c r="J2643" s="4">
        <f t="shared" si="208"/>
        <v>790</v>
      </c>
      <c r="K2643" s="4">
        <f t="shared" si="209"/>
        <v>2640</v>
      </c>
    </row>
    <row r="2644" spans="1:11" x14ac:dyDescent="0.25">
      <c r="A2644" s="2">
        <v>2641</v>
      </c>
      <c r="B2644" s="9">
        <f>(ROUNDUP(Nebenrechnung_Break_Even!A2644/'Rüstprozess (DE)'!$E$30,0))*'Rüstprozess (DE)'!$E$28</f>
        <v>598</v>
      </c>
      <c r="C2644" s="10">
        <f>('Rüstprozess (DE)'!$E$12/3600)*A2644*'Rüstprozess (DE)'!$E$14</f>
        <v>440.16666666666663</v>
      </c>
      <c r="D2644" s="11">
        <f t="shared" si="205"/>
        <v>1038.1666666666665</v>
      </c>
      <c r="E2644" s="9">
        <f>(ROUNDUP(Nebenrechnung_Break_Even!A2644/'Rüstprozess (DE)'!$G$30,0))*'Rüstprozess (DE)'!$G$28</f>
        <v>508</v>
      </c>
      <c r="F2644" s="10">
        <f>('Rüstprozess (DE)'!$G$12/3600)*A2644*'Rüstprozess (DE)'!$E$14</f>
        <v>1320.5</v>
      </c>
      <c r="G2644" s="11">
        <f t="shared" si="206"/>
        <v>1828.5</v>
      </c>
      <c r="I2644" s="4">
        <f t="shared" si="207"/>
        <v>790.33333333333348</v>
      </c>
      <c r="J2644" s="4">
        <f t="shared" si="208"/>
        <v>790.33333333333348</v>
      </c>
      <c r="K2644" s="4">
        <f t="shared" si="209"/>
        <v>2641</v>
      </c>
    </row>
    <row r="2645" spans="1:11" x14ac:dyDescent="0.25">
      <c r="A2645" s="2">
        <v>2642</v>
      </c>
      <c r="B2645" s="9">
        <f>(ROUNDUP(Nebenrechnung_Break_Even!A2645/'Rüstprozess (DE)'!$E$30,0))*'Rüstprozess (DE)'!$E$28</f>
        <v>598</v>
      </c>
      <c r="C2645" s="10">
        <f>('Rüstprozess (DE)'!$E$12/3600)*A2645*'Rüstprozess (DE)'!$E$14</f>
        <v>440.33333333333331</v>
      </c>
      <c r="D2645" s="11">
        <f t="shared" si="205"/>
        <v>1038.3333333333333</v>
      </c>
      <c r="E2645" s="9">
        <f>(ROUNDUP(Nebenrechnung_Break_Even!A2645/'Rüstprozess (DE)'!$G$30,0))*'Rüstprozess (DE)'!$G$28</f>
        <v>508</v>
      </c>
      <c r="F2645" s="10">
        <f>('Rüstprozess (DE)'!$G$12/3600)*A2645*'Rüstprozess (DE)'!$E$14</f>
        <v>1321</v>
      </c>
      <c r="G2645" s="11">
        <f t="shared" si="206"/>
        <v>1829</v>
      </c>
      <c r="I2645" s="4">
        <f t="shared" si="207"/>
        <v>790.66666666666674</v>
      </c>
      <c r="J2645" s="4">
        <f t="shared" si="208"/>
        <v>790.66666666666674</v>
      </c>
      <c r="K2645" s="4">
        <f t="shared" si="209"/>
        <v>2642</v>
      </c>
    </row>
    <row r="2646" spans="1:11" x14ac:dyDescent="0.25">
      <c r="A2646" s="2">
        <v>2643</v>
      </c>
      <c r="B2646" s="9">
        <f>(ROUNDUP(Nebenrechnung_Break_Even!A2646/'Rüstprozess (DE)'!$E$30,0))*'Rüstprozess (DE)'!$E$28</f>
        <v>598</v>
      </c>
      <c r="C2646" s="10">
        <f>('Rüstprozess (DE)'!$E$12/3600)*A2646*'Rüstprozess (DE)'!$E$14</f>
        <v>440.5</v>
      </c>
      <c r="D2646" s="11">
        <f t="shared" si="205"/>
        <v>1038.5</v>
      </c>
      <c r="E2646" s="9">
        <f>(ROUNDUP(Nebenrechnung_Break_Even!A2646/'Rüstprozess (DE)'!$G$30,0))*'Rüstprozess (DE)'!$G$28</f>
        <v>508</v>
      </c>
      <c r="F2646" s="10">
        <f>('Rüstprozess (DE)'!$G$12/3600)*A2646*'Rüstprozess (DE)'!$E$14</f>
        <v>1321.5</v>
      </c>
      <c r="G2646" s="11">
        <f t="shared" si="206"/>
        <v>1829.5</v>
      </c>
      <c r="I2646" s="4">
        <f t="shared" si="207"/>
        <v>791</v>
      </c>
      <c r="J2646" s="4">
        <f t="shared" si="208"/>
        <v>791</v>
      </c>
      <c r="K2646" s="4">
        <f t="shared" si="209"/>
        <v>2643</v>
      </c>
    </row>
    <row r="2647" spans="1:11" x14ac:dyDescent="0.25">
      <c r="A2647" s="2">
        <v>2644</v>
      </c>
      <c r="B2647" s="9">
        <f>(ROUNDUP(Nebenrechnung_Break_Even!A2647/'Rüstprozess (DE)'!$E$30,0))*'Rüstprozess (DE)'!$E$28</f>
        <v>598</v>
      </c>
      <c r="C2647" s="10">
        <f>('Rüstprozess (DE)'!$E$12/3600)*A2647*'Rüstprozess (DE)'!$E$14</f>
        <v>440.66666666666663</v>
      </c>
      <c r="D2647" s="11">
        <f t="shared" si="205"/>
        <v>1038.6666666666665</v>
      </c>
      <c r="E2647" s="9">
        <f>(ROUNDUP(Nebenrechnung_Break_Even!A2647/'Rüstprozess (DE)'!$G$30,0))*'Rüstprozess (DE)'!$G$28</f>
        <v>508</v>
      </c>
      <c r="F2647" s="10">
        <f>('Rüstprozess (DE)'!$G$12/3600)*A2647*'Rüstprozess (DE)'!$E$14</f>
        <v>1322.0000000000002</v>
      </c>
      <c r="G2647" s="11">
        <f t="shared" si="206"/>
        <v>1830.0000000000002</v>
      </c>
      <c r="I2647" s="4">
        <f t="shared" si="207"/>
        <v>791.33333333333371</v>
      </c>
      <c r="J2647" s="4">
        <f t="shared" si="208"/>
        <v>791.33333333333371</v>
      </c>
      <c r="K2647" s="4">
        <f t="shared" si="209"/>
        <v>2644</v>
      </c>
    </row>
    <row r="2648" spans="1:11" x14ac:dyDescent="0.25">
      <c r="A2648" s="2">
        <v>2645</v>
      </c>
      <c r="B2648" s="9">
        <f>(ROUNDUP(Nebenrechnung_Break_Even!A2648/'Rüstprozess (DE)'!$E$30,0))*'Rüstprozess (DE)'!$E$28</f>
        <v>598</v>
      </c>
      <c r="C2648" s="10">
        <f>('Rüstprozess (DE)'!$E$12/3600)*A2648*'Rüstprozess (DE)'!$E$14</f>
        <v>440.83333333333337</v>
      </c>
      <c r="D2648" s="11">
        <f t="shared" si="205"/>
        <v>1038.8333333333335</v>
      </c>
      <c r="E2648" s="9">
        <f>(ROUNDUP(Nebenrechnung_Break_Even!A2648/'Rüstprozess (DE)'!$G$30,0))*'Rüstprozess (DE)'!$G$28</f>
        <v>508</v>
      </c>
      <c r="F2648" s="10">
        <f>('Rüstprozess (DE)'!$G$12/3600)*A2648*'Rüstprozess (DE)'!$E$14</f>
        <v>1322.5</v>
      </c>
      <c r="G2648" s="11">
        <f t="shared" si="206"/>
        <v>1830.5</v>
      </c>
      <c r="I2648" s="4">
        <f t="shared" si="207"/>
        <v>791.66666666666652</v>
      </c>
      <c r="J2648" s="4">
        <f t="shared" si="208"/>
        <v>791.66666666666652</v>
      </c>
      <c r="K2648" s="4">
        <f t="shared" si="209"/>
        <v>2645</v>
      </c>
    </row>
    <row r="2649" spans="1:11" x14ac:dyDescent="0.25">
      <c r="A2649" s="2">
        <v>2646</v>
      </c>
      <c r="B2649" s="9">
        <f>(ROUNDUP(Nebenrechnung_Break_Even!A2649/'Rüstprozess (DE)'!$E$30,0))*'Rüstprozess (DE)'!$E$28</f>
        <v>598</v>
      </c>
      <c r="C2649" s="10">
        <f>('Rüstprozess (DE)'!$E$12/3600)*A2649*'Rüstprozess (DE)'!$E$14</f>
        <v>441</v>
      </c>
      <c r="D2649" s="11">
        <f t="shared" si="205"/>
        <v>1039</v>
      </c>
      <c r="E2649" s="9">
        <f>(ROUNDUP(Nebenrechnung_Break_Even!A2649/'Rüstprozess (DE)'!$G$30,0))*'Rüstprozess (DE)'!$G$28</f>
        <v>508</v>
      </c>
      <c r="F2649" s="10">
        <f>('Rüstprozess (DE)'!$G$12/3600)*A2649*'Rüstprozess (DE)'!$E$14</f>
        <v>1323</v>
      </c>
      <c r="G2649" s="11">
        <f t="shared" si="206"/>
        <v>1831</v>
      </c>
      <c r="I2649" s="4">
        <f t="shared" si="207"/>
        <v>792</v>
      </c>
      <c r="J2649" s="4">
        <f t="shared" si="208"/>
        <v>792</v>
      </c>
      <c r="K2649" s="4">
        <f t="shared" si="209"/>
        <v>2646</v>
      </c>
    </row>
    <row r="2650" spans="1:11" x14ac:dyDescent="0.25">
      <c r="A2650" s="2">
        <v>2647</v>
      </c>
      <c r="B2650" s="9">
        <f>(ROUNDUP(Nebenrechnung_Break_Even!A2650/'Rüstprozess (DE)'!$E$30,0))*'Rüstprozess (DE)'!$E$28</f>
        <v>598</v>
      </c>
      <c r="C2650" s="10">
        <f>('Rüstprozess (DE)'!$E$12/3600)*A2650*'Rüstprozess (DE)'!$E$14</f>
        <v>441.16666666666669</v>
      </c>
      <c r="D2650" s="11">
        <f t="shared" si="205"/>
        <v>1039.1666666666667</v>
      </c>
      <c r="E2650" s="9">
        <f>(ROUNDUP(Nebenrechnung_Break_Even!A2650/'Rüstprozess (DE)'!$G$30,0))*'Rüstprozess (DE)'!$G$28</f>
        <v>508</v>
      </c>
      <c r="F2650" s="10">
        <f>('Rüstprozess (DE)'!$G$12/3600)*A2650*'Rüstprozess (DE)'!$E$14</f>
        <v>1323.5</v>
      </c>
      <c r="G2650" s="11">
        <f t="shared" si="206"/>
        <v>1831.5</v>
      </c>
      <c r="I2650" s="4">
        <f t="shared" si="207"/>
        <v>792.33333333333326</v>
      </c>
      <c r="J2650" s="4">
        <f t="shared" si="208"/>
        <v>792.33333333333326</v>
      </c>
      <c r="K2650" s="4">
        <f t="shared" si="209"/>
        <v>2647</v>
      </c>
    </row>
    <row r="2651" spans="1:11" x14ac:dyDescent="0.25">
      <c r="A2651" s="2">
        <v>2648</v>
      </c>
      <c r="B2651" s="9">
        <f>(ROUNDUP(Nebenrechnung_Break_Even!A2651/'Rüstprozess (DE)'!$E$30,0))*'Rüstprozess (DE)'!$E$28</f>
        <v>598</v>
      </c>
      <c r="C2651" s="10">
        <f>('Rüstprozess (DE)'!$E$12/3600)*A2651*'Rüstprozess (DE)'!$E$14</f>
        <v>441.33333333333331</v>
      </c>
      <c r="D2651" s="11">
        <f t="shared" si="205"/>
        <v>1039.3333333333333</v>
      </c>
      <c r="E2651" s="9">
        <f>(ROUNDUP(Nebenrechnung_Break_Even!A2651/'Rüstprozess (DE)'!$G$30,0))*'Rüstprozess (DE)'!$G$28</f>
        <v>508</v>
      </c>
      <c r="F2651" s="10">
        <f>('Rüstprozess (DE)'!$G$12/3600)*A2651*'Rüstprozess (DE)'!$E$14</f>
        <v>1324</v>
      </c>
      <c r="G2651" s="11">
        <f t="shared" si="206"/>
        <v>1832</v>
      </c>
      <c r="I2651" s="4">
        <f t="shared" si="207"/>
        <v>792.66666666666674</v>
      </c>
      <c r="J2651" s="4">
        <f t="shared" si="208"/>
        <v>792.66666666666674</v>
      </c>
      <c r="K2651" s="4">
        <f t="shared" si="209"/>
        <v>2648</v>
      </c>
    </row>
    <row r="2652" spans="1:11" x14ac:dyDescent="0.25">
      <c r="A2652" s="2">
        <v>2649</v>
      </c>
      <c r="B2652" s="9">
        <f>(ROUNDUP(Nebenrechnung_Break_Even!A2652/'Rüstprozess (DE)'!$E$30,0))*'Rüstprozess (DE)'!$E$28</f>
        <v>598</v>
      </c>
      <c r="C2652" s="10">
        <f>('Rüstprozess (DE)'!$E$12/3600)*A2652*'Rüstprozess (DE)'!$E$14</f>
        <v>441.5</v>
      </c>
      <c r="D2652" s="11">
        <f t="shared" si="205"/>
        <v>1039.5</v>
      </c>
      <c r="E2652" s="9">
        <f>(ROUNDUP(Nebenrechnung_Break_Even!A2652/'Rüstprozess (DE)'!$G$30,0))*'Rüstprozess (DE)'!$G$28</f>
        <v>508</v>
      </c>
      <c r="F2652" s="10">
        <f>('Rüstprozess (DE)'!$G$12/3600)*A2652*'Rüstprozess (DE)'!$E$14</f>
        <v>1324.5000000000002</v>
      </c>
      <c r="G2652" s="11">
        <f t="shared" si="206"/>
        <v>1832.5000000000002</v>
      </c>
      <c r="I2652" s="4">
        <f t="shared" si="207"/>
        <v>793.00000000000023</v>
      </c>
      <c r="J2652" s="4">
        <f t="shared" si="208"/>
        <v>793.00000000000023</v>
      </c>
      <c r="K2652" s="4">
        <f t="shared" si="209"/>
        <v>2649</v>
      </c>
    </row>
    <row r="2653" spans="1:11" x14ac:dyDescent="0.25">
      <c r="A2653" s="2">
        <v>2650</v>
      </c>
      <c r="B2653" s="9">
        <f>(ROUNDUP(Nebenrechnung_Break_Even!A2653/'Rüstprozess (DE)'!$E$30,0))*'Rüstprozess (DE)'!$E$28</f>
        <v>598</v>
      </c>
      <c r="C2653" s="10">
        <f>('Rüstprozess (DE)'!$E$12/3600)*A2653*'Rüstprozess (DE)'!$E$14</f>
        <v>441.66666666666663</v>
      </c>
      <c r="D2653" s="11">
        <f t="shared" si="205"/>
        <v>1039.6666666666665</v>
      </c>
      <c r="E2653" s="9">
        <f>(ROUNDUP(Nebenrechnung_Break_Even!A2653/'Rüstprozess (DE)'!$G$30,0))*'Rüstprozess (DE)'!$G$28</f>
        <v>508</v>
      </c>
      <c r="F2653" s="10">
        <f>('Rüstprozess (DE)'!$G$12/3600)*A2653*'Rüstprozess (DE)'!$E$14</f>
        <v>1325</v>
      </c>
      <c r="G2653" s="11">
        <f t="shared" si="206"/>
        <v>1833</v>
      </c>
      <c r="I2653" s="4">
        <f t="shared" si="207"/>
        <v>793.33333333333348</v>
      </c>
      <c r="J2653" s="4">
        <f t="shared" si="208"/>
        <v>793.33333333333348</v>
      </c>
      <c r="K2653" s="4">
        <f t="shared" si="209"/>
        <v>2650</v>
      </c>
    </row>
    <row r="2654" spans="1:11" x14ac:dyDescent="0.25">
      <c r="A2654" s="2">
        <v>2651</v>
      </c>
      <c r="B2654" s="9">
        <f>(ROUNDUP(Nebenrechnung_Break_Even!A2654/'Rüstprozess (DE)'!$E$30,0))*'Rüstprozess (DE)'!$E$28</f>
        <v>598</v>
      </c>
      <c r="C2654" s="10">
        <f>('Rüstprozess (DE)'!$E$12/3600)*A2654*'Rüstprozess (DE)'!$E$14</f>
        <v>441.83333333333331</v>
      </c>
      <c r="D2654" s="11">
        <f t="shared" si="205"/>
        <v>1039.8333333333333</v>
      </c>
      <c r="E2654" s="9">
        <f>(ROUNDUP(Nebenrechnung_Break_Even!A2654/'Rüstprozess (DE)'!$G$30,0))*'Rüstprozess (DE)'!$G$28</f>
        <v>508</v>
      </c>
      <c r="F2654" s="10">
        <f>('Rüstprozess (DE)'!$G$12/3600)*A2654*'Rüstprozess (DE)'!$E$14</f>
        <v>1325.5</v>
      </c>
      <c r="G2654" s="11">
        <f t="shared" si="206"/>
        <v>1833.5</v>
      </c>
      <c r="I2654" s="4">
        <f t="shared" si="207"/>
        <v>793.66666666666674</v>
      </c>
      <c r="J2654" s="4">
        <f t="shared" si="208"/>
        <v>793.66666666666674</v>
      </c>
      <c r="K2654" s="4">
        <f t="shared" si="209"/>
        <v>2651</v>
      </c>
    </row>
    <row r="2655" spans="1:11" x14ac:dyDescent="0.25">
      <c r="A2655" s="2">
        <v>2652</v>
      </c>
      <c r="B2655" s="9">
        <f>(ROUNDUP(Nebenrechnung_Break_Even!A2655/'Rüstprozess (DE)'!$E$30,0))*'Rüstprozess (DE)'!$E$28</f>
        <v>598</v>
      </c>
      <c r="C2655" s="10">
        <f>('Rüstprozess (DE)'!$E$12/3600)*A2655*'Rüstprozess (DE)'!$E$14</f>
        <v>442</v>
      </c>
      <c r="D2655" s="11">
        <f t="shared" si="205"/>
        <v>1040</v>
      </c>
      <c r="E2655" s="9">
        <f>(ROUNDUP(Nebenrechnung_Break_Even!A2655/'Rüstprozess (DE)'!$G$30,0))*'Rüstprozess (DE)'!$G$28</f>
        <v>508</v>
      </c>
      <c r="F2655" s="10">
        <f>('Rüstprozess (DE)'!$G$12/3600)*A2655*'Rüstprozess (DE)'!$E$14</f>
        <v>1326</v>
      </c>
      <c r="G2655" s="11">
        <f t="shared" si="206"/>
        <v>1834</v>
      </c>
      <c r="I2655" s="4">
        <f t="shared" si="207"/>
        <v>794</v>
      </c>
      <c r="J2655" s="4">
        <f t="shared" si="208"/>
        <v>794</v>
      </c>
      <c r="K2655" s="4">
        <f t="shared" si="209"/>
        <v>2652</v>
      </c>
    </row>
    <row r="2656" spans="1:11" x14ac:dyDescent="0.25">
      <c r="A2656" s="2">
        <v>2653</v>
      </c>
      <c r="B2656" s="9">
        <f>(ROUNDUP(Nebenrechnung_Break_Even!A2656/'Rüstprozess (DE)'!$E$30,0))*'Rüstprozess (DE)'!$E$28</f>
        <v>598</v>
      </c>
      <c r="C2656" s="10">
        <f>('Rüstprozess (DE)'!$E$12/3600)*A2656*'Rüstprozess (DE)'!$E$14</f>
        <v>442.16666666666669</v>
      </c>
      <c r="D2656" s="11">
        <f t="shared" si="205"/>
        <v>1040.1666666666667</v>
      </c>
      <c r="E2656" s="9">
        <f>(ROUNDUP(Nebenrechnung_Break_Even!A2656/'Rüstprozess (DE)'!$G$30,0))*'Rüstprozess (DE)'!$G$28</f>
        <v>508</v>
      </c>
      <c r="F2656" s="10">
        <f>('Rüstprozess (DE)'!$G$12/3600)*A2656*'Rüstprozess (DE)'!$E$14</f>
        <v>1326.5</v>
      </c>
      <c r="G2656" s="11">
        <f t="shared" si="206"/>
        <v>1834.5</v>
      </c>
      <c r="I2656" s="4">
        <f t="shared" si="207"/>
        <v>794.33333333333326</v>
      </c>
      <c r="J2656" s="4">
        <f t="shared" si="208"/>
        <v>794.33333333333326</v>
      </c>
      <c r="K2656" s="4">
        <f t="shared" si="209"/>
        <v>2653</v>
      </c>
    </row>
    <row r="2657" spans="1:11" x14ac:dyDescent="0.25">
      <c r="A2657" s="2">
        <v>2654</v>
      </c>
      <c r="B2657" s="9">
        <f>(ROUNDUP(Nebenrechnung_Break_Even!A2657/'Rüstprozess (DE)'!$E$30,0))*'Rüstprozess (DE)'!$E$28</f>
        <v>598</v>
      </c>
      <c r="C2657" s="10">
        <f>('Rüstprozess (DE)'!$E$12/3600)*A2657*'Rüstprozess (DE)'!$E$14</f>
        <v>442.33333333333337</v>
      </c>
      <c r="D2657" s="11">
        <f t="shared" si="205"/>
        <v>1040.3333333333335</v>
      </c>
      <c r="E2657" s="9">
        <f>(ROUNDUP(Nebenrechnung_Break_Even!A2657/'Rüstprozess (DE)'!$G$30,0))*'Rüstprozess (DE)'!$G$28</f>
        <v>508</v>
      </c>
      <c r="F2657" s="10">
        <f>('Rüstprozess (DE)'!$G$12/3600)*A2657*'Rüstprozess (DE)'!$E$14</f>
        <v>1327.0000000000002</v>
      </c>
      <c r="G2657" s="11">
        <f t="shared" si="206"/>
        <v>1835.0000000000002</v>
      </c>
      <c r="I2657" s="4">
        <f t="shared" si="207"/>
        <v>794.66666666666674</v>
      </c>
      <c r="J2657" s="4">
        <f t="shared" si="208"/>
        <v>794.66666666666674</v>
      </c>
      <c r="K2657" s="4">
        <f t="shared" si="209"/>
        <v>2654</v>
      </c>
    </row>
    <row r="2658" spans="1:11" x14ac:dyDescent="0.25">
      <c r="A2658" s="2">
        <v>2655</v>
      </c>
      <c r="B2658" s="9">
        <f>(ROUNDUP(Nebenrechnung_Break_Even!A2658/'Rüstprozess (DE)'!$E$30,0))*'Rüstprozess (DE)'!$E$28</f>
        <v>598</v>
      </c>
      <c r="C2658" s="10">
        <f>('Rüstprozess (DE)'!$E$12/3600)*A2658*'Rüstprozess (DE)'!$E$14</f>
        <v>442.5</v>
      </c>
      <c r="D2658" s="11">
        <f t="shared" si="205"/>
        <v>1040.5</v>
      </c>
      <c r="E2658" s="9">
        <f>(ROUNDUP(Nebenrechnung_Break_Even!A2658/'Rüstprozess (DE)'!$G$30,0))*'Rüstprozess (DE)'!$G$28</f>
        <v>508</v>
      </c>
      <c r="F2658" s="10">
        <f>('Rüstprozess (DE)'!$G$12/3600)*A2658*'Rüstprozess (DE)'!$E$14</f>
        <v>1327.5</v>
      </c>
      <c r="G2658" s="11">
        <f t="shared" si="206"/>
        <v>1835.5</v>
      </c>
      <c r="I2658" s="4">
        <f t="shared" si="207"/>
        <v>795</v>
      </c>
      <c r="J2658" s="4">
        <f t="shared" si="208"/>
        <v>795</v>
      </c>
      <c r="K2658" s="4">
        <f t="shared" si="209"/>
        <v>2655</v>
      </c>
    </row>
    <row r="2659" spans="1:11" x14ac:dyDescent="0.25">
      <c r="A2659" s="2">
        <v>2656</v>
      </c>
      <c r="B2659" s="9">
        <f>(ROUNDUP(Nebenrechnung_Break_Even!A2659/'Rüstprozess (DE)'!$E$30,0))*'Rüstprozess (DE)'!$E$28</f>
        <v>598</v>
      </c>
      <c r="C2659" s="10">
        <f>('Rüstprozess (DE)'!$E$12/3600)*A2659*'Rüstprozess (DE)'!$E$14</f>
        <v>442.66666666666663</v>
      </c>
      <c r="D2659" s="11">
        <f t="shared" si="205"/>
        <v>1040.6666666666665</v>
      </c>
      <c r="E2659" s="9">
        <f>(ROUNDUP(Nebenrechnung_Break_Even!A2659/'Rüstprozess (DE)'!$G$30,0))*'Rüstprozess (DE)'!$G$28</f>
        <v>508</v>
      </c>
      <c r="F2659" s="10">
        <f>('Rüstprozess (DE)'!$G$12/3600)*A2659*'Rüstprozess (DE)'!$E$14</f>
        <v>1328</v>
      </c>
      <c r="G2659" s="11">
        <f t="shared" si="206"/>
        <v>1836</v>
      </c>
      <c r="I2659" s="4">
        <f t="shared" si="207"/>
        <v>795.33333333333348</v>
      </c>
      <c r="J2659" s="4">
        <f t="shared" si="208"/>
        <v>795.33333333333348</v>
      </c>
      <c r="K2659" s="4">
        <f t="shared" si="209"/>
        <v>2656</v>
      </c>
    </row>
    <row r="2660" spans="1:11" x14ac:dyDescent="0.25">
      <c r="A2660" s="2">
        <v>2657</v>
      </c>
      <c r="B2660" s="9">
        <f>(ROUNDUP(Nebenrechnung_Break_Even!A2660/'Rüstprozess (DE)'!$E$30,0))*'Rüstprozess (DE)'!$E$28</f>
        <v>598</v>
      </c>
      <c r="C2660" s="10">
        <f>('Rüstprozess (DE)'!$E$12/3600)*A2660*'Rüstprozess (DE)'!$E$14</f>
        <v>442.83333333333331</v>
      </c>
      <c r="D2660" s="11">
        <f t="shared" si="205"/>
        <v>1040.8333333333333</v>
      </c>
      <c r="E2660" s="9">
        <f>(ROUNDUP(Nebenrechnung_Break_Even!A2660/'Rüstprozess (DE)'!$G$30,0))*'Rüstprozess (DE)'!$G$28</f>
        <v>508</v>
      </c>
      <c r="F2660" s="10">
        <f>('Rüstprozess (DE)'!$G$12/3600)*A2660*'Rüstprozess (DE)'!$E$14</f>
        <v>1328.5</v>
      </c>
      <c r="G2660" s="11">
        <f t="shared" si="206"/>
        <v>1836.5</v>
      </c>
      <c r="I2660" s="4">
        <f t="shared" si="207"/>
        <v>795.66666666666674</v>
      </c>
      <c r="J2660" s="4">
        <f t="shared" si="208"/>
        <v>795.66666666666674</v>
      </c>
      <c r="K2660" s="4">
        <f t="shared" si="209"/>
        <v>2657</v>
      </c>
    </row>
    <row r="2661" spans="1:11" x14ac:dyDescent="0.25">
      <c r="A2661" s="2">
        <v>2658</v>
      </c>
      <c r="B2661" s="9">
        <f>(ROUNDUP(Nebenrechnung_Break_Even!A2661/'Rüstprozess (DE)'!$E$30,0))*'Rüstprozess (DE)'!$E$28</f>
        <v>598</v>
      </c>
      <c r="C2661" s="10">
        <f>('Rüstprozess (DE)'!$E$12/3600)*A2661*'Rüstprozess (DE)'!$E$14</f>
        <v>443</v>
      </c>
      <c r="D2661" s="11">
        <f t="shared" si="205"/>
        <v>1041</v>
      </c>
      <c r="E2661" s="9">
        <f>(ROUNDUP(Nebenrechnung_Break_Even!A2661/'Rüstprozess (DE)'!$G$30,0))*'Rüstprozess (DE)'!$G$28</f>
        <v>508</v>
      </c>
      <c r="F2661" s="10">
        <f>('Rüstprozess (DE)'!$G$12/3600)*A2661*'Rüstprozess (DE)'!$E$14</f>
        <v>1329</v>
      </c>
      <c r="G2661" s="11">
        <f t="shared" si="206"/>
        <v>1837</v>
      </c>
      <c r="I2661" s="4">
        <f t="shared" si="207"/>
        <v>796</v>
      </c>
      <c r="J2661" s="4">
        <f t="shared" si="208"/>
        <v>796</v>
      </c>
      <c r="K2661" s="4">
        <f t="shared" si="209"/>
        <v>2658</v>
      </c>
    </row>
    <row r="2662" spans="1:11" x14ac:dyDescent="0.25">
      <c r="A2662" s="2">
        <v>2659</v>
      </c>
      <c r="B2662" s="9">
        <f>(ROUNDUP(Nebenrechnung_Break_Even!A2662/'Rüstprozess (DE)'!$E$30,0))*'Rüstprozess (DE)'!$E$28</f>
        <v>598</v>
      </c>
      <c r="C2662" s="10">
        <f>('Rüstprozess (DE)'!$E$12/3600)*A2662*'Rüstprozess (DE)'!$E$14</f>
        <v>443.16666666666663</v>
      </c>
      <c r="D2662" s="11">
        <f t="shared" si="205"/>
        <v>1041.1666666666665</v>
      </c>
      <c r="E2662" s="9">
        <f>(ROUNDUP(Nebenrechnung_Break_Even!A2662/'Rüstprozess (DE)'!$G$30,0))*'Rüstprozess (DE)'!$G$28</f>
        <v>508</v>
      </c>
      <c r="F2662" s="10">
        <f>('Rüstprozess (DE)'!$G$12/3600)*A2662*'Rüstprozess (DE)'!$E$14</f>
        <v>1329.5000000000002</v>
      </c>
      <c r="G2662" s="11">
        <f t="shared" si="206"/>
        <v>1837.5000000000002</v>
      </c>
      <c r="I2662" s="4">
        <f t="shared" si="207"/>
        <v>796.33333333333371</v>
      </c>
      <c r="J2662" s="4">
        <f t="shared" si="208"/>
        <v>796.33333333333371</v>
      </c>
      <c r="K2662" s="4">
        <f t="shared" si="209"/>
        <v>2659</v>
      </c>
    </row>
    <row r="2663" spans="1:11" x14ac:dyDescent="0.25">
      <c r="A2663" s="2">
        <v>2660</v>
      </c>
      <c r="B2663" s="9">
        <f>(ROUNDUP(Nebenrechnung_Break_Even!A2663/'Rüstprozess (DE)'!$E$30,0))*'Rüstprozess (DE)'!$E$28</f>
        <v>598</v>
      </c>
      <c r="C2663" s="10">
        <f>('Rüstprozess (DE)'!$E$12/3600)*A2663*'Rüstprozess (DE)'!$E$14</f>
        <v>443.33333333333337</v>
      </c>
      <c r="D2663" s="11">
        <f t="shared" si="205"/>
        <v>1041.3333333333335</v>
      </c>
      <c r="E2663" s="9">
        <f>(ROUNDUP(Nebenrechnung_Break_Even!A2663/'Rüstprozess (DE)'!$G$30,0))*'Rüstprozess (DE)'!$G$28</f>
        <v>508</v>
      </c>
      <c r="F2663" s="10">
        <f>('Rüstprozess (DE)'!$G$12/3600)*A2663*'Rüstprozess (DE)'!$E$14</f>
        <v>1330</v>
      </c>
      <c r="G2663" s="11">
        <f t="shared" si="206"/>
        <v>1838</v>
      </c>
      <c r="I2663" s="4">
        <f t="shared" si="207"/>
        <v>796.66666666666652</v>
      </c>
      <c r="J2663" s="4">
        <f t="shared" si="208"/>
        <v>796.66666666666652</v>
      </c>
      <c r="K2663" s="4">
        <f t="shared" si="209"/>
        <v>2660</v>
      </c>
    </row>
    <row r="2664" spans="1:11" x14ac:dyDescent="0.25">
      <c r="A2664" s="2">
        <v>2661</v>
      </c>
      <c r="B2664" s="9">
        <f>(ROUNDUP(Nebenrechnung_Break_Even!A2664/'Rüstprozess (DE)'!$E$30,0))*'Rüstprozess (DE)'!$E$28</f>
        <v>598</v>
      </c>
      <c r="C2664" s="10">
        <f>('Rüstprozess (DE)'!$E$12/3600)*A2664*'Rüstprozess (DE)'!$E$14</f>
        <v>443.5</v>
      </c>
      <c r="D2664" s="11">
        <f t="shared" si="205"/>
        <v>1041.5</v>
      </c>
      <c r="E2664" s="9">
        <f>(ROUNDUP(Nebenrechnung_Break_Even!A2664/'Rüstprozess (DE)'!$G$30,0))*'Rüstprozess (DE)'!$G$28</f>
        <v>508</v>
      </c>
      <c r="F2664" s="10">
        <f>('Rüstprozess (DE)'!$G$12/3600)*A2664*'Rüstprozess (DE)'!$E$14</f>
        <v>1330.5</v>
      </c>
      <c r="G2664" s="11">
        <f t="shared" si="206"/>
        <v>1838.5</v>
      </c>
      <c r="I2664" s="4">
        <f t="shared" si="207"/>
        <v>797</v>
      </c>
      <c r="J2664" s="4">
        <f t="shared" si="208"/>
        <v>797</v>
      </c>
      <c r="K2664" s="4">
        <f t="shared" si="209"/>
        <v>2661</v>
      </c>
    </row>
    <row r="2665" spans="1:11" x14ac:dyDescent="0.25">
      <c r="A2665" s="2">
        <v>2662</v>
      </c>
      <c r="B2665" s="9">
        <f>(ROUNDUP(Nebenrechnung_Break_Even!A2665/'Rüstprozess (DE)'!$E$30,0))*'Rüstprozess (DE)'!$E$28</f>
        <v>598</v>
      </c>
      <c r="C2665" s="10">
        <f>('Rüstprozess (DE)'!$E$12/3600)*A2665*'Rüstprozess (DE)'!$E$14</f>
        <v>443.66666666666669</v>
      </c>
      <c r="D2665" s="11">
        <f t="shared" si="205"/>
        <v>1041.6666666666667</v>
      </c>
      <c r="E2665" s="9">
        <f>(ROUNDUP(Nebenrechnung_Break_Even!A2665/'Rüstprozess (DE)'!$G$30,0))*'Rüstprozess (DE)'!$G$28</f>
        <v>508</v>
      </c>
      <c r="F2665" s="10">
        <f>('Rüstprozess (DE)'!$G$12/3600)*A2665*'Rüstprozess (DE)'!$E$14</f>
        <v>1331</v>
      </c>
      <c r="G2665" s="11">
        <f t="shared" si="206"/>
        <v>1839</v>
      </c>
      <c r="I2665" s="4">
        <f t="shared" si="207"/>
        <v>797.33333333333326</v>
      </c>
      <c r="J2665" s="4">
        <f t="shared" si="208"/>
        <v>797.33333333333326</v>
      </c>
      <c r="K2665" s="4">
        <f t="shared" si="209"/>
        <v>2662</v>
      </c>
    </row>
    <row r="2666" spans="1:11" x14ac:dyDescent="0.25">
      <c r="A2666" s="2">
        <v>2663</v>
      </c>
      <c r="B2666" s="9">
        <f>(ROUNDUP(Nebenrechnung_Break_Even!A2666/'Rüstprozess (DE)'!$E$30,0))*'Rüstprozess (DE)'!$E$28</f>
        <v>598</v>
      </c>
      <c r="C2666" s="10">
        <f>('Rüstprozess (DE)'!$E$12/3600)*A2666*'Rüstprozess (DE)'!$E$14</f>
        <v>443.83333333333331</v>
      </c>
      <c r="D2666" s="11">
        <f t="shared" si="205"/>
        <v>1041.8333333333333</v>
      </c>
      <c r="E2666" s="9">
        <f>(ROUNDUP(Nebenrechnung_Break_Even!A2666/'Rüstprozess (DE)'!$G$30,0))*'Rüstprozess (DE)'!$G$28</f>
        <v>508</v>
      </c>
      <c r="F2666" s="10">
        <f>('Rüstprozess (DE)'!$G$12/3600)*A2666*'Rüstprozess (DE)'!$E$14</f>
        <v>1331.5</v>
      </c>
      <c r="G2666" s="11">
        <f t="shared" si="206"/>
        <v>1839.5</v>
      </c>
      <c r="I2666" s="4">
        <f t="shared" si="207"/>
        <v>797.66666666666674</v>
      </c>
      <c r="J2666" s="4">
        <f t="shared" si="208"/>
        <v>797.66666666666674</v>
      </c>
      <c r="K2666" s="4">
        <f t="shared" si="209"/>
        <v>2663</v>
      </c>
    </row>
    <row r="2667" spans="1:11" x14ac:dyDescent="0.25">
      <c r="A2667" s="2">
        <v>2664</v>
      </c>
      <c r="B2667" s="9">
        <f>(ROUNDUP(Nebenrechnung_Break_Even!A2667/'Rüstprozess (DE)'!$E$30,0))*'Rüstprozess (DE)'!$E$28</f>
        <v>598</v>
      </c>
      <c r="C2667" s="10">
        <f>('Rüstprozess (DE)'!$E$12/3600)*A2667*'Rüstprozess (DE)'!$E$14</f>
        <v>444</v>
      </c>
      <c r="D2667" s="11">
        <f t="shared" si="205"/>
        <v>1042</v>
      </c>
      <c r="E2667" s="9">
        <f>(ROUNDUP(Nebenrechnung_Break_Even!A2667/'Rüstprozess (DE)'!$G$30,0))*'Rüstprozess (DE)'!$G$28</f>
        <v>508</v>
      </c>
      <c r="F2667" s="10">
        <f>('Rüstprozess (DE)'!$G$12/3600)*A2667*'Rüstprozess (DE)'!$E$14</f>
        <v>1332.0000000000002</v>
      </c>
      <c r="G2667" s="11">
        <f t="shared" si="206"/>
        <v>1840.0000000000002</v>
      </c>
      <c r="I2667" s="4">
        <f t="shared" si="207"/>
        <v>798.00000000000023</v>
      </c>
      <c r="J2667" s="4">
        <f t="shared" si="208"/>
        <v>798.00000000000023</v>
      </c>
      <c r="K2667" s="4">
        <f t="shared" si="209"/>
        <v>2664</v>
      </c>
    </row>
    <row r="2668" spans="1:11" x14ac:dyDescent="0.25">
      <c r="A2668" s="2">
        <v>2665</v>
      </c>
      <c r="B2668" s="9">
        <f>(ROUNDUP(Nebenrechnung_Break_Even!A2668/'Rüstprozess (DE)'!$E$30,0))*'Rüstprozess (DE)'!$E$28</f>
        <v>598</v>
      </c>
      <c r="C2668" s="10">
        <f>('Rüstprozess (DE)'!$E$12/3600)*A2668*'Rüstprozess (DE)'!$E$14</f>
        <v>444.16666666666663</v>
      </c>
      <c r="D2668" s="11">
        <f t="shared" si="205"/>
        <v>1042.1666666666665</v>
      </c>
      <c r="E2668" s="9">
        <f>(ROUNDUP(Nebenrechnung_Break_Even!A2668/'Rüstprozess (DE)'!$G$30,0))*'Rüstprozess (DE)'!$G$28</f>
        <v>508</v>
      </c>
      <c r="F2668" s="10">
        <f>('Rüstprozess (DE)'!$G$12/3600)*A2668*'Rüstprozess (DE)'!$E$14</f>
        <v>1332.5</v>
      </c>
      <c r="G2668" s="11">
        <f t="shared" si="206"/>
        <v>1840.5</v>
      </c>
      <c r="I2668" s="4">
        <f t="shared" si="207"/>
        <v>798.33333333333348</v>
      </c>
      <c r="J2668" s="4">
        <f t="shared" si="208"/>
        <v>798.33333333333348</v>
      </c>
      <c r="K2668" s="4">
        <f t="shared" si="209"/>
        <v>2665</v>
      </c>
    </row>
    <row r="2669" spans="1:11" x14ac:dyDescent="0.25">
      <c r="A2669" s="2">
        <v>2666</v>
      </c>
      <c r="B2669" s="9">
        <f>(ROUNDUP(Nebenrechnung_Break_Even!A2669/'Rüstprozess (DE)'!$E$30,0))*'Rüstprozess (DE)'!$E$28</f>
        <v>598</v>
      </c>
      <c r="C2669" s="10">
        <f>('Rüstprozess (DE)'!$E$12/3600)*A2669*'Rüstprozess (DE)'!$E$14</f>
        <v>444.33333333333331</v>
      </c>
      <c r="D2669" s="11">
        <f t="shared" si="205"/>
        <v>1042.3333333333333</v>
      </c>
      <c r="E2669" s="9">
        <f>(ROUNDUP(Nebenrechnung_Break_Even!A2669/'Rüstprozess (DE)'!$G$30,0))*'Rüstprozess (DE)'!$G$28</f>
        <v>508</v>
      </c>
      <c r="F2669" s="10">
        <f>('Rüstprozess (DE)'!$G$12/3600)*A2669*'Rüstprozess (DE)'!$E$14</f>
        <v>1333</v>
      </c>
      <c r="G2669" s="11">
        <f t="shared" si="206"/>
        <v>1841</v>
      </c>
      <c r="I2669" s="4">
        <f t="shared" si="207"/>
        <v>798.66666666666674</v>
      </c>
      <c r="J2669" s="4">
        <f t="shared" si="208"/>
        <v>798.66666666666674</v>
      </c>
      <c r="K2669" s="4">
        <f t="shared" si="209"/>
        <v>2666</v>
      </c>
    </row>
    <row r="2670" spans="1:11" x14ac:dyDescent="0.25">
      <c r="A2670" s="2">
        <v>2667</v>
      </c>
      <c r="B2670" s="9">
        <f>(ROUNDUP(Nebenrechnung_Break_Even!A2670/'Rüstprozess (DE)'!$E$30,0))*'Rüstprozess (DE)'!$E$28</f>
        <v>598</v>
      </c>
      <c r="C2670" s="10">
        <f>('Rüstprozess (DE)'!$E$12/3600)*A2670*'Rüstprozess (DE)'!$E$14</f>
        <v>444.5</v>
      </c>
      <c r="D2670" s="11">
        <f t="shared" si="205"/>
        <v>1042.5</v>
      </c>
      <c r="E2670" s="9">
        <f>(ROUNDUP(Nebenrechnung_Break_Even!A2670/'Rüstprozess (DE)'!$G$30,0))*'Rüstprozess (DE)'!$G$28</f>
        <v>508</v>
      </c>
      <c r="F2670" s="10">
        <f>('Rüstprozess (DE)'!$G$12/3600)*A2670*'Rüstprozess (DE)'!$E$14</f>
        <v>1333.5</v>
      </c>
      <c r="G2670" s="11">
        <f t="shared" si="206"/>
        <v>1841.5</v>
      </c>
      <c r="I2670" s="4">
        <f t="shared" si="207"/>
        <v>799</v>
      </c>
      <c r="J2670" s="4">
        <f t="shared" si="208"/>
        <v>799</v>
      </c>
      <c r="K2670" s="4">
        <f t="shared" si="209"/>
        <v>2667</v>
      </c>
    </row>
    <row r="2671" spans="1:11" x14ac:dyDescent="0.25">
      <c r="A2671" s="2">
        <v>2668</v>
      </c>
      <c r="B2671" s="9">
        <f>(ROUNDUP(Nebenrechnung_Break_Even!A2671/'Rüstprozess (DE)'!$E$30,0))*'Rüstprozess (DE)'!$E$28</f>
        <v>598</v>
      </c>
      <c r="C2671" s="10">
        <f>('Rüstprozess (DE)'!$E$12/3600)*A2671*'Rüstprozess (DE)'!$E$14</f>
        <v>444.66666666666669</v>
      </c>
      <c r="D2671" s="11">
        <f t="shared" si="205"/>
        <v>1042.6666666666667</v>
      </c>
      <c r="E2671" s="9">
        <f>(ROUNDUP(Nebenrechnung_Break_Even!A2671/'Rüstprozess (DE)'!$G$30,0))*'Rüstprozess (DE)'!$G$28</f>
        <v>508</v>
      </c>
      <c r="F2671" s="10">
        <f>('Rüstprozess (DE)'!$G$12/3600)*A2671*'Rüstprozess (DE)'!$E$14</f>
        <v>1334</v>
      </c>
      <c r="G2671" s="11">
        <f t="shared" si="206"/>
        <v>1842</v>
      </c>
      <c r="I2671" s="4">
        <f t="shared" si="207"/>
        <v>799.33333333333326</v>
      </c>
      <c r="J2671" s="4">
        <f t="shared" si="208"/>
        <v>799.33333333333326</v>
      </c>
      <c r="K2671" s="4">
        <f t="shared" si="209"/>
        <v>2668</v>
      </c>
    </row>
    <row r="2672" spans="1:11" x14ac:dyDescent="0.25">
      <c r="A2672" s="2">
        <v>2669</v>
      </c>
      <c r="B2672" s="9">
        <f>(ROUNDUP(Nebenrechnung_Break_Even!A2672/'Rüstprozess (DE)'!$E$30,0))*'Rüstprozess (DE)'!$E$28</f>
        <v>598</v>
      </c>
      <c r="C2672" s="10">
        <f>('Rüstprozess (DE)'!$E$12/3600)*A2672*'Rüstprozess (DE)'!$E$14</f>
        <v>444.83333333333337</v>
      </c>
      <c r="D2672" s="11">
        <f t="shared" si="205"/>
        <v>1042.8333333333335</v>
      </c>
      <c r="E2672" s="9">
        <f>(ROUNDUP(Nebenrechnung_Break_Even!A2672/'Rüstprozess (DE)'!$G$30,0))*'Rüstprozess (DE)'!$G$28</f>
        <v>508</v>
      </c>
      <c r="F2672" s="10">
        <f>('Rüstprozess (DE)'!$G$12/3600)*A2672*'Rüstprozess (DE)'!$E$14</f>
        <v>1334.5000000000002</v>
      </c>
      <c r="G2672" s="11">
        <f t="shared" si="206"/>
        <v>1842.5000000000002</v>
      </c>
      <c r="I2672" s="4">
        <f t="shared" si="207"/>
        <v>799.66666666666674</v>
      </c>
      <c r="J2672" s="4">
        <f t="shared" si="208"/>
        <v>799.66666666666674</v>
      </c>
      <c r="K2672" s="4">
        <f t="shared" si="209"/>
        <v>2669</v>
      </c>
    </row>
    <row r="2673" spans="1:11" x14ac:dyDescent="0.25">
      <c r="A2673" s="2">
        <v>2670</v>
      </c>
      <c r="B2673" s="9">
        <f>(ROUNDUP(Nebenrechnung_Break_Even!A2673/'Rüstprozess (DE)'!$E$30,0))*'Rüstprozess (DE)'!$E$28</f>
        <v>598</v>
      </c>
      <c r="C2673" s="10">
        <f>('Rüstprozess (DE)'!$E$12/3600)*A2673*'Rüstprozess (DE)'!$E$14</f>
        <v>445</v>
      </c>
      <c r="D2673" s="11">
        <f t="shared" si="205"/>
        <v>1043</v>
      </c>
      <c r="E2673" s="9">
        <f>(ROUNDUP(Nebenrechnung_Break_Even!A2673/'Rüstprozess (DE)'!$G$30,0))*'Rüstprozess (DE)'!$G$28</f>
        <v>508</v>
      </c>
      <c r="F2673" s="10">
        <f>('Rüstprozess (DE)'!$G$12/3600)*A2673*'Rüstprozess (DE)'!$E$14</f>
        <v>1335</v>
      </c>
      <c r="G2673" s="11">
        <f t="shared" si="206"/>
        <v>1843</v>
      </c>
      <c r="I2673" s="4">
        <f t="shared" si="207"/>
        <v>800</v>
      </c>
      <c r="J2673" s="4">
        <f t="shared" si="208"/>
        <v>800</v>
      </c>
      <c r="K2673" s="4">
        <f t="shared" si="209"/>
        <v>2670</v>
      </c>
    </row>
    <row r="2674" spans="1:11" x14ac:dyDescent="0.25">
      <c r="A2674" s="2">
        <v>2671</v>
      </c>
      <c r="B2674" s="9">
        <f>(ROUNDUP(Nebenrechnung_Break_Even!A2674/'Rüstprozess (DE)'!$E$30,0))*'Rüstprozess (DE)'!$E$28</f>
        <v>598</v>
      </c>
      <c r="C2674" s="10">
        <f>('Rüstprozess (DE)'!$E$12/3600)*A2674*'Rüstprozess (DE)'!$E$14</f>
        <v>445.16666666666663</v>
      </c>
      <c r="D2674" s="11">
        <f t="shared" si="205"/>
        <v>1043.1666666666665</v>
      </c>
      <c r="E2674" s="9">
        <f>(ROUNDUP(Nebenrechnung_Break_Even!A2674/'Rüstprozess (DE)'!$G$30,0))*'Rüstprozess (DE)'!$G$28</f>
        <v>508</v>
      </c>
      <c r="F2674" s="10">
        <f>('Rüstprozess (DE)'!$G$12/3600)*A2674*'Rüstprozess (DE)'!$E$14</f>
        <v>1335.5</v>
      </c>
      <c r="G2674" s="11">
        <f t="shared" si="206"/>
        <v>1843.5</v>
      </c>
      <c r="I2674" s="4">
        <f t="shared" si="207"/>
        <v>800.33333333333348</v>
      </c>
      <c r="J2674" s="4">
        <f t="shared" si="208"/>
        <v>800.33333333333348</v>
      </c>
      <c r="K2674" s="4">
        <f t="shared" si="209"/>
        <v>2671</v>
      </c>
    </row>
    <row r="2675" spans="1:11" x14ac:dyDescent="0.25">
      <c r="A2675" s="2">
        <v>2672</v>
      </c>
      <c r="B2675" s="9">
        <f>(ROUNDUP(Nebenrechnung_Break_Even!A2675/'Rüstprozess (DE)'!$E$30,0))*'Rüstprozess (DE)'!$E$28</f>
        <v>598</v>
      </c>
      <c r="C2675" s="10">
        <f>('Rüstprozess (DE)'!$E$12/3600)*A2675*'Rüstprozess (DE)'!$E$14</f>
        <v>445.33333333333331</v>
      </c>
      <c r="D2675" s="11">
        <f t="shared" si="205"/>
        <v>1043.3333333333333</v>
      </c>
      <c r="E2675" s="9">
        <f>(ROUNDUP(Nebenrechnung_Break_Even!A2675/'Rüstprozess (DE)'!$G$30,0))*'Rüstprozess (DE)'!$G$28</f>
        <v>508</v>
      </c>
      <c r="F2675" s="10">
        <f>('Rüstprozess (DE)'!$G$12/3600)*A2675*'Rüstprozess (DE)'!$E$14</f>
        <v>1336</v>
      </c>
      <c r="G2675" s="11">
        <f t="shared" si="206"/>
        <v>1844</v>
      </c>
      <c r="I2675" s="4">
        <f t="shared" si="207"/>
        <v>800.66666666666674</v>
      </c>
      <c r="J2675" s="4">
        <f t="shared" si="208"/>
        <v>800.66666666666674</v>
      </c>
      <c r="K2675" s="4">
        <f t="shared" si="209"/>
        <v>2672</v>
      </c>
    </row>
    <row r="2676" spans="1:11" x14ac:dyDescent="0.25">
      <c r="A2676" s="2">
        <v>2673</v>
      </c>
      <c r="B2676" s="9">
        <f>(ROUNDUP(Nebenrechnung_Break_Even!A2676/'Rüstprozess (DE)'!$E$30,0))*'Rüstprozess (DE)'!$E$28</f>
        <v>598</v>
      </c>
      <c r="C2676" s="10">
        <f>('Rüstprozess (DE)'!$E$12/3600)*A2676*'Rüstprozess (DE)'!$E$14</f>
        <v>445.5</v>
      </c>
      <c r="D2676" s="11">
        <f t="shared" si="205"/>
        <v>1043.5</v>
      </c>
      <c r="E2676" s="9">
        <f>(ROUNDUP(Nebenrechnung_Break_Even!A2676/'Rüstprozess (DE)'!$G$30,0))*'Rüstprozess (DE)'!$G$28</f>
        <v>508</v>
      </c>
      <c r="F2676" s="10">
        <f>('Rüstprozess (DE)'!$G$12/3600)*A2676*'Rüstprozess (DE)'!$E$14</f>
        <v>1336.5</v>
      </c>
      <c r="G2676" s="11">
        <f t="shared" si="206"/>
        <v>1844.5</v>
      </c>
      <c r="I2676" s="4">
        <f t="shared" si="207"/>
        <v>801</v>
      </c>
      <c r="J2676" s="4">
        <f t="shared" si="208"/>
        <v>801</v>
      </c>
      <c r="K2676" s="4">
        <f t="shared" si="209"/>
        <v>2673</v>
      </c>
    </row>
    <row r="2677" spans="1:11" x14ac:dyDescent="0.25">
      <c r="A2677" s="2">
        <v>2674</v>
      </c>
      <c r="B2677" s="9">
        <f>(ROUNDUP(Nebenrechnung_Break_Even!A2677/'Rüstprozess (DE)'!$E$30,0))*'Rüstprozess (DE)'!$E$28</f>
        <v>598</v>
      </c>
      <c r="C2677" s="10">
        <f>('Rüstprozess (DE)'!$E$12/3600)*A2677*'Rüstprozess (DE)'!$E$14</f>
        <v>445.66666666666663</v>
      </c>
      <c r="D2677" s="11">
        <f t="shared" si="205"/>
        <v>1043.6666666666665</v>
      </c>
      <c r="E2677" s="9">
        <f>(ROUNDUP(Nebenrechnung_Break_Even!A2677/'Rüstprozess (DE)'!$G$30,0))*'Rüstprozess (DE)'!$G$28</f>
        <v>508</v>
      </c>
      <c r="F2677" s="10">
        <f>('Rüstprozess (DE)'!$G$12/3600)*A2677*'Rüstprozess (DE)'!$E$14</f>
        <v>1337.0000000000002</v>
      </c>
      <c r="G2677" s="11">
        <f t="shared" si="206"/>
        <v>1845.0000000000002</v>
      </c>
      <c r="I2677" s="4">
        <f t="shared" si="207"/>
        <v>801.33333333333371</v>
      </c>
      <c r="J2677" s="4">
        <f t="shared" si="208"/>
        <v>801.33333333333371</v>
      </c>
      <c r="K2677" s="4">
        <f t="shared" si="209"/>
        <v>2674</v>
      </c>
    </row>
    <row r="2678" spans="1:11" x14ac:dyDescent="0.25">
      <c r="A2678" s="2">
        <v>2675</v>
      </c>
      <c r="B2678" s="9">
        <f>(ROUNDUP(Nebenrechnung_Break_Even!A2678/'Rüstprozess (DE)'!$E$30,0))*'Rüstprozess (DE)'!$E$28</f>
        <v>598</v>
      </c>
      <c r="C2678" s="10">
        <f>('Rüstprozess (DE)'!$E$12/3600)*A2678*'Rüstprozess (DE)'!$E$14</f>
        <v>445.83333333333337</v>
      </c>
      <c r="D2678" s="11">
        <f t="shared" si="205"/>
        <v>1043.8333333333335</v>
      </c>
      <c r="E2678" s="9">
        <f>(ROUNDUP(Nebenrechnung_Break_Even!A2678/'Rüstprozess (DE)'!$G$30,0))*'Rüstprozess (DE)'!$G$28</f>
        <v>508</v>
      </c>
      <c r="F2678" s="10">
        <f>('Rüstprozess (DE)'!$G$12/3600)*A2678*'Rüstprozess (DE)'!$E$14</f>
        <v>1337.5</v>
      </c>
      <c r="G2678" s="11">
        <f t="shared" si="206"/>
        <v>1845.5</v>
      </c>
      <c r="I2678" s="4">
        <f t="shared" si="207"/>
        <v>801.66666666666652</v>
      </c>
      <c r="J2678" s="4">
        <f t="shared" si="208"/>
        <v>801.66666666666652</v>
      </c>
      <c r="K2678" s="4">
        <f t="shared" si="209"/>
        <v>2675</v>
      </c>
    </row>
    <row r="2679" spans="1:11" x14ac:dyDescent="0.25">
      <c r="A2679" s="2">
        <v>2676</v>
      </c>
      <c r="B2679" s="9">
        <f>(ROUNDUP(Nebenrechnung_Break_Even!A2679/'Rüstprozess (DE)'!$E$30,0))*'Rüstprozess (DE)'!$E$28</f>
        <v>598</v>
      </c>
      <c r="C2679" s="10">
        <f>('Rüstprozess (DE)'!$E$12/3600)*A2679*'Rüstprozess (DE)'!$E$14</f>
        <v>446</v>
      </c>
      <c r="D2679" s="11">
        <f t="shared" si="205"/>
        <v>1044</v>
      </c>
      <c r="E2679" s="9">
        <f>(ROUNDUP(Nebenrechnung_Break_Even!A2679/'Rüstprozess (DE)'!$G$30,0))*'Rüstprozess (DE)'!$G$28</f>
        <v>508</v>
      </c>
      <c r="F2679" s="10">
        <f>('Rüstprozess (DE)'!$G$12/3600)*A2679*'Rüstprozess (DE)'!$E$14</f>
        <v>1338</v>
      </c>
      <c r="G2679" s="11">
        <f t="shared" si="206"/>
        <v>1846</v>
      </c>
      <c r="I2679" s="4">
        <f t="shared" si="207"/>
        <v>802</v>
      </c>
      <c r="J2679" s="4">
        <f t="shared" si="208"/>
        <v>802</v>
      </c>
      <c r="K2679" s="4">
        <f t="shared" si="209"/>
        <v>2676</v>
      </c>
    </row>
    <row r="2680" spans="1:11" x14ac:dyDescent="0.25">
      <c r="A2680" s="2">
        <v>2677</v>
      </c>
      <c r="B2680" s="9">
        <f>(ROUNDUP(Nebenrechnung_Break_Even!A2680/'Rüstprozess (DE)'!$E$30,0))*'Rüstprozess (DE)'!$E$28</f>
        <v>598</v>
      </c>
      <c r="C2680" s="10">
        <f>('Rüstprozess (DE)'!$E$12/3600)*A2680*'Rüstprozess (DE)'!$E$14</f>
        <v>446.16666666666669</v>
      </c>
      <c r="D2680" s="11">
        <f t="shared" si="205"/>
        <v>1044.1666666666667</v>
      </c>
      <c r="E2680" s="9">
        <f>(ROUNDUP(Nebenrechnung_Break_Even!A2680/'Rüstprozess (DE)'!$G$30,0))*'Rüstprozess (DE)'!$G$28</f>
        <v>508</v>
      </c>
      <c r="F2680" s="10">
        <f>('Rüstprozess (DE)'!$G$12/3600)*A2680*'Rüstprozess (DE)'!$E$14</f>
        <v>1338.5</v>
      </c>
      <c r="G2680" s="11">
        <f t="shared" si="206"/>
        <v>1846.5</v>
      </c>
      <c r="I2680" s="4">
        <f t="shared" si="207"/>
        <v>802.33333333333326</v>
      </c>
      <c r="J2680" s="4">
        <f t="shared" si="208"/>
        <v>802.33333333333326</v>
      </c>
      <c r="K2680" s="4">
        <f t="shared" si="209"/>
        <v>2677</v>
      </c>
    </row>
    <row r="2681" spans="1:11" x14ac:dyDescent="0.25">
      <c r="A2681" s="2">
        <v>2678</v>
      </c>
      <c r="B2681" s="9">
        <f>(ROUNDUP(Nebenrechnung_Break_Even!A2681/'Rüstprozess (DE)'!$E$30,0))*'Rüstprozess (DE)'!$E$28</f>
        <v>598</v>
      </c>
      <c r="C2681" s="10">
        <f>('Rüstprozess (DE)'!$E$12/3600)*A2681*'Rüstprozess (DE)'!$E$14</f>
        <v>446.33333333333331</v>
      </c>
      <c r="D2681" s="11">
        <f t="shared" si="205"/>
        <v>1044.3333333333333</v>
      </c>
      <c r="E2681" s="9">
        <f>(ROUNDUP(Nebenrechnung_Break_Even!A2681/'Rüstprozess (DE)'!$G$30,0))*'Rüstprozess (DE)'!$G$28</f>
        <v>508</v>
      </c>
      <c r="F2681" s="10">
        <f>('Rüstprozess (DE)'!$G$12/3600)*A2681*'Rüstprozess (DE)'!$E$14</f>
        <v>1339</v>
      </c>
      <c r="G2681" s="11">
        <f t="shared" si="206"/>
        <v>1847</v>
      </c>
      <c r="I2681" s="4">
        <f t="shared" si="207"/>
        <v>802.66666666666674</v>
      </c>
      <c r="J2681" s="4">
        <f t="shared" si="208"/>
        <v>802.66666666666674</v>
      </c>
      <c r="K2681" s="4">
        <f t="shared" si="209"/>
        <v>2678</v>
      </c>
    </row>
    <row r="2682" spans="1:11" x14ac:dyDescent="0.25">
      <c r="A2682" s="2">
        <v>2679</v>
      </c>
      <c r="B2682" s="9">
        <f>(ROUNDUP(Nebenrechnung_Break_Even!A2682/'Rüstprozess (DE)'!$E$30,0))*'Rüstprozess (DE)'!$E$28</f>
        <v>598</v>
      </c>
      <c r="C2682" s="10">
        <f>('Rüstprozess (DE)'!$E$12/3600)*A2682*'Rüstprozess (DE)'!$E$14</f>
        <v>446.5</v>
      </c>
      <c r="D2682" s="11">
        <f t="shared" si="205"/>
        <v>1044.5</v>
      </c>
      <c r="E2682" s="9">
        <f>(ROUNDUP(Nebenrechnung_Break_Even!A2682/'Rüstprozess (DE)'!$G$30,0))*'Rüstprozess (DE)'!$G$28</f>
        <v>508</v>
      </c>
      <c r="F2682" s="10">
        <f>('Rüstprozess (DE)'!$G$12/3600)*A2682*'Rüstprozess (DE)'!$E$14</f>
        <v>1339.5000000000002</v>
      </c>
      <c r="G2682" s="11">
        <f t="shared" si="206"/>
        <v>1847.5000000000002</v>
      </c>
      <c r="I2682" s="4">
        <f t="shared" si="207"/>
        <v>803.00000000000023</v>
      </c>
      <c r="J2682" s="4">
        <f t="shared" si="208"/>
        <v>803.00000000000023</v>
      </c>
      <c r="K2682" s="4">
        <f t="shared" si="209"/>
        <v>2679</v>
      </c>
    </row>
    <row r="2683" spans="1:11" x14ac:dyDescent="0.25">
      <c r="A2683" s="2">
        <v>2680</v>
      </c>
      <c r="B2683" s="9">
        <f>(ROUNDUP(Nebenrechnung_Break_Even!A2683/'Rüstprozess (DE)'!$E$30,0))*'Rüstprozess (DE)'!$E$28</f>
        <v>598</v>
      </c>
      <c r="C2683" s="10">
        <f>('Rüstprozess (DE)'!$E$12/3600)*A2683*'Rüstprozess (DE)'!$E$14</f>
        <v>446.66666666666663</v>
      </c>
      <c r="D2683" s="11">
        <f t="shared" si="205"/>
        <v>1044.6666666666665</v>
      </c>
      <c r="E2683" s="9">
        <f>(ROUNDUP(Nebenrechnung_Break_Even!A2683/'Rüstprozess (DE)'!$G$30,0))*'Rüstprozess (DE)'!$G$28</f>
        <v>508</v>
      </c>
      <c r="F2683" s="10">
        <f>('Rüstprozess (DE)'!$G$12/3600)*A2683*'Rüstprozess (DE)'!$E$14</f>
        <v>1340</v>
      </c>
      <c r="G2683" s="11">
        <f t="shared" si="206"/>
        <v>1848</v>
      </c>
      <c r="I2683" s="4">
        <f t="shared" si="207"/>
        <v>803.33333333333348</v>
      </c>
      <c r="J2683" s="4">
        <f t="shared" si="208"/>
        <v>803.33333333333348</v>
      </c>
      <c r="K2683" s="4">
        <f t="shared" si="209"/>
        <v>2680</v>
      </c>
    </row>
    <row r="2684" spans="1:11" x14ac:dyDescent="0.25">
      <c r="A2684" s="2">
        <v>2681</v>
      </c>
      <c r="B2684" s="9">
        <f>(ROUNDUP(Nebenrechnung_Break_Even!A2684/'Rüstprozess (DE)'!$E$30,0))*'Rüstprozess (DE)'!$E$28</f>
        <v>598</v>
      </c>
      <c r="C2684" s="10">
        <f>('Rüstprozess (DE)'!$E$12/3600)*A2684*'Rüstprozess (DE)'!$E$14</f>
        <v>446.83333333333331</v>
      </c>
      <c r="D2684" s="11">
        <f t="shared" si="205"/>
        <v>1044.8333333333333</v>
      </c>
      <c r="E2684" s="9">
        <f>(ROUNDUP(Nebenrechnung_Break_Even!A2684/'Rüstprozess (DE)'!$G$30,0))*'Rüstprozess (DE)'!$G$28</f>
        <v>508</v>
      </c>
      <c r="F2684" s="10">
        <f>('Rüstprozess (DE)'!$G$12/3600)*A2684*'Rüstprozess (DE)'!$E$14</f>
        <v>1340.5</v>
      </c>
      <c r="G2684" s="11">
        <f t="shared" si="206"/>
        <v>1848.5</v>
      </c>
      <c r="I2684" s="4">
        <f t="shared" si="207"/>
        <v>803.66666666666674</v>
      </c>
      <c r="J2684" s="4">
        <f t="shared" si="208"/>
        <v>803.66666666666674</v>
      </c>
      <c r="K2684" s="4">
        <f t="shared" si="209"/>
        <v>2681</v>
      </c>
    </row>
    <row r="2685" spans="1:11" x14ac:dyDescent="0.25">
      <c r="A2685" s="2">
        <v>2682</v>
      </c>
      <c r="B2685" s="9">
        <f>(ROUNDUP(Nebenrechnung_Break_Even!A2685/'Rüstprozess (DE)'!$E$30,0))*'Rüstprozess (DE)'!$E$28</f>
        <v>598</v>
      </c>
      <c r="C2685" s="10">
        <f>('Rüstprozess (DE)'!$E$12/3600)*A2685*'Rüstprozess (DE)'!$E$14</f>
        <v>447</v>
      </c>
      <c r="D2685" s="11">
        <f t="shared" si="205"/>
        <v>1045</v>
      </c>
      <c r="E2685" s="9">
        <f>(ROUNDUP(Nebenrechnung_Break_Even!A2685/'Rüstprozess (DE)'!$G$30,0))*'Rüstprozess (DE)'!$G$28</f>
        <v>508</v>
      </c>
      <c r="F2685" s="10">
        <f>('Rüstprozess (DE)'!$G$12/3600)*A2685*'Rüstprozess (DE)'!$E$14</f>
        <v>1341</v>
      </c>
      <c r="G2685" s="11">
        <f t="shared" si="206"/>
        <v>1849</v>
      </c>
      <c r="I2685" s="4">
        <f t="shared" si="207"/>
        <v>804</v>
      </c>
      <c r="J2685" s="4">
        <f t="shared" si="208"/>
        <v>804</v>
      </c>
      <c r="K2685" s="4">
        <f t="shared" si="209"/>
        <v>2682</v>
      </c>
    </row>
    <row r="2686" spans="1:11" x14ac:dyDescent="0.25">
      <c r="A2686" s="2">
        <v>2683</v>
      </c>
      <c r="B2686" s="9">
        <f>(ROUNDUP(Nebenrechnung_Break_Even!A2686/'Rüstprozess (DE)'!$E$30,0))*'Rüstprozess (DE)'!$E$28</f>
        <v>598</v>
      </c>
      <c r="C2686" s="10">
        <f>('Rüstprozess (DE)'!$E$12/3600)*A2686*'Rüstprozess (DE)'!$E$14</f>
        <v>447.16666666666669</v>
      </c>
      <c r="D2686" s="11">
        <f t="shared" si="205"/>
        <v>1045.1666666666667</v>
      </c>
      <c r="E2686" s="9">
        <f>(ROUNDUP(Nebenrechnung_Break_Even!A2686/'Rüstprozess (DE)'!$G$30,0))*'Rüstprozess (DE)'!$G$28</f>
        <v>508</v>
      </c>
      <c r="F2686" s="10">
        <f>('Rüstprozess (DE)'!$G$12/3600)*A2686*'Rüstprozess (DE)'!$E$14</f>
        <v>1341.5</v>
      </c>
      <c r="G2686" s="11">
        <f t="shared" si="206"/>
        <v>1849.5</v>
      </c>
      <c r="I2686" s="4">
        <f t="shared" si="207"/>
        <v>804.33333333333326</v>
      </c>
      <c r="J2686" s="4">
        <f t="shared" si="208"/>
        <v>804.33333333333326</v>
      </c>
      <c r="K2686" s="4">
        <f t="shared" si="209"/>
        <v>2683</v>
      </c>
    </row>
    <row r="2687" spans="1:11" x14ac:dyDescent="0.25">
      <c r="A2687" s="2">
        <v>2684</v>
      </c>
      <c r="B2687" s="9">
        <f>(ROUNDUP(Nebenrechnung_Break_Even!A2687/'Rüstprozess (DE)'!$E$30,0))*'Rüstprozess (DE)'!$E$28</f>
        <v>598</v>
      </c>
      <c r="C2687" s="10">
        <f>('Rüstprozess (DE)'!$E$12/3600)*A2687*'Rüstprozess (DE)'!$E$14</f>
        <v>447.33333333333337</v>
      </c>
      <c r="D2687" s="11">
        <f t="shared" si="205"/>
        <v>1045.3333333333335</v>
      </c>
      <c r="E2687" s="9">
        <f>(ROUNDUP(Nebenrechnung_Break_Even!A2687/'Rüstprozess (DE)'!$G$30,0))*'Rüstprozess (DE)'!$G$28</f>
        <v>508</v>
      </c>
      <c r="F2687" s="10">
        <f>('Rüstprozess (DE)'!$G$12/3600)*A2687*'Rüstprozess (DE)'!$E$14</f>
        <v>1342.0000000000002</v>
      </c>
      <c r="G2687" s="11">
        <f t="shared" si="206"/>
        <v>1850.0000000000002</v>
      </c>
      <c r="I2687" s="4">
        <f t="shared" si="207"/>
        <v>804.66666666666674</v>
      </c>
      <c r="J2687" s="4">
        <f t="shared" si="208"/>
        <v>804.66666666666674</v>
      </c>
      <c r="K2687" s="4">
        <f t="shared" si="209"/>
        <v>2684</v>
      </c>
    </row>
    <row r="2688" spans="1:11" x14ac:dyDescent="0.25">
      <c r="A2688" s="2">
        <v>2685</v>
      </c>
      <c r="B2688" s="9">
        <f>(ROUNDUP(Nebenrechnung_Break_Even!A2688/'Rüstprozess (DE)'!$E$30,0))*'Rüstprozess (DE)'!$E$28</f>
        <v>598</v>
      </c>
      <c r="C2688" s="10">
        <f>('Rüstprozess (DE)'!$E$12/3600)*A2688*'Rüstprozess (DE)'!$E$14</f>
        <v>447.5</v>
      </c>
      <c r="D2688" s="11">
        <f t="shared" si="205"/>
        <v>1045.5</v>
      </c>
      <c r="E2688" s="9">
        <f>(ROUNDUP(Nebenrechnung_Break_Even!A2688/'Rüstprozess (DE)'!$G$30,0))*'Rüstprozess (DE)'!$G$28</f>
        <v>508</v>
      </c>
      <c r="F2688" s="10">
        <f>('Rüstprozess (DE)'!$G$12/3600)*A2688*'Rüstprozess (DE)'!$E$14</f>
        <v>1342.5</v>
      </c>
      <c r="G2688" s="11">
        <f t="shared" si="206"/>
        <v>1850.5</v>
      </c>
      <c r="I2688" s="4">
        <f t="shared" si="207"/>
        <v>805</v>
      </c>
      <c r="J2688" s="4">
        <f t="shared" si="208"/>
        <v>805</v>
      </c>
      <c r="K2688" s="4">
        <f t="shared" si="209"/>
        <v>2685</v>
      </c>
    </row>
    <row r="2689" spans="1:11" x14ac:dyDescent="0.25">
      <c r="A2689" s="2">
        <v>2686</v>
      </c>
      <c r="B2689" s="9">
        <f>(ROUNDUP(Nebenrechnung_Break_Even!A2689/'Rüstprozess (DE)'!$E$30,0))*'Rüstprozess (DE)'!$E$28</f>
        <v>598</v>
      </c>
      <c r="C2689" s="10">
        <f>('Rüstprozess (DE)'!$E$12/3600)*A2689*'Rüstprozess (DE)'!$E$14</f>
        <v>447.66666666666663</v>
      </c>
      <c r="D2689" s="11">
        <f t="shared" si="205"/>
        <v>1045.6666666666665</v>
      </c>
      <c r="E2689" s="9">
        <f>(ROUNDUP(Nebenrechnung_Break_Even!A2689/'Rüstprozess (DE)'!$G$30,0))*'Rüstprozess (DE)'!$G$28</f>
        <v>508</v>
      </c>
      <c r="F2689" s="10">
        <f>('Rüstprozess (DE)'!$G$12/3600)*A2689*'Rüstprozess (DE)'!$E$14</f>
        <v>1343</v>
      </c>
      <c r="G2689" s="11">
        <f t="shared" si="206"/>
        <v>1851</v>
      </c>
      <c r="I2689" s="4">
        <f t="shared" si="207"/>
        <v>805.33333333333348</v>
      </c>
      <c r="J2689" s="4">
        <f t="shared" si="208"/>
        <v>805.33333333333348</v>
      </c>
      <c r="K2689" s="4">
        <f t="shared" si="209"/>
        <v>2686</v>
      </c>
    </row>
    <row r="2690" spans="1:11" x14ac:dyDescent="0.25">
      <c r="A2690" s="2">
        <v>2687</v>
      </c>
      <c r="B2690" s="9">
        <f>(ROUNDUP(Nebenrechnung_Break_Even!A2690/'Rüstprozess (DE)'!$E$30,0))*'Rüstprozess (DE)'!$E$28</f>
        <v>598</v>
      </c>
      <c r="C2690" s="10">
        <f>('Rüstprozess (DE)'!$E$12/3600)*A2690*'Rüstprozess (DE)'!$E$14</f>
        <v>447.83333333333331</v>
      </c>
      <c r="D2690" s="11">
        <f t="shared" si="205"/>
        <v>1045.8333333333333</v>
      </c>
      <c r="E2690" s="9">
        <f>(ROUNDUP(Nebenrechnung_Break_Even!A2690/'Rüstprozess (DE)'!$G$30,0))*'Rüstprozess (DE)'!$G$28</f>
        <v>508</v>
      </c>
      <c r="F2690" s="10">
        <f>('Rüstprozess (DE)'!$G$12/3600)*A2690*'Rüstprozess (DE)'!$E$14</f>
        <v>1343.5</v>
      </c>
      <c r="G2690" s="11">
        <f t="shared" si="206"/>
        <v>1851.5</v>
      </c>
      <c r="I2690" s="4">
        <f t="shared" si="207"/>
        <v>805.66666666666674</v>
      </c>
      <c r="J2690" s="4">
        <f t="shared" si="208"/>
        <v>805.66666666666674</v>
      </c>
      <c r="K2690" s="4">
        <f t="shared" si="209"/>
        <v>2687</v>
      </c>
    </row>
    <row r="2691" spans="1:11" x14ac:dyDescent="0.25">
      <c r="A2691" s="2">
        <v>2688</v>
      </c>
      <c r="B2691" s="9">
        <f>(ROUNDUP(Nebenrechnung_Break_Even!A2691/'Rüstprozess (DE)'!$E$30,0))*'Rüstprozess (DE)'!$E$28</f>
        <v>598</v>
      </c>
      <c r="C2691" s="10">
        <f>('Rüstprozess (DE)'!$E$12/3600)*A2691*'Rüstprozess (DE)'!$E$14</f>
        <v>448</v>
      </c>
      <c r="D2691" s="11">
        <f t="shared" si="205"/>
        <v>1046</v>
      </c>
      <c r="E2691" s="9">
        <f>(ROUNDUP(Nebenrechnung_Break_Even!A2691/'Rüstprozess (DE)'!$G$30,0))*'Rüstprozess (DE)'!$G$28</f>
        <v>508</v>
      </c>
      <c r="F2691" s="10">
        <f>('Rüstprozess (DE)'!$G$12/3600)*A2691*'Rüstprozess (DE)'!$E$14</f>
        <v>1344</v>
      </c>
      <c r="G2691" s="11">
        <f t="shared" si="206"/>
        <v>1852</v>
      </c>
      <c r="I2691" s="4">
        <f t="shared" si="207"/>
        <v>806</v>
      </c>
      <c r="J2691" s="4">
        <f t="shared" si="208"/>
        <v>806</v>
      </c>
      <c r="K2691" s="4">
        <f t="shared" si="209"/>
        <v>2688</v>
      </c>
    </row>
    <row r="2692" spans="1:11" x14ac:dyDescent="0.25">
      <c r="A2692" s="2">
        <v>2689</v>
      </c>
      <c r="B2692" s="9">
        <f>(ROUNDUP(Nebenrechnung_Break_Even!A2692/'Rüstprozess (DE)'!$E$30,0))*'Rüstprozess (DE)'!$E$28</f>
        <v>598</v>
      </c>
      <c r="C2692" s="10">
        <f>('Rüstprozess (DE)'!$E$12/3600)*A2692*'Rüstprozess (DE)'!$E$14</f>
        <v>448.16666666666663</v>
      </c>
      <c r="D2692" s="11">
        <f t="shared" si="205"/>
        <v>1046.1666666666665</v>
      </c>
      <c r="E2692" s="9">
        <f>(ROUNDUP(Nebenrechnung_Break_Even!A2692/'Rüstprozess (DE)'!$G$30,0))*'Rüstprozess (DE)'!$G$28</f>
        <v>508</v>
      </c>
      <c r="F2692" s="10">
        <f>('Rüstprozess (DE)'!$G$12/3600)*A2692*'Rüstprozess (DE)'!$E$14</f>
        <v>1344.5000000000002</v>
      </c>
      <c r="G2692" s="11">
        <f t="shared" si="206"/>
        <v>1852.5000000000002</v>
      </c>
      <c r="I2692" s="4">
        <f t="shared" si="207"/>
        <v>806.33333333333371</v>
      </c>
      <c r="J2692" s="4">
        <f t="shared" si="208"/>
        <v>806.33333333333371</v>
      </c>
      <c r="K2692" s="4">
        <f t="shared" si="209"/>
        <v>2689</v>
      </c>
    </row>
    <row r="2693" spans="1:11" x14ac:dyDescent="0.25">
      <c r="A2693" s="2">
        <v>2690</v>
      </c>
      <c r="B2693" s="9">
        <f>(ROUNDUP(Nebenrechnung_Break_Even!A2693/'Rüstprozess (DE)'!$E$30,0))*'Rüstprozess (DE)'!$E$28</f>
        <v>598</v>
      </c>
      <c r="C2693" s="10">
        <f>('Rüstprozess (DE)'!$E$12/3600)*A2693*'Rüstprozess (DE)'!$E$14</f>
        <v>448.33333333333337</v>
      </c>
      <c r="D2693" s="11">
        <f t="shared" ref="D2693:D2756" si="210">SUM(B2693:C2693)</f>
        <v>1046.3333333333335</v>
      </c>
      <c r="E2693" s="9">
        <f>(ROUNDUP(Nebenrechnung_Break_Even!A2693/'Rüstprozess (DE)'!$G$30,0))*'Rüstprozess (DE)'!$G$28</f>
        <v>508</v>
      </c>
      <c r="F2693" s="10">
        <f>('Rüstprozess (DE)'!$G$12/3600)*A2693*'Rüstprozess (DE)'!$E$14</f>
        <v>1345</v>
      </c>
      <c r="G2693" s="11">
        <f t="shared" ref="G2693:G2756" si="211">SUM(E2693:F2693)</f>
        <v>1853</v>
      </c>
      <c r="I2693" s="4">
        <f t="shared" ref="I2693:I2756" si="212">G2693-D2693</f>
        <v>806.66666666666652</v>
      </c>
      <c r="J2693" s="4">
        <f t="shared" ref="J2693:J2756" si="213">ABS(I2693)</f>
        <v>806.66666666666652</v>
      </c>
      <c r="K2693" s="4">
        <f t="shared" ref="K2693:K2756" si="214">A2693</f>
        <v>2690</v>
      </c>
    </row>
    <row r="2694" spans="1:11" x14ac:dyDescent="0.25">
      <c r="A2694" s="2">
        <v>2691</v>
      </c>
      <c r="B2694" s="9">
        <f>(ROUNDUP(Nebenrechnung_Break_Even!A2694/'Rüstprozess (DE)'!$E$30,0))*'Rüstprozess (DE)'!$E$28</f>
        <v>598</v>
      </c>
      <c r="C2694" s="10">
        <f>('Rüstprozess (DE)'!$E$12/3600)*A2694*'Rüstprozess (DE)'!$E$14</f>
        <v>448.5</v>
      </c>
      <c r="D2694" s="11">
        <f t="shared" si="210"/>
        <v>1046.5</v>
      </c>
      <c r="E2694" s="9">
        <f>(ROUNDUP(Nebenrechnung_Break_Even!A2694/'Rüstprozess (DE)'!$G$30,0))*'Rüstprozess (DE)'!$G$28</f>
        <v>508</v>
      </c>
      <c r="F2694" s="10">
        <f>('Rüstprozess (DE)'!$G$12/3600)*A2694*'Rüstprozess (DE)'!$E$14</f>
        <v>1345.5</v>
      </c>
      <c r="G2694" s="11">
        <f t="shared" si="211"/>
        <v>1853.5</v>
      </c>
      <c r="I2694" s="4">
        <f t="shared" si="212"/>
        <v>807</v>
      </c>
      <c r="J2694" s="4">
        <f t="shared" si="213"/>
        <v>807</v>
      </c>
      <c r="K2694" s="4">
        <f t="shared" si="214"/>
        <v>2691</v>
      </c>
    </row>
    <row r="2695" spans="1:11" x14ac:dyDescent="0.25">
      <c r="A2695" s="2">
        <v>2692</v>
      </c>
      <c r="B2695" s="9">
        <f>(ROUNDUP(Nebenrechnung_Break_Even!A2695/'Rüstprozess (DE)'!$E$30,0))*'Rüstprozess (DE)'!$E$28</f>
        <v>598</v>
      </c>
      <c r="C2695" s="10">
        <f>('Rüstprozess (DE)'!$E$12/3600)*A2695*'Rüstprozess (DE)'!$E$14</f>
        <v>448.66666666666669</v>
      </c>
      <c r="D2695" s="11">
        <f t="shared" si="210"/>
        <v>1046.6666666666667</v>
      </c>
      <c r="E2695" s="9">
        <f>(ROUNDUP(Nebenrechnung_Break_Even!A2695/'Rüstprozess (DE)'!$G$30,0))*'Rüstprozess (DE)'!$G$28</f>
        <v>508</v>
      </c>
      <c r="F2695" s="10">
        <f>('Rüstprozess (DE)'!$G$12/3600)*A2695*'Rüstprozess (DE)'!$E$14</f>
        <v>1346</v>
      </c>
      <c r="G2695" s="11">
        <f t="shared" si="211"/>
        <v>1854</v>
      </c>
      <c r="I2695" s="4">
        <f t="shared" si="212"/>
        <v>807.33333333333326</v>
      </c>
      <c r="J2695" s="4">
        <f t="shared" si="213"/>
        <v>807.33333333333326</v>
      </c>
      <c r="K2695" s="4">
        <f t="shared" si="214"/>
        <v>2692</v>
      </c>
    </row>
    <row r="2696" spans="1:11" x14ac:dyDescent="0.25">
      <c r="A2696" s="2">
        <v>2693</v>
      </c>
      <c r="B2696" s="9">
        <f>(ROUNDUP(Nebenrechnung_Break_Even!A2696/'Rüstprozess (DE)'!$E$30,0))*'Rüstprozess (DE)'!$E$28</f>
        <v>598</v>
      </c>
      <c r="C2696" s="10">
        <f>('Rüstprozess (DE)'!$E$12/3600)*A2696*'Rüstprozess (DE)'!$E$14</f>
        <v>448.83333333333331</v>
      </c>
      <c r="D2696" s="11">
        <f t="shared" si="210"/>
        <v>1046.8333333333333</v>
      </c>
      <c r="E2696" s="9">
        <f>(ROUNDUP(Nebenrechnung_Break_Even!A2696/'Rüstprozess (DE)'!$G$30,0))*'Rüstprozess (DE)'!$G$28</f>
        <v>508</v>
      </c>
      <c r="F2696" s="10">
        <f>('Rüstprozess (DE)'!$G$12/3600)*A2696*'Rüstprozess (DE)'!$E$14</f>
        <v>1346.5</v>
      </c>
      <c r="G2696" s="11">
        <f t="shared" si="211"/>
        <v>1854.5</v>
      </c>
      <c r="I2696" s="4">
        <f t="shared" si="212"/>
        <v>807.66666666666674</v>
      </c>
      <c r="J2696" s="4">
        <f t="shared" si="213"/>
        <v>807.66666666666674</v>
      </c>
      <c r="K2696" s="4">
        <f t="shared" si="214"/>
        <v>2693</v>
      </c>
    </row>
    <row r="2697" spans="1:11" x14ac:dyDescent="0.25">
      <c r="A2697" s="2">
        <v>2694</v>
      </c>
      <c r="B2697" s="9">
        <f>(ROUNDUP(Nebenrechnung_Break_Even!A2697/'Rüstprozess (DE)'!$E$30,0))*'Rüstprozess (DE)'!$E$28</f>
        <v>598</v>
      </c>
      <c r="C2697" s="10">
        <f>('Rüstprozess (DE)'!$E$12/3600)*A2697*'Rüstprozess (DE)'!$E$14</f>
        <v>449</v>
      </c>
      <c r="D2697" s="11">
        <f t="shared" si="210"/>
        <v>1047</v>
      </c>
      <c r="E2697" s="9">
        <f>(ROUNDUP(Nebenrechnung_Break_Even!A2697/'Rüstprozess (DE)'!$G$30,0))*'Rüstprozess (DE)'!$G$28</f>
        <v>508</v>
      </c>
      <c r="F2697" s="10">
        <f>('Rüstprozess (DE)'!$G$12/3600)*A2697*'Rüstprozess (DE)'!$E$14</f>
        <v>1347.0000000000002</v>
      </c>
      <c r="G2697" s="11">
        <f t="shared" si="211"/>
        <v>1855.0000000000002</v>
      </c>
      <c r="I2697" s="4">
        <f t="shared" si="212"/>
        <v>808.00000000000023</v>
      </c>
      <c r="J2697" s="4">
        <f t="shared" si="213"/>
        <v>808.00000000000023</v>
      </c>
      <c r="K2697" s="4">
        <f t="shared" si="214"/>
        <v>2694</v>
      </c>
    </row>
    <row r="2698" spans="1:11" x14ac:dyDescent="0.25">
      <c r="A2698" s="2">
        <v>2695</v>
      </c>
      <c r="B2698" s="9">
        <f>(ROUNDUP(Nebenrechnung_Break_Even!A2698/'Rüstprozess (DE)'!$E$30,0))*'Rüstprozess (DE)'!$E$28</f>
        <v>598</v>
      </c>
      <c r="C2698" s="10">
        <f>('Rüstprozess (DE)'!$E$12/3600)*A2698*'Rüstprozess (DE)'!$E$14</f>
        <v>449.16666666666663</v>
      </c>
      <c r="D2698" s="11">
        <f t="shared" si="210"/>
        <v>1047.1666666666665</v>
      </c>
      <c r="E2698" s="9">
        <f>(ROUNDUP(Nebenrechnung_Break_Even!A2698/'Rüstprozess (DE)'!$G$30,0))*'Rüstprozess (DE)'!$G$28</f>
        <v>508</v>
      </c>
      <c r="F2698" s="10">
        <f>('Rüstprozess (DE)'!$G$12/3600)*A2698*'Rüstprozess (DE)'!$E$14</f>
        <v>1347.5</v>
      </c>
      <c r="G2698" s="11">
        <f t="shared" si="211"/>
        <v>1855.5</v>
      </c>
      <c r="I2698" s="4">
        <f t="shared" si="212"/>
        <v>808.33333333333348</v>
      </c>
      <c r="J2698" s="4">
        <f t="shared" si="213"/>
        <v>808.33333333333348</v>
      </c>
      <c r="K2698" s="4">
        <f t="shared" si="214"/>
        <v>2695</v>
      </c>
    </row>
    <row r="2699" spans="1:11" x14ac:dyDescent="0.25">
      <c r="A2699" s="2">
        <v>2696</v>
      </c>
      <c r="B2699" s="9">
        <f>(ROUNDUP(Nebenrechnung_Break_Even!A2699/'Rüstprozess (DE)'!$E$30,0))*'Rüstprozess (DE)'!$E$28</f>
        <v>598</v>
      </c>
      <c r="C2699" s="10">
        <f>('Rüstprozess (DE)'!$E$12/3600)*A2699*'Rüstprozess (DE)'!$E$14</f>
        <v>449.33333333333331</v>
      </c>
      <c r="D2699" s="11">
        <f t="shared" si="210"/>
        <v>1047.3333333333333</v>
      </c>
      <c r="E2699" s="9">
        <f>(ROUNDUP(Nebenrechnung_Break_Even!A2699/'Rüstprozess (DE)'!$G$30,0))*'Rüstprozess (DE)'!$G$28</f>
        <v>508</v>
      </c>
      <c r="F2699" s="10">
        <f>('Rüstprozess (DE)'!$G$12/3600)*A2699*'Rüstprozess (DE)'!$E$14</f>
        <v>1348</v>
      </c>
      <c r="G2699" s="11">
        <f t="shared" si="211"/>
        <v>1856</v>
      </c>
      <c r="I2699" s="4">
        <f t="shared" si="212"/>
        <v>808.66666666666674</v>
      </c>
      <c r="J2699" s="4">
        <f t="shared" si="213"/>
        <v>808.66666666666674</v>
      </c>
      <c r="K2699" s="4">
        <f t="shared" si="214"/>
        <v>2696</v>
      </c>
    </row>
    <row r="2700" spans="1:11" x14ac:dyDescent="0.25">
      <c r="A2700" s="2">
        <v>2697</v>
      </c>
      <c r="B2700" s="9">
        <f>(ROUNDUP(Nebenrechnung_Break_Even!A2700/'Rüstprozess (DE)'!$E$30,0))*'Rüstprozess (DE)'!$E$28</f>
        <v>598</v>
      </c>
      <c r="C2700" s="10">
        <f>('Rüstprozess (DE)'!$E$12/3600)*A2700*'Rüstprozess (DE)'!$E$14</f>
        <v>449.5</v>
      </c>
      <c r="D2700" s="11">
        <f t="shared" si="210"/>
        <v>1047.5</v>
      </c>
      <c r="E2700" s="9">
        <f>(ROUNDUP(Nebenrechnung_Break_Even!A2700/'Rüstprozess (DE)'!$G$30,0))*'Rüstprozess (DE)'!$G$28</f>
        <v>508</v>
      </c>
      <c r="F2700" s="10">
        <f>('Rüstprozess (DE)'!$G$12/3600)*A2700*'Rüstprozess (DE)'!$E$14</f>
        <v>1348.5</v>
      </c>
      <c r="G2700" s="11">
        <f t="shared" si="211"/>
        <v>1856.5</v>
      </c>
      <c r="I2700" s="4">
        <f t="shared" si="212"/>
        <v>809</v>
      </c>
      <c r="J2700" s="4">
        <f t="shared" si="213"/>
        <v>809</v>
      </c>
      <c r="K2700" s="4">
        <f t="shared" si="214"/>
        <v>2697</v>
      </c>
    </row>
    <row r="2701" spans="1:11" x14ac:dyDescent="0.25">
      <c r="A2701" s="2">
        <v>2698</v>
      </c>
      <c r="B2701" s="9">
        <f>(ROUNDUP(Nebenrechnung_Break_Even!A2701/'Rüstprozess (DE)'!$E$30,0))*'Rüstprozess (DE)'!$E$28</f>
        <v>598</v>
      </c>
      <c r="C2701" s="10">
        <f>('Rüstprozess (DE)'!$E$12/3600)*A2701*'Rüstprozess (DE)'!$E$14</f>
        <v>449.66666666666669</v>
      </c>
      <c r="D2701" s="11">
        <f t="shared" si="210"/>
        <v>1047.6666666666667</v>
      </c>
      <c r="E2701" s="9">
        <f>(ROUNDUP(Nebenrechnung_Break_Even!A2701/'Rüstprozess (DE)'!$G$30,0))*'Rüstprozess (DE)'!$G$28</f>
        <v>508</v>
      </c>
      <c r="F2701" s="10">
        <f>('Rüstprozess (DE)'!$G$12/3600)*A2701*'Rüstprozess (DE)'!$E$14</f>
        <v>1349</v>
      </c>
      <c r="G2701" s="11">
        <f t="shared" si="211"/>
        <v>1857</v>
      </c>
      <c r="I2701" s="4">
        <f t="shared" si="212"/>
        <v>809.33333333333326</v>
      </c>
      <c r="J2701" s="4">
        <f t="shared" si="213"/>
        <v>809.33333333333326</v>
      </c>
      <c r="K2701" s="4">
        <f t="shared" si="214"/>
        <v>2698</v>
      </c>
    </row>
    <row r="2702" spans="1:11" x14ac:dyDescent="0.25">
      <c r="A2702" s="2">
        <v>2699</v>
      </c>
      <c r="B2702" s="9">
        <f>(ROUNDUP(Nebenrechnung_Break_Even!A2702/'Rüstprozess (DE)'!$E$30,0))*'Rüstprozess (DE)'!$E$28</f>
        <v>598</v>
      </c>
      <c r="C2702" s="10">
        <f>('Rüstprozess (DE)'!$E$12/3600)*A2702*'Rüstprozess (DE)'!$E$14</f>
        <v>449.83333333333337</v>
      </c>
      <c r="D2702" s="11">
        <f t="shared" si="210"/>
        <v>1047.8333333333335</v>
      </c>
      <c r="E2702" s="9">
        <f>(ROUNDUP(Nebenrechnung_Break_Even!A2702/'Rüstprozess (DE)'!$G$30,0))*'Rüstprozess (DE)'!$G$28</f>
        <v>508</v>
      </c>
      <c r="F2702" s="10">
        <f>('Rüstprozess (DE)'!$G$12/3600)*A2702*'Rüstprozess (DE)'!$E$14</f>
        <v>1349.5000000000002</v>
      </c>
      <c r="G2702" s="11">
        <f t="shared" si="211"/>
        <v>1857.5000000000002</v>
      </c>
      <c r="I2702" s="4">
        <f t="shared" si="212"/>
        <v>809.66666666666674</v>
      </c>
      <c r="J2702" s="4">
        <f t="shared" si="213"/>
        <v>809.66666666666674</v>
      </c>
      <c r="K2702" s="4">
        <f t="shared" si="214"/>
        <v>2699</v>
      </c>
    </row>
    <row r="2703" spans="1:11" x14ac:dyDescent="0.25">
      <c r="A2703" s="2">
        <v>2700</v>
      </c>
      <c r="B2703" s="9">
        <f>(ROUNDUP(Nebenrechnung_Break_Even!A2703/'Rüstprozess (DE)'!$E$30,0))*'Rüstprozess (DE)'!$E$28</f>
        <v>598</v>
      </c>
      <c r="C2703" s="10">
        <f>('Rüstprozess (DE)'!$E$12/3600)*A2703*'Rüstprozess (DE)'!$E$14</f>
        <v>450</v>
      </c>
      <c r="D2703" s="11">
        <f t="shared" si="210"/>
        <v>1048</v>
      </c>
      <c r="E2703" s="9">
        <f>(ROUNDUP(Nebenrechnung_Break_Even!A2703/'Rüstprozess (DE)'!$G$30,0))*'Rüstprozess (DE)'!$G$28</f>
        <v>508</v>
      </c>
      <c r="F2703" s="10">
        <f>('Rüstprozess (DE)'!$G$12/3600)*A2703*'Rüstprozess (DE)'!$E$14</f>
        <v>1350</v>
      </c>
      <c r="G2703" s="11">
        <f t="shared" si="211"/>
        <v>1858</v>
      </c>
      <c r="I2703" s="4">
        <f t="shared" si="212"/>
        <v>810</v>
      </c>
      <c r="J2703" s="4">
        <f t="shared" si="213"/>
        <v>810</v>
      </c>
      <c r="K2703" s="4">
        <f t="shared" si="214"/>
        <v>2700</v>
      </c>
    </row>
    <row r="2704" spans="1:11" x14ac:dyDescent="0.25">
      <c r="A2704" s="2">
        <v>2701</v>
      </c>
      <c r="B2704" s="9">
        <f>(ROUNDUP(Nebenrechnung_Break_Even!A2704/'Rüstprozess (DE)'!$E$30,0))*'Rüstprozess (DE)'!$E$28</f>
        <v>598</v>
      </c>
      <c r="C2704" s="10">
        <f>('Rüstprozess (DE)'!$E$12/3600)*A2704*'Rüstprozess (DE)'!$E$14</f>
        <v>450.16666666666663</v>
      </c>
      <c r="D2704" s="11">
        <f t="shared" si="210"/>
        <v>1048.1666666666665</v>
      </c>
      <c r="E2704" s="9">
        <f>(ROUNDUP(Nebenrechnung_Break_Even!A2704/'Rüstprozess (DE)'!$G$30,0))*'Rüstprozess (DE)'!$G$28</f>
        <v>508</v>
      </c>
      <c r="F2704" s="10">
        <f>('Rüstprozess (DE)'!$G$12/3600)*A2704*'Rüstprozess (DE)'!$E$14</f>
        <v>1350.5</v>
      </c>
      <c r="G2704" s="11">
        <f t="shared" si="211"/>
        <v>1858.5</v>
      </c>
      <c r="I2704" s="4">
        <f t="shared" si="212"/>
        <v>810.33333333333348</v>
      </c>
      <c r="J2704" s="4">
        <f t="shared" si="213"/>
        <v>810.33333333333348</v>
      </c>
      <c r="K2704" s="4">
        <f t="shared" si="214"/>
        <v>2701</v>
      </c>
    </row>
    <row r="2705" spans="1:11" x14ac:dyDescent="0.25">
      <c r="A2705" s="2">
        <v>2702</v>
      </c>
      <c r="B2705" s="9">
        <f>(ROUNDUP(Nebenrechnung_Break_Even!A2705/'Rüstprozess (DE)'!$E$30,0))*'Rüstprozess (DE)'!$E$28</f>
        <v>598</v>
      </c>
      <c r="C2705" s="10">
        <f>('Rüstprozess (DE)'!$E$12/3600)*A2705*'Rüstprozess (DE)'!$E$14</f>
        <v>450.33333333333331</v>
      </c>
      <c r="D2705" s="11">
        <f t="shared" si="210"/>
        <v>1048.3333333333333</v>
      </c>
      <c r="E2705" s="9">
        <f>(ROUNDUP(Nebenrechnung_Break_Even!A2705/'Rüstprozess (DE)'!$G$30,0))*'Rüstprozess (DE)'!$G$28</f>
        <v>508</v>
      </c>
      <c r="F2705" s="10">
        <f>('Rüstprozess (DE)'!$G$12/3600)*A2705*'Rüstprozess (DE)'!$E$14</f>
        <v>1351</v>
      </c>
      <c r="G2705" s="11">
        <f t="shared" si="211"/>
        <v>1859</v>
      </c>
      <c r="I2705" s="4">
        <f t="shared" si="212"/>
        <v>810.66666666666674</v>
      </c>
      <c r="J2705" s="4">
        <f t="shared" si="213"/>
        <v>810.66666666666674</v>
      </c>
      <c r="K2705" s="4">
        <f t="shared" si="214"/>
        <v>2702</v>
      </c>
    </row>
    <row r="2706" spans="1:11" x14ac:dyDescent="0.25">
      <c r="A2706" s="2">
        <v>2703</v>
      </c>
      <c r="B2706" s="9">
        <f>(ROUNDUP(Nebenrechnung_Break_Even!A2706/'Rüstprozess (DE)'!$E$30,0))*'Rüstprozess (DE)'!$E$28</f>
        <v>598</v>
      </c>
      <c r="C2706" s="10">
        <f>('Rüstprozess (DE)'!$E$12/3600)*A2706*'Rüstprozess (DE)'!$E$14</f>
        <v>450.5</v>
      </c>
      <c r="D2706" s="11">
        <f t="shared" si="210"/>
        <v>1048.5</v>
      </c>
      <c r="E2706" s="9">
        <f>(ROUNDUP(Nebenrechnung_Break_Even!A2706/'Rüstprozess (DE)'!$G$30,0))*'Rüstprozess (DE)'!$G$28</f>
        <v>508</v>
      </c>
      <c r="F2706" s="10">
        <f>('Rüstprozess (DE)'!$G$12/3600)*A2706*'Rüstprozess (DE)'!$E$14</f>
        <v>1351.5</v>
      </c>
      <c r="G2706" s="11">
        <f t="shared" si="211"/>
        <v>1859.5</v>
      </c>
      <c r="I2706" s="4">
        <f t="shared" si="212"/>
        <v>811</v>
      </c>
      <c r="J2706" s="4">
        <f t="shared" si="213"/>
        <v>811</v>
      </c>
      <c r="K2706" s="4">
        <f t="shared" si="214"/>
        <v>2703</v>
      </c>
    </row>
    <row r="2707" spans="1:11" x14ac:dyDescent="0.25">
      <c r="A2707" s="2">
        <v>2704</v>
      </c>
      <c r="B2707" s="9">
        <f>(ROUNDUP(Nebenrechnung_Break_Even!A2707/'Rüstprozess (DE)'!$E$30,0))*'Rüstprozess (DE)'!$E$28</f>
        <v>598</v>
      </c>
      <c r="C2707" s="10">
        <f>('Rüstprozess (DE)'!$E$12/3600)*A2707*'Rüstprozess (DE)'!$E$14</f>
        <v>450.66666666666663</v>
      </c>
      <c r="D2707" s="11">
        <f t="shared" si="210"/>
        <v>1048.6666666666665</v>
      </c>
      <c r="E2707" s="9">
        <f>(ROUNDUP(Nebenrechnung_Break_Even!A2707/'Rüstprozess (DE)'!$G$30,0))*'Rüstprozess (DE)'!$G$28</f>
        <v>508</v>
      </c>
      <c r="F2707" s="10">
        <f>('Rüstprozess (DE)'!$G$12/3600)*A2707*'Rüstprozess (DE)'!$E$14</f>
        <v>1352.0000000000002</v>
      </c>
      <c r="G2707" s="11">
        <f t="shared" si="211"/>
        <v>1860.0000000000002</v>
      </c>
      <c r="I2707" s="4">
        <f t="shared" si="212"/>
        <v>811.33333333333371</v>
      </c>
      <c r="J2707" s="4">
        <f t="shared" si="213"/>
        <v>811.33333333333371</v>
      </c>
      <c r="K2707" s="4">
        <f t="shared" si="214"/>
        <v>2704</v>
      </c>
    </row>
    <row r="2708" spans="1:11" x14ac:dyDescent="0.25">
      <c r="A2708" s="2">
        <v>2705</v>
      </c>
      <c r="B2708" s="9">
        <f>(ROUNDUP(Nebenrechnung_Break_Even!A2708/'Rüstprozess (DE)'!$E$30,0))*'Rüstprozess (DE)'!$E$28</f>
        <v>598</v>
      </c>
      <c r="C2708" s="10">
        <f>('Rüstprozess (DE)'!$E$12/3600)*A2708*'Rüstprozess (DE)'!$E$14</f>
        <v>450.83333333333337</v>
      </c>
      <c r="D2708" s="11">
        <f t="shared" si="210"/>
        <v>1048.8333333333335</v>
      </c>
      <c r="E2708" s="9">
        <f>(ROUNDUP(Nebenrechnung_Break_Even!A2708/'Rüstprozess (DE)'!$G$30,0))*'Rüstprozess (DE)'!$G$28</f>
        <v>508</v>
      </c>
      <c r="F2708" s="10">
        <f>('Rüstprozess (DE)'!$G$12/3600)*A2708*'Rüstprozess (DE)'!$E$14</f>
        <v>1352.5</v>
      </c>
      <c r="G2708" s="11">
        <f t="shared" si="211"/>
        <v>1860.5</v>
      </c>
      <c r="I2708" s="4">
        <f t="shared" si="212"/>
        <v>811.66666666666652</v>
      </c>
      <c r="J2708" s="4">
        <f t="shared" si="213"/>
        <v>811.66666666666652</v>
      </c>
      <c r="K2708" s="4">
        <f t="shared" si="214"/>
        <v>2705</v>
      </c>
    </row>
    <row r="2709" spans="1:11" x14ac:dyDescent="0.25">
      <c r="A2709" s="2">
        <v>2706</v>
      </c>
      <c r="B2709" s="9">
        <f>(ROUNDUP(Nebenrechnung_Break_Even!A2709/'Rüstprozess (DE)'!$E$30,0))*'Rüstprozess (DE)'!$E$28</f>
        <v>598</v>
      </c>
      <c r="C2709" s="10">
        <f>('Rüstprozess (DE)'!$E$12/3600)*A2709*'Rüstprozess (DE)'!$E$14</f>
        <v>451</v>
      </c>
      <c r="D2709" s="11">
        <f t="shared" si="210"/>
        <v>1049</v>
      </c>
      <c r="E2709" s="9">
        <f>(ROUNDUP(Nebenrechnung_Break_Even!A2709/'Rüstprozess (DE)'!$G$30,0))*'Rüstprozess (DE)'!$G$28</f>
        <v>508</v>
      </c>
      <c r="F2709" s="10">
        <f>('Rüstprozess (DE)'!$G$12/3600)*A2709*'Rüstprozess (DE)'!$E$14</f>
        <v>1353</v>
      </c>
      <c r="G2709" s="11">
        <f t="shared" si="211"/>
        <v>1861</v>
      </c>
      <c r="I2709" s="4">
        <f t="shared" si="212"/>
        <v>812</v>
      </c>
      <c r="J2709" s="4">
        <f t="shared" si="213"/>
        <v>812</v>
      </c>
      <c r="K2709" s="4">
        <f t="shared" si="214"/>
        <v>2706</v>
      </c>
    </row>
    <row r="2710" spans="1:11" x14ac:dyDescent="0.25">
      <c r="A2710" s="2">
        <v>2707</v>
      </c>
      <c r="B2710" s="9">
        <f>(ROUNDUP(Nebenrechnung_Break_Even!A2710/'Rüstprozess (DE)'!$E$30,0))*'Rüstprozess (DE)'!$E$28</f>
        <v>598</v>
      </c>
      <c r="C2710" s="10">
        <f>('Rüstprozess (DE)'!$E$12/3600)*A2710*'Rüstprozess (DE)'!$E$14</f>
        <v>451.16666666666669</v>
      </c>
      <c r="D2710" s="11">
        <f t="shared" si="210"/>
        <v>1049.1666666666667</v>
      </c>
      <c r="E2710" s="9">
        <f>(ROUNDUP(Nebenrechnung_Break_Even!A2710/'Rüstprozess (DE)'!$G$30,0))*'Rüstprozess (DE)'!$G$28</f>
        <v>508</v>
      </c>
      <c r="F2710" s="10">
        <f>('Rüstprozess (DE)'!$G$12/3600)*A2710*'Rüstprozess (DE)'!$E$14</f>
        <v>1353.5</v>
      </c>
      <c r="G2710" s="11">
        <f t="shared" si="211"/>
        <v>1861.5</v>
      </c>
      <c r="I2710" s="4">
        <f t="shared" si="212"/>
        <v>812.33333333333326</v>
      </c>
      <c r="J2710" s="4">
        <f t="shared" si="213"/>
        <v>812.33333333333326</v>
      </c>
      <c r="K2710" s="4">
        <f t="shared" si="214"/>
        <v>2707</v>
      </c>
    </row>
    <row r="2711" spans="1:11" x14ac:dyDescent="0.25">
      <c r="A2711" s="2">
        <v>2708</v>
      </c>
      <c r="B2711" s="9">
        <f>(ROUNDUP(Nebenrechnung_Break_Even!A2711/'Rüstprozess (DE)'!$E$30,0))*'Rüstprozess (DE)'!$E$28</f>
        <v>598</v>
      </c>
      <c r="C2711" s="10">
        <f>('Rüstprozess (DE)'!$E$12/3600)*A2711*'Rüstprozess (DE)'!$E$14</f>
        <v>451.33333333333331</v>
      </c>
      <c r="D2711" s="11">
        <f t="shared" si="210"/>
        <v>1049.3333333333333</v>
      </c>
      <c r="E2711" s="9">
        <f>(ROUNDUP(Nebenrechnung_Break_Even!A2711/'Rüstprozess (DE)'!$G$30,0))*'Rüstprozess (DE)'!$G$28</f>
        <v>508</v>
      </c>
      <c r="F2711" s="10">
        <f>('Rüstprozess (DE)'!$G$12/3600)*A2711*'Rüstprozess (DE)'!$E$14</f>
        <v>1354</v>
      </c>
      <c r="G2711" s="11">
        <f t="shared" si="211"/>
        <v>1862</v>
      </c>
      <c r="I2711" s="4">
        <f t="shared" si="212"/>
        <v>812.66666666666674</v>
      </c>
      <c r="J2711" s="4">
        <f t="shared" si="213"/>
        <v>812.66666666666674</v>
      </c>
      <c r="K2711" s="4">
        <f t="shared" si="214"/>
        <v>2708</v>
      </c>
    </row>
    <row r="2712" spans="1:11" x14ac:dyDescent="0.25">
      <c r="A2712" s="2">
        <v>2709</v>
      </c>
      <c r="B2712" s="9">
        <f>(ROUNDUP(Nebenrechnung_Break_Even!A2712/'Rüstprozess (DE)'!$E$30,0))*'Rüstprozess (DE)'!$E$28</f>
        <v>598</v>
      </c>
      <c r="C2712" s="10">
        <f>('Rüstprozess (DE)'!$E$12/3600)*A2712*'Rüstprozess (DE)'!$E$14</f>
        <v>451.5</v>
      </c>
      <c r="D2712" s="11">
        <f t="shared" si="210"/>
        <v>1049.5</v>
      </c>
      <c r="E2712" s="9">
        <f>(ROUNDUP(Nebenrechnung_Break_Even!A2712/'Rüstprozess (DE)'!$G$30,0))*'Rüstprozess (DE)'!$G$28</f>
        <v>508</v>
      </c>
      <c r="F2712" s="10">
        <f>('Rüstprozess (DE)'!$G$12/3600)*A2712*'Rüstprozess (DE)'!$E$14</f>
        <v>1354.5000000000002</v>
      </c>
      <c r="G2712" s="11">
        <f t="shared" si="211"/>
        <v>1862.5000000000002</v>
      </c>
      <c r="I2712" s="4">
        <f t="shared" si="212"/>
        <v>813.00000000000023</v>
      </c>
      <c r="J2712" s="4">
        <f t="shared" si="213"/>
        <v>813.00000000000023</v>
      </c>
      <c r="K2712" s="4">
        <f t="shared" si="214"/>
        <v>2709</v>
      </c>
    </row>
    <row r="2713" spans="1:11" x14ac:dyDescent="0.25">
      <c r="A2713" s="2">
        <v>2710</v>
      </c>
      <c r="B2713" s="9">
        <f>(ROUNDUP(Nebenrechnung_Break_Even!A2713/'Rüstprozess (DE)'!$E$30,0))*'Rüstprozess (DE)'!$E$28</f>
        <v>598</v>
      </c>
      <c r="C2713" s="10">
        <f>('Rüstprozess (DE)'!$E$12/3600)*A2713*'Rüstprozess (DE)'!$E$14</f>
        <v>451.66666666666663</v>
      </c>
      <c r="D2713" s="11">
        <f t="shared" si="210"/>
        <v>1049.6666666666665</v>
      </c>
      <c r="E2713" s="9">
        <f>(ROUNDUP(Nebenrechnung_Break_Even!A2713/'Rüstprozess (DE)'!$G$30,0))*'Rüstprozess (DE)'!$G$28</f>
        <v>508</v>
      </c>
      <c r="F2713" s="10">
        <f>('Rüstprozess (DE)'!$G$12/3600)*A2713*'Rüstprozess (DE)'!$E$14</f>
        <v>1355</v>
      </c>
      <c r="G2713" s="11">
        <f t="shared" si="211"/>
        <v>1863</v>
      </c>
      <c r="I2713" s="4">
        <f t="shared" si="212"/>
        <v>813.33333333333348</v>
      </c>
      <c r="J2713" s="4">
        <f t="shared" si="213"/>
        <v>813.33333333333348</v>
      </c>
      <c r="K2713" s="4">
        <f t="shared" si="214"/>
        <v>2710</v>
      </c>
    </row>
    <row r="2714" spans="1:11" x14ac:dyDescent="0.25">
      <c r="A2714" s="2">
        <v>2711</v>
      </c>
      <c r="B2714" s="9">
        <f>(ROUNDUP(Nebenrechnung_Break_Even!A2714/'Rüstprozess (DE)'!$E$30,0))*'Rüstprozess (DE)'!$E$28</f>
        <v>598</v>
      </c>
      <c r="C2714" s="10">
        <f>('Rüstprozess (DE)'!$E$12/3600)*A2714*'Rüstprozess (DE)'!$E$14</f>
        <v>451.83333333333331</v>
      </c>
      <c r="D2714" s="11">
        <f t="shared" si="210"/>
        <v>1049.8333333333333</v>
      </c>
      <c r="E2714" s="9">
        <f>(ROUNDUP(Nebenrechnung_Break_Even!A2714/'Rüstprozess (DE)'!$G$30,0))*'Rüstprozess (DE)'!$G$28</f>
        <v>508</v>
      </c>
      <c r="F2714" s="10">
        <f>('Rüstprozess (DE)'!$G$12/3600)*A2714*'Rüstprozess (DE)'!$E$14</f>
        <v>1355.5</v>
      </c>
      <c r="G2714" s="11">
        <f t="shared" si="211"/>
        <v>1863.5</v>
      </c>
      <c r="I2714" s="4">
        <f t="shared" si="212"/>
        <v>813.66666666666674</v>
      </c>
      <c r="J2714" s="4">
        <f t="shared" si="213"/>
        <v>813.66666666666674</v>
      </c>
      <c r="K2714" s="4">
        <f t="shared" si="214"/>
        <v>2711</v>
      </c>
    </row>
    <row r="2715" spans="1:11" x14ac:dyDescent="0.25">
      <c r="A2715" s="2">
        <v>2712</v>
      </c>
      <c r="B2715" s="9">
        <f>(ROUNDUP(Nebenrechnung_Break_Even!A2715/'Rüstprozess (DE)'!$E$30,0))*'Rüstprozess (DE)'!$E$28</f>
        <v>598</v>
      </c>
      <c r="C2715" s="10">
        <f>('Rüstprozess (DE)'!$E$12/3600)*A2715*'Rüstprozess (DE)'!$E$14</f>
        <v>452</v>
      </c>
      <c r="D2715" s="11">
        <f t="shared" si="210"/>
        <v>1050</v>
      </c>
      <c r="E2715" s="9">
        <f>(ROUNDUP(Nebenrechnung_Break_Even!A2715/'Rüstprozess (DE)'!$G$30,0))*'Rüstprozess (DE)'!$G$28</f>
        <v>508</v>
      </c>
      <c r="F2715" s="10">
        <f>('Rüstprozess (DE)'!$G$12/3600)*A2715*'Rüstprozess (DE)'!$E$14</f>
        <v>1356</v>
      </c>
      <c r="G2715" s="11">
        <f t="shared" si="211"/>
        <v>1864</v>
      </c>
      <c r="I2715" s="4">
        <f t="shared" si="212"/>
        <v>814</v>
      </c>
      <c r="J2715" s="4">
        <f t="shared" si="213"/>
        <v>814</v>
      </c>
      <c r="K2715" s="4">
        <f t="shared" si="214"/>
        <v>2712</v>
      </c>
    </row>
    <row r="2716" spans="1:11" x14ac:dyDescent="0.25">
      <c r="A2716" s="2">
        <v>2713</v>
      </c>
      <c r="B2716" s="9">
        <f>(ROUNDUP(Nebenrechnung_Break_Even!A2716/'Rüstprozess (DE)'!$E$30,0))*'Rüstprozess (DE)'!$E$28</f>
        <v>598</v>
      </c>
      <c r="C2716" s="10">
        <f>('Rüstprozess (DE)'!$E$12/3600)*A2716*'Rüstprozess (DE)'!$E$14</f>
        <v>452.16666666666669</v>
      </c>
      <c r="D2716" s="11">
        <f t="shared" si="210"/>
        <v>1050.1666666666667</v>
      </c>
      <c r="E2716" s="9">
        <f>(ROUNDUP(Nebenrechnung_Break_Even!A2716/'Rüstprozess (DE)'!$G$30,0))*'Rüstprozess (DE)'!$G$28</f>
        <v>508</v>
      </c>
      <c r="F2716" s="10">
        <f>('Rüstprozess (DE)'!$G$12/3600)*A2716*'Rüstprozess (DE)'!$E$14</f>
        <v>1356.5</v>
      </c>
      <c r="G2716" s="11">
        <f t="shared" si="211"/>
        <v>1864.5</v>
      </c>
      <c r="I2716" s="4">
        <f t="shared" si="212"/>
        <v>814.33333333333326</v>
      </c>
      <c r="J2716" s="4">
        <f t="shared" si="213"/>
        <v>814.33333333333326</v>
      </c>
      <c r="K2716" s="4">
        <f t="shared" si="214"/>
        <v>2713</v>
      </c>
    </row>
    <row r="2717" spans="1:11" x14ac:dyDescent="0.25">
      <c r="A2717" s="2">
        <v>2714</v>
      </c>
      <c r="B2717" s="9">
        <f>(ROUNDUP(Nebenrechnung_Break_Even!A2717/'Rüstprozess (DE)'!$E$30,0))*'Rüstprozess (DE)'!$E$28</f>
        <v>598</v>
      </c>
      <c r="C2717" s="10">
        <f>('Rüstprozess (DE)'!$E$12/3600)*A2717*'Rüstprozess (DE)'!$E$14</f>
        <v>452.33333333333337</v>
      </c>
      <c r="D2717" s="11">
        <f t="shared" si="210"/>
        <v>1050.3333333333335</v>
      </c>
      <c r="E2717" s="9">
        <f>(ROUNDUP(Nebenrechnung_Break_Even!A2717/'Rüstprozess (DE)'!$G$30,0))*'Rüstprozess (DE)'!$G$28</f>
        <v>508</v>
      </c>
      <c r="F2717" s="10">
        <f>('Rüstprozess (DE)'!$G$12/3600)*A2717*'Rüstprozess (DE)'!$E$14</f>
        <v>1357.0000000000002</v>
      </c>
      <c r="G2717" s="11">
        <f t="shared" si="211"/>
        <v>1865.0000000000002</v>
      </c>
      <c r="I2717" s="4">
        <f t="shared" si="212"/>
        <v>814.66666666666674</v>
      </c>
      <c r="J2717" s="4">
        <f t="shared" si="213"/>
        <v>814.66666666666674</v>
      </c>
      <c r="K2717" s="4">
        <f t="shared" si="214"/>
        <v>2714</v>
      </c>
    </row>
    <row r="2718" spans="1:11" x14ac:dyDescent="0.25">
      <c r="A2718" s="2">
        <v>2715</v>
      </c>
      <c r="B2718" s="9">
        <f>(ROUNDUP(Nebenrechnung_Break_Even!A2718/'Rüstprozess (DE)'!$E$30,0))*'Rüstprozess (DE)'!$E$28</f>
        <v>598</v>
      </c>
      <c r="C2718" s="10">
        <f>('Rüstprozess (DE)'!$E$12/3600)*A2718*'Rüstprozess (DE)'!$E$14</f>
        <v>452.5</v>
      </c>
      <c r="D2718" s="11">
        <f t="shared" si="210"/>
        <v>1050.5</v>
      </c>
      <c r="E2718" s="9">
        <f>(ROUNDUP(Nebenrechnung_Break_Even!A2718/'Rüstprozess (DE)'!$G$30,0))*'Rüstprozess (DE)'!$G$28</f>
        <v>508</v>
      </c>
      <c r="F2718" s="10">
        <f>('Rüstprozess (DE)'!$G$12/3600)*A2718*'Rüstprozess (DE)'!$E$14</f>
        <v>1357.5</v>
      </c>
      <c r="G2718" s="11">
        <f t="shared" si="211"/>
        <v>1865.5</v>
      </c>
      <c r="I2718" s="4">
        <f t="shared" si="212"/>
        <v>815</v>
      </c>
      <c r="J2718" s="4">
        <f t="shared" si="213"/>
        <v>815</v>
      </c>
      <c r="K2718" s="4">
        <f t="shared" si="214"/>
        <v>2715</v>
      </c>
    </row>
    <row r="2719" spans="1:11" x14ac:dyDescent="0.25">
      <c r="A2719" s="2">
        <v>2716</v>
      </c>
      <c r="B2719" s="9">
        <f>(ROUNDUP(Nebenrechnung_Break_Even!A2719/'Rüstprozess (DE)'!$E$30,0))*'Rüstprozess (DE)'!$E$28</f>
        <v>598</v>
      </c>
      <c r="C2719" s="10">
        <f>('Rüstprozess (DE)'!$E$12/3600)*A2719*'Rüstprozess (DE)'!$E$14</f>
        <v>452.66666666666663</v>
      </c>
      <c r="D2719" s="11">
        <f t="shared" si="210"/>
        <v>1050.6666666666665</v>
      </c>
      <c r="E2719" s="9">
        <f>(ROUNDUP(Nebenrechnung_Break_Even!A2719/'Rüstprozess (DE)'!$G$30,0))*'Rüstprozess (DE)'!$G$28</f>
        <v>508</v>
      </c>
      <c r="F2719" s="10">
        <f>('Rüstprozess (DE)'!$G$12/3600)*A2719*'Rüstprozess (DE)'!$E$14</f>
        <v>1358</v>
      </c>
      <c r="G2719" s="11">
        <f t="shared" si="211"/>
        <v>1866</v>
      </c>
      <c r="I2719" s="4">
        <f t="shared" si="212"/>
        <v>815.33333333333348</v>
      </c>
      <c r="J2719" s="4">
        <f t="shared" si="213"/>
        <v>815.33333333333348</v>
      </c>
      <c r="K2719" s="4">
        <f t="shared" si="214"/>
        <v>2716</v>
      </c>
    </row>
    <row r="2720" spans="1:11" x14ac:dyDescent="0.25">
      <c r="A2720" s="2">
        <v>2717</v>
      </c>
      <c r="B2720" s="9">
        <f>(ROUNDUP(Nebenrechnung_Break_Even!A2720/'Rüstprozess (DE)'!$E$30,0))*'Rüstprozess (DE)'!$E$28</f>
        <v>598</v>
      </c>
      <c r="C2720" s="10">
        <f>('Rüstprozess (DE)'!$E$12/3600)*A2720*'Rüstprozess (DE)'!$E$14</f>
        <v>452.83333333333331</v>
      </c>
      <c r="D2720" s="11">
        <f t="shared" si="210"/>
        <v>1050.8333333333333</v>
      </c>
      <c r="E2720" s="9">
        <f>(ROUNDUP(Nebenrechnung_Break_Even!A2720/'Rüstprozess (DE)'!$G$30,0))*'Rüstprozess (DE)'!$G$28</f>
        <v>508</v>
      </c>
      <c r="F2720" s="10">
        <f>('Rüstprozess (DE)'!$G$12/3600)*A2720*'Rüstprozess (DE)'!$E$14</f>
        <v>1358.5</v>
      </c>
      <c r="G2720" s="11">
        <f t="shared" si="211"/>
        <v>1866.5</v>
      </c>
      <c r="I2720" s="4">
        <f t="shared" si="212"/>
        <v>815.66666666666674</v>
      </c>
      <c r="J2720" s="4">
        <f t="shared" si="213"/>
        <v>815.66666666666674</v>
      </c>
      <c r="K2720" s="4">
        <f t="shared" si="214"/>
        <v>2717</v>
      </c>
    </row>
    <row r="2721" spans="1:11" x14ac:dyDescent="0.25">
      <c r="A2721" s="2">
        <v>2718</v>
      </c>
      <c r="B2721" s="9">
        <f>(ROUNDUP(Nebenrechnung_Break_Even!A2721/'Rüstprozess (DE)'!$E$30,0))*'Rüstprozess (DE)'!$E$28</f>
        <v>598</v>
      </c>
      <c r="C2721" s="10">
        <f>('Rüstprozess (DE)'!$E$12/3600)*A2721*'Rüstprozess (DE)'!$E$14</f>
        <v>453</v>
      </c>
      <c r="D2721" s="11">
        <f t="shared" si="210"/>
        <v>1051</v>
      </c>
      <c r="E2721" s="9">
        <f>(ROUNDUP(Nebenrechnung_Break_Even!A2721/'Rüstprozess (DE)'!$G$30,0))*'Rüstprozess (DE)'!$G$28</f>
        <v>508</v>
      </c>
      <c r="F2721" s="10">
        <f>('Rüstprozess (DE)'!$G$12/3600)*A2721*'Rüstprozess (DE)'!$E$14</f>
        <v>1359</v>
      </c>
      <c r="G2721" s="11">
        <f t="shared" si="211"/>
        <v>1867</v>
      </c>
      <c r="I2721" s="4">
        <f t="shared" si="212"/>
        <v>816</v>
      </c>
      <c r="J2721" s="4">
        <f t="shared" si="213"/>
        <v>816</v>
      </c>
      <c r="K2721" s="4">
        <f t="shared" si="214"/>
        <v>2718</v>
      </c>
    </row>
    <row r="2722" spans="1:11" x14ac:dyDescent="0.25">
      <c r="A2722" s="2">
        <v>2719</v>
      </c>
      <c r="B2722" s="9">
        <f>(ROUNDUP(Nebenrechnung_Break_Even!A2722/'Rüstprozess (DE)'!$E$30,0))*'Rüstprozess (DE)'!$E$28</f>
        <v>598</v>
      </c>
      <c r="C2722" s="10">
        <f>('Rüstprozess (DE)'!$E$12/3600)*A2722*'Rüstprozess (DE)'!$E$14</f>
        <v>453.16666666666663</v>
      </c>
      <c r="D2722" s="11">
        <f t="shared" si="210"/>
        <v>1051.1666666666665</v>
      </c>
      <c r="E2722" s="9">
        <f>(ROUNDUP(Nebenrechnung_Break_Even!A2722/'Rüstprozess (DE)'!$G$30,0))*'Rüstprozess (DE)'!$G$28</f>
        <v>508</v>
      </c>
      <c r="F2722" s="10">
        <f>('Rüstprozess (DE)'!$G$12/3600)*A2722*'Rüstprozess (DE)'!$E$14</f>
        <v>1359.5000000000002</v>
      </c>
      <c r="G2722" s="11">
        <f t="shared" si="211"/>
        <v>1867.5000000000002</v>
      </c>
      <c r="I2722" s="4">
        <f t="shared" si="212"/>
        <v>816.33333333333371</v>
      </c>
      <c r="J2722" s="4">
        <f t="shared" si="213"/>
        <v>816.33333333333371</v>
      </c>
      <c r="K2722" s="4">
        <f t="shared" si="214"/>
        <v>2719</v>
      </c>
    </row>
    <row r="2723" spans="1:11" x14ac:dyDescent="0.25">
      <c r="A2723" s="2">
        <v>2720</v>
      </c>
      <c r="B2723" s="9">
        <f>(ROUNDUP(Nebenrechnung_Break_Even!A2723/'Rüstprozess (DE)'!$E$30,0))*'Rüstprozess (DE)'!$E$28</f>
        <v>598</v>
      </c>
      <c r="C2723" s="10">
        <f>('Rüstprozess (DE)'!$E$12/3600)*A2723*'Rüstprozess (DE)'!$E$14</f>
        <v>453.33333333333337</v>
      </c>
      <c r="D2723" s="11">
        <f t="shared" si="210"/>
        <v>1051.3333333333335</v>
      </c>
      <c r="E2723" s="9">
        <f>(ROUNDUP(Nebenrechnung_Break_Even!A2723/'Rüstprozess (DE)'!$G$30,0))*'Rüstprozess (DE)'!$G$28</f>
        <v>508</v>
      </c>
      <c r="F2723" s="10">
        <f>('Rüstprozess (DE)'!$G$12/3600)*A2723*'Rüstprozess (DE)'!$E$14</f>
        <v>1360</v>
      </c>
      <c r="G2723" s="11">
        <f t="shared" si="211"/>
        <v>1868</v>
      </c>
      <c r="I2723" s="4">
        <f t="shared" si="212"/>
        <v>816.66666666666652</v>
      </c>
      <c r="J2723" s="4">
        <f t="shared" si="213"/>
        <v>816.66666666666652</v>
      </c>
      <c r="K2723" s="4">
        <f t="shared" si="214"/>
        <v>2720</v>
      </c>
    </row>
    <row r="2724" spans="1:11" x14ac:dyDescent="0.25">
      <c r="A2724" s="2">
        <v>2721</v>
      </c>
      <c r="B2724" s="9">
        <f>(ROUNDUP(Nebenrechnung_Break_Even!A2724/'Rüstprozess (DE)'!$E$30,0))*'Rüstprozess (DE)'!$E$28</f>
        <v>598</v>
      </c>
      <c r="C2724" s="10">
        <f>('Rüstprozess (DE)'!$E$12/3600)*A2724*'Rüstprozess (DE)'!$E$14</f>
        <v>453.5</v>
      </c>
      <c r="D2724" s="11">
        <f t="shared" si="210"/>
        <v>1051.5</v>
      </c>
      <c r="E2724" s="9">
        <f>(ROUNDUP(Nebenrechnung_Break_Even!A2724/'Rüstprozess (DE)'!$G$30,0))*'Rüstprozess (DE)'!$G$28</f>
        <v>508</v>
      </c>
      <c r="F2724" s="10">
        <f>('Rüstprozess (DE)'!$G$12/3600)*A2724*'Rüstprozess (DE)'!$E$14</f>
        <v>1360.5</v>
      </c>
      <c r="G2724" s="11">
        <f t="shared" si="211"/>
        <v>1868.5</v>
      </c>
      <c r="I2724" s="4">
        <f t="shared" si="212"/>
        <v>817</v>
      </c>
      <c r="J2724" s="4">
        <f t="shared" si="213"/>
        <v>817</v>
      </c>
      <c r="K2724" s="4">
        <f t="shared" si="214"/>
        <v>2721</v>
      </c>
    </row>
    <row r="2725" spans="1:11" x14ac:dyDescent="0.25">
      <c r="A2725" s="2">
        <v>2722</v>
      </c>
      <c r="B2725" s="9">
        <f>(ROUNDUP(Nebenrechnung_Break_Even!A2725/'Rüstprozess (DE)'!$E$30,0))*'Rüstprozess (DE)'!$E$28</f>
        <v>598</v>
      </c>
      <c r="C2725" s="10">
        <f>('Rüstprozess (DE)'!$E$12/3600)*A2725*'Rüstprozess (DE)'!$E$14</f>
        <v>453.66666666666669</v>
      </c>
      <c r="D2725" s="11">
        <f t="shared" si="210"/>
        <v>1051.6666666666667</v>
      </c>
      <c r="E2725" s="9">
        <f>(ROUNDUP(Nebenrechnung_Break_Even!A2725/'Rüstprozess (DE)'!$G$30,0))*'Rüstprozess (DE)'!$G$28</f>
        <v>508</v>
      </c>
      <c r="F2725" s="10">
        <f>('Rüstprozess (DE)'!$G$12/3600)*A2725*'Rüstprozess (DE)'!$E$14</f>
        <v>1361</v>
      </c>
      <c r="G2725" s="11">
        <f t="shared" si="211"/>
        <v>1869</v>
      </c>
      <c r="I2725" s="4">
        <f t="shared" si="212"/>
        <v>817.33333333333326</v>
      </c>
      <c r="J2725" s="4">
        <f t="shared" si="213"/>
        <v>817.33333333333326</v>
      </c>
      <c r="K2725" s="4">
        <f t="shared" si="214"/>
        <v>2722</v>
      </c>
    </row>
    <row r="2726" spans="1:11" x14ac:dyDescent="0.25">
      <c r="A2726" s="2">
        <v>2723</v>
      </c>
      <c r="B2726" s="9">
        <f>(ROUNDUP(Nebenrechnung_Break_Even!A2726/'Rüstprozess (DE)'!$E$30,0))*'Rüstprozess (DE)'!$E$28</f>
        <v>598</v>
      </c>
      <c r="C2726" s="10">
        <f>('Rüstprozess (DE)'!$E$12/3600)*A2726*'Rüstprozess (DE)'!$E$14</f>
        <v>453.83333333333331</v>
      </c>
      <c r="D2726" s="11">
        <f t="shared" si="210"/>
        <v>1051.8333333333333</v>
      </c>
      <c r="E2726" s="9">
        <f>(ROUNDUP(Nebenrechnung_Break_Even!A2726/'Rüstprozess (DE)'!$G$30,0))*'Rüstprozess (DE)'!$G$28</f>
        <v>508</v>
      </c>
      <c r="F2726" s="10">
        <f>('Rüstprozess (DE)'!$G$12/3600)*A2726*'Rüstprozess (DE)'!$E$14</f>
        <v>1361.5</v>
      </c>
      <c r="G2726" s="11">
        <f t="shared" si="211"/>
        <v>1869.5</v>
      </c>
      <c r="I2726" s="4">
        <f t="shared" si="212"/>
        <v>817.66666666666674</v>
      </c>
      <c r="J2726" s="4">
        <f t="shared" si="213"/>
        <v>817.66666666666674</v>
      </c>
      <c r="K2726" s="4">
        <f t="shared" si="214"/>
        <v>2723</v>
      </c>
    </row>
    <row r="2727" spans="1:11" x14ac:dyDescent="0.25">
      <c r="A2727" s="2">
        <v>2724</v>
      </c>
      <c r="B2727" s="9">
        <f>(ROUNDUP(Nebenrechnung_Break_Even!A2727/'Rüstprozess (DE)'!$E$30,0))*'Rüstprozess (DE)'!$E$28</f>
        <v>598</v>
      </c>
      <c r="C2727" s="10">
        <f>('Rüstprozess (DE)'!$E$12/3600)*A2727*'Rüstprozess (DE)'!$E$14</f>
        <v>454</v>
      </c>
      <c r="D2727" s="11">
        <f t="shared" si="210"/>
        <v>1052</v>
      </c>
      <c r="E2727" s="9">
        <f>(ROUNDUP(Nebenrechnung_Break_Even!A2727/'Rüstprozess (DE)'!$G$30,0))*'Rüstprozess (DE)'!$G$28</f>
        <v>508</v>
      </c>
      <c r="F2727" s="10">
        <f>('Rüstprozess (DE)'!$G$12/3600)*A2727*'Rüstprozess (DE)'!$E$14</f>
        <v>1362.0000000000002</v>
      </c>
      <c r="G2727" s="11">
        <f t="shared" si="211"/>
        <v>1870.0000000000002</v>
      </c>
      <c r="I2727" s="4">
        <f t="shared" si="212"/>
        <v>818.00000000000023</v>
      </c>
      <c r="J2727" s="4">
        <f t="shared" si="213"/>
        <v>818.00000000000023</v>
      </c>
      <c r="K2727" s="4">
        <f t="shared" si="214"/>
        <v>2724</v>
      </c>
    </row>
    <row r="2728" spans="1:11" x14ac:dyDescent="0.25">
      <c r="A2728" s="2">
        <v>2725</v>
      </c>
      <c r="B2728" s="9">
        <f>(ROUNDUP(Nebenrechnung_Break_Even!A2728/'Rüstprozess (DE)'!$E$30,0))*'Rüstprozess (DE)'!$E$28</f>
        <v>598</v>
      </c>
      <c r="C2728" s="10">
        <f>('Rüstprozess (DE)'!$E$12/3600)*A2728*'Rüstprozess (DE)'!$E$14</f>
        <v>454.16666666666663</v>
      </c>
      <c r="D2728" s="11">
        <f t="shared" si="210"/>
        <v>1052.1666666666665</v>
      </c>
      <c r="E2728" s="9">
        <f>(ROUNDUP(Nebenrechnung_Break_Even!A2728/'Rüstprozess (DE)'!$G$30,0))*'Rüstprozess (DE)'!$G$28</f>
        <v>508</v>
      </c>
      <c r="F2728" s="10">
        <f>('Rüstprozess (DE)'!$G$12/3600)*A2728*'Rüstprozess (DE)'!$E$14</f>
        <v>1362.5</v>
      </c>
      <c r="G2728" s="11">
        <f t="shared" si="211"/>
        <v>1870.5</v>
      </c>
      <c r="I2728" s="4">
        <f t="shared" si="212"/>
        <v>818.33333333333348</v>
      </c>
      <c r="J2728" s="4">
        <f t="shared" si="213"/>
        <v>818.33333333333348</v>
      </c>
      <c r="K2728" s="4">
        <f t="shared" si="214"/>
        <v>2725</v>
      </c>
    </row>
    <row r="2729" spans="1:11" x14ac:dyDescent="0.25">
      <c r="A2729" s="2">
        <v>2726</v>
      </c>
      <c r="B2729" s="9">
        <f>(ROUNDUP(Nebenrechnung_Break_Even!A2729/'Rüstprozess (DE)'!$E$30,0))*'Rüstprozess (DE)'!$E$28</f>
        <v>598</v>
      </c>
      <c r="C2729" s="10">
        <f>('Rüstprozess (DE)'!$E$12/3600)*A2729*'Rüstprozess (DE)'!$E$14</f>
        <v>454.33333333333331</v>
      </c>
      <c r="D2729" s="11">
        <f t="shared" si="210"/>
        <v>1052.3333333333333</v>
      </c>
      <c r="E2729" s="9">
        <f>(ROUNDUP(Nebenrechnung_Break_Even!A2729/'Rüstprozess (DE)'!$G$30,0))*'Rüstprozess (DE)'!$G$28</f>
        <v>508</v>
      </c>
      <c r="F2729" s="10">
        <f>('Rüstprozess (DE)'!$G$12/3600)*A2729*'Rüstprozess (DE)'!$E$14</f>
        <v>1363</v>
      </c>
      <c r="G2729" s="11">
        <f t="shared" si="211"/>
        <v>1871</v>
      </c>
      <c r="I2729" s="4">
        <f t="shared" si="212"/>
        <v>818.66666666666674</v>
      </c>
      <c r="J2729" s="4">
        <f t="shared" si="213"/>
        <v>818.66666666666674</v>
      </c>
      <c r="K2729" s="4">
        <f t="shared" si="214"/>
        <v>2726</v>
      </c>
    </row>
    <row r="2730" spans="1:11" x14ac:dyDescent="0.25">
      <c r="A2730" s="2">
        <v>2727</v>
      </c>
      <c r="B2730" s="9">
        <f>(ROUNDUP(Nebenrechnung_Break_Even!A2730/'Rüstprozess (DE)'!$E$30,0))*'Rüstprozess (DE)'!$E$28</f>
        <v>598</v>
      </c>
      <c r="C2730" s="10">
        <f>('Rüstprozess (DE)'!$E$12/3600)*A2730*'Rüstprozess (DE)'!$E$14</f>
        <v>454.5</v>
      </c>
      <c r="D2730" s="11">
        <f t="shared" si="210"/>
        <v>1052.5</v>
      </c>
      <c r="E2730" s="9">
        <f>(ROUNDUP(Nebenrechnung_Break_Even!A2730/'Rüstprozess (DE)'!$G$30,0))*'Rüstprozess (DE)'!$G$28</f>
        <v>508</v>
      </c>
      <c r="F2730" s="10">
        <f>('Rüstprozess (DE)'!$G$12/3600)*A2730*'Rüstprozess (DE)'!$E$14</f>
        <v>1363.5</v>
      </c>
      <c r="G2730" s="11">
        <f t="shared" si="211"/>
        <v>1871.5</v>
      </c>
      <c r="I2730" s="4">
        <f t="shared" si="212"/>
        <v>819</v>
      </c>
      <c r="J2730" s="4">
        <f t="shared" si="213"/>
        <v>819</v>
      </c>
      <c r="K2730" s="4">
        <f t="shared" si="214"/>
        <v>2727</v>
      </c>
    </row>
    <row r="2731" spans="1:11" x14ac:dyDescent="0.25">
      <c r="A2731" s="2">
        <v>2728</v>
      </c>
      <c r="B2731" s="9">
        <f>(ROUNDUP(Nebenrechnung_Break_Even!A2731/'Rüstprozess (DE)'!$E$30,0))*'Rüstprozess (DE)'!$E$28</f>
        <v>598</v>
      </c>
      <c r="C2731" s="10">
        <f>('Rüstprozess (DE)'!$E$12/3600)*A2731*'Rüstprozess (DE)'!$E$14</f>
        <v>454.66666666666669</v>
      </c>
      <c r="D2731" s="11">
        <f t="shared" si="210"/>
        <v>1052.6666666666667</v>
      </c>
      <c r="E2731" s="9">
        <f>(ROUNDUP(Nebenrechnung_Break_Even!A2731/'Rüstprozess (DE)'!$G$30,0))*'Rüstprozess (DE)'!$G$28</f>
        <v>508</v>
      </c>
      <c r="F2731" s="10">
        <f>('Rüstprozess (DE)'!$G$12/3600)*A2731*'Rüstprozess (DE)'!$E$14</f>
        <v>1364</v>
      </c>
      <c r="G2731" s="11">
        <f t="shared" si="211"/>
        <v>1872</v>
      </c>
      <c r="I2731" s="4">
        <f t="shared" si="212"/>
        <v>819.33333333333326</v>
      </c>
      <c r="J2731" s="4">
        <f t="shared" si="213"/>
        <v>819.33333333333326</v>
      </c>
      <c r="K2731" s="4">
        <f t="shared" si="214"/>
        <v>2728</v>
      </c>
    </row>
    <row r="2732" spans="1:11" x14ac:dyDescent="0.25">
      <c r="A2732" s="2">
        <v>2729</v>
      </c>
      <c r="B2732" s="9">
        <f>(ROUNDUP(Nebenrechnung_Break_Even!A2732/'Rüstprozess (DE)'!$E$30,0))*'Rüstprozess (DE)'!$E$28</f>
        <v>598</v>
      </c>
      <c r="C2732" s="10">
        <f>('Rüstprozess (DE)'!$E$12/3600)*A2732*'Rüstprozess (DE)'!$E$14</f>
        <v>454.83333333333337</v>
      </c>
      <c r="D2732" s="11">
        <f t="shared" si="210"/>
        <v>1052.8333333333335</v>
      </c>
      <c r="E2732" s="9">
        <f>(ROUNDUP(Nebenrechnung_Break_Even!A2732/'Rüstprozess (DE)'!$G$30,0))*'Rüstprozess (DE)'!$G$28</f>
        <v>508</v>
      </c>
      <c r="F2732" s="10">
        <f>('Rüstprozess (DE)'!$G$12/3600)*A2732*'Rüstprozess (DE)'!$E$14</f>
        <v>1364.5000000000002</v>
      </c>
      <c r="G2732" s="11">
        <f t="shared" si="211"/>
        <v>1872.5000000000002</v>
      </c>
      <c r="I2732" s="4">
        <f t="shared" si="212"/>
        <v>819.66666666666674</v>
      </c>
      <c r="J2732" s="4">
        <f t="shared" si="213"/>
        <v>819.66666666666674</v>
      </c>
      <c r="K2732" s="4">
        <f t="shared" si="214"/>
        <v>2729</v>
      </c>
    </row>
    <row r="2733" spans="1:11" x14ac:dyDescent="0.25">
      <c r="A2733" s="2">
        <v>2730</v>
      </c>
      <c r="B2733" s="9">
        <f>(ROUNDUP(Nebenrechnung_Break_Even!A2733/'Rüstprozess (DE)'!$E$30,0))*'Rüstprozess (DE)'!$E$28</f>
        <v>598</v>
      </c>
      <c r="C2733" s="10">
        <f>('Rüstprozess (DE)'!$E$12/3600)*A2733*'Rüstprozess (DE)'!$E$14</f>
        <v>455</v>
      </c>
      <c r="D2733" s="11">
        <f t="shared" si="210"/>
        <v>1053</v>
      </c>
      <c r="E2733" s="9">
        <f>(ROUNDUP(Nebenrechnung_Break_Even!A2733/'Rüstprozess (DE)'!$G$30,0))*'Rüstprozess (DE)'!$G$28</f>
        <v>508</v>
      </c>
      <c r="F2733" s="10">
        <f>('Rüstprozess (DE)'!$G$12/3600)*A2733*'Rüstprozess (DE)'!$E$14</f>
        <v>1365</v>
      </c>
      <c r="G2733" s="11">
        <f t="shared" si="211"/>
        <v>1873</v>
      </c>
      <c r="I2733" s="4">
        <f t="shared" si="212"/>
        <v>820</v>
      </c>
      <c r="J2733" s="4">
        <f t="shared" si="213"/>
        <v>820</v>
      </c>
      <c r="K2733" s="4">
        <f t="shared" si="214"/>
        <v>2730</v>
      </c>
    </row>
    <row r="2734" spans="1:11" x14ac:dyDescent="0.25">
      <c r="A2734" s="2">
        <v>2731</v>
      </c>
      <c r="B2734" s="9">
        <f>(ROUNDUP(Nebenrechnung_Break_Even!A2734/'Rüstprozess (DE)'!$E$30,0))*'Rüstprozess (DE)'!$E$28</f>
        <v>598</v>
      </c>
      <c r="C2734" s="10">
        <f>('Rüstprozess (DE)'!$E$12/3600)*A2734*'Rüstprozess (DE)'!$E$14</f>
        <v>455.16666666666663</v>
      </c>
      <c r="D2734" s="11">
        <f t="shared" si="210"/>
        <v>1053.1666666666665</v>
      </c>
      <c r="E2734" s="9">
        <f>(ROUNDUP(Nebenrechnung_Break_Even!A2734/'Rüstprozess (DE)'!$G$30,0))*'Rüstprozess (DE)'!$G$28</f>
        <v>508</v>
      </c>
      <c r="F2734" s="10">
        <f>('Rüstprozess (DE)'!$G$12/3600)*A2734*'Rüstprozess (DE)'!$E$14</f>
        <v>1365.5</v>
      </c>
      <c r="G2734" s="11">
        <f t="shared" si="211"/>
        <v>1873.5</v>
      </c>
      <c r="I2734" s="4">
        <f t="shared" si="212"/>
        <v>820.33333333333348</v>
      </c>
      <c r="J2734" s="4">
        <f t="shared" si="213"/>
        <v>820.33333333333348</v>
      </c>
      <c r="K2734" s="4">
        <f t="shared" si="214"/>
        <v>2731</v>
      </c>
    </row>
    <row r="2735" spans="1:11" x14ac:dyDescent="0.25">
      <c r="A2735" s="2">
        <v>2732</v>
      </c>
      <c r="B2735" s="9">
        <f>(ROUNDUP(Nebenrechnung_Break_Even!A2735/'Rüstprozess (DE)'!$E$30,0))*'Rüstprozess (DE)'!$E$28</f>
        <v>598</v>
      </c>
      <c r="C2735" s="10">
        <f>('Rüstprozess (DE)'!$E$12/3600)*A2735*'Rüstprozess (DE)'!$E$14</f>
        <v>455.33333333333331</v>
      </c>
      <c r="D2735" s="11">
        <f t="shared" si="210"/>
        <v>1053.3333333333333</v>
      </c>
      <c r="E2735" s="9">
        <f>(ROUNDUP(Nebenrechnung_Break_Even!A2735/'Rüstprozess (DE)'!$G$30,0))*'Rüstprozess (DE)'!$G$28</f>
        <v>508</v>
      </c>
      <c r="F2735" s="10">
        <f>('Rüstprozess (DE)'!$G$12/3600)*A2735*'Rüstprozess (DE)'!$E$14</f>
        <v>1366</v>
      </c>
      <c r="G2735" s="11">
        <f t="shared" si="211"/>
        <v>1874</v>
      </c>
      <c r="I2735" s="4">
        <f t="shared" si="212"/>
        <v>820.66666666666674</v>
      </c>
      <c r="J2735" s="4">
        <f t="shared" si="213"/>
        <v>820.66666666666674</v>
      </c>
      <c r="K2735" s="4">
        <f t="shared" si="214"/>
        <v>2732</v>
      </c>
    </row>
    <row r="2736" spans="1:11" x14ac:dyDescent="0.25">
      <c r="A2736" s="2">
        <v>2733</v>
      </c>
      <c r="B2736" s="9">
        <f>(ROUNDUP(Nebenrechnung_Break_Even!A2736/'Rüstprozess (DE)'!$E$30,0))*'Rüstprozess (DE)'!$E$28</f>
        <v>598</v>
      </c>
      <c r="C2736" s="10">
        <f>('Rüstprozess (DE)'!$E$12/3600)*A2736*'Rüstprozess (DE)'!$E$14</f>
        <v>455.5</v>
      </c>
      <c r="D2736" s="11">
        <f t="shared" si="210"/>
        <v>1053.5</v>
      </c>
      <c r="E2736" s="9">
        <f>(ROUNDUP(Nebenrechnung_Break_Even!A2736/'Rüstprozess (DE)'!$G$30,0))*'Rüstprozess (DE)'!$G$28</f>
        <v>508</v>
      </c>
      <c r="F2736" s="10">
        <f>('Rüstprozess (DE)'!$G$12/3600)*A2736*'Rüstprozess (DE)'!$E$14</f>
        <v>1366.5</v>
      </c>
      <c r="G2736" s="11">
        <f t="shared" si="211"/>
        <v>1874.5</v>
      </c>
      <c r="I2736" s="4">
        <f t="shared" si="212"/>
        <v>821</v>
      </c>
      <c r="J2736" s="4">
        <f t="shared" si="213"/>
        <v>821</v>
      </c>
      <c r="K2736" s="4">
        <f t="shared" si="214"/>
        <v>2733</v>
      </c>
    </row>
    <row r="2737" spans="1:11" x14ac:dyDescent="0.25">
      <c r="A2737" s="2">
        <v>2734</v>
      </c>
      <c r="B2737" s="9">
        <f>(ROUNDUP(Nebenrechnung_Break_Even!A2737/'Rüstprozess (DE)'!$E$30,0))*'Rüstprozess (DE)'!$E$28</f>
        <v>598</v>
      </c>
      <c r="C2737" s="10">
        <f>('Rüstprozess (DE)'!$E$12/3600)*A2737*'Rüstprozess (DE)'!$E$14</f>
        <v>455.66666666666663</v>
      </c>
      <c r="D2737" s="11">
        <f t="shared" si="210"/>
        <v>1053.6666666666665</v>
      </c>
      <c r="E2737" s="9">
        <f>(ROUNDUP(Nebenrechnung_Break_Even!A2737/'Rüstprozess (DE)'!$G$30,0))*'Rüstprozess (DE)'!$G$28</f>
        <v>508</v>
      </c>
      <c r="F2737" s="10">
        <f>('Rüstprozess (DE)'!$G$12/3600)*A2737*'Rüstprozess (DE)'!$E$14</f>
        <v>1367.0000000000002</v>
      </c>
      <c r="G2737" s="11">
        <f t="shared" si="211"/>
        <v>1875.0000000000002</v>
      </c>
      <c r="I2737" s="4">
        <f t="shared" si="212"/>
        <v>821.33333333333371</v>
      </c>
      <c r="J2737" s="4">
        <f t="shared" si="213"/>
        <v>821.33333333333371</v>
      </c>
      <c r="K2737" s="4">
        <f t="shared" si="214"/>
        <v>2734</v>
      </c>
    </row>
    <row r="2738" spans="1:11" x14ac:dyDescent="0.25">
      <c r="A2738" s="2">
        <v>2735</v>
      </c>
      <c r="B2738" s="9">
        <f>(ROUNDUP(Nebenrechnung_Break_Even!A2738/'Rüstprozess (DE)'!$E$30,0))*'Rüstprozess (DE)'!$E$28</f>
        <v>598</v>
      </c>
      <c r="C2738" s="10">
        <f>('Rüstprozess (DE)'!$E$12/3600)*A2738*'Rüstprozess (DE)'!$E$14</f>
        <v>455.83333333333337</v>
      </c>
      <c r="D2738" s="11">
        <f t="shared" si="210"/>
        <v>1053.8333333333335</v>
      </c>
      <c r="E2738" s="9">
        <f>(ROUNDUP(Nebenrechnung_Break_Even!A2738/'Rüstprozess (DE)'!$G$30,0))*'Rüstprozess (DE)'!$G$28</f>
        <v>508</v>
      </c>
      <c r="F2738" s="10">
        <f>('Rüstprozess (DE)'!$G$12/3600)*A2738*'Rüstprozess (DE)'!$E$14</f>
        <v>1367.5</v>
      </c>
      <c r="G2738" s="11">
        <f t="shared" si="211"/>
        <v>1875.5</v>
      </c>
      <c r="I2738" s="4">
        <f t="shared" si="212"/>
        <v>821.66666666666652</v>
      </c>
      <c r="J2738" s="4">
        <f t="shared" si="213"/>
        <v>821.66666666666652</v>
      </c>
      <c r="K2738" s="4">
        <f t="shared" si="214"/>
        <v>2735</v>
      </c>
    </row>
    <row r="2739" spans="1:11" x14ac:dyDescent="0.25">
      <c r="A2739" s="2">
        <v>2736</v>
      </c>
      <c r="B2739" s="9">
        <f>(ROUNDUP(Nebenrechnung_Break_Even!A2739/'Rüstprozess (DE)'!$E$30,0))*'Rüstprozess (DE)'!$E$28</f>
        <v>598</v>
      </c>
      <c r="C2739" s="10">
        <f>('Rüstprozess (DE)'!$E$12/3600)*A2739*'Rüstprozess (DE)'!$E$14</f>
        <v>456</v>
      </c>
      <c r="D2739" s="11">
        <f t="shared" si="210"/>
        <v>1054</v>
      </c>
      <c r="E2739" s="9">
        <f>(ROUNDUP(Nebenrechnung_Break_Even!A2739/'Rüstprozess (DE)'!$G$30,0))*'Rüstprozess (DE)'!$G$28</f>
        <v>508</v>
      </c>
      <c r="F2739" s="10">
        <f>('Rüstprozess (DE)'!$G$12/3600)*A2739*'Rüstprozess (DE)'!$E$14</f>
        <v>1368</v>
      </c>
      <c r="G2739" s="11">
        <f t="shared" si="211"/>
        <v>1876</v>
      </c>
      <c r="I2739" s="4">
        <f t="shared" si="212"/>
        <v>822</v>
      </c>
      <c r="J2739" s="4">
        <f t="shared" si="213"/>
        <v>822</v>
      </c>
      <c r="K2739" s="4">
        <f t="shared" si="214"/>
        <v>2736</v>
      </c>
    </row>
    <row r="2740" spans="1:11" x14ac:dyDescent="0.25">
      <c r="A2740" s="2">
        <v>2737</v>
      </c>
      <c r="B2740" s="9">
        <f>(ROUNDUP(Nebenrechnung_Break_Even!A2740/'Rüstprozess (DE)'!$E$30,0))*'Rüstprozess (DE)'!$E$28</f>
        <v>598</v>
      </c>
      <c r="C2740" s="10">
        <f>('Rüstprozess (DE)'!$E$12/3600)*A2740*'Rüstprozess (DE)'!$E$14</f>
        <v>456.16666666666669</v>
      </c>
      <c r="D2740" s="11">
        <f t="shared" si="210"/>
        <v>1054.1666666666667</v>
      </c>
      <c r="E2740" s="9">
        <f>(ROUNDUP(Nebenrechnung_Break_Even!A2740/'Rüstprozess (DE)'!$G$30,0))*'Rüstprozess (DE)'!$G$28</f>
        <v>508</v>
      </c>
      <c r="F2740" s="10">
        <f>('Rüstprozess (DE)'!$G$12/3600)*A2740*'Rüstprozess (DE)'!$E$14</f>
        <v>1368.5</v>
      </c>
      <c r="G2740" s="11">
        <f t="shared" si="211"/>
        <v>1876.5</v>
      </c>
      <c r="I2740" s="4">
        <f t="shared" si="212"/>
        <v>822.33333333333326</v>
      </c>
      <c r="J2740" s="4">
        <f t="shared" si="213"/>
        <v>822.33333333333326</v>
      </c>
      <c r="K2740" s="4">
        <f t="shared" si="214"/>
        <v>2737</v>
      </c>
    </row>
    <row r="2741" spans="1:11" x14ac:dyDescent="0.25">
      <c r="A2741" s="2">
        <v>2738</v>
      </c>
      <c r="B2741" s="9">
        <f>(ROUNDUP(Nebenrechnung_Break_Even!A2741/'Rüstprozess (DE)'!$E$30,0))*'Rüstprozess (DE)'!$E$28</f>
        <v>598</v>
      </c>
      <c r="C2741" s="10">
        <f>('Rüstprozess (DE)'!$E$12/3600)*A2741*'Rüstprozess (DE)'!$E$14</f>
        <v>456.33333333333331</v>
      </c>
      <c r="D2741" s="11">
        <f t="shared" si="210"/>
        <v>1054.3333333333333</v>
      </c>
      <c r="E2741" s="9">
        <f>(ROUNDUP(Nebenrechnung_Break_Even!A2741/'Rüstprozess (DE)'!$G$30,0))*'Rüstprozess (DE)'!$G$28</f>
        <v>508</v>
      </c>
      <c r="F2741" s="10">
        <f>('Rüstprozess (DE)'!$G$12/3600)*A2741*'Rüstprozess (DE)'!$E$14</f>
        <v>1369</v>
      </c>
      <c r="G2741" s="11">
        <f t="shared" si="211"/>
        <v>1877</v>
      </c>
      <c r="I2741" s="4">
        <f t="shared" si="212"/>
        <v>822.66666666666674</v>
      </c>
      <c r="J2741" s="4">
        <f t="shared" si="213"/>
        <v>822.66666666666674</v>
      </c>
      <c r="K2741" s="4">
        <f t="shared" si="214"/>
        <v>2738</v>
      </c>
    </row>
    <row r="2742" spans="1:11" x14ac:dyDescent="0.25">
      <c r="A2742" s="2">
        <v>2739</v>
      </c>
      <c r="B2742" s="9">
        <f>(ROUNDUP(Nebenrechnung_Break_Even!A2742/'Rüstprozess (DE)'!$E$30,0))*'Rüstprozess (DE)'!$E$28</f>
        <v>598</v>
      </c>
      <c r="C2742" s="10">
        <f>('Rüstprozess (DE)'!$E$12/3600)*A2742*'Rüstprozess (DE)'!$E$14</f>
        <v>456.5</v>
      </c>
      <c r="D2742" s="11">
        <f t="shared" si="210"/>
        <v>1054.5</v>
      </c>
      <c r="E2742" s="9">
        <f>(ROUNDUP(Nebenrechnung_Break_Even!A2742/'Rüstprozess (DE)'!$G$30,0))*'Rüstprozess (DE)'!$G$28</f>
        <v>508</v>
      </c>
      <c r="F2742" s="10">
        <f>('Rüstprozess (DE)'!$G$12/3600)*A2742*'Rüstprozess (DE)'!$E$14</f>
        <v>1369.5000000000002</v>
      </c>
      <c r="G2742" s="11">
        <f t="shared" si="211"/>
        <v>1877.5000000000002</v>
      </c>
      <c r="I2742" s="4">
        <f t="shared" si="212"/>
        <v>823.00000000000023</v>
      </c>
      <c r="J2742" s="4">
        <f t="shared" si="213"/>
        <v>823.00000000000023</v>
      </c>
      <c r="K2742" s="4">
        <f t="shared" si="214"/>
        <v>2739</v>
      </c>
    </row>
    <row r="2743" spans="1:11" x14ac:dyDescent="0.25">
      <c r="A2743" s="2">
        <v>2740</v>
      </c>
      <c r="B2743" s="9">
        <f>(ROUNDUP(Nebenrechnung_Break_Even!A2743/'Rüstprozess (DE)'!$E$30,0))*'Rüstprozess (DE)'!$E$28</f>
        <v>598</v>
      </c>
      <c r="C2743" s="10">
        <f>('Rüstprozess (DE)'!$E$12/3600)*A2743*'Rüstprozess (DE)'!$E$14</f>
        <v>456.66666666666663</v>
      </c>
      <c r="D2743" s="11">
        <f t="shared" si="210"/>
        <v>1054.6666666666665</v>
      </c>
      <c r="E2743" s="9">
        <f>(ROUNDUP(Nebenrechnung_Break_Even!A2743/'Rüstprozess (DE)'!$G$30,0))*'Rüstprozess (DE)'!$G$28</f>
        <v>508</v>
      </c>
      <c r="F2743" s="10">
        <f>('Rüstprozess (DE)'!$G$12/3600)*A2743*'Rüstprozess (DE)'!$E$14</f>
        <v>1370</v>
      </c>
      <c r="G2743" s="11">
        <f t="shared" si="211"/>
        <v>1878</v>
      </c>
      <c r="I2743" s="4">
        <f t="shared" si="212"/>
        <v>823.33333333333348</v>
      </c>
      <c r="J2743" s="4">
        <f t="shared" si="213"/>
        <v>823.33333333333348</v>
      </c>
      <c r="K2743" s="4">
        <f t="shared" si="214"/>
        <v>2740</v>
      </c>
    </row>
    <row r="2744" spans="1:11" x14ac:dyDescent="0.25">
      <c r="A2744" s="2">
        <v>2741</v>
      </c>
      <c r="B2744" s="9">
        <f>(ROUNDUP(Nebenrechnung_Break_Even!A2744/'Rüstprozess (DE)'!$E$30,0))*'Rüstprozess (DE)'!$E$28</f>
        <v>598</v>
      </c>
      <c r="C2744" s="10">
        <f>('Rüstprozess (DE)'!$E$12/3600)*A2744*'Rüstprozess (DE)'!$E$14</f>
        <v>456.83333333333331</v>
      </c>
      <c r="D2744" s="11">
        <f t="shared" si="210"/>
        <v>1054.8333333333333</v>
      </c>
      <c r="E2744" s="9">
        <f>(ROUNDUP(Nebenrechnung_Break_Even!A2744/'Rüstprozess (DE)'!$G$30,0))*'Rüstprozess (DE)'!$G$28</f>
        <v>508</v>
      </c>
      <c r="F2744" s="10">
        <f>('Rüstprozess (DE)'!$G$12/3600)*A2744*'Rüstprozess (DE)'!$E$14</f>
        <v>1370.5</v>
      </c>
      <c r="G2744" s="11">
        <f t="shared" si="211"/>
        <v>1878.5</v>
      </c>
      <c r="I2744" s="4">
        <f t="shared" si="212"/>
        <v>823.66666666666674</v>
      </c>
      <c r="J2744" s="4">
        <f t="shared" si="213"/>
        <v>823.66666666666674</v>
      </c>
      <c r="K2744" s="4">
        <f t="shared" si="214"/>
        <v>2741</v>
      </c>
    </row>
    <row r="2745" spans="1:11" x14ac:dyDescent="0.25">
      <c r="A2745" s="2">
        <v>2742</v>
      </c>
      <c r="B2745" s="9">
        <f>(ROUNDUP(Nebenrechnung_Break_Even!A2745/'Rüstprozess (DE)'!$E$30,0))*'Rüstprozess (DE)'!$E$28</f>
        <v>598</v>
      </c>
      <c r="C2745" s="10">
        <f>('Rüstprozess (DE)'!$E$12/3600)*A2745*'Rüstprozess (DE)'!$E$14</f>
        <v>457</v>
      </c>
      <c r="D2745" s="11">
        <f t="shared" si="210"/>
        <v>1055</v>
      </c>
      <c r="E2745" s="9">
        <f>(ROUNDUP(Nebenrechnung_Break_Even!A2745/'Rüstprozess (DE)'!$G$30,0))*'Rüstprozess (DE)'!$G$28</f>
        <v>508</v>
      </c>
      <c r="F2745" s="10">
        <f>('Rüstprozess (DE)'!$G$12/3600)*A2745*'Rüstprozess (DE)'!$E$14</f>
        <v>1371</v>
      </c>
      <c r="G2745" s="11">
        <f t="shared" si="211"/>
        <v>1879</v>
      </c>
      <c r="I2745" s="4">
        <f t="shared" si="212"/>
        <v>824</v>
      </c>
      <c r="J2745" s="4">
        <f t="shared" si="213"/>
        <v>824</v>
      </c>
      <c r="K2745" s="4">
        <f t="shared" si="214"/>
        <v>2742</v>
      </c>
    </row>
    <row r="2746" spans="1:11" x14ac:dyDescent="0.25">
      <c r="A2746" s="2">
        <v>2743</v>
      </c>
      <c r="B2746" s="9">
        <f>(ROUNDUP(Nebenrechnung_Break_Even!A2746/'Rüstprozess (DE)'!$E$30,0))*'Rüstprozess (DE)'!$E$28</f>
        <v>598</v>
      </c>
      <c r="C2746" s="10">
        <f>('Rüstprozess (DE)'!$E$12/3600)*A2746*'Rüstprozess (DE)'!$E$14</f>
        <v>457.16666666666669</v>
      </c>
      <c r="D2746" s="11">
        <f t="shared" si="210"/>
        <v>1055.1666666666667</v>
      </c>
      <c r="E2746" s="9">
        <f>(ROUNDUP(Nebenrechnung_Break_Even!A2746/'Rüstprozess (DE)'!$G$30,0))*'Rüstprozess (DE)'!$G$28</f>
        <v>508</v>
      </c>
      <c r="F2746" s="10">
        <f>('Rüstprozess (DE)'!$G$12/3600)*A2746*'Rüstprozess (DE)'!$E$14</f>
        <v>1371.5</v>
      </c>
      <c r="G2746" s="11">
        <f t="shared" si="211"/>
        <v>1879.5</v>
      </c>
      <c r="I2746" s="4">
        <f t="shared" si="212"/>
        <v>824.33333333333326</v>
      </c>
      <c r="J2746" s="4">
        <f t="shared" si="213"/>
        <v>824.33333333333326</v>
      </c>
      <c r="K2746" s="4">
        <f t="shared" si="214"/>
        <v>2743</v>
      </c>
    </row>
    <row r="2747" spans="1:11" x14ac:dyDescent="0.25">
      <c r="A2747" s="2">
        <v>2744</v>
      </c>
      <c r="B2747" s="9">
        <f>(ROUNDUP(Nebenrechnung_Break_Even!A2747/'Rüstprozess (DE)'!$E$30,0))*'Rüstprozess (DE)'!$E$28</f>
        <v>598</v>
      </c>
      <c r="C2747" s="10">
        <f>('Rüstprozess (DE)'!$E$12/3600)*A2747*'Rüstprozess (DE)'!$E$14</f>
        <v>457.33333333333337</v>
      </c>
      <c r="D2747" s="11">
        <f t="shared" si="210"/>
        <v>1055.3333333333335</v>
      </c>
      <c r="E2747" s="9">
        <f>(ROUNDUP(Nebenrechnung_Break_Even!A2747/'Rüstprozess (DE)'!$G$30,0))*'Rüstprozess (DE)'!$G$28</f>
        <v>508</v>
      </c>
      <c r="F2747" s="10">
        <f>('Rüstprozess (DE)'!$G$12/3600)*A2747*'Rüstprozess (DE)'!$E$14</f>
        <v>1372.0000000000002</v>
      </c>
      <c r="G2747" s="11">
        <f t="shared" si="211"/>
        <v>1880.0000000000002</v>
      </c>
      <c r="I2747" s="4">
        <f t="shared" si="212"/>
        <v>824.66666666666674</v>
      </c>
      <c r="J2747" s="4">
        <f t="shared" si="213"/>
        <v>824.66666666666674</v>
      </c>
      <c r="K2747" s="4">
        <f t="shared" si="214"/>
        <v>2744</v>
      </c>
    </row>
    <row r="2748" spans="1:11" x14ac:dyDescent="0.25">
      <c r="A2748" s="2">
        <v>2745</v>
      </c>
      <c r="B2748" s="9">
        <f>(ROUNDUP(Nebenrechnung_Break_Even!A2748/'Rüstprozess (DE)'!$E$30,0))*'Rüstprozess (DE)'!$E$28</f>
        <v>598</v>
      </c>
      <c r="C2748" s="10">
        <f>('Rüstprozess (DE)'!$E$12/3600)*A2748*'Rüstprozess (DE)'!$E$14</f>
        <v>457.5</v>
      </c>
      <c r="D2748" s="11">
        <f t="shared" si="210"/>
        <v>1055.5</v>
      </c>
      <c r="E2748" s="9">
        <f>(ROUNDUP(Nebenrechnung_Break_Even!A2748/'Rüstprozess (DE)'!$G$30,0))*'Rüstprozess (DE)'!$G$28</f>
        <v>508</v>
      </c>
      <c r="F2748" s="10">
        <f>('Rüstprozess (DE)'!$G$12/3600)*A2748*'Rüstprozess (DE)'!$E$14</f>
        <v>1372.5</v>
      </c>
      <c r="G2748" s="11">
        <f t="shared" si="211"/>
        <v>1880.5</v>
      </c>
      <c r="I2748" s="4">
        <f t="shared" si="212"/>
        <v>825</v>
      </c>
      <c r="J2748" s="4">
        <f t="shared" si="213"/>
        <v>825</v>
      </c>
      <c r="K2748" s="4">
        <f t="shared" si="214"/>
        <v>2745</v>
      </c>
    </row>
    <row r="2749" spans="1:11" x14ac:dyDescent="0.25">
      <c r="A2749" s="2">
        <v>2746</v>
      </c>
      <c r="B2749" s="9">
        <f>(ROUNDUP(Nebenrechnung_Break_Even!A2749/'Rüstprozess (DE)'!$E$30,0))*'Rüstprozess (DE)'!$E$28</f>
        <v>598</v>
      </c>
      <c r="C2749" s="10">
        <f>('Rüstprozess (DE)'!$E$12/3600)*A2749*'Rüstprozess (DE)'!$E$14</f>
        <v>457.66666666666663</v>
      </c>
      <c r="D2749" s="11">
        <f t="shared" si="210"/>
        <v>1055.6666666666665</v>
      </c>
      <c r="E2749" s="9">
        <f>(ROUNDUP(Nebenrechnung_Break_Even!A2749/'Rüstprozess (DE)'!$G$30,0))*'Rüstprozess (DE)'!$G$28</f>
        <v>508</v>
      </c>
      <c r="F2749" s="10">
        <f>('Rüstprozess (DE)'!$G$12/3600)*A2749*'Rüstprozess (DE)'!$E$14</f>
        <v>1373</v>
      </c>
      <c r="G2749" s="11">
        <f t="shared" si="211"/>
        <v>1881</v>
      </c>
      <c r="I2749" s="4">
        <f t="shared" si="212"/>
        <v>825.33333333333348</v>
      </c>
      <c r="J2749" s="4">
        <f t="shared" si="213"/>
        <v>825.33333333333348</v>
      </c>
      <c r="K2749" s="4">
        <f t="shared" si="214"/>
        <v>2746</v>
      </c>
    </row>
    <row r="2750" spans="1:11" x14ac:dyDescent="0.25">
      <c r="A2750" s="2">
        <v>2747</v>
      </c>
      <c r="B2750" s="9">
        <f>(ROUNDUP(Nebenrechnung_Break_Even!A2750/'Rüstprozess (DE)'!$E$30,0))*'Rüstprozess (DE)'!$E$28</f>
        <v>598</v>
      </c>
      <c r="C2750" s="10">
        <f>('Rüstprozess (DE)'!$E$12/3600)*A2750*'Rüstprozess (DE)'!$E$14</f>
        <v>457.83333333333331</v>
      </c>
      <c r="D2750" s="11">
        <f t="shared" si="210"/>
        <v>1055.8333333333333</v>
      </c>
      <c r="E2750" s="9">
        <f>(ROUNDUP(Nebenrechnung_Break_Even!A2750/'Rüstprozess (DE)'!$G$30,0))*'Rüstprozess (DE)'!$G$28</f>
        <v>508</v>
      </c>
      <c r="F2750" s="10">
        <f>('Rüstprozess (DE)'!$G$12/3600)*A2750*'Rüstprozess (DE)'!$E$14</f>
        <v>1373.5</v>
      </c>
      <c r="G2750" s="11">
        <f t="shared" si="211"/>
        <v>1881.5</v>
      </c>
      <c r="I2750" s="4">
        <f t="shared" si="212"/>
        <v>825.66666666666674</v>
      </c>
      <c r="J2750" s="4">
        <f t="shared" si="213"/>
        <v>825.66666666666674</v>
      </c>
      <c r="K2750" s="4">
        <f t="shared" si="214"/>
        <v>2747</v>
      </c>
    </row>
    <row r="2751" spans="1:11" x14ac:dyDescent="0.25">
      <c r="A2751" s="2">
        <v>2748</v>
      </c>
      <c r="B2751" s="9">
        <f>(ROUNDUP(Nebenrechnung_Break_Even!A2751/'Rüstprozess (DE)'!$E$30,0))*'Rüstprozess (DE)'!$E$28</f>
        <v>598</v>
      </c>
      <c r="C2751" s="10">
        <f>('Rüstprozess (DE)'!$E$12/3600)*A2751*'Rüstprozess (DE)'!$E$14</f>
        <v>458</v>
      </c>
      <c r="D2751" s="11">
        <f t="shared" si="210"/>
        <v>1056</v>
      </c>
      <c r="E2751" s="9">
        <f>(ROUNDUP(Nebenrechnung_Break_Even!A2751/'Rüstprozess (DE)'!$G$30,0))*'Rüstprozess (DE)'!$G$28</f>
        <v>508</v>
      </c>
      <c r="F2751" s="10">
        <f>('Rüstprozess (DE)'!$G$12/3600)*A2751*'Rüstprozess (DE)'!$E$14</f>
        <v>1374</v>
      </c>
      <c r="G2751" s="11">
        <f t="shared" si="211"/>
        <v>1882</v>
      </c>
      <c r="I2751" s="4">
        <f t="shared" si="212"/>
        <v>826</v>
      </c>
      <c r="J2751" s="4">
        <f t="shared" si="213"/>
        <v>826</v>
      </c>
      <c r="K2751" s="4">
        <f t="shared" si="214"/>
        <v>2748</v>
      </c>
    </row>
    <row r="2752" spans="1:11" x14ac:dyDescent="0.25">
      <c r="A2752" s="2">
        <v>2749</v>
      </c>
      <c r="B2752" s="9">
        <f>(ROUNDUP(Nebenrechnung_Break_Even!A2752/'Rüstprozess (DE)'!$E$30,0))*'Rüstprozess (DE)'!$E$28</f>
        <v>598</v>
      </c>
      <c r="C2752" s="10">
        <f>('Rüstprozess (DE)'!$E$12/3600)*A2752*'Rüstprozess (DE)'!$E$14</f>
        <v>458.16666666666663</v>
      </c>
      <c r="D2752" s="11">
        <f t="shared" si="210"/>
        <v>1056.1666666666665</v>
      </c>
      <c r="E2752" s="9">
        <f>(ROUNDUP(Nebenrechnung_Break_Even!A2752/'Rüstprozess (DE)'!$G$30,0))*'Rüstprozess (DE)'!$G$28</f>
        <v>508</v>
      </c>
      <c r="F2752" s="10">
        <f>('Rüstprozess (DE)'!$G$12/3600)*A2752*'Rüstprozess (DE)'!$E$14</f>
        <v>1374.5000000000002</v>
      </c>
      <c r="G2752" s="11">
        <f t="shared" si="211"/>
        <v>1882.5000000000002</v>
      </c>
      <c r="I2752" s="4">
        <f t="shared" si="212"/>
        <v>826.33333333333371</v>
      </c>
      <c r="J2752" s="4">
        <f t="shared" si="213"/>
        <v>826.33333333333371</v>
      </c>
      <c r="K2752" s="4">
        <f t="shared" si="214"/>
        <v>2749</v>
      </c>
    </row>
    <row r="2753" spans="1:11" x14ac:dyDescent="0.25">
      <c r="A2753" s="2">
        <v>2750</v>
      </c>
      <c r="B2753" s="9">
        <f>(ROUNDUP(Nebenrechnung_Break_Even!A2753/'Rüstprozess (DE)'!$E$30,0))*'Rüstprozess (DE)'!$E$28</f>
        <v>598</v>
      </c>
      <c r="C2753" s="10">
        <f>('Rüstprozess (DE)'!$E$12/3600)*A2753*'Rüstprozess (DE)'!$E$14</f>
        <v>458.33333333333337</v>
      </c>
      <c r="D2753" s="11">
        <f t="shared" si="210"/>
        <v>1056.3333333333335</v>
      </c>
      <c r="E2753" s="9">
        <f>(ROUNDUP(Nebenrechnung_Break_Even!A2753/'Rüstprozess (DE)'!$G$30,0))*'Rüstprozess (DE)'!$G$28</f>
        <v>508</v>
      </c>
      <c r="F2753" s="10">
        <f>('Rüstprozess (DE)'!$G$12/3600)*A2753*'Rüstprozess (DE)'!$E$14</f>
        <v>1375</v>
      </c>
      <c r="G2753" s="11">
        <f t="shared" si="211"/>
        <v>1883</v>
      </c>
      <c r="I2753" s="4">
        <f t="shared" si="212"/>
        <v>826.66666666666652</v>
      </c>
      <c r="J2753" s="4">
        <f t="shared" si="213"/>
        <v>826.66666666666652</v>
      </c>
      <c r="K2753" s="4">
        <f t="shared" si="214"/>
        <v>2750</v>
      </c>
    </row>
    <row r="2754" spans="1:11" x14ac:dyDescent="0.25">
      <c r="A2754" s="2">
        <v>2751</v>
      </c>
      <c r="B2754" s="9">
        <f>(ROUNDUP(Nebenrechnung_Break_Even!A2754/'Rüstprozess (DE)'!$E$30,0))*'Rüstprozess (DE)'!$E$28</f>
        <v>598</v>
      </c>
      <c r="C2754" s="10">
        <f>('Rüstprozess (DE)'!$E$12/3600)*A2754*'Rüstprozess (DE)'!$E$14</f>
        <v>458.5</v>
      </c>
      <c r="D2754" s="11">
        <f t="shared" si="210"/>
        <v>1056.5</v>
      </c>
      <c r="E2754" s="9">
        <f>(ROUNDUP(Nebenrechnung_Break_Even!A2754/'Rüstprozess (DE)'!$G$30,0))*'Rüstprozess (DE)'!$G$28</f>
        <v>508</v>
      </c>
      <c r="F2754" s="10">
        <f>('Rüstprozess (DE)'!$G$12/3600)*A2754*'Rüstprozess (DE)'!$E$14</f>
        <v>1375.5</v>
      </c>
      <c r="G2754" s="11">
        <f t="shared" si="211"/>
        <v>1883.5</v>
      </c>
      <c r="I2754" s="4">
        <f t="shared" si="212"/>
        <v>827</v>
      </c>
      <c r="J2754" s="4">
        <f t="shared" si="213"/>
        <v>827</v>
      </c>
      <c r="K2754" s="4">
        <f t="shared" si="214"/>
        <v>2751</v>
      </c>
    </row>
    <row r="2755" spans="1:11" x14ac:dyDescent="0.25">
      <c r="A2755" s="2">
        <v>2752</v>
      </c>
      <c r="B2755" s="9">
        <f>(ROUNDUP(Nebenrechnung_Break_Even!A2755/'Rüstprozess (DE)'!$E$30,0))*'Rüstprozess (DE)'!$E$28</f>
        <v>598</v>
      </c>
      <c r="C2755" s="10">
        <f>('Rüstprozess (DE)'!$E$12/3600)*A2755*'Rüstprozess (DE)'!$E$14</f>
        <v>458.66666666666669</v>
      </c>
      <c r="D2755" s="11">
        <f t="shared" si="210"/>
        <v>1056.6666666666667</v>
      </c>
      <c r="E2755" s="9">
        <f>(ROUNDUP(Nebenrechnung_Break_Even!A2755/'Rüstprozess (DE)'!$G$30,0))*'Rüstprozess (DE)'!$G$28</f>
        <v>508</v>
      </c>
      <c r="F2755" s="10">
        <f>('Rüstprozess (DE)'!$G$12/3600)*A2755*'Rüstprozess (DE)'!$E$14</f>
        <v>1376</v>
      </c>
      <c r="G2755" s="11">
        <f t="shared" si="211"/>
        <v>1884</v>
      </c>
      <c r="I2755" s="4">
        <f t="shared" si="212"/>
        <v>827.33333333333326</v>
      </c>
      <c r="J2755" s="4">
        <f t="shared" si="213"/>
        <v>827.33333333333326</v>
      </c>
      <c r="K2755" s="4">
        <f t="shared" si="214"/>
        <v>2752</v>
      </c>
    </row>
    <row r="2756" spans="1:11" x14ac:dyDescent="0.25">
      <c r="A2756" s="2">
        <v>2753</v>
      </c>
      <c r="B2756" s="9">
        <f>(ROUNDUP(Nebenrechnung_Break_Even!A2756/'Rüstprozess (DE)'!$E$30,0))*'Rüstprozess (DE)'!$E$28</f>
        <v>598</v>
      </c>
      <c r="C2756" s="10">
        <f>('Rüstprozess (DE)'!$E$12/3600)*A2756*'Rüstprozess (DE)'!$E$14</f>
        <v>458.83333333333331</v>
      </c>
      <c r="D2756" s="11">
        <f t="shared" si="210"/>
        <v>1056.8333333333333</v>
      </c>
      <c r="E2756" s="9">
        <f>(ROUNDUP(Nebenrechnung_Break_Even!A2756/'Rüstprozess (DE)'!$G$30,0))*'Rüstprozess (DE)'!$G$28</f>
        <v>508</v>
      </c>
      <c r="F2756" s="10">
        <f>('Rüstprozess (DE)'!$G$12/3600)*A2756*'Rüstprozess (DE)'!$E$14</f>
        <v>1376.5</v>
      </c>
      <c r="G2756" s="11">
        <f t="shared" si="211"/>
        <v>1884.5</v>
      </c>
      <c r="I2756" s="4">
        <f t="shared" si="212"/>
        <v>827.66666666666674</v>
      </c>
      <c r="J2756" s="4">
        <f t="shared" si="213"/>
        <v>827.66666666666674</v>
      </c>
      <c r="K2756" s="4">
        <f t="shared" si="214"/>
        <v>2753</v>
      </c>
    </row>
    <row r="2757" spans="1:11" x14ac:dyDescent="0.25">
      <c r="A2757" s="2">
        <v>2754</v>
      </c>
      <c r="B2757" s="9">
        <f>(ROUNDUP(Nebenrechnung_Break_Even!A2757/'Rüstprozess (DE)'!$E$30,0))*'Rüstprozess (DE)'!$E$28</f>
        <v>598</v>
      </c>
      <c r="C2757" s="10">
        <f>('Rüstprozess (DE)'!$E$12/3600)*A2757*'Rüstprozess (DE)'!$E$14</f>
        <v>459</v>
      </c>
      <c r="D2757" s="11">
        <f t="shared" ref="D2757:D2820" si="215">SUM(B2757:C2757)</f>
        <v>1057</v>
      </c>
      <c r="E2757" s="9">
        <f>(ROUNDUP(Nebenrechnung_Break_Even!A2757/'Rüstprozess (DE)'!$G$30,0))*'Rüstprozess (DE)'!$G$28</f>
        <v>508</v>
      </c>
      <c r="F2757" s="10">
        <f>('Rüstprozess (DE)'!$G$12/3600)*A2757*'Rüstprozess (DE)'!$E$14</f>
        <v>1377.0000000000002</v>
      </c>
      <c r="G2757" s="11">
        <f t="shared" ref="G2757:G2820" si="216">SUM(E2757:F2757)</f>
        <v>1885.0000000000002</v>
      </c>
      <c r="I2757" s="4">
        <f t="shared" ref="I2757:I2820" si="217">G2757-D2757</f>
        <v>828.00000000000023</v>
      </c>
      <c r="J2757" s="4">
        <f t="shared" ref="J2757:J2820" si="218">ABS(I2757)</f>
        <v>828.00000000000023</v>
      </c>
      <c r="K2757" s="4">
        <f t="shared" ref="K2757:K2820" si="219">A2757</f>
        <v>2754</v>
      </c>
    </row>
    <row r="2758" spans="1:11" x14ac:dyDescent="0.25">
      <c r="A2758" s="2">
        <v>2755</v>
      </c>
      <c r="B2758" s="9">
        <f>(ROUNDUP(Nebenrechnung_Break_Even!A2758/'Rüstprozess (DE)'!$E$30,0))*'Rüstprozess (DE)'!$E$28</f>
        <v>598</v>
      </c>
      <c r="C2758" s="10">
        <f>('Rüstprozess (DE)'!$E$12/3600)*A2758*'Rüstprozess (DE)'!$E$14</f>
        <v>459.16666666666663</v>
      </c>
      <c r="D2758" s="11">
        <f t="shared" si="215"/>
        <v>1057.1666666666665</v>
      </c>
      <c r="E2758" s="9">
        <f>(ROUNDUP(Nebenrechnung_Break_Even!A2758/'Rüstprozess (DE)'!$G$30,0))*'Rüstprozess (DE)'!$G$28</f>
        <v>508</v>
      </c>
      <c r="F2758" s="10">
        <f>('Rüstprozess (DE)'!$G$12/3600)*A2758*'Rüstprozess (DE)'!$E$14</f>
        <v>1377.5</v>
      </c>
      <c r="G2758" s="11">
        <f t="shared" si="216"/>
        <v>1885.5</v>
      </c>
      <c r="I2758" s="4">
        <f t="shared" si="217"/>
        <v>828.33333333333348</v>
      </c>
      <c r="J2758" s="4">
        <f t="shared" si="218"/>
        <v>828.33333333333348</v>
      </c>
      <c r="K2758" s="4">
        <f t="shared" si="219"/>
        <v>2755</v>
      </c>
    </row>
    <row r="2759" spans="1:11" x14ac:dyDescent="0.25">
      <c r="A2759" s="2">
        <v>2756</v>
      </c>
      <c r="B2759" s="9">
        <f>(ROUNDUP(Nebenrechnung_Break_Even!A2759/'Rüstprozess (DE)'!$E$30,0))*'Rüstprozess (DE)'!$E$28</f>
        <v>598</v>
      </c>
      <c r="C2759" s="10">
        <f>('Rüstprozess (DE)'!$E$12/3600)*A2759*'Rüstprozess (DE)'!$E$14</f>
        <v>459.33333333333331</v>
      </c>
      <c r="D2759" s="11">
        <f t="shared" si="215"/>
        <v>1057.3333333333333</v>
      </c>
      <c r="E2759" s="9">
        <f>(ROUNDUP(Nebenrechnung_Break_Even!A2759/'Rüstprozess (DE)'!$G$30,0))*'Rüstprozess (DE)'!$G$28</f>
        <v>508</v>
      </c>
      <c r="F2759" s="10">
        <f>('Rüstprozess (DE)'!$G$12/3600)*A2759*'Rüstprozess (DE)'!$E$14</f>
        <v>1378</v>
      </c>
      <c r="G2759" s="11">
        <f t="shared" si="216"/>
        <v>1886</v>
      </c>
      <c r="I2759" s="4">
        <f t="shared" si="217"/>
        <v>828.66666666666674</v>
      </c>
      <c r="J2759" s="4">
        <f t="shared" si="218"/>
        <v>828.66666666666674</v>
      </c>
      <c r="K2759" s="4">
        <f t="shared" si="219"/>
        <v>2756</v>
      </c>
    </row>
    <row r="2760" spans="1:11" x14ac:dyDescent="0.25">
      <c r="A2760" s="2">
        <v>2757</v>
      </c>
      <c r="B2760" s="9">
        <f>(ROUNDUP(Nebenrechnung_Break_Even!A2760/'Rüstprozess (DE)'!$E$30,0))*'Rüstprozess (DE)'!$E$28</f>
        <v>598</v>
      </c>
      <c r="C2760" s="10">
        <f>('Rüstprozess (DE)'!$E$12/3600)*A2760*'Rüstprozess (DE)'!$E$14</f>
        <v>459.5</v>
      </c>
      <c r="D2760" s="11">
        <f t="shared" si="215"/>
        <v>1057.5</v>
      </c>
      <c r="E2760" s="9">
        <f>(ROUNDUP(Nebenrechnung_Break_Even!A2760/'Rüstprozess (DE)'!$G$30,0))*'Rüstprozess (DE)'!$G$28</f>
        <v>508</v>
      </c>
      <c r="F2760" s="10">
        <f>('Rüstprozess (DE)'!$G$12/3600)*A2760*'Rüstprozess (DE)'!$E$14</f>
        <v>1378.5</v>
      </c>
      <c r="G2760" s="11">
        <f t="shared" si="216"/>
        <v>1886.5</v>
      </c>
      <c r="I2760" s="4">
        <f t="shared" si="217"/>
        <v>829</v>
      </c>
      <c r="J2760" s="4">
        <f t="shared" si="218"/>
        <v>829</v>
      </c>
      <c r="K2760" s="4">
        <f t="shared" si="219"/>
        <v>2757</v>
      </c>
    </row>
    <row r="2761" spans="1:11" x14ac:dyDescent="0.25">
      <c r="A2761" s="2">
        <v>2758</v>
      </c>
      <c r="B2761" s="9">
        <f>(ROUNDUP(Nebenrechnung_Break_Even!A2761/'Rüstprozess (DE)'!$E$30,0))*'Rüstprozess (DE)'!$E$28</f>
        <v>598</v>
      </c>
      <c r="C2761" s="10">
        <f>('Rüstprozess (DE)'!$E$12/3600)*A2761*'Rüstprozess (DE)'!$E$14</f>
        <v>459.66666666666669</v>
      </c>
      <c r="D2761" s="11">
        <f t="shared" si="215"/>
        <v>1057.6666666666667</v>
      </c>
      <c r="E2761" s="9">
        <f>(ROUNDUP(Nebenrechnung_Break_Even!A2761/'Rüstprozess (DE)'!$G$30,0))*'Rüstprozess (DE)'!$G$28</f>
        <v>508</v>
      </c>
      <c r="F2761" s="10">
        <f>('Rüstprozess (DE)'!$G$12/3600)*A2761*'Rüstprozess (DE)'!$E$14</f>
        <v>1379</v>
      </c>
      <c r="G2761" s="11">
        <f t="shared" si="216"/>
        <v>1887</v>
      </c>
      <c r="I2761" s="4">
        <f t="shared" si="217"/>
        <v>829.33333333333326</v>
      </c>
      <c r="J2761" s="4">
        <f t="shared" si="218"/>
        <v>829.33333333333326</v>
      </c>
      <c r="K2761" s="4">
        <f t="shared" si="219"/>
        <v>2758</v>
      </c>
    </row>
    <row r="2762" spans="1:11" x14ac:dyDescent="0.25">
      <c r="A2762" s="2">
        <v>2759</v>
      </c>
      <c r="B2762" s="9">
        <f>(ROUNDUP(Nebenrechnung_Break_Even!A2762/'Rüstprozess (DE)'!$E$30,0))*'Rüstprozess (DE)'!$E$28</f>
        <v>598</v>
      </c>
      <c r="C2762" s="10">
        <f>('Rüstprozess (DE)'!$E$12/3600)*A2762*'Rüstprozess (DE)'!$E$14</f>
        <v>459.83333333333337</v>
      </c>
      <c r="D2762" s="11">
        <f t="shared" si="215"/>
        <v>1057.8333333333335</v>
      </c>
      <c r="E2762" s="9">
        <f>(ROUNDUP(Nebenrechnung_Break_Even!A2762/'Rüstprozess (DE)'!$G$30,0))*'Rüstprozess (DE)'!$G$28</f>
        <v>508</v>
      </c>
      <c r="F2762" s="10">
        <f>('Rüstprozess (DE)'!$G$12/3600)*A2762*'Rüstprozess (DE)'!$E$14</f>
        <v>1379.5000000000002</v>
      </c>
      <c r="G2762" s="11">
        <f t="shared" si="216"/>
        <v>1887.5000000000002</v>
      </c>
      <c r="I2762" s="4">
        <f t="shared" si="217"/>
        <v>829.66666666666674</v>
      </c>
      <c r="J2762" s="4">
        <f t="shared" si="218"/>
        <v>829.66666666666674</v>
      </c>
      <c r="K2762" s="4">
        <f t="shared" si="219"/>
        <v>2759</v>
      </c>
    </row>
    <row r="2763" spans="1:11" x14ac:dyDescent="0.25">
      <c r="A2763" s="2">
        <v>2760</v>
      </c>
      <c r="B2763" s="9">
        <f>(ROUNDUP(Nebenrechnung_Break_Even!A2763/'Rüstprozess (DE)'!$E$30,0))*'Rüstprozess (DE)'!$E$28</f>
        <v>598</v>
      </c>
      <c r="C2763" s="10">
        <f>('Rüstprozess (DE)'!$E$12/3600)*A2763*'Rüstprozess (DE)'!$E$14</f>
        <v>460</v>
      </c>
      <c r="D2763" s="11">
        <f t="shared" si="215"/>
        <v>1058</v>
      </c>
      <c r="E2763" s="9">
        <f>(ROUNDUP(Nebenrechnung_Break_Even!A2763/'Rüstprozess (DE)'!$G$30,0))*'Rüstprozess (DE)'!$G$28</f>
        <v>508</v>
      </c>
      <c r="F2763" s="10">
        <f>('Rüstprozess (DE)'!$G$12/3600)*A2763*'Rüstprozess (DE)'!$E$14</f>
        <v>1380</v>
      </c>
      <c r="G2763" s="11">
        <f t="shared" si="216"/>
        <v>1888</v>
      </c>
      <c r="I2763" s="4">
        <f t="shared" si="217"/>
        <v>830</v>
      </c>
      <c r="J2763" s="4">
        <f t="shared" si="218"/>
        <v>830</v>
      </c>
      <c r="K2763" s="4">
        <f t="shared" si="219"/>
        <v>2760</v>
      </c>
    </row>
    <row r="2764" spans="1:11" x14ac:dyDescent="0.25">
      <c r="A2764" s="2">
        <v>2761</v>
      </c>
      <c r="B2764" s="9">
        <f>(ROUNDUP(Nebenrechnung_Break_Even!A2764/'Rüstprozess (DE)'!$E$30,0))*'Rüstprozess (DE)'!$E$28</f>
        <v>598</v>
      </c>
      <c r="C2764" s="10">
        <f>('Rüstprozess (DE)'!$E$12/3600)*A2764*'Rüstprozess (DE)'!$E$14</f>
        <v>460.16666666666663</v>
      </c>
      <c r="D2764" s="11">
        <f t="shared" si="215"/>
        <v>1058.1666666666665</v>
      </c>
      <c r="E2764" s="9">
        <f>(ROUNDUP(Nebenrechnung_Break_Even!A2764/'Rüstprozess (DE)'!$G$30,0))*'Rüstprozess (DE)'!$G$28</f>
        <v>508</v>
      </c>
      <c r="F2764" s="10">
        <f>('Rüstprozess (DE)'!$G$12/3600)*A2764*'Rüstprozess (DE)'!$E$14</f>
        <v>1380.5</v>
      </c>
      <c r="G2764" s="11">
        <f t="shared" si="216"/>
        <v>1888.5</v>
      </c>
      <c r="I2764" s="4">
        <f t="shared" si="217"/>
        <v>830.33333333333348</v>
      </c>
      <c r="J2764" s="4">
        <f t="shared" si="218"/>
        <v>830.33333333333348</v>
      </c>
      <c r="K2764" s="4">
        <f t="shared" si="219"/>
        <v>2761</v>
      </c>
    </row>
    <row r="2765" spans="1:11" x14ac:dyDescent="0.25">
      <c r="A2765" s="2">
        <v>2762</v>
      </c>
      <c r="B2765" s="9">
        <f>(ROUNDUP(Nebenrechnung_Break_Even!A2765/'Rüstprozess (DE)'!$E$30,0))*'Rüstprozess (DE)'!$E$28</f>
        <v>598</v>
      </c>
      <c r="C2765" s="10">
        <f>('Rüstprozess (DE)'!$E$12/3600)*A2765*'Rüstprozess (DE)'!$E$14</f>
        <v>460.33333333333331</v>
      </c>
      <c r="D2765" s="11">
        <f t="shared" si="215"/>
        <v>1058.3333333333333</v>
      </c>
      <c r="E2765" s="9">
        <f>(ROUNDUP(Nebenrechnung_Break_Even!A2765/'Rüstprozess (DE)'!$G$30,0))*'Rüstprozess (DE)'!$G$28</f>
        <v>508</v>
      </c>
      <c r="F2765" s="10">
        <f>('Rüstprozess (DE)'!$G$12/3600)*A2765*'Rüstprozess (DE)'!$E$14</f>
        <v>1381</v>
      </c>
      <c r="G2765" s="11">
        <f t="shared" si="216"/>
        <v>1889</v>
      </c>
      <c r="I2765" s="4">
        <f t="shared" si="217"/>
        <v>830.66666666666674</v>
      </c>
      <c r="J2765" s="4">
        <f t="shared" si="218"/>
        <v>830.66666666666674</v>
      </c>
      <c r="K2765" s="4">
        <f t="shared" si="219"/>
        <v>2762</v>
      </c>
    </row>
    <row r="2766" spans="1:11" x14ac:dyDescent="0.25">
      <c r="A2766" s="2">
        <v>2763</v>
      </c>
      <c r="B2766" s="9">
        <f>(ROUNDUP(Nebenrechnung_Break_Even!A2766/'Rüstprozess (DE)'!$E$30,0))*'Rüstprozess (DE)'!$E$28</f>
        <v>598</v>
      </c>
      <c r="C2766" s="10">
        <f>('Rüstprozess (DE)'!$E$12/3600)*A2766*'Rüstprozess (DE)'!$E$14</f>
        <v>460.5</v>
      </c>
      <c r="D2766" s="11">
        <f t="shared" si="215"/>
        <v>1058.5</v>
      </c>
      <c r="E2766" s="9">
        <f>(ROUNDUP(Nebenrechnung_Break_Even!A2766/'Rüstprozess (DE)'!$G$30,0))*'Rüstprozess (DE)'!$G$28</f>
        <v>508</v>
      </c>
      <c r="F2766" s="10">
        <f>('Rüstprozess (DE)'!$G$12/3600)*A2766*'Rüstprozess (DE)'!$E$14</f>
        <v>1381.5</v>
      </c>
      <c r="G2766" s="11">
        <f t="shared" si="216"/>
        <v>1889.5</v>
      </c>
      <c r="I2766" s="4">
        <f t="shared" si="217"/>
        <v>831</v>
      </c>
      <c r="J2766" s="4">
        <f t="shared" si="218"/>
        <v>831</v>
      </c>
      <c r="K2766" s="4">
        <f t="shared" si="219"/>
        <v>2763</v>
      </c>
    </row>
    <row r="2767" spans="1:11" x14ac:dyDescent="0.25">
      <c r="A2767" s="2">
        <v>2764</v>
      </c>
      <c r="B2767" s="9">
        <f>(ROUNDUP(Nebenrechnung_Break_Even!A2767/'Rüstprozess (DE)'!$E$30,0))*'Rüstprozess (DE)'!$E$28</f>
        <v>598</v>
      </c>
      <c r="C2767" s="10">
        <f>('Rüstprozess (DE)'!$E$12/3600)*A2767*'Rüstprozess (DE)'!$E$14</f>
        <v>460.66666666666663</v>
      </c>
      <c r="D2767" s="11">
        <f t="shared" si="215"/>
        <v>1058.6666666666665</v>
      </c>
      <c r="E2767" s="9">
        <f>(ROUNDUP(Nebenrechnung_Break_Even!A2767/'Rüstprozess (DE)'!$G$30,0))*'Rüstprozess (DE)'!$G$28</f>
        <v>508</v>
      </c>
      <c r="F2767" s="10">
        <f>('Rüstprozess (DE)'!$G$12/3600)*A2767*'Rüstprozess (DE)'!$E$14</f>
        <v>1382.0000000000002</v>
      </c>
      <c r="G2767" s="11">
        <f t="shared" si="216"/>
        <v>1890.0000000000002</v>
      </c>
      <c r="I2767" s="4">
        <f t="shared" si="217"/>
        <v>831.33333333333371</v>
      </c>
      <c r="J2767" s="4">
        <f t="shared" si="218"/>
        <v>831.33333333333371</v>
      </c>
      <c r="K2767" s="4">
        <f t="shared" si="219"/>
        <v>2764</v>
      </c>
    </row>
    <row r="2768" spans="1:11" x14ac:dyDescent="0.25">
      <c r="A2768" s="2">
        <v>2765</v>
      </c>
      <c r="B2768" s="9">
        <f>(ROUNDUP(Nebenrechnung_Break_Even!A2768/'Rüstprozess (DE)'!$E$30,0))*'Rüstprozess (DE)'!$E$28</f>
        <v>598</v>
      </c>
      <c r="C2768" s="10">
        <f>('Rüstprozess (DE)'!$E$12/3600)*A2768*'Rüstprozess (DE)'!$E$14</f>
        <v>460.83333333333337</v>
      </c>
      <c r="D2768" s="11">
        <f t="shared" si="215"/>
        <v>1058.8333333333335</v>
      </c>
      <c r="E2768" s="9">
        <f>(ROUNDUP(Nebenrechnung_Break_Even!A2768/'Rüstprozess (DE)'!$G$30,0))*'Rüstprozess (DE)'!$G$28</f>
        <v>508</v>
      </c>
      <c r="F2768" s="10">
        <f>('Rüstprozess (DE)'!$G$12/3600)*A2768*'Rüstprozess (DE)'!$E$14</f>
        <v>1382.5</v>
      </c>
      <c r="G2768" s="11">
        <f t="shared" si="216"/>
        <v>1890.5</v>
      </c>
      <c r="I2768" s="4">
        <f t="shared" si="217"/>
        <v>831.66666666666652</v>
      </c>
      <c r="J2768" s="4">
        <f t="shared" si="218"/>
        <v>831.66666666666652</v>
      </c>
      <c r="K2768" s="4">
        <f t="shared" si="219"/>
        <v>2765</v>
      </c>
    </row>
    <row r="2769" spans="1:11" x14ac:dyDescent="0.25">
      <c r="A2769" s="2">
        <v>2766</v>
      </c>
      <c r="B2769" s="9">
        <f>(ROUNDUP(Nebenrechnung_Break_Even!A2769/'Rüstprozess (DE)'!$E$30,0))*'Rüstprozess (DE)'!$E$28</f>
        <v>598</v>
      </c>
      <c r="C2769" s="10">
        <f>('Rüstprozess (DE)'!$E$12/3600)*A2769*'Rüstprozess (DE)'!$E$14</f>
        <v>461</v>
      </c>
      <c r="D2769" s="11">
        <f t="shared" si="215"/>
        <v>1059</v>
      </c>
      <c r="E2769" s="9">
        <f>(ROUNDUP(Nebenrechnung_Break_Even!A2769/'Rüstprozess (DE)'!$G$30,0))*'Rüstprozess (DE)'!$G$28</f>
        <v>508</v>
      </c>
      <c r="F2769" s="10">
        <f>('Rüstprozess (DE)'!$G$12/3600)*A2769*'Rüstprozess (DE)'!$E$14</f>
        <v>1383</v>
      </c>
      <c r="G2769" s="11">
        <f t="shared" si="216"/>
        <v>1891</v>
      </c>
      <c r="I2769" s="4">
        <f t="shared" si="217"/>
        <v>832</v>
      </c>
      <c r="J2769" s="4">
        <f t="shared" si="218"/>
        <v>832</v>
      </c>
      <c r="K2769" s="4">
        <f t="shared" si="219"/>
        <v>2766</v>
      </c>
    </row>
    <row r="2770" spans="1:11" x14ac:dyDescent="0.25">
      <c r="A2770" s="2">
        <v>2767</v>
      </c>
      <c r="B2770" s="9">
        <f>(ROUNDUP(Nebenrechnung_Break_Even!A2770/'Rüstprozess (DE)'!$E$30,0))*'Rüstprozess (DE)'!$E$28</f>
        <v>598</v>
      </c>
      <c r="C2770" s="10">
        <f>('Rüstprozess (DE)'!$E$12/3600)*A2770*'Rüstprozess (DE)'!$E$14</f>
        <v>461.16666666666669</v>
      </c>
      <c r="D2770" s="11">
        <f t="shared" si="215"/>
        <v>1059.1666666666667</v>
      </c>
      <c r="E2770" s="9">
        <f>(ROUNDUP(Nebenrechnung_Break_Even!A2770/'Rüstprozess (DE)'!$G$30,0))*'Rüstprozess (DE)'!$G$28</f>
        <v>508</v>
      </c>
      <c r="F2770" s="10">
        <f>('Rüstprozess (DE)'!$G$12/3600)*A2770*'Rüstprozess (DE)'!$E$14</f>
        <v>1383.5</v>
      </c>
      <c r="G2770" s="11">
        <f t="shared" si="216"/>
        <v>1891.5</v>
      </c>
      <c r="I2770" s="4">
        <f t="shared" si="217"/>
        <v>832.33333333333326</v>
      </c>
      <c r="J2770" s="4">
        <f t="shared" si="218"/>
        <v>832.33333333333326</v>
      </c>
      <c r="K2770" s="4">
        <f t="shared" si="219"/>
        <v>2767</v>
      </c>
    </row>
    <row r="2771" spans="1:11" x14ac:dyDescent="0.25">
      <c r="A2771" s="2">
        <v>2768</v>
      </c>
      <c r="B2771" s="9">
        <f>(ROUNDUP(Nebenrechnung_Break_Even!A2771/'Rüstprozess (DE)'!$E$30,0))*'Rüstprozess (DE)'!$E$28</f>
        <v>598</v>
      </c>
      <c r="C2771" s="10">
        <f>('Rüstprozess (DE)'!$E$12/3600)*A2771*'Rüstprozess (DE)'!$E$14</f>
        <v>461.33333333333331</v>
      </c>
      <c r="D2771" s="11">
        <f t="shared" si="215"/>
        <v>1059.3333333333333</v>
      </c>
      <c r="E2771" s="9">
        <f>(ROUNDUP(Nebenrechnung_Break_Even!A2771/'Rüstprozess (DE)'!$G$30,0))*'Rüstprozess (DE)'!$G$28</f>
        <v>508</v>
      </c>
      <c r="F2771" s="10">
        <f>('Rüstprozess (DE)'!$G$12/3600)*A2771*'Rüstprozess (DE)'!$E$14</f>
        <v>1384</v>
      </c>
      <c r="G2771" s="11">
        <f t="shared" si="216"/>
        <v>1892</v>
      </c>
      <c r="I2771" s="4">
        <f t="shared" si="217"/>
        <v>832.66666666666674</v>
      </c>
      <c r="J2771" s="4">
        <f t="shared" si="218"/>
        <v>832.66666666666674</v>
      </c>
      <c r="K2771" s="4">
        <f t="shared" si="219"/>
        <v>2768</v>
      </c>
    </row>
    <row r="2772" spans="1:11" x14ac:dyDescent="0.25">
      <c r="A2772" s="2">
        <v>2769</v>
      </c>
      <c r="B2772" s="9">
        <f>(ROUNDUP(Nebenrechnung_Break_Even!A2772/'Rüstprozess (DE)'!$E$30,0))*'Rüstprozess (DE)'!$E$28</f>
        <v>598</v>
      </c>
      <c r="C2772" s="10">
        <f>('Rüstprozess (DE)'!$E$12/3600)*A2772*'Rüstprozess (DE)'!$E$14</f>
        <v>461.5</v>
      </c>
      <c r="D2772" s="11">
        <f t="shared" si="215"/>
        <v>1059.5</v>
      </c>
      <c r="E2772" s="9">
        <f>(ROUNDUP(Nebenrechnung_Break_Even!A2772/'Rüstprozess (DE)'!$G$30,0))*'Rüstprozess (DE)'!$G$28</f>
        <v>508</v>
      </c>
      <c r="F2772" s="10">
        <f>('Rüstprozess (DE)'!$G$12/3600)*A2772*'Rüstprozess (DE)'!$E$14</f>
        <v>1384.5000000000002</v>
      </c>
      <c r="G2772" s="11">
        <f t="shared" si="216"/>
        <v>1892.5000000000002</v>
      </c>
      <c r="I2772" s="4">
        <f t="shared" si="217"/>
        <v>833.00000000000023</v>
      </c>
      <c r="J2772" s="4">
        <f t="shared" si="218"/>
        <v>833.00000000000023</v>
      </c>
      <c r="K2772" s="4">
        <f t="shared" si="219"/>
        <v>2769</v>
      </c>
    </row>
    <row r="2773" spans="1:11" x14ac:dyDescent="0.25">
      <c r="A2773" s="2">
        <v>2770</v>
      </c>
      <c r="B2773" s="9">
        <f>(ROUNDUP(Nebenrechnung_Break_Even!A2773/'Rüstprozess (DE)'!$E$30,0))*'Rüstprozess (DE)'!$E$28</f>
        <v>598</v>
      </c>
      <c r="C2773" s="10">
        <f>('Rüstprozess (DE)'!$E$12/3600)*A2773*'Rüstprozess (DE)'!$E$14</f>
        <v>461.66666666666663</v>
      </c>
      <c r="D2773" s="11">
        <f t="shared" si="215"/>
        <v>1059.6666666666665</v>
      </c>
      <c r="E2773" s="9">
        <f>(ROUNDUP(Nebenrechnung_Break_Even!A2773/'Rüstprozess (DE)'!$G$30,0))*'Rüstprozess (DE)'!$G$28</f>
        <v>508</v>
      </c>
      <c r="F2773" s="10">
        <f>('Rüstprozess (DE)'!$G$12/3600)*A2773*'Rüstprozess (DE)'!$E$14</f>
        <v>1385</v>
      </c>
      <c r="G2773" s="11">
        <f t="shared" si="216"/>
        <v>1893</v>
      </c>
      <c r="I2773" s="4">
        <f t="shared" si="217"/>
        <v>833.33333333333348</v>
      </c>
      <c r="J2773" s="4">
        <f t="shared" si="218"/>
        <v>833.33333333333348</v>
      </c>
      <c r="K2773" s="4">
        <f t="shared" si="219"/>
        <v>2770</v>
      </c>
    </row>
    <row r="2774" spans="1:11" x14ac:dyDescent="0.25">
      <c r="A2774" s="2">
        <v>2771</v>
      </c>
      <c r="B2774" s="9">
        <f>(ROUNDUP(Nebenrechnung_Break_Even!A2774/'Rüstprozess (DE)'!$E$30,0))*'Rüstprozess (DE)'!$E$28</f>
        <v>598</v>
      </c>
      <c r="C2774" s="10">
        <f>('Rüstprozess (DE)'!$E$12/3600)*A2774*'Rüstprozess (DE)'!$E$14</f>
        <v>461.83333333333331</v>
      </c>
      <c r="D2774" s="11">
        <f t="shared" si="215"/>
        <v>1059.8333333333333</v>
      </c>
      <c r="E2774" s="9">
        <f>(ROUNDUP(Nebenrechnung_Break_Even!A2774/'Rüstprozess (DE)'!$G$30,0))*'Rüstprozess (DE)'!$G$28</f>
        <v>508</v>
      </c>
      <c r="F2774" s="10">
        <f>('Rüstprozess (DE)'!$G$12/3600)*A2774*'Rüstprozess (DE)'!$E$14</f>
        <v>1385.5</v>
      </c>
      <c r="G2774" s="11">
        <f t="shared" si="216"/>
        <v>1893.5</v>
      </c>
      <c r="I2774" s="4">
        <f t="shared" si="217"/>
        <v>833.66666666666674</v>
      </c>
      <c r="J2774" s="4">
        <f t="shared" si="218"/>
        <v>833.66666666666674</v>
      </c>
      <c r="K2774" s="4">
        <f t="shared" si="219"/>
        <v>2771</v>
      </c>
    </row>
    <row r="2775" spans="1:11" x14ac:dyDescent="0.25">
      <c r="A2775" s="2">
        <v>2772</v>
      </c>
      <c r="B2775" s="9">
        <f>(ROUNDUP(Nebenrechnung_Break_Even!A2775/'Rüstprozess (DE)'!$E$30,0))*'Rüstprozess (DE)'!$E$28</f>
        <v>598</v>
      </c>
      <c r="C2775" s="10">
        <f>('Rüstprozess (DE)'!$E$12/3600)*A2775*'Rüstprozess (DE)'!$E$14</f>
        <v>462</v>
      </c>
      <c r="D2775" s="11">
        <f t="shared" si="215"/>
        <v>1060</v>
      </c>
      <c r="E2775" s="9">
        <f>(ROUNDUP(Nebenrechnung_Break_Even!A2775/'Rüstprozess (DE)'!$G$30,0))*'Rüstprozess (DE)'!$G$28</f>
        <v>508</v>
      </c>
      <c r="F2775" s="10">
        <f>('Rüstprozess (DE)'!$G$12/3600)*A2775*'Rüstprozess (DE)'!$E$14</f>
        <v>1386</v>
      </c>
      <c r="G2775" s="11">
        <f t="shared" si="216"/>
        <v>1894</v>
      </c>
      <c r="I2775" s="4">
        <f t="shared" si="217"/>
        <v>834</v>
      </c>
      <c r="J2775" s="4">
        <f t="shared" si="218"/>
        <v>834</v>
      </c>
      <c r="K2775" s="4">
        <f t="shared" si="219"/>
        <v>2772</v>
      </c>
    </row>
    <row r="2776" spans="1:11" x14ac:dyDescent="0.25">
      <c r="A2776" s="2">
        <v>2773</v>
      </c>
      <c r="B2776" s="9">
        <f>(ROUNDUP(Nebenrechnung_Break_Even!A2776/'Rüstprozess (DE)'!$E$30,0))*'Rüstprozess (DE)'!$E$28</f>
        <v>598</v>
      </c>
      <c r="C2776" s="10">
        <f>('Rüstprozess (DE)'!$E$12/3600)*A2776*'Rüstprozess (DE)'!$E$14</f>
        <v>462.16666666666669</v>
      </c>
      <c r="D2776" s="11">
        <f t="shared" si="215"/>
        <v>1060.1666666666667</v>
      </c>
      <c r="E2776" s="9">
        <f>(ROUNDUP(Nebenrechnung_Break_Even!A2776/'Rüstprozess (DE)'!$G$30,0))*'Rüstprozess (DE)'!$G$28</f>
        <v>508</v>
      </c>
      <c r="F2776" s="10">
        <f>('Rüstprozess (DE)'!$G$12/3600)*A2776*'Rüstprozess (DE)'!$E$14</f>
        <v>1386.5</v>
      </c>
      <c r="G2776" s="11">
        <f t="shared" si="216"/>
        <v>1894.5</v>
      </c>
      <c r="I2776" s="4">
        <f t="shared" si="217"/>
        <v>834.33333333333326</v>
      </c>
      <c r="J2776" s="4">
        <f t="shared" si="218"/>
        <v>834.33333333333326</v>
      </c>
      <c r="K2776" s="4">
        <f t="shared" si="219"/>
        <v>2773</v>
      </c>
    </row>
    <row r="2777" spans="1:11" x14ac:dyDescent="0.25">
      <c r="A2777" s="2">
        <v>2774</v>
      </c>
      <c r="B2777" s="9">
        <f>(ROUNDUP(Nebenrechnung_Break_Even!A2777/'Rüstprozess (DE)'!$E$30,0))*'Rüstprozess (DE)'!$E$28</f>
        <v>598</v>
      </c>
      <c r="C2777" s="10">
        <f>('Rüstprozess (DE)'!$E$12/3600)*A2777*'Rüstprozess (DE)'!$E$14</f>
        <v>462.33333333333337</v>
      </c>
      <c r="D2777" s="11">
        <f t="shared" si="215"/>
        <v>1060.3333333333335</v>
      </c>
      <c r="E2777" s="9">
        <f>(ROUNDUP(Nebenrechnung_Break_Even!A2777/'Rüstprozess (DE)'!$G$30,0))*'Rüstprozess (DE)'!$G$28</f>
        <v>508</v>
      </c>
      <c r="F2777" s="10">
        <f>('Rüstprozess (DE)'!$G$12/3600)*A2777*'Rüstprozess (DE)'!$E$14</f>
        <v>1387.0000000000002</v>
      </c>
      <c r="G2777" s="11">
        <f t="shared" si="216"/>
        <v>1895.0000000000002</v>
      </c>
      <c r="I2777" s="4">
        <f t="shared" si="217"/>
        <v>834.66666666666674</v>
      </c>
      <c r="J2777" s="4">
        <f t="shared" si="218"/>
        <v>834.66666666666674</v>
      </c>
      <c r="K2777" s="4">
        <f t="shared" si="219"/>
        <v>2774</v>
      </c>
    </row>
    <row r="2778" spans="1:11" x14ac:dyDescent="0.25">
      <c r="A2778" s="2">
        <v>2775</v>
      </c>
      <c r="B2778" s="9">
        <f>(ROUNDUP(Nebenrechnung_Break_Even!A2778/'Rüstprozess (DE)'!$E$30,0))*'Rüstprozess (DE)'!$E$28</f>
        <v>598</v>
      </c>
      <c r="C2778" s="10">
        <f>('Rüstprozess (DE)'!$E$12/3600)*A2778*'Rüstprozess (DE)'!$E$14</f>
        <v>462.5</v>
      </c>
      <c r="D2778" s="11">
        <f t="shared" si="215"/>
        <v>1060.5</v>
      </c>
      <c r="E2778" s="9">
        <f>(ROUNDUP(Nebenrechnung_Break_Even!A2778/'Rüstprozess (DE)'!$G$30,0))*'Rüstprozess (DE)'!$G$28</f>
        <v>508</v>
      </c>
      <c r="F2778" s="10">
        <f>('Rüstprozess (DE)'!$G$12/3600)*A2778*'Rüstprozess (DE)'!$E$14</f>
        <v>1387.5</v>
      </c>
      <c r="G2778" s="11">
        <f t="shared" si="216"/>
        <v>1895.5</v>
      </c>
      <c r="I2778" s="4">
        <f t="shared" si="217"/>
        <v>835</v>
      </c>
      <c r="J2778" s="4">
        <f t="shared" si="218"/>
        <v>835</v>
      </c>
      <c r="K2778" s="4">
        <f t="shared" si="219"/>
        <v>2775</v>
      </c>
    </row>
    <row r="2779" spans="1:11" x14ac:dyDescent="0.25">
      <c r="A2779" s="2">
        <v>2776</v>
      </c>
      <c r="B2779" s="9">
        <f>(ROUNDUP(Nebenrechnung_Break_Even!A2779/'Rüstprozess (DE)'!$E$30,0))*'Rüstprozess (DE)'!$E$28</f>
        <v>598</v>
      </c>
      <c r="C2779" s="10">
        <f>('Rüstprozess (DE)'!$E$12/3600)*A2779*'Rüstprozess (DE)'!$E$14</f>
        <v>462.66666666666663</v>
      </c>
      <c r="D2779" s="11">
        <f t="shared" si="215"/>
        <v>1060.6666666666665</v>
      </c>
      <c r="E2779" s="9">
        <f>(ROUNDUP(Nebenrechnung_Break_Even!A2779/'Rüstprozess (DE)'!$G$30,0))*'Rüstprozess (DE)'!$G$28</f>
        <v>508</v>
      </c>
      <c r="F2779" s="10">
        <f>('Rüstprozess (DE)'!$G$12/3600)*A2779*'Rüstprozess (DE)'!$E$14</f>
        <v>1388</v>
      </c>
      <c r="G2779" s="11">
        <f t="shared" si="216"/>
        <v>1896</v>
      </c>
      <c r="I2779" s="4">
        <f t="shared" si="217"/>
        <v>835.33333333333348</v>
      </c>
      <c r="J2779" s="4">
        <f t="shared" si="218"/>
        <v>835.33333333333348</v>
      </c>
      <c r="K2779" s="4">
        <f t="shared" si="219"/>
        <v>2776</v>
      </c>
    </row>
    <row r="2780" spans="1:11" x14ac:dyDescent="0.25">
      <c r="A2780" s="2">
        <v>2777</v>
      </c>
      <c r="B2780" s="9">
        <f>(ROUNDUP(Nebenrechnung_Break_Even!A2780/'Rüstprozess (DE)'!$E$30,0))*'Rüstprozess (DE)'!$E$28</f>
        <v>598</v>
      </c>
      <c r="C2780" s="10">
        <f>('Rüstprozess (DE)'!$E$12/3600)*A2780*'Rüstprozess (DE)'!$E$14</f>
        <v>462.83333333333331</v>
      </c>
      <c r="D2780" s="11">
        <f t="shared" si="215"/>
        <v>1060.8333333333333</v>
      </c>
      <c r="E2780" s="9">
        <f>(ROUNDUP(Nebenrechnung_Break_Even!A2780/'Rüstprozess (DE)'!$G$30,0))*'Rüstprozess (DE)'!$G$28</f>
        <v>508</v>
      </c>
      <c r="F2780" s="10">
        <f>('Rüstprozess (DE)'!$G$12/3600)*A2780*'Rüstprozess (DE)'!$E$14</f>
        <v>1388.5</v>
      </c>
      <c r="G2780" s="11">
        <f t="shared" si="216"/>
        <v>1896.5</v>
      </c>
      <c r="I2780" s="4">
        <f t="shared" si="217"/>
        <v>835.66666666666674</v>
      </c>
      <c r="J2780" s="4">
        <f t="shared" si="218"/>
        <v>835.66666666666674</v>
      </c>
      <c r="K2780" s="4">
        <f t="shared" si="219"/>
        <v>2777</v>
      </c>
    </row>
    <row r="2781" spans="1:11" x14ac:dyDescent="0.25">
      <c r="A2781" s="2">
        <v>2778</v>
      </c>
      <c r="B2781" s="9">
        <f>(ROUNDUP(Nebenrechnung_Break_Even!A2781/'Rüstprozess (DE)'!$E$30,0))*'Rüstprozess (DE)'!$E$28</f>
        <v>598</v>
      </c>
      <c r="C2781" s="10">
        <f>('Rüstprozess (DE)'!$E$12/3600)*A2781*'Rüstprozess (DE)'!$E$14</f>
        <v>463</v>
      </c>
      <c r="D2781" s="11">
        <f t="shared" si="215"/>
        <v>1061</v>
      </c>
      <c r="E2781" s="9">
        <f>(ROUNDUP(Nebenrechnung_Break_Even!A2781/'Rüstprozess (DE)'!$G$30,0))*'Rüstprozess (DE)'!$G$28</f>
        <v>508</v>
      </c>
      <c r="F2781" s="10">
        <f>('Rüstprozess (DE)'!$G$12/3600)*A2781*'Rüstprozess (DE)'!$E$14</f>
        <v>1389</v>
      </c>
      <c r="G2781" s="11">
        <f t="shared" si="216"/>
        <v>1897</v>
      </c>
      <c r="I2781" s="4">
        <f t="shared" si="217"/>
        <v>836</v>
      </c>
      <c r="J2781" s="4">
        <f t="shared" si="218"/>
        <v>836</v>
      </c>
      <c r="K2781" s="4">
        <f t="shared" si="219"/>
        <v>2778</v>
      </c>
    </row>
    <row r="2782" spans="1:11" x14ac:dyDescent="0.25">
      <c r="A2782" s="2">
        <v>2779</v>
      </c>
      <c r="B2782" s="9">
        <f>(ROUNDUP(Nebenrechnung_Break_Even!A2782/'Rüstprozess (DE)'!$E$30,0))*'Rüstprozess (DE)'!$E$28</f>
        <v>598</v>
      </c>
      <c r="C2782" s="10">
        <f>('Rüstprozess (DE)'!$E$12/3600)*A2782*'Rüstprozess (DE)'!$E$14</f>
        <v>463.16666666666663</v>
      </c>
      <c r="D2782" s="11">
        <f t="shared" si="215"/>
        <v>1061.1666666666665</v>
      </c>
      <c r="E2782" s="9">
        <f>(ROUNDUP(Nebenrechnung_Break_Even!A2782/'Rüstprozess (DE)'!$G$30,0))*'Rüstprozess (DE)'!$G$28</f>
        <v>508</v>
      </c>
      <c r="F2782" s="10">
        <f>('Rüstprozess (DE)'!$G$12/3600)*A2782*'Rüstprozess (DE)'!$E$14</f>
        <v>1389.5000000000002</v>
      </c>
      <c r="G2782" s="11">
        <f t="shared" si="216"/>
        <v>1897.5000000000002</v>
      </c>
      <c r="I2782" s="4">
        <f t="shared" si="217"/>
        <v>836.33333333333371</v>
      </c>
      <c r="J2782" s="4">
        <f t="shared" si="218"/>
        <v>836.33333333333371</v>
      </c>
      <c r="K2782" s="4">
        <f t="shared" si="219"/>
        <v>2779</v>
      </c>
    </row>
    <row r="2783" spans="1:11" x14ac:dyDescent="0.25">
      <c r="A2783" s="2">
        <v>2780</v>
      </c>
      <c r="B2783" s="9">
        <f>(ROUNDUP(Nebenrechnung_Break_Even!A2783/'Rüstprozess (DE)'!$E$30,0))*'Rüstprozess (DE)'!$E$28</f>
        <v>598</v>
      </c>
      <c r="C2783" s="10">
        <f>('Rüstprozess (DE)'!$E$12/3600)*A2783*'Rüstprozess (DE)'!$E$14</f>
        <v>463.33333333333337</v>
      </c>
      <c r="D2783" s="11">
        <f t="shared" si="215"/>
        <v>1061.3333333333335</v>
      </c>
      <c r="E2783" s="9">
        <f>(ROUNDUP(Nebenrechnung_Break_Even!A2783/'Rüstprozess (DE)'!$G$30,0))*'Rüstprozess (DE)'!$G$28</f>
        <v>508</v>
      </c>
      <c r="F2783" s="10">
        <f>('Rüstprozess (DE)'!$G$12/3600)*A2783*'Rüstprozess (DE)'!$E$14</f>
        <v>1390</v>
      </c>
      <c r="G2783" s="11">
        <f t="shared" si="216"/>
        <v>1898</v>
      </c>
      <c r="I2783" s="4">
        <f t="shared" si="217"/>
        <v>836.66666666666652</v>
      </c>
      <c r="J2783" s="4">
        <f t="shared" si="218"/>
        <v>836.66666666666652</v>
      </c>
      <c r="K2783" s="4">
        <f t="shared" si="219"/>
        <v>2780</v>
      </c>
    </row>
    <row r="2784" spans="1:11" x14ac:dyDescent="0.25">
      <c r="A2784" s="2">
        <v>2781</v>
      </c>
      <c r="B2784" s="9">
        <f>(ROUNDUP(Nebenrechnung_Break_Even!A2784/'Rüstprozess (DE)'!$E$30,0))*'Rüstprozess (DE)'!$E$28</f>
        <v>598</v>
      </c>
      <c r="C2784" s="10">
        <f>('Rüstprozess (DE)'!$E$12/3600)*A2784*'Rüstprozess (DE)'!$E$14</f>
        <v>463.5</v>
      </c>
      <c r="D2784" s="11">
        <f t="shared" si="215"/>
        <v>1061.5</v>
      </c>
      <c r="E2784" s="9">
        <f>(ROUNDUP(Nebenrechnung_Break_Even!A2784/'Rüstprozess (DE)'!$G$30,0))*'Rüstprozess (DE)'!$G$28</f>
        <v>508</v>
      </c>
      <c r="F2784" s="10">
        <f>('Rüstprozess (DE)'!$G$12/3600)*A2784*'Rüstprozess (DE)'!$E$14</f>
        <v>1390.5</v>
      </c>
      <c r="G2784" s="11">
        <f t="shared" si="216"/>
        <v>1898.5</v>
      </c>
      <c r="I2784" s="4">
        <f t="shared" si="217"/>
        <v>837</v>
      </c>
      <c r="J2784" s="4">
        <f t="shared" si="218"/>
        <v>837</v>
      </c>
      <c r="K2784" s="4">
        <f t="shared" si="219"/>
        <v>2781</v>
      </c>
    </row>
    <row r="2785" spans="1:11" x14ac:dyDescent="0.25">
      <c r="A2785" s="2">
        <v>2782</v>
      </c>
      <c r="B2785" s="9">
        <f>(ROUNDUP(Nebenrechnung_Break_Even!A2785/'Rüstprozess (DE)'!$E$30,0))*'Rüstprozess (DE)'!$E$28</f>
        <v>598</v>
      </c>
      <c r="C2785" s="10">
        <f>('Rüstprozess (DE)'!$E$12/3600)*A2785*'Rüstprozess (DE)'!$E$14</f>
        <v>463.66666666666669</v>
      </c>
      <c r="D2785" s="11">
        <f t="shared" si="215"/>
        <v>1061.6666666666667</v>
      </c>
      <c r="E2785" s="9">
        <f>(ROUNDUP(Nebenrechnung_Break_Even!A2785/'Rüstprozess (DE)'!$G$30,0))*'Rüstprozess (DE)'!$G$28</f>
        <v>508</v>
      </c>
      <c r="F2785" s="10">
        <f>('Rüstprozess (DE)'!$G$12/3600)*A2785*'Rüstprozess (DE)'!$E$14</f>
        <v>1391</v>
      </c>
      <c r="G2785" s="11">
        <f t="shared" si="216"/>
        <v>1899</v>
      </c>
      <c r="I2785" s="4">
        <f t="shared" si="217"/>
        <v>837.33333333333326</v>
      </c>
      <c r="J2785" s="4">
        <f t="shared" si="218"/>
        <v>837.33333333333326</v>
      </c>
      <c r="K2785" s="4">
        <f t="shared" si="219"/>
        <v>2782</v>
      </c>
    </row>
    <row r="2786" spans="1:11" x14ac:dyDescent="0.25">
      <c r="A2786" s="2">
        <v>2783</v>
      </c>
      <c r="B2786" s="9">
        <f>(ROUNDUP(Nebenrechnung_Break_Even!A2786/'Rüstprozess (DE)'!$E$30,0))*'Rüstprozess (DE)'!$E$28</f>
        <v>598</v>
      </c>
      <c r="C2786" s="10">
        <f>('Rüstprozess (DE)'!$E$12/3600)*A2786*'Rüstprozess (DE)'!$E$14</f>
        <v>463.83333333333331</v>
      </c>
      <c r="D2786" s="11">
        <f t="shared" si="215"/>
        <v>1061.8333333333333</v>
      </c>
      <c r="E2786" s="9">
        <f>(ROUNDUP(Nebenrechnung_Break_Even!A2786/'Rüstprozess (DE)'!$G$30,0))*'Rüstprozess (DE)'!$G$28</f>
        <v>508</v>
      </c>
      <c r="F2786" s="10">
        <f>('Rüstprozess (DE)'!$G$12/3600)*A2786*'Rüstprozess (DE)'!$E$14</f>
        <v>1391.5</v>
      </c>
      <c r="G2786" s="11">
        <f t="shared" si="216"/>
        <v>1899.5</v>
      </c>
      <c r="I2786" s="4">
        <f t="shared" si="217"/>
        <v>837.66666666666674</v>
      </c>
      <c r="J2786" s="4">
        <f t="shared" si="218"/>
        <v>837.66666666666674</v>
      </c>
      <c r="K2786" s="4">
        <f t="shared" si="219"/>
        <v>2783</v>
      </c>
    </row>
    <row r="2787" spans="1:11" x14ac:dyDescent="0.25">
      <c r="A2787" s="2">
        <v>2784</v>
      </c>
      <c r="B2787" s="9">
        <f>(ROUNDUP(Nebenrechnung_Break_Even!A2787/'Rüstprozess (DE)'!$E$30,0))*'Rüstprozess (DE)'!$E$28</f>
        <v>598</v>
      </c>
      <c r="C2787" s="10">
        <f>('Rüstprozess (DE)'!$E$12/3600)*A2787*'Rüstprozess (DE)'!$E$14</f>
        <v>464</v>
      </c>
      <c r="D2787" s="11">
        <f t="shared" si="215"/>
        <v>1062</v>
      </c>
      <c r="E2787" s="9">
        <f>(ROUNDUP(Nebenrechnung_Break_Even!A2787/'Rüstprozess (DE)'!$G$30,0))*'Rüstprozess (DE)'!$G$28</f>
        <v>508</v>
      </c>
      <c r="F2787" s="10">
        <f>('Rüstprozess (DE)'!$G$12/3600)*A2787*'Rüstprozess (DE)'!$E$14</f>
        <v>1392.0000000000002</v>
      </c>
      <c r="G2787" s="11">
        <f t="shared" si="216"/>
        <v>1900.0000000000002</v>
      </c>
      <c r="I2787" s="4">
        <f t="shared" si="217"/>
        <v>838.00000000000023</v>
      </c>
      <c r="J2787" s="4">
        <f t="shared" si="218"/>
        <v>838.00000000000023</v>
      </c>
      <c r="K2787" s="4">
        <f t="shared" si="219"/>
        <v>2784</v>
      </c>
    </row>
    <row r="2788" spans="1:11" x14ac:dyDescent="0.25">
      <c r="A2788" s="2">
        <v>2785</v>
      </c>
      <c r="B2788" s="9">
        <f>(ROUNDUP(Nebenrechnung_Break_Even!A2788/'Rüstprozess (DE)'!$E$30,0))*'Rüstprozess (DE)'!$E$28</f>
        <v>598</v>
      </c>
      <c r="C2788" s="10">
        <f>('Rüstprozess (DE)'!$E$12/3600)*A2788*'Rüstprozess (DE)'!$E$14</f>
        <v>464.16666666666663</v>
      </c>
      <c r="D2788" s="11">
        <f t="shared" si="215"/>
        <v>1062.1666666666665</v>
      </c>
      <c r="E2788" s="9">
        <f>(ROUNDUP(Nebenrechnung_Break_Even!A2788/'Rüstprozess (DE)'!$G$30,0))*'Rüstprozess (DE)'!$G$28</f>
        <v>508</v>
      </c>
      <c r="F2788" s="10">
        <f>('Rüstprozess (DE)'!$G$12/3600)*A2788*'Rüstprozess (DE)'!$E$14</f>
        <v>1392.5</v>
      </c>
      <c r="G2788" s="11">
        <f t="shared" si="216"/>
        <v>1900.5</v>
      </c>
      <c r="I2788" s="4">
        <f t="shared" si="217"/>
        <v>838.33333333333348</v>
      </c>
      <c r="J2788" s="4">
        <f t="shared" si="218"/>
        <v>838.33333333333348</v>
      </c>
      <c r="K2788" s="4">
        <f t="shared" si="219"/>
        <v>2785</v>
      </c>
    </row>
    <row r="2789" spans="1:11" x14ac:dyDescent="0.25">
      <c r="A2789" s="2">
        <v>2786</v>
      </c>
      <c r="B2789" s="9">
        <f>(ROUNDUP(Nebenrechnung_Break_Even!A2789/'Rüstprozess (DE)'!$E$30,0))*'Rüstprozess (DE)'!$E$28</f>
        <v>598</v>
      </c>
      <c r="C2789" s="10">
        <f>('Rüstprozess (DE)'!$E$12/3600)*A2789*'Rüstprozess (DE)'!$E$14</f>
        <v>464.33333333333331</v>
      </c>
      <c r="D2789" s="11">
        <f t="shared" si="215"/>
        <v>1062.3333333333333</v>
      </c>
      <c r="E2789" s="9">
        <f>(ROUNDUP(Nebenrechnung_Break_Even!A2789/'Rüstprozess (DE)'!$G$30,0))*'Rüstprozess (DE)'!$G$28</f>
        <v>508</v>
      </c>
      <c r="F2789" s="10">
        <f>('Rüstprozess (DE)'!$G$12/3600)*A2789*'Rüstprozess (DE)'!$E$14</f>
        <v>1393</v>
      </c>
      <c r="G2789" s="11">
        <f t="shared" si="216"/>
        <v>1901</v>
      </c>
      <c r="I2789" s="4">
        <f t="shared" si="217"/>
        <v>838.66666666666674</v>
      </c>
      <c r="J2789" s="4">
        <f t="shared" si="218"/>
        <v>838.66666666666674</v>
      </c>
      <c r="K2789" s="4">
        <f t="shared" si="219"/>
        <v>2786</v>
      </c>
    </row>
    <row r="2790" spans="1:11" x14ac:dyDescent="0.25">
      <c r="A2790" s="2">
        <v>2787</v>
      </c>
      <c r="B2790" s="9">
        <f>(ROUNDUP(Nebenrechnung_Break_Even!A2790/'Rüstprozess (DE)'!$E$30,0))*'Rüstprozess (DE)'!$E$28</f>
        <v>598</v>
      </c>
      <c r="C2790" s="10">
        <f>('Rüstprozess (DE)'!$E$12/3600)*A2790*'Rüstprozess (DE)'!$E$14</f>
        <v>464.5</v>
      </c>
      <c r="D2790" s="11">
        <f t="shared" si="215"/>
        <v>1062.5</v>
      </c>
      <c r="E2790" s="9">
        <f>(ROUNDUP(Nebenrechnung_Break_Even!A2790/'Rüstprozess (DE)'!$G$30,0))*'Rüstprozess (DE)'!$G$28</f>
        <v>508</v>
      </c>
      <c r="F2790" s="10">
        <f>('Rüstprozess (DE)'!$G$12/3600)*A2790*'Rüstprozess (DE)'!$E$14</f>
        <v>1393.5</v>
      </c>
      <c r="G2790" s="11">
        <f t="shared" si="216"/>
        <v>1901.5</v>
      </c>
      <c r="I2790" s="4">
        <f t="shared" si="217"/>
        <v>839</v>
      </c>
      <c r="J2790" s="4">
        <f t="shared" si="218"/>
        <v>839</v>
      </c>
      <c r="K2790" s="4">
        <f t="shared" si="219"/>
        <v>2787</v>
      </c>
    </row>
    <row r="2791" spans="1:11" x14ac:dyDescent="0.25">
      <c r="A2791" s="2">
        <v>2788</v>
      </c>
      <c r="B2791" s="9">
        <f>(ROUNDUP(Nebenrechnung_Break_Even!A2791/'Rüstprozess (DE)'!$E$30,0))*'Rüstprozess (DE)'!$E$28</f>
        <v>598</v>
      </c>
      <c r="C2791" s="10">
        <f>('Rüstprozess (DE)'!$E$12/3600)*A2791*'Rüstprozess (DE)'!$E$14</f>
        <v>464.66666666666669</v>
      </c>
      <c r="D2791" s="11">
        <f t="shared" si="215"/>
        <v>1062.6666666666667</v>
      </c>
      <c r="E2791" s="9">
        <f>(ROUNDUP(Nebenrechnung_Break_Even!A2791/'Rüstprozess (DE)'!$G$30,0))*'Rüstprozess (DE)'!$G$28</f>
        <v>508</v>
      </c>
      <c r="F2791" s="10">
        <f>('Rüstprozess (DE)'!$G$12/3600)*A2791*'Rüstprozess (DE)'!$E$14</f>
        <v>1394</v>
      </c>
      <c r="G2791" s="11">
        <f t="shared" si="216"/>
        <v>1902</v>
      </c>
      <c r="I2791" s="4">
        <f t="shared" si="217"/>
        <v>839.33333333333326</v>
      </c>
      <c r="J2791" s="4">
        <f t="shared" si="218"/>
        <v>839.33333333333326</v>
      </c>
      <c r="K2791" s="4">
        <f t="shared" si="219"/>
        <v>2788</v>
      </c>
    </row>
    <row r="2792" spans="1:11" x14ac:dyDescent="0.25">
      <c r="A2792" s="2">
        <v>2789</v>
      </c>
      <c r="B2792" s="9">
        <f>(ROUNDUP(Nebenrechnung_Break_Even!A2792/'Rüstprozess (DE)'!$E$30,0))*'Rüstprozess (DE)'!$E$28</f>
        <v>598</v>
      </c>
      <c r="C2792" s="10">
        <f>('Rüstprozess (DE)'!$E$12/3600)*A2792*'Rüstprozess (DE)'!$E$14</f>
        <v>464.83333333333337</v>
      </c>
      <c r="D2792" s="11">
        <f t="shared" si="215"/>
        <v>1062.8333333333335</v>
      </c>
      <c r="E2792" s="9">
        <f>(ROUNDUP(Nebenrechnung_Break_Even!A2792/'Rüstprozess (DE)'!$G$30,0))*'Rüstprozess (DE)'!$G$28</f>
        <v>508</v>
      </c>
      <c r="F2792" s="10">
        <f>('Rüstprozess (DE)'!$G$12/3600)*A2792*'Rüstprozess (DE)'!$E$14</f>
        <v>1394.5000000000002</v>
      </c>
      <c r="G2792" s="11">
        <f t="shared" si="216"/>
        <v>1902.5000000000002</v>
      </c>
      <c r="I2792" s="4">
        <f t="shared" si="217"/>
        <v>839.66666666666674</v>
      </c>
      <c r="J2792" s="4">
        <f t="shared" si="218"/>
        <v>839.66666666666674</v>
      </c>
      <c r="K2792" s="4">
        <f t="shared" si="219"/>
        <v>2789</v>
      </c>
    </row>
    <row r="2793" spans="1:11" x14ac:dyDescent="0.25">
      <c r="A2793" s="2">
        <v>2790</v>
      </c>
      <c r="B2793" s="9">
        <f>(ROUNDUP(Nebenrechnung_Break_Even!A2793/'Rüstprozess (DE)'!$E$30,0))*'Rüstprozess (DE)'!$E$28</f>
        <v>598</v>
      </c>
      <c r="C2793" s="10">
        <f>('Rüstprozess (DE)'!$E$12/3600)*A2793*'Rüstprozess (DE)'!$E$14</f>
        <v>465</v>
      </c>
      <c r="D2793" s="11">
        <f t="shared" si="215"/>
        <v>1063</v>
      </c>
      <c r="E2793" s="9">
        <f>(ROUNDUP(Nebenrechnung_Break_Even!A2793/'Rüstprozess (DE)'!$G$30,0))*'Rüstprozess (DE)'!$G$28</f>
        <v>508</v>
      </c>
      <c r="F2793" s="10">
        <f>('Rüstprozess (DE)'!$G$12/3600)*A2793*'Rüstprozess (DE)'!$E$14</f>
        <v>1395</v>
      </c>
      <c r="G2793" s="11">
        <f t="shared" si="216"/>
        <v>1903</v>
      </c>
      <c r="I2793" s="4">
        <f t="shared" si="217"/>
        <v>840</v>
      </c>
      <c r="J2793" s="4">
        <f t="shared" si="218"/>
        <v>840</v>
      </c>
      <c r="K2793" s="4">
        <f t="shared" si="219"/>
        <v>2790</v>
      </c>
    </row>
    <row r="2794" spans="1:11" x14ac:dyDescent="0.25">
      <c r="A2794" s="2">
        <v>2791</v>
      </c>
      <c r="B2794" s="9">
        <f>(ROUNDUP(Nebenrechnung_Break_Even!A2794/'Rüstprozess (DE)'!$E$30,0))*'Rüstprozess (DE)'!$E$28</f>
        <v>598</v>
      </c>
      <c r="C2794" s="10">
        <f>('Rüstprozess (DE)'!$E$12/3600)*A2794*'Rüstprozess (DE)'!$E$14</f>
        <v>465.16666666666663</v>
      </c>
      <c r="D2794" s="11">
        <f t="shared" si="215"/>
        <v>1063.1666666666665</v>
      </c>
      <c r="E2794" s="9">
        <f>(ROUNDUP(Nebenrechnung_Break_Even!A2794/'Rüstprozess (DE)'!$G$30,0))*'Rüstprozess (DE)'!$G$28</f>
        <v>508</v>
      </c>
      <c r="F2794" s="10">
        <f>('Rüstprozess (DE)'!$G$12/3600)*A2794*'Rüstprozess (DE)'!$E$14</f>
        <v>1395.5</v>
      </c>
      <c r="G2794" s="11">
        <f t="shared" si="216"/>
        <v>1903.5</v>
      </c>
      <c r="I2794" s="4">
        <f t="shared" si="217"/>
        <v>840.33333333333348</v>
      </c>
      <c r="J2794" s="4">
        <f t="shared" si="218"/>
        <v>840.33333333333348</v>
      </c>
      <c r="K2794" s="4">
        <f t="shared" si="219"/>
        <v>2791</v>
      </c>
    </row>
    <row r="2795" spans="1:11" x14ac:dyDescent="0.25">
      <c r="A2795" s="2">
        <v>2792</v>
      </c>
      <c r="B2795" s="9">
        <f>(ROUNDUP(Nebenrechnung_Break_Even!A2795/'Rüstprozess (DE)'!$E$30,0))*'Rüstprozess (DE)'!$E$28</f>
        <v>598</v>
      </c>
      <c r="C2795" s="10">
        <f>('Rüstprozess (DE)'!$E$12/3600)*A2795*'Rüstprozess (DE)'!$E$14</f>
        <v>465.33333333333331</v>
      </c>
      <c r="D2795" s="11">
        <f t="shared" si="215"/>
        <v>1063.3333333333333</v>
      </c>
      <c r="E2795" s="9">
        <f>(ROUNDUP(Nebenrechnung_Break_Even!A2795/'Rüstprozess (DE)'!$G$30,0))*'Rüstprozess (DE)'!$G$28</f>
        <v>508</v>
      </c>
      <c r="F2795" s="10">
        <f>('Rüstprozess (DE)'!$G$12/3600)*A2795*'Rüstprozess (DE)'!$E$14</f>
        <v>1396</v>
      </c>
      <c r="G2795" s="11">
        <f t="shared" si="216"/>
        <v>1904</v>
      </c>
      <c r="I2795" s="4">
        <f t="shared" si="217"/>
        <v>840.66666666666674</v>
      </c>
      <c r="J2795" s="4">
        <f t="shared" si="218"/>
        <v>840.66666666666674</v>
      </c>
      <c r="K2795" s="4">
        <f t="shared" si="219"/>
        <v>2792</v>
      </c>
    </row>
    <row r="2796" spans="1:11" x14ac:dyDescent="0.25">
      <c r="A2796" s="2">
        <v>2793</v>
      </c>
      <c r="B2796" s="9">
        <f>(ROUNDUP(Nebenrechnung_Break_Even!A2796/'Rüstprozess (DE)'!$E$30,0))*'Rüstprozess (DE)'!$E$28</f>
        <v>598</v>
      </c>
      <c r="C2796" s="10">
        <f>('Rüstprozess (DE)'!$E$12/3600)*A2796*'Rüstprozess (DE)'!$E$14</f>
        <v>465.5</v>
      </c>
      <c r="D2796" s="11">
        <f t="shared" si="215"/>
        <v>1063.5</v>
      </c>
      <c r="E2796" s="9">
        <f>(ROUNDUP(Nebenrechnung_Break_Even!A2796/'Rüstprozess (DE)'!$G$30,0))*'Rüstprozess (DE)'!$G$28</f>
        <v>508</v>
      </c>
      <c r="F2796" s="10">
        <f>('Rüstprozess (DE)'!$G$12/3600)*A2796*'Rüstprozess (DE)'!$E$14</f>
        <v>1396.5</v>
      </c>
      <c r="G2796" s="11">
        <f t="shared" si="216"/>
        <v>1904.5</v>
      </c>
      <c r="I2796" s="4">
        <f t="shared" si="217"/>
        <v>841</v>
      </c>
      <c r="J2796" s="4">
        <f t="shared" si="218"/>
        <v>841</v>
      </c>
      <c r="K2796" s="4">
        <f t="shared" si="219"/>
        <v>2793</v>
      </c>
    </row>
    <row r="2797" spans="1:11" x14ac:dyDescent="0.25">
      <c r="A2797" s="2">
        <v>2794</v>
      </c>
      <c r="B2797" s="9">
        <f>(ROUNDUP(Nebenrechnung_Break_Even!A2797/'Rüstprozess (DE)'!$E$30,0))*'Rüstprozess (DE)'!$E$28</f>
        <v>598</v>
      </c>
      <c r="C2797" s="10">
        <f>('Rüstprozess (DE)'!$E$12/3600)*A2797*'Rüstprozess (DE)'!$E$14</f>
        <v>465.66666666666663</v>
      </c>
      <c r="D2797" s="11">
        <f t="shared" si="215"/>
        <v>1063.6666666666665</v>
      </c>
      <c r="E2797" s="9">
        <f>(ROUNDUP(Nebenrechnung_Break_Even!A2797/'Rüstprozess (DE)'!$G$30,0))*'Rüstprozess (DE)'!$G$28</f>
        <v>508</v>
      </c>
      <c r="F2797" s="10">
        <f>('Rüstprozess (DE)'!$G$12/3600)*A2797*'Rüstprozess (DE)'!$E$14</f>
        <v>1397.0000000000002</v>
      </c>
      <c r="G2797" s="11">
        <f t="shared" si="216"/>
        <v>1905.0000000000002</v>
      </c>
      <c r="I2797" s="4">
        <f t="shared" si="217"/>
        <v>841.33333333333371</v>
      </c>
      <c r="J2797" s="4">
        <f t="shared" si="218"/>
        <v>841.33333333333371</v>
      </c>
      <c r="K2797" s="4">
        <f t="shared" si="219"/>
        <v>2794</v>
      </c>
    </row>
    <row r="2798" spans="1:11" x14ac:dyDescent="0.25">
      <c r="A2798" s="2">
        <v>2795</v>
      </c>
      <c r="B2798" s="9">
        <f>(ROUNDUP(Nebenrechnung_Break_Even!A2798/'Rüstprozess (DE)'!$E$30,0))*'Rüstprozess (DE)'!$E$28</f>
        <v>598</v>
      </c>
      <c r="C2798" s="10">
        <f>('Rüstprozess (DE)'!$E$12/3600)*A2798*'Rüstprozess (DE)'!$E$14</f>
        <v>465.83333333333337</v>
      </c>
      <c r="D2798" s="11">
        <f t="shared" si="215"/>
        <v>1063.8333333333335</v>
      </c>
      <c r="E2798" s="9">
        <f>(ROUNDUP(Nebenrechnung_Break_Even!A2798/'Rüstprozess (DE)'!$G$30,0))*'Rüstprozess (DE)'!$G$28</f>
        <v>508</v>
      </c>
      <c r="F2798" s="10">
        <f>('Rüstprozess (DE)'!$G$12/3600)*A2798*'Rüstprozess (DE)'!$E$14</f>
        <v>1397.5</v>
      </c>
      <c r="G2798" s="11">
        <f t="shared" si="216"/>
        <v>1905.5</v>
      </c>
      <c r="I2798" s="4">
        <f t="shared" si="217"/>
        <v>841.66666666666652</v>
      </c>
      <c r="J2798" s="4">
        <f t="shared" si="218"/>
        <v>841.66666666666652</v>
      </c>
      <c r="K2798" s="4">
        <f t="shared" si="219"/>
        <v>2795</v>
      </c>
    </row>
    <row r="2799" spans="1:11" x14ac:dyDescent="0.25">
      <c r="A2799" s="2">
        <v>2796</v>
      </c>
      <c r="B2799" s="9">
        <f>(ROUNDUP(Nebenrechnung_Break_Even!A2799/'Rüstprozess (DE)'!$E$30,0))*'Rüstprozess (DE)'!$E$28</f>
        <v>598</v>
      </c>
      <c r="C2799" s="10">
        <f>('Rüstprozess (DE)'!$E$12/3600)*A2799*'Rüstprozess (DE)'!$E$14</f>
        <v>466</v>
      </c>
      <c r="D2799" s="11">
        <f t="shared" si="215"/>
        <v>1064</v>
      </c>
      <c r="E2799" s="9">
        <f>(ROUNDUP(Nebenrechnung_Break_Even!A2799/'Rüstprozess (DE)'!$G$30,0))*'Rüstprozess (DE)'!$G$28</f>
        <v>508</v>
      </c>
      <c r="F2799" s="10">
        <f>('Rüstprozess (DE)'!$G$12/3600)*A2799*'Rüstprozess (DE)'!$E$14</f>
        <v>1398</v>
      </c>
      <c r="G2799" s="11">
        <f t="shared" si="216"/>
        <v>1906</v>
      </c>
      <c r="I2799" s="4">
        <f t="shared" si="217"/>
        <v>842</v>
      </c>
      <c r="J2799" s="4">
        <f t="shared" si="218"/>
        <v>842</v>
      </c>
      <c r="K2799" s="4">
        <f t="shared" si="219"/>
        <v>2796</v>
      </c>
    </row>
    <row r="2800" spans="1:11" x14ac:dyDescent="0.25">
      <c r="A2800" s="2">
        <v>2797</v>
      </c>
      <c r="B2800" s="9">
        <f>(ROUNDUP(Nebenrechnung_Break_Even!A2800/'Rüstprozess (DE)'!$E$30,0))*'Rüstprozess (DE)'!$E$28</f>
        <v>598</v>
      </c>
      <c r="C2800" s="10">
        <f>('Rüstprozess (DE)'!$E$12/3600)*A2800*'Rüstprozess (DE)'!$E$14</f>
        <v>466.16666666666669</v>
      </c>
      <c r="D2800" s="11">
        <f t="shared" si="215"/>
        <v>1064.1666666666667</v>
      </c>
      <c r="E2800" s="9">
        <f>(ROUNDUP(Nebenrechnung_Break_Even!A2800/'Rüstprozess (DE)'!$G$30,0))*'Rüstprozess (DE)'!$G$28</f>
        <v>508</v>
      </c>
      <c r="F2800" s="10">
        <f>('Rüstprozess (DE)'!$G$12/3600)*A2800*'Rüstprozess (DE)'!$E$14</f>
        <v>1398.5</v>
      </c>
      <c r="G2800" s="11">
        <f t="shared" si="216"/>
        <v>1906.5</v>
      </c>
      <c r="I2800" s="4">
        <f t="shared" si="217"/>
        <v>842.33333333333326</v>
      </c>
      <c r="J2800" s="4">
        <f t="shared" si="218"/>
        <v>842.33333333333326</v>
      </c>
      <c r="K2800" s="4">
        <f t="shared" si="219"/>
        <v>2797</v>
      </c>
    </row>
    <row r="2801" spans="1:11" x14ac:dyDescent="0.25">
      <c r="A2801" s="2">
        <v>2798</v>
      </c>
      <c r="B2801" s="9">
        <f>(ROUNDUP(Nebenrechnung_Break_Even!A2801/'Rüstprozess (DE)'!$E$30,0))*'Rüstprozess (DE)'!$E$28</f>
        <v>598</v>
      </c>
      <c r="C2801" s="10">
        <f>('Rüstprozess (DE)'!$E$12/3600)*A2801*'Rüstprozess (DE)'!$E$14</f>
        <v>466.33333333333331</v>
      </c>
      <c r="D2801" s="11">
        <f t="shared" si="215"/>
        <v>1064.3333333333333</v>
      </c>
      <c r="E2801" s="9">
        <f>(ROUNDUP(Nebenrechnung_Break_Even!A2801/'Rüstprozess (DE)'!$G$30,0))*'Rüstprozess (DE)'!$G$28</f>
        <v>508</v>
      </c>
      <c r="F2801" s="10">
        <f>('Rüstprozess (DE)'!$G$12/3600)*A2801*'Rüstprozess (DE)'!$E$14</f>
        <v>1399</v>
      </c>
      <c r="G2801" s="11">
        <f t="shared" si="216"/>
        <v>1907</v>
      </c>
      <c r="I2801" s="4">
        <f t="shared" si="217"/>
        <v>842.66666666666674</v>
      </c>
      <c r="J2801" s="4">
        <f t="shared" si="218"/>
        <v>842.66666666666674</v>
      </c>
      <c r="K2801" s="4">
        <f t="shared" si="219"/>
        <v>2798</v>
      </c>
    </row>
    <row r="2802" spans="1:11" x14ac:dyDescent="0.25">
      <c r="A2802" s="2">
        <v>2799</v>
      </c>
      <c r="B2802" s="9">
        <f>(ROUNDUP(Nebenrechnung_Break_Even!A2802/'Rüstprozess (DE)'!$E$30,0))*'Rüstprozess (DE)'!$E$28</f>
        <v>598</v>
      </c>
      <c r="C2802" s="10">
        <f>('Rüstprozess (DE)'!$E$12/3600)*A2802*'Rüstprozess (DE)'!$E$14</f>
        <v>466.5</v>
      </c>
      <c r="D2802" s="11">
        <f t="shared" si="215"/>
        <v>1064.5</v>
      </c>
      <c r="E2802" s="9">
        <f>(ROUNDUP(Nebenrechnung_Break_Even!A2802/'Rüstprozess (DE)'!$G$30,0))*'Rüstprozess (DE)'!$G$28</f>
        <v>508</v>
      </c>
      <c r="F2802" s="10">
        <f>('Rüstprozess (DE)'!$G$12/3600)*A2802*'Rüstprozess (DE)'!$E$14</f>
        <v>1399.5000000000002</v>
      </c>
      <c r="G2802" s="11">
        <f t="shared" si="216"/>
        <v>1907.5000000000002</v>
      </c>
      <c r="I2802" s="4">
        <f t="shared" si="217"/>
        <v>843.00000000000023</v>
      </c>
      <c r="J2802" s="4">
        <f t="shared" si="218"/>
        <v>843.00000000000023</v>
      </c>
      <c r="K2802" s="4">
        <f t="shared" si="219"/>
        <v>2799</v>
      </c>
    </row>
    <row r="2803" spans="1:11" x14ac:dyDescent="0.25">
      <c r="A2803" s="2">
        <v>2800</v>
      </c>
      <c r="B2803" s="9">
        <f>(ROUNDUP(Nebenrechnung_Break_Even!A2803/'Rüstprozess (DE)'!$E$30,0))*'Rüstprozess (DE)'!$E$28</f>
        <v>598</v>
      </c>
      <c r="C2803" s="10">
        <f>('Rüstprozess (DE)'!$E$12/3600)*A2803*'Rüstprozess (DE)'!$E$14</f>
        <v>466.66666666666663</v>
      </c>
      <c r="D2803" s="11">
        <f t="shared" si="215"/>
        <v>1064.6666666666665</v>
      </c>
      <c r="E2803" s="9">
        <f>(ROUNDUP(Nebenrechnung_Break_Even!A2803/'Rüstprozess (DE)'!$G$30,0))*'Rüstprozess (DE)'!$G$28</f>
        <v>508</v>
      </c>
      <c r="F2803" s="10">
        <f>('Rüstprozess (DE)'!$G$12/3600)*A2803*'Rüstprozess (DE)'!$E$14</f>
        <v>1400</v>
      </c>
      <c r="G2803" s="11">
        <f t="shared" si="216"/>
        <v>1908</v>
      </c>
      <c r="I2803" s="4">
        <f t="shared" si="217"/>
        <v>843.33333333333348</v>
      </c>
      <c r="J2803" s="4">
        <f t="shared" si="218"/>
        <v>843.33333333333348</v>
      </c>
      <c r="K2803" s="4">
        <f t="shared" si="219"/>
        <v>2800</v>
      </c>
    </row>
    <row r="2804" spans="1:11" x14ac:dyDescent="0.25">
      <c r="A2804" s="2">
        <v>2801</v>
      </c>
      <c r="B2804" s="9">
        <f>(ROUNDUP(Nebenrechnung_Break_Even!A2804/'Rüstprozess (DE)'!$E$30,0))*'Rüstprozess (DE)'!$E$28</f>
        <v>598</v>
      </c>
      <c r="C2804" s="10">
        <f>('Rüstprozess (DE)'!$E$12/3600)*A2804*'Rüstprozess (DE)'!$E$14</f>
        <v>466.83333333333331</v>
      </c>
      <c r="D2804" s="11">
        <f t="shared" si="215"/>
        <v>1064.8333333333333</v>
      </c>
      <c r="E2804" s="9">
        <f>(ROUNDUP(Nebenrechnung_Break_Even!A2804/'Rüstprozess (DE)'!$G$30,0))*'Rüstprozess (DE)'!$G$28</f>
        <v>508</v>
      </c>
      <c r="F2804" s="10">
        <f>('Rüstprozess (DE)'!$G$12/3600)*A2804*'Rüstprozess (DE)'!$E$14</f>
        <v>1400.5</v>
      </c>
      <c r="G2804" s="11">
        <f t="shared" si="216"/>
        <v>1908.5</v>
      </c>
      <c r="I2804" s="4">
        <f t="shared" si="217"/>
        <v>843.66666666666674</v>
      </c>
      <c r="J2804" s="4">
        <f t="shared" si="218"/>
        <v>843.66666666666674</v>
      </c>
      <c r="K2804" s="4">
        <f t="shared" si="219"/>
        <v>2801</v>
      </c>
    </row>
    <row r="2805" spans="1:11" x14ac:dyDescent="0.25">
      <c r="A2805" s="2">
        <v>2802</v>
      </c>
      <c r="B2805" s="9">
        <f>(ROUNDUP(Nebenrechnung_Break_Even!A2805/'Rüstprozess (DE)'!$E$30,0))*'Rüstprozess (DE)'!$E$28</f>
        <v>598</v>
      </c>
      <c r="C2805" s="10">
        <f>('Rüstprozess (DE)'!$E$12/3600)*A2805*'Rüstprozess (DE)'!$E$14</f>
        <v>467</v>
      </c>
      <c r="D2805" s="11">
        <f t="shared" si="215"/>
        <v>1065</v>
      </c>
      <c r="E2805" s="9">
        <f>(ROUNDUP(Nebenrechnung_Break_Even!A2805/'Rüstprozess (DE)'!$G$30,0))*'Rüstprozess (DE)'!$G$28</f>
        <v>508</v>
      </c>
      <c r="F2805" s="10">
        <f>('Rüstprozess (DE)'!$G$12/3600)*A2805*'Rüstprozess (DE)'!$E$14</f>
        <v>1401</v>
      </c>
      <c r="G2805" s="11">
        <f t="shared" si="216"/>
        <v>1909</v>
      </c>
      <c r="I2805" s="4">
        <f t="shared" si="217"/>
        <v>844</v>
      </c>
      <c r="J2805" s="4">
        <f t="shared" si="218"/>
        <v>844</v>
      </c>
      <c r="K2805" s="4">
        <f t="shared" si="219"/>
        <v>2802</v>
      </c>
    </row>
    <row r="2806" spans="1:11" x14ac:dyDescent="0.25">
      <c r="A2806" s="2">
        <v>2803</v>
      </c>
      <c r="B2806" s="9">
        <f>(ROUNDUP(Nebenrechnung_Break_Even!A2806/'Rüstprozess (DE)'!$E$30,0))*'Rüstprozess (DE)'!$E$28</f>
        <v>598</v>
      </c>
      <c r="C2806" s="10">
        <f>('Rüstprozess (DE)'!$E$12/3600)*A2806*'Rüstprozess (DE)'!$E$14</f>
        <v>467.16666666666669</v>
      </c>
      <c r="D2806" s="11">
        <f t="shared" si="215"/>
        <v>1065.1666666666667</v>
      </c>
      <c r="E2806" s="9">
        <f>(ROUNDUP(Nebenrechnung_Break_Even!A2806/'Rüstprozess (DE)'!$G$30,0))*'Rüstprozess (DE)'!$G$28</f>
        <v>508</v>
      </c>
      <c r="F2806" s="10">
        <f>('Rüstprozess (DE)'!$G$12/3600)*A2806*'Rüstprozess (DE)'!$E$14</f>
        <v>1401.5</v>
      </c>
      <c r="G2806" s="11">
        <f t="shared" si="216"/>
        <v>1909.5</v>
      </c>
      <c r="I2806" s="4">
        <f t="shared" si="217"/>
        <v>844.33333333333326</v>
      </c>
      <c r="J2806" s="4">
        <f t="shared" si="218"/>
        <v>844.33333333333326</v>
      </c>
      <c r="K2806" s="4">
        <f t="shared" si="219"/>
        <v>2803</v>
      </c>
    </row>
    <row r="2807" spans="1:11" x14ac:dyDescent="0.25">
      <c r="A2807" s="2">
        <v>2804</v>
      </c>
      <c r="B2807" s="9">
        <f>(ROUNDUP(Nebenrechnung_Break_Even!A2807/'Rüstprozess (DE)'!$E$30,0))*'Rüstprozess (DE)'!$E$28</f>
        <v>598</v>
      </c>
      <c r="C2807" s="10">
        <f>('Rüstprozess (DE)'!$E$12/3600)*A2807*'Rüstprozess (DE)'!$E$14</f>
        <v>467.33333333333337</v>
      </c>
      <c r="D2807" s="11">
        <f t="shared" si="215"/>
        <v>1065.3333333333335</v>
      </c>
      <c r="E2807" s="9">
        <f>(ROUNDUP(Nebenrechnung_Break_Even!A2807/'Rüstprozess (DE)'!$G$30,0))*'Rüstprozess (DE)'!$G$28</f>
        <v>508</v>
      </c>
      <c r="F2807" s="10">
        <f>('Rüstprozess (DE)'!$G$12/3600)*A2807*'Rüstprozess (DE)'!$E$14</f>
        <v>1402.0000000000002</v>
      </c>
      <c r="G2807" s="11">
        <f t="shared" si="216"/>
        <v>1910.0000000000002</v>
      </c>
      <c r="I2807" s="4">
        <f t="shared" si="217"/>
        <v>844.66666666666674</v>
      </c>
      <c r="J2807" s="4">
        <f t="shared" si="218"/>
        <v>844.66666666666674</v>
      </c>
      <c r="K2807" s="4">
        <f t="shared" si="219"/>
        <v>2804</v>
      </c>
    </row>
    <row r="2808" spans="1:11" x14ac:dyDescent="0.25">
      <c r="A2808" s="2">
        <v>2805</v>
      </c>
      <c r="B2808" s="9">
        <f>(ROUNDUP(Nebenrechnung_Break_Even!A2808/'Rüstprozess (DE)'!$E$30,0))*'Rüstprozess (DE)'!$E$28</f>
        <v>598</v>
      </c>
      <c r="C2808" s="10">
        <f>('Rüstprozess (DE)'!$E$12/3600)*A2808*'Rüstprozess (DE)'!$E$14</f>
        <v>467.5</v>
      </c>
      <c r="D2808" s="11">
        <f t="shared" si="215"/>
        <v>1065.5</v>
      </c>
      <c r="E2808" s="9">
        <f>(ROUNDUP(Nebenrechnung_Break_Even!A2808/'Rüstprozess (DE)'!$G$30,0))*'Rüstprozess (DE)'!$G$28</f>
        <v>508</v>
      </c>
      <c r="F2808" s="10">
        <f>('Rüstprozess (DE)'!$G$12/3600)*A2808*'Rüstprozess (DE)'!$E$14</f>
        <v>1402.5</v>
      </c>
      <c r="G2808" s="11">
        <f t="shared" si="216"/>
        <v>1910.5</v>
      </c>
      <c r="I2808" s="4">
        <f t="shared" si="217"/>
        <v>845</v>
      </c>
      <c r="J2808" s="4">
        <f t="shared" si="218"/>
        <v>845</v>
      </c>
      <c r="K2808" s="4">
        <f t="shared" si="219"/>
        <v>2805</v>
      </c>
    </row>
    <row r="2809" spans="1:11" x14ac:dyDescent="0.25">
      <c r="A2809" s="2">
        <v>2806</v>
      </c>
      <c r="B2809" s="9">
        <f>(ROUNDUP(Nebenrechnung_Break_Even!A2809/'Rüstprozess (DE)'!$E$30,0))*'Rüstprozess (DE)'!$E$28</f>
        <v>598</v>
      </c>
      <c r="C2809" s="10">
        <f>('Rüstprozess (DE)'!$E$12/3600)*A2809*'Rüstprozess (DE)'!$E$14</f>
        <v>467.66666666666663</v>
      </c>
      <c r="D2809" s="11">
        <f t="shared" si="215"/>
        <v>1065.6666666666665</v>
      </c>
      <c r="E2809" s="9">
        <f>(ROUNDUP(Nebenrechnung_Break_Even!A2809/'Rüstprozess (DE)'!$G$30,0))*'Rüstprozess (DE)'!$G$28</f>
        <v>508</v>
      </c>
      <c r="F2809" s="10">
        <f>('Rüstprozess (DE)'!$G$12/3600)*A2809*'Rüstprozess (DE)'!$E$14</f>
        <v>1403</v>
      </c>
      <c r="G2809" s="11">
        <f t="shared" si="216"/>
        <v>1911</v>
      </c>
      <c r="I2809" s="4">
        <f t="shared" si="217"/>
        <v>845.33333333333348</v>
      </c>
      <c r="J2809" s="4">
        <f t="shared" si="218"/>
        <v>845.33333333333348</v>
      </c>
      <c r="K2809" s="4">
        <f t="shared" si="219"/>
        <v>2806</v>
      </c>
    </row>
    <row r="2810" spans="1:11" x14ac:dyDescent="0.25">
      <c r="A2810" s="2">
        <v>2807</v>
      </c>
      <c r="B2810" s="9">
        <f>(ROUNDUP(Nebenrechnung_Break_Even!A2810/'Rüstprozess (DE)'!$E$30,0))*'Rüstprozess (DE)'!$E$28</f>
        <v>598</v>
      </c>
      <c r="C2810" s="10">
        <f>('Rüstprozess (DE)'!$E$12/3600)*A2810*'Rüstprozess (DE)'!$E$14</f>
        <v>467.83333333333331</v>
      </c>
      <c r="D2810" s="11">
        <f t="shared" si="215"/>
        <v>1065.8333333333333</v>
      </c>
      <c r="E2810" s="9">
        <f>(ROUNDUP(Nebenrechnung_Break_Even!A2810/'Rüstprozess (DE)'!$G$30,0))*'Rüstprozess (DE)'!$G$28</f>
        <v>508</v>
      </c>
      <c r="F2810" s="10">
        <f>('Rüstprozess (DE)'!$G$12/3600)*A2810*'Rüstprozess (DE)'!$E$14</f>
        <v>1403.5</v>
      </c>
      <c r="G2810" s="11">
        <f t="shared" si="216"/>
        <v>1911.5</v>
      </c>
      <c r="I2810" s="4">
        <f t="shared" si="217"/>
        <v>845.66666666666674</v>
      </c>
      <c r="J2810" s="4">
        <f t="shared" si="218"/>
        <v>845.66666666666674</v>
      </c>
      <c r="K2810" s="4">
        <f t="shared" si="219"/>
        <v>2807</v>
      </c>
    </row>
    <row r="2811" spans="1:11" x14ac:dyDescent="0.25">
      <c r="A2811" s="2">
        <v>2808</v>
      </c>
      <c r="B2811" s="9">
        <f>(ROUNDUP(Nebenrechnung_Break_Even!A2811/'Rüstprozess (DE)'!$E$30,0))*'Rüstprozess (DE)'!$E$28</f>
        <v>598</v>
      </c>
      <c r="C2811" s="10">
        <f>('Rüstprozess (DE)'!$E$12/3600)*A2811*'Rüstprozess (DE)'!$E$14</f>
        <v>468</v>
      </c>
      <c r="D2811" s="11">
        <f t="shared" si="215"/>
        <v>1066</v>
      </c>
      <c r="E2811" s="9">
        <f>(ROUNDUP(Nebenrechnung_Break_Even!A2811/'Rüstprozess (DE)'!$G$30,0))*'Rüstprozess (DE)'!$G$28</f>
        <v>508</v>
      </c>
      <c r="F2811" s="10">
        <f>('Rüstprozess (DE)'!$G$12/3600)*A2811*'Rüstprozess (DE)'!$E$14</f>
        <v>1404</v>
      </c>
      <c r="G2811" s="11">
        <f t="shared" si="216"/>
        <v>1912</v>
      </c>
      <c r="I2811" s="4">
        <f t="shared" si="217"/>
        <v>846</v>
      </c>
      <c r="J2811" s="4">
        <f t="shared" si="218"/>
        <v>846</v>
      </c>
      <c r="K2811" s="4">
        <f t="shared" si="219"/>
        <v>2808</v>
      </c>
    </row>
    <row r="2812" spans="1:11" x14ac:dyDescent="0.25">
      <c r="A2812" s="2">
        <v>2809</v>
      </c>
      <c r="B2812" s="9">
        <f>(ROUNDUP(Nebenrechnung_Break_Even!A2812/'Rüstprozess (DE)'!$E$30,0))*'Rüstprozess (DE)'!$E$28</f>
        <v>598</v>
      </c>
      <c r="C2812" s="10">
        <f>('Rüstprozess (DE)'!$E$12/3600)*A2812*'Rüstprozess (DE)'!$E$14</f>
        <v>468.16666666666663</v>
      </c>
      <c r="D2812" s="11">
        <f t="shared" si="215"/>
        <v>1066.1666666666665</v>
      </c>
      <c r="E2812" s="9">
        <f>(ROUNDUP(Nebenrechnung_Break_Even!A2812/'Rüstprozess (DE)'!$G$30,0))*'Rüstprozess (DE)'!$G$28</f>
        <v>508</v>
      </c>
      <c r="F2812" s="10">
        <f>('Rüstprozess (DE)'!$G$12/3600)*A2812*'Rüstprozess (DE)'!$E$14</f>
        <v>1404.5000000000002</v>
      </c>
      <c r="G2812" s="11">
        <f t="shared" si="216"/>
        <v>1912.5000000000002</v>
      </c>
      <c r="I2812" s="4">
        <f t="shared" si="217"/>
        <v>846.33333333333371</v>
      </c>
      <c r="J2812" s="4">
        <f t="shared" si="218"/>
        <v>846.33333333333371</v>
      </c>
      <c r="K2812" s="4">
        <f t="shared" si="219"/>
        <v>2809</v>
      </c>
    </row>
    <row r="2813" spans="1:11" x14ac:dyDescent="0.25">
      <c r="A2813" s="2">
        <v>2810</v>
      </c>
      <c r="B2813" s="9">
        <f>(ROUNDUP(Nebenrechnung_Break_Even!A2813/'Rüstprozess (DE)'!$E$30,0))*'Rüstprozess (DE)'!$E$28</f>
        <v>598</v>
      </c>
      <c r="C2813" s="10">
        <f>('Rüstprozess (DE)'!$E$12/3600)*A2813*'Rüstprozess (DE)'!$E$14</f>
        <v>468.33333333333337</v>
      </c>
      <c r="D2813" s="11">
        <f t="shared" si="215"/>
        <v>1066.3333333333335</v>
      </c>
      <c r="E2813" s="9">
        <f>(ROUNDUP(Nebenrechnung_Break_Even!A2813/'Rüstprozess (DE)'!$G$30,0))*'Rüstprozess (DE)'!$G$28</f>
        <v>508</v>
      </c>
      <c r="F2813" s="10">
        <f>('Rüstprozess (DE)'!$G$12/3600)*A2813*'Rüstprozess (DE)'!$E$14</f>
        <v>1405</v>
      </c>
      <c r="G2813" s="11">
        <f t="shared" si="216"/>
        <v>1913</v>
      </c>
      <c r="I2813" s="4">
        <f t="shared" si="217"/>
        <v>846.66666666666652</v>
      </c>
      <c r="J2813" s="4">
        <f t="shared" si="218"/>
        <v>846.66666666666652</v>
      </c>
      <c r="K2813" s="4">
        <f t="shared" si="219"/>
        <v>2810</v>
      </c>
    </row>
    <row r="2814" spans="1:11" x14ac:dyDescent="0.25">
      <c r="A2814" s="2">
        <v>2811</v>
      </c>
      <c r="B2814" s="9">
        <f>(ROUNDUP(Nebenrechnung_Break_Even!A2814/'Rüstprozess (DE)'!$E$30,0))*'Rüstprozess (DE)'!$E$28</f>
        <v>598</v>
      </c>
      <c r="C2814" s="10">
        <f>('Rüstprozess (DE)'!$E$12/3600)*A2814*'Rüstprozess (DE)'!$E$14</f>
        <v>468.5</v>
      </c>
      <c r="D2814" s="11">
        <f t="shared" si="215"/>
        <v>1066.5</v>
      </c>
      <c r="E2814" s="9">
        <f>(ROUNDUP(Nebenrechnung_Break_Even!A2814/'Rüstprozess (DE)'!$G$30,0))*'Rüstprozess (DE)'!$G$28</f>
        <v>508</v>
      </c>
      <c r="F2814" s="10">
        <f>('Rüstprozess (DE)'!$G$12/3600)*A2814*'Rüstprozess (DE)'!$E$14</f>
        <v>1405.5</v>
      </c>
      <c r="G2814" s="11">
        <f t="shared" si="216"/>
        <v>1913.5</v>
      </c>
      <c r="I2814" s="4">
        <f t="shared" si="217"/>
        <v>847</v>
      </c>
      <c r="J2814" s="4">
        <f t="shared" si="218"/>
        <v>847</v>
      </c>
      <c r="K2814" s="4">
        <f t="shared" si="219"/>
        <v>2811</v>
      </c>
    </row>
    <row r="2815" spans="1:11" x14ac:dyDescent="0.25">
      <c r="A2815" s="2">
        <v>2812</v>
      </c>
      <c r="B2815" s="9">
        <f>(ROUNDUP(Nebenrechnung_Break_Even!A2815/'Rüstprozess (DE)'!$E$30,0))*'Rüstprozess (DE)'!$E$28</f>
        <v>598</v>
      </c>
      <c r="C2815" s="10">
        <f>('Rüstprozess (DE)'!$E$12/3600)*A2815*'Rüstprozess (DE)'!$E$14</f>
        <v>468.66666666666669</v>
      </c>
      <c r="D2815" s="11">
        <f t="shared" si="215"/>
        <v>1066.6666666666667</v>
      </c>
      <c r="E2815" s="9">
        <f>(ROUNDUP(Nebenrechnung_Break_Even!A2815/'Rüstprozess (DE)'!$G$30,0))*'Rüstprozess (DE)'!$G$28</f>
        <v>508</v>
      </c>
      <c r="F2815" s="10">
        <f>('Rüstprozess (DE)'!$G$12/3600)*A2815*'Rüstprozess (DE)'!$E$14</f>
        <v>1406</v>
      </c>
      <c r="G2815" s="11">
        <f t="shared" si="216"/>
        <v>1914</v>
      </c>
      <c r="I2815" s="4">
        <f t="shared" si="217"/>
        <v>847.33333333333326</v>
      </c>
      <c r="J2815" s="4">
        <f t="shared" si="218"/>
        <v>847.33333333333326</v>
      </c>
      <c r="K2815" s="4">
        <f t="shared" si="219"/>
        <v>2812</v>
      </c>
    </row>
    <row r="2816" spans="1:11" x14ac:dyDescent="0.25">
      <c r="A2816" s="2">
        <v>2813</v>
      </c>
      <c r="B2816" s="9">
        <f>(ROUNDUP(Nebenrechnung_Break_Even!A2816/'Rüstprozess (DE)'!$E$30,0))*'Rüstprozess (DE)'!$E$28</f>
        <v>598</v>
      </c>
      <c r="C2816" s="10">
        <f>('Rüstprozess (DE)'!$E$12/3600)*A2816*'Rüstprozess (DE)'!$E$14</f>
        <v>468.83333333333331</v>
      </c>
      <c r="D2816" s="11">
        <f t="shared" si="215"/>
        <v>1066.8333333333333</v>
      </c>
      <c r="E2816" s="9">
        <f>(ROUNDUP(Nebenrechnung_Break_Even!A2816/'Rüstprozess (DE)'!$G$30,0))*'Rüstprozess (DE)'!$G$28</f>
        <v>508</v>
      </c>
      <c r="F2816" s="10">
        <f>('Rüstprozess (DE)'!$G$12/3600)*A2816*'Rüstprozess (DE)'!$E$14</f>
        <v>1406.5</v>
      </c>
      <c r="G2816" s="11">
        <f t="shared" si="216"/>
        <v>1914.5</v>
      </c>
      <c r="I2816" s="4">
        <f t="shared" si="217"/>
        <v>847.66666666666674</v>
      </c>
      <c r="J2816" s="4">
        <f t="shared" si="218"/>
        <v>847.66666666666674</v>
      </c>
      <c r="K2816" s="4">
        <f t="shared" si="219"/>
        <v>2813</v>
      </c>
    </row>
    <row r="2817" spans="1:11" x14ac:dyDescent="0.25">
      <c r="A2817" s="2">
        <v>2814</v>
      </c>
      <c r="B2817" s="9">
        <f>(ROUNDUP(Nebenrechnung_Break_Even!A2817/'Rüstprozess (DE)'!$E$30,0))*'Rüstprozess (DE)'!$E$28</f>
        <v>598</v>
      </c>
      <c r="C2817" s="10">
        <f>('Rüstprozess (DE)'!$E$12/3600)*A2817*'Rüstprozess (DE)'!$E$14</f>
        <v>469</v>
      </c>
      <c r="D2817" s="11">
        <f t="shared" si="215"/>
        <v>1067</v>
      </c>
      <c r="E2817" s="9">
        <f>(ROUNDUP(Nebenrechnung_Break_Even!A2817/'Rüstprozess (DE)'!$G$30,0))*'Rüstprozess (DE)'!$G$28</f>
        <v>508</v>
      </c>
      <c r="F2817" s="10">
        <f>('Rüstprozess (DE)'!$G$12/3600)*A2817*'Rüstprozess (DE)'!$E$14</f>
        <v>1407.0000000000002</v>
      </c>
      <c r="G2817" s="11">
        <f t="shared" si="216"/>
        <v>1915.0000000000002</v>
      </c>
      <c r="I2817" s="4">
        <f t="shared" si="217"/>
        <v>848.00000000000023</v>
      </c>
      <c r="J2817" s="4">
        <f t="shared" si="218"/>
        <v>848.00000000000023</v>
      </c>
      <c r="K2817" s="4">
        <f t="shared" si="219"/>
        <v>2814</v>
      </c>
    </row>
    <row r="2818" spans="1:11" x14ac:dyDescent="0.25">
      <c r="A2818" s="2">
        <v>2815</v>
      </c>
      <c r="B2818" s="9">
        <f>(ROUNDUP(Nebenrechnung_Break_Even!A2818/'Rüstprozess (DE)'!$E$30,0))*'Rüstprozess (DE)'!$E$28</f>
        <v>598</v>
      </c>
      <c r="C2818" s="10">
        <f>('Rüstprozess (DE)'!$E$12/3600)*A2818*'Rüstprozess (DE)'!$E$14</f>
        <v>469.16666666666663</v>
      </c>
      <c r="D2818" s="11">
        <f t="shared" si="215"/>
        <v>1067.1666666666665</v>
      </c>
      <c r="E2818" s="9">
        <f>(ROUNDUP(Nebenrechnung_Break_Even!A2818/'Rüstprozess (DE)'!$G$30,0))*'Rüstprozess (DE)'!$G$28</f>
        <v>508</v>
      </c>
      <c r="F2818" s="10">
        <f>('Rüstprozess (DE)'!$G$12/3600)*A2818*'Rüstprozess (DE)'!$E$14</f>
        <v>1407.5</v>
      </c>
      <c r="G2818" s="11">
        <f t="shared" si="216"/>
        <v>1915.5</v>
      </c>
      <c r="I2818" s="4">
        <f t="shared" si="217"/>
        <v>848.33333333333348</v>
      </c>
      <c r="J2818" s="4">
        <f t="shared" si="218"/>
        <v>848.33333333333348</v>
      </c>
      <c r="K2818" s="4">
        <f t="shared" si="219"/>
        <v>2815</v>
      </c>
    </row>
    <row r="2819" spans="1:11" x14ac:dyDescent="0.25">
      <c r="A2819" s="2">
        <v>2816</v>
      </c>
      <c r="B2819" s="9">
        <f>(ROUNDUP(Nebenrechnung_Break_Even!A2819/'Rüstprozess (DE)'!$E$30,0))*'Rüstprozess (DE)'!$E$28</f>
        <v>598</v>
      </c>
      <c r="C2819" s="10">
        <f>('Rüstprozess (DE)'!$E$12/3600)*A2819*'Rüstprozess (DE)'!$E$14</f>
        <v>469.33333333333331</v>
      </c>
      <c r="D2819" s="11">
        <f t="shared" si="215"/>
        <v>1067.3333333333333</v>
      </c>
      <c r="E2819" s="9">
        <f>(ROUNDUP(Nebenrechnung_Break_Even!A2819/'Rüstprozess (DE)'!$G$30,0))*'Rüstprozess (DE)'!$G$28</f>
        <v>508</v>
      </c>
      <c r="F2819" s="10">
        <f>('Rüstprozess (DE)'!$G$12/3600)*A2819*'Rüstprozess (DE)'!$E$14</f>
        <v>1408</v>
      </c>
      <c r="G2819" s="11">
        <f t="shared" si="216"/>
        <v>1916</v>
      </c>
      <c r="I2819" s="4">
        <f t="shared" si="217"/>
        <v>848.66666666666674</v>
      </c>
      <c r="J2819" s="4">
        <f t="shared" si="218"/>
        <v>848.66666666666674</v>
      </c>
      <c r="K2819" s="4">
        <f t="shared" si="219"/>
        <v>2816</v>
      </c>
    </row>
    <row r="2820" spans="1:11" x14ac:dyDescent="0.25">
      <c r="A2820" s="2">
        <v>2817</v>
      </c>
      <c r="B2820" s="9">
        <f>(ROUNDUP(Nebenrechnung_Break_Even!A2820/'Rüstprozess (DE)'!$E$30,0))*'Rüstprozess (DE)'!$E$28</f>
        <v>598</v>
      </c>
      <c r="C2820" s="10">
        <f>('Rüstprozess (DE)'!$E$12/3600)*A2820*'Rüstprozess (DE)'!$E$14</f>
        <v>469.5</v>
      </c>
      <c r="D2820" s="11">
        <f t="shared" si="215"/>
        <v>1067.5</v>
      </c>
      <c r="E2820" s="9">
        <f>(ROUNDUP(Nebenrechnung_Break_Even!A2820/'Rüstprozess (DE)'!$G$30,0))*'Rüstprozess (DE)'!$G$28</f>
        <v>508</v>
      </c>
      <c r="F2820" s="10">
        <f>('Rüstprozess (DE)'!$G$12/3600)*A2820*'Rüstprozess (DE)'!$E$14</f>
        <v>1408.5</v>
      </c>
      <c r="G2820" s="11">
        <f t="shared" si="216"/>
        <v>1916.5</v>
      </c>
      <c r="I2820" s="4">
        <f t="shared" si="217"/>
        <v>849</v>
      </c>
      <c r="J2820" s="4">
        <f t="shared" si="218"/>
        <v>849</v>
      </c>
      <c r="K2820" s="4">
        <f t="shared" si="219"/>
        <v>2817</v>
      </c>
    </row>
    <row r="2821" spans="1:11" x14ac:dyDescent="0.25">
      <c r="A2821" s="2">
        <v>2818</v>
      </c>
      <c r="B2821" s="9">
        <f>(ROUNDUP(Nebenrechnung_Break_Even!A2821/'Rüstprozess (DE)'!$E$30,0))*'Rüstprozess (DE)'!$E$28</f>
        <v>598</v>
      </c>
      <c r="C2821" s="10">
        <f>('Rüstprozess (DE)'!$E$12/3600)*A2821*'Rüstprozess (DE)'!$E$14</f>
        <v>469.66666666666669</v>
      </c>
      <c r="D2821" s="11">
        <f t="shared" ref="D2821:D2884" si="220">SUM(B2821:C2821)</f>
        <v>1067.6666666666667</v>
      </c>
      <c r="E2821" s="9">
        <f>(ROUNDUP(Nebenrechnung_Break_Even!A2821/'Rüstprozess (DE)'!$G$30,0))*'Rüstprozess (DE)'!$G$28</f>
        <v>508</v>
      </c>
      <c r="F2821" s="10">
        <f>('Rüstprozess (DE)'!$G$12/3600)*A2821*'Rüstprozess (DE)'!$E$14</f>
        <v>1409</v>
      </c>
      <c r="G2821" s="11">
        <f t="shared" ref="G2821:G2884" si="221">SUM(E2821:F2821)</f>
        <v>1917</v>
      </c>
      <c r="I2821" s="4">
        <f t="shared" ref="I2821:I2884" si="222">G2821-D2821</f>
        <v>849.33333333333326</v>
      </c>
      <c r="J2821" s="4">
        <f t="shared" ref="J2821:J2884" si="223">ABS(I2821)</f>
        <v>849.33333333333326</v>
      </c>
      <c r="K2821" s="4">
        <f t="shared" ref="K2821:K2884" si="224">A2821</f>
        <v>2818</v>
      </c>
    </row>
    <row r="2822" spans="1:11" x14ac:dyDescent="0.25">
      <c r="A2822" s="2">
        <v>2819</v>
      </c>
      <c r="B2822" s="9">
        <f>(ROUNDUP(Nebenrechnung_Break_Even!A2822/'Rüstprozess (DE)'!$E$30,0))*'Rüstprozess (DE)'!$E$28</f>
        <v>598</v>
      </c>
      <c r="C2822" s="10">
        <f>('Rüstprozess (DE)'!$E$12/3600)*A2822*'Rüstprozess (DE)'!$E$14</f>
        <v>469.83333333333337</v>
      </c>
      <c r="D2822" s="11">
        <f t="shared" si="220"/>
        <v>1067.8333333333335</v>
      </c>
      <c r="E2822" s="9">
        <f>(ROUNDUP(Nebenrechnung_Break_Even!A2822/'Rüstprozess (DE)'!$G$30,0))*'Rüstprozess (DE)'!$G$28</f>
        <v>508</v>
      </c>
      <c r="F2822" s="10">
        <f>('Rüstprozess (DE)'!$G$12/3600)*A2822*'Rüstprozess (DE)'!$E$14</f>
        <v>1409.5000000000002</v>
      </c>
      <c r="G2822" s="11">
        <f t="shared" si="221"/>
        <v>1917.5000000000002</v>
      </c>
      <c r="I2822" s="4">
        <f t="shared" si="222"/>
        <v>849.66666666666674</v>
      </c>
      <c r="J2822" s="4">
        <f t="shared" si="223"/>
        <v>849.66666666666674</v>
      </c>
      <c r="K2822" s="4">
        <f t="shared" si="224"/>
        <v>2819</v>
      </c>
    </row>
    <row r="2823" spans="1:11" x14ac:dyDescent="0.25">
      <c r="A2823" s="2">
        <v>2820</v>
      </c>
      <c r="B2823" s="9">
        <f>(ROUNDUP(Nebenrechnung_Break_Even!A2823/'Rüstprozess (DE)'!$E$30,0))*'Rüstprozess (DE)'!$E$28</f>
        <v>598</v>
      </c>
      <c r="C2823" s="10">
        <f>('Rüstprozess (DE)'!$E$12/3600)*A2823*'Rüstprozess (DE)'!$E$14</f>
        <v>470</v>
      </c>
      <c r="D2823" s="11">
        <f t="shared" si="220"/>
        <v>1068</v>
      </c>
      <c r="E2823" s="9">
        <f>(ROUNDUP(Nebenrechnung_Break_Even!A2823/'Rüstprozess (DE)'!$G$30,0))*'Rüstprozess (DE)'!$G$28</f>
        <v>508</v>
      </c>
      <c r="F2823" s="10">
        <f>('Rüstprozess (DE)'!$G$12/3600)*A2823*'Rüstprozess (DE)'!$E$14</f>
        <v>1410</v>
      </c>
      <c r="G2823" s="11">
        <f t="shared" si="221"/>
        <v>1918</v>
      </c>
      <c r="I2823" s="4">
        <f t="shared" si="222"/>
        <v>850</v>
      </c>
      <c r="J2823" s="4">
        <f t="shared" si="223"/>
        <v>850</v>
      </c>
      <c r="K2823" s="4">
        <f t="shared" si="224"/>
        <v>2820</v>
      </c>
    </row>
    <row r="2824" spans="1:11" x14ac:dyDescent="0.25">
      <c r="A2824" s="2">
        <v>2821</v>
      </c>
      <c r="B2824" s="9">
        <f>(ROUNDUP(Nebenrechnung_Break_Even!A2824/'Rüstprozess (DE)'!$E$30,0))*'Rüstprozess (DE)'!$E$28</f>
        <v>598</v>
      </c>
      <c r="C2824" s="10">
        <f>('Rüstprozess (DE)'!$E$12/3600)*A2824*'Rüstprozess (DE)'!$E$14</f>
        <v>470.16666666666663</v>
      </c>
      <c r="D2824" s="11">
        <f t="shared" si="220"/>
        <v>1068.1666666666665</v>
      </c>
      <c r="E2824" s="9">
        <f>(ROUNDUP(Nebenrechnung_Break_Even!A2824/'Rüstprozess (DE)'!$G$30,0))*'Rüstprozess (DE)'!$G$28</f>
        <v>508</v>
      </c>
      <c r="F2824" s="10">
        <f>('Rüstprozess (DE)'!$G$12/3600)*A2824*'Rüstprozess (DE)'!$E$14</f>
        <v>1410.5</v>
      </c>
      <c r="G2824" s="11">
        <f t="shared" si="221"/>
        <v>1918.5</v>
      </c>
      <c r="I2824" s="4">
        <f t="shared" si="222"/>
        <v>850.33333333333348</v>
      </c>
      <c r="J2824" s="4">
        <f t="shared" si="223"/>
        <v>850.33333333333348</v>
      </c>
      <c r="K2824" s="4">
        <f t="shared" si="224"/>
        <v>2821</v>
      </c>
    </row>
    <row r="2825" spans="1:11" x14ac:dyDescent="0.25">
      <c r="A2825" s="2">
        <v>2822</v>
      </c>
      <c r="B2825" s="9">
        <f>(ROUNDUP(Nebenrechnung_Break_Even!A2825/'Rüstprozess (DE)'!$E$30,0))*'Rüstprozess (DE)'!$E$28</f>
        <v>598</v>
      </c>
      <c r="C2825" s="10">
        <f>('Rüstprozess (DE)'!$E$12/3600)*A2825*'Rüstprozess (DE)'!$E$14</f>
        <v>470.33333333333331</v>
      </c>
      <c r="D2825" s="11">
        <f t="shared" si="220"/>
        <v>1068.3333333333333</v>
      </c>
      <c r="E2825" s="9">
        <f>(ROUNDUP(Nebenrechnung_Break_Even!A2825/'Rüstprozess (DE)'!$G$30,0))*'Rüstprozess (DE)'!$G$28</f>
        <v>508</v>
      </c>
      <c r="F2825" s="10">
        <f>('Rüstprozess (DE)'!$G$12/3600)*A2825*'Rüstprozess (DE)'!$E$14</f>
        <v>1411</v>
      </c>
      <c r="G2825" s="11">
        <f t="shared" si="221"/>
        <v>1919</v>
      </c>
      <c r="I2825" s="4">
        <f t="shared" si="222"/>
        <v>850.66666666666674</v>
      </c>
      <c r="J2825" s="4">
        <f t="shared" si="223"/>
        <v>850.66666666666674</v>
      </c>
      <c r="K2825" s="4">
        <f t="shared" si="224"/>
        <v>2822</v>
      </c>
    </row>
    <row r="2826" spans="1:11" x14ac:dyDescent="0.25">
      <c r="A2826" s="2">
        <v>2823</v>
      </c>
      <c r="B2826" s="9">
        <f>(ROUNDUP(Nebenrechnung_Break_Even!A2826/'Rüstprozess (DE)'!$E$30,0))*'Rüstprozess (DE)'!$E$28</f>
        <v>598</v>
      </c>
      <c r="C2826" s="10">
        <f>('Rüstprozess (DE)'!$E$12/3600)*A2826*'Rüstprozess (DE)'!$E$14</f>
        <v>470.5</v>
      </c>
      <c r="D2826" s="11">
        <f t="shared" si="220"/>
        <v>1068.5</v>
      </c>
      <c r="E2826" s="9">
        <f>(ROUNDUP(Nebenrechnung_Break_Even!A2826/'Rüstprozess (DE)'!$G$30,0))*'Rüstprozess (DE)'!$G$28</f>
        <v>508</v>
      </c>
      <c r="F2826" s="10">
        <f>('Rüstprozess (DE)'!$G$12/3600)*A2826*'Rüstprozess (DE)'!$E$14</f>
        <v>1411.5</v>
      </c>
      <c r="G2826" s="11">
        <f t="shared" si="221"/>
        <v>1919.5</v>
      </c>
      <c r="I2826" s="4">
        <f t="shared" si="222"/>
        <v>851</v>
      </c>
      <c r="J2826" s="4">
        <f t="shared" si="223"/>
        <v>851</v>
      </c>
      <c r="K2826" s="4">
        <f t="shared" si="224"/>
        <v>2823</v>
      </c>
    </row>
    <row r="2827" spans="1:11" x14ac:dyDescent="0.25">
      <c r="A2827" s="2">
        <v>2824</v>
      </c>
      <c r="B2827" s="9">
        <f>(ROUNDUP(Nebenrechnung_Break_Even!A2827/'Rüstprozess (DE)'!$E$30,0))*'Rüstprozess (DE)'!$E$28</f>
        <v>598</v>
      </c>
      <c r="C2827" s="10">
        <f>('Rüstprozess (DE)'!$E$12/3600)*A2827*'Rüstprozess (DE)'!$E$14</f>
        <v>470.66666666666663</v>
      </c>
      <c r="D2827" s="11">
        <f t="shared" si="220"/>
        <v>1068.6666666666665</v>
      </c>
      <c r="E2827" s="9">
        <f>(ROUNDUP(Nebenrechnung_Break_Even!A2827/'Rüstprozess (DE)'!$G$30,0))*'Rüstprozess (DE)'!$G$28</f>
        <v>508</v>
      </c>
      <c r="F2827" s="10">
        <f>('Rüstprozess (DE)'!$G$12/3600)*A2827*'Rüstprozess (DE)'!$E$14</f>
        <v>1412.0000000000002</v>
      </c>
      <c r="G2827" s="11">
        <f t="shared" si="221"/>
        <v>1920.0000000000002</v>
      </c>
      <c r="I2827" s="4">
        <f t="shared" si="222"/>
        <v>851.33333333333371</v>
      </c>
      <c r="J2827" s="4">
        <f t="shared" si="223"/>
        <v>851.33333333333371</v>
      </c>
      <c r="K2827" s="4">
        <f t="shared" si="224"/>
        <v>2824</v>
      </c>
    </row>
    <row r="2828" spans="1:11" x14ac:dyDescent="0.25">
      <c r="A2828" s="2">
        <v>2825</v>
      </c>
      <c r="B2828" s="9">
        <f>(ROUNDUP(Nebenrechnung_Break_Even!A2828/'Rüstprozess (DE)'!$E$30,0))*'Rüstprozess (DE)'!$E$28</f>
        <v>598</v>
      </c>
      <c r="C2828" s="10">
        <f>('Rüstprozess (DE)'!$E$12/3600)*A2828*'Rüstprozess (DE)'!$E$14</f>
        <v>470.83333333333337</v>
      </c>
      <c r="D2828" s="11">
        <f t="shared" si="220"/>
        <v>1068.8333333333335</v>
      </c>
      <c r="E2828" s="9">
        <f>(ROUNDUP(Nebenrechnung_Break_Even!A2828/'Rüstprozess (DE)'!$G$30,0))*'Rüstprozess (DE)'!$G$28</f>
        <v>508</v>
      </c>
      <c r="F2828" s="10">
        <f>('Rüstprozess (DE)'!$G$12/3600)*A2828*'Rüstprozess (DE)'!$E$14</f>
        <v>1412.5</v>
      </c>
      <c r="G2828" s="11">
        <f t="shared" si="221"/>
        <v>1920.5</v>
      </c>
      <c r="I2828" s="4">
        <f t="shared" si="222"/>
        <v>851.66666666666652</v>
      </c>
      <c r="J2828" s="4">
        <f t="shared" si="223"/>
        <v>851.66666666666652</v>
      </c>
      <c r="K2828" s="4">
        <f t="shared" si="224"/>
        <v>2825</v>
      </c>
    </row>
    <row r="2829" spans="1:11" x14ac:dyDescent="0.25">
      <c r="A2829" s="2">
        <v>2826</v>
      </c>
      <c r="B2829" s="9">
        <f>(ROUNDUP(Nebenrechnung_Break_Even!A2829/'Rüstprozess (DE)'!$E$30,0))*'Rüstprozess (DE)'!$E$28</f>
        <v>598</v>
      </c>
      <c r="C2829" s="10">
        <f>('Rüstprozess (DE)'!$E$12/3600)*A2829*'Rüstprozess (DE)'!$E$14</f>
        <v>471</v>
      </c>
      <c r="D2829" s="11">
        <f t="shared" si="220"/>
        <v>1069</v>
      </c>
      <c r="E2829" s="9">
        <f>(ROUNDUP(Nebenrechnung_Break_Even!A2829/'Rüstprozess (DE)'!$G$30,0))*'Rüstprozess (DE)'!$G$28</f>
        <v>508</v>
      </c>
      <c r="F2829" s="10">
        <f>('Rüstprozess (DE)'!$G$12/3600)*A2829*'Rüstprozess (DE)'!$E$14</f>
        <v>1413</v>
      </c>
      <c r="G2829" s="11">
        <f t="shared" si="221"/>
        <v>1921</v>
      </c>
      <c r="I2829" s="4">
        <f t="shared" si="222"/>
        <v>852</v>
      </c>
      <c r="J2829" s="4">
        <f t="shared" si="223"/>
        <v>852</v>
      </c>
      <c r="K2829" s="4">
        <f t="shared" si="224"/>
        <v>2826</v>
      </c>
    </row>
    <row r="2830" spans="1:11" x14ac:dyDescent="0.25">
      <c r="A2830" s="2">
        <v>2827</v>
      </c>
      <c r="B2830" s="9">
        <f>(ROUNDUP(Nebenrechnung_Break_Even!A2830/'Rüstprozess (DE)'!$E$30,0))*'Rüstprozess (DE)'!$E$28</f>
        <v>598</v>
      </c>
      <c r="C2830" s="10">
        <f>('Rüstprozess (DE)'!$E$12/3600)*A2830*'Rüstprozess (DE)'!$E$14</f>
        <v>471.16666666666669</v>
      </c>
      <c r="D2830" s="11">
        <f t="shared" si="220"/>
        <v>1069.1666666666667</v>
      </c>
      <c r="E2830" s="9">
        <f>(ROUNDUP(Nebenrechnung_Break_Even!A2830/'Rüstprozess (DE)'!$G$30,0))*'Rüstprozess (DE)'!$G$28</f>
        <v>508</v>
      </c>
      <c r="F2830" s="10">
        <f>('Rüstprozess (DE)'!$G$12/3600)*A2830*'Rüstprozess (DE)'!$E$14</f>
        <v>1413.5</v>
      </c>
      <c r="G2830" s="11">
        <f t="shared" si="221"/>
        <v>1921.5</v>
      </c>
      <c r="I2830" s="4">
        <f t="shared" si="222"/>
        <v>852.33333333333326</v>
      </c>
      <c r="J2830" s="4">
        <f t="shared" si="223"/>
        <v>852.33333333333326</v>
      </c>
      <c r="K2830" s="4">
        <f t="shared" si="224"/>
        <v>2827</v>
      </c>
    </row>
    <row r="2831" spans="1:11" x14ac:dyDescent="0.25">
      <c r="A2831" s="2">
        <v>2828</v>
      </c>
      <c r="B2831" s="9">
        <f>(ROUNDUP(Nebenrechnung_Break_Even!A2831/'Rüstprozess (DE)'!$E$30,0))*'Rüstprozess (DE)'!$E$28</f>
        <v>598</v>
      </c>
      <c r="C2831" s="10">
        <f>('Rüstprozess (DE)'!$E$12/3600)*A2831*'Rüstprozess (DE)'!$E$14</f>
        <v>471.33333333333331</v>
      </c>
      <c r="D2831" s="11">
        <f t="shared" si="220"/>
        <v>1069.3333333333333</v>
      </c>
      <c r="E2831" s="9">
        <f>(ROUNDUP(Nebenrechnung_Break_Even!A2831/'Rüstprozess (DE)'!$G$30,0))*'Rüstprozess (DE)'!$G$28</f>
        <v>508</v>
      </c>
      <c r="F2831" s="10">
        <f>('Rüstprozess (DE)'!$G$12/3600)*A2831*'Rüstprozess (DE)'!$E$14</f>
        <v>1414</v>
      </c>
      <c r="G2831" s="11">
        <f t="shared" si="221"/>
        <v>1922</v>
      </c>
      <c r="I2831" s="4">
        <f t="shared" si="222"/>
        <v>852.66666666666674</v>
      </c>
      <c r="J2831" s="4">
        <f t="shared" si="223"/>
        <v>852.66666666666674</v>
      </c>
      <c r="K2831" s="4">
        <f t="shared" si="224"/>
        <v>2828</v>
      </c>
    </row>
    <row r="2832" spans="1:11" x14ac:dyDescent="0.25">
      <c r="A2832" s="2">
        <v>2829</v>
      </c>
      <c r="B2832" s="9">
        <f>(ROUNDUP(Nebenrechnung_Break_Even!A2832/'Rüstprozess (DE)'!$E$30,0))*'Rüstprozess (DE)'!$E$28</f>
        <v>598</v>
      </c>
      <c r="C2832" s="10">
        <f>('Rüstprozess (DE)'!$E$12/3600)*A2832*'Rüstprozess (DE)'!$E$14</f>
        <v>471.5</v>
      </c>
      <c r="D2832" s="11">
        <f t="shared" si="220"/>
        <v>1069.5</v>
      </c>
      <c r="E2832" s="9">
        <f>(ROUNDUP(Nebenrechnung_Break_Even!A2832/'Rüstprozess (DE)'!$G$30,0))*'Rüstprozess (DE)'!$G$28</f>
        <v>508</v>
      </c>
      <c r="F2832" s="10">
        <f>('Rüstprozess (DE)'!$G$12/3600)*A2832*'Rüstprozess (DE)'!$E$14</f>
        <v>1414.5000000000002</v>
      </c>
      <c r="G2832" s="11">
        <f t="shared" si="221"/>
        <v>1922.5000000000002</v>
      </c>
      <c r="I2832" s="4">
        <f t="shared" si="222"/>
        <v>853.00000000000023</v>
      </c>
      <c r="J2832" s="4">
        <f t="shared" si="223"/>
        <v>853.00000000000023</v>
      </c>
      <c r="K2832" s="4">
        <f t="shared" si="224"/>
        <v>2829</v>
      </c>
    </row>
    <row r="2833" spans="1:11" x14ac:dyDescent="0.25">
      <c r="A2833" s="2">
        <v>2830</v>
      </c>
      <c r="B2833" s="9">
        <f>(ROUNDUP(Nebenrechnung_Break_Even!A2833/'Rüstprozess (DE)'!$E$30,0))*'Rüstprozess (DE)'!$E$28</f>
        <v>598</v>
      </c>
      <c r="C2833" s="10">
        <f>('Rüstprozess (DE)'!$E$12/3600)*A2833*'Rüstprozess (DE)'!$E$14</f>
        <v>471.66666666666663</v>
      </c>
      <c r="D2833" s="11">
        <f t="shared" si="220"/>
        <v>1069.6666666666665</v>
      </c>
      <c r="E2833" s="9">
        <f>(ROUNDUP(Nebenrechnung_Break_Even!A2833/'Rüstprozess (DE)'!$G$30,0))*'Rüstprozess (DE)'!$G$28</f>
        <v>508</v>
      </c>
      <c r="F2833" s="10">
        <f>('Rüstprozess (DE)'!$G$12/3600)*A2833*'Rüstprozess (DE)'!$E$14</f>
        <v>1415</v>
      </c>
      <c r="G2833" s="11">
        <f t="shared" si="221"/>
        <v>1923</v>
      </c>
      <c r="I2833" s="4">
        <f t="shared" si="222"/>
        <v>853.33333333333348</v>
      </c>
      <c r="J2833" s="4">
        <f t="shared" si="223"/>
        <v>853.33333333333348</v>
      </c>
      <c r="K2833" s="4">
        <f t="shared" si="224"/>
        <v>2830</v>
      </c>
    </row>
    <row r="2834" spans="1:11" x14ac:dyDescent="0.25">
      <c r="A2834" s="2">
        <v>2831</v>
      </c>
      <c r="B2834" s="9">
        <f>(ROUNDUP(Nebenrechnung_Break_Even!A2834/'Rüstprozess (DE)'!$E$30,0))*'Rüstprozess (DE)'!$E$28</f>
        <v>598</v>
      </c>
      <c r="C2834" s="10">
        <f>('Rüstprozess (DE)'!$E$12/3600)*A2834*'Rüstprozess (DE)'!$E$14</f>
        <v>471.83333333333331</v>
      </c>
      <c r="D2834" s="11">
        <f t="shared" si="220"/>
        <v>1069.8333333333333</v>
      </c>
      <c r="E2834" s="9">
        <f>(ROUNDUP(Nebenrechnung_Break_Even!A2834/'Rüstprozess (DE)'!$G$30,0))*'Rüstprozess (DE)'!$G$28</f>
        <v>508</v>
      </c>
      <c r="F2834" s="10">
        <f>('Rüstprozess (DE)'!$G$12/3600)*A2834*'Rüstprozess (DE)'!$E$14</f>
        <v>1415.5</v>
      </c>
      <c r="G2834" s="11">
        <f t="shared" si="221"/>
        <v>1923.5</v>
      </c>
      <c r="I2834" s="4">
        <f t="shared" si="222"/>
        <v>853.66666666666674</v>
      </c>
      <c r="J2834" s="4">
        <f t="shared" si="223"/>
        <v>853.66666666666674</v>
      </c>
      <c r="K2834" s="4">
        <f t="shared" si="224"/>
        <v>2831</v>
      </c>
    </row>
    <row r="2835" spans="1:11" x14ac:dyDescent="0.25">
      <c r="A2835" s="2">
        <v>2832</v>
      </c>
      <c r="B2835" s="9">
        <f>(ROUNDUP(Nebenrechnung_Break_Even!A2835/'Rüstprozess (DE)'!$E$30,0))*'Rüstprozess (DE)'!$E$28</f>
        <v>598</v>
      </c>
      <c r="C2835" s="10">
        <f>('Rüstprozess (DE)'!$E$12/3600)*A2835*'Rüstprozess (DE)'!$E$14</f>
        <v>472</v>
      </c>
      <c r="D2835" s="11">
        <f t="shared" si="220"/>
        <v>1070</v>
      </c>
      <c r="E2835" s="9">
        <f>(ROUNDUP(Nebenrechnung_Break_Even!A2835/'Rüstprozess (DE)'!$G$30,0))*'Rüstprozess (DE)'!$G$28</f>
        <v>508</v>
      </c>
      <c r="F2835" s="10">
        <f>('Rüstprozess (DE)'!$G$12/3600)*A2835*'Rüstprozess (DE)'!$E$14</f>
        <v>1416</v>
      </c>
      <c r="G2835" s="11">
        <f t="shared" si="221"/>
        <v>1924</v>
      </c>
      <c r="I2835" s="4">
        <f t="shared" si="222"/>
        <v>854</v>
      </c>
      <c r="J2835" s="4">
        <f t="shared" si="223"/>
        <v>854</v>
      </c>
      <c r="K2835" s="4">
        <f t="shared" si="224"/>
        <v>2832</v>
      </c>
    </row>
    <row r="2836" spans="1:11" x14ac:dyDescent="0.25">
      <c r="A2836" s="2">
        <v>2833</v>
      </c>
      <c r="B2836" s="9">
        <f>(ROUNDUP(Nebenrechnung_Break_Even!A2836/'Rüstprozess (DE)'!$E$30,0))*'Rüstprozess (DE)'!$E$28</f>
        <v>598</v>
      </c>
      <c r="C2836" s="10">
        <f>('Rüstprozess (DE)'!$E$12/3600)*A2836*'Rüstprozess (DE)'!$E$14</f>
        <v>472.16666666666669</v>
      </c>
      <c r="D2836" s="11">
        <f t="shared" si="220"/>
        <v>1070.1666666666667</v>
      </c>
      <c r="E2836" s="9">
        <f>(ROUNDUP(Nebenrechnung_Break_Even!A2836/'Rüstprozess (DE)'!$G$30,0))*'Rüstprozess (DE)'!$G$28</f>
        <v>508</v>
      </c>
      <c r="F2836" s="10">
        <f>('Rüstprozess (DE)'!$G$12/3600)*A2836*'Rüstprozess (DE)'!$E$14</f>
        <v>1416.5</v>
      </c>
      <c r="G2836" s="11">
        <f t="shared" si="221"/>
        <v>1924.5</v>
      </c>
      <c r="I2836" s="4">
        <f t="shared" si="222"/>
        <v>854.33333333333326</v>
      </c>
      <c r="J2836" s="4">
        <f t="shared" si="223"/>
        <v>854.33333333333326</v>
      </c>
      <c r="K2836" s="4">
        <f t="shared" si="224"/>
        <v>2833</v>
      </c>
    </row>
    <row r="2837" spans="1:11" x14ac:dyDescent="0.25">
      <c r="A2837" s="2">
        <v>2834</v>
      </c>
      <c r="B2837" s="9">
        <f>(ROUNDUP(Nebenrechnung_Break_Even!A2837/'Rüstprozess (DE)'!$E$30,0))*'Rüstprozess (DE)'!$E$28</f>
        <v>598</v>
      </c>
      <c r="C2837" s="10">
        <f>('Rüstprozess (DE)'!$E$12/3600)*A2837*'Rüstprozess (DE)'!$E$14</f>
        <v>472.33333333333337</v>
      </c>
      <c r="D2837" s="11">
        <f t="shared" si="220"/>
        <v>1070.3333333333335</v>
      </c>
      <c r="E2837" s="9">
        <f>(ROUNDUP(Nebenrechnung_Break_Even!A2837/'Rüstprozess (DE)'!$G$30,0))*'Rüstprozess (DE)'!$G$28</f>
        <v>508</v>
      </c>
      <c r="F2837" s="10">
        <f>('Rüstprozess (DE)'!$G$12/3600)*A2837*'Rüstprozess (DE)'!$E$14</f>
        <v>1417.0000000000002</v>
      </c>
      <c r="G2837" s="11">
        <f t="shared" si="221"/>
        <v>1925.0000000000002</v>
      </c>
      <c r="I2837" s="4">
        <f t="shared" si="222"/>
        <v>854.66666666666674</v>
      </c>
      <c r="J2837" s="4">
        <f t="shared" si="223"/>
        <v>854.66666666666674</v>
      </c>
      <c r="K2837" s="4">
        <f t="shared" si="224"/>
        <v>2834</v>
      </c>
    </row>
    <row r="2838" spans="1:11" x14ac:dyDescent="0.25">
      <c r="A2838" s="2">
        <v>2835</v>
      </c>
      <c r="B2838" s="9">
        <f>(ROUNDUP(Nebenrechnung_Break_Even!A2838/'Rüstprozess (DE)'!$E$30,0))*'Rüstprozess (DE)'!$E$28</f>
        <v>598</v>
      </c>
      <c r="C2838" s="10">
        <f>('Rüstprozess (DE)'!$E$12/3600)*A2838*'Rüstprozess (DE)'!$E$14</f>
        <v>472.5</v>
      </c>
      <c r="D2838" s="11">
        <f t="shared" si="220"/>
        <v>1070.5</v>
      </c>
      <c r="E2838" s="9">
        <f>(ROUNDUP(Nebenrechnung_Break_Even!A2838/'Rüstprozess (DE)'!$G$30,0))*'Rüstprozess (DE)'!$G$28</f>
        <v>508</v>
      </c>
      <c r="F2838" s="10">
        <f>('Rüstprozess (DE)'!$G$12/3600)*A2838*'Rüstprozess (DE)'!$E$14</f>
        <v>1417.5</v>
      </c>
      <c r="G2838" s="11">
        <f t="shared" si="221"/>
        <v>1925.5</v>
      </c>
      <c r="I2838" s="4">
        <f t="shared" si="222"/>
        <v>855</v>
      </c>
      <c r="J2838" s="4">
        <f t="shared" si="223"/>
        <v>855</v>
      </c>
      <c r="K2838" s="4">
        <f t="shared" si="224"/>
        <v>2835</v>
      </c>
    </row>
    <row r="2839" spans="1:11" x14ac:dyDescent="0.25">
      <c r="A2839" s="2">
        <v>2836</v>
      </c>
      <c r="B2839" s="9">
        <f>(ROUNDUP(Nebenrechnung_Break_Even!A2839/'Rüstprozess (DE)'!$E$30,0))*'Rüstprozess (DE)'!$E$28</f>
        <v>598</v>
      </c>
      <c r="C2839" s="10">
        <f>('Rüstprozess (DE)'!$E$12/3600)*A2839*'Rüstprozess (DE)'!$E$14</f>
        <v>472.66666666666663</v>
      </c>
      <c r="D2839" s="11">
        <f t="shared" si="220"/>
        <v>1070.6666666666665</v>
      </c>
      <c r="E2839" s="9">
        <f>(ROUNDUP(Nebenrechnung_Break_Even!A2839/'Rüstprozess (DE)'!$G$30,0))*'Rüstprozess (DE)'!$G$28</f>
        <v>508</v>
      </c>
      <c r="F2839" s="10">
        <f>('Rüstprozess (DE)'!$G$12/3600)*A2839*'Rüstprozess (DE)'!$E$14</f>
        <v>1418</v>
      </c>
      <c r="G2839" s="11">
        <f t="shared" si="221"/>
        <v>1926</v>
      </c>
      <c r="I2839" s="4">
        <f t="shared" si="222"/>
        <v>855.33333333333348</v>
      </c>
      <c r="J2839" s="4">
        <f t="shared" si="223"/>
        <v>855.33333333333348</v>
      </c>
      <c r="K2839" s="4">
        <f t="shared" si="224"/>
        <v>2836</v>
      </c>
    </row>
    <row r="2840" spans="1:11" x14ac:dyDescent="0.25">
      <c r="A2840" s="2">
        <v>2837</v>
      </c>
      <c r="B2840" s="9">
        <f>(ROUNDUP(Nebenrechnung_Break_Even!A2840/'Rüstprozess (DE)'!$E$30,0))*'Rüstprozess (DE)'!$E$28</f>
        <v>598</v>
      </c>
      <c r="C2840" s="10">
        <f>('Rüstprozess (DE)'!$E$12/3600)*A2840*'Rüstprozess (DE)'!$E$14</f>
        <v>472.83333333333331</v>
      </c>
      <c r="D2840" s="11">
        <f t="shared" si="220"/>
        <v>1070.8333333333333</v>
      </c>
      <c r="E2840" s="9">
        <f>(ROUNDUP(Nebenrechnung_Break_Even!A2840/'Rüstprozess (DE)'!$G$30,0))*'Rüstprozess (DE)'!$G$28</f>
        <v>508</v>
      </c>
      <c r="F2840" s="10">
        <f>('Rüstprozess (DE)'!$G$12/3600)*A2840*'Rüstprozess (DE)'!$E$14</f>
        <v>1418.5</v>
      </c>
      <c r="G2840" s="11">
        <f t="shared" si="221"/>
        <v>1926.5</v>
      </c>
      <c r="I2840" s="4">
        <f t="shared" si="222"/>
        <v>855.66666666666674</v>
      </c>
      <c r="J2840" s="4">
        <f t="shared" si="223"/>
        <v>855.66666666666674</v>
      </c>
      <c r="K2840" s="4">
        <f t="shared" si="224"/>
        <v>2837</v>
      </c>
    </row>
    <row r="2841" spans="1:11" x14ac:dyDescent="0.25">
      <c r="A2841" s="2">
        <v>2838</v>
      </c>
      <c r="B2841" s="9">
        <f>(ROUNDUP(Nebenrechnung_Break_Even!A2841/'Rüstprozess (DE)'!$E$30,0))*'Rüstprozess (DE)'!$E$28</f>
        <v>598</v>
      </c>
      <c r="C2841" s="10">
        <f>('Rüstprozess (DE)'!$E$12/3600)*A2841*'Rüstprozess (DE)'!$E$14</f>
        <v>473</v>
      </c>
      <c r="D2841" s="11">
        <f t="shared" si="220"/>
        <v>1071</v>
      </c>
      <c r="E2841" s="9">
        <f>(ROUNDUP(Nebenrechnung_Break_Even!A2841/'Rüstprozess (DE)'!$G$30,0))*'Rüstprozess (DE)'!$G$28</f>
        <v>508</v>
      </c>
      <c r="F2841" s="10">
        <f>('Rüstprozess (DE)'!$G$12/3600)*A2841*'Rüstprozess (DE)'!$E$14</f>
        <v>1419</v>
      </c>
      <c r="G2841" s="11">
        <f t="shared" si="221"/>
        <v>1927</v>
      </c>
      <c r="I2841" s="4">
        <f t="shared" si="222"/>
        <v>856</v>
      </c>
      <c r="J2841" s="4">
        <f t="shared" si="223"/>
        <v>856</v>
      </c>
      <c r="K2841" s="4">
        <f t="shared" si="224"/>
        <v>2838</v>
      </c>
    </row>
    <row r="2842" spans="1:11" x14ac:dyDescent="0.25">
      <c r="A2842" s="2">
        <v>2839</v>
      </c>
      <c r="B2842" s="9">
        <f>(ROUNDUP(Nebenrechnung_Break_Even!A2842/'Rüstprozess (DE)'!$E$30,0))*'Rüstprozess (DE)'!$E$28</f>
        <v>598</v>
      </c>
      <c r="C2842" s="10">
        <f>('Rüstprozess (DE)'!$E$12/3600)*A2842*'Rüstprozess (DE)'!$E$14</f>
        <v>473.16666666666663</v>
      </c>
      <c r="D2842" s="11">
        <f t="shared" si="220"/>
        <v>1071.1666666666665</v>
      </c>
      <c r="E2842" s="9">
        <f>(ROUNDUP(Nebenrechnung_Break_Even!A2842/'Rüstprozess (DE)'!$G$30,0))*'Rüstprozess (DE)'!$G$28</f>
        <v>508</v>
      </c>
      <c r="F2842" s="10">
        <f>('Rüstprozess (DE)'!$G$12/3600)*A2842*'Rüstprozess (DE)'!$E$14</f>
        <v>1419.5000000000002</v>
      </c>
      <c r="G2842" s="11">
        <f t="shared" si="221"/>
        <v>1927.5000000000002</v>
      </c>
      <c r="I2842" s="4">
        <f t="shared" si="222"/>
        <v>856.33333333333371</v>
      </c>
      <c r="J2842" s="4">
        <f t="shared" si="223"/>
        <v>856.33333333333371</v>
      </c>
      <c r="K2842" s="4">
        <f t="shared" si="224"/>
        <v>2839</v>
      </c>
    </row>
    <row r="2843" spans="1:11" x14ac:dyDescent="0.25">
      <c r="A2843" s="2">
        <v>2840</v>
      </c>
      <c r="B2843" s="9">
        <f>(ROUNDUP(Nebenrechnung_Break_Even!A2843/'Rüstprozess (DE)'!$E$30,0))*'Rüstprozess (DE)'!$E$28</f>
        <v>598</v>
      </c>
      <c r="C2843" s="10">
        <f>('Rüstprozess (DE)'!$E$12/3600)*A2843*'Rüstprozess (DE)'!$E$14</f>
        <v>473.33333333333337</v>
      </c>
      <c r="D2843" s="11">
        <f t="shared" si="220"/>
        <v>1071.3333333333335</v>
      </c>
      <c r="E2843" s="9">
        <f>(ROUNDUP(Nebenrechnung_Break_Even!A2843/'Rüstprozess (DE)'!$G$30,0))*'Rüstprozess (DE)'!$G$28</f>
        <v>508</v>
      </c>
      <c r="F2843" s="10">
        <f>('Rüstprozess (DE)'!$G$12/3600)*A2843*'Rüstprozess (DE)'!$E$14</f>
        <v>1420</v>
      </c>
      <c r="G2843" s="11">
        <f t="shared" si="221"/>
        <v>1928</v>
      </c>
      <c r="I2843" s="4">
        <f t="shared" si="222"/>
        <v>856.66666666666652</v>
      </c>
      <c r="J2843" s="4">
        <f t="shared" si="223"/>
        <v>856.66666666666652</v>
      </c>
      <c r="K2843" s="4">
        <f t="shared" si="224"/>
        <v>2840</v>
      </c>
    </row>
    <row r="2844" spans="1:11" x14ac:dyDescent="0.25">
      <c r="A2844" s="2">
        <v>2841</v>
      </c>
      <c r="B2844" s="9">
        <f>(ROUNDUP(Nebenrechnung_Break_Even!A2844/'Rüstprozess (DE)'!$E$30,0))*'Rüstprozess (DE)'!$E$28</f>
        <v>598</v>
      </c>
      <c r="C2844" s="10">
        <f>('Rüstprozess (DE)'!$E$12/3600)*A2844*'Rüstprozess (DE)'!$E$14</f>
        <v>473.5</v>
      </c>
      <c r="D2844" s="11">
        <f t="shared" si="220"/>
        <v>1071.5</v>
      </c>
      <c r="E2844" s="9">
        <f>(ROUNDUP(Nebenrechnung_Break_Even!A2844/'Rüstprozess (DE)'!$G$30,0))*'Rüstprozess (DE)'!$G$28</f>
        <v>508</v>
      </c>
      <c r="F2844" s="10">
        <f>('Rüstprozess (DE)'!$G$12/3600)*A2844*'Rüstprozess (DE)'!$E$14</f>
        <v>1420.5</v>
      </c>
      <c r="G2844" s="11">
        <f t="shared" si="221"/>
        <v>1928.5</v>
      </c>
      <c r="I2844" s="4">
        <f t="shared" si="222"/>
        <v>857</v>
      </c>
      <c r="J2844" s="4">
        <f t="shared" si="223"/>
        <v>857</v>
      </c>
      <c r="K2844" s="4">
        <f t="shared" si="224"/>
        <v>2841</v>
      </c>
    </row>
    <row r="2845" spans="1:11" x14ac:dyDescent="0.25">
      <c r="A2845" s="2">
        <v>2842</v>
      </c>
      <c r="B2845" s="9">
        <f>(ROUNDUP(Nebenrechnung_Break_Even!A2845/'Rüstprozess (DE)'!$E$30,0))*'Rüstprozess (DE)'!$E$28</f>
        <v>598</v>
      </c>
      <c r="C2845" s="10">
        <f>('Rüstprozess (DE)'!$E$12/3600)*A2845*'Rüstprozess (DE)'!$E$14</f>
        <v>473.66666666666669</v>
      </c>
      <c r="D2845" s="11">
        <f t="shared" si="220"/>
        <v>1071.6666666666667</v>
      </c>
      <c r="E2845" s="9">
        <f>(ROUNDUP(Nebenrechnung_Break_Even!A2845/'Rüstprozess (DE)'!$G$30,0))*'Rüstprozess (DE)'!$G$28</f>
        <v>508</v>
      </c>
      <c r="F2845" s="10">
        <f>('Rüstprozess (DE)'!$G$12/3600)*A2845*'Rüstprozess (DE)'!$E$14</f>
        <v>1421</v>
      </c>
      <c r="G2845" s="11">
        <f t="shared" si="221"/>
        <v>1929</v>
      </c>
      <c r="I2845" s="4">
        <f t="shared" si="222"/>
        <v>857.33333333333326</v>
      </c>
      <c r="J2845" s="4">
        <f t="shared" si="223"/>
        <v>857.33333333333326</v>
      </c>
      <c r="K2845" s="4">
        <f t="shared" si="224"/>
        <v>2842</v>
      </c>
    </row>
    <row r="2846" spans="1:11" x14ac:dyDescent="0.25">
      <c r="A2846" s="2">
        <v>2843</v>
      </c>
      <c r="B2846" s="9">
        <f>(ROUNDUP(Nebenrechnung_Break_Even!A2846/'Rüstprozess (DE)'!$E$30,0))*'Rüstprozess (DE)'!$E$28</f>
        <v>598</v>
      </c>
      <c r="C2846" s="10">
        <f>('Rüstprozess (DE)'!$E$12/3600)*A2846*'Rüstprozess (DE)'!$E$14</f>
        <v>473.83333333333331</v>
      </c>
      <c r="D2846" s="11">
        <f t="shared" si="220"/>
        <v>1071.8333333333333</v>
      </c>
      <c r="E2846" s="9">
        <f>(ROUNDUP(Nebenrechnung_Break_Even!A2846/'Rüstprozess (DE)'!$G$30,0))*'Rüstprozess (DE)'!$G$28</f>
        <v>508</v>
      </c>
      <c r="F2846" s="10">
        <f>('Rüstprozess (DE)'!$G$12/3600)*A2846*'Rüstprozess (DE)'!$E$14</f>
        <v>1421.5</v>
      </c>
      <c r="G2846" s="11">
        <f t="shared" si="221"/>
        <v>1929.5</v>
      </c>
      <c r="I2846" s="4">
        <f t="shared" si="222"/>
        <v>857.66666666666674</v>
      </c>
      <c r="J2846" s="4">
        <f t="shared" si="223"/>
        <v>857.66666666666674</v>
      </c>
      <c r="K2846" s="4">
        <f t="shared" si="224"/>
        <v>2843</v>
      </c>
    </row>
    <row r="2847" spans="1:11" x14ac:dyDescent="0.25">
      <c r="A2847" s="2">
        <v>2844</v>
      </c>
      <c r="B2847" s="9">
        <f>(ROUNDUP(Nebenrechnung_Break_Even!A2847/'Rüstprozess (DE)'!$E$30,0))*'Rüstprozess (DE)'!$E$28</f>
        <v>598</v>
      </c>
      <c r="C2847" s="10">
        <f>('Rüstprozess (DE)'!$E$12/3600)*A2847*'Rüstprozess (DE)'!$E$14</f>
        <v>474</v>
      </c>
      <c r="D2847" s="11">
        <f t="shared" si="220"/>
        <v>1072</v>
      </c>
      <c r="E2847" s="9">
        <f>(ROUNDUP(Nebenrechnung_Break_Even!A2847/'Rüstprozess (DE)'!$G$30,0))*'Rüstprozess (DE)'!$G$28</f>
        <v>508</v>
      </c>
      <c r="F2847" s="10">
        <f>('Rüstprozess (DE)'!$G$12/3600)*A2847*'Rüstprozess (DE)'!$E$14</f>
        <v>1422.0000000000002</v>
      </c>
      <c r="G2847" s="11">
        <f t="shared" si="221"/>
        <v>1930.0000000000002</v>
      </c>
      <c r="I2847" s="4">
        <f t="shared" si="222"/>
        <v>858.00000000000023</v>
      </c>
      <c r="J2847" s="4">
        <f t="shared" si="223"/>
        <v>858.00000000000023</v>
      </c>
      <c r="K2847" s="4">
        <f t="shared" si="224"/>
        <v>2844</v>
      </c>
    </row>
    <row r="2848" spans="1:11" x14ac:dyDescent="0.25">
      <c r="A2848" s="2">
        <v>2845</v>
      </c>
      <c r="B2848" s="9">
        <f>(ROUNDUP(Nebenrechnung_Break_Even!A2848/'Rüstprozess (DE)'!$E$30,0))*'Rüstprozess (DE)'!$E$28</f>
        <v>598</v>
      </c>
      <c r="C2848" s="10">
        <f>('Rüstprozess (DE)'!$E$12/3600)*A2848*'Rüstprozess (DE)'!$E$14</f>
        <v>474.16666666666663</v>
      </c>
      <c r="D2848" s="11">
        <f t="shared" si="220"/>
        <v>1072.1666666666665</v>
      </c>
      <c r="E2848" s="9">
        <f>(ROUNDUP(Nebenrechnung_Break_Even!A2848/'Rüstprozess (DE)'!$G$30,0))*'Rüstprozess (DE)'!$G$28</f>
        <v>508</v>
      </c>
      <c r="F2848" s="10">
        <f>('Rüstprozess (DE)'!$G$12/3600)*A2848*'Rüstprozess (DE)'!$E$14</f>
        <v>1422.5</v>
      </c>
      <c r="G2848" s="11">
        <f t="shared" si="221"/>
        <v>1930.5</v>
      </c>
      <c r="I2848" s="4">
        <f t="shared" si="222"/>
        <v>858.33333333333348</v>
      </c>
      <c r="J2848" s="4">
        <f t="shared" si="223"/>
        <v>858.33333333333348</v>
      </c>
      <c r="K2848" s="4">
        <f t="shared" si="224"/>
        <v>2845</v>
      </c>
    </row>
    <row r="2849" spans="1:11" x14ac:dyDescent="0.25">
      <c r="A2849" s="2">
        <v>2846</v>
      </c>
      <c r="B2849" s="9">
        <f>(ROUNDUP(Nebenrechnung_Break_Even!A2849/'Rüstprozess (DE)'!$E$30,0))*'Rüstprozess (DE)'!$E$28</f>
        <v>598</v>
      </c>
      <c r="C2849" s="10">
        <f>('Rüstprozess (DE)'!$E$12/3600)*A2849*'Rüstprozess (DE)'!$E$14</f>
        <v>474.33333333333331</v>
      </c>
      <c r="D2849" s="11">
        <f t="shared" si="220"/>
        <v>1072.3333333333333</v>
      </c>
      <c r="E2849" s="9">
        <f>(ROUNDUP(Nebenrechnung_Break_Even!A2849/'Rüstprozess (DE)'!$G$30,0))*'Rüstprozess (DE)'!$G$28</f>
        <v>508</v>
      </c>
      <c r="F2849" s="10">
        <f>('Rüstprozess (DE)'!$G$12/3600)*A2849*'Rüstprozess (DE)'!$E$14</f>
        <v>1423</v>
      </c>
      <c r="G2849" s="11">
        <f t="shared" si="221"/>
        <v>1931</v>
      </c>
      <c r="I2849" s="4">
        <f t="shared" si="222"/>
        <v>858.66666666666674</v>
      </c>
      <c r="J2849" s="4">
        <f t="shared" si="223"/>
        <v>858.66666666666674</v>
      </c>
      <c r="K2849" s="4">
        <f t="shared" si="224"/>
        <v>2846</v>
      </c>
    </row>
    <row r="2850" spans="1:11" x14ac:dyDescent="0.25">
      <c r="A2850" s="2">
        <v>2847</v>
      </c>
      <c r="B2850" s="9">
        <f>(ROUNDUP(Nebenrechnung_Break_Even!A2850/'Rüstprozess (DE)'!$E$30,0))*'Rüstprozess (DE)'!$E$28</f>
        <v>598</v>
      </c>
      <c r="C2850" s="10">
        <f>('Rüstprozess (DE)'!$E$12/3600)*A2850*'Rüstprozess (DE)'!$E$14</f>
        <v>474.5</v>
      </c>
      <c r="D2850" s="11">
        <f t="shared" si="220"/>
        <v>1072.5</v>
      </c>
      <c r="E2850" s="9">
        <f>(ROUNDUP(Nebenrechnung_Break_Even!A2850/'Rüstprozess (DE)'!$G$30,0))*'Rüstprozess (DE)'!$G$28</f>
        <v>508</v>
      </c>
      <c r="F2850" s="10">
        <f>('Rüstprozess (DE)'!$G$12/3600)*A2850*'Rüstprozess (DE)'!$E$14</f>
        <v>1423.5</v>
      </c>
      <c r="G2850" s="11">
        <f t="shared" si="221"/>
        <v>1931.5</v>
      </c>
      <c r="I2850" s="4">
        <f t="shared" si="222"/>
        <v>859</v>
      </c>
      <c r="J2850" s="4">
        <f t="shared" si="223"/>
        <v>859</v>
      </c>
      <c r="K2850" s="4">
        <f t="shared" si="224"/>
        <v>2847</v>
      </c>
    </row>
    <row r="2851" spans="1:11" x14ac:dyDescent="0.25">
      <c r="A2851" s="2">
        <v>2848</v>
      </c>
      <c r="B2851" s="9">
        <f>(ROUNDUP(Nebenrechnung_Break_Even!A2851/'Rüstprozess (DE)'!$E$30,0))*'Rüstprozess (DE)'!$E$28</f>
        <v>598</v>
      </c>
      <c r="C2851" s="10">
        <f>('Rüstprozess (DE)'!$E$12/3600)*A2851*'Rüstprozess (DE)'!$E$14</f>
        <v>474.66666666666669</v>
      </c>
      <c r="D2851" s="11">
        <f t="shared" si="220"/>
        <v>1072.6666666666667</v>
      </c>
      <c r="E2851" s="9">
        <f>(ROUNDUP(Nebenrechnung_Break_Even!A2851/'Rüstprozess (DE)'!$G$30,0))*'Rüstprozess (DE)'!$G$28</f>
        <v>508</v>
      </c>
      <c r="F2851" s="10">
        <f>('Rüstprozess (DE)'!$G$12/3600)*A2851*'Rüstprozess (DE)'!$E$14</f>
        <v>1424</v>
      </c>
      <c r="G2851" s="11">
        <f t="shared" si="221"/>
        <v>1932</v>
      </c>
      <c r="I2851" s="4">
        <f t="shared" si="222"/>
        <v>859.33333333333326</v>
      </c>
      <c r="J2851" s="4">
        <f t="shared" si="223"/>
        <v>859.33333333333326</v>
      </c>
      <c r="K2851" s="4">
        <f t="shared" si="224"/>
        <v>2848</v>
      </c>
    </row>
    <row r="2852" spans="1:11" x14ac:dyDescent="0.25">
      <c r="A2852" s="2">
        <v>2849</v>
      </c>
      <c r="B2852" s="9">
        <f>(ROUNDUP(Nebenrechnung_Break_Even!A2852/'Rüstprozess (DE)'!$E$30,0))*'Rüstprozess (DE)'!$E$28</f>
        <v>598</v>
      </c>
      <c r="C2852" s="10">
        <f>('Rüstprozess (DE)'!$E$12/3600)*A2852*'Rüstprozess (DE)'!$E$14</f>
        <v>474.83333333333337</v>
      </c>
      <c r="D2852" s="11">
        <f t="shared" si="220"/>
        <v>1072.8333333333335</v>
      </c>
      <c r="E2852" s="9">
        <f>(ROUNDUP(Nebenrechnung_Break_Even!A2852/'Rüstprozess (DE)'!$G$30,0))*'Rüstprozess (DE)'!$G$28</f>
        <v>508</v>
      </c>
      <c r="F2852" s="10">
        <f>('Rüstprozess (DE)'!$G$12/3600)*A2852*'Rüstprozess (DE)'!$E$14</f>
        <v>1424.5000000000002</v>
      </c>
      <c r="G2852" s="11">
        <f t="shared" si="221"/>
        <v>1932.5000000000002</v>
      </c>
      <c r="I2852" s="4">
        <f t="shared" si="222"/>
        <v>859.66666666666674</v>
      </c>
      <c r="J2852" s="4">
        <f t="shared" si="223"/>
        <v>859.66666666666674</v>
      </c>
      <c r="K2852" s="4">
        <f t="shared" si="224"/>
        <v>2849</v>
      </c>
    </row>
    <row r="2853" spans="1:11" x14ac:dyDescent="0.25">
      <c r="A2853" s="2">
        <v>2850</v>
      </c>
      <c r="B2853" s="9">
        <f>(ROUNDUP(Nebenrechnung_Break_Even!A2853/'Rüstprozess (DE)'!$E$30,0))*'Rüstprozess (DE)'!$E$28</f>
        <v>598</v>
      </c>
      <c r="C2853" s="10">
        <f>('Rüstprozess (DE)'!$E$12/3600)*A2853*'Rüstprozess (DE)'!$E$14</f>
        <v>475</v>
      </c>
      <c r="D2853" s="11">
        <f t="shared" si="220"/>
        <v>1073</v>
      </c>
      <c r="E2853" s="9">
        <f>(ROUNDUP(Nebenrechnung_Break_Even!A2853/'Rüstprozess (DE)'!$G$30,0))*'Rüstprozess (DE)'!$G$28</f>
        <v>508</v>
      </c>
      <c r="F2853" s="10">
        <f>('Rüstprozess (DE)'!$G$12/3600)*A2853*'Rüstprozess (DE)'!$E$14</f>
        <v>1425</v>
      </c>
      <c r="G2853" s="11">
        <f t="shared" si="221"/>
        <v>1933</v>
      </c>
      <c r="I2853" s="4">
        <f t="shared" si="222"/>
        <v>860</v>
      </c>
      <c r="J2853" s="4">
        <f t="shared" si="223"/>
        <v>860</v>
      </c>
      <c r="K2853" s="4">
        <f t="shared" si="224"/>
        <v>2850</v>
      </c>
    </row>
    <row r="2854" spans="1:11" x14ac:dyDescent="0.25">
      <c r="A2854" s="2">
        <v>2851</v>
      </c>
      <c r="B2854" s="9">
        <f>(ROUNDUP(Nebenrechnung_Break_Even!A2854/'Rüstprozess (DE)'!$E$30,0))*'Rüstprozess (DE)'!$E$28</f>
        <v>598</v>
      </c>
      <c r="C2854" s="10">
        <f>('Rüstprozess (DE)'!$E$12/3600)*A2854*'Rüstprozess (DE)'!$E$14</f>
        <v>475.16666666666663</v>
      </c>
      <c r="D2854" s="11">
        <f t="shared" si="220"/>
        <v>1073.1666666666665</v>
      </c>
      <c r="E2854" s="9">
        <f>(ROUNDUP(Nebenrechnung_Break_Even!A2854/'Rüstprozess (DE)'!$G$30,0))*'Rüstprozess (DE)'!$G$28</f>
        <v>508</v>
      </c>
      <c r="F2854" s="10">
        <f>('Rüstprozess (DE)'!$G$12/3600)*A2854*'Rüstprozess (DE)'!$E$14</f>
        <v>1425.5</v>
      </c>
      <c r="G2854" s="11">
        <f t="shared" si="221"/>
        <v>1933.5</v>
      </c>
      <c r="I2854" s="4">
        <f t="shared" si="222"/>
        <v>860.33333333333348</v>
      </c>
      <c r="J2854" s="4">
        <f t="shared" si="223"/>
        <v>860.33333333333348</v>
      </c>
      <c r="K2854" s="4">
        <f t="shared" si="224"/>
        <v>2851</v>
      </c>
    </row>
    <row r="2855" spans="1:11" x14ac:dyDescent="0.25">
      <c r="A2855" s="2">
        <v>2852</v>
      </c>
      <c r="B2855" s="9">
        <f>(ROUNDUP(Nebenrechnung_Break_Even!A2855/'Rüstprozess (DE)'!$E$30,0))*'Rüstprozess (DE)'!$E$28</f>
        <v>598</v>
      </c>
      <c r="C2855" s="10">
        <f>('Rüstprozess (DE)'!$E$12/3600)*A2855*'Rüstprozess (DE)'!$E$14</f>
        <v>475.33333333333331</v>
      </c>
      <c r="D2855" s="11">
        <f t="shared" si="220"/>
        <v>1073.3333333333333</v>
      </c>
      <c r="E2855" s="9">
        <f>(ROUNDUP(Nebenrechnung_Break_Even!A2855/'Rüstprozess (DE)'!$G$30,0))*'Rüstprozess (DE)'!$G$28</f>
        <v>508</v>
      </c>
      <c r="F2855" s="10">
        <f>('Rüstprozess (DE)'!$G$12/3600)*A2855*'Rüstprozess (DE)'!$E$14</f>
        <v>1426</v>
      </c>
      <c r="G2855" s="11">
        <f t="shared" si="221"/>
        <v>1934</v>
      </c>
      <c r="I2855" s="4">
        <f t="shared" si="222"/>
        <v>860.66666666666674</v>
      </c>
      <c r="J2855" s="4">
        <f t="shared" si="223"/>
        <v>860.66666666666674</v>
      </c>
      <c r="K2855" s="4">
        <f t="shared" si="224"/>
        <v>2852</v>
      </c>
    </row>
    <row r="2856" spans="1:11" x14ac:dyDescent="0.25">
      <c r="A2856" s="2">
        <v>2853</v>
      </c>
      <c r="B2856" s="9">
        <f>(ROUNDUP(Nebenrechnung_Break_Even!A2856/'Rüstprozess (DE)'!$E$30,0))*'Rüstprozess (DE)'!$E$28</f>
        <v>598</v>
      </c>
      <c r="C2856" s="10">
        <f>('Rüstprozess (DE)'!$E$12/3600)*A2856*'Rüstprozess (DE)'!$E$14</f>
        <v>475.5</v>
      </c>
      <c r="D2856" s="11">
        <f t="shared" si="220"/>
        <v>1073.5</v>
      </c>
      <c r="E2856" s="9">
        <f>(ROUNDUP(Nebenrechnung_Break_Even!A2856/'Rüstprozess (DE)'!$G$30,0))*'Rüstprozess (DE)'!$G$28</f>
        <v>508</v>
      </c>
      <c r="F2856" s="10">
        <f>('Rüstprozess (DE)'!$G$12/3600)*A2856*'Rüstprozess (DE)'!$E$14</f>
        <v>1426.5</v>
      </c>
      <c r="G2856" s="11">
        <f t="shared" si="221"/>
        <v>1934.5</v>
      </c>
      <c r="I2856" s="4">
        <f t="shared" si="222"/>
        <v>861</v>
      </c>
      <c r="J2856" s="4">
        <f t="shared" si="223"/>
        <v>861</v>
      </c>
      <c r="K2856" s="4">
        <f t="shared" si="224"/>
        <v>2853</v>
      </c>
    </row>
    <row r="2857" spans="1:11" x14ac:dyDescent="0.25">
      <c r="A2857" s="2">
        <v>2854</v>
      </c>
      <c r="B2857" s="9">
        <f>(ROUNDUP(Nebenrechnung_Break_Even!A2857/'Rüstprozess (DE)'!$E$30,0))*'Rüstprozess (DE)'!$E$28</f>
        <v>598</v>
      </c>
      <c r="C2857" s="10">
        <f>('Rüstprozess (DE)'!$E$12/3600)*A2857*'Rüstprozess (DE)'!$E$14</f>
        <v>475.66666666666663</v>
      </c>
      <c r="D2857" s="11">
        <f t="shared" si="220"/>
        <v>1073.6666666666665</v>
      </c>
      <c r="E2857" s="9">
        <f>(ROUNDUP(Nebenrechnung_Break_Even!A2857/'Rüstprozess (DE)'!$G$30,0))*'Rüstprozess (DE)'!$G$28</f>
        <v>508</v>
      </c>
      <c r="F2857" s="10">
        <f>('Rüstprozess (DE)'!$G$12/3600)*A2857*'Rüstprozess (DE)'!$E$14</f>
        <v>1427.0000000000002</v>
      </c>
      <c r="G2857" s="11">
        <f t="shared" si="221"/>
        <v>1935.0000000000002</v>
      </c>
      <c r="I2857" s="4">
        <f t="shared" si="222"/>
        <v>861.33333333333371</v>
      </c>
      <c r="J2857" s="4">
        <f t="shared" si="223"/>
        <v>861.33333333333371</v>
      </c>
      <c r="K2857" s="4">
        <f t="shared" si="224"/>
        <v>2854</v>
      </c>
    </row>
    <row r="2858" spans="1:11" x14ac:dyDescent="0.25">
      <c r="A2858" s="2">
        <v>2855</v>
      </c>
      <c r="B2858" s="9">
        <f>(ROUNDUP(Nebenrechnung_Break_Even!A2858/'Rüstprozess (DE)'!$E$30,0))*'Rüstprozess (DE)'!$E$28</f>
        <v>598</v>
      </c>
      <c r="C2858" s="10">
        <f>('Rüstprozess (DE)'!$E$12/3600)*A2858*'Rüstprozess (DE)'!$E$14</f>
        <v>475.83333333333337</v>
      </c>
      <c r="D2858" s="11">
        <f t="shared" si="220"/>
        <v>1073.8333333333335</v>
      </c>
      <c r="E2858" s="9">
        <f>(ROUNDUP(Nebenrechnung_Break_Even!A2858/'Rüstprozess (DE)'!$G$30,0))*'Rüstprozess (DE)'!$G$28</f>
        <v>508</v>
      </c>
      <c r="F2858" s="10">
        <f>('Rüstprozess (DE)'!$G$12/3600)*A2858*'Rüstprozess (DE)'!$E$14</f>
        <v>1427.5</v>
      </c>
      <c r="G2858" s="11">
        <f t="shared" si="221"/>
        <v>1935.5</v>
      </c>
      <c r="I2858" s="4">
        <f t="shared" si="222"/>
        <v>861.66666666666652</v>
      </c>
      <c r="J2858" s="4">
        <f t="shared" si="223"/>
        <v>861.66666666666652</v>
      </c>
      <c r="K2858" s="4">
        <f t="shared" si="224"/>
        <v>2855</v>
      </c>
    </row>
    <row r="2859" spans="1:11" x14ac:dyDescent="0.25">
      <c r="A2859" s="2">
        <v>2856</v>
      </c>
      <c r="B2859" s="9">
        <f>(ROUNDUP(Nebenrechnung_Break_Even!A2859/'Rüstprozess (DE)'!$E$30,0))*'Rüstprozess (DE)'!$E$28</f>
        <v>598</v>
      </c>
      <c r="C2859" s="10">
        <f>('Rüstprozess (DE)'!$E$12/3600)*A2859*'Rüstprozess (DE)'!$E$14</f>
        <v>476</v>
      </c>
      <c r="D2859" s="11">
        <f t="shared" si="220"/>
        <v>1074</v>
      </c>
      <c r="E2859" s="9">
        <f>(ROUNDUP(Nebenrechnung_Break_Even!A2859/'Rüstprozess (DE)'!$G$30,0))*'Rüstprozess (DE)'!$G$28</f>
        <v>508</v>
      </c>
      <c r="F2859" s="10">
        <f>('Rüstprozess (DE)'!$G$12/3600)*A2859*'Rüstprozess (DE)'!$E$14</f>
        <v>1428</v>
      </c>
      <c r="G2859" s="11">
        <f t="shared" si="221"/>
        <v>1936</v>
      </c>
      <c r="I2859" s="4">
        <f t="shared" si="222"/>
        <v>862</v>
      </c>
      <c r="J2859" s="4">
        <f t="shared" si="223"/>
        <v>862</v>
      </c>
      <c r="K2859" s="4">
        <f t="shared" si="224"/>
        <v>2856</v>
      </c>
    </row>
    <row r="2860" spans="1:11" x14ac:dyDescent="0.25">
      <c r="A2860" s="2">
        <v>2857</v>
      </c>
      <c r="B2860" s="9">
        <f>(ROUNDUP(Nebenrechnung_Break_Even!A2860/'Rüstprozess (DE)'!$E$30,0))*'Rüstprozess (DE)'!$E$28</f>
        <v>598</v>
      </c>
      <c r="C2860" s="10">
        <f>('Rüstprozess (DE)'!$E$12/3600)*A2860*'Rüstprozess (DE)'!$E$14</f>
        <v>476.16666666666669</v>
      </c>
      <c r="D2860" s="11">
        <f t="shared" si="220"/>
        <v>1074.1666666666667</v>
      </c>
      <c r="E2860" s="9">
        <f>(ROUNDUP(Nebenrechnung_Break_Even!A2860/'Rüstprozess (DE)'!$G$30,0))*'Rüstprozess (DE)'!$G$28</f>
        <v>508</v>
      </c>
      <c r="F2860" s="10">
        <f>('Rüstprozess (DE)'!$G$12/3600)*A2860*'Rüstprozess (DE)'!$E$14</f>
        <v>1428.5</v>
      </c>
      <c r="G2860" s="11">
        <f t="shared" si="221"/>
        <v>1936.5</v>
      </c>
      <c r="I2860" s="4">
        <f t="shared" si="222"/>
        <v>862.33333333333326</v>
      </c>
      <c r="J2860" s="4">
        <f t="shared" si="223"/>
        <v>862.33333333333326</v>
      </c>
      <c r="K2860" s="4">
        <f t="shared" si="224"/>
        <v>2857</v>
      </c>
    </row>
    <row r="2861" spans="1:11" x14ac:dyDescent="0.25">
      <c r="A2861" s="2">
        <v>2858</v>
      </c>
      <c r="B2861" s="9">
        <f>(ROUNDUP(Nebenrechnung_Break_Even!A2861/'Rüstprozess (DE)'!$E$30,0))*'Rüstprozess (DE)'!$E$28</f>
        <v>598</v>
      </c>
      <c r="C2861" s="10">
        <f>('Rüstprozess (DE)'!$E$12/3600)*A2861*'Rüstprozess (DE)'!$E$14</f>
        <v>476.33333333333331</v>
      </c>
      <c r="D2861" s="11">
        <f t="shared" si="220"/>
        <v>1074.3333333333333</v>
      </c>
      <c r="E2861" s="9">
        <f>(ROUNDUP(Nebenrechnung_Break_Even!A2861/'Rüstprozess (DE)'!$G$30,0))*'Rüstprozess (DE)'!$G$28</f>
        <v>508</v>
      </c>
      <c r="F2861" s="10">
        <f>('Rüstprozess (DE)'!$G$12/3600)*A2861*'Rüstprozess (DE)'!$E$14</f>
        <v>1429</v>
      </c>
      <c r="G2861" s="11">
        <f t="shared" si="221"/>
        <v>1937</v>
      </c>
      <c r="I2861" s="4">
        <f t="shared" si="222"/>
        <v>862.66666666666674</v>
      </c>
      <c r="J2861" s="4">
        <f t="shared" si="223"/>
        <v>862.66666666666674</v>
      </c>
      <c r="K2861" s="4">
        <f t="shared" si="224"/>
        <v>2858</v>
      </c>
    </row>
    <row r="2862" spans="1:11" x14ac:dyDescent="0.25">
      <c r="A2862" s="2">
        <v>2859</v>
      </c>
      <c r="B2862" s="9">
        <f>(ROUNDUP(Nebenrechnung_Break_Even!A2862/'Rüstprozess (DE)'!$E$30,0))*'Rüstprozess (DE)'!$E$28</f>
        <v>598</v>
      </c>
      <c r="C2862" s="10">
        <f>('Rüstprozess (DE)'!$E$12/3600)*A2862*'Rüstprozess (DE)'!$E$14</f>
        <v>476.5</v>
      </c>
      <c r="D2862" s="11">
        <f t="shared" si="220"/>
        <v>1074.5</v>
      </c>
      <c r="E2862" s="9">
        <f>(ROUNDUP(Nebenrechnung_Break_Even!A2862/'Rüstprozess (DE)'!$G$30,0))*'Rüstprozess (DE)'!$G$28</f>
        <v>508</v>
      </c>
      <c r="F2862" s="10">
        <f>('Rüstprozess (DE)'!$G$12/3600)*A2862*'Rüstprozess (DE)'!$E$14</f>
        <v>1429.5000000000002</v>
      </c>
      <c r="G2862" s="11">
        <f t="shared" si="221"/>
        <v>1937.5000000000002</v>
      </c>
      <c r="I2862" s="4">
        <f t="shared" si="222"/>
        <v>863.00000000000023</v>
      </c>
      <c r="J2862" s="4">
        <f t="shared" si="223"/>
        <v>863.00000000000023</v>
      </c>
      <c r="K2862" s="4">
        <f t="shared" si="224"/>
        <v>2859</v>
      </c>
    </row>
    <row r="2863" spans="1:11" x14ac:dyDescent="0.25">
      <c r="A2863" s="2">
        <v>2860</v>
      </c>
      <c r="B2863" s="9">
        <f>(ROUNDUP(Nebenrechnung_Break_Even!A2863/'Rüstprozess (DE)'!$E$30,0))*'Rüstprozess (DE)'!$E$28</f>
        <v>598</v>
      </c>
      <c r="C2863" s="10">
        <f>('Rüstprozess (DE)'!$E$12/3600)*A2863*'Rüstprozess (DE)'!$E$14</f>
        <v>476.66666666666663</v>
      </c>
      <c r="D2863" s="11">
        <f t="shared" si="220"/>
        <v>1074.6666666666665</v>
      </c>
      <c r="E2863" s="9">
        <f>(ROUNDUP(Nebenrechnung_Break_Even!A2863/'Rüstprozess (DE)'!$G$30,0))*'Rüstprozess (DE)'!$G$28</f>
        <v>508</v>
      </c>
      <c r="F2863" s="10">
        <f>('Rüstprozess (DE)'!$G$12/3600)*A2863*'Rüstprozess (DE)'!$E$14</f>
        <v>1430</v>
      </c>
      <c r="G2863" s="11">
        <f t="shared" si="221"/>
        <v>1938</v>
      </c>
      <c r="I2863" s="4">
        <f t="shared" si="222"/>
        <v>863.33333333333348</v>
      </c>
      <c r="J2863" s="4">
        <f t="shared" si="223"/>
        <v>863.33333333333348</v>
      </c>
      <c r="K2863" s="4">
        <f t="shared" si="224"/>
        <v>2860</v>
      </c>
    </row>
    <row r="2864" spans="1:11" x14ac:dyDescent="0.25">
      <c r="A2864" s="2">
        <v>2861</v>
      </c>
      <c r="B2864" s="9">
        <f>(ROUNDUP(Nebenrechnung_Break_Even!A2864/'Rüstprozess (DE)'!$E$30,0))*'Rüstprozess (DE)'!$E$28</f>
        <v>598</v>
      </c>
      <c r="C2864" s="10">
        <f>('Rüstprozess (DE)'!$E$12/3600)*A2864*'Rüstprozess (DE)'!$E$14</f>
        <v>476.83333333333331</v>
      </c>
      <c r="D2864" s="11">
        <f t="shared" si="220"/>
        <v>1074.8333333333333</v>
      </c>
      <c r="E2864" s="9">
        <f>(ROUNDUP(Nebenrechnung_Break_Even!A2864/'Rüstprozess (DE)'!$G$30,0))*'Rüstprozess (DE)'!$G$28</f>
        <v>508</v>
      </c>
      <c r="F2864" s="10">
        <f>('Rüstprozess (DE)'!$G$12/3600)*A2864*'Rüstprozess (DE)'!$E$14</f>
        <v>1430.5</v>
      </c>
      <c r="G2864" s="11">
        <f t="shared" si="221"/>
        <v>1938.5</v>
      </c>
      <c r="I2864" s="4">
        <f t="shared" si="222"/>
        <v>863.66666666666674</v>
      </c>
      <c r="J2864" s="4">
        <f t="shared" si="223"/>
        <v>863.66666666666674</v>
      </c>
      <c r="K2864" s="4">
        <f t="shared" si="224"/>
        <v>2861</v>
      </c>
    </row>
    <row r="2865" spans="1:11" x14ac:dyDescent="0.25">
      <c r="A2865" s="2">
        <v>2862</v>
      </c>
      <c r="B2865" s="9">
        <f>(ROUNDUP(Nebenrechnung_Break_Even!A2865/'Rüstprozess (DE)'!$E$30,0))*'Rüstprozess (DE)'!$E$28</f>
        <v>598</v>
      </c>
      <c r="C2865" s="10">
        <f>('Rüstprozess (DE)'!$E$12/3600)*A2865*'Rüstprozess (DE)'!$E$14</f>
        <v>477</v>
      </c>
      <c r="D2865" s="11">
        <f t="shared" si="220"/>
        <v>1075</v>
      </c>
      <c r="E2865" s="9">
        <f>(ROUNDUP(Nebenrechnung_Break_Even!A2865/'Rüstprozess (DE)'!$G$30,0))*'Rüstprozess (DE)'!$G$28</f>
        <v>508</v>
      </c>
      <c r="F2865" s="10">
        <f>('Rüstprozess (DE)'!$G$12/3600)*A2865*'Rüstprozess (DE)'!$E$14</f>
        <v>1431</v>
      </c>
      <c r="G2865" s="11">
        <f t="shared" si="221"/>
        <v>1939</v>
      </c>
      <c r="I2865" s="4">
        <f t="shared" si="222"/>
        <v>864</v>
      </c>
      <c r="J2865" s="4">
        <f t="shared" si="223"/>
        <v>864</v>
      </c>
      <c r="K2865" s="4">
        <f t="shared" si="224"/>
        <v>2862</v>
      </c>
    </row>
    <row r="2866" spans="1:11" x14ac:dyDescent="0.25">
      <c r="A2866" s="2">
        <v>2863</v>
      </c>
      <c r="B2866" s="9">
        <f>(ROUNDUP(Nebenrechnung_Break_Even!A2866/'Rüstprozess (DE)'!$E$30,0))*'Rüstprozess (DE)'!$E$28</f>
        <v>598</v>
      </c>
      <c r="C2866" s="10">
        <f>('Rüstprozess (DE)'!$E$12/3600)*A2866*'Rüstprozess (DE)'!$E$14</f>
        <v>477.16666666666669</v>
      </c>
      <c r="D2866" s="11">
        <f t="shared" si="220"/>
        <v>1075.1666666666667</v>
      </c>
      <c r="E2866" s="9">
        <f>(ROUNDUP(Nebenrechnung_Break_Even!A2866/'Rüstprozess (DE)'!$G$30,0))*'Rüstprozess (DE)'!$G$28</f>
        <v>508</v>
      </c>
      <c r="F2866" s="10">
        <f>('Rüstprozess (DE)'!$G$12/3600)*A2866*'Rüstprozess (DE)'!$E$14</f>
        <v>1431.5</v>
      </c>
      <c r="G2866" s="11">
        <f t="shared" si="221"/>
        <v>1939.5</v>
      </c>
      <c r="I2866" s="4">
        <f t="shared" si="222"/>
        <v>864.33333333333326</v>
      </c>
      <c r="J2866" s="4">
        <f t="shared" si="223"/>
        <v>864.33333333333326</v>
      </c>
      <c r="K2866" s="4">
        <f t="shared" si="224"/>
        <v>2863</v>
      </c>
    </row>
    <row r="2867" spans="1:11" x14ac:dyDescent="0.25">
      <c r="A2867" s="2">
        <v>2864</v>
      </c>
      <c r="B2867" s="9">
        <f>(ROUNDUP(Nebenrechnung_Break_Even!A2867/'Rüstprozess (DE)'!$E$30,0))*'Rüstprozess (DE)'!$E$28</f>
        <v>598</v>
      </c>
      <c r="C2867" s="10">
        <f>('Rüstprozess (DE)'!$E$12/3600)*A2867*'Rüstprozess (DE)'!$E$14</f>
        <v>477.33333333333337</v>
      </c>
      <c r="D2867" s="11">
        <f t="shared" si="220"/>
        <v>1075.3333333333335</v>
      </c>
      <c r="E2867" s="9">
        <f>(ROUNDUP(Nebenrechnung_Break_Even!A2867/'Rüstprozess (DE)'!$G$30,0))*'Rüstprozess (DE)'!$G$28</f>
        <v>508</v>
      </c>
      <c r="F2867" s="10">
        <f>('Rüstprozess (DE)'!$G$12/3600)*A2867*'Rüstprozess (DE)'!$E$14</f>
        <v>1432.0000000000002</v>
      </c>
      <c r="G2867" s="11">
        <f t="shared" si="221"/>
        <v>1940.0000000000002</v>
      </c>
      <c r="I2867" s="4">
        <f t="shared" si="222"/>
        <v>864.66666666666674</v>
      </c>
      <c r="J2867" s="4">
        <f t="shared" si="223"/>
        <v>864.66666666666674</v>
      </c>
      <c r="K2867" s="4">
        <f t="shared" si="224"/>
        <v>2864</v>
      </c>
    </row>
    <row r="2868" spans="1:11" x14ac:dyDescent="0.25">
      <c r="A2868" s="2">
        <v>2865</v>
      </c>
      <c r="B2868" s="9">
        <f>(ROUNDUP(Nebenrechnung_Break_Even!A2868/'Rüstprozess (DE)'!$E$30,0))*'Rüstprozess (DE)'!$E$28</f>
        <v>598</v>
      </c>
      <c r="C2868" s="10">
        <f>('Rüstprozess (DE)'!$E$12/3600)*A2868*'Rüstprozess (DE)'!$E$14</f>
        <v>477.5</v>
      </c>
      <c r="D2868" s="11">
        <f t="shared" si="220"/>
        <v>1075.5</v>
      </c>
      <c r="E2868" s="9">
        <f>(ROUNDUP(Nebenrechnung_Break_Even!A2868/'Rüstprozess (DE)'!$G$30,0))*'Rüstprozess (DE)'!$G$28</f>
        <v>508</v>
      </c>
      <c r="F2868" s="10">
        <f>('Rüstprozess (DE)'!$G$12/3600)*A2868*'Rüstprozess (DE)'!$E$14</f>
        <v>1432.5</v>
      </c>
      <c r="G2868" s="11">
        <f t="shared" si="221"/>
        <v>1940.5</v>
      </c>
      <c r="I2868" s="4">
        <f t="shared" si="222"/>
        <v>865</v>
      </c>
      <c r="J2868" s="4">
        <f t="shared" si="223"/>
        <v>865</v>
      </c>
      <c r="K2868" s="4">
        <f t="shared" si="224"/>
        <v>2865</v>
      </c>
    </row>
    <row r="2869" spans="1:11" x14ac:dyDescent="0.25">
      <c r="A2869" s="2">
        <v>2866</v>
      </c>
      <c r="B2869" s="9">
        <f>(ROUNDUP(Nebenrechnung_Break_Even!A2869/'Rüstprozess (DE)'!$E$30,0))*'Rüstprozess (DE)'!$E$28</f>
        <v>598</v>
      </c>
      <c r="C2869" s="10">
        <f>('Rüstprozess (DE)'!$E$12/3600)*A2869*'Rüstprozess (DE)'!$E$14</f>
        <v>477.66666666666663</v>
      </c>
      <c r="D2869" s="11">
        <f t="shared" si="220"/>
        <v>1075.6666666666665</v>
      </c>
      <c r="E2869" s="9">
        <f>(ROUNDUP(Nebenrechnung_Break_Even!A2869/'Rüstprozess (DE)'!$G$30,0))*'Rüstprozess (DE)'!$G$28</f>
        <v>508</v>
      </c>
      <c r="F2869" s="10">
        <f>('Rüstprozess (DE)'!$G$12/3600)*A2869*'Rüstprozess (DE)'!$E$14</f>
        <v>1433</v>
      </c>
      <c r="G2869" s="11">
        <f t="shared" si="221"/>
        <v>1941</v>
      </c>
      <c r="I2869" s="4">
        <f t="shared" si="222"/>
        <v>865.33333333333348</v>
      </c>
      <c r="J2869" s="4">
        <f t="shared" si="223"/>
        <v>865.33333333333348</v>
      </c>
      <c r="K2869" s="4">
        <f t="shared" si="224"/>
        <v>2866</v>
      </c>
    </row>
    <row r="2870" spans="1:11" x14ac:dyDescent="0.25">
      <c r="A2870" s="2">
        <v>2867</v>
      </c>
      <c r="B2870" s="9">
        <f>(ROUNDUP(Nebenrechnung_Break_Even!A2870/'Rüstprozess (DE)'!$E$30,0))*'Rüstprozess (DE)'!$E$28</f>
        <v>598</v>
      </c>
      <c r="C2870" s="10">
        <f>('Rüstprozess (DE)'!$E$12/3600)*A2870*'Rüstprozess (DE)'!$E$14</f>
        <v>477.83333333333331</v>
      </c>
      <c r="D2870" s="11">
        <f t="shared" si="220"/>
        <v>1075.8333333333333</v>
      </c>
      <c r="E2870" s="9">
        <f>(ROUNDUP(Nebenrechnung_Break_Even!A2870/'Rüstprozess (DE)'!$G$30,0))*'Rüstprozess (DE)'!$G$28</f>
        <v>508</v>
      </c>
      <c r="F2870" s="10">
        <f>('Rüstprozess (DE)'!$G$12/3600)*A2870*'Rüstprozess (DE)'!$E$14</f>
        <v>1433.5</v>
      </c>
      <c r="G2870" s="11">
        <f t="shared" si="221"/>
        <v>1941.5</v>
      </c>
      <c r="I2870" s="4">
        <f t="shared" si="222"/>
        <v>865.66666666666674</v>
      </c>
      <c r="J2870" s="4">
        <f t="shared" si="223"/>
        <v>865.66666666666674</v>
      </c>
      <c r="K2870" s="4">
        <f t="shared" si="224"/>
        <v>2867</v>
      </c>
    </row>
    <row r="2871" spans="1:11" x14ac:dyDescent="0.25">
      <c r="A2871" s="2">
        <v>2868</v>
      </c>
      <c r="B2871" s="9">
        <f>(ROUNDUP(Nebenrechnung_Break_Even!A2871/'Rüstprozess (DE)'!$E$30,0))*'Rüstprozess (DE)'!$E$28</f>
        <v>598</v>
      </c>
      <c r="C2871" s="10">
        <f>('Rüstprozess (DE)'!$E$12/3600)*A2871*'Rüstprozess (DE)'!$E$14</f>
        <v>478</v>
      </c>
      <c r="D2871" s="11">
        <f t="shared" si="220"/>
        <v>1076</v>
      </c>
      <c r="E2871" s="9">
        <f>(ROUNDUP(Nebenrechnung_Break_Even!A2871/'Rüstprozess (DE)'!$G$30,0))*'Rüstprozess (DE)'!$G$28</f>
        <v>508</v>
      </c>
      <c r="F2871" s="10">
        <f>('Rüstprozess (DE)'!$G$12/3600)*A2871*'Rüstprozess (DE)'!$E$14</f>
        <v>1434</v>
      </c>
      <c r="G2871" s="11">
        <f t="shared" si="221"/>
        <v>1942</v>
      </c>
      <c r="I2871" s="4">
        <f t="shared" si="222"/>
        <v>866</v>
      </c>
      <c r="J2871" s="4">
        <f t="shared" si="223"/>
        <v>866</v>
      </c>
      <c r="K2871" s="4">
        <f t="shared" si="224"/>
        <v>2868</v>
      </c>
    </row>
    <row r="2872" spans="1:11" x14ac:dyDescent="0.25">
      <c r="A2872" s="2">
        <v>2869</v>
      </c>
      <c r="B2872" s="9">
        <f>(ROUNDUP(Nebenrechnung_Break_Even!A2872/'Rüstprozess (DE)'!$E$30,0))*'Rüstprozess (DE)'!$E$28</f>
        <v>598</v>
      </c>
      <c r="C2872" s="10">
        <f>('Rüstprozess (DE)'!$E$12/3600)*A2872*'Rüstprozess (DE)'!$E$14</f>
        <v>478.16666666666663</v>
      </c>
      <c r="D2872" s="11">
        <f t="shared" si="220"/>
        <v>1076.1666666666665</v>
      </c>
      <c r="E2872" s="9">
        <f>(ROUNDUP(Nebenrechnung_Break_Even!A2872/'Rüstprozess (DE)'!$G$30,0))*'Rüstprozess (DE)'!$G$28</f>
        <v>508</v>
      </c>
      <c r="F2872" s="10">
        <f>('Rüstprozess (DE)'!$G$12/3600)*A2872*'Rüstprozess (DE)'!$E$14</f>
        <v>1434.5000000000002</v>
      </c>
      <c r="G2872" s="11">
        <f t="shared" si="221"/>
        <v>1942.5000000000002</v>
      </c>
      <c r="I2872" s="4">
        <f t="shared" si="222"/>
        <v>866.33333333333371</v>
      </c>
      <c r="J2872" s="4">
        <f t="shared" si="223"/>
        <v>866.33333333333371</v>
      </c>
      <c r="K2872" s="4">
        <f t="shared" si="224"/>
        <v>2869</v>
      </c>
    </row>
    <row r="2873" spans="1:11" x14ac:dyDescent="0.25">
      <c r="A2873" s="2">
        <v>2870</v>
      </c>
      <c r="B2873" s="9">
        <f>(ROUNDUP(Nebenrechnung_Break_Even!A2873/'Rüstprozess (DE)'!$E$30,0))*'Rüstprozess (DE)'!$E$28</f>
        <v>598</v>
      </c>
      <c r="C2873" s="10">
        <f>('Rüstprozess (DE)'!$E$12/3600)*A2873*'Rüstprozess (DE)'!$E$14</f>
        <v>478.33333333333337</v>
      </c>
      <c r="D2873" s="11">
        <f t="shared" si="220"/>
        <v>1076.3333333333335</v>
      </c>
      <c r="E2873" s="9">
        <f>(ROUNDUP(Nebenrechnung_Break_Even!A2873/'Rüstprozess (DE)'!$G$30,0))*'Rüstprozess (DE)'!$G$28</f>
        <v>508</v>
      </c>
      <c r="F2873" s="10">
        <f>('Rüstprozess (DE)'!$G$12/3600)*A2873*'Rüstprozess (DE)'!$E$14</f>
        <v>1435</v>
      </c>
      <c r="G2873" s="11">
        <f t="shared" si="221"/>
        <v>1943</v>
      </c>
      <c r="I2873" s="4">
        <f t="shared" si="222"/>
        <v>866.66666666666652</v>
      </c>
      <c r="J2873" s="4">
        <f t="shared" si="223"/>
        <v>866.66666666666652</v>
      </c>
      <c r="K2873" s="4">
        <f t="shared" si="224"/>
        <v>2870</v>
      </c>
    </row>
    <row r="2874" spans="1:11" x14ac:dyDescent="0.25">
      <c r="A2874" s="2">
        <v>2871</v>
      </c>
      <c r="B2874" s="9">
        <f>(ROUNDUP(Nebenrechnung_Break_Even!A2874/'Rüstprozess (DE)'!$E$30,0))*'Rüstprozess (DE)'!$E$28</f>
        <v>598</v>
      </c>
      <c r="C2874" s="10">
        <f>('Rüstprozess (DE)'!$E$12/3600)*A2874*'Rüstprozess (DE)'!$E$14</f>
        <v>478.5</v>
      </c>
      <c r="D2874" s="11">
        <f t="shared" si="220"/>
        <v>1076.5</v>
      </c>
      <c r="E2874" s="9">
        <f>(ROUNDUP(Nebenrechnung_Break_Even!A2874/'Rüstprozess (DE)'!$G$30,0))*'Rüstprozess (DE)'!$G$28</f>
        <v>508</v>
      </c>
      <c r="F2874" s="10">
        <f>('Rüstprozess (DE)'!$G$12/3600)*A2874*'Rüstprozess (DE)'!$E$14</f>
        <v>1435.5</v>
      </c>
      <c r="G2874" s="11">
        <f t="shared" si="221"/>
        <v>1943.5</v>
      </c>
      <c r="I2874" s="4">
        <f t="shared" si="222"/>
        <v>867</v>
      </c>
      <c r="J2874" s="4">
        <f t="shared" si="223"/>
        <v>867</v>
      </c>
      <c r="K2874" s="4">
        <f t="shared" si="224"/>
        <v>2871</v>
      </c>
    </row>
    <row r="2875" spans="1:11" x14ac:dyDescent="0.25">
      <c r="A2875" s="2">
        <v>2872</v>
      </c>
      <c r="B2875" s="9">
        <f>(ROUNDUP(Nebenrechnung_Break_Even!A2875/'Rüstprozess (DE)'!$E$30,0))*'Rüstprozess (DE)'!$E$28</f>
        <v>598</v>
      </c>
      <c r="C2875" s="10">
        <f>('Rüstprozess (DE)'!$E$12/3600)*A2875*'Rüstprozess (DE)'!$E$14</f>
        <v>478.66666666666669</v>
      </c>
      <c r="D2875" s="11">
        <f t="shared" si="220"/>
        <v>1076.6666666666667</v>
      </c>
      <c r="E2875" s="9">
        <f>(ROUNDUP(Nebenrechnung_Break_Even!A2875/'Rüstprozess (DE)'!$G$30,0))*'Rüstprozess (DE)'!$G$28</f>
        <v>508</v>
      </c>
      <c r="F2875" s="10">
        <f>('Rüstprozess (DE)'!$G$12/3600)*A2875*'Rüstprozess (DE)'!$E$14</f>
        <v>1436</v>
      </c>
      <c r="G2875" s="11">
        <f t="shared" si="221"/>
        <v>1944</v>
      </c>
      <c r="I2875" s="4">
        <f t="shared" si="222"/>
        <v>867.33333333333326</v>
      </c>
      <c r="J2875" s="4">
        <f t="shared" si="223"/>
        <v>867.33333333333326</v>
      </c>
      <c r="K2875" s="4">
        <f t="shared" si="224"/>
        <v>2872</v>
      </c>
    </row>
    <row r="2876" spans="1:11" x14ac:dyDescent="0.25">
      <c r="A2876" s="2">
        <v>2873</v>
      </c>
      <c r="B2876" s="9">
        <f>(ROUNDUP(Nebenrechnung_Break_Even!A2876/'Rüstprozess (DE)'!$E$30,0))*'Rüstprozess (DE)'!$E$28</f>
        <v>598</v>
      </c>
      <c r="C2876" s="10">
        <f>('Rüstprozess (DE)'!$E$12/3600)*A2876*'Rüstprozess (DE)'!$E$14</f>
        <v>478.83333333333331</v>
      </c>
      <c r="D2876" s="11">
        <f t="shared" si="220"/>
        <v>1076.8333333333333</v>
      </c>
      <c r="E2876" s="9">
        <f>(ROUNDUP(Nebenrechnung_Break_Even!A2876/'Rüstprozess (DE)'!$G$30,0))*'Rüstprozess (DE)'!$G$28</f>
        <v>508</v>
      </c>
      <c r="F2876" s="10">
        <f>('Rüstprozess (DE)'!$G$12/3600)*A2876*'Rüstprozess (DE)'!$E$14</f>
        <v>1436.5</v>
      </c>
      <c r="G2876" s="11">
        <f t="shared" si="221"/>
        <v>1944.5</v>
      </c>
      <c r="I2876" s="4">
        <f t="shared" si="222"/>
        <v>867.66666666666674</v>
      </c>
      <c r="J2876" s="4">
        <f t="shared" si="223"/>
        <v>867.66666666666674</v>
      </c>
      <c r="K2876" s="4">
        <f t="shared" si="224"/>
        <v>2873</v>
      </c>
    </row>
    <row r="2877" spans="1:11" x14ac:dyDescent="0.25">
      <c r="A2877" s="2">
        <v>2874</v>
      </c>
      <c r="B2877" s="9">
        <f>(ROUNDUP(Nebenrechnung_Break_Even!A2877/'Rüstprozess (DE)'!$E$30,0))*'Rüstprozess (DE)'!$E$28</f>
        <v>598</v>
      </c>
      <c r="C2877" s="10">
        <f>('Rüstprozess (DE)'!$E$12/3600)*A2877*'Rüstprozess (DE)'!$E$14</f>
        <v>479</v>
      </c>
      <c r="D2877" s="11">
        <f t="shared" si="220"/>
        <v>1077</v>
      </c>
      <c r="E2877" s="9">
        <f>(ROUNDUP(Nebenrechnung_Break_Even!A2877/'Rüstprozess (DE)'!$G$30,0))*'Rüstprozess (DE)'!$G$28</f>
        <v>508</v>
      </c>
      <c r="F2877" s="10">
        <f>('Rüstprozess (DE)'!$G$12/3600)*A2877*'Rüstprozess (DE)'!$E$14</f>
        <v>1437.0000000000002</v>
      </c>
      <c r="G2877" s="11">
        <f t="shared" si="221"/>
        <v>1945.0000000000002</v>
      </c>
      <c r="I2877" s="4">
        <f t="shared" si="222"/>
        <v>868.00000000000023</v>
      </c>
      <c r="J2877" s="4">
        <f t="shared" si="223"/>
        <v>868.00000000000023</v>
      </c>
      <c r="K2877" s="4">
        <f t="shared" si="224"/>
        <v>2874</v>
      </c>
    </row>
    <row r="2878" spans="1:11" x14ac:dyDescent="0.25">
      <c r="A2878" s="2">
        <v>2875</v>
      </c>
      <c r="B2878" s="9">
        <f>(ROUNDUP(Nebenrechnung_Break_Even!A2878/'Rüstprozess (DE)'!$E$30,0))*'Rüstprozess (DE)'!$E$28</f>
        <v>598</v>
      </c>
      <c r="C2878" s="10">
        <f>('Rüstprozess (DE)'!$E$12/3600)*A2878*'Rüstprozess (DE)'!$E$14</f>
        <v>479.16666666666663</v>
      </c>
      <c r="D2878" s="11">
        <f t="shared" si="220"/>
        <v>1077.1666666666665</v>
      </c>
      <c r="E2878" s="9">
        <f>(ROUNDUP(Nebenrechnung_Break_Even!A2878/'Rüstprozess (DE)'!$G$30,0))*'Rüstprozess (DE)'!$G$28</f>
        <v>508</v>
      </c>
      <c r="F2878" s="10">
        <f>('Rüstprozess (DE)'!$G$12/3600)*A2878*'Rüstprozess (DE)'!$E$14</f>
        <v>1437.5</v>
      </c>
      <c r="G2878" s="11">
        <f t="shared" si="221"/>
        <v>1945.5</v>
      </c>
      <c r="I2878" s="4">
        <f t="shared" si="222"/>
        <v>868.33333333333348</v>
      </c>
      <c r="J2878" s="4">
        <f t="shared" si="223"/>
        <v>868.33333333333348</v>
      </c>
      <c r="K2878" s="4">
        <f t="shared" si="224"/>
        <v>2875</v>
      </c>
    </row>
    <row r="2879" spans="1:11" x14ac:dyDescent="0.25">
      <c r="A2879" s="2">
        <v>2876</v>
      </c>
      <c r="B2879" s="9">
        <f>(ROUNDUP(Nebenrechnung_Break_Even!A2879/'Rüstprozess (DE)'!$E$30,0))*'Rüstprozess (DE)'!$E$28</f>
        <v>598</v>
      </c>
      <c r="C2879" s="10">
        <f>('Rüstprozess (DE)'!$E$12/3600)*A2879*'Rüstprozess (DE)'!$E$14</f>
        <v>479.33333333333331</v>
      </c>
      <c r="D2879" s="11">
        <f t="shared" si="220"/>
        <v>1077.3333333333333</v>
      </c>
      <c r="E2879" s="9">
        <f>(ROUNDUP(Nebenrechnung_Break_Even!A2879/'Rüstprozess (DE)'!$G$30,0))*'Rüstprozess (DE)'!$G$28</f>
        <v>508</v>
      </c>
      <c r="F2879" s="10">
        <f>('Rüstprozess (DE)'!$G$12/3600)*A2879*'Rüstprozess (DE)'!$E$14</f>
        <v>1438</v>
      </c>
      <c r="G2879" s="11">
        <f t="shared" si="221"/>
        <v>1946</v>
      </c>
      <c r="I2879" s="4">
        <f t="shared" si="222"/>
        <v>868.66666666666674</v>
      </c>
      <c r="J2879" s="4">
        <f t="shared" si="223"/>
        <v>868.66666666666674</v>
      </c>
      <c r="K2879" s="4">
        <f t="shared" si="224"/>
        <v>2876</v>
      </c>
    </row>
    <row r="2880" spans="1:11" x14ac:dyDescent="0.25">
      <c r="A2880" s="2">
        <v>2877</v>
      </c>
      <c r="B2880" s="9">
        <f>(ROUNDUP(Nebenrechnung_Break_Even!A2880/'Rüstprozess (DE)'!$E$30,0))*'Rüstprozess (DE)'!$E$28</f>
        <v>598</v>
      </c>
      <c r="C2880" s="10">
        <f>('Rüstprozess (DE)'!$E$12/3600)*A2880*'Rüstprozess (DE)'!$E$14</f>
        <v>479.5</v>
      </c>
      <c r="D2880" s="11">
        <f t="shared" si="220"/>
        <v>1077.5</v>
      </c>
      <c r="E2880" s="9">
        <f>(ROUNDUP(Nebenrechnung_Break_Even!A2880/'Rüstprozess (DE)'!$G$30,0))*'Rüstprozess (DE)'!$G$28</f>
        <v>508</v>
      </c>
      <c r="F2880" s="10">
        <f>('Rüstprozess (DE)'!$G$12/3600)*A2880*'Rüstprozess (DE)'!$E$14</f>
        <v>1438.5</v>
      </c>
      <c r="G2880" s="11">
        <f t="shared" si="221"/>
        <v>1946.5</v>
      </c>
      <c r="I2880" s="4">
        <f t="shared" si="222"/>
        <v>869</v>
      </c>
      <c r="J2880" s="4">
        <f t="shared" si="223"/>
        <v>869</v>
      </c>
      <c r="K2880" s="4">
        <f t="shared" si="224"/>
        <v>2877</v>
      </c>
    </row>
    <row r="2881" spans="1:11" x14ac:dyDescent="0.25">
      <c r="A2881" s="2">
        <v>2878</v>
      </c>
      <c r="B2881" s="9">
        <f>(ROUNDUP(Nebenrechnung_Break_Even!A2881/'Rüstprozess (DE)'!$E$30,0))*'Rüstprozess (DE)'!$E$28</f>
        <v>598</v>
      </c>
      <c r="C2881" s="10">
        <f>('Rüstprozess (DE)'!$E$12/3600)*A2881*'Rüstprozess (DE)'!$E$14</f>
        <v>479.66666666666669</v>
      </c>
      <c r="D2881" s="11">
        <f t="shared" si="220"/>
        <v>1077.6666666666667</v>
      </c>
      <c r="E2881" s="9">
        <f>(ROUNDUP(Nebenrechnung_Break_Even!A2881/'Rüstprozess (DE)'!$G$30,0))*'Rüstprozess (DE)'!$G$28</f>
        <v>508</v>
      </c>
      <c r="F2881" s="10">
        <f>('Rüstprozess (DE)'!$G$12/3600)*A2881*'Rüstprozess (DE)'!$E$14</f>
        <v>1439</v>
      </c>
      <c r="G2881" s="11">
        <f t="shared" si="221"/>
        <v>1947</v>
      </c>
      <c r="I2881" s="4">
        <f t="shared" si="222"/>
        <v>869.33333333333326</v>
      </c>
      <c r="J2881" s="4">
        <f t="shared" si="223"/>
        <v>869.33333333333326</v>
      </c>
      <c r="K2881" s="4">
        <f t="shared" si="224"/>
        <v>2878</v>
      </c>
    </row>
    <row r="2882" spans="1:11" x14ac:dyDescent="0.25">
      <c r="A2882" s="2">
        <v>2879</v>
      </c>
      <c r="B2882" s="9">
        <f>(ROUNDUP(Nebenrechnung_Break_Even!A2882/'Rüstprozess (DE)'!$E$30,0))*'Rüstprozess (DE)'!$E$28</f>
        <v>598</v>
      </c>
      <c r="C2882" s="10">
        <f>('Rüstprozess (DE)'!$E$12/3600)*A2882*'Rüstprozess (DE)'!$E$14</f>
        <v>479.83333333333337</v>
      </c>
      <c r="D2882" s="11">
        <f t="shared" si="220"/>
        <v>1077.8333333333335</v>
      </c>
      <c r="E2882" s="9">
        <f>(ROUNDUP(Nebenrechnung_Break_Even!A2882/'Rüstprozess (DE)'!$G$30,0))*'Rüstprozess (DE)'!$G$28</f>
        <v>508</v>
      </c>
      <c r="F2882" s="10">
        <f>('Rüstprozess (DE)'!$G$12/3600)*A2882*'Rüstprozess (DE)'!$E$14</f>
        <v>1439.5000000000002</v>
      </c>
      <c r="G2882" s="11">
        <f t="shared" si="221"/>
        <v>1947.5000000000002</v>
      </c>
      <c r="I2882" s="4">
        <f t="shared" si="222"/>
        <v>869.66666666666674</v>
      </c>
      <c r="J2882" s="4">
        <f t="shared" si="223"/>
        <v>869.66666666666674</v>
      </c>
      <c r="K2882" s="4">
        <f t="shared" si="224"/>
        <v>2879</v>
      </c>
    </row>
    <row r="2883" spans="1:11" x14ac:dyDescent="0.25">
      <c r="A2883" s="2">
        <v>2880</v>
      </c>
      <c r="B2883" s="9">
        <f>(ROUNDUP(Nebenrechnung_Break_Even!A2883/'Rüstprozess (DE)'!$E$30,0))*'Rüstprozess (DE)'!$E$28</f>
        <v>598</v>
      </c>
      <c r="C2883" s="10">
        <f>('Rüstprozess (DE)'!$E$12/3600)*A2883*'Rüstprozess (DE)'!$E$14</f>
        <v>480</v>
      </c>
      <c r="D2883" s="11">
        <f t="shared" si="220"/>
        <v>1078</v>
      </c>
      <c r="E2883" s="9">
        <f>(ROUNDUP(Nebenrechnung_Break_Even!A2883/'Rüstprozess (DE)'!$G$30,0))*'Rüstprozess (DE)'!$G$28</f>
        <v>508</v>
      </c>
      <c r="F2883" s="10">
        <f>('Rüstprozess (DE)'!$G$12/3600)*A2883*'Rüstprozess (DE)'!$E$14</f>
        <v>1440</v>
      </c>
      <c r="G2883" s="11">
        <f t="shared" si="221"/>
        <v>1948</v>
      </c>
      <c r="I2883" s="4">
        <f t="shared" si="222"/>
        <v>870</v>
      </c>
      <c r="J2883" s="4">
        <f t="shared" si="223"/>
        <v>870</v>
      </c>
      <c r="K2883" s="4">
        <f t="shared" si="224"/>
        <v>2880</v>
      </c>
    </row>
    <row r="2884" spans="1:11" x14ac:dyDescent="0.25">
      <c r="A2884" s="2">
        <v>2881</v>
      </c>
      <c r="B2884" s="9">
        <f>(ROUNDUP(Nebenrechnung_Break_Even!A2884/'Rüstprozess (DE)'!$E$30,0))*'Rüstprozess (DE)'!$E$28</f>
        <v>598</v>
      </c>
      <c r="C2884" s="10">
        <f>('Rüstprozess (DE)'!$E$12/3600)*A2884*'Rüstprozess (DE)'!$E$14</f>
        <v>480.16666666666663</v>
      </c>
      <c r="D2884" s="11">
        <f t="shared" si="220"/>
        <v>1078.1666666666665</v>
      </c>
      <c r="E2884" s="9">
        <f>(ROUNDUP(Nebenrechnung_Break_Even!A2884/'Rüstprozess (DE)'!$G$30,0))*'Rüstprozess (DE)'!$G$28</f>
        <v>508</v>
      </c>
      <c r="F2884" s="10">
        <f>('Rüstprozess (DE)'!$G$12/3600)*A2884*'Rüstprozess (DE)'!$E$14</f>
        <v>1440.5</v>
      </c>
      <c r="G2884" s="11">
        <f t="shared" si="221"/>
        <v>1948.5</v>
      </c>
      <c r="I2884" s="4">
        <f t="shared" si="222"/>
        <v>870.33333333333348</v>
      </c>
      <c r="J2884" s="4">
        <f t="shared" si="223"/>
        <v>870.33333333333348</v>
      </c>
      <c r="K2884" s="4">
        <f t="shared" si="224"/>
        <v>2881</v>
      </c>
    </row>
    <row r="2885" spans="1:11" x14ac:dyDescent="0.25">
      <c r="A2885" s="2">
        <v>2882</v>
      </c>
      <c r="B2885" s="9">
        <f>(ROUNDUP(Nebenrechnung_Break_Even!A2885/'Rüstprozess (DE)'!$E$30,0))*'Rüstprozess (DE)'!$E$28</f>
        <v>598</v>
      </c>
      <c r="C2885" s="10">
        <f>('Rüstprozess (DE)'!$E$12/3600)*A2885*'Rüstprozess (DE)'!$E$14</f>
        <v>480.33333333333331</v>
      </c>
      <c r="D2885" s="11">
        <f t="shared" ref="D2885:D2948" si="225">SUM(B2885:C2885)</f>
        <v>1078.3333333333333</v>
      </c>
      <c r="E2885" s="9">
        <f>(ROUNDUP(Nebenrechnung_Break_Even!A2885/'Rüstprozess (DE)'!$G$30,0))*'Rüstprozess (DE)'!$G$28</f>
        <v>508</v>
      </c>
      <c r="F2885" s="10">
        <f>('Rüstprozess (DE)'!$G$12/3600)*A2885*'Rüstprozess (DE)'!$E$14</f>
        <v>1441</v>
      </c>
      <c r="G2885" s="11">
        <f t="shared" ref="G2885:G2948" si="226">SUM(E2885:F2885)</f>
        <v>1949</v>
      </c>
      <c r="I2885" s="4">
        <f t="shared" ref="I2885:I2948" si="227">G2885-D2885</f>
        <v>870.66666666666674</v>
      </c>
      <c r="J2885" s="4">
        <f t="shared" ref="J2885:J2948" si="228">ABS(I2885)</f>
        <v>870.66666666666674</v>
      </c>
      <c r="K2885" s="4">
        <f t="shared" ref="K2885:K2948" si="229">A2885</f>
        <v>2882</v>
      </c>
    </row>
    <row r="2886" spans="1:11" x14ac:dyDescent="0.25">
      <c r="A2886" s="2">
        <v>2883</v>
      </c>
      <c r="B2886" s="9">
        <f>(ROUNDUP(Nebenrechnung_Break_Even!A2886/'Rüstprozess (DE)'!$E$30,0))*'Rüstprozess (DE)'!$E$28</f>
        <v>598</v>
      </c>
      <c r="C2886" s="10">
        <f>('Rüstprozess (DE)'!$E$12/3600)*A2886*'Rüstprozess (DE)'!$E$14</f>
        <v>480.5</v>
      </c>
      <c r="D2886" s="11">
        <f t="shared" si="225"/>
        <v>1078.5</v>
      </c>
      <c r="E2886" s="9">
        <f>(ROUNDUP(Nebenrechnung_Break_Even!A2886/'Rüstprozess (DE)'!$G$30,0))*'Rüstprozess (DE)'!$G$28</f>
        <v>508</v>
      </c>
      <c r="F2886" s="10">
        <f>('Rüstprozess (DE)'!$G$12/3600)*A2886*'Rüstprozess (DE)'!$E$14</f>
        <v>1441.5</v>
      </c>
      <c r="G2886" s="11">
        <f t="shared" si="226"/>
        <v>1949.5</v>
      </c>
      <c r="I2886" s="4">
        <f t="shared" si="227"/>
        <v>871</v>
      </c>
      <c r="J2886" s="4">
        <f t="shared" si="228"/>
        <v>871</v>
      </c>
      <c r="K2886" s="4">
        <f t="shared" si="229"/>
        <v>2883</v>
      </c>
    </row>
    <row r="2887" spans="1:11" x14ac:dyDescent="0.25">
      <c r="A2887" s="2">
        <v>2884</v>
      </c>
      <c r="B2887" s="9">
        <f>(ROUNDUP(Nebenrechnung_Break_Even!A2887/'Rüstprozess (DE)'!$E$30,0))*'Rüstprozess (DE)'!$E$28</f>
        <v>598</v>
      </c>
      <c r="C2887" s="10">
        <f>('Rüstprozess (DE)'!$E$12/3600)*A2887*'Rüstprozess (DE)'!$E$14</f>
        <v>480.66666666666663</v>
      </c>
      <c r="D2887" s="11">
        <f t="shared" si="225"/>
        <v>1078.6666666666665</v>
      </c>
      <c r="E2887" s="9">
        <f>(ROUNDUP(Nebenrechnung_Break_Even!A2887/'Rüstprozess (DE)'!$G$30,0))*'Rüstprozess (DE)'!$G$28</f>
        <v>508</v>
      </c>
      <c r="F2887" s="10">
        <f>('Rüstprozess (DE)'!$G$12/3600)*A2887*'Rüstprozess (DE)'!$E$14</f>
        <v>1442.0000000000002</v>
      </c>
      <c r="G2887" s="11">
        <f t="shared" si="226"/>
        <v>1950.0000000000002</v>
      </c>
      <c r="I2887" s="4">
        <f t="shared" si="227"/>
        <v>871.33333333333371</v>
      </c>
      <c r="J2887" s="4">
        <f t="shared" si="228"/>
        <v>871.33333333333371</v>
      </c>
      <c r="K2887" s="4">
        <f t="shared" si="229"/>
        <v>2884</v>
      </c>
    </row>
    <row r="2888" spans="1:11" x14ac:dyDescent="0.25">
      <c r="A2888" s="2">
        <v>2885</v>
      </c>
      <c r="B2888" s="9">
        <f>(ROUNDUP(Nebenrechnung_Break_Even!A2888/'Rüstprozess (DE)'!$E$30,0))*'Rüstprozess (DE)'!$E$28</f>
        <v>598</v>
      </c>
      <c r="C2888" s="10">
        <f>('Rüstprozess (DE)'!$E$12/3600)*A2888*'Rüstprozess (DE)'!$E$14</f>
        <v>480.83333333333337</v>
      </c>
      <c r="D2888" s="11">
        <f t="shared" si="225"/>
        <v>1078.8333333333335</v>
      </c>
      <c r="E2888" s="9">
        <f>(ROUNDUP(Nebenrechnung_Break_Even!A2888/'Rüstprozess (DE)'!$G$30,0))*'Rüstprozess (DE)'!$G$28</f>
        <v>508</v>
      </c>
      <c r="F2888" s="10">
        <f>('Rüstprozess (DE)'!$G$12/3600)*A2888*'Rüstprozess (DE)'!$E$14</f>
        <v>1442.5</v>
      </c>
      <c r="G2888" s="11">
        <f t="shared" si="226"/>
        <v>1950.5</v>
      </c>
      <c r="I2888" s="4">
        <f t="shared" si="227"/>
        <v>871.66666666666652</v>
      </c>
      <c r="J2888" s="4">
        <f t="shared" si="228"/>
        <v>871.66666666666652</v>
      </c>
      <c r="K2888" s="4">
        <f t="shared" si="229"/>
        <v>2885</v>
      </c>
    </row>
    <row r="2889" spans="1:11" x14ac:dyDescent="0.25">
      <c r="A2889" s="2">
        <v>2886</v>
      </c>
      <c r="B2889" s="9">
        <f>(ROUNDUP(Nebenrechnung_Break_Even!A2889/'Rüstprozess (DE)'!$E$30,0))*'Rüstprozess (DE)'!$E$28</f>
        <v>598</v>
      </c>
      <c r="C2889" s="10">
        <f>('Rüstprozess (DE)'!$E$12/3600)*A2889*'Rüstprozess (DE)'!$E$14</f>
        <v>481</v>
      </c>
      <c r="D2889" s="11">
        <f t="shared" si="225"/>
        <v>1079</v>
      </c>
      <c r="E2889" s="9">
        <f>(ROUNDUP(Nebenrechnung_Break_Even!A2889/'Rüstprozess (DE)'!$G$30,0))*'Rüstprozess (DE)'!$G$28</f>
        <v>508</v>
      </c>
      <c r="F2889" s="10">
        <f>('Rüstprozess (DE)'!$G$12/3600)*A2889*'Rüstprozess (DE)'!$E$14</f>
        <v>1443</v>
      </c>
      <c r="G2889" s="11">
        <f t="shared" si="226"/>
        <v>1951</v>
      </c>
      <c r="I2889" s="4">
        <f t="shared" si="227"/>
        <v>872</v>
      </c>
      <c r="J2889" s="4">
        <f t="shared" si="228"/>
        <v>872</v>
      </c>
      <c r="K2889" s="4">
        <f t="shared" si="229"/>
        <v>2886</v>
      </c>
    </row>
    <row r="2890" spans="1:11" x14ac:dyDescent="0.25">
      <c r="A2890" s="2">
        <v>2887</v>
      </c>
      <c r="B2890" s="9">
        <f>(ROUNDUP(Nebenrechnung_Break_Even!A2890/'Rüstprozess (DE)'!$E$30,0))*'Rüstprozess (DE)'!$E$28</f>
        <v>598</v>
      </c>
      <c r="C2890" s="10">
        <f>('Rüstprozess (DE)'!$E$12/3600)*A2890*'Rüstprozess (DE)'!$E$14</f>
        <v>481.16666666666669</v>
      </c>
      <c r="D2890" s="11">
        <f t="shared" si="225"/>
        <v>1079.1666666666667</v>
      </c>
      <c r="E2890" s="9">
        <f>(ROUNDUP(Nebenrechnung_Break_Even!A2890/'Rüstprozess (DE)'!$G$30,0))*'Rüstprozess (DE)'!$G$28</f>
        <v>508</v>
      </c>
      <c r="F2890" s="10">
        <f>('Rüstprozess (DE)'!$G$12/3600)*A2890*'Rüstprozess (DE)'!$E$14</f>
        <v>1443.5</v>
      </c>
      <c r="G2890" s="11">
        <f t="shared" si="226"/>
        <v>1951.5</v>
      </c>
      <c r="I2890" s="4">
        <f t="shared" si="227"/>
        <v>872.33333333333326</v>
      </c>
      <c r="J2890" s="4">
        <f t="shared" si="228"/>
        <v>872.33333333333326</v>
      </c>
      <c r="K2890" s="4">
        <f t="shared" si="229"/>
        <v>2887</v>
      </c>
    </row>
    <row r="2891" spans="1:11" x14ac:dyDescent="0.25">
      <c r="A2891" s="2">
        <v>2888</v>
      </c>
      <c r="B2891" s="9">
        <f>(ROUNDUP(Nebenrechnung_Break_Even!A2891/'Rüstprozess (DE)'!$E$30,0))*'Rüstprozess (DE)'!$E$28</f>
        <v>598</v>
      </c>
      <c r="C2891" s="10">
        <f>('Rüstprozess (DE)'!$E$12/3600)*A2891*'Rüstprozess (DE)'!$E$14</f>
        <v>481.33333333333331</v>
      </c>
      <c r="D2891" s="11">
        <f t="shared" si="225"/>
        <v>1079.3333333333333</v>
      </c>
      <c r="E2891" s="9">
        <f>(ROUNDUP(Nebenrechnung_Break_Even!A2891/'Rüstprozess (DE)'!$G$30,0))*'Rüstprozess (DE)'!$G$28</f>
        <v>508</v>
      </c>
      <c r="F2891" s="10">
        <f>('Rüstprozess (DE)'!$G$12/3600)*A2891*'Rüstprozess (DE)'!$E$14</f>
        <v>1444</v>
      </c>
      <c r="G2891" s="11">
        <f t="shared" si="226"/>
        <v>1952</v>
      </c>
      <c r="I2891" s="4">
        <f t="shared" si="227"/>
        <v>872.66666666666674</v>
      </c>
      <c r="J2891" s="4">
        <f t="shared" si="228"/>
        <v>872.66666666666674</v>
      </c>
      <c r="K2891" s="4">
        <f t="shared" si="229"/>
        <v>2888</v>
      </c>
    </row>
    <row r="2892" spans="1:11" x14ac:dyDescent="0.25">
      <c r="A2892" s="2">
        <v>2889</v>
      </c>
      <c r="B2892" s="9">
        <f>(ROUNDUP(Nebenrechnung_Break_Even!A2892/'Rüstprozess (DE)'!$E$30,0))*'Rüstprozess (DE)'!$E$28</f>
        <v>598</v>
      </c>
      <c r="C2892" s="10">
        <f>('Rüstprozess (DE)'!$E$12/3600)*A2892*'Rüstprozess (DE)'!$E$14</f>
        <v>481.5</v>
      </c>
      <c r="D2892" s="11">
        <f t="shared" si="225"/>
        <v>1079.5</v>
      </c>
      <c r="E2892" s="9">
        <f>(ROUNDUP(Nebenrechnung_Break_Even!A2892/'Rüstprozess (DE)'!$G$30,0))*'Rüstprozess (DE)'!$G$28</f>
        <v>508</v>
      </c>
      <c r="F2892" s="10">
        <f>('Rüstprozess (DE)'!$G$12/3600)*A2892*'Rüstprozess (DE)'!$E$14</f>
        <v>1444.5000000000002</v>
      </c>
      <c r="G2892" s="11">
        <f t="shared" si="226"/>
        <v>1952.5000000000002</v>
      </c>
      <c r="I2892" s="4">
        <f t="shared" si="227"/>
        <v>873.00000000000023</v>
      </c>
      <c r="J2892" s="4">
        <f t="shared" si="228"/>
        <v>873.00000000000023</v>
      </c>
      <c r="K2892" s="4">
        <f t="shared" si="229"/>
        <v>2889</v>
      </c>
    </row>
    <row r="2893" spans="1:11" x14ac:dyDescent="0.25">
      <c r="A2893" s="2">
        <v>2890</v>
      </c>
      <c r="B2893" s="9">
        <f>(ROUNDUP(Nebenrechnung_Break_Even!A2893/'Rüstprozess (DE)'!$E$30,0))*'Rüstprozess (DE)'!$E$28</f>
        <v>598</v>
      </c>
      <c r="C2893" s="10">
        <f>('Rüstprozess (DE)'!$E$12/3600)*A2893*'Rüstprozess (DE)'!$E$14</f>
        <v>481.66666666666663</v>
      </c>
      <c r="D2893" s="11">
        <f t="shared" si="225"/>
        <v>1079.6666666666665</v>
      </c>
      <c r="E2893" s="9">
        <f>(ROUNDUP(Nebenrechnung_Break_Even!A2893/'Rüstprozess (DE)'!$G$30,0))*'Rüstprozess (DE)'!$G$28</f>
        <v>508</v>
      </c>
      <c r="F2893" s="10">
        <f>('Rüstprozess (DE)'!$G$12/3600)*A2893*'Rüstprozess (DE)'!$E$14</f>
        <v>1445</v>
      </c>
      <c r="G2893" s="11">
        <f t="shared" si="226"/>
        <v>1953</v>
      </c>
      <c r="I2893" s="4">
        <f t="shared" si="227"/>
        <v>873.33333333333348</v>
      </c>
      <c r="J2893" s="4">
        <f t="shared" si="228"/>
        <v>873.33333333333348</v>
      </c>
      <c r="K2893" s="4">
        <f t="shared" si="229"/>
        <v>2890</v>
      </c>
    </row>
    <row r="2894" spans="1:11" x14ac:dyDescent="0.25">
      <c r="A2894" s="2">
        <v>2891</v>
      </c>
      <c r="B2894" s="9">
        <f>(ROUNDUP(Nebenrechnung_Break_Even!A2894/'Rüstprozess (DE)'!$E$30,0))*'Rüstprozess (DE)'!$E$28</f>
        <v>598</v>
      </c>
      <c r="C2894" s="10">
        <f>('Rüstprozess (DE)'!$E$12/3600)*A2894*'Rüstprozess (DE)'!$E$14</f>
        <v>481.83333333333331</v>
      </c>
      <c r="D2894" s="11">
        <f t="shared" si="225"/>
        <v>1079.8333333333333</v>
      </c>
      <c r="E2894" s="9">
        <f>(ROUNDUP(Nebenrechnung_Break_Even!A2894/'Rüstprozess (DE)'!$G$30,0))*'Rüstprozess (DE)'!$G$28</f>
        <v>508</v>
      </c>
      <c r="F2894" s="10">
        <f>('Rüstprozess (DE)'!$G$12/3600)*A2894*'Rüstprozess (DE)'!$E$14</f>
        <v>1445.5</v>
      </c>
      <c r="G2894" s="11">
        <f t="shared" si="226"/>
        <v>1953.5</v>
      </c>
      <c r="I2894" s="4">
        <f t="shared" si="227"/>
        <v>873.66666666666674</v>
      </c>
      <c r="J2894" s="4">
        <f t="shared" si="228"/>
        <v>873.66666666666674</v>
      </c>
      <c r="K2894" s="4">
        <f t="shared" si="229"/>
        <v>2891</v>
      </c>
    </row>
    <row r="2895" spans="1:11" x14ac:dyDescent="0.25">
      <c r="A2895" s="2">
        <v>2892</v>
      </c>
      <c r="B2895" s="9">
        <f>(ROUNDUP(Nebenrechnung_Break_Even!A2895/'Rüstprozess (DE)'!$E$30,0))*'Rüstprozess (DE)'!$E$28</f>
        <v>598</v>
      </c>
      <c r="C2895" s="10">
        <f>('Rüstprozess (DE)'!$E$12/3600)*A2895*'Rüstprozess (DE)'!$E$14</f>
        <v>482</v>
      </c>
      <c r="D2895" s="11">
        <f t="shared" si="225"/>
        <v>1080</v>
      </c>
      <c r="E2895" s="9">
        <f>(ROUNDUP(Nebenrechnung_Break_Even!A2895/'Rüstprozess (DE)'!$G$30,0))*'Rüstprozess (DE)'!$G$28</f>
        <v>508</v>
      </c>
      <c r="F2895" s="10">
        <f>('Rüstprozess (DE)'!$G$12/3600)*A2895*'Rüstprozess (DE)'!$E$14</f>
        <v>1446</v>
      </c>
      <c r="G2895" s="11">
        <f t="shared" si="226"/>
        <v>1954</v>
      </c>
      <c r="I2895" s="4">
        <f t="shared" si="227"/>
        <v>874</v>
      </c>
      <c r="J2895" s="4">
        <f t="shared" si="228"/>
        <v>874</v>
      </c>
      <c r="K2895" s="4">
        <f t="shared" si="229"/>
        <v>2892</v>
      </c>
    </row>
    <row r="2896" spans="1:11" x14ac:dyDescent="0.25">
      <c r="A2896" s="2">
        <v>2893</v>
      </c>
      <c r="B2896" s="9">
        <f>(ROUNDUP(Nebenrechnung_Break_Even!A2896/'Rüstprozess (DE)'!$E$30,0))*'Rüstprozess (DE)'!$E$28</f>
        <v>598</v>
      </c>
      <c r="C2896" s="10">
        <f>('Rüstprozess (DE)'!$E$12/3600)*A2896*'Rüstprozess (DE)'!$E$14</f>
        <v>482.16666666666669</v>
      </c>
      <c r="D2896" s="11">
        <f t="shared" si="225"/>
        <v>1080.1666666666667</v>
      </c>
      <c r="E2896" s="9">
        <f>(ROUNDUP(Nebenrechnung_Break_Even!A2896/'Rüstprozess (DE)'!$G$30,0))*'Rüstprozess (DE)'!$G$28</f>
        <v>508</v>
      </c>
      <c r="F2896" s="10">
        <f>('Rüstprozess (DE)'!$G$12/3600)*A2896*'Rüstprozess (DE)'!$E$14</f>
        <v>1446.5</v>
      </c>
      <c r="G2896" s="11">
        <f t="shared" si="226"/>
        <v>1954.5</v>
      </c>
      <c r="I2896" s="4">
        <f t="shared" si="227"/>
        <v>874.33333333333326</v>
      </c>
      <c r="J2896" s="4">
        <f t="shared" si="228"/>
        <v>874.33333333333326</v>
      </c>
      <c r="K2896" s="4">
        <f t="shared" si="229"/>
        <v>2893</v>
      </c>
    </row>
    <row r="2897" spans="1:11" x14ac:dyDescent="0.25">
      <c r="A2897" s="2">
        <v>2894</v>
      </c>
      <c r="B2897" s="9">
        <f>(ROUNDUP(Nebenrechnung_Break_Even!A2897/'Rüstprozess (DE)'!$E$30,0))*'Rüstprozess (DE)'!$E$28</f>
        <v>598</v>
      </c>
      <c r="C2897" s="10">
        <f>('Rüstprozess (DE)'!$E$12/3600)*A2897*'Rüstprozess (DE)'!$E$14</f>
        <v>482.33333333333337</v>
      </c>
      <c r="D2897" s="11">
        <f t="shared" si="225"/>
        <v>1080.3333333333335</v>
      </c>
      <c r="E2897" s="9">
        <f>(ROUNDUP(Nebenrechnung_Break_Even!A2897/'Rüstprozess (DE)'!$G$30,0))*'Rüstprozess (DE)'!$G$28</f>
        <v>508</v>
      </c>
      <c r="F2897" s="10">
        <f>('Rüstprozess (DE)'!$G$12/3600)*A2897*'Rüstprozess (DE)'!$E$14</f>
        <v>1447.0000000000002</v>
      </c>
      <c r="G2897" s="11">
        <f t="shared" si="226"/>
        <v>1955.0000000000002</v>
      </c>
      <c r="I2897" s="4">
        <f t="shared" si="227"/>
        <v>874.66666666666674</v>
      </c>
      <c r="J2897" s="4">
        <f t="shared" si="228"/>
        <v>874.66666666666674</v>
      </c>
      <c r="K2897" s="4">
        <f t="shared" si="229"/>
        <v>2894</v>
      </c>
    </row>
    <row r="2898" spans="1:11" x14ac:dyDescent="0.25">
      <c r="A2898" s="2">
        <v>2895</v>
      </c>
      <c r="B2898" s="9">
        <f>(ROUNDUP(Nebenrechnung_Break_Even!A2898/'Rüstprozess (DE)'!$E$30,0))*'Rüstprozess (DE)'!$E$28</f>
        <v>598</v>
      </c>
      <c r="C2898" s="10">
        <f>('Rüstprozess (DE)'!$E$12/3600)*A2898*'Rüstprozess (DE)'!$E$14</f>
        <v>482.5</v>
      </c>
      <c r="D2898" s="11">
        <f t="shared" si="225"/>
        <v>1080.5</v>
      </c>
      <c r="E2898" s="9">
        <f>(ROUNDUP(Nebenrechnung_Break_Even!A2898/'Rüstprozess (DE)'!$G$30,0))*'Rüstprozess (DE)'!$G$28</f>
        <v>508</v>
      </c>
      <c r="F2898" s="10">
        <f>('Rüstprozess (DE)'!$G$12/3600)*A2898*'Rüstprozess (DE)'!$E$14</f>
        <v>1447.5</v>
      </c>
      <c r="G2898" s="11">
        <f t="shared" si="226"/>
        <v>1955.5</v>
      </c>
      <c r="I2898" s="4">
        <f t="shared" si="227"/>
        <v>875</v>
      </c>
      <c r="J2898" s="4">
        <f t="shared" si="228"/>
        <v>875</v>
      </c>
      <c r="K2898" s="4">
        <f t="shared" si="229"/>
        <v>2895</v>
      </c>
    </row>
    <row r="2899" spans="1:11" x14ac:dyDescent="0.25">
      <c r="A2899" s="2">
        <v>2896</v>
      </c>
      <c r="B2899" s="9">
        <f>(ROUNDUP(Nebenrechnung_Break_Even!A2899/'Rüstprozess (DE)'!$E$30,0))*'Rüstprozess (DE)'!$E$28</f>
        <v>598</v>
      </c>
      <c r="C2899" s="10">
        <f>('Rüstprozess (DE)'!$E$12/3600)*A2899*'Rüstprozess (DE)'!$E$14</f>
        <v>482.66666666666663</v>
      </c>
      <c r="D2899" s="11">
        <f t="shared" si="225"/>
        <v>1080.6666666666665</v>
      </c>
      <c r="E2899" s="9">
        <f>(ROUNDUP(Nebenrechnung_Break_Even!A2899/'Rüstprozess (DE)'!$G$30,0))*'Rüstprozess (DE)'!$G$28</f>
        <v>508</v>
      </c>
      <c r="F2899" s="10">
        <f>('Rüstprozess (DE)'!$G$12/3600)*A2899*'Rüstprozess (DE)'!$E$14</f>
        <v>1448</v>
      </c>
      <c r="G2899" s="11">
        <f t="shared" si="226"/>
        <v>1956</v>
      </c>
      <c r="I2899" s="4">
        <f t="shared" si="227"/>
        <v>875.33333333333348</v>
      </c>
      <c r="J2899" s="4">
        <f t="shared" si="228"/>
        <v>875.33333333333348</v>
      </c>
      <c r="K2899" s="4">
        <f t="shared" si="229"/>
        <v>2896</v>
      </c>
    </row>
    <row r="2900" spans="1:11" x14ac:dyDescent="0.25">
      <c r="A2900" s="2">
        <v>2897</v>
      </c>
      <c r="B2900" s="9">
        <f>(ROUNDUP(Nebenrechnung_Break_Even!A2900/'Rüstprozess (DE)'!$E$30,0))*'Rüstprozess (DE)'!$E$28</f>
        <v>598</v>
      </c>
      <c r="C2900" s="10">
        <f>('Rüstprozess (DE)'!$E$12/3600)*A2900*'Rüstprozess (DE)'!$E$14</f>
        <v>482.83333333333331</v>
      </c>
      <c r="D2900" s="11">
        <f t="shared" si="225"/>
        <v>1080.8333333333333</v>
      </c>
      <c r="E2900" s="9">
        <f>(ROUNDUP(Nebenrechnung_Break_Even!A2900/'Rüstprozess (DE)'!$G$30,0))*'Rüstprozess (DE)'!$G$28</f>
        <v>508</v>
      </c>
      <c r="F2900" s="10">
        <f>('Rüstprozess (DE)'!$G$12/3600)*A2900*'Rüstprozess (DE)'!$E$14</f>
        <v>1448.5</v>
      </c>
      <c r="G2900" s="11">
        <f t="shared" si="226"/>
        <v>1956.5</v>
      </c>
      <c r="I2900" s="4">
        <f t="shared" si="227"/>
        <v>875.66666666666674</v>
      </c>
      <c r="J2900" s="4">
        <f t="shared" si="228"/>
        <v>875.66666666666674</v>
      </c>
      <c r="K2900" s="4">
        <f t="shared" si="229"/>
        <v>2897</v>
      </c>
    </row>
    <row r="2901" spans="1:11" x14ac:dyDescent="0.25">
      <c r="A2901" s="2">
        <v>2898</v>
      </c>
      <c r="B2901" s="9">
        <f>(ROUNDUP(Nebenrechnung_Break_Even!A2901/'Rüstprozess (DE)'!$E$30,0))*'Rüstprozess (DE)'!$E$28</f>
        <v>598</v>
      </c>
      <c r="C2901" s="10">
        <f>('Rüstprozess (DE)'!$E$12/3600)*A2901*'Rüstprozess (DE)'!$E$14</f>
        <v>483</v>
      </c>
      <c r="D2901" s="11">
        <f t="shared" si="225"/>
        <v>1081</v>
      </c>
      <c r="E2901" s="9">
        <f>(ROUNDUP(Nebenrechnung_Break_Even!A2901/'Rüstprozess (DE)'!$G$30,0))*'Rüstprozess (DE)'!$G$28</f>
        <v>508</v>
      </c>
      <c r="F2901" s="10">
        <f>('Rüstprozess (DE)'!$G$12/3600)*A2901*'Rüstprozess (DE)'!$E$14</f>
        <v>1449</v>
      </c>
      <c r="G2901" s="11">
        <f t="shared" si="226"/>
        <v>1957</v>
      </c>
      <c r="I2901" s="4">
        <f t="shared" si="227"/>
        <v>876</v>
      </c>
      <c r="J2901" s="4">
        <f t="shared" si="228"/>
        <v>876</v>
      </c>
      <c r="K2901" s="4">
        <f t="shared" si="229"/>
        <v>2898</v>
      </c>
    </row>
    <row r="2902" spans="1:11" x14ac:dyDescent="0.25">
      <c r="A2902" s="2">
        <v>2899</v>
      </c>
      <c r="B2902" s="9">
        <f>(ROUNDUP(Nebenrechnung_Break_Even!A2902/'Rüstprozess (DE)'!$E$30,0))*'Rüstprozess (DE)'!$E$28</f>
        <v>598</v>
      </c>
      <c r="C2902" s="10">
        <f>('Rüstprozess (DE)'!$E$12/3600)*A2902*'Rüstprozess (DE)'!$E$14</f>
        <v>483.16666666666663</v>
      </c>
      <c r="D2902" s="11">
        <f t="shared" si="225"/>
        <v>1081.1666666666665</v>
      </c>
      <c r="E2902" s="9">
        <f>(ROUNDUP(Nebenrechnung_Break_Even!A2902/'Rüstprozess (DE)'!$G$30,0))*'Rüstprozess (DE)'!$G$28</f>
        <v>508</v>
      </c>
      <c r="F2902" s="10">
        <f>('Rüstprozess (DE)'!$G$12/3600)*A2902*'Rüstprozess (DE)'!$E$14</f>
        <v>1449.5000000000002</v>
      </c>
      <c r="G2902" s="11">
        <f t="shared" si="226"/>
        <v>1957.5000000000002</v>
      </c>
      <c r="I2902" s="4">
        <f t="shared" si="227"/>
        <v>876.33333333333371</v>
      </c>
      <c r="J2902" s="4">
        <f t="shared" si="228"/>
        <v>876.33333333333371</v>
      </c>
      <c r="K2902" s="4">
        <f t="shared" si="229"/>
        <v>2899</v>
      </c>
    </row>
    <row r="2903" spans="1:11" x14ac:dyDescent="0.25">
      <c r="A2903" s="2">
        <v>2900</v>
      </c>
      <c r="B2903" s="9">
        <f>(ROUNDUP(Nebenrechnung_Break_Even!A2903/'Rüstprozess (DE)'!$E$30,0))*'Rüstprozess (DE)'!$E$28</f>
        <v>598</v>
      </c>
      <c r="C2903" s="10">
        <f>('Rüstprozess (DE)'!$E$12/3600)*A2903*'Rüstprozess (DE)'!$E$14</f>
        <v>483.33333333333337</v>
      </c>
      <c r="D2903" s="11">
        <f t="shared" si="225"/>
        <v>1081.3333333333335</v>
      </c>
      <c r="E2903" s="9">
        <f>(ROUNDUP(Nebenrechnung_Break_Even!A2903/'Rüstprozess (DE)'!$G$30,0))*'Rüstprozess (DE)'!$G$28</f>
        <v>508</v>
      </c>
      <c r="F2903" s="10">
        <f>('Rüstprozess (DE)'!$G$12/3600)*A2903*'Rüstprozess (DE)'!$E$14</f>
        <v>1450</v>
      </c>
      <c r="G2903" s="11">
        <f t="shared" si="226"/>
        <v>1958</v>
      </c>
      <c r="I2903" s="4">
        <f t="shared" si="227"/>
        <v>876.66666666666652</v>
      </c>
      <c r="J2903" s="4">
        <f t="shared" si="228"/>
        <v>876.66666666666652</v>
      </c>
      <c r="K2903" s="4">
        <f t="shared" si="229"/>
        <v>2900</v>
      </c>
    </row>
    <row r="2904" spans="1:11" x14ac:dyDescent="0.25">
      <c r="A2904" s="2">
        <v>2901</v>
      </c>
      <c r="B2904" s="9">
        <f>(ROUNDUP(Nebenrechnung_Break_Even!A2904/'Rüstprozess (DE)'!$E$30,0))*'Rüstprozess (DE)'!$E$28</f>
        <v>598</v>
      </c>
      <c r="C2904" s="10">
        <f>('Rüstprozess (DE)'!$E$12/3600)*A2904*'Rüstprozess (DE)'!$E$14</f>
        <v>483.5</v>
      </c>
      <c r="D2904" s="11">
        <f t="shared" si="225"/>
        <v>1081.5</v>
      </c>
      <c r="E2904" s="9">
        <f>(ROUNDUP(Nebenrechnung_Break_Even!A2904/'Rüstprozess (DE)'!$G$30,0))*'Rüstprozess (DE)'!$G$28</f>
        <v>508</v>
      </c>
      <c r="F2904" s="10">
        <f>('Rüstprozess (DE)'!$G$12/3600)*A2904*'Rüstprozess (DE)'!$E$14</f>
        <v>1450.5</v>
      </c>
      <c r="G2904" s="11">
        <f t="shared" si="226"/>
        <v>1958.5</v>
      </c>
      <c r="I2904" s="4">
        <f t="shared" si="227"/>
        <v>877</v>
      </c>
      <c r="J2904" s="4">
        <f t="shared" si="228"/>
        <v>877</v>
      </c>
      <c r="K2904" s="4">
        <f t="shared" si="229"/>
        <v>2901</v>
      </c>
    </row>
    <row r="2905" spans="1:11" x14ac:dyDescent="0.25">
      <c r="A2905" s="2">
        <v>2902</v>
      </c>
      <c r="B2905" s="9">
        <f>(ROUNDUP(Nebenrechnung_Break_Even!A2905/'Rüstprozess (DE)'!$E$30,0))*'Rüstprozess (DE)'!$E$28</f>
        <v>598</v>
      </c>
      <c r="C2905" s="10">
        <f>('Rüstprozess (DE)'!$E$12/3600)*A2905*'Rüstprozess (DE)'!$E$14</f>
        <v>483.66666666666669</v>
      </c>
      <c r="D2905" s="11">
        <f t="shared" si="225"/>
        <v>1081.6666666666667</v>
      </c>
      <c r="E2905" s="9">
        <f>(ROUNDUP(Nebenrechnung_Break_Even!A2905/'Rüstprozess (DE)'!$G$30,0))*'Rüstprozess (DE)'!$G$28</f>
        <v>508</v>
      </c>
      <c r="F2905" s="10">
        <f>('Rüstprozess (DE)'!$G$12/3600)*A2905*'Rüstprozess (DE)'!$E$14</f>
        <v>1451</v>
      </c>
      <c r="G2905" s="11">
        <f t="shared" si="226"/>
        <v>1959</v>
      </c>
      <c r="I2905" s="4">
        <f t="shared" si="227"/>
        <v>877.33333333333326</v>
      </c>
      <c r="J2905" s="4">
        <f t="shared" si="228"/>
        <v>877.33333333333326</v>
      </c>
      <c r="K2905" s="4">
        <f t="shared" si="229"/>
        <v>2902</v>
      </c>
    </row>
    <row r="2906" spans="1:11" x14ac:dyDescent="0.25">
      <c r="A2906" s="2">
        <v>2903</v>
      </c>
      <c r="B2906" s="9">
        <f>(ROUNDUP(Nebenrechnung_Break_Even!A2906/'Rüstprozess (DE)'!$E$30,0))*'Rüstprozess (DE)'!$E$28</f>
        <v>598</v>
      </c>
      <c r="C2906" s="10">
        <f>('Rüstprozess (DE)'!$E$12/3600)*A2906*'Rüstprozess (DE)'!$E$14</f>
        <v>483.83333333333331</v>
      </c>
      <c r="D2906" s="11">
        <f t="shared" si="225"/>
        <v>1081.8333333333333</v>
      </c>
      <c r="E2906" s="9">
        <f>(ROUNDUP(Nebenrechnung_Break_Even!A2906/'Rüstprozess (DE)'!$G$30,0))*'Rüstprozess (DE)'!$G$28</f>
        <v>508</v>
      </c>
      <c r="F2906" s="10">
        <f>('Rüstprozess (DE)'!$G$12/3600)*A2906*'Rüstprozess (DE)'!$E$14</f>
        <v>1451.5</v>
      </c>
      <c r="G2906" s="11">
        <f t="shared" si="226"/>
        <v>1959.5</v>
      </c>
      <c r="I2906" s="4">
        <f t="shared" si="227"/>
        <v>877.66666666666674</v>
      </c>
      <c r="J2906" s="4">
        <f t="shared" si="228"/>
        <v>877.66666666666674</v>
      </c>
      <c r="K2906" s="4">
        <f t="shared" si="229"/>
        <v>2903</v>
      </c>
    </row>
    <row r="2907" spans="1:11" x14ac:dyDescent="0.25">
      <c r="A2907" s="2">
        <v>2904</v>
      </c>
      <c r="B2907" s="9">
        <f>(ROUNDUP(Nebenrechnung_Break_Even!A2907/'Rüstprozess (DE)'!$E$30,0))*'Rüstprozess (DE)'!$E$28</f>
        <v>598</v>
      </c>
      <c r="C2907" s="10">
        <f>('Rüstprozess (DE)'!$E$12/3600)*A2907*'Rüstprozess (DE)'!$E$14</f>
        <v>484</v>
      </c>
      <c r="D2907" s="11">
        <f t="shared" si="225"/>
        <v>1082</v>
      </c>
      <c r="E2907" s="9">
        <f>(ROUNDUP(Nebenrechnung_Break_Even!A2907/'Rüstprozess (DE)'!$G$30,0))*'Rüstprozess (DE)'!$G$28</f>
        <v>508</v>
      </c>
      <c r="F2907" s="10">
        <f>('Rüstprozess (DE)'!$G$12/3600)*A2907*'Rüstprozess (DE)'!$E$14</f>
        <v>1452.0000000000002</v>
      </c>
      <c r="G2907" s="11">
        <f t="shared" si="226"/>
        <v>1960.0000000000002</v>
      </c>
      <c r="I2907" s="4">
        <f t="shared" si="227"/>
        <v>878.00000000000023</v>
      </c>
      <c r="J2907" s="4">
        <f t="shared" si="228"/>
        <v>878.00000000000023</v>
      </c>
      <c r="K2907" s="4">
        <f t="shared" si="229"/>
        <v>2904</v>
      </c>
    </row>
    <row r="2908" spans="1:11" x14ac:dyDescent="0.25">
      <c r="A2908" s="2">
        <v>2905</v>
      </c>
      <c r="B2908" s="9">
        <f>(ROUNDUP(Nebenrechnung_Break_Even!A2908/'Rüstprozess (DE)'!$E$30,0))*'Rüstprozess (DE)'!$E$28</f>
        <v>598</v>
      </c>
      <c r="C2908" s="10">
        <f>('Rüstprozess (DE)'!$E$12/3600)*A2908*'Rüstprozess (DE)'!$E$14</f>
        <v>484.16666666666663</v>
      </c>
      <c r="D2908" s="11">
        <f t="shared" si="225"/>
        <v>1082.1666666666665</v>
      </c>
      <c r="E2908" s="9">
        <f>(ROUNDUP(Nebenrechnung_Break_Even!A2908/'Rüstprozess (DE)'!$G$30,0))*'Rüstprozess (DE)'!$G$28</f>
        <v>508</v>
      </c>
      <c r="F2908" s="10">
        <f>('Rüstprozess (DE)'!$G$12/3600)*A2908*'Rüstprozess (DE)'!$E$14</f>
        <v>1452.5</v>
      </c>
      <c r="G2908" s="11">
        <f t="shared" si="226"/>
        <v>1960.5</v>
      </c>
      <c r="I2908" s="4">
        <f t="shared" si="227"/>
        <v>878.33333333333348</v>
      </c>
      <c r="J2908" s="4">
        <f t="shared" si="228"/>
        <v>878.33333333333348</v>
      </c>
      <c r="K2908" s="4">
        <f t="shared" si="229"/>
        <v>2905</v>
      </c>
    </row>
    <row r="2909" spans="1:11" x14ac:dyDescent="0.25">
      <c r="A2909" s="2">
        <v>2906</v>
      </c>
      <c r="B2909" s="9">
        <f>(ROUNDUP(Nebenrechnung_Break_Even!A2909/'Rüstprozess (DE)'!$E$30,0))*'Rüstprozess (DE)'!$E$28</f>
        <v>598</v>
      </c>
      <c r="C2909" s="10">
        <f>('Rüstprozess (DE)'!$E$12/3600)*A2909*'Rüstprozess (DE)'!$E$14</f>
        <v>484.33333333333331</v>
      </c>
      <c r="D2909" s="11">
        <f t="shared" si="225"/>
        <v>1082.3333333333333</v>
      </c>
      <c r="E2909" s="9">
        <f>(ROUNDUP(Nebenrechnung_Break_Even!A2909/'Rüstprozess (DE)'!$G$30,0))*'Rüstprozess (DE)'!$G$28</f>
        <v>508</v>
      </c>
      <c r="F2909" s="10">
        <f>('Rüstprozess (DE)'!$G$12/3600)*A2909*'Rüstprozess (DE)'!$E$14</f>
        <v>1453</v>
      </c>
      <c r="G2909" s="11">
        <f t="shared" si="226"/>
        <v>1961</v>
      </c>
      <c r="I2909" s="4">
        <f t="shared" si="227"/>
        <v>878.66666666666674</v>
      </c>
      <c r="J2909" s="4">
        <f t="shared" si="228"/>
        <v>878.66666666666674</v>
      </c>
      <c r="K2909" s="4">
        <f t="shared" si="229"/>
        <v>2906</v>
      </c>
    </row>
    <row r="2910" spans="1:11" x14ac:dyDescent="0.25">
      <c r="A2910" s="2">
        <v>2907</v>
      </c>
      <c r="B2910" s="9">
        <f>(ROUNDUP(Nebenrechnung_Break_Even!A2910/'Rüstprozess (DE)'!$E$30,0))*'Rüstprozess (DE)'!$E$28</f>
        <v>598</v>
      </c>
      <c r="C2910" s="10">
        <f>('Rüstprozess (DE)'!$E$12/3600)*A2910*'Rüstprozess (DE)'!$E$14</f>
        <v>484.5</v>
      </c>
      <c r="D2910" s="11">
        <f t="shared" si="225"/>
        <v>1082.5</v>
      </c>
      <c r="E2910" s="9">
        <f>(ROUNDUP(Nebenrechnung_Break_Even!A2910/'Rüstprozess (DE)'!$G$30,0))*'Rüstprozess (DE)'!$G$28</f>
        <v>508</v>
      </c>
      <c r="F2910" s="10">
        <f>('Rüstprozess (DE)'!$G$12/3600)*A2910*'Rüstprozess (DE)'!$E$14</f>
        <v>1453.5</v>
      </c>
      <c r="G2910" s="11">
        <f t="shared" si="226"/>
        <v>1961.5</v>
      </c>
      <c r="I2910" s="4">
        <f t="shared" si="227"/>
        <v>879</v>
      </c>
      <c r="J2910" s="4">
        <f t="shared" si="228"/>
        <v>879</v>
      </c>
      <c r="K2910" s="4">
        <f t="shared" si="229"/>
        <v>2907</v>
      </c>
    </row>
    <row r="2911" spans="1:11" x14ac:dyDescent="0.25">
      <c r="A2911" s="2">
        <v>2908</v>
      </c>
      <c r="B2911" s="9">
        <f>(ROUNDUP(Nebenrechnung_Break_Even!A2911/'Rüstprozess (DE)'!$E$30,0))*'Rüstprozess (DE)'!$E$28</f>
        <v>598</v>
      </c>
      <c r="C2911" s="10">
        <f>('Rüstprozess (DE)'!$E$12/3600)*A2911*'Rüstprozess (DE)'!$E$14</f>
        <v>484.66666666666669</v>
      </c>
      <c r="D2911" s="11">
        <f t="shared" si="225"/>
        <v>1082.6666666666667</v>
      </c>
      <c r="E2911" s="9">
        <f>(ROUNDUP(Nebenrechnung_Break_Even!A2911/'Rüstprozess (DE)'!$G$30,0))*'Rüstprozess (DE)'!$G$28</f>
        <v>508</v>
      </c>
      <c r="F2911" s="10">
        <f>('Rüstprozess (DE)'!$G$12/3600)*A2911*'Rüstprozess (DE)'!$E$14</f>
        <v>1454</v>
      </c>
      <c r="G2911" s="11">
        <f t="shared" si="226"/>
        <v>1962</v>
      </c>
      <c r="I2911" s="4">
        <f t="shared" si="227"/>
        <v>879.33333333333326</v>
      </c>
      <c r="J2911" s="4">
        <f t="shared" si="228"/>
        <v>879.33333333333326</v>
      </c>
      <c r="K2911" s="4">
        <f t="shared" si="229"/>
        <v>2908</v>
      </c>
    </row>
    <row r="2912" spans="1:11" x14ac:dyDescent="0.25">
      <c r="A2912" s="2">
        <v>2909</v>
      </c>
      <c r="B2912" s="9">
        <f>(ROUNDUP(Nebenrechnung_Break_Even!A2912/'Rüstprozess (DE)'!$E$30,0))*'Rüstprozess (DE)'!$E$28</f>
        <v>598</v>
      </c>
      <c r="C2912" s="10">
        <f>('Rüstprozess (DE)'!$E$12/3600)*A2912*'Rüstprozess (DE)'!$E$14</f>
        <v>484.83333333333337</v>
      </c>
      <c r="D2912" s="11">
        <f t="shared" si="225"/>
        <v>1082.8333333333335</v>
      </c>
      <c r="E2912" s="9">
        <f>(ROUNDUP(Nebenrechnung_Break_Even!A2912/'Rüstprozess (DE)'!$G$30,0))*'Rüstprozess (DE)'!$G$28</f>
        <v>508</v>
      </c>
      <c r="F2912" s="10">
        <f>('Rüstprozess (DE)'!$G$12/3600)*A2912*'Rüstprozess (DE)'!$E$14</f>
        <v>1454.5000000000002</v>
      </c>
      <c r="G2912" s="11">
        <f t="shared" si="226"/>
        <v>1962.5000000000002</v>
      </c>
      <c r="I2912" s="4">
        <f t="shared" si="227"/>
        <v>879.66666666666674</v>
      </c>
      <c r="J2912" s="4">
        <f t="shared" si="228"/>
        <v>879.66666666666674</v>
      </c>
      <c r="K2912" s="4">
        <f t="shared" si="229"/>
        <v>2909</v>
      </c>
    </row>
    <row r="2913" spans="1:11" x14ac:dyDescent="0.25">
      <c r="A2913" s="2">
        <v>2910</v>
      </c>
      <c r="B2913" s="9">
        <f>(ROUNDUP(Nebenrechnung_Break_Even!A2913/'Rüstprozess (DE)'!$E$30,0))*'Rüstprozess (DE)'!$E$28</f>
        <v>598</v>
      </c>
      <c r="C2913" s="10">
        <f>('Rüstprozess (DE)'!$E$12/3600)*A2913*'Rüstprozess (DE)'!$E$14</f>
        <v>485</v>
      </c>
      <c r="D2913" s="11">
        <f t="shared" si="225"/>
        <v>1083</v>
      </c>
      <c r="E2913" s="9">
        <f>(ROUNDUP(Nebenrechnung_Break_Even!A2913/'Rüstprozess (DE)'!$G$30,0))*'Rüstprozess (DE)'!$G$28</f>
        <v>508</v>
      </c>
      <c r="F2913" s="10">
        <f>('Rüstprozess (DE)'!$G$12/3600)*A2913*'Rüstprozess (DE)'!$E$14</f>
        <v>1455</v>
      </c>
      <c r="G2913" s="11">
        <f t="shared" si="226"/>
        <v>1963</v>
      </c>
      <c r="I2913" s="4">
        <f t="shared" si="227"/>
        <v>880</v>
      </c>
      <c r="J2913" s="4">
        <f t="shared" si="228"/>
        <v>880</v>
      </c>
      <c r="K2913" s="4">
        <f t="shared" si="229"/>
        <v>2910</v>
      </c>
    </row>
    <row r="2914" spans="1:11" x14ac:dyDescent="0.25">
      <c r="A2914" s="2">
        <v>2911</v>
      </c>
      <c r="B2914" s="9">
        <f>(ROUNDUP(Nebenrechnung_Break_Even!A2914/'Rüstprozess (DE)'!$E$30,0))*'Rüstprozess (DE)'!$E$28</f>
        <v>598</v>
      </c>
      <c r="C2914" s="10">
        <f>('Rüstprozess (DE)'!$E$12/3600)*A2914*'Rüstprozess (DE)'!$E$14</f>
        <v>485.16666666666663</v>
      </c>
      <c r="D2914" s="11">
        <f t="shared" si="225"/>
        <v>1083.1666666666665</v>
      </c>
      <c r="E2914" s="9">
        <f>(ROUNDUP(Nebenrechnung_Break_Even!A2914/'Rüstprozess (DE)'!$G$30,0))*'Rüstprozess (DE)'!$G$28</f>
        <v>508</v>
      </c>
      <c r="F2914" s="10">
        <f>('Rüstprozess (DE)'!$G$12/3600)*A2914*'Rüstprozess (DE)'!$E$14</f>
        <v>1455.5</v>
      </c>
      <c r="G2914" s="11">
        <f t="shared" si="226"/>
        <v>1963.5</v>
      </c>
      <c r="I2914" s="4">
        <f t="shared" si="227"/>
        <v>880.33333333333348</v>
      </c>
      <c r="J2914" s="4">
        <f t="shared" si="228"/>
        <v>880.33333333333348</v>
      </c>
      <c r="K2914" s="4">
        <f t="shared" si="229"/>
        <v>2911</v>
      </c>
    </row>
    <row r="2915" spans="1:11" x14ac:dyDescent="0.25">
      <c r="A2915" s="2">
        <v>2912</v>
      </c>
      <c r="B2915" s="9">
        <f>(ROUNDUP(Nebenrechnung_Break_Even!A2915/'Rüstprozess (DE)'!$E$30,0))*'Rüstprozess (DE)'!$E$28</f>
        <v>598</v>
      </c>
      <c r="C2915" s="10">
        <f>('Rüstprozess (DE)'!$E$12/3600)*A2915*'Rüstprozess (DE)'!$E$14</f>
        <v>485.33333333333331</v>
      </c>
      <c r="D2915" s="11">
        <f t="shared" si="225"/>
        <v>1083.3333333333333</v>
      </c>
      <c r="E2915" s="9">
        <f>(ROUNDUP(Nebenrechnung_Break_Even!A2915/'Rüstprozess (DE)'!$G$30,0))*'Rüstprozess (DE)'!$G$28</f>
        <v>508</v>
      </c>
      <c r="F2915" s="10">
        <f>('Rüstprozess (DE)'!$G$12/3600)*A2915*'Rüstprozess (DE)'!$E$14</f>
        <v>1456</v>
      </c>
      <c r="G2915" s="11">
        <f t="shared" si="226"/>
        <v>1964</v>
      </c>
      <c r="I2915" s="4">
        <f t="shared" si="227"/>
        <v>880.66666666666674</v>
      </c>
      <c r="J2915" s="4">
        <f t="shared" si="228"/>
        <v>880.66666666666674</v>
      </c>
      <c r="K2915" s="4">
        <f t="shared" si="229"/>
        <v>2912</v>
      </c>
    </row>
    <row r="2916" spans="1:11" x14ac:dyDescent="0.25">
      <c r="A2916" s="2">
        <v>2913</v>
      </c>
      <c r="B2916" s="9">
        <f>(ROUNDUP(Nebenrechnung_Break_Even!A2916/'Rüstprozess (DE)'!$E$30,0))*'Rüstprozess (DE)'!$E$28</f>
        <v>598</v>
      </c>
      <c r="C2916" s="10">
        <f>('Rüstprozess (DE)'!$E$12/3600)*A2916*'Rüstprozess (DE)'!$E$14</f>
        <v>485.5</v>
      </c>
      <c r="D2916" s="11">
        <f t="shared" si="225"/>
        <v>1083.5</v>
      </c>
      <c r="E2916" s="9">
        <f>(ROUNDUP(Nebenrechnung_Break_Even!A2916/'Rüstprozess (DE)'!$G$30,0))*'Rüstprozess (DE)'!$G$28</f>
        <v>508</v>
      </c>
      <c r="F2916" s="10">
        <f>('Rüstprozess (DE)'!$G$12/3600)*A2916*'Rüstprozess (DE)'!$E$14</f>
        <v>1456.5</v>
      </c>
      <c r="G2916" s="11">
        <f t="shared" si="226"/>
        <v>1964.5</v>
      </c>
      <c r="I2916" s="4">
        <f t="shared" si="227"/>
        <v>881</v>
      </c>
      <c r="J2916" s="4">
        <f t="shared" si="228"/>
        <v>881</v>
      </c>
      <c r="K2916" s="4">
        <f t="shared" si="229"/>
        <v>2913</v>
      </c>
    </row>
    <row r="2917" spans="1:11" x14ac:dyDescent="0.25">
      <c r="A2917" s="2">
        <v>2914</v>
      </c>
      <c r="B2917" s="9">
        <f>(ROUNDUP(Nebenrechnung_Break_Even!A2917/'Rüstprozess (DE)'!$E$30,0))*'Rüstprozess (DE)'!$E$28</f>
        <v>598</v>
      </c>
      <c r="C2917" s="10">
        <f>('Rüstprozess (DE)'!$E$12/3600)*A2917*'Rüstprozess (DE)'!$E$14</f>
        <v>485.66666666666663</v>
      </c>
      <c r="D2917" s="11">
        <f t="shared" si="225"/>
        <v>1083.6666666666665</v>
      </c>
      <c r="E2917" s="9">
        <f>(ROUNDUP(Nebenrechnung_Break_Even!A2917/'Rüstprozess (DE)'!$G$30,0))*'Rüstprozess (DE)'!$G$28</f>
        <v>508</v>
      </c>
      <c r="F2917" s="10">
        <f>('Rüstprozess (DE)'!$G$12/3600)*A2917*'Rüstprozess (DE)'!$E$14</f>
        <v>1457.0000000000002</v>
      </c>
      <c r="G2917" s="11">
        <f t="shared" si="226"/>
        <v>1965.0000000000002</v>
      </c>
      <c r="I2917" s="4">
        <f t="shared" si="227"/>
        <v>881.33333333333371</v>
      </c>
      <c r="J2917" s="4">
        <f t="shared" si="228"/>
        <v>881.33333333333371</v>
      </c>
      <c r="K2917" s="4">
        <f t="shared" si="229"/>
        <v>2914</v>
      </c>
    </row>
    <row r="2918" spans="1:11" x14ac:dyDescent="0.25">
      <c r="A2918" s="2">
        <v>2915</v>
      </c>
      <c r="B2918" s="9">
        <f>(ROUNDUP(Nebenrechnung_Break_Even!A2918/'Rüstprozess (DE)'!$E$30,0))*'Rüstprozess (DE)'!$E$28</f>
        <v>598</v>
      </c>
      <c r="C2918" s="10">
        <f>('Rüstprozess (DE)'!$E$12/3600)*A2918*'Rüstprozess (DE)'!$E$14</f>
        <v>485.83333333333337</v>
      </c>
      <c r="D2918" s="11">
        <f t="shared" si="225"/>
        <v>1083.8333333333335</v>
      </c>
      <c r="E2918" s="9">
        <f>(ROUNDUP(Nebenrechnung_Break_Even!A2918/'Rüstprozess (DE)'!$G$30,0))*'Rüstprozess (DE)'!$G$28</f>
        <v>508</v>
      </c>
      <c r="F2918" s="10">
        <f>('Rüstprozess (DE)'!$G$12/3600)*A2918*'Rüstprozess (DE)'!$E$14</f>
        <v>1457.5</v>
      </c>
      <c r="G2918" s="11">
        <f t="shared" si="226"/>
        <v>1965.5</v>
      </c>
      <c r="I2918" s="4">
        <f t="shared" si="227"/>
        <v>881.66666666666652</v>
      </c>
      <c r="J2918" s="4">
        <f t="shared" si="228"/>
        <v>881.66666666666652</v>
      </c>
      <c r="K2918" s="4">
        <f t="shared" si="229"/>
        <v>2915</v>
      </c>
    </row>
    <row r="2919" spans="1:11" x14ac:dyDescent="0.25">
      <c r="A2919" s="2">
        <v>2916</v>
      </c>
      <c r="B2919" s="9">
        <f>(ROUNDUP(Nebenrechnung_Break_Even!A2919/'Rüstprozess (DE)'!$E$30,0))*'Rüstprozess (DE)'!$E$28</f>
        <v>598</v>
      </c>
      <c r="C2919" s="10">
        <f>('Rüstprozess (DE)'!$E$12/3600)*A2919*'Rüstprozess (DE)'!$E$14</f>
        <v>486</v>
      </c>
      <c r="D2919" s="11">
        <f t="shared" si="225"/>
        <v>1084</v>
      </c>
      <c r="E2919" s="9">
        <f>(ROUNDUP(Nebenrechnung_Break_Even!A2919/'Rüstprozess (DE)'!$G$30,0))*'Rüstprozess (DE)'!$G$28</f>
        <v>508</v>
      </c>
      <c r="F2919" s="10">
        <f>('Rüstprozess (DE)'!$G$12/3600)*A2919*'Rüstprozess (DE)'!$E$14</f>
        <v>1458</v>
      </c>
      <c r="G2919" s="11">
        <f t="shared" si="226"/>
        <v>1966</v>
      </c>
      <c r="I2919" s="4">
        <f t="shared" si="227"/>
        <v>882</v>
      </c>
      <c r="J2919" s="4">
        <f t="shared" si="228"/>
        <v>882</v>
      </c>
      <c r="K2919" s="4">
        <f t="shared" si="229"/>
        <v>2916</v>
      </c>
    </row>
    <row r="2920" spans="1:11" x14ac:dyDescent="0.25">
      <c r="A2920" s="2">
        <v>2917</v>
      </c>
      <c r="B2920" s="9">
        <f>(ROUNDUP(Nebenrechnung_Break_Even!A2920/'Rüstprozess (DE)'!$E$30,0))*'Rüstprozess (DE)'!$E$28</f>
        <v>598</v>
      </c>
      <c r="C2920" s="10">
        <f>('Rüstprozess (DE)'!$E$12/3600)*A2920*'Rüstprozess (DE)'!$E$14</f>
        <v>486.16666666666669</v>
      </c>
      <c r="D2920" s="11">
        <f t="shared" si="225"/>
        <v>1084.1666666666667</v>
      </c>
      <c r="E2920" s="9">
        <f>(ROUNDUP(Nebenrechnung_Break_Even!A2920/'Rüstprozess (DE)'!$G$30,0))*'Rüstprozess (DE)'!$G$28</f>
        <v>508</v>
      </c>
      <c r="F2920" s="10">
        <f>('Rüstprozess (DE)'!$G$12/3600)*A2920*'Rüstprozess (DE)'!$E$14</f>
        <v>1458.5</v>
      </c>
      <c r="G2920" s="11">
        <f t="shared" si="226"/>
        <v>1966.5</v>
      </c>
      <c r="I2920" s="4">
        <f t="shared" si="227"/>
        <v>882.33333333333326</v>
      </c>
      <c r="J2920" s="4">
        <f t="shared" si="228"/>
        <v>882.33333333333326</v>
      </c>
      <c r="K2920" s="4">
        <f t="shared" si="229"/>
        <v>2917</v>
      </c>
    </row>
    <row r="2921" spans="1:11" x14ac:dyDescent="0.25">
      <c r="A2921" s="2">
        <v>2918</v>
      </c>
      <c r="B2921" s="9">
        <f>(ROUNDUP(Nebenrechnung_Break_Even!A2921/'Rüstprozess (DE)'!$E$30,0))*'Rüstprozess (DE)'!$E$28</f>
        <v>598</v>
      </c>
      <c r="C2921" s="10">
        <f>('Rüstprozess (DE)'!$E$12/3600)*A2921*'Rüstprozess (DE)'!$E$14</f>
        <v>486.33333333333331</v>
      </c>
      <c r="D2921" s="11">
        <f t="shared" si="225"/>
        <v>1084.3333333333333</v>
      </c>
      <c r="E2921" s="9">
        <f>(ROUNDUP(Nebenrechnung_Break_Even!A2921/'Rüstprozess (DE)'!$G$30,0))*'Rüstprozess (DE)'!$G$28</f>
        <v>508</v>
      </c>
      <c r="F2921" s="10">
        <f>('Rüstprozess (DE)'!$G$12/3600)*A2921*'Rüstprozess (DE)'!$E$14</f>
        <v>1459</v>
      </c>
      <c r="G2921" s="11">
        <f t="shared" si="226"/>
        <v>1967</v>
      </c>
      <c r="I2921" s="4">
        <f t="shared" si="227"/>
        <v>882.66666666666674</v>
      </c>
      <c r="J2921" s="4">
        <f t="shared" si="228"/>
        <v>882.66666666666674</v>
      </c>
      <c r="K2921" s="4">
        <f t="shared" si="229"/>
        <v>2918</v>
      </c>
    </row>
    <row r="2922" spans="1:11" x14ac:dyDescent="0.25">
      <c r="A2922" s="2">
        <v>2919</v>
      </c>
      <c r="B2922" s="9">
        <f>(ROUNDUP(Nebenrechnung_Break_Even!A2922/'Rüstprozess (DE)'!$E$30,0))*'Rüstprozess (DE)'!$E$28</f>
        <v>598</v>
      </c>
      <c r="C2922" s="10">
        <f>('Rüstprozess (DE)'!$E$12/3600)*A2922*'Rüstprozess (DE)'!$E$14</f>
        <v>486.5</v>
      </c>
      <c r="D2922" s="11">
        <f t="shared" si="225"/>
        <v>1084.5</v>
      </c>
      <c r="E2922" s="9">
        <f>(ROUNDUP(Nebenrechnung_Break_Even!A2922/'Rüstprozess (DE)'!$G$30,0))*'Rüstprozess (DE)'!$G$28</f>
        <v>508</v>
      </c>
      <c r="F2922" s="10">
        <f>('Rüstprozess (DE)'!$G$12/3600)*A2922*'Rüstprozess (DE)'!$E$14</f>
        <v>1459.5000000000002</v>
      </c>
      <c r="G2922" s="11">
        <f t="shared" si="226"/>
        <v>1967.5000000000002</v>
      </c>
      <c r="I2922" s="4">
        <f t="shared" si="227"/>
        <v>883.00000000000023</v>
      </c>
      <c r="J2922" s="4">
        <f t="shared" si="228"/>
        <v>883.00000000000023</v>
      </c>
      <c r="K2922" s="4">
        <f t="shared" si="229"/>
        <v>2919</v>
      </c>
    </row>
    <row r="2923" spans="1:11" x14ac:dyDescent="0.25">
      <c r="A2923" s="2">
        <v>2920</v>
      </c>
      <c r="B2923" s="9">
        <f>(ROUNDUP(Nebenrechnung_Break_Even!A2923/'Rüstprozess (DE)'!$E$30,0))*'Rüstprozess (DE)'!$E$28</f>
        <v>598</v>
      </c>
      <c r="C2923" s="10">
        <f>('Rüstprozess (DE)'!$E$12/3600)*A2923*'Rüstprozess (DE)'!$E$14</f>
        <v>486.66666666666663</v>
      </c>
      <c r="D2923" s="11">
        <f t="shared" si="225"/>
        <v>1084.6666666666665</v>
      </c>
      <c r="E2923" s="9">
        <f>(ROUNDUP(Nebenrechnung_Break_Even!A2923/'Rüstprozess (DE)'!$G$30,0))*'Rüstprozess (DE)'!$G$28</f>
        <v>508</v>
      </c>
      <c r="F2923" s="10">
        <f>('Rüstprozess (DE)'!$G$12/3600)*A2923*'Rüstprozess (DE)'!$E$14</f>
        <v>1460</v>
      </c>
      <c r="G2923" s="11">
        <f t="shared" si="226"/>
        <v>1968</v>
      </c>
      <c r="I2923" s="4">
        <f t="shared" si="227"/>
        <v>883.33333333333348</v>
      </c>
      <c r="J2923" s="4">
        <f t="shared" si="228"/>
        <v>883.33333333333348</v>
      </c>
      <c r="K2923" s="4">
        <f t="shared" si="229"/>
        <v>2920</v>
      </c>
    </row>
    <row r="2924" spans="1:11" x14ac:dyDescent="0.25">
      <c r="A2924" s="2">
        <v>2921</v>
      </c>
      <c r="B2924" s="9">
        <f>(ROUNDUP(Nebenrechnung_Break_Even!A2924/'Rüstprozess (DE)'!$E$30,0))*'Rüstprozess (DE)'!$E$28</f>
        <v>598</v>
      </c>
      <c r="C2924" s="10">
        <f>('Rüstprozess (DE)'!$E$12/3600)*A2924*'Rüstprozess (DE)'!$E$14</f>
        <v>486.83333333333331</v>
      </c>
      <c r="D2924" s="11">
        <f t="shared" si="225"/>
        <v>1084.8333333333333</v>
      </c>
      <c r="E2924" s="9">
        <f>(ROUNDUP(Nebenrechnung_Break_Even!A2924/'Rüstprozess (DE)'!$G$30,0))*'Rüstprozess (DE)'!$G$28</f>
        <v>508</v>
      </c>
      <c r="F2924" s="10">
        <f>('Rüstprozess (DE)'!$G$12/3600)*A2924*'Rüstprozess (DE)'!$E$14</f>
        <v>1460.5</v>
      </c>
      <c r="G2924" s="11">
        <f t="shared" si="226"/>
        <v>1968.5</v>
      </c>
      <c r="I2924" s="4">
        <f t="shared" si="227"/>
        <v>883.66666666666674</v>
      </c>
      <c r="J2924" s="4">
        <f t="shared" si="228"/>
        <v>883.66666666666674</v>
      </c>
      <c r="K2924" s="4">
        <f t="shared" si="229"/>
        <v>2921</v>
      </c>
    </row>
    <row r="2925" spans="1:11" x14ac:dyDescent="0.25">
      <c r="A2925" s="2">
        <v>2922</v>
      </c>
      <c r="B2925" s="9">
        <f>(ROUNDUP(Nebenrechnung_Break_Even!A2925/'Rüstprozess (DE)'!$E$30,0))*'Rüstprozess (DE)'!$E$28</f>
        <v>598</v>
      </c>
      <c r="C2925" s="10">
        <f>('Rüstprozess (DE)'!$E$12/3600)*A2925*'Rüstprozess (DE)'!$E$14</f>
        <v>487</v>
      </c>
      <c r="D2925" s="11">
        <f t="shared" si="225"/>
        <v>1085</v>
      </c>
      <c r="E2925" s="9">
        <f>(ROUNDUP(Nebenrechnung_Break_Even!A2925/'Rüstprozess (DE)'!$G$30,0))*'Rüstprozess (DE)'!$G$28</f>
        <v>508</v>
      </c>
      <c r="F2925" s="10">
        <f>('Rüstprozess (DE)'!$G$12/3600)*A2925*'Rüstprozess (DE)'!$E$14</f>
        <v>1461</v>
      </c>
      <c r="G2925" s="11">
        <f t="shared" si="226"/>
        <v>1969</v>
      </c>
      <c r="I2925" s="4">
        <f t="shared" si="227"/>
        <v>884</v>
      </c>
      <c r="J2925" s="4">
        <f t="shared" si="228"/>
        <v>884</v>
      </c>
      <c r="K2925" s="4">
        <f t="shared" si="229"/>
        <v>2922</v>
      </c>
    </row>
    <row r="2926" spans="1:11" x14ac:dyDescent="0.25">
      <c r="A2926" s="2">
        <v>2923</v>
      </c>
      <c r="B2926" s="9">
        <f>(ROUNDUP(Nebenrechnung_Break_Even!A2926/'Rüstprozess (DE)'!$E$30,0))*'Rüstprozess (DE)'!$E$28</f>
        <v>598</v>
      </c>
      <c r="C2926" s="10">
        <f>('Rüstprozess (DE)'!$E$12/3600)*A2926*'Rüstprozess (DE)'!$E$14</f>
        <v>487.16666666666669</v>
      </c>
      <c r="D2926" s="11">
        <f t="shared" si="225"/>
        <v>1085.1666666666667</v>
      </c>
      <c r="E2926" s="9">
        <f>(ROUNDUP(Nebenrechnung_Break_Even!A2926/'Rüstprozess (DE)'!$G$30,0))*'Rüstprozess (DE)'!$G$28</f>
        <v>508</v>
      </c>
      <c r="F2926" s="10">
        <f>('Rüstprozess (DE)'!$G$12/3600)*A2926*'Rüstprozess (DE)'!$E$14</f>
        <v>1461.5</v>
      </c>
      <c r="G2926" s="11">
        <f t="shared" si="226"/>
        <v>1969.5</v>
      </c>
      <c r="I2926" s="4">
        <f t="shared" si="227"/>
        <v>884.33333333333326</v>
      </c>
      <c r="J2926" s="4">
        <f t="shared" si="228"/>
        <v>884.33333333333326</v>
      </c>
      <c r="K2926" s="4">
        <f t="shared" si="229"/>
        <v>2923</v>
      </c>
    </row>
    <row r="2927" spans="1:11" x14ac:dyDescent="0.25">
      <c r="A2927" s="2">
        <v>2924</v>
      </c>
      <c r="B2927" s="9">
        <f>(ROUNDUP(Nebenrechnung_Break_Even!A2927/'Rüstprozess (DE)'!$E$30,0))*'Rüstprozess (DE)'!$E$28</f>
        <v>598</v>
      </c>
      <c r="C2927" s="10">
        <f>('Rüstprozess (DE)'!$E$12/3600)*A2927*'Rüstprozess (DE)'!$E$14</f>
        <v>487.33333333333337</v>
      </c>
      <c r="D2927" s="11">
        <f t="shared" si="225"/>
        <v>1085.3333333333335</v>
      </c>
      <c r="E2927" s="9">
        <f>(ROUNDUP(Nebenrechnung_Break_Even!A2927/'Rüstprozess (DE)'!$G$30,0))*'Rüstprozess (DE)'!$G$28</f>
        <v>508</v>
      </c>
      <c r="F2927" s="10">
        <f>('Rüstprozess (DE)'!$G$12/3600)*A2927*'Rüstprozess (DE)'!$E$14</f>
        <v>1462.0000000000002</v>
      </c>
      <c r="G2927" s="11">
        <f t="shared" si="226"/>
        <v>1970.0000000000002</v>
      </c>
      <c r="I2927" s="4">
        <f t="shared" si="227"/>
        <v>884.66666666666674</v>
      </c>
      <c r="J2927" s="4">
        <f t="shared" si="228"/>
        <v>884.66666666666674</v>
      </c>
      <c r="K2927" s="4">
        <f t="shared" si="229"/>
        <v>2924</v>
      </c>
    </row>
    <row r="2928" spans="1:11" x14ac:dyDescent="0.25">
      <c r="A2928" s="2">
        <v>2925</v>
      </c>
      <c r="B2928" s="9">
        <f>(ROUNDUP(Nebenrechnung_Break_Even!A2928/'Rüstprozess (DE)'!$E$30,0))*'Rüstprozess (DE)'!$E$28</f>
        <v>598</v>
      </c>
      <c r="C2928" s="10">
        <f>('Rüstprozess (DE)'!$E$12/3600)*A2928*'Rüstprozess (DE)'!$E$14</f>
        <v>487.5</v>
      </c>
      <c r="D2928" s="11">
        <f t="shared" si="225"/>
        <v>1085.5</v>
      </c>
      <c r="E2928" s="9">
        <f>(ROUNDUP(Nebenrechnung_Break_Even!A2928/'Rüstprozess (DE)'!$G$30,0))*'Rüstprozess (DE)'!$G$28</f>
        <v>508</v>
      </c>
      <c r="F2928" s="10">
        <f>('Rüstprozess (DE)'!$G$12/3600)*A2928*'Rüstprozess (DE)'!$E$14</f>
        <v>1462.5</v>
      </c>
      <c r="G2928" s="11">
        <f t="shared" si="226"/>
        <v>1970.5</v>
      </c>
      <c r="I2928" s="4">
        <f t="shared" si="227"/>
        <v>885</v>
      </c>
      <c r="J2928" s="4">
        <f t="shared" si="228"/>
        <v>885</v>
      </c>
      <c r="K2928" s="4">
        <f t="shared" si="229"/>
        <v>2925</v>
      </c>
    </row>
    <row r="2929" spans="1:11" x14ac:dyDescent="0.25">
      <c r="A2929" s="2">
        <v>2926</v>
      </c>
      <c r="B2929" s="9">
        <f>(ROUNDUP(Nebenrechnung_Break_Even!A2929/'Rüstprozess (DE)'!$E$30,0))*'Rüstprozess (DE)'!$E$28</f>
        <v>598</v>
      </c>
      <c r="C2929" s="10">
        <f>('Rüstprozess (DE)'!$E$12/3600)*A2929*'Rüstprozess (DE)'!$E$14</f>
        <v>487.66666666666663</v>
      </c>
      <c r="D2929" s="11">
        <f t="shared" si="225"/>
        <v>1085.6666666666665</v>
      </c>
      <c r="E2929" s="9">
        <f>(ROUNDUP(Nebenrechnung_Break_Even!A2929/'Rüstprozess (DE)'!$G$30,0))*'Rüstprozess (DE)'!$G$28</f>
        <v>508</v>
      </c>
      <c r="F2929" s="10">
        <f>('Rüstprozess (DE)'!$G$12/3600)*A2929*'Rüstprozess (DE)'!$E$14</f>
        <v>1463</v>
      </c>
      <c r="G2929" s="11">
        <f t="shared" si="226"/>
        <v>1971</v>
      </c>
      <c r="I2929" s="4">
        <f t="shared" si="227"/>
        <v>885.33333333333348</v>
      </c>
      <c r="J2929" s="4">
        <f t="shared" si="228"/>
        <v>885.33333333333348</v>
      </c>
      <c r="K2929" s="4">
        <f t="shared" si="229"/>
        <v>2926</v>
      </c>
    </row>
    <row r="2930" spans="1:11" x14ac:dyDescent="0.25">
      <c r="A2930" s="2">
        <v>2927</v>
      </c>
      <c r="B2930" s="9">
        <f>(ROUNDUP(Nebenrechnung_Break_Even!A2930/'Rüstprozess (DE)'!$E$30,0))*'Rüstprozess (DE)'!$E$28</f>
        <v>598</v>
      </c>
      <c r="C2930" s="10">
        <f>('Rüstprozess (DE)'!$E$12/3600)*A2930*'Rüstprozess (DE)'!$E$14</f>
        <v>487.83333333333331</v>
      </c>
      <c r="D2930" s="11">
        <f t="shared" si="225"/>
        <v>1085.8333333333333</v>
      </c>
      <c r="E2930" s="9">
        <f>(ROUNDUP(Nebenrechnung_Break_Even!A2930/'Rüstprozess (DE)'!$G$30,0))*'Rüstprozess (DE)'!$G$28</f>
        <v>508</v>
      </c>
      <c r="F2930" s="10">
        <f>('Rüstprozess (DE)'!$G$12/3600)*A2930*'Rüstprozess (DE)'!$E$14</f>
        <v>1463.5</v>
      </c>
      <c r="G2930" s="11">
        <f t="shared" si="226"/>
        <v>1971.5</v>
      </c>
      <c r="I2930" s="4">
        <f t="shared" si="227"/>
        <v>885.66666666666674</v>
      </c>
      <c r="J2930" s="4">
        <f t="shared" si="228"/>
        <v>885.66666666666674</v>
      </c>
      <c r="K2930" s="4">
        <f t="shared" si="229"/>
        <v>2927</v>
      </c>
    </row>
    <row r="2931" spans="1:11" x14ac:dyDescent="0.25">
      <c r="A2931" s="2">
        <v>2928</v>
      </c>
      <c r="B2931" s="9">
        <f>(ROUNDUP(Nebenrechnung_Break_Even!A2931/'Rüstprozess (DE)'!$E$30,0))*'Rüstprozess (DE)'!$E$28</f>
        <v>598</v>
      </c>
      <c r="C2931" s="10">
        <f>('Rüstprozess (DE)'!$E$12/3600)*A2931*'Rüstprozess (DE)'!$E$14</f>
        <v>488</v>
      </c>
      <c r="D2931" s="11">
        <f t="shared" si="225"/>
        <v>1086</v>
      </c>
      <c r="E2931" s="9">
        <f>(ROUNDUP(Nebenrechnung_Break_Even!A2931/'Rüstprozess (DE)'!$G$30,0))*'Rüstprozess (DE)'!$G$28</f>
        <v>508</v>
      </c>
      <c r="F2931" s="10">
        <f>('Rüstprozess (DE)'!$G$12/3600)*A2931*'Rüstprozess (DE)'!$E$14</f>
        <v>1464</v>
      </c>
      <c r="G2931" s="11">
        <f t="shared" si="226"/>
        <v>1972</v>
      </c>
      <c r="I2931" s="4">
        <f t="shared" si="227"/>
        <v>886</v>
      </c>
      <c r="J2931" s="4">
        <f t="shared" si="228"/>
        <v>886</v>
      </c>
      <c r="K2931" s="4">
        <f t="shared" si="229"/>
        <v>2928</v>
      </c>
    </row>
    <row r="2932" spans="1:11" x14ac:dyDescent="0.25">
      <c r="A2932" s="2">
        <v>2929</v>
      </c>
      <c r="B2932" s="9">
        <f>(ROUNDUP(Nebenrechnung_Break_Even!A2932/'Rüstprozess (DE)'!$E$30,0))*'Rüstprozess (DE)'!$E$28</f>
        <v>598</v>
      </c>
      <c r="C2932" s="10">
        <f>('Rüstprozess (DE)'!$E$12/3600)*A2932*'Rüstprozess (DE)'!$E$14</f>
        <v>488.16666666666663</v>
      </c>
      <c r="D2932" s="11">
        <f t="shared" si="225"/>
        <v>1086.1666666666665</v>
      </c>
      <c r="E2932" s="9">
        <f>(ROUNDUP(Nebenrechnung_Break_Even!A2932/'Rüstprozess (DE)'!$G$30,0))*'Rüstprozess (DE)'!$G$28</f>
        <v>508</v>
      </c>
      <c r="F2932" s="10">
        <f>('Rüstprozess (DE)'!$G$12/3600)*A2932*'Rüstprozess (DE)'!$E$14</f>
        <v>1464.5000000000002</v>
      </c>
      <c r="G2932" s="11">
        <f t="shared" si="226"/>
        <v>1972.5000000000002</v>
      </c>
      <c r="I2932" s="4">
        <f t="shared" si="227"/>
        <v>886.33333333333371</v>
      </c>
      <c r="J2932" s="4">
        <f t="shared" si="228"/>
        <v>886.33333333333371</v>
      </c>
      <c r="K2932" s="4">
        <f t="shared" si="229"/>
        <v>2929</v>
      </c>
    </row>
    <row r="2933" spans="1:11" x14ac:dyDescent="0.25">
      <c r="A2933" s="2">
        <v>2930</v>
      </c>
      <c r="B2933" s="9">
        <f>(ROUNDUP(Nebenrechnung_Break_Even!A2933/'Rüstprozess (DE)'!$E$30,0))*'Rüstprozess (DE)'!$E$28</f>
        <v>598</v>
      </c>
      <c r="C2933" s="10">
        <f>('Rüstprozess (DE)'!$E$12/3600)*A2933*'Rüstprozess (DE)'!$E$14</f>
        <v>488.33333333333337</v>
      </c>
      <c r="D2933" s="11">
        <f t="shared" si="225"/>
        <v>1086.3333333333335</v>
      </c>
      <c r="E2933" s="9">
        <f>(ROUNDUP(Nebenrechnung_Break_Even!A2933/'Rüstprozess (DE)'!$G$30,0))*'Rüstprozess (DE)'!$G$28</f>
        <v>508</v>
      </c>
      <c r="F2933" s="10">
        <f>('Rüstprozess (DE)'!$G$12/3600)*A2933*'Rüstprozess (DE)'!$E$14</f>
        <v>1465</v>
      </c>
      <c r="G2933" s="11">
        <f t="shared" si="226"/>
        <v>1973</v>
      </c>
      <c r="I2933" s="4">
        <f t="shared" si="227"/>
        <v>886.66666666666652</v>
      </c>
      <c r="J2933" s="4">
        <f t="shared" si="228"/>
        <v>886.66666666666652</v>
      </c>
      <c r="K2933" s="4">
        <f t="shared" si="229"/>
        <v>2930</v>
      </c>
    </row>
    <row r="2934" spans="1:11" x14ac:dyDescent="0.25">
      <c r="A2934" s="2">
        <v>2931</v>
      </c>
      <c r="B2934" s="9">
        <f>(ROUNDUP(Nebenrechnung_Break_Even!A2934/'Rüstprozess (DE)'!$E$30,0))*'Rüstprozess (DE)'!$E$28</f>
        <v>598</v>
      </c>
      <c r="C2934" s="10">
        <f>('Rüstprozess (DE)'!$E$12/3600)*A2934*'Rüstprozess (DE)'!$E$14</f>
        <v>488.5</v>
      </c>
      <c r="D2934" s="11">
        <f t="shared" si="225"/>
        <v>1086.5</v>
      </c>
      <c r="E2934" s="9">
        <f>(ROUNDUP(Nebenrechnung_Break_Even!A2934/'Rüstprozess (DE)'!$G$30,0))*'Rüstprozess (DE)'!$G$28</f>
        <v>508</v>
      </c>
      <c r="F2934" s="10">
        <f>('Rüstprozess (DE)'!$G$12/3600)*A2934*'Rüstprozess (DE)'!$E$14</f>
        <v>1465.5</v>
      </c>
      <c r="G2934" s="11">
        <f t="shared" si="226"/>
        <v>1973.5</v>
      </c>
      <c r="I2934" s="4">
        <f t="shared" si="227"/>
        <v>887</v>
      </c>
      <c r="J2934" s="4">
        <f t="shared" si="228"/>
        <v>887</v>
      </c>
      <c r="K2934" s="4">
        <f t="shared" si="229"/>
        <v>2931</v>
      </c>
    </row>
    <row r="2935" spans="1:11" x14ac:dyDescent="0.25">
      <c r="A2935" s="2">
        <v>2932</v>
      </c>
      <c r="B2935" s="9">
        <f>(ROUNDUP(Nebenrechnung_Break_Even!A2935/'Rüstprozess (DE)'!$E$30,0))*'Rüstprozess (DE)'!$E$28</f>
        <v>598</v>
      </c>
      <c r="C2935" s="10">
        <f>('Rüstprozess (DE)'!$E$12/3600)*A2935*'Rüstprozess (DE)'!$E$14</f>
        <v>488.66666666666669</v>
      </c>
      <c r="D2935" s="11">
        <f t="shared" si="225"/>
        <v>1086.6666666666667</v>
      </c>
      <c r="E2935" s="9">
        <f>(ROUNDUP(Nebenrechnung_Break_Even!A2935/'Rüstprozess (DE)'!$G$30,0))*'Rüstprozess (DE)'!$G$28</f>
        <v>508</v>
      </c>
      <c r="F2935" s="10">
        <f>('Rüstprozess (DE)'!$G$12/3600)*A2935*'Rüstprozess (DE)'!$E$14</f>
        <v>1466</v>
      </c>
      <c r="G2935" s="11">
        <f t="shared" si="226"/>
        <v>1974</v>
      </c>
      <c r="I2935" s="4">
        <f t="shared" si="227"/>
        <v>887.33333333333326</v>
      </c>
      <c r="J2935" s="4">
        <f t="shared" si="228"/>
        <v>887.33333333333326</v>
      </c>
      <c r="K2935" s="4">
        <f t="shared" si="229"/>
        <v>2932</v>
      </c>
    </row>
    <row r="2936" spans="1:11" x14ac:dyDescent="0.25">
      <c r="A2936" s="2">
        <v>2933</v>
      </c>
      <c r="B2936" s="9">
        <f>(ROUNDUP(Nebenrechnung_Break_Even!A2936/'Rüstprozess (DE)'!$E$30,0))*'Rüstprozess (DE)'!$E$28</f>
        <v>598</v>
      </c>
      <c r="C2936" s="10">
        <f>('Rüstprozess (DE)'!$E$12/3600)*A2936*'Rüstprozess (DE)'!$E$14</f>
        <v>488.83333333333331</v>
      </c>
      <c r="D2936" s="11">
        <f t="shared" si="225"/>
        <v>1086.8333333333333</v>
      </c>
      <c r="E2936" s="9">
        <f>(ROUNDUP(Nebenrechnung_Break_Even!A2936/'Rüstprozess (DE)'!$G$30,0))*'Rüstprozess (DE)'!$G$28</f>
        <v>508</v>
      </c>
      <c r="F2936" s="10">
        <f>('Rüstprozess (DE)'!$G$12/3600)*A2936*'Rüstprozess (DE)'!$E$14</f>
        <v>1466.5</v>
      </c>
      <c r="G2936" s="11">
        <f t="shared" si="226"/>
        <v>1974.5</v>
      </c>
      <c r="I2936" s="4">
        <f t="shared" si="227"/>
        <v>887.66666666666674</v>
      </c>
      <c r="J2936" s="4">
        <f t="shared" si="228"/>
        <v>887.66666666666674</v>
      </c>
      <c r="K2936" s="4">
        <f t="shared" si="229"/>
        <v>2933</v>
      </c>
    </row>
    <row r="2937" spans="1:11" x14ac:dyDescent="0.25">
      <c r="A2937" s="2">
        <v>2934</v>
      </c>
      <c r="B2937" s="9">
        <f>(ROUNDUP(Nebenrechnung_Break_Even!A2937/'Rüstprozess (DE)'!$E$30,0))*'Rüstprozess (DE)'!$E$28</f>
        <v>598</v>
      </c>
      <c r="C2937" s="10">
        <f>('Rüstprozess (DE)'!$E$12/3600)*A2937*'Rüstprozess (DE)'!$E$14</f>
        <v>489</v>
      </c>
      <c r="D2937" s="11">
        <f t="shared" si="225"/>
        <v>1087</v>
      </c>
      <c r="E2937" s="9">
        <f>(ROUNDUP(Nebenrechnung_Break_Even!A2937/'Rüstprozess (DE)'!$G$30,0))*'Rüstprozess (DE)'!$G$28</f>
        <v>508</v>
      </c>
      <c r="F2937" s="10">
        <f>('Rüstprozess (DE)'!$G$12/3600)*A2937*'Rüstprozess (DE)'!$E$14</f>
        <v>1467.0000000000002</v>
      </c>
      <c r="G2937" s="11">
        <f t="shared" si="226"/>
        <v>1975.0000000000002</v>
      </c>
      <c r="I2937" s="4">
        <f t="shared" si="227"/>
        <v>888.00000000000023</v>
      </c>
      <c r="J2937" s="4">
        <f t="shared" si="228"/>
        <v>888.00000000000023</v>
      </c>
      <c r="K2937" s="4">
        <f t="shared" si="229"/>
        <v>2934</v>
      </c>
    </row>
    <row r="2938" spans="1:11" x14ac:dyDescent="0.25">
      <c r="A2938" s="2">
        <v>2935</v>
      </c>
      <c r="B2938" s="9">
        <f>(ROUNDUP(Nebenrechnung_Break_Even!A2938/'Rüstprozess (DE)'!$E$30,0))*'Rüstprozess (DE)'!$E$28</f>
        <v>598</v>
      </c>
      <c r="C2938" s="10">
        <f>('Rüstprozess (DE)'!$E$12/3600)*A2938*'Rüstprozess (DE)'!$E$14</f>
        <v>489.16666666666663</v>
      </c>
      <c r="D2938" s="11">
        <f t="shared" si="225"/>
        <v>1087.1666666666665</v>
      </c>
      <c r="E2938" s="9">
        <f>(ROUNDUP(Nebenrechnung_Break_Even!A2938/'Rüstprozess (DE)'!$G$30,0))*'Rüstprozess (DE)'!$G$28</f>
        <v>508</v>
      </c>
      <c r="F2938" s="10">
        <f>('Rüstprozess (DE)'!$G$12/3600)*A2938*'Rüstprozess (DE)'!$E$14</f>
        <v>1467.5</v>
      </c>
      <c r="G2938" s="11">
        <f t="shared" si="226"/>
        <v>1975.5</v>
      </c>
      <c r="I2938" s="4">
        <f t="shared" si="227"/>
        <v>888.33333333333348</v>
      </c>
      <c r="J2938" s="4">
        <f t="shared" si="228"/>
        <v>888.33333333333348</v>
      </c>
      <c r="K2938" s="4">
        <f t="shared" si="229"/>
        <v>2935</v>
      </c>
    </row>
    <row r="2939" spans="1:11" x14ac:dyDescent="0.25">
      <c r="A2939" s="2">
        <v>2936</v>
      </c>
      <c r="B2939" s="9">
        <f>(ROUNDUP(Nebenrechnung_Break_Even!A2939/'Rüstprozess (DE)'!$E$30,0))*'Rüstprozess (DE)'!$E$28</f>
        <v>598</v>
      </c>
      <c r="C2939" s="10">
        <f>('Rüstprozess (DE)'!$E$12/3600)*A2939*'Rüstprozess (DE)'!$E$14</f>
        <v>489.33333333333331</v>
      </c>
      <c r="D2939" s="11">
        <f t="shared" si="225"/>
        <v>1087.3333333333333</v>
      </c>
      <c r="E2939" s="9">
        <f>(ROUNDUP(Nebenrechnung_Break_Even!A2939/'Rüstprozess (DE)'!$G$30,0))*'Rüstprozess (DE)'!$G$28</f>
        <v>508</v>
      </c>
      <c r="F2939" s="10">
        <f>('Rüstprozess (DE)'!$G$12/3600)*A2939*'Rüstprozess (DE)'!$E$14</f>
        <v>1468</v>
      </c>
      <c r="G2939" s="11">
        <f t="shared" si="226"/>
        <v>1976</v>
      </c>
      <c r="I2939" s="4">
        <f t="shared" si="227"/>
        <v>888.66666666666674</v>
      </c>
      <c r="J2939" s="4">
        <f t="shared" si="228"/>
        <v>888.66666666666674</v>
      </c>
      <c r="K2939" s="4">
        <f t="shared" si="229"/>
        <v>2936</v>
      </c>
    </row>
    <row r="2940" spans="1:11" x14ac:dyDescent="0.25">
      <c r="A2940" s="2">
        <v>2937</v>
      </c>
      <c r="B2940" s="9">
        <f>(ROUNDUP(Nebenrechnung_Break_Even!A2940/'Rüstprozess (DE)'!$E$30,0))*'Rüstprozess (DE)'!$E$28</f>
        <v>598</v>
      </c>
      <c r="C2940" s="10">
        <f>('Rüstprozess (DE)'!$E$12/3600)*A2940*'Rüstprozess (DE)'!$E$14</f>
        <v>489.5</v>
      </c>
      <c r="D2940" s="11">
        <f t="shared" si="225"/>
        <v>1087.5</v>
      </c>
      <c r="E2940" s="9">
        <f>(ROUNDUP(Nebenrechnung_Break_Even!A2940/'Rüstprozess (DE)'!$G$30,0))*'Rüstprozess (DE)'!$G$28</f>
        <v>508</v>
      </c>
      <c r="F2940" s="10">
        <f>('Rüstprozess (DE)'!$G$12/3600)*A2940*'Rüstprozess (DE)'!$E$14</f>
        <v>1468.5</v>
      </c>
      <c r="G2940" s="11">
        <f t="shared" si="226"/>
        <v>1976.5</v>
      </c>
      <c r="I2940" s="4">
        <f t="shared" si="227"/>
        <v>889</v>
      </c>
      <c r="J2940" s="4">
        <f t="shared" si="228"/>
        <v>889</v>
      </c>
      <c r="K2940" s="4">
        <f t="shared" si="229"/>
        <v>2937</v>
      </c>
    </row>
    <row r="2941" spans="1:11" x14ac:dyDescent="0.25">
      <c r="A2941" s="2">
        <v>2938</v>
      </c>
      <c r="B2941" s="9">
        <f>(ROUNDUP(Nebenrechnung_Break_Even!A2941/'Rüstprozess (DE)'!$E$30,0))*'Rüstprozess (DE)'!$E$28</f>
        <v>598</v>
      </c>
      <c r="C2941" s="10">
        <f>('Rüstprozess (DE)'!$E$12/3600)*A2941*'Rüstprozess (DE)'!$E$14</f>
        <v>489.66666666666669</v>
      </c>
      <c r="D2941" s="11">
        <f t="shared" si="225"/>
        <v>1087.6666666666667</v>
      </c>
      <c r="E2941" s="9">
        <f>(ROUNDUP(Nebenrechnung_Break_Even!A2941/'Rüstprozess (DE)'!$G$30,0))*'Rüstprozess (DE)'!$G$28</f>
        <v>508</v>
      </c>
      <c r="F2941" s="10">
        <f>('Rüstprozess (DE)'!$G$12/3600)*A2941*'Rüstprozess (DE)'!$E$14</f>
        <v>1469</v>
      </c>
      <c r="G2941" s="11">
        <f t="shared" si="226"/>
        <v>1977</v>
      </c>
      <c r="I2941" s="4">
        <f t="shared" si="227"/>
        <v>889.33333333333326</v>
      </c>
      <c r="J2941" s="4">
        <f t="shared" si="228"/>
        <v>889.33333333333326</v>
      </c>
      <c r="K2941" s="4">
        <f t="shared" si="229"/>
        <v>2938</v>
      </c>
    </row>
    <row r="2942" spans="1:11" x14ac:dyDescent="0.25">
      <c r="A2942" s="2">
        <v>2939</v>
      </c>
      <c r="B2942" s="9">
        <f>(ROUNDUP(Nebenrechnung_Break_Even!A2942/'Rüstprozess (DE)'!$E$30,0))*'Rüstprozess (DE)'!$E$28</f>
        <v>598</v>
      </c>
      <c r="C2942" s="10">
        <f>('Rüstprozess (DE)'!$E$12/3600)*A2942*'Rüstprozess (DE)'!$E$14</f>
        <v>489.83333333333337</v>
      </c>
      <c r="D2942" s="11">
        <f t="shared" si="225"/>
        <v>1087.8333333333335</v>
      </c>
      <c r="E2942" s="9">
        <f>(ROUNDUP(Nebenrechnung_Break_Even!A2942/'Rüstprozess (DE)'!$G$30,0))*'Rüstprozess (DE)'!$G$28</f>
        <v>508</v>
      </c>
      <c r="F2942" s="10">
        <f>('Rüstprozess (DE)'!$G$12/3600)*A2942*'Rüstprozess (DE)'!$E$14</f>
        <v>1469.5000000000002</v>
      </c>
      <c r="G2942" s="11">
        <f t="shared" si="226"/>
        <v>1977.5000000000002</v>
      </c>
      <c r="I2942" s="4">
        <f t="shared" si="227"/>
        <v>889.66666666666674</v>
      </c>
      <c r="J2942" s="4">
        <f t="shared" si="228"/>
        <v>889.66666666666674</v>
      </c>
      <c r="K2942" s="4">
        <f t="shared" si="229"/>
        <v>2939</v>
      </c>
    </row>
    <row r="2943" spans="1:11" x14ac:dyDescent="0.25">
      <c r="A2943" s="2">
        <v>2940</v>
      </c>
      <c r="B2943" s="9">
        <f>(ROUNDUP(Nebenrechnung_Break_Even!A2943/'Rüstprozess (DE)'!$E$30,0))*'Rüstprozess (DE)'!$E$28</f>
        <v>598</v>
      </c>
      <c r="C2943" s="10">
        <f>('Rüstprozess (DE)'!$E$12/3600)*A2943*'Rüstprozess (DE)'!$E$14</f>
        <v>490</v>
      </c>
      <c r="D2943" s="11">
        <f t="shared" si="225"/>
        <v>1088</v>
      </c>
      <c r="E2943" s="9">
        <f>(ROUNDUP(Nebenrechnung_Break_Even!A2943/'Rüstprozess (DE)'!$G$30,0))*'Rüstprozess (DE)'!$G$28</f>
        <v>508</v>
      </c>
      <c r="F2943" s="10">
        <f>('Rüstprozess (DE)'!$G$12/3600)*A2943*'Rüstprozess (DE)'!$E$14</f>
        <v>1470</v>
      </c>
      <c r="G2943" s="11">
        <f t="shared" si="226"/>
        <v>1978</v>
      </c>
      <c r="I2943" s="4">
        <f t="shared" si="227"/>
        <v>890</v>
      </c>
      <c r="J2943" s="4">
        <f t="shared" si="228"/>
        <v>890</v>
      </c>
      <c r="K2943" s="4">
        <f t="shared" si="229"/>
        <v>2940</v>
      </c>
    </row>
    <row r="2944" spans="1:11" x14ac:dyDescent="0.25">
      <c r="A2944" s="2">
        <v>2941</v>
      </c>
      <c r="B2944" s="9">
        <f>(ROUNDUP(Nebenrechnung_Break_Even!A2944/'Rüstprozess (DE)'!$E$30,0))*'Rüstprozess (DE)'!$E$28</f>
        <v>598</v>
      </c>
      <c r="C2944" s="10">
        <f>('Rüstprozess (DE)'!$E$12/3600)*A2944*'Rüstprozess (DE)'!$E$14</f>
        <v>490.16666666666663</v>
      </c>
      <c r="D2944" s="11">
        <f t="shared" si="225"/>
        <v>1088.1666666666665</v>
      </c>
      <c r="E2944" s="9">
        <f>(ROUNDUP(Nebenrechnung_Break_Even!A2944/'Rüstprozess (DE)'!$G$30,0))*'Rüstprozess (DE)'!$G$28</f>
        <v>508</v>
      </c>
      <c r="F2944" s="10">
        <f>('Rüstprozess (DE)'!$G$12/3600)*A2944*'Rüstprozess (DE)'!$E$14</f>
        <v>1470.5</v>
      </c>
      <c r="G2944" s="11">
        <f t="shared" si="226"/>
        <v>1978.5</v>
      </c>
      <c r="I2944" s="4">
        <f t="shared" si="227"/>
        <v>890.33333333333348</v>
      </c>
      <c r="J2944" s="4">
        <f t="shared" si="228"/>
        <v>890.33333333333348</v>
      </c>
      <c r="K2944" s="4">
        <f t="shared" si="229"/>
        <v>2941</v>
      </c>
    </row>
    <row r="2945" spans="1:11" x14ac:dyDescent="0.25">
      <c r="A2945" s="2">
        <v>2942</v>
      </c>
      <c r="B2945" s="9">
        <f>(ROUNDUP(Nebenrechnung_Break_Even!A2945/'Rüstprozess (DE)'!$E$30,0))*'Rüstprozess (DE)'!$E$28</f>
        <v>598</v>
      </c>
      <c r="C2945" s="10">
        <f>('Rüstprozess (DE)'!$E$12/3600)*A2945*'Rüstprozess (DE)'!$E$14</f>
        <v>490.33333333333331</v>
      </c>
      <c r="D2945" s="11">
        <f t="shared" si="225"/>
        <v>1088.3333333333333</v>
      </c>
      <c r="E2945" s="9">
        <f>(ROUNDUP(Nebenrechnung_Break_Even!A2945/'Rüstprozess (DE)'!$G$30,0))*'Rüstprozess (DE)'!$G$28</f>
        <v>508</v>
      </c>
      <c r="F2945" s="10">
        <f>('Rüstprozess (DE)'!$G$12/3600)*A2945*'Rüstprozess (DE)'!$E$14</f>
        <v>1471</v>
      </c>
      <c r="G2945" s="11">
        <f t="shared" si="226"/>
        <v>1979</v>
      </c>
      <c r="I2945" s="4">
        <f t="shared" si="227"/>
        <v>890.66666666666674</v>
      </c>
      <c r="J2945" s="4">
        <f t="shared" si="228"/>
        <v>890.66666666666674</v>
      </c>
      <c r="K2945" s="4">
        <f t="shared" si="229"/>
        <v>2942</v>
      </c>
    </row>
    <row r="2946" spans="1:11" x14ac:dyDescent="0.25">
      <c r="A2946" s="2">
        <v>2943</v>
      </c>
      <c r="B2946" s="9">
        <f>(ROUNDUP(Nebenrechnung_Break_Even!A2946/'Rüstprozess (DE)'!$E$30,0))*'Rüstprozess (DE)'!$E$28</f>
        <v>598</v>
      </c>
      <c r="C2946" s="10">
        <f>('Rüstprozess (DE)'!$E$12/3600)*A2946*'Rüstprozess (DE)'!$E$14</f>
        <v>490.5</v>
      </c>
      <c r="D2946" s="11">
        <f t="shared" si="225"/>
        <v>1088.5</v>
      </c>
      <c r="E2946" s="9">
        <f>(ROUNDUP(Nebenrechnung_Break_Even!A2946/'Rüstprozess (DE)'!$G$30,0))*'Rüstprozess (DE)'!$G$28</f>
        <v>508</v>
      </c>
      <c r="F2946" s="10">
        <f>('Rüstprozess (DE)'!$G$12/3600)*A2946*'Rüstprozess (DE)'!$E$14</f>
        <v>1471.5</v>
      </c>
      <c r="G2946" s="11">
        <f t="shared" si="226"/>
        <v>1979.5</v>
      </c>
      <c r="I2946" s="4">
        <f t="shared" si="227"/>
        <v>891</v>
      </c>
      <c r="J2946" s="4">
        <f t="shared" si="228"/>
        <v>891</v>
      </c>
      <c r="K2946" s="4">
        <f t="shared" si="229"/>
        <v>2943</v>
      </c>
    </row>
    <row r="2947" spans="1:11" x14ac:dyDescent="0.25">
      <c r="A2947" s="2">
        <v>2944</v>
      </c>
      <c r="B2947" s="9">
        <f>(ROUNDUP(Nebenrechnung_Break_Even!A2947/'Rüstprozess (DE)'!$E$30,0))*'Rüstprozess (DE)'!$E$28</f>
        <v>598</v>
      </c>
      <c r="C2947" s="10">
        <f>('Rüstprozess (DE)'!$E$12/3600)*A2947*'Rüstprozess (DE)'!$E$14</f>
        <v>490.66666666666663</v>
      </c>
      <c r="D2947" s="11">
        <f t="shared" si="225"/>
        <v>1088.6666666666665</v>
      </c>
      <c r="E2947" s="9">
        <f>(ROUNDUP(Nebenrechnung_Break_Even!A2947/'Rüstprozess (DE)'!$G$30,0))*'Rüstprozess (DE)'!$G$28</f>
        <v>508</v>
      </c>
      <c r="F2947" s="10">
        <f>('Rüstprozess (DE)'!$G$12/3600)*A2947*'Rüstprozess (DE)'!$E$14</f>
        <v>1472.0000000000002</v>
      </c>
      <c r="G2947" s="11">
        <f t="shared" si="226"/>
        <v>1980.0000000000002</v>
      </c>
      <c r="I2947" s="4">
        <f t="shared" si="227"/>
        <v>891.33333333333371</v>
      </c>
      <c r="J2947" s="4">
        <f t="shared" si="228"/>
        <v>891.33333333333371</v>
      </c>
      <c r="K2947" s="4">
        <f t="shared" si="229"/>
        <v>2944</v>
      </c>
    </row>
    <row r="2948" spans="1:11" x14ac:dyDescent="0.25">
      <c r="A2948" s="2">
        <v>2945</v>
      </c>
      <c r="B2948" s="9">
        <f>(ROUNDUP(Nebenrechnung_Break_Even!A2948/'Rüstprozess (DE)'!$E$30,0))*'Rüstprozess (DE)'!$E$28</f>
        <v>598</v>
      </c>
      <c r="C2948" s="10">
        <f>('Rüstprozess (DE)'!$E$12/3600)*A2948*'Rüstprozess (DE)'!$E$14</f>
        <v>490.83333333333337</v>
      </c>
      <c r="D2948" s="11">
        <f t="shared" si="225"/>
        <v>1088.8333333333335</v>
      </c>
      <c r="E2948" s="9">
        <f>(ROUNDUP(Nebenrechnung_Break_Even!A2948/'Rüstprozess (DE)'!$G$30,0))*'Rüstprozess (DE)'!$G$28</f>
        <v>508</v>
      </c>
      <c r="F2948" s="10">
        <f>('Rüstprozess (DE)'!$G$12/3600)*A2948*'Rüstprozess (DE)'!$E$14</f>
        <v>1472.5</v>
      </c>
      <c r="G2948" s="11">
        <f t="shared" si="226"/>
        <v>1980.5</v>
      </c>
      <c r="I2948" s="4">
        <f t="shared" si="227"/>
        <v>891.66666666666652</v>
      </c>
      <c r="J2948" s="4">
        <f t="shared" si="228"/>
        <v>891.66666666666652</v>
      </c>
      <c r="K2948" s="4">
        <f t="shared" si="229"/>
        <v>2945</v>
      </c>
    </row>
    <row r="2949" spans="1:11" x14ac:dyDescent="0.25">
      <c r="A2949" s="2">
        <v>2946</v>
      </c>
      <c r="B2949" s="9">
        <f>(ROUNDUP(Nebenrechnung_Break_Even!A2949/'Rüstprozess (DE)'!$E$30,0))*'Rüstprozess (DE)'!$E$28</f>
        <v>598</v>
      </c>
      <c r="C2949" s="10">
        <f>('Rüstprozess (DE)'!$E$12/3600)*A2949*'Rüstprozess (DE)'!$E$14</f>
        <v>491</v>
      </c>
      <c r="D2949" s="11">
        <f t="shared" ref="D2949:D3012" si="230">SUM(B2949:C2949)</f>
        <v>1089</v>
      </c>
      <c r="E2949" s="9">
        <f>(ROUNDUP(Nebenrechnung_Break_Even!A2949/'Rüstprozess (DE)'!$G$30,0))*'Rüstprozess (DE)'!$G$28</f>
        <v>508</v>
      </c>
      <c r="F2949" s="10">
        <f>('Rüstprozess (DE)'!$G$12/3600)*A2949*'Rüstprozess (DE)'!$E$14</f>
        <v>1473</v>
      </c>
      <c r="G2949" s="11">
        <f t="shared" ref="G2949:G3012" si="231">SUM(E2949:F2949)</f>
        <v>1981</v>
      </c>
      <c r="I2949" s="4">
        <f t="shared" ref="I2949:I3012" si="232">G2949-D2949</f>
        <v>892</v>
      </c>
      <c r="J2949" s="4">
        <f t="shared" ref="J2949:J3012" si="233">ABS(I2949)</f>
        <v>892</v>
      </c>
      <c r="K2949" s="4">
        <f t="shared" ref="K2949:K3012" si="234">A2949</f>
        <v>2946</v>
      </c>
    </row>
    <row r="2950" spans="1:11" x14ac:dyDescent="0.25">
      <c r="A2950" s="2">
        <v>2947</v>
      </c>
      <c r="B2950" s="9">
        <f>(ROUNDUP(Nebenrechnung_Break_Even!A2950/'Rüstprozess (DE)'!$E$30,0))*'Rüstprozess (DE)'!$E$28</f>
        <v>598</v>
      </c>
      <c r="C2950" s="10">
        <f>('Rüstprozess (DE)'!$E$12/3600)*A2950*'Rüstprozess (DE)'!$E$14</f>
        <v>491.16666666666669</v>
      </c>
      <c r="D2950" s="11">
        <f t="shared" si="230"/>
        <v>1089.1666666666667</v>
      </c>
      <c r="E2950" s="9">
        <f>(ROUNDUP(Nebenrechnung_Break_Even!A2950/'Rüstprozess (DE)'!$G$30,0))*'Rüstprozess (DE)'!$G$28</f>
        <v>508</v>
      </c>
      <c r="F2950" s="10">
        <f>('Rüstprozess (DE)'!$G$12/3600)*A2950*'Rüstprozess (DE)'!$E$14</f>
        <v>1473.5</v>
      </c>
      <c r="G2950" s="11">
        <f t="shared" si="231"/>
        <v>1981.5</v>
      </c>
      <c r="I2950" s="4">
        <f t="shared" si="232"/>
        <v>892.33333333333326</v>
      </c>
      <c r="J2950" s="4">
        <f t="shared" si="233"/>
        <v>892.33333333333326</v>
      </c>
      <c r="K2950" s="4">
        <f t="shared" si="234"/>
        <v>2947</v>
      </c>
    </row>
    <row r="2951" spans="1:11" x14ac:dyDescent="0.25">
      <c r="A2951" s="2">
        <v>2948</v>
      </c>
      <c r="B2951" s="9">
        <f>(ROUNDUP(Nebenrechnung_Break_Even!A2951/'Rüstprozess (DE)'!$E$30,0))*'Rüstprozess (DE)'!$E$28</f>
        <v>598</v>
      </c>
      <c r="C2951" s="10">
        <f>('Rüstprozess (DE)'!$E$12/3600)*A2951*'Rüstprozess (DE)'!$E$14</f>
        <v>491.33333333333331</v>
      </c>
      <c r="D2951" s="11">
        <f t="shared" si="230"/>
        <v>1089.3333333333333</v>
      </c>
      <c r="E2951" s="9">
        <f>(ROUNDUP(Nebenrechnung_Break_Even!A2951/'Rüstprozess (DE)'!$G$30,0))*'Rüstprozess (DE)'!$G$28</f>
        <v>508</v>
      </c>
      <c r="F2951" s="10">
        <f>('Rüstprozess (DE)'!$G$12/3600)*A2951*'Rüstprozess (DE)'!$E$14</f>
        <v>1474</v>
      </c>
      <c r="G2951" s="11">
        <f t="shared" si="231"/>
        <v>1982</v>
      </c>
      <c r="I2951" s="4">
        <f t="shared" si="232"/>
        <v>892.66666666666674</v>
      </c>
      <c r="J2951" s="4">
        <f t="shared" si="233"/>
        <v>892.66666666666674</v>
      </c>
      <c r="K2951" s="4">
        <f t="shared" si="234"/>
        <v>2948</v>
      </c>
    </row>
    <row r="2952" spans="1:11" x14ac:dyDescent="0.25">
      <c r="A2952" s="2">
        <v>2949</v>
      </c>
      <c r="B2952" s="9">
        <f>(ROUNDUP(Nebenrechnung_Break_Even!A2952/'Rüstprozess (DE)'!$E$30,0))*'Rüstprozess (DE)'!$E$28</f>
        <v>598</v>
      </c>
      <c r="C2952" s="10">
        <f>('Rüstprozess (DE)'!$E$12/3600)*A2952*'Rüstprozess (DE)'!$E$14</f>
        <v>491.5</v>
      </c>
      <c r="D2952" s="11">
        <f t="shared" si="230"/>
        <v>1089.5</v>
      </c>
      <c r="E2952" s="9">
        <f>(ROUNDUP(Nebenrechnung_Break_Even!A2952/'Rüstprozess (DE)'!$G$30,0))*'Rüstprozess (DE)'!$G$28</f>
        <v>508</v>
      </c>
      <c r="F2952" s="10">
        <f>('Rüstprozess (DE)'!$G$12/3600)*A2952*'Rüstprozess (DE)'!$E$14</f>
        <v>1474.5000000000002</v>
      </c>
      <c r="G2952" s="11">
        <f t="shared" si="231"/>
        <v>1982.5000000000002</v>
      </c>
      <c r="I2952" s="4">
        <f t="shared" si="232"/>
        <v>893.00000000000023</v>
      </c>
      <c r="J2952" s="4">
        <f t="shared" si="233"/>
        <v>893.00000000000023</v>
      </c>
      <c r="K2952" s="4">
        <f t="shared" si="234"/>
        <v>2949</v>
      </c>
    </row>
    <row r="2953" spans="1:11" x14ac:dyDescent="0.25">
      <c r="A2953" s="2">
        <v>2950</v>
      </c>
      <c r="B2953" s="9">
        <f>(ROUNDUP(Nebenrechnung_Break_Even!A2953/'Rüstprozess (DE)'!$E$30,0))*'Rüstprozess (DE)'!$E$28</f>
        <v>598</v>
      </c>
      <c r="C2953" s="10">
        <f>('Rüstprozess (DE)'!$E$12/3600)*A2953*'Rüstprozess (DE)'!$E$14</f>
        <v>491.66666666666663</v>
      </c>
      <c r="D2953" s="11">
        <f t="shared" si="230"/>
        <v>1089.6666666666665</v>
      </c>
      <c r="E2953" s="9">
        <f>(ROUNDUP(Nebenrechnung_Break_Even!A2953/'Rüstprozess (DE)'!$G$30,0))*'Rüstprozess (DE)'!$G$28</f>
        <v>508</v>
      </c>
      <c r="F2953" s="10">
        <f>('Rüstprozess (DE)'!$G$12/3600)*A2953*'Rüstprozess (DE)'!$E$14</f>
        <v>1475</v>
      </c>
      <c r="G2953" s="11">
        <f t="shared" si="231"/>
        <v>1983</v>
      </c>
      <c r="I2953" s="4">
        <f t="shared" si="232"/>
        <v>893.33333333333348</v>
      </c>
      <c r="J2953" s="4">
        <f t="shared" si="233"/>
        <v>893.33333333333348</v>
      </c>
      <c r="K2953" s="4">
        <f t="shared" si="234"/>
        <v>2950</v>
      </c>
    </row>
    <row r="2954" spans="1:11" x14ac:dyDescent="0.25">
      <c r="A2954" s="2">
        <v>2951</v>
      </c>
      <c r="B2954" s="9">
        <f>(ROUNDUP(Nebenrechnung_Break_Even!A2954/'Rüstprozess (DE)'!$E$30,0))*'Rüstprozess (DE)'!$E$28</f>
        <v>598</v>
      </c>
      <c r="C2954" s="10">
        <f>('Rüstprozess (DE)'!$E$12/3600)*A2954*'Rüstprozess (DE)'!$E$14</f>
        <v>491.83333333333331</v>
      </c>
      <c r="D2954" s="11">
        <f t="shared" si="230"/>
        <v>1089.8333333333333</v>
      </c>
      <c r="E2954" s="9">
        <f>(ROUNDUP(Nebenrechnung_Break_Even!A2954/'Rüstprozess (DE)'!$G$30,0))*'Rüstprozess (DE)'!$G$28</f>
        <v>508</v>
      </c>
      <c r="F2954" s="10">
        <f>('Rüstprozess (DE)'!$G$12/3600)*A2954*'Rüstprozess (DE)'!$E$14</f>
        <v>1475.5</v>
      </c>
      <c r="G2954" s="11">
        <f t="shared" si="231"/>
        <v>1983.5</v>
      </c>
      <c r="I2954" s="4">
        <f t="shared" si="232"/>
        <v>893.66666666666674</v>
      </c>
      <c r="J2954" s="4">
        <f t="shared" si="233"/>
        <v>893.66666666666674</v>
      </c>
      <c r="K2954" s="4">
        <f t="shared" si="234"/>
        <v>2951</v>
      </c>
    </row>
    <row r="2955" spans="1:11" x14ac:dyDescent="0.25">
      <c r="A2955" s="2">
        <v>2952</v>
      </c>
      <c r="B2955" s="9">
        <f>(ROUNDUP(Nebenrechnung_Break_Even!A2955/'Rüstprozess (DE)'!$E$30,0))*'Rüstprozess (DE)'!$E$28</f>
        <v>598</v>
      </c>
      <c r="C2955" s="10">
        <f>('Rüstprozess (DE)'!$E$12/3600)*A2955*'Rüstprozess (DE)'!$E$14</f>
        <v>492</v>
      </c>
      <c r="D2955" s="11">
        <f t="shared" si="230"/>
        <v>1090</v>
      </c>
      <c r="E2955" s="9">
        <f>(ROUNDUP(Nebenrechnung_Break_Even!A2955/'Rüstprozess (DE)'!$G$30,0))*'Rüstprozess (DE)'!$G$28</f>
        <v>508</v>
      </c>
      <c r="F2955" s="10">
        <f>('Rüstprozess (DE)'!$G$12/3600)*A2955*'Rüstprozess (DE)'!$E$14</f>
        <v>1476</v>
      </c>
      <c r="G2955" s="11">
        <f t="shared" si="231"/>
        <v>1984</v>
      </c>
      <c r="I2955" s="4">
        <f t="shared" si="232"/>
        <v>894</v>
      </c>
      <c r="J2955" s="4">
        <f t="shared" si="233"/>
        <v>894</v>
      </c>
      <c r="K2955" s="4">
        <f t="shared" si="234"/>
        <v>2952</v>
      </c>
    </row>
    <row r="2956" spans="1:11" x14ac:dyDescent="0.25">
      <c r="A2956" s="2">
        <v>2953</v>
      </c>
      <c r="B2956" s="9">
        <f>(ROUNDUP(Nebenrechnung_Break_Even!A2956/'Rüstprozess (DE)'!$E$30,0))*'Rüstprozess (DE)'!$E$28</f>
        <v>598</v>
      </c>
      <c r="C2956" s="10">
        <f>('Rüstprozess (DE)'!$E$12/3600)*A2956*'Rüstprozess (DE)'!$E$14</f>
        <v>492.16666666666669</v>
      </c>
      <c r="D2956" s="11">
        <f t="shared" si="230"/>
        <v>1090.1666666666667</v>
      </c>
      <c r="E2956" s="9">
        <f>(ROUNDUP(Nebenrechnung_Break_Even!A2956/'Rüstprozess (DE)'!$G$30,0))*'Rüstprozess (DE)'!$G$28</f>
        <v>508</v>
      </c>
      <c r="F2956" s="10">
        <f>('Rüstprozess (DE)'!$G$12/3600)*A2956*'Rüstprozess (DE)'!$E$14</f>
        <v>1476.5</v>
      </c>
      <c r="G2956" s="11">
        <f t="shared" si="231"/>
        <v>1984.5</v>
      </c>
      <c r="I2956" s="4">
        <f t="shared" si="232"/>
        <v>894.33333333333326</v>
      </c>
      <c r="J2956" s="4">
        <f t="shared" si="233"/>
        <v>894.33333333333326</v>
      </c>
      <c r="K2956" s="4">
        <f t="shared" si="234"/>
        <v>2953</v>
      </c>
    </row>
    <row r="2957" spans="1:11" x14ac:dyDescent="0.25">
      <c r="A2957" s="2">
        <v>2954</v>
      </c>
      <c r="B2957" s="9">
        <f>(ROUNDUP(Nebenrechnung_Break_Even!A2957/'Rüstprozess (DE)'!$E$30,0))*'Rüstprozess (DE)'!$E$28</f>
        <v>598</v>
      </c>
      <c r="C2957" s="10">
        <f>('Rüstprozess (DE)'!$E$12/3600)*A2957*'Rüstprozess (DE)'!$E$14</f>
        <v>492.33333333333337</v>
      </c>
      <c r="D2957" s="11">
        <f t="shared" si="230"/>
        <v>1090.3333333333335</v>
      </c>
      <c r="E2957" s="9">
        <f>(ROUNDUP(Nebenrechnung_Break_Even!A2957/'Rüstprozess (DE)'!$G$30,0))*'Rüstprozess (DE)'!$G$28</f>
        <v>508</v>
      </c>
      <c r="F2957" s="10">
        <f>('Rüstprozess (DE)'!$G$12/3600)*A2957*'Rüstprozess (DE)'!$E$14</f>
        <v>1477.0000000000002</v>
      </c>
      <c r="G2957" s="11">
        <f t="shared" si="231"/>
        <v>1985.0000000000002</v>
      </c>
      <c r="I2957" s="4">
        <f t="shared" si="232"/>
        <v>894.66666666666674</v>
      </c>
      <c r="J2957" s="4">
        <f t="shared" si="233"/>
        <v>894.66666666666674</v>
      </c>
      <c r="K2957" s="4">
        <f t="shared" si="234"/>
        <v>2954</v>
      </c>
    </row>
    <row r="2958" spans="1:11" x14ac:dyDescent="0.25">
      <c r="A2958" s="2">
        <v>2955</v>
      </c>
      <c r="B2958" s="9">
        <f>(ROUNDUP(Nebenrechnung_Break_Even!A2958/'Rüstprozess (DE)'!$E$30,0))*'Rüstprozess (DE)'!$E$28</f>
        <v>598</v>
      </c>
      <c r="C2958" s="10">
        <f>('Rüstprozess (DE)'!$E$12/3600)*A2958*'Rüstprozess (DE)'!$E$14</f>
        <v>492.5</v>
      </c>
      <c r="D2958" s="11">
        <f t="shared" si="230"/>
        <v>1090.5</v>
      </c>
      <c r="E2958" s="9">
        <f>(ROUNDUP(Nebenrechnung_Break_Even!A2958/'Rüstprozess (DE)'!$G$30,0))*'Rüstprozess (DE)'!$G$28</f>
        <v>508</v>
      </c>
      <c r="F2958" s="10">
        <f>('Rüstprozess (DE)'!$G$12/3600)*A2958*'Rüstprozess (DE)'!$E$14</f>
        <v>1477.5</v>
      </c>
      <c r="G2958" s="11">
        <f t="shared" si="231"/>
        <v>1985.5</v>
      </c>
      <c r="I2958" s="4">
        <f t="shared" si="232"/>
        <v>895</v>
      </c>
      <c r="J2958" s="4">
        <f t="shared" si="233"/>
        <v>895</v>
      </c>
      <c r="K2958" s="4">
        <f t="shared" si="234"/>
        <v>2955</v>
      </c>
    </row>
    <row r="2959" spans="1:11" x14ac:dyDescent="0.25">
      <c r="A2959" s="2">
        <v>2956</v>
      </c>
      <c r="B2959" s="9">
        <f>(ROUNDUP(Nebenrechnung_Break_Even!A2959/'Rüstprozess (DE)'!$E$30,0))*'Rüstprozess (DE)'!$E$28</f>
        <v>598</v>
      </c>
      <c r="C2959" s="10">
        <f>('Rüstprozess (DE)'!$E$12/3600)*A2959*'Rüstprozess (DE)'!$E$14</f>
        <v>492.66666666666663</v>
      </c>
      <c r="D2959" s="11">
        <f t="shared" si="230"/>
        <v>1090.6666666666665</v>
      </c>
      <c r="E2959" s="9">
        <f>(ROUNDUP(Nebenrechnung_Break_Even!A2959/'Rüstprozess (DE)'!$G$30,0))*'Rüstprozess (DE)'!$G$28</f>
        <v>508</v>
      </c>
      <c r="F2959" s="10">
        <f>('Rüstprozess (DE)'!$G$12/3600)*A2959*'Rüstprozess (DE)'!$E$14</f>
        <v>1478</v>
      </c>
      <c r="G2959" s="11">
        <f t="shared" si="231"/>
        <v>1986</v>
      </c>
      <c r="I2959" s="4">
        <f t="shared" si="232"/>
        <v>895.33333333333348</v>
      </c>
      <c r="J2959" s="4">
        <f t="shared" si="233"/>
        <v>895.33333333333348</v>
      </c>
      <c r="K2959" s="4">
        <f t="shared" si="234"/>
        <v>2956</v>
      </c>
    </row>
    <row r="2960" spans="1:11" x14ac:dyDescent="0.25">
      <c r="A2960" s="2">
        <v>2957</v>
      </c>
      <c r="B2960" s="9">
        <f>(ROUNDUP(Nebenrechnung_Break_Even!A2960/'Rüstprozess (DE)'!$E$30,0))*'Rüstprozess (DE)'!$E$28</f>
        <v>598</v>
      </c>
      <c r="C2960" s="10">
        <f>('Rüstprozess (DE)'!$E$12/3600)*A2960*'Rüstprozess (DE)'!$E$14</f>
        <v>492.83333333333331</v>
      </c>
      <c r="D2960" s="11">
        <f t="shared" si="230"/>
        <v>1090.8333333333333</v>
      </c>
      <c r="E2960" s="9">
        <f>(ROUNDUP(Nebenrechnung_Break_Even!A2960/'Rüstprozess (DE)'!$G$30,0))*'Rüstprozess (DE)'!$G$28</f>
        <v>508</v>
      </c>
      <c r="F2960" s="10">
        <f>('Rüstprozess (DE)'!$G$12/3600)*A2960*'Rüstprozess (DE)'!$E$14</f>
        <v>1478.5</v>
      </c>
      <c r="G2960" s="11">
        <f t="shared" si="231"/>
        <v>1986.5</v>
      </c>
      <c r="I2960" s="4">
        <f t="shared" si="232"/>
        <v>895.66666666666674</v>
      </c>
      <c r="J2960" s="4">
        <f t="shared" si="233"/>
        <v>895.66666666666674</v>
      </c>
      <c r="K2960" s="4">
        <f t="shared" si="234"/>
        <v>2957</v>
      </c>
    </row>
    <row r="2961" spans="1:11" x14ac:dyDescent="0.25">
      <c r="A2961" s="2">
        <v>2958</v>
      </c>
      <c r="B2961" s="9">
        <f>(ROUNDUP(Nebenrechnung_Break_Even!A2961/'Rüstprozess (DE)'!$E$30,0))*'Rüstprozess (DE)'!$E$28</f>
        <v>598</v>
      </c>
      <c r="C2961" s="10">
        <f>('Rüstprozess (DE)'!$E$12/3600)*A2961*'Rüstprozess (DE)'!$E$14</f>
        <v>493</v>
      </c>
      <c r="D2961" s="11">
        <f t="shared" si="230"/>
        <v>1091</v>
      </c>
      <c r="E2961" s="9">
        <f>(ROUNDUP(Nebenrechnung_Break_Even!A2961/'Rüstprozess (DE)'!$G$30,0))*'Rüstprozess (DE)'!$G$28</f>
        <v>508</v>
      </c>
      <c r="F2961" s="10">
        <f>('Rüstprozess (DE)'!$G$12/3600)*A2961*'Rüstprozess (DE)'!$E$14</f>
        <v>1479</v>
      </c>
      <c r="G2961" s="11">
        <f t="shared" si="231"/>
        <v>1987</v>
      </c>
      <c r="I2961" s="4">
        <f t="shared" si="232"/>
        <v>896</v>
      </c>
      <c r="J2961" s="4">
        <f t="shared" si="233"/>
        <v>896</v>
      </c>
      <c r="K2961" s="4">
        <f t="shared" si="234"/>
        <v>2958</v>
      </c>
    </row>
    <row r="2962" spans="1:11" x14ac:dyDescent="0.25">
      <c r="A2962" s="2">
        <v>2959</v>
      </c>
      <c r="B2962" s="9">
        <f>(ROUNDUP(Nebenrechnung_Break_Even!A2962/'Rüstprozess (DE)'!$E$30,0))*'Rüstprozess (DE)'!$E$28</f>
        <v>598</v>
      </c>
      <c r="C2962" s="10">
        <f>('Rüstprozess (DE)'!$E$12/3600)*A2962*'Rüstprozess (DE)'!$E$14</f>
        <v>493.16666666666663</v>
      </c>
      <c r="D2962" s="11">
        <f t="shared" si="230"/>
        <v>1091.1666666666665</v>
      </c>
      <c r="E2962" s="9">
        <f>(ROUNDUP(Nebenrechnung_Break_Even!A2962/'Rüstprozess (DE)'!$G$30,0))*'Rüstprozess (DE)'!$G$28</f>
        <v>508</v>
      </c>
      <c r="F2962" s="10">
        <f>('Rüstprozess (DE)'!$G$12/3600)*A2962*'Rüstprozess (DE)'!$E$14</f>
        <v>1479.5000000000002</v>
      </c>
      <c r="G2962" s="11">
        <f t="shared" si="231"/>
        <v>1987.5000000000002</v>
      </c>
      <c r="I2962" s="4">
        <f t="shared" si="232"/>
        <v>896.33333333333371</v>
      </c>
      <c r="J2962" s="4">
        <f t="shared" si="233"/>
        <v>896.33333333333371</v>
      </c>
      <c r="K2962" s="4">
        <f t="shared" si="234"/>
        <v>2959</v>
      </c>
    </row>
    <row r="2963" spans="1:11" x14ac:dyDescent="0.25">
      <c r="A2963" s="2">
        <v>2960</v>
      </c>
      <c r="B2963" s="9">
        <f>(ROUNDUP(Nebenrechnung_Break_Even!A2963/'Rüstprozess (DE)'!$E$30,0))*'Rüstprozess (DE)'!$E$28</f>
        <v>598</v>
      </c>
      <c r="C2963" s="10">
        <f>('Rüstprozess (DE)'!$E$12/3600)*A2963*'Rüstprozess (DE)'!$E$14</f>
        <v>493.33333333333337</v>
      </c>
      <c r="D2963" s="11">
        <f t="shared" si="230"/>
        <v>1091.3333333333335</v>
      </c>
      <c r="E2963" s="9">
        <f>(ROUNDUP(Nebenrechnung_Break_Even!A2963/'Rüstprozess (DE)'!$G$30,0))*'Rüstprozess (DE)'!$G$28</f>
        <v>508</v>
      </c>
      <c r="F2963" s="10">
        <f>('Rüstprozess (DE)'!$G$12/3600)*A2963*'Rüstprozess (DE)'!$E$14</f>
        <v>1480</v>
      </c>
      <c r="G2963" s="11">
        <f t="shared" si="231"/>
        <v>1988</v>
      </c>
      <c r="I2963" s="4">
        <f t="shared" si="232"/>
        <v>896.66666666666652</v>
      </c>
      <c r="J2963" s="4">
        <f t="shared" si="233"/>
        <v>896.66666666666652</v>
      </c>
      <c r="K2963" s="4">
        <f t="shared" si="234"/>
        <v>2960</v>
      </c>
    </row>
    <row r="2964" spans="1:11" x14ac:dyDescent="0.25">
      <c r="A2964" s="2">
        <v>2961</v>
      </c>
      <c r="B2964" s="9">
        <f>(ROUNDUP(Nebenrechnung_Break_Even!A2964/'Rüstprozess (DE)'!$E$30,0))*'Rüstprozess (DE)'!$E$28</f>
        <v>598</v>
      </c>
      <c r="C2964" s="10">
        <f>('Rüstprozess (DE)'!$E$12/3600)*A2964*'Rüstprozess (DE)'!$E$14</f>
        <v>493.5</v>
      </c>
      <c r="D2964" s="11">
        <f t="shared" si="230"/>
        <v>1091.5</v>
      </c>
      <c r="E2964" s="9">
        <f>(ROUNDUP(Nebenrechnung_Break_Even!A2964/'Rüstprozess (DE)'!$G$30,0))*'Rüstprozess (DE)'!$G$28</f>
        <v>508</v>
      </c>
      <c r="F2964" s="10">
        <f>('Rüstprozess (DE)'!$G$12/3600)*A2964*'Rüstprozess (DE)'!$E$14</f>
        <v>1480.5</v>
      </c>
      <c r="G2964" s="11">
        <f t="shared" si="231"/>
        <v>1988.5</v>
      </c>
      <c r="I2964" s="4">
        <f t="shared" si="232"/>
        <v>897</v>
      </c>
      <c r="J2964" s="4">
        <f t="shared" si="233"/>
        <v>897</v>
      </c>
      <c r="K2964" s="4">
        <f t="shared" si="234"/>
        <v>2961</v>
      </c>
    </row>
    <row r="2965" spans="1:11" x14ac:dyDescent="0.25">
      <c r="A2965" s="2">
        <v>2962</v>
      </c>
      <c r="B2965" s="9">
        <f>(ROUNDUP(Nebenrechnung_Break_Even!A2965/'Rüstprozess (DE)'!$E$30,0))*'Rüstprozess (DE)'!$E$28</f>
        <v>598</v>
      </c>
      <c r="C2965" s="10">
        <f>('Rüstprozess (DE)'!$E$12/3600)*A2965*'Rüstprozess (DE)'!$E$14</f>
        <v>493.66666666666669</v>
      </c>
      <c r="D2965" s="11">
        <f t="shared" si="230"/>
        <v>1091.6666666666667</v>
      </c>
      <c r="E2965" s="9">
        <f>(ROUNDUP(Nebenrechnung_Break_Even!A2965/'Rüstprozess (DE)'!$G$30,0))*'Rüstprozess (DE)'!$G$28</f>
        <v>508</v>
      </c>
      <c r="F2965" s="10">
        <f>('Rüstprozess (DE)'!$G$12/3600)*A2965*'Rüstprozess (DE)'!$E$14</f>
        <v>1481</v>
      </c>
      <c r="G2965" s="11">
        <f t="shared" si="231"/>
        <v>1989</v>
      </c>
      <c r="I2965" s="4">
        <f t="shared" si="232"/>
        <v>897.33333333333326</v>
      </c>
      <c r="J2965" s="4">
        <f t="shared" si="233"/>
        <v>897.33333333333326</v>
      </c>
      <c r="K2965" s="4">
        <f t="shared" si="234"/>
        <v>2962</v>
      </c>
    </row>
    <row r="2966" spans="1:11" x14ac:dyDescent="0.25">
      <c r="A2966" s="2">
        <v>2963</v>
      </c>
      <c r="B2966" s="9">
        <f>(ROUNDUP(Nebenrechnung_Break_Even!A2966/'Rüstprozess (DE)'!$E$30,0))*'Rüstprozess (DE)'!$E$28</f>
        <v>598</v>
      </c>
      <c r="C2966" s="10">
        <f>('Rüstprozess (DE)'!$E$12/3600)*A2966*'Rüstprozess (DE)'!$E$14</f>
        <v>493.83333333333331</v>
      </c>
      <c r="D2966" s="11">
        <f t="shared" si="230"/>
        <v>1091.8333333333333</v>
      </c>
      <c r="E2966" s="9">
        <f>(ROUNDUP(Nebenrechnung_Break_Even!A2966/'Rüstprozess (DE)'!$G$30,0))*'Rüstprozess (DE)'!$G$28</f>
        <v>508</v>
      </c>
      <c r="F2966" s="10">
        <f>('Rüstprozess (DE)'!$G$12/3600)*A2966*'Rüstprozess (DE)'!$E$14</f>
        <v>1481.5</v>
      </c>
      <c r="G2966" s="11">
        <f t="shared" si="231"/>
        <v>1989.5</v>
      </c>
      <c r="I2966" s="4">
        <f t="shared" si="232"/>
        <v>897.66666666666674</v>
      </c>
      <c r="J2966" s="4">
        <f t="shared" si="233"/>
        <v>897.66666666666674</v>
      </c>
      <c r="K2966" s="4">
        <f t="shared" si="234"/>
        <v>2963</v>
      </c>
    </row>
    <row r="2967" spans="1:11" x14ac:dyDescent="0.25">
      <c r="A2967" s="2">
        <v>2964</v>
      </c>
      <c r="B2967" s="9">
        <f>(ROUNDUP(Nebenrechnung_Break_Even!A2967/'Rüstprozess (DE)'!$E$30,0))*'Rüstprozess (DE)'!$E$28</f>
        <v>598</v>
      </c>
      <c r="C2967" s="10">
        <f>('Rüstprozess (DE)'!$E$12/3600)*A2967*'Rüstprozess (DE)'!$E$14</f>
        <v>494</v>
      </c>
      <c r="D2967" s="11">
        <f t="shared" si="230"/>
        <v>1092</v>
      </c>
      <c r="E2967" s="9">
        <f>(ROUNDUP(Nebenrechnung_Break_Even!A2967/'Rüstprozess (DE)'!$G$30,0))*'Rüstprozess (DE)'!$G$28</f>
        <v>508</v>
      </c>
      <c r="F2967" s="10">
        <f>('Rüstprozess (DE)'!$G$12/3600)*A2967*'Rüstprozess (DE)'!$E$14</f>
        <v>1482.0000000000002</v>
      </c>
      <c r="G2967" s="11">
        <f t="shared" si="231"/>
        <v>1990.0000000000002</v>
      </c>
      <c r="I2967" s="4">
        <f t="shared" si="232"/>
        <v>898.00000000000023</v>
      </c>
      <c r="J2967" s="4">
        <f t="shared" si="233"/>
        <v>898.00000000000023</v>
      </c>
      <c r="K2967" s="4">
        <f t="shared" si="234"/>
        <v>2964</v>
      </c>
    </row>
    <row r="2968" spans="1:11" x14ac:dyDescent="0.25">
      <c r="A2968" s="2">
        <v>2965</v>
      </c>
      <c r="B2968" s="9">
        <f>(ROUNDUP(Nebenrechnung_Break_Even!A2968/'Rüstprozess (DE)'!$E$30,0))*'Rüstprozess (DE)'!$E$28</f>
        <v>598</v>
      </c>
      <c r="C2968" s="10">
        <f>('Rüstprozess (DE)'!$E$12/3600)*A2968*'Rüstprozess (DE)'!$E$14</f>
        <v>494.16666666666663</v>
      </c>
      <c r="D2968" s="11">
        <f t="shared" si="230"/>
        <v>1092.1666666666665</v>
      </c>
      <c r="E2968" s="9">
        <f>(ROUNDUP(Nebenrechnung_Break_Even!A2968/'Rüstprozess (DE)'!$G$30,0))*'Rüstprozess (DE)'!$G$28</f>
        <v>508</v>
      </c>
      <c r="F2968" s="10">
        <f>('Rüstprozess (DE)'!$G$12/3600)*A2968*'Rüstprozess (DE)'!$E$14</f>
        <v>1482.5</v>
      </c>
      <c r="G2968" s="11">
        <f t="shared" si="231"/>
        <v>1990.5</v>
      </c>
      <c r="I2968" s="4">
        <f t="shared" si="232"/>
        <v>898.33333333333348</v>
      </c>
      <c r="J2968" s="4">
        <f t="shared" si="233"/>
        <v>898.33333333333348</v>
      </c>
      <c r="K2968" s="4">
        <f t="shared" si="234"/>
        <v>2965</v>
      </c>
    </row>
    <row r="2969" spans="1:11" x14ac:dyDescent="0.25">
      <c r="A2969" s="2">
        <v>2966</v>
      </c>
      <c r="B2969" s="9">
        <f>(ROUNDUP(Nebenrechnung_Break_Even!A2969/'Rüstprozess (DE)'!$E$30,0))*'Rüstprozess (DE)'!$E$28</f>
        <v>598</v>
      </c>
      <c r="C2969" s="10">
        <f>('Rüstprozess (DE)'!$E$12/3600)*A2969*'Rüstprozess (DE)'!$E$14</f>
        <v>494.33333333333331</v>
      </c>
      <c r="D2969" s="11">
        <f t="shared" si="230"/>
        <v>1092.3333333333333</v>
      </c>
      <c r="E2969" s="9">
        <f>(ROUNDUP(Nebenrechnung_Break_Even!A2969/'Rüstprozess (DE)'!$G$30,0))*'Rüstprozess (DE)'!$G$28</f>
        <v>508</v>
      </c>
      <c r="F2969" s="10">
        <f>('Rüstprozess (DE)'!$G$12/3600)*A2969*'Rüstprozess (DE)'!$E$14</f>
        <v>1483</v>
      </c>
      <c r="G2969" s="11">
        <f t="shared" si="231"/>
        <v>1991</v>
      </c>
      <c r="I2969" s="4">
        <f t="shared" si="232"/>
        <v>898.66666666666674</v>
      </c>
      <c r="J2969" s="4">
        <f t="shared" si="233"/>
        <v>898.66666666666674</v>
      </c>
      <c r="K2969" s="4">
        <f t="shared" si="234"/>
        <v>2966</v>
      </c>
    </row>
    <row r="2970" spans="1:11" x14ac:dyDescent="0.25">
      <c r="A2970" s="2">
        <v>2967</v>
      </c>
      <c r="B2970" s="9">
        <f>(ROUNDUP(Nebenrechnung_Break_Even!A2970/'Rüstprozess (DE)'!$E$30,0))*'Rüstprozess (DE)'!$E$28</f>
        <v>598</v>
      </c>
      <c r="C2970" s="10">
        <f>('Rüstprozess (DE)'!$E$12/3600)*A2970*'Rüstprozess (DE)'!$E$14</f>
        <v>494.5</v>
      </c>
      <c r="D2970" s="11">
        <f t="shared" si="230"/>
        <v>1092.5</v>
      </c>
      <c r="E2970" s="9">
        <f>(ROUNDUP(Nebenrechnung_Break_Even!A2970/'Rüstprozess (DE)'!$G$30,0))*'Rüstprozess (DE)'!$G$28</f>
        <v>508</v>
      </c>
      <c r="F2970" s="10">
        <f>('Rüstprozess (DE)'!$G$12/3600)*A2970*'Rüstprozess (DE)'!$E$14</f>
        <v>1483.5</v>
      </c>
      <c r="G2970" s="11">
        <f t="shared" si="231"/>
        <v>1991.5</v>
      </c>
      <c r="I2970" s="4">
        <f t="shared" si="232"/>
        <v>899</v>
      </c>
      <c r="J2970" s="4">
        <f t="shared" si="233"/>
        <v>899</v>
      </c>
      <c r="K2970" s="4">
        <f t="shared" si="234"/>
        <v>2967</v>
      </c>
    </row>
    <row r="2971" spans="1:11" x14ac:dyDescent="0.25">
      <c r="A2971" s="2">
        <v>2968</v>
      </c>
      <c r="B2971" s="9">
        <f>(ROUNDUP(Nebenrechnung_Break_Even!A2971/'Rüstprozess (DE)'!$E$30,0))*'Rüstprozess (DE)'!$E$28</f>
        <v>598</v>
      </c>
      <c r="C2971" s="10">
        <f>('Rüstprozess (DE)'!$E$12/3600)*A2971*'Rüstprozess (DE)'!$E$14</f>
        <v>494.66666666666669</v>
      </c>
      <c r="D2971" s="11">
        <f t="shared" si="230"/>
        <v>1092.6666666666667</v>
      </c>
      <c r="E2971" s="9">
        <f>(ROUNDUP(Nebenrechnung_Break_Even!A2971/'Rüstprozess (DE)'!$G$30,0))*'Rüstprozess (DE)'!$G$28</f>
        <v>508</v>
      </c>
      <c r="F2971" s="10">
        <f>('Rüstprozess (DE)'!$G$12/3600)*A2971*'Rüstprozess (DE)'!$E$14</f>
        <v>1484</v>
      </c>
      <c r="G2971" s="11">
        <f t="shared" si="231"/>
        <v>1992</v>
      </c>
      <c r="I2971" s="4">
        <f t="shared" si="232"/>
        <v>899.33333333333326</v>
      </c>
      <c r="J2971" s="4">
        <f t="shared" si="233"/>
        <v>899.33333333333326</v>
      </c>
      <c r="K2971" s="4">
        <f t="shared" si="234"/>
        <v>2968</v>
      </c>
    </row>
    <row r="2972" spans="1:11" x14ac:dyDescent="0.25">
      <c r="A2972" s="2">
        <v>2969</v>
      </c>
      <c r="B2972" s="9">
        <f>(ROUNDUP(Nebenrechnung_Break_Even!A2972/'Rüstprozess (DE)'!$E$30,0))*'Rüstprozess (DE)'!$E$28</f>
        <v>598</v>
      </c>
      <c r="C2972" s="10">
        <f>('Rüstprozess (DE)'!$E$12/3600)*A2972*'Rüstprozess (DE)'!$E$14</f>
        <v>494.83333333333337</v>
      </c>
      <c r="D2972" s="11">
        <f t="shared" si="230"/>
        <v>1092.8333333333335</v>
      </c>
      <c r="E2972" s="9">
        <f>(ROUNDUP(Nebenrechnung_Break_Even!A2972/'Rüstprozess (DE)'!$G$30,0))*'Rüstprozess (DE)'!$G$28</f>
        <v>508</v>
      </c>
      <c r="F2972" s="10">
        <f>('Rüstprozess (DE)'!$G$12/3600)*A2972*'Rüstprozess (DE)'!$E$14</f>
        <v>1484.5000000000002</v>
      </c>
      <c r="G2972" s="11">
        <f t="shared" si="231"/>
        <v>1992.5000000000002</v>
      </c>
      <c r="I2972" s="4">
        <f t="shared" si="232"/>
        <v>899.66666666666674</v>
      </c>
      <c r="J2972" s="4">
        <f t="shared" si="233"/>
        <v>899.66666666666674</v>
      </c>
      <c r="K2972" s="4">
        <f t="shared" si="234"/>
        <v>2969</v>
      </c>
    </row>
    <row r="2973" spans="1:11" x14ac:dyDescent="0.25">
      <c r="A2973" s="2">
        <v>2970</v>
      </c>
      <c r="B2973" s="9">
        <f>(ROUNDUP(Nebenrechnung_Break_Even!A2973/'Rüstprozess (DE)'!$E$30,0))*'Rüstprozess (DE)'!$E$28</f>
        <v>598</v>
      </c>
      <c r="C2973" s="10">
        <f>('Rüstprozess (DE)'!$E$12/3600)*A2973*'Rüstprozess (DE)'!$E$14</f>
        <v>495</v>
      </c>
      <c r="D2973" s="11">
        <f t="shared" si="230"/>
        <v>1093</v>
      </c>
      <c r="E2973" s="9">
        <f>(ROUNDUP(Nebenrechnung_Break_Even!A2973/'Rüstprozess (DE)'!$G$30,0))*'Rüstprozess (DE)'!$G$28</f>
        <v>508</v>
      </c>
      <c r="F2973" s="10">
        <f>('Rüstprozess (DE)'!$G$12/3600)*A2973*'Rüstprozess (DE)'!$E$14</f>
        <v>1485</v>
      </c>
      <c r="G2973" s="11">
        <f t="shared" si="231"/>
        <v>1993</v>
      </c>
      <c r="I2973" s="4">
        <f t="shared" si="232"/>
        <v>900</v>
      </c>
      <c r="J2973" s="4">
        <f t="shared" si="233"/>
        <v>900</v>
      </c>
      <c r="K2973" s="4">
        <f t="shared" si="234"/>
        <v>2970</v>
      </c>
    </row>
    <row r="2974" spans="1:11" x14ac:dyDescent="0.25">
      <c r="A2974" s="2">
        <v>2971</v>
      </c>
      <c r="B2974" s="9">
        <f>(ROUNDUP(Nebenrechnung_Break_Even!A2974/'Rüstprozess (DE)'!$E$30,0))*'Rüstprozess (DE)'!$E$28</f>
        <v>598</v>
      </c>
      <c r="C2974" s="10">
        <f>('Rüstprozess (DE)'!$E$12/3600)*A2974*'Rüstprozess (DE)'!$E$14</f>
        <v>495.16666666666663</v>
      </c>
      <c r="D2974" s="11">
        <f t="shared" si="230"/>
        <v>1093.1666666666665</v>
      </c>
      <c r="E2974" s="9">
        <f>(ROUNDUP(Nebenrechnung_Break_Even!A2974/'Rüstprozess (DE)'!$G$30,0))*'Rüstprozess (DE)'!$G$28</f>
        <v>508</v>
      </c>
      <c r="F2974" s="10">
        <f>('Rüstprozess (DE)'!$G$12/3600)*A2974*'Rüstprozess (DE)'!$E$14</f>
        <v>1485.5</v>
      </c>
      <c r="G2974" s="11">
        <f t="shared" si="231"/>
        <v>1993.5</v>
      </c>
      <c r="I2974" s="4">
        <f t="shared" si="232"/>
        <v>900.33333333333348</v>
      </c>
      <c r="J2974" s="4">
        <f t="shared" si="233"/>
        <v>900.33333333333348</v>
      </c>
      <c r="K2974" s="4">
        <f t="shared" si="234"/>
        <v>2971</v>
      </c>
    </row>
    <row r="2975" spans="1:11" x14ac:dyDescent="0.25">
      <c r="A2975" s="2">
        <v>2972</v>
      </c>
      <c r="B2975" s="9">
        <f>(ROUNDUP(Nebenrechnung_Break_Even!A2975/'Rüstprozess (DE)'!$E$30,0))*'Rüstprozess (DE)'!$E$28</f>
        <v>598</v>
      </c>
      <c r="C2975" s="10">
        <f>('Rüstprozess (DE)'!$E$12/3600)*A2975*'Rüstprozess (DE)'!$E$14</f>
        <v>495.33333333333331</v>
      </c>
      <c r="D2975" s="11">
        <f t="shared" si="230"/>
        <v>1093.3333333333333</v>
      </c>
      <c r="E2975" s="9">
        <f>(ROUNDUP(Nebenrechnung_Break_Even!A2975/'Rüstprozess (DE)'!$G$30,0))*'Rüstprozess (DE)'!$G$28</f>
        <v>508</v>
      </c>
      <c r="F2975" s="10">
        <f>('Rüstprozess (DE)'!$G$12/3600)*A2975*'Rüstprozess (DE)'!$E$14</f>
        <v>1486</v>
      </c>
      <c r="G2975" s="11">
        <f t="shared" si="231"/>
        <v>1994</v>
      </c>
      <c r="I2975" s="4">
        <f t="shared" si="232"/>
        <v>900.66666666666674</v>
      </c>
      <c r="J2975" s="4">
        <f t="shared" si="233"/>
        <v>900.66666666666674</v>
      </c>
      <c r="K2975" s="4">
        <f t="shared" si="234"/>
        <v>2972</v>
      </c>
    </row>
    <row r="2976" spans="1:11" x14ac:dyDescent="0.25">
      <c r="A2976" s="2">
        <v>2973</v>
      </c>
      <c r="B2976" s="9">
        <f>(ROUNDUP(Nebenrechnung_Break_Even!A2976/'Rüstprozess (DE)'!$E$30,0))*'Rüstprozess (DE)'!$E$28</f>
        <v>598</v>
      </c>
      <c r="C2976" s="10">
        <f>('Rüstprozess (DE)'!$E$12/3600)*A2976*'Rüstprozess (DE)'!$E$14</f>
        <v>495.5</v>
      </c>
      <c r="D2976" s="11">
        <f t="shared" si="230"/>
        <v>1093.5</v>
      </c>
      <c r="E2976" s="9">
        <f>(ROUNDUP(Nebenrechnung_Break_Even!A2976/'Rüstprozess (DE)'!$G$30,0))*'Rüstprozess (DE)'!$G$28</f>
        <v>508</v>
      </c>
      <c r="F2976" s="10">
        <f>('Rüstprozess (DE)'!$G$12/3600)*A2976*'Rüstprozess (DE)'!$E$14</f>
        <v>1486.5</v>
      </c>
      <c r="G2976" s="11">
        <f t="shared" si="231"/>
        <v>1994.5</v>
      </c>
      <c r="I2976" s="4">
        <f t="shared" si="232"/>
        <v>901</v>
      </c>
      <c r="J2976" s="4">
        <f t="shared" si="233"/>
        <v>901</v>
      </c>
      <c r="K2976" s="4">
        <f t="shared" si="234"/>
        <v>2973</v>
      </c>
    </row>
    <row r="2977" spans="1:11" x14ac:dyDescent="0.25">
      <c r="A2977" s="2">
        <v>2974</v>
      </c>
      <c r="B2977" s="9">
        <f>(ROUNDUP(Nebenrechnung_Break_Even!A2977/'Rüstprozess (DE)'!$E$30,0))*'Rüstprozess (DE)'!$E$28</f>
        <v>598</v>
      </c>
      <c r="C2977" s="10">
        <f>('Rüstprozess (DE)'!$E$12/3600)*A2977*'Rüstprozess (DE)'!$E$14</f>
        <v>495.66666666666663</v>
      </c>
      <c r="D2977" s="11">
        <f t="shared" si="230"/>
        <v>1093.6666666666665</v>
      </c>
      <c r="E2977" s="9">
        <f>(ROUNDUP(Nebenrechnung_Break_Even!A2977/'Rüstprozess (DE)'!$G$30,0))*'Rüstprozess (DE)'!$G$28</f>
        <v>508</v>
      </c>
      <c r="F2977" s="10">
        <f>('Rüstprozess (DE)'!$G$12/3600)*A2977*'Rüstprozess (DE)'!$E$14</f>
        <v>1487.0000000000002</v>
      </c>
      <c r="G2977" s="11">
        <f t="shared" si="231"/>
        <v>1995.0000000000002</v>
      </c>
      <c r="I2977" s="4">
        <f t="shared" si="232"/>
        <v>901.33333333333371</v>
      </c>
      <c r="J2977" s="4">
        <f t="shared" si="233"/>
        <v>901.33333333333371</v>
      </c>
      <c r="K2977" s="4">
        <f t="shared" si="234"/>
        <v>2974</v>
      </c>
    </row>
    <row r="2978" spans="1:11" x14ac:dyDescent="0.25">
      <c r="A2978" s="2">
        <v>2975</v>
      </c>
      <c r="B2978" s="9">
        <f>(ROUNDUP(Nebenrechnung_Break_Even!A2978/'Rüstprozess (DE)'!$E$30,0))*'Rüstprozess (DE)'!$E$28</f>
        <v>598</v>
      </c>
      <c r="C2978" s="10">
        <f>('Rüstprozess (DE)'!$E$12/3600)*A2978*'Rüstprozess (DE)'!$E$14</f>
        <v>495.83333333333337</v>
      </c>
      <c r="D2978" s="11">
        <f t="shared" si="230"/>
        <v>1093.8333333333335</v>
      </c>
      <c r="E2978" s="9">
        <f>(ROUNDUP(Nebenrechnung_Break_Even!A2978/'Rüstprozess (DE)'!$G$30,0))*'Rüstprozess (DE)'!$G$28</f>
        <v>508</v>
      </c>
      <c r="F2978" s="10">
        <f>('Rüstprozess (DE)'!$G$12/3600)*A2978*'Rüstprozess (DE)'!$E$14</f>
        <v>1487.5</v>
      </c>
      <c r="G2978" s="11">
        <f t="shared" si="231"/>
        <v>1995.5</v>
      </c>
      <c r="I2978" s="4">
        <f t="shared" si="232"/>
        <v>901.66666666666652</v>
      </c>
      <c r="J2978" s="4">
        <f t="shared" si="233"/>
        <v>901.66666666666652</v>
      </c>
      <c r="K2978" s="4">
        <f t="shared" si="234"/>
        <v>2975</v>
      </c>
    </row>
    <row r="2979" spans="1:11" x14ac:dyDescent="0.25">
      <c r="A2979" s="2">
        <v>2976</v>
      </c>
      <c r="B2979" s="9">
        <f>(ROUNDUP(Nebenrechnung_Break_Even!A2979/'Rüstprozess (DE)'!$E$30,0))*'Rüstprozess (DE)'!$E$28</f>
        <v>598</v>
      </c>
      <c r="C2979" s="10">
        <f>('Rüstprozess (DE)'!$E$12/3600)*A2979*'Rüstprozess (DE)'!$E$14</f>
        <v>496</v>
      </c>
      <c r="D2979" s="11">
        <f t="shared" si="230"/>
        <v>1094</v>
      </c>
      <c r="E2979" s="9">
        <f>(ROUNDUP(Nebenrechnung_Break_Even!A2979/'Rüstprozess (DE)'!$G$30,0))*'Rüstprozess (DE)'!$G$28</f>
        <v>508</v>
      </c>
      <c r="F2979" s="10">
        <f>('Rüstprozess (DE)'!$G$12/3600)*A2979*'Rüstprozess (DE)'!$E$14</f>
        <v>1488</v>
      </c>
      <c r="G2979" s="11">
        <f t="shared" si="231"/>
        <v>1996</v>
      </c>
      <c r="I2979" s="4">
        <f t="shared" si="232"/>
        <v>902</v>
      </c>
      <c r="J2979" s="4">
        <f t="shared" si="233"/>
        <v>902</v>
      </c>
      <c r="K2979" s="4">
        <f t="shared" si="234"/>
        <v>2976</v>
      </c>
    </row>
    <row r="2980" spans="1:11" x14ac:dyDescent="0.25">
      <c r="A2980" s="2">
        <v>2977</v>
      </c>
      <c r="B2980" s="9">
        <f>(ROUNDUP(Nebenrechnung_Break_Even!A2980/'Rüstprozess (DE)'!$E$30,0))*'Rüstprozess (DE)'!$E$28</f>
        <v>598</v>
      </c>
      <c r="C2980" s="10">
        <f>('Rüstprozess (DE)'!$E$12/3600)*A2980*'Rüstprozess (DE)'!$E$14</f>
        <v>496.16666666666669</v>
      </c>
      <c r="D2980" s="11">
        <f t="shared" si="230"/>
        <v>1094.1666666666667</v>
      </c>
      <c r="E2980" s="9">
        <f>(ROUNDUP(Nebenrechnung_Break_Even!A2980/'Rüstprozess (DE)'!$G$30,0))*'Rüstprozess (DE)'!$G$28</f>
        <v>508</v>
      </c>
      <c r="F2980" s="10">
        <f>('Rüstprozess (DE)'!$G$12/3600)*A2980*'Rüstprozess (DE)'!$E$14</f>
        <v>1488.5</v>
      </c>
      <c r="G2980" s="11">
        <f t="shared" si="231"/>
        <v>1996.5</v>
      </c>
      <c r="I2980" s="4">
        <f t="shared" si="232"/>
        <v>902.33333333333326</v>
      </c>
      <c r="J2980" s="4">
        <f t="shared" si="233"/>
        <v>902.33333333333326</v>
      </c>
      <c r="K2980" s="4">
        <f t="shared" si="234"/>
        <v>2977</v>
      </c>
    </row>
    <row r="2981" spans="1:11" x14ac:dyDescent="0.25">
      <c r="A2981" s="2">
        <v>2978</v>
      </c>
      <c r="B2981" s="9">
        <f>(ROUNDUP(Nebenrechnung_Break_Even!A2981/'Rüstprozess (DE)'!$E$30,0))*'Rüstprozess (DE)'!$E$28</f>
        <v>598</v>
      </c>
      <c r="C2981" s="10">
        <f>('Rüstprozess (DE)'!$E$12/3600)*A2981*'Rüstprozess (DE)'!$E$14</f>
        <v>496.33333333333331</v>
      </c>
      <c r="D2981" s="11">
        <f t="shared" si="230"/>
        <v>1094.3333333333333</v>
      </c>
      <c r="E2981" s="9">
        <f>(ROUNDUP(Nebenrechnung_Break_Even!A2981/'Rüstprozess (DE)'!$G$30,0))*'Rüstprozess (DE)'!$G$28</f>
        <v>508</v>
      </c>
      <c r="F2981" s="10">
        <f>('Rüstprozess (DE)'!$G$12/3600)*A2981*'Rüstprozess (DE)'!$E$14</f>
        <v>1489</v>
      </c>
      <c r="G2981" s="11">
        <f t="shared" si="231"/>
        <v>1997</v>
      </c>
      <c r="I2981" s="4">
        <f t="shared" si="232"/>
        <v>902.66666666666674</v>
      </c>
      <c r="J2981" s="4">
        <f t="shared" si="233"/>
        <v>902.66666666666674</v>
      </c>
      <c r="K2981" s="4">
        <f t="shared" si="234"/>
        <v>2978</v>
      </c>
    </row>
    <row r="2982" spans="1:11" x14ac:dyDescent="0.25">
      <c r="A2982" s="2">
        <v>2979</v>
      </c>
      <c r="B2982" s="9">
        <f>(ROUNDUP(Nebenrechnung_Break_Even!A2982/'Rüstprozess (DE)'!$E$30,0))*'Rüstprozess (DE)'!$E$28</f>
        <v>598</v>
      </c>
      <c r="C2982" s="10">
        <f>('Rüstprozess (DE)'!$E$12/3600)*A2982*'Rüstprozess (DE)'!$E$14</f>
        <v>496.5</v>
      </c>
      <c r="D2982" s="11">
        <f t="shared" si="230"/>
        <v>1094.5</v>
      </c>
      <c r="E2982" s="9">
        <f>(ROUNDUP(Nebenrechnung_Break_Even!A2982/'Rüstprozess (DE)'!$G$30,0))*'Rüstprozess (DE)'!$G$28</f>
        <v>508</v>
      </c>
      <c r="F2982" s="10">
        <f>('Rüstprozess (DE)'!$G$12/3600)*A2982*'Rüstprozess (DE)'!$E$14</f>
        <v>1489.5000000000002</v>
      </c>
      <c r="G2982" s="11">
        <f t="shared" si="231"/>
        <v>1997.5000000000002</v>
      </c>
      <c r="I2982" s="4">
        <f t="shared" si="232"/>
        <v>903.00000000000023</v>
      </c>
      <c r="J2982" s="4">
        <f t="shared" si="233"/>
        <v>903.00000000000023</v>
      </c>
      <c r="K2982" s="4">
        <f t="shared" si="234"/>
        <v>2979</v>
      </c>
    </row>
    <row r="2983" spans="1:11" x14ac:dyDescent="0.25">
      <c r="A2983" s="2">
        <v>2980</v>
      </c>
      <c r="B2983" s="9">
        <f>(ROUNDUP(Nebenrechnung_Break_Even!A2983/'Rüstprozess (DE)'!$E$30,0))*'Rüstprozess (DE)'!$E$28</f>
        <v>598</v>
      </c>
      <c r="C2983" s="10">
        <f>('Rüstprozess (DE)'!$E$12/3600)*A2983*'Rüstprozess (DE)'!$E$14</f>
        <v>496.66666666666663</v>
      </c>
      <c r="D2983" s="11">
        <f t="shared" si="230"/>
        <v>1094.6666666666665</v>
      </c>
      <c r="E2983" s="9">
        <f>(ROUNDUP(Nebenrechnung_Break_Even!A2983/'Rüstprozess (DE)'!$G$30,0))*'Rüstprozess (DE)'!$G$28</f>
        <v>508</v>
      </c>
      <c r="F2983" s="10">
        <f>('Rüstprozess (DE)'!$G$12/3600)*A2983*'Rüstprozess (DE)'!$E$14</f>
        <v>1490</v>
      </c>
      <c r="G2983" s="11">
        <f t="shared" si="231"/>
        <v>1998</v>
      </c>
      <c r="I2983" s="4">
        <f t="shared" si="232"/>
        <v>903.33333333333348</v>
      </c>
      <c r="J2983" s="4">
        <f t="shared" si="233"/>
        <v>903.33333333333348</v>
      </c>
      <c r="K2983" s="4">
        <f t="shared" si="234"/>
        <v>2980</v>
      </c>
    </row>
    <row r="2984" spans="1:11" x14ac:dyDescent="0.25">
      <c r="A2984" s="2">
        <v>2981</v>
      </c>
      <c r="B2984" s="9">
        <f>(ROUNDUP(Nebenrechnung_Break_Even!A2984/'Rüstprozess (DE)'!$E$30,0))*'Rüstprozess (DE)'!$E$28</f>
        <v>598</v>
      </c>
      <c r="C2984" s="10">
        <f>('Rüstprozess (DE)'!$E$12/3600)*A2984*'Rüstprozess (DE)'!$E$14</f>
        <v>496.83333333333331</v>
      </c>
      <c r="D2984" s="11">
        <f t="shared" si="230"/>
        <v>1094.8333333333333</v>
      </c>
      <c r="E2984" s="9">
        <f>(ROUNDUP(Nebenrechnung_Break_Even!A2984/'Rüstprozess (DE)'!$G$30,0))*'Rüstprozess (DE)'!$G$28</f>
        <v>508</v>
      </c>
      <c r="F2984" s="10">
        <f>('Rüstprozess (DE)'!$G$12/3600)*A2984*'Rüstprozess (DE)'!$E$14</f>
        <v>1490.5</v>
      </c>
      <c r="G2984" s="11">
        <f t="shared" si="231"/>
        <v>1998.5</v>
      </c>
      <c r="I2984" s="4">
        <f t="shared" si="232"/>
        <v>903.66666666666674</v>
      </c>
      <c r="J2984" s="4">
        <f t="shared" si="233"/>
        <v>903.66666666666674</v>
      </c>
      <c r="K2984" s="4">
        <f t="shared" si="234"/>
        <v>2981</v>
      </c>
    </row>
    <row r="2985" spans="1:11" x14ac:dyDescent="0.25">
      <c r="A2985" s="2">
        <v>2982</v>
      </c>
      <c r="B2985" s="9">
        <f>(ROUNDUP(Nebenrechnung_Break_Even!A2985/'Rüstprozess (DE)'!$E$30,0))*'Rüstprozess (DE)'!$E$28</f>
        <v>598</v>
      </c>
      <c r="C2985" s="10">
        <f>('Rüstprozess (DE)'!$E$12/3600)*A2985*'Rüstprozess (DE)'!$E$14</f>
        <v>497</v>
      </c>
      <c r="D2985" s="11">
        <f t="shared" si="230"/>
        <v>1095</v>
      </c>
      <c r="E2985" s="9">
        <f>(ROUNDUP(Nebenrechnung_Break_Even!A2985/'Rüstprozess (DE)'!$G$30,0))*'Rüstprozess (DE)'!$G$28</f>
        <v>508</v>
      </c>
      <c r="F2985" s="10">
        <f>('Rüstprozess (DE)'!$G$12/3600)*A2985*'Rüstprozess (DE)'!$E$14</f>
        <v>1491</v>
      </c>
      <c r="G2985" s="11">
        <f t="shared" si="231"/>
        <v>1999</v>
      </c>
      <c r="I2985" s="4">
        <f t="shared" si="232"/>
        <v>904</v>
      </c>
      <c r="J2985" s="4">
        <f t="shared" si="233"/>
        <v>904</v>
      </c>
      <c r="K2985" s="4">
        <f t="shared" si="234"/>
        <v>2982</v>
      </c>
    </row>
    <row r="2986" spans="1:11" x14ac:dyDescent="0.25">
      <c r="A2986" s="2">
        <v>2983</v>
      </c>
      <c r="B2986" s="9">
        <f>(ROUNDUP(Nebenrechnung_Break_Even!A2986/'Rüstprozess (DE)'!$E$30,0))*'Rüstprozess (DE)'!$E$28</f>
        <v>598</v>
      </c>
      <c r="C2986" s="10">
        <f>('Rüstprozess (DE)'!$E$12/3600)*A2986*'Rüstprozess (DE)'!$E$14</f>
        <v>497.16666666666669</v>
      </c>
      <c r="D2986" s="11">
        <f t="shared" si="230"/>
        <v>1095.1666666666667</v>
      </c>
      <c r="E2986" s="9">
        <f>(ROUNDUP(Nebenrechnung_Break_Even!A2986/'Rüstprozess (DE)'!$G$30,0))*'Rüstprozess (DE)'!$G$28</f>
        <v>508</v>
      </c>
      <c r="F2986" s="10">
        <f>('Rüstprozess (DE)'!$G$12/3600)*A2986*'Rüstprozess (DE)'!$E$14</f>
        <v>1491.5</v>
      </c>
      <c r="G2986" s="11">
        <f t="shared" si="231"/>
        <v>1999.5</v>
      </c>
      <c r="I2986" s="4">
        <f t="shared" si="232"/>
        <v>904.33333333333326</v>
      </c>
      <c r="J2986" s="4">
        <f t="shared" si="233"/>
        <v>904.33333333333326</v>
      </c>
      <c r="K2986" s="4">
        <f t="shared" si="234"/>
        <v>2983</v>
      </c>
    </row>
    <row r="2987" spans="1:11" x14ac:dyDescent="0.25">
      <c r="A2987" s="2">
        <v>2984</v>
      </c>
      <c r="B2987" s="9">
        <f>(ROUNDUP(Nebenrechnung_Break_Even!A2987/'Rüstprozess (DE)'!$E$30,0))*'Rüstprozess (DE)'!$E$28</f>
        <v>598</v>
      </c>
      <c r="C2987" s="10">
        <f>('Rüstprozess (DE)'!$E$12/3600)*A2987*'Rüstprozess (DE)'!$E$14</f>
        <v>497.33333333333337</v>
      </c>
      <c r="D2987" s="11">
        <f t="shared" si="230"/>
        <v>1095.3333333333335</v>
      </c>
      <c r="E2987" s="9">
        <f>(ROUNDUP(Nebenrechnung_Break_Even!A2987/'Rüstprozess (DE)'!$G$30,0))*'Rüstprozess (DE)'!$G$28</f>
        <v>508</v>
      </c>
      <c r="F2987" s="10">
        <f>('Rüstprozess (DE)'!$G$12/3600)*A2987*'Rüstprozess (DE)'!$E$14</f>
        <v>1492.0000000000002</v>
      </c>
      <c r="G2987" s="11">
        <f t="shared" si="231"/>
        <v>2000.0000000000002</v>
      </c>
      <c r="I2987" s="4">
        <f t="shared" si="232"/>
        <v>904.66666666666674</v>
      </c>
      <c r="J2987" s="4">
        <f t="shared" si="233"/>
        <v>904.66666666666674</v>
      </c>
      <c r="K2987" s="4">
        <f t="shared" si="234"/>
        <v>2984</v>
      </c>
    </row>
    <row r="2988" spans="1:11" x14ac:dyDescent="0.25">
      <c r="A2988" s="2">
        <v>2985</v>
      </c>
      <c r="B2988" s="9">
        <f>(ROUNDUP(Nebenrechnung_Break_Even!A2988/'Rüstprozess (DE)'!$E$30,0))*'Rüstprozess (DE)'!$E$28</f>
        <v>598</v>
      </c>
      <c r="C2988" s="10">
        <f>('Rüstprozess (DE)'!$E$12/3600)*A2988*'Rüstprozess (DE)'!$E$14</f>
        <v>497.5</v>
      </c>
      <c r="D2988" s="11">
        <f t="shared" si="230"/>
        <v>1095.5</v>
      </c>
      <c r="E2988" s="9">
        <f>(ROUNDUP(Nebenrechnung_Break_Even!A2988/'Rüstprozess (DE)'!$G$30,0))*'Rüstprozess (DE)'!$G$28</f>
        <v>508</v>
      </c>
      <c r="F2988" s="10">
        <f>('Rüstprozess (DE)'!$G$12/3600)*A2988*'Rüstprozess (DE)'!$E$14</f>
        <v>1492.5</v>
      </c>
      <c r="G2988" s="11">
        <f t="shared" si="231"/>
        <v>2000.5</v>
      </c>
      <c r="I2988" s="4">
        <f t="shared" si="232"/>
        <v>905</v>
      </c>
      <c r="J2988" s="4">
        <f t="shared" si="233"/>
        <v>905</v>
      </c>
      <c r="K2988" s="4">
        <f t="shared" si="234"/>
        <v>2985</v>
      </c>
    </row>
    <row r="2989" spans="1:11" x14ac:dyDescent="0.25">
      <c r="A2989" s="2">
        <v>2986</v>
      </c>
      <c r="B2989" s="9">
        <f>(ROUNDUP(Nebenrechnung_Break_Even!A2989/'Rüstprozess (DE)'!$E$30,0))*'Rüstprozess (DE)'!$E$28</f>
        <v>598</v>
      </c>
      <c r="C2989" s="10">
        <f>('Rüstprozess (DE)'!$E$12/3600)*A2989*'Rüstprozess (DE)'!$E$14</f>
        <v>497.66666666666663</v>
      </c>
      <c r="D2989" s="11">
        <f t="shared" si="230"/>
        <v>1095.6666666666665</v>
      </c>
      <c r="E2989" s="9">
        <f>(ROUNDUP(Nebenrechnung_Break_Even!A2989/'Rüstprozess (DE)'!$G$30,0))*'Rüstprozess (DE)'!$G$28</f>
        <v>508</v>
      </c>
      <c r="F2989" s="10">
        <f>('Rüstprozess (DE)'!$G$12/3600)*A2989*'Rüstprozess (DE)'!$E$14</f>
        <v>1493</v>
      </c>
      <c r="G2989" s="11">
        <f t="shared" si="231"/>
        <v>2001</v>
      </c>
      <c r="I2989" s="4">
        <f t="shared" si="232"/>
        <v>905.33333333333348</v>
      </c>
      <c r="J2989" s="4">
        <f t="shared" si="233"/>
        <v>905.33333333333348</v>
      </c>
      <c r="K2989" s="4">
        <f t="shared" si="234"/>
        <v>2986</v>
      </c>
    </row>
    <row r="2990" spans="1:11" x14ac:dyDescent="0.25">
      <c r="A2990" s="2">
        <v>2987</v>
      </c>
      <c r="B2990" s="9">
        <f>(ROUNDUP(Nebenrechnung_Break_Even!A2990/'Rüstprozess (DE)'!$E$30,0))*'Rüstprozess (DE)'!$E$28</f>
        <v>598</v>
      </c>
      <c r="C2990" s="10">
        <f>('Rüstprozess (DE)'!$E$12/3600)*A2990*'Rüstprozess (DE)'!$E$14</f>
        <v>497.83333333333331</v>
      </c>
      <c r="D2990" s="11">
        <f t="shared" si="230"/>
        <v>1095.8333333333333</v>
      </c>
      <c r="E2990" s="9">
        <f>(ROUNDUP(Nebenrechnung_Break_Even!A2990/'Rüstprozess (DE)'!$G$30,0))*'Rüstprozess (DE)'!$G$28</f>
        <v>508</v>
      </c>
      <c r="F2990" s="10">
        <f>('Rüstprozess (DE)'!$G$12/3600)*A2990*'Rüstprozess (DE)'!$E$14</f>
        <v>1493.5</v>
      </c>
      <c r="G2990" s="11">
        <f t="shared" si="231"/>
        <v>2001.5</v>
      </c>
      <c r="I2990" s="4">
        <f t="shared" si="232"/>
        <v>905.66666666666674</v>
      </c>
      <c r="J2990" s="4">
        <f t="shared" si="233"/>
        <v>905.66666666666674</v>
      </c>
      <c r="K2990" s="4">
        <f t="shared" si="234"/>
        <v>2987</v>
      </c>
    </row>
    <row r="2991" spans="1:11" x14ac:dyDescent="0.25">
      <c r="A2991" s="2">
        <v>2988</v>
      </c>
      <c r="B2991" s="9">
        <f>(ROUNDUP(Nebenrechnung_Break_Even!A2991/'Rüstprozess (DE)'!$E$30,0))*'Rüstprozess (DE)'!$E$28</f>
        <v>598</v>
      </c>
      <c r="C2991" s="10">
        <f>('Rüstprozess (DE)'!$E$12/3600)*A2991*'Rüstprozess (DE)'!$E$14</f>
        <v>498</v>
      </c>
      <c r="D2991" s="11">
        <f t="shared" si="230"/>
        <v>1096</v>
      </c>
      <c r="E2991" s="9">
        <f>(ROUNDUP(Nebenrechnung_Break_Even!A2991/'Rüstprozess (DE)'!$G$30,0))*'Rüstprozess (DE)'!$G$28</f>
        <v>508</v>
      </c>
      <c r="F2991" s="10">
        <f>('Rüstprozess (DE)'!$G$12/3600)*A2991*'Rüstprozess (DE)'!$E$14</f>
        <v>1494</v>
      </c>
      <c r="G2991" s="11">
        <f t="shared" si="231"/>
        <v>2002</v>
      </c>
      <c r="I2991" s="4">
        <f t="shared" si="232"/>
        <v>906</v>
      </c>
      <c r="J2991" s="4">
        <f t="shared" si="233"/>
        <v>906</v>
      </c>
      <c r="K2991" s="4">
        <f t="shared" si="234"/>
        <v>2988</v>
      </c>
    </row>
    <row r="2992" spans="1:11" x14ac:dyDescent="0.25">
      <c r="A2992" s="2">
        <v>2989</v>
      </c>
      <c r="B2992" s="9">
        <f>(ROUNDUP(Nebenrechnung_Break_Even!A2992/'Rüstprozess (DE)'!$E$30,0))*'Rüstprozess (DE)'!$E$28</f>
        <v>598</v>
      </c>
      <c r="C2992" s="10">
        <f>('Rüstprozess (DE)'!$E$12/3600)*A2992*'Rüstprozess (DE)'!$E$14</f>
        <v>498.16666666666663</v>
      </c>
      <c r="D2992" s="11">
        <f t="shared" si="230"/>
        <v>1096.1666666666665</v>
      </c>
      <c r="E2992" s="9">
        <f>(ROUNDUP(Nebenrechnung_Break_Even!A2992/'Rüstprozess (DE)'!$G$30,0))*'Rüstprozess (DE)'!$G$28</f>
        <v>508</v>
      </c>
      <c r="F2992" s="10">
        <f>('Rüstprozess (DE)'!$G$12/3600)*A2992*'Rüstprozess (DE)'!$E$14</f>
        <v>1494.5000000000002</v>
      </c>
      <c r="G2992" s="11">
        <f t="shared" si="231"/>
        <v>2002.5000000000002</v>
      </c>
      <c r="I2992" s="4">
        <f t="shared" si="232"/>
        <v>906.33333333333371</v>
      </c>
      <c r="J2992" s="4">
        <f t="shared" si="233"/>
        <v>906.33333333333371</v>
      </c>
      <c r="K2992" s="4">
        <f t="shared" si="234"/>
        <v>2989</v>
      </c>
    </row>
    <row r="2993" spans="1:11" x14ac:dyDescent="0.25">
      <c r="A2993" s="2">
        <v>2990</v>
      </c>
      <c r="B2993" s="9">
        <f>(ROUNDUP(Nebenrechnung_Break_Even!A2993/'Rüstprozess (DE)'!$E$30,0))*'Rüstprozess (DE)'!$E$28</f>
        <v>598</v>
      </c>
      <c r="C2993" s="10">
        <f>('Rüstprozess (DE)'!$E$12/3600)*A2993*'Rüstprozess (DE)'!$E$14</f>
        <v>498.33333333333337</v>
      </c>
      <c r="D2993" s="11">
        <f t="shared" si="230"/>
        <v>1096.3333333333335</v>
      </c>
      <c r="E2993" s="9">
        <f>(ROUNDUP(Nebenrechnung_Break_Even!A2993/'Rüstprozess (DE)'!$G$30,0))*'Rüstprozess (DE)'!$G$28</f>
        <v>508</v>
      </c>
      <c r="F2993" s="10">
        <f>('Rüstprozess (DE)'!$G$12/3600)*A2993*'Rüstprozess (DE)'!$E$14</f>
        <v>1495</v>
      </c>
      <c r="G2993" s="11">
        <f t="shared" si="231"/>
        <v>2003</v>
      </c>
      <c r="I2993" s="4">
        <f t="shared" si="232"/>
        <v>906.66666666666652</v>
      </c>
      <c r="J2993" s="4">
        <f t="shared" si="233"/>
        <v>906.66666666666652</v>
      </c>
      <c r="K2993" s="4">
        <f t="shared" si="234"/>
        <v>2990</v>
      </c>
    </row>
    <row r="2994" spans="1:11" x14ac:dyDescent="0.25">
      <c r="A2994" s="2">
        <v>2991</v>
      </c>
      <c r="B2994" s="9">
        <f>(ROUNDUP(Nebenrechnung_Break_Even!A2994/'Rüstprozess (DE)'!$E$30,0))*'Rüstprozess (DE)'!$E$28</f>
        <v>598</v>
      </c>
      <c r="C2994" s="10">
        <f>('Rüstprozess (DE)'!$E$12/3600)*A2994*'Rüstprozess (DE)'!$E$14</f>
        <v>498.5</v>
      </c>
      <c r="D2994" s="11">
        <f t="shared" si="230"/>
        <v>1096.5</v>
      </c>
      <c r="E2994" s="9">
        <f>(ROUNDUP(Nebenrechnung_Break_Even!A2994/'Rüstprozess (DE)'!$G$30,0))*'Rüstprozess (DE)'!$G$28</f>
        <v>508</v>
      </c>
      <c r="F2994" s="10">
        <f>('Rüstprozess (DE)'!$G$12/3600)*A2994*'Rüstprozess (DE)'!$E$14</f>
        <v>1495.5</v>
      </c>
      <c r="G2994" s="11">
        <f t="shared" si="231"/>
        <v>2003.5</v>
      </c>
      <c r="I2994" s="4">
        <f t="shared" si="232"/>
        <v>907</v>
      </c>
      <c r="J2994" s="4">
        <f t="shared" si="233"/>
        <v>907</v>
      </c>
      <c r="K2994" s="4">
        <f t="shared" si="234"/>
        <v>2991</v>
      </c>
    </row>
    <row r="2995" spans="1:11" x14ac:dyDescent="0.25">
      <c r="A2995" s="2">
        <v>2992</v>
      </c>
      <c r="B2995" s="9">
        <f>(ROUNDUP(Nebenrechnung_Break_Even!A2995/'Rüstprozess (DE)'!$E$30,0))*'Rüstprozess (DE)'!$E$28</f>
        <v>598</v>
      </c>
      <c r="C2995" s="10">
        <f>('Rüstprozess (DE)'!$E$12/3600)*A2995*'Rüstprozess (DE)'!$E$14</f>
        <v>498.66666666666669</v>
      </c>
      <c r="D2995" s="11">
        <f t="shared" si="230"/>
        <v>1096.6666666666667</v>
      </c>
      <c r="E2995" s="9">
        <f>(ROUNDUP(Nebenrechnung_Break_Even!A2995/'Rüstprozess (DE)'!$G$30,0))*'Rüstprozess (DE)'!$G$28</f>
        <v>508</v>
      </c>
      <c r="F2995" s="10">
        <f>('Rüstprozess (DE)'!$G$12/3600)*A2995*'Rüstprozess (DE)'!$E$14</f>
        <v>1496</v>
      </c>
      <c r="G2995" s="11">
        <f t="shared" si="231"/>
        <v>2004</v>
      </c>
      <c r="I2995" s="4">
        <f t="shared" si="232"/>
        <v>907.33333333333326</v>
      </c>
      <c r="J2995" s="4">
        <f t="shared" si="233"/>
        <v>907.33333333333326</v>
      </c>
      <c r="K2995" s="4">
        <f t="shared" si="234"/>
        <v>2992</v>
      </c>
    </row>
    <row r="2996" spans="1:11" x14ac:dyDescent="0.25">
      <c r="A2996" s="2">
        <v>2993</v>
      </c>
      <c r="B2996" s="9">
        <f>(ROUNDUP(Nebenrechnung_Break_Even!A2996/'Rüstprozess (DE)'!$E$30,0))*'Rüstprozess (DE)'!$E$28</f>
        <v>598</v>
      </c>
      <c r="C2996" s="10">
        <f>('Rüstprozess (DE)'!$E$12/3600)*A2996*'Rüstprozess (DE)'!$E$14</f>
        <v>498.83333333333331</v>
      </c>
      <c r="D2996" s="11">
        <f t="shared" si="230"/>
        <v>1096.8333333333333</v>
      </c>
      <c r="E2996" s="9">
        <f>(ROUNDUP(Nebenrechnung_Break_Even!A2996/'Rüstprozess (DE)'!$G$30,0))*'Rüstprozess (DE)'!$G$28</f>
        <v>508</v>
      </c>
      <c r="F2996" s="10">
        <f>('Rüstprozess (DE)'!$G$12/3600)*A2996*'Rüstprozess (DE)'!$E$14</f>
        <v>1496.5</v>
      </c>
      <c r="G2996" s="11">
        <f t="shared" si="231"/>
        <v>2004.5</v>
      </c>
      <c r="I2996" s="4">
        <f t="shared" si="232"/>
        <v>907.66666666666674</v>
      </c>
      <c r="J2996" s="4">
        <f t="shared" si="233"/>
        <v>907.66666666666674</v>
      </c>
      <c r="K2996" s="4">
        <f t="shared" si="234"/>
        <v>2993</v>
      </c>
    </row>
    <row r="2997" spans="1:11" x14ac:dyDescent="0.25">
      <c r="A2997" s="2">
        <v>2994</v>
      </c>
      <c r="B2997" s="9">
        <f>(ROUNDUP(Nebenrechnung_Break_Even!A2997/'Rüstprozess (DE)'!$E$30,0))*'Rüstprozess (DE)'!$E$28</f>
        <v>598</v>
      </c>
      <c r="C2997" s="10">
        <f>('Rüstprozess (DE)'!$E$12/3600)*A2997*'Rüstprozess (DE)'!$E$14</f>
        <v>499</v>
      </c>
      <c r="D2997" s="11">
        <f t="shared" si="230"/>
        <v>1097</v>
      </c>
      <c r="E2997" s="9">
        <f>(ROUNDUP(Nebenrechnung_Break_Even!A2997/'Rüstprozess (DE)'!$G$30,0))*'Rüstprozess (DE)'!$G$28</f>
        <v>508</v>
      </c>
      <c r="F2997" s="10">
        <f>('Rüstprozess (DE)'!$G$12/3600)*A2997*'Rüstprozess (DE)'!$E$14</f>
        <v>1497.0000000000002</v>
      </c>
      <c r="G2997" s="11">
        <f t="shared" si="231"/>
        <v>2005.0000000000002</v>
      </c>
      <c r="I2997" s="4">
        <f t="shared" si="232"/>
        <v>908.00000000000023</v>
      </c>
      <c r="J2997" s="4">
        <f t="shared" si="233"/>
        <v>908.00000000000023</v>
      </c>
      <c r="K2997" s="4">
        <f t="shared" si="234"/>
        <v>2994</v>
      </c>
    </row>
    <row r="2998" spans="1:11" x14ac:dyDescent="0.25">
      <c r="A2998" s="2">
        <v>2995</v>
      </c>
      <c r="B2998" s="9">
        <f>(ROUNDUP(Nebenrechnung_Break_Even!A2998/'Rüstprozess (DE)'!$E$30,0))*'Rüstprozess (DE)'!$E$28</f>
        <v>598</v>
      </c>
      <c r="C2998" s="10">
        <f>('Rüstprozess (DE)'!$E$12/3600)*A2998*'Rüstprozess (DE)'!$E$14</f>
        <v>499.16666666666663</v>
      </c>
      <c r="D2998" s="11">
        <f t="shared" si="230"/>
        <v>1097.1666666666665</v>
      </c>
      <c r="E2998" s="9">
        <f>(ROUNDUP(Nebenrechnung_Break_Even!A2998/'Rüstprozess (DE)'!$G$30,0))*'Rüstprozess (DE)'!$G$28</f>
        <v>508</v>
      </c>
      <c r="F2998" s="10">
        <f>('Rüstprozess (DE)'!$G$12/3600)*A2998*'Rüstprozess (DE)'!$E$14</f>
        <v>1497.5</v>
      </c>
      <c r="G2998" s="11">
        <f t="shared" si="231"/>
        <v>2005.5</v>
      </c>
      <c r="I2998" s="4">
        <f t="shared" si="232"/>
        <v>908.33333333333348</v>
      </c>
      <c r="J2998" s="4">
        <f t="shared" si="233"/>
        <v>908.33333333333348</v>
      </c>
      <c r="K2998" s="4">
        <f t="shared" si="234"/>
        <v>2995</v>
      </c>
    </row>
    <row r="2999" spans="1:11" x14ac:dyDescent="0.25">
      <c r="A2999" s="2">
        <v>2996</v>
      </c>
      <c r="B2999" s="9">
        <f>(ROUNDUP(Nebenrechnung_Break_Even!A2999/'Rüstprozess (DE)'!$E$30,0))*'Rüstprozess (DE)'!$E$28</f>
        <v>598</v>
      </c>
      <c r="C2999" s="10">
        <f>('Rüstprozess (DE)'!$E$12/3600)*A2999*'Rüstprozess (DE)'!$E$14</f>
        <v>499.33333333333331</v>
      </c>
      <c r="D2999" s="11">
        <f t="shared" si="230"/>
        <v>1097.3333333333333</v>
      </c>
      <c r="E2999" s="9">
        <f>(ROUNDUP(Nebenrechnung_Break_Even!A2999/'Rüstprozess (DE)'!$G$30,0))*'Rüstprozess (DE)'!$G$28</f>
        <v>508</v>
      </c>
      <c r="F2999" s="10">
        <f>('Rüstprozess (DE)'!$G$12/3600)*A2999*'Rüstprozess (DE)'!$E$14</f>
        <v>1498</v>
      </c>
      <c r="G2999" s="11">
        <f t="shared" si="231"/>
        <v>2006</v>
      </c>
      <c r="I2999" s="4">
        <f t="shared" si="232"/>
        <v>908.66666666666674</v>
      </c>
      <c r="J2999" s="4">
        <f t="shared" si="233"/>
        <v>908.66666666666674</v>
      </c>
      <c r="K2999" s="4">
        <f t="shared" si="234"/>
        <v>2996</v>
      </c>
    </row>
    <row r="3000" spans="1:11" x14ac:dyDescent="0.25">
      <c r="A3000" s="2">
        <v>2997</v>
      </c>
      <c r="B3000" s="9">
        <f>(ROUNDUP(Nebenrechnung_Break_Even!A3000/'Rüstprozess (DE)'!$E$30,0))*'Rüstprozess (DE)'!$E$28</f>
        <v>598</v>
      </c>
      <c r="C3000" s="10">
        <f>('Rüstprozess (DE)'!$E$12/3600)*A3000*'Rüstprozess (DE)'!$E$14</f>
        <v>499.5</v>
      </c>
      <c r="D3000" s="11">
        <f t="shared" si="230"/>
        <v>1097.5</v>
      </c>
      <c r="E3000" s="9">
        <f>(ROUNDUP(Nebenrechnung_Break_Even!A3000/'Rüstprozess (DE)'!$G$30,0))*'Rüstprozess (DE)'!$G$28</f>
        <v>508</v>
      </c>
      <c r="F3000" s="10">
        <f>('Rüstprozess (DE)'!$G$12/3600)*A3000*'Rüstprozess (DE)'!$E$14</f>
        <v>1498.5</v>
      </c>
      <c r="G3000" s="11">
        <f t="shared" si="231"/>
        <v>2006.5</v>
      </c>
      <c r="I3000" s="4">
        <f t="shared" si="232"/>
        <v>909</v>
      </c>
      <c r="J3000" s="4">
        <f t="shared" si="233"/>
        <v>909</v>
      </c>
      <c r="K3000" s="4">
        <f t="shared" si="234"/>
        <v>2997</v>
      </c>
    </row>
    <row r="3001" spans="1:11" x14ac:dyDescent="0.25">
      <c r="A3001" s="2">
        <v>2998</v>
      </c>
      <c r="B3001" s="9">
        <f>(ROUNDUP(Nebenrechnung_Break_Even!A3001/'Rüstprozess (DE)'!$E$30,0))*'Rüstprozess (DE)'!$E$28</f>
        <v>598</v>
      </c>
      <c r="C3001" s="10">
        <f>('Rüstprozess (DE)'!$E$12/3600)*A3001*'Rüstprozess (DE)'!$E$14</f>
        <v>499.66666666666669</v>
      </c>
      <c r="D3001" s="11">
        <f t="shared" si="230"/>
        <v>1097.6666666666667</v>
      </c>
      <c r="E3001" s="9">
        <f>(ROUNDUP(Nebenrechnung_Break_Even!A3001/'Rüstprozess (DE)'!$G$30,0))*'Rüstprozess (DE)'!$G$28</f>
        <v>508</v>
      </c>
      <c r="F3001" s="10">
        <f>('Rüstprozess (DE)'!$G$12/3600)*A3001*'Rüstprozess (DE)'!$E$14</f>
        <v>1499</v>
      </c>
      <c r="G3001" s="11">
        <f t="shared" si="231"/>
        <v>2007</v>
      </c>
      <c r="I3001" s="4">
        <f t="shared" si="232"/>
        <v>909.33333333333326</v>
      </c>
      <c r="J3001" s="4">
        <f t="shared" si="233"/>
        <v>909.33333333333326</v>
      </c>
      <c r="K3001" s="4">
        <f t="shared" si="234"/>
        <v>2998</v>
      </c>
    </row>
    <row r="3002" spans="1:11" x14ac:dyDescent="0.25">
      <c r="A3002" s="2">
        <v>2999</v>
      </c>
      <c r="B3002" s="9">
        <f>(ROUNDUP(Nebenrechnung_Break_Even!A3002/'Rüstprozess (DE)'!$E$30,0))*'Rüstprozess (DE)'!$E$28</f>
        <v>598</v>
      </c>
      <c r="C3002" s="10">
        <f>('Rüstprozess (DE)'!$E$12/3600)*A3002*'Rüstprozess (DE)'!$E$14</f>
        <v>499.83333333333337</v>
      </c>
      <c r="D3002" s="11">
        <f t="shared" si="230"/>
        <v>1097.8333333333335</v>
      </c>
      <c r="E3002" s="9">
        <f>(ROUNDUP(Nebenrechnung_Break_Even!A3002/'Rüstprozess (DE)'!$G$30,0))*'Rüstprozess (DE)'!$G$28</f>
        <v>508</v>
      </c>
      <c r="F3002" s="10">
        <f>('Rüstprozess (DE)'!$G$12/3600)*A3002*'Rüstprozess (DE)'!$E$14</f>
        <v>1499.5000000000002</v>
      </c>
      <c r="G3002" s="11">
        <f t="shared" si="231"/>
        <v>2007.5000000000002</v>
      </c>
      <c r="I3002" s="4">
        <f t="shared" si="232"/>
        <v>909.66666666666674</v>
      </c>
      <c r="J3002" s="4">
        <f t="shared" si="233"/>
        <v>909.66666666666674</v>
      </c>
      <c r="K3002" s="4">
        <f t="shared" si="234"/>
        <v>2999</v>
      </c>
    </row>
    <row r="3003" spans="1:11" x14ac:dyDescent="0.25">
      <c r="A3003" s="2">
        <v>3000</v>
      </c>
      <c r="B3003" s="9">
        <f>(ROUNDUP(Nebenrechnung_Break_Even!A3003/'Rüstprozess (DE)'!$E$30,0))*'Rüstprozess (DE)'!$E$28</f>
        <v>598</v>
      </c>
      <c r="C3003" s="10">
        <f>('Rüstprozess (DE)'!$E$12/3600)*A3003*'Rüstprozess (DE)'!$E$14</f>
        <v>500</v>
      </c>
      <c r="D3003" s="11">
        <f t="shared" si="230"/>
        <v>1098</v>
      </c>
      <c r="E3003" s="9">
        <f>(ROUNDUP(Nebenrechnung_Break_Even!A3003/'Rüstprozess (DE)'!$G$30,0))*'Rüstprozess (DE)'!$G$28</f>
        <v>508</v>
      </c>
      <c r="F3003" s="10">
        <f>('Rüstprozess (DE)'!$G$12/3600)*A3003*'Rüstprozess (DE)'!$E$14</f>
        <v>1500</v>
      </c>
      <c r="G3003" s="11">
        <f t="shared" si="231"/>
        <v>2008</v>
      </c>
      <c r="I3003" s="4">
        <f t="shared" si="232"/>
        <v>910</v>
      </c>
      <c r="J3003" s="4">
        <f t="shared" si="233"/>
        <v>910</v>
      </c>
      <c r="K3003" s="4">
        <f t="shared" si="234"/>
        <v>3000</v>
      </c>
    </row>
    <row r="3004" spans="1:11" x14ac:dyDescent="0.25">
      <c r="A3004" s="2">
        <v>3001</v>
      </c>
      <c r="B3004" s="9">
        <f>(ROUNDUP(Nebenrechnung_Break_Even!A3004/'Rüstprozess (DE)'!$E$30,0))*'Rüstprozess (DE)'!$E$28</f>
        <v>598</v>
      </c>
      <c r="C3004" s="10">
        <f>('Rüstprozess (DE)'!$E$12/3600)*A3004*'Rüstprozess (DE)'!$E$14</f>
        <v>500.16666666666663</v>
      </c>
      <c r="D3004" s="11">
        <f t="shared" si="230"/>
        <v>1098.1666666666665</v>
      </c>
      <c r="E3004" s="9">
        <f>(ROUNDUP(Nebenrechnung_Break_Even!A3004/'Rüstprozess (DE)'!$G$30,0))*'Rüstprozess (DE)'!$G$28</f>
        <v>508</v>
      </c>
      <c r="F3004" s="10">
        <f>('Rüstprozess (DE)'!$G$12/3600)*A3004*'Rüstprozess (DE)'!$E$14</f>
        <v>1500.5</v>
      </c>
      <c r="G3004" s="11">
        <f t="shared" si="231"/>
        <v>2008.5</v>
      </c>
      <c r="I3004" s="4">
        <f t="shared" si="232"/>
        <v>910.33333333333348</v>
      </c>
      <c r="J3004" s="4">
        <f t="shared" si="233"/>
        <v>910.33333333333348</v>
      </c>
      <c r="K3004" s="4">
        <f t="shared" si="234"/>
        <v>3001</v>
      </c>
    </row>
    <row r="3005" spans="1:11" x14ac:dyDescent="0.25">
      <c r="A3005" s="2">
        <v>3002</v>
      </c>
      <c r="B3005" s="9">
        <f>(ROUNDUP(Nebenrechnung_Break_Even!A3005/'Rüstprozess (DE)'!$E$30,0))*'Rüstprozess (DE)'!$E$28</f>
        <v>598</v>
      </c>
      <c r="C3005" s="10">
        <f>('Rüstprozess (DE)'!$E$12/3600)*A3005*'Rüstprozess (DE)'!$E$14</f>
        <v>500.33333333333331</v>
      </c>
      <c r="D3005" s="11">
        <f t="shared" si="230"/>
        <v>1098.3333333333333</v>
      </c>
      <c r="E3005" s="9">
        <f>(ROUNDUP(Nebenrechnung_Break_Even!A3005/'Rüstprozess (DE)'!$G$30,0))*'Rüstprozess (DE)'!$G$28</f>
        <v>508</v>
      </c>
      <c r="F3005" s="10">
        <f>('Rüstprozess (DE)'!$G$12/3600)*A3005*'Rüstprozess (DE)'!$E$14</f>
        <v>1501</v>
      </c>
      <c r="G3005" s="11">
        <f t="shared" si="231"/>
        <v>2009</v>
      </c>
      <c r="I3005" s="4">
        <f t="shared" si="232"/>
        <v>910.66666666666674</v>
      </c>
      <c r="J3005" s="4">
        <f t="shared" si="233"/>
        <v>910.66666666666674</v>
      </c>
      <c r="K3005" s="4">
        <f t="shared" si="234"/>
        <v>3002</v>
      </c>
    </row>
    <row r="3006" spans="1:11" x14ac:dyDescent="0.25">
      <c r="A3006" s="2">
        <v>3003</v>
      </c>
      <c r="B3006" s="9">
        <f>(ROUNDUP(Nebenrechnung_Break_Even!A3006/'Rüstprozess (DE)'!$E$30,0))*'Rüstprozess (DE)'!$E$28</f>
        <v>598</v>
      </c>
      <c r="C3006" s="10">
        <f>('Rüstprozess (DE)'!$E$12/3600)*A3006*'Rüstprozess (DE)'!$E$14</f>
        <v>500.5</v>
      </c>
      <c r="D3006" s="11">
        <f t="shared" si="230"/>
        <v>1098.5</v>
      </c>
      <c r="E3006" s="9">
        <f>(ROUNDUP(Nebenrechnung_Break_Even!A3006/'Rüstprozess (DE)'!$G$30,0))*'Rüstprozess (DE)'!$G$28</f>
        <v>508</v>
      </c>
      <c r="F3006" s="10">
        <f>('Rüstprozess (DE)'!$G$12/3600)*A3006*'Rüstprozess (DE)'!$E$14</f>
        <v>1501.5</v>
      </c>
      <c r="G3006" s="11">
        <f t="shared" si="231"/>
        <v>2009.5</v>
      </c>
      <c r="I3006" s="4">
        <f t="shared" si="232"/>
        <v>911</v>
      </c>
      <c r="J3006" s="4">
        <f t="shared" si="233"/>
        <v>911</v>
      </c>
      <c r="K3006" s="4">
        <f t="shared" si="234"/>
        <v>3003</v>
      </c>
    </row>
    <row r="3007" spans="1:11" x14ac:dyDescent="0.25">
      <c r="A3007" s="2">
        <v>3004</v>
      </c>
      <c r="B3007" s="9">
        <f>(ROUNDUP(Nebenrechnung_Break_Even!A3007/'Rüstprozess (DE)'!$E$30,0))*'Rüstprozess (DE)'!$E$28</f>
        <v>598</v>
      </c>
      <c r="C3007" s="10">
        <f>('Rüstprozess (DE)'!$E$12/3600)*A3007*'Rüstprozess (DE)'!$E$14</f>
        <v>500.66666666666663</v>
      </c>
      <c r="D3007" s="11">
        <f t="shared" si="230"/>
        <v>1098.6666666666665</v>
      </c>
      <c r="E3007" s="9">
        <f>(ROUNDUP(Nebenrechnung_Break_Even!A3007/'Rüstprozess (DE)'!$G$30,0))*'Rüstprozess (DE)'!$G$28</f>
        <v>508</v>
      </c>
      <c r="F3007" s="10">
        <f>('Rüstprozess (DE)'!$G$12/3600)*A3007*'Rüstprozess (DE)'!$E$14</f>
        <v>1502.0000000000002</v>
      </c>
      <c r="G3007" s="11">
        <f t="shared" si="231"/>
        <v>2010.0000000000002</v>
      </c>
      <c r="I3007" s="4">
        <f t="shared" si="232"/>
        <v>911.33333333333371</v>
      </c>
      <c r="J3007" s="4">
        <f t="shared" si="233"/>
        <v>911.33333333333371</v>
      </c>
      <c r="K3007" s="4">
        <f t="shared" si="234"/>
        <v>3004</v>
      </c>
    </row>
    <row r="3008" spans="1:11" x14ac:dyDescent="0.25">
      <c r="A3008" s="2">
        <v>3005</v>
      </c>
      <c r="B3008" s="9">
        <f>(ROUNDUP(Nebenrechnung_Break_Even!A3008/'Rüstprozess (DE)'!$E$30,0))*'Rüstprozess (DE)'!$E$28</f>
        <v>598</v>
      </c>
      <c r="C3008" s="10">
        <f>('Rüstprozess (DE)'!$E$12/3600)*A3008*'Rüstprozess (DE)'!$E$14</f>
        <v>500.83333333333337</v>
      </c>
      <c r="D3008" s="11">
        <f t="shared" si="230"/>
        <v>1098.8333333333335</v>
      </c>
      <c r="E3008" s="9">
        <f>(ROUNDUP(Nebenrechnung_Break_Even!A3008/'Rüstprozess (DE)'!$G$30,0))*'Rüstprozess (DE)'!$G$28</f>
        <v>508</v>
      </c>
      <c r="F3008" s="10">
        <f>('Rüstprozess (DE)'!$G$12/3600)*A3008*'Rüstprozess (DE)'!$E$14</f>
        <v>1502.5</v>
      </c>
      <c r="G3008" s="11">
        <f t="shared" si="231"/>
        <v>2010.5</v>
      </c>
      <c r="I3008" s="4">
        <f t="shared" si="232"/>
        <v>911.66666666666652</v>
      </c>
      <c r="J3008" s="4">
        <f t="shared" si="233"/>
        <v>911.66666666666652</v>
      </c>
      <c r="K3008" s="4">
        <f t="shared" si="234"/>
        <v>3005</v>
      </c>
    </row>
    <row r="3009" spans="1:11" x14ac:dyDescent="0.25">
      <c r="A3009" s="2">
        <v>3006</v>
      </c>
      <c r="B3009" s="9">
        <f>(ROUNDUP(Nebenrechnung_Break_Even!A3009/'Rüstprozess (DE)'!$E$30,0))*'Rüstprozess (DE)'!$E$28</f>
        <v>598</v>
      </c>
      <c r="C3009" s="10">
        <f>('Rüstprozess (DE)'!$E$12/3600)*A3009*'Rüstprozess (DE)'!$E$14</f>
        <v>501</v>
      </c>
      <c r="D3009" s="11">
        <f t="shared" si="230"/>
        <v>1099</v>
      </c>
      <c r="E3009" s="9">
        <f>(ROUNDUP(Nebenrechnung_Break_Even!A3009/'Rüstprozess (DE)'!$G$30,0))*'Rüstprozess (DE)'!$G$28</f>
        <v>508</v>
      </c>
      <c r="F3009" s="10">
        <f>('Rüstprozess (DE)'!$G$12/3600)*A3009*'Rüstprozess (DE)'!$E$14</f>
        <v>1503</v>
      </c>
      <c r="G3009" s="11">
        <f t="shared" si="231"/>
        <v>2011</v>
      </c>
      <c r="I3009" s="4">
        <f t="shared" si="232"/>
        <v>912</v>
      </c>
      <c r="J3009" s="4">
        <f t="shared" si="233"/>
        <v>912</v>
      </c>
      <c r="K3009" s="4">
        <f t="shared" si="234"/>
        <v>3006</v>
      </c>
    </row>
    <row r="3010" spans="1:11" x14ac:dyDescent="0.25">
      <c r="A3010" s="2">
        <v>3007</v>
      </c>
      <c r="B3010" s="9">
        <f>(ROUNDUP(Nebenrechnung_Break_Even!A3010/'Rüstprozess (DE)'!$E$30,0))*'Rüstprozess (DE)'!$E$28</f>
        <v>598</v>
      </c>
      <c r="C3010" s="10">
        <f>('Rüstprozess (DE)'!$E$12/3600)*A3010*'Rüstprozess (DE)'!$E$14</f>
        <v>501.16666666666669</v>
      </c>
      <c r="D3010" s="11">
        <f t="shared" si="230"/>
        <v>1099.1666666666667</v>
      </c>
      <c r="E3010" s="9">
        <f>(ROUNDUP(Nebenrechnung_Break_Even!A3010/'Rüstprozess (DE)'!$G$30,0))*'Rüstprozess (DE)'!$G$28</f>
        <v>508</v>
      </c>
      <c r="F3010" s="10">
        <f>('Rüstprozess (DE)'!$G$12/3600)*A3010*'Rüstprozess (DE)'!$E$14</f>
        <v>1503.5</v>
      </c>
      <c r="G3010" s="11">
        <f t="shared" si="231"/>
        <v>2011.5</v>
      </c>
      <c r="I3010" s="4">
        <f t="shared" si="232"/>
        <v>912.33333333333326</v>
      </c>
      <c r="J3010" s="4">
        <f t="shared" si="233"/>
        <v>912.33333333333326</v>
      </c>
      <c r="K3010" s="4">
        <f t="shared" si="234"/>
        <v>3007</v>
      </c>
    </row>
    <row r="3011" spans="1:11" x14ac:dyDescent="0.25">
      <c r="A3011" s="2">
        <v>3008</v>
      </c>
      <c r="B3011" s="9">
        <f>(ROUNDUP(Nebenrechnung_Break_Even!A3011/'Rüstprozess (DE)'!$E$30,0))*'Rüstprozess (DE)'!$E$28</f>
        <v>598</v>
      </c>
      <c r="C3011" s="10">
        <f>('Rüstprozess (DE)'!$E$12/3600)*A3011*'Rüstprozess (DE)'!$E$14</f>
        <v>501.33333333333331</v>
      </c>
      <c r="D3011" s="11">
        <f t="shared" si="230"/>
        <v>1099.3333333333333</v>
      </c>
      <c r="E3011" s="9">
        <f>(ROUNDUP(Nebenrechnung_Break_Even!A3011/'Rüstprozess (DE)'!$G$30,0))*'Rüstprozess (DE)'!$G$28</f>
        <v>508</v>
      </c>
      <c r="F3011" s="10">
        <f>('Rüstprozess (DE)'!$G$12/3600)*A3011*'Rüstprozess (DE)'!$E$14</f>
        <v>1504</v>
      </c>
      <c r="G3011" s="11">
        <f t="shared" si="231"/>
        <v>2012</v>
      </c>
      <c r="I3011" s="4">
        <f t="shared" si="232"/>
        <v>912.66666666666674</v>
      </c>
      <c r="J3011" s="4">
        <f t="shared" si="233"/>
        <v>912.66666666666674</v>
      </c>
      <c r="K3011" s="4">
        <f t="shared" si="234"/>
        <v>3008</v>
      </c>
    </row>
    <row r="3012" spans="1:11" x14ac:dyDescent="0.25">
      <c r="A3012" s="2">
        <v>3009</v>
      </c>
      <c r="B3012" s="9">
        <f>(ROUNDUP(Nebenrechnung_Break_Even!A3012/'Rüstprozess (DE)'!$E$30,0))*'Rüstprozess (DE)'!$E$28</f>
        <v>598</v>
      </c>
      <c r="C3012" s="10">
        <f>('Rüstprozess (DE)'!$E$12/3600)*A3012*'Rüstprozess (DE)'!$E$14</f>
        <v>501.5</v>
      </c>
      <c r="D3012" s="11">
        <f t="shared" si="230"/>
        <v>1099.5</v>
      </c>
      <c r="E3012" s="9">
        <f>(ROUNDUP(Nebenrechnung_Break_Even!A3012/'Rüstprozess (DE)'!$G$30,0))*'Rüstprozess (DE)'!$G$28</f>
        <v>508</v>
      </c>
      <c r="F3012" s="10">
        <f>('Rüstprozess (DE)'!$G$12/3600)*A3012*'Rüstprozess (DE)'!$E$14</f>
        <v>1504.5000000000002</v>
      </c>
      <c r="G3012" s="11">
        <f t="shared" si="231"/>
        <v>2012.5000000000002</v>
      </c>
      <c r="I3012" s="4">
        <f t="shared" si="232"/>
        <v>913.00000000000023</v>
      </c>
      <c r="J3012" s="4">
        <f t="shared" si="233"/>
        <v>913.00000000000023</v>
      </c>
      <c r="K3012" s="4">
        <f t="shared" si="234"/>
        <v>3009</v>
      </c>
    </row>
    <row r="3013" spans="1:11" x14ac:dyDescent="0.25">
      <c r="A3013" s="2">
        <v>3010</v>
      </c>
      <c r="B3013" s="9">
        <f>(ROUNDUP(Nebenrechnung_Break_Even!A3013/'Rüstprozess (DE)'!$E$30,0))*'Rüstprozess (DE)'!$E$28</f>
        <v>598</v>
      </c>
      <c r="C3013" s="10">
        <f>('Rüstprozess (DE)'!$E$12/3600)*A3013*'Rüstprozess (DE)'!$E$14</f>
        <v>501.66666666666663</v>
      </c>
      <c r="D3013" s="11">
        <f t="shared" ref="D3013:D3076" si="235">SUM(B3013:C3013)</f>
        <v>1099.6666666666665</v>
      </c>
      <c r="E3013" s="9">
        <f>(ROUNDUP(Nebenrechnung_Break_Even!A3013/'Rüstprozess (DE)'!$G$30,0))*'Rüstprozess (DE)'!$G$28</f>
        <v>508</v>
      </c>
      <c r="F3013" s="10">
        <f>('Rüstprozess (DE)'!$G$12/3600)*A3013*'Rüstprozess (DE)'!$E$14</f>
        <v>1505</v>
      </c>
      <c r="G3013" s="11">
        <f t="shared" ref="G3013:G3076" si="236">SUM(E3013:F3013)</f>
        <v>2013</v>
      </c>
      <c r="I3013" s="4">
        <f t="shared" ref="I3013:I3076" si="237">G3013-D3013</f>
        <v>913.33333333333348</v>
      </c>
      <c r="J3013" s="4">
        <f t="shared" ref="J3013:J3076" si="238">ABS(I3013)</f>
        <v>913.33333333333348</v>
      </c>
      <c r="K3013" s="4">
        <f t="shared" ref="K3013:K3076" si="239">A3013</f>
        <v>3010</v>
      </c>
    </row>
    <row r="3014" spans="1:11" x14ac:dyDescent="0.25">
      <c r="A3014" s="2">
        <v>3011</v>
      </c>
      <c r="B3014" s="9">
        <f>(ROUNDUP(Nebenrechnung_Break_Even!A3014/'Rüstprozess (DE)'!$E$30,0))*'Rüstprozess (DE)'!$E$28</f>
        <v>598</v>
      </c>
      <c r="C3014" s="10">
        <f>('Rüstprozess (DE)'!$E$12/3600)*A3014*'Rüstprozess (DE)'!$E$14</f>
        <v>501.83333333333331</v>
      </c>
      <c r="D3014" s="11">
        <f t="shared" si="235"/>
        <v>1099.8333333333333</v>
      </c>
      <c r="E3014" s="9">
        <f>(ROUNDUP(Nebenrechnung_Break_Even!A3014/'Rüstprozess (DE)'!$G$30,0))*'Rüstprozess (DE)'!$G$28</f>
        <v>508</v>
      </c>
      <c r="F3014" s="10">
        <f>('Rüstprozess (DE)'!$G$12/3600)*A3014*'Rüstprozess (DE)'!$E$14</f>
        <v>1505.5</v>
      </c>
      <c r="G3014" s="11">
        <f t="shared" si="236"/>
        <v>2013.5</v>
      </c>
      <c r="I3014" s="4">
        <f t="shared" si="237"/>
        <v>913.66666666666674</v>
      </c>
      <c r="J3014" s="4">
        <f t="shared" si="238"/>
        <v>913.66666666666674</v>
      </c>
      <c r="K3014" s="4">
        <f t="shared" si="239"/>
        <v>3011</v>
      </c>
    </row>
    <row r="3015" spans="1:11" x14ac:dyDescent="0.25">
      <c r="A3015" s="2">
        <v>3012</v>
      </c>
      <c r="B3015" s="9">
        <f>(ROUNDUP(Nebenrechnung_Break_Even!A3015/'Rüstprozess (DE)'!$E$30,0))*'Rüstprozess (DE)'!$E$28</f>
        <v>598</v>
      </c>
      <c r="C3015" s="10">
        <f>('Rüstprozess (DE)'!$E$12/3600)*A3015*'Rüstprozess (DE)'!$E$14</f>
        <v>502</v>
      </c>
      <c r="D3015" s="11">
        <f t="shared" si="235"/>
        <v>1100</v>
      </c>
      <c r="E3015" s="9">
        <f>(ROUNDUP(Nebenrechnung_Break_Even!A3015/'Rüstprozess (DE)'!$G$30,0))*'Rüstprozess (DE)'!$G$28</f>
        <v>508</v>
      </c>
      <c r="F3015" s="10">
        <f>('Rüstprozess (DE)'!$G$12/3600)*A3015*'Rüstprozess (DE)'!$E$14</f>
        <v>1506</v>
      </c>
      <c r="G3015" s="11">
        <f t="shared" si="236"/>
        <v>2014</v>
      </c>
      <c r="I3015" s="4">
        <f t="shared" si="237"/>
        <v>914</v>
      </c>
      <c r="J3015" s="4">
        <f t="shared" si="238"/>
        <v>914</v>
      </c>
      <c r="K3015" s="4">
        <f t="shared" si="239"/>
        <v>3012</v>
      </c>
    </row>
    <row r="3016" spans="1:11" x14ac:dyDescent="0.25">
      <c r="A3016" s="2">
        <v>3013</v>
      </c>
      <c r="B3016" s="9">
        <f>(ROUNDUP(Nebenrechnung_Break_Even!A3016/'Rüstprozess (DE)'!$E$30,0))*'Rüstprozess (DE)'!$E$28</f>
        <v>598</v>
      </c>
      <c r="C3016" s="10">
        <f>('Rüstprozess (DE)'!$E$12/3600)*A3016*'Rüstprozess (DE)'!$E$14</f>
        <v>502.16666666666669</v>
      </c>
      <c r="D3016" s="11">
        <f t="shared" si="235"/>
        <v>1100.1666666666667</v>
      </c>
      <c r="E3016" s="9">
        <f>(ROUNDUP(Nebenrechnung_Break_Even!A3016/'Rüstprozess (DE)'!$G$30,0))*'Rüstprozess (DE)'!$G$28</f>
        <v>508</v>
      </c>
      <c r="F3016" s="10">
        <f>('Rüstprozess (DE)'!$G$12/3600)*A3016*'Rüstprozess (DE)'!$E$14</f>
        <v>1506.5</v>
      </c>
      <c r="G3016" s="11">
        <f t="shared" si="236"/>
        <v>2014.5</v>
      </c>
      <c r="I3016" s="4">
        <f t="shared" si="237"/>
        <v>914.33333333333326</v>
      </c>
      <c r="J3016" s="4">
        <f t="shared" si="238"/>
        <v>914.33333333333326</v>
      </c>
      <c r="K3016" s="4">
        <f t="shared" si="239"/>
        <v>3013</v>
      </c>
    </row>
    <row r="3017" spans="1:11" x14ac:dyDescent="0.25">
      <c r="A3017" s="2">
        <v>3014</v>
      </c>
      <c r="B3017" s="9">
        <f>(ROUNDUP(Nebenrechnung_Break_Even!A3017/'Rüstprozess (DE)'!$E$30,0))*'Rüstprozess (DE)'!$E$28</f>
        <v>598</v>
      </c>
      <c r="C3017" s="10">
        <f>('Rüstprozess (DE)'!$E$12/3600)*A3017*'Rüstprozess (DE)'!$E$14</f>
        <v>502.33333333333337</v>
      </c>
      <c r="D3017" s="11">
        <f t="shared" si="235"/>
        <v>1100.3333333333335</v>
      </c>
      <c r="E3017" s="9">
        <f>(ROUNDUP(Nebenrechnung_Break_Even!A3017/'Rüstprozess (DE)'!$G$30,0))*'Rüstprozess (DE)'!$G$28</f>
        <v>508</v>
      </c>
      <c r="F3017" s="10">
        <f>('Rüstprozess (DE)'!$G$12/3600)*A3017*'Rüstprozess (DE)'!$E$14</f>
        <v>1507.0000000000002</v>
      </c>
      <c r="G3017" s="11">
        <f t="shared" si="236"/>
        <v>2015.0000000000002</v>
      </c>
      <c r="I3017" s="4">
        <f t="shared" si="237"/>
        <v>914.66666666666674</v>
      </c>
      <c r="J3017" s="4">
        <f t="shared" si="238"/>
        <v>914.66666666666674</v>
      </c>
      <c r="K3017" s="4">
        <f t="shared" si="239"/>
        <v>3014</v>
      </c>
    </row>
    <row r="3018" spans="1:11" x14ac:dyDescent="0.25">
      <c r="A3018" s="2">
        <v>3015</v>
      </c>
      <c r="B3018" s="9">
        <f>(ROUNDUP(Nebenrechnung_Break_Even!A3018/'Rüstprozess (DE)'!$E$30,0))*'Rüstprozess (DE)'!$E$28</f>
        <v>598</v>
      </c>
      <c r="C3018" s="10">
        <f>('Rüstprozess (DE)'!$E$12/3600)*A3018*'Rüstprozess (DE)'!$E$14</f>
        <v>502.5</v>
      </c>
      <c r="D3018" s="11">
        <f t="shared" si="235"/>
        <v>1100.5</v>
      </c>
      <c r="E3018" s="9">
        <f>(ROUNDUP(Nebenrechnung_Break_Even!A3018/'Rüstprozess (DE)'!$G$30,0))*'Rüstprozess (DE)'!$G$28</f>
        <v>508</v>
      </c>
      <c r="F3018" s="10">
        <f>('Rüstprozess (DE)'!$G$12/3600)*A3018*'Rüstprozess (DE)'!$E$14</f>
        <v>1507.5</v>
      </c>
      <c r="G3018" s="11">
        <f t="shared" si="236"/>
        <v>2015.5</v>
      </c>
      <c r="I3018" s="4">
        <f t="shared" si="237"/>
        <v>915</v>
      </c>
      <c r="J3018" s="4">
        <f t="shared" si="238"/>
        <v>915</v>
      </c>
      <c r="K3018" s="4">
        <f t="shared" si="239"/>
        <v>3015</v>
      </c>
    </row>
    <row r="3019" spans="1:11" x14ac:dyDescent="0.25">
      <c r="A3019" s="2">
        <v>3016</v>
      </c>
      <c r="B3019" s="9">
        <f>(ROUNDUP(Nebenrechnung_Break_Even!A3019/'Rüstprozess (DE)'!$E$30,0))*'Rüstprozess (DE)'!$E$28</f>
        <v>598</v>
      </c>
      <c r="C3019" s="10">
        <f>('Rüstprozess (DE)'!$E$12/3600)*A3019*'Rüstprozess (DE)'!$E$14</f>
        <v>502.66666666666663</v>
      </c>
      <c r="D3019" s="11">
        <f t="shared" si="235"/>
        <v>1100.6666666666665</v>
      </c>
      <c r="E3019" s="9">
        <f>(ROUNDUP(Nebenrechnung_Break_Even!A3019/'Rüstprozess (DE)'!$G$30,0))*'Rüstprozess (DE)'!$G$28</f>
        <v>508</v>
      </c>
      <c r="F3019" s="10">
        <f>('Rüstprozess (DE)'!$G$12/3600)*A3019*'Rüstprozess (DE)'!$E$14</f>
        <v>1508</v>
      </c>
      <c r="G3019" s="11">
        <f t="shared" si="236"/>
        <v>2016</v>
      </c>
      <c r="I3019" s="4">
        <f t="shared" si="237"/>
        <v>915.33333333333348</v>
      </c>
      <c r="J3019" s="4">
        <f t="shared" si="238"/>
        <v>915.33333333333348</v>
      </c>
      <c r="K3019" s="4">
        <f t="shared" si="239"/>
        <v>3016</v>
      </c>
    </row>
    <row r="3020" spans="1:11" x14ac:dyDescent="0.25">
      <c r="A3020" s="2">
        <v>3017</v>
      </c>
      <c r="B3020" s="9">
        <f>(ROUNDUP(Nebenrechnung_Break_Even!A3020/'Rüstprozess (DE)'!$E$30,0))*'Rüstprozess (DE)'!$E$28</f>
        <v>598</v>
      </c>
      <c r="C3020" s="10">
        <f>('Rüstprozess (DE)'!$E$12/3600)*A3020*'Rüstprozess (DE)'!$E$14</f>
        <v>502.83333333333331</v>
      </c>
      <c r="D3020" s="11">
        <f t="shared" si="235"/>
        <v>1100.8333333333333</v>
      </c>
      <c r="E3020" s="9">
        <f>(ROUNDUP(Nebenrechnung_Break_Even!A3020/'Rüstprozess (DE)'!$G$30,0))*'Rüstprozess (DE)'!$G$28</f>
        <v>508</v>
      </c>
      <c r="F3020" s="10">
        <f>('Rüstprozess (DE)'!$G$12/3600)*A3020*'Rüstprozess (DE)'!$E$14</f>
        <v>1508.5</v>
      </c>
      <c r="G3020" s="11">
        <f t="shared" si="236"/>
        <v>2016.5</v>
      </c>
      <c r="I3020" s="4">
        <f t="shared" si="237"/>
        <v>915.66666666666674</v>
      </c>
      <c r="J3020" s="4">
        <f t="shared" si="238"/>
        <v>915.66666666666674</v>
      </c>
      <c r="K3020" s="4">
        <f t="shared" si="239"/>
        <v>3017</v>
      </c>
    </row>
    <row r="3021" spans="1:11" x14ac:dyDescent="0.25">
      <c r="A3021" s="2">
        <v>3018</v>
      </c>
      <c r="B3021" s="9">
        <f>(ROUNDUP(Nebenrechnung_Break_Even!A3021/'Rüstprozess (DE)'!$E$30,0))*'Rüstprozess (DE)'!$E$28</f>
        <v>598</v>
      </c>
      <c r="C3021" s="10">
        <f>('Rüstprozess (DE)'!$E$12/3600)*A3021*'Rüstprozess (DE)'!$E$14</f>
        <v>503</v>
      </c>
      <c r="D3021" s="11">
        <f t="shared" si="235"/>
        <v>1101</v>
      </c>
      <c r="E3021" s="9">
        <f>(ROUNDUP(Nebenrechnung_Break_Even!A3021/'Rüstprozess (DE)'!$G$30,0))*'Rüstprozess (DE)'!$G$28</f>
        <v>508</v>
      </c>
      <c r="F3021" s="10">
        <f>('Rüstprozess (DE)'!$G$12/3600)*A3021*'Rüstprozess (DE)'!$E$14</f>
        <v>1509</v>
      </c>
      <c r="G3021" s="11">
        <f t="shared" si="236"/>
        <v>2017</v>
      </c>
      <c r="I3021" s="4">
        <f t="shared" si="237"/>
        <v>916</v>
      </c>
      <c r="J3021" s="4">
        <f t="shared" si="238"/>
        <v>916</v>
      </c>
      <c r="K3021" s="4">
        <f t="shared" si="239"/>
        <v>3018</v>
      </c>
    </row>
    <row r="3022" spans="1:11" x14ac:dyDescent="0.25">
      <c r="A3022" s="2">
        <v>3019</v>
      </c>
      <c r="B3022" s="9">
        <f>(ROUNDUP(Nebenrechnung_Break_Even!A3022/'Rüstprozess (DE)'!$E$30,0))*'Rüstprozess (DE)'!$E$28</f>
        <v>598</v>
      </c>
      <c r="C3022" s="10">
        <f>('Rüstprozess (DE)'!$E$12/3600)*A3022*'Rüstprozess (DE)'!$E$14</f>
        <v>503.16666666666663</v>
      </c>
      <c r="D3022" s="11">
        <f t="shared" si="235"/>
        <v>1101.1666666666665</v>
      </c>
      <c r="E3022" s="9">
        <f>(ROUNDUP(Nebenrechnung_Break_Even!A3022/'Rüstprozess (DE)'!$G$30,0))*'Rüstprozess (DE)'!$G$28</f>
        <v>508</v>
      </c>
      <c r="F3022" s="10">
        <f>('Rüstprozess (DE)'!$G$12/3600)*A3022*'Rüstprozess (DE)'!$E$14</f>
        <v>1509.5000000000002</v>
      </c>
      <c r="G3022" s="11">
        <f t="shared" si="236"/>
        <v>2017.5000000000002</v>
      </c>
      <c r="I3022" s="4">
        <f t="shared" si="237"/>
        <v>916.33333333333371</v>
      </c>
      <c r="J3022" s="4">
        <f t="shared" si="238"/>
        <v>916.33333333333371</v>
      </c>
      <c r="K3022" s="4">
        <f t="shared" si="239"/>
        <v>3019</v>
      </c>
    </row>
    <row r="3023" spans="1:11" x14ac:dyDescent="0.25">
      <c r="A3023" s="2">
        <v>3020</v>
      </c>
      <c r="B3023" s="9">
        <f>(ROUNDUP(Nebenrechnung_Break_Even!A3023/'Rüstprozess (DE)'!$E$30,0))*'Rüstprozess (DE)'!$E$28</f>
        <v>598</v>
      </c>
      <c r="C3023" s="10">
        <f>('Rüstprozess (DE)'!$E$12/3600)*A3023*'Rüstprozess (DE)'!$E$14</f>
        <v>503.33333333333337</v>
      </c>
      <c r="D3023" s="11">
        <f t="shared" si="235"/>
        <v>1101.3333333333335</v>
      </c>
      <c r="E3023" s="9">
        <f>(ROUNDUP(Nebenrechnung_Break_Even!A3023/'Rüstprozess (DE)'!$G$30,0))*'Rüstprozess (DE)'!$G$28</f>
        <v>508</v>
      </c>
      <c r="F3023" s="10">
        <f>('Rüstprozess (DE)'!$G$12/3600)*A3023*'Rüstprozess (DE)'!$E$14</f>
        <v>1510</v>
      </c>
      <c r="G3023" s="11">
        <f t="shared" si="236"/>
        <v>2018</v>
      </c>
      <c r="I3023" s="4">
        <f t="shared" si="237"/>
        <v>916.66666666666652</v>
      </c>
      <c r="J3023" s="4">
        <f t="shared" si="238"/>
        <v>916.66666666666652</v>
      </c>
      <c r="K3023" s="4">
        <f t="shared" si="239"/>
        <v>3020</v>
      </c>
    </row>
    <row r="3024" spans="1:11" x14ac:dyDescent="0.25">
      <c r="A3024" s="2">
        <v>3021</v>
      </c>
      <c r="B3024" s="9">
        <f>(ROUNDUP(Nebenrechnung_Break_Even!A3024/'Rüstprozess (DE)'!$E$30,0))*'Rüstprozess (DE)'!$E$28</f>
        <v>598</v>
      </c>
      <c r="C3024" s="10">
        <f>('Rüstprozess (DE)'!$E$12/3600)*A3024*'Rüstprozess (DE)'!$E$14</f>
        <v>503.5</v>
      </c>
      <c r="D3024" s="11">
        <f t="shared" si="235"/>
        <v>1101.5</v>
      </c>
      <c r="E3024" s="9">
        <f>(ROUNDUP(Nebenrechnung_Break_Even!A3024/'Rüstprozess (DE)'!$G$30,0))*'Rüstprozess (DE)'!$G$28</f>
        <v>508</v>
      </c>
      <c r="F3024" s="10">
        <f>('Rüstprozess (DE)'!$G$12/3600)*A3024*'Rüstprozess (DE)'!$E$14</f>
        <v>1510.5</v>
      </c>
      <c r="G3024" s="11">
        <f t="shared" si="236"/>
        <v>2018.5</v>
      </c>
      <c r="I3024" s="4">
        <f t="shared" si="237"/>
        <v>917</v>
      </c>
      <c r="J3024" s="4">
        <f t="shared" si="238"/>
        <v>917</v>
      </c>
      <c r="K3024" s="4">
        <f t="shared" si="239"/>
        <v>3021</v>
      </c>
    </row>
    <row r="3025" spans="1:11" x14ac:dyDescent="0.25">
      <c r="A3025" s="2">
        <v>3022</v>
      </c>
      <c r="B3025" s="9">
        <f>(ROUNDUP(Nebenrechnung_Break_Even!A3025/'Rüstprozess (DE)'!$E$30,0))*'Rüstprozess (DE)'!$E$28</f>
        <v>598</v>
      </c>
      <c r="C3025" s="10">
        <f>('Rüstprozess (DE)'!$E$12/3600)*A3025*'Rüstprozess (DE)'!$E$14</f>
        <v>503.66666666666669</v>
      </c>
      <c r="D3025" s="11">
        <f t="shared" si="235"/>
        <v>1101.6666666666667</v>
      </c>
      <c r="E3025" s="9">
        <f>(ROUNDUP(Nebenrechnung_Break_Even!A3025/'Rüstprozess (DE)'!$G$30,0))*'Rüstprozess (DE)'!$G$28</f>
        <v>508</v>
      </c>
      <c r="F3025" s="10">
        <f>('Rüstprozess (DE)'!$G$12/3600)*A3025*'Rüstprozess (DE)'!$E$14</f>
        <v>1511</v>
      </c>
      <c r="G3025" s="11">
        <f t="shared" si="236"/>
        <v>2019</v>
      </c>
      <c r="I3025" s="4">
        <f t="shared" si="237"/>
        <v>917.33333333333326</v>
      </c>
      <c r="J3025" s="4">
        <f t="shared" si="238"/>
        <v>917.33333333333326</v>
      </c>
      <c r="K3025" s="4">
        <f t="shared" si="239"/>
        <v>3022</v>
      </c>
    </row>
    <row r="3026" spans="1:11" x14ac:dyDescent="0.25">
      <c r="A3026" s="2">
        <v>3023</v>
      </c>
      <c r="B3026" s="9">
        <f>(ROUNDUP(Nebenrechnung_Break_Even!A3026/'Rüstprozess (DE)'!$E$30,0))*'Rüstprozess (DE)'!$E$28</f>
        <v>598</v>
      </c>
      <c r="C3026" s="10">
        <f>('Rüstprozess (DE)'!$E$12/3600)*A3026*'Rüstprozess (DE)'!$E$14</f>
        <v>503.83333333333331</v>
      </c>
      <c r="D3026" s="11">
        <f t="shared" si="235"/>
        <v>1101.8333333333333</v>
      </c>
      <c r="E3026" s="9">
        <f>(ROUNDUP(Nebenrechnung_Break_Even!A3026/'Rüstprozess (DE)'!$G$30,0))*'Rüstprozess (DE)'!$G$28</f>
        <v>508</v>
      </c>
      <c r="F3026" s="10">
        <f>('Rüstprozess (DE)'!$G$12/3600)*A3026*'Rüstprozess (DE)'!$E$14</f>
        <v>1511.5</v>
      </c>
      <c r="G3026" s="11">
        <f t="shared" si="236"/>
        <v>2019.5</v>
      </c>
      <c r="I3026" s="4">
        <f t="shared" si="237"/>
        <v>917.66666666666674</v>
      </c>
      <c r="J3026" s="4">
        <f t="shared" si="238"/>
        <v>917.66666666666674</v>
      </c>
      <c r="K3026" s="4">
        <f t="shared" si="239"/>
        <v>3023</v>
      </c>
    </row>
    <row r="3027" spans="1:11" x14ac:dyDescent="0.25">
      <c r="A3027" s="2">
        <v>3024</v>
      </c>
      <c r="B3027" s="9">
        <f>(ROUNDUP(Nebenrechnung_Break_Even!A3027/'Rüstprozess (DE)'!$E$30,0))*'Rüstprozess (DE)'!$E$28</f>
        <v>598</v>
      </c>
      <c r="C3027" s="10">
        <f>('Rüstprozess (DE)'!$E$12/3600)*A3027*'Rüstprozess (DE)'!$E$14</f>
        <v>504</v>
      </c>
      <c r="D3027" s="11">
        <f t="shared" si="235"/>
        <v>1102</v>
      </c>
      <c r="E3027" s="9">
        <f>(ROUNDUP(Nebenrechnung_Break_Even!A3027/'Rüstprozess (DE)'!$G$30,0))*'Rüstprozess (DE)'!$G$28</f>
        <v>508</v>
      </c>
      <c r="F3027" s="10">
        <f>('Rüstprozess (DE)'!$G$12/3600)*A3027*'Rüstprozess (DE)'!$E$14</f>
        <v>1512.0000000000002</v>
      </c>
      <c r="G3027" s="11">
        <f t="shared" si="236"/>
        <v>2020.0000000000002</v>
      </c>
      <c r="I3027" s="4">
        <f t="shared" si="237"/>
        <v>918.00000000000023</v>
      </c>
      <c r="J3027" s="4">
        <f t="shared" si="238"/>
        <v>918.00000000000023</v>
      </c>
      <c r="K3027" s="4">
        <f t="shared" si="239"/>
        <v>3024</v>
      </c>
    </row>
    <row r="3028" spans="1:11" x14ac:dyDescent="0.25">
      <c r="A3028" s="2">
        <v>3025</v>
      </c>
      <c r="B3028" s="9">
        <f>(ROUNDUP(Nebenrechnung_Break_Even!A3028/'Rüstprozess (DE)'!$E$30,0))*'Rüstprozess (DE)'!$E$28</f>
        <v>598</v>
      </c>
      <c r="C3028" s="10">
        <f>('Rüstprozess (DE)'!$E$12/3600)*A3028*'Rüstprozess (DE)'!$E$14</f>
        <v>504.16666666666663</v>
      </c>
      <c r="D3028" s="11">
        <f t="shared" si="235"/>
        <v>1102.1666666666665</v>
      </c>
      <c r="E3028" s="9">
        <f>(ROUNDUP(Nebenrechnung_Break_Even!A3028/'Rüstprozess (DE)'!$G$30,0))*'Rüstprozess (DE)'!$G$28</f>
        <v>508</v>
      </c>
      <c r="F3028" s="10">
        <f>('Rüstprozess (DE)'!$G$12/3600)*A3028*'Rüstprozess (DE)'!$E$14</f>
        <v>1512.5</v>
      </c>
      <c r="G3028" s="11">
        <f t="shared" si="236"/>
        <v>2020.5</v>
      </c>
      <c r="I3028" s="4">
        <f t="shared" si="237"/>
        <v>918.33333333333348</v>
      </c>
      <c r="J3028" s="4">
        <f t="shared" si="238"/>
        <v>918.33333333333348</v>
      </c>
      <c r="K3028" s="4">
        <f t="shared" si="239"/>
        <v>3025</v>
      </c>
    </row>
    <row r="3029" spans="1:11" x14ac:dyDescent="0.25">
      <c r="A3029" s="2">
        <v>3026</v>
      </c>
      <c r="B3029" s="9">
        <f>(ROUNDUP(Nebenrechnung_Break_Even!A3029/'Rüstprozess (DE)'!$E$30,0))*'Rüstprozess (DE)'!$E$28</f>
        <v>598</v>
      </c>
      <c r="C3029" s="10">
        <f>('Rüstprozess (DE)'!$E$12/3600)*A3029*'Rüstprozess (DE)'!$E$14</f>
        <v>504.33333333333331</v>
      </c>
      <c r="D3029" s="11">
        <f t="shared" si="235"/>
        <v>1102.3333333333333</v>
      </c>
      <c r="E3029" s="9">
        <f>(ROUNDUP(Nebenrechnung_Break_Even!A3029/'Rüstprozess (DE)'!$G$30,0))*'Rüstprozess (DE)'!$G$28</f>
        <v>508</v>
      </c>
      <c r="F3029" s="10">
        <f>('Rüstprozess (DE)'!$G$12/3600)*A3029*'Rüstprozess (DE)'!$E$14</f>
        <v>1513</v>
      </c>
      <c r="G3029" s="11">
        <f t="shared" si="236"/>
        <v>2021</v>
      </c>
      <c r="I3029" s="4">
        <f t="shared" si="237"/>
        <v>918.66666666666674</v>
      </c>
      <c r="J3029" s="4">
        <f t="shared" si="238"/>
        <v>918.66666666666674</v>
      </c>
      <c r="K3029" s="4">
        <f t="shared" si="239"/>
        <v>3026</v>
      </c>
    </row>
    <row r="3030" spans="1:11" x14ac:dyDescent="0.25">
      <c r="A3030" s="2">
        <v>3027</v>
      </c>
      <c r="B3030" s="9">
        <f>(ROUNDUP(Nebenrechnung_Break_Even!A3030/'Rüstprozess (DE)'!$E$30,0))*'Rüstprozess (DE)'!$E$28</f>
        <v>598</v>
      </c>
      <c r="C3030" s="10">
        <f>('Rüstprozess (DE)'!$E$12/3600)*A3030*'Rüstprozess (DE)'!$E$14</f>
        <v>504.5</v>
      </c>
      <c r="D3030" s="11">
        <f t="shared" si="235"/>
        <v>1102.5</v>
      </c>
      <c r="E3030" s="9">
        <f>(ROUNDUP(Nebenrechnung_Break_Even!A3030/'Rüstprozess (DE)'!$G$30,0))*'Rüstprozess (DE)'!$G$28</f>
        <v>508</v>
      </c>
      <c r="F3030" s="10">
        <f>('Rüstprozess (DE)'!$G$12/3600)*A3030*'Rüstprozess (DE)'!$E$14</f>
        <v>1513.5</v>
      </c>
      <c r="G3030" s="11">
        <f t="shared" si="236"/>
        <v>2021.5</v>
      </c>
      <c r="I3030" s="4">
        <f t="shared" si="237"/>
        <v>919</v>
      </c>
      <c r="J3030" s="4">
        <f t="shared" si="238"/>
        <v>919</v>
      </c>
      <c r="K3030" s="4">
        <f t="shared" si="239"/>
        <v>3027</v>
      </c>
    </row>
    <row r="3031" spans="1:11" x14ac:dyDescent="0.25">
      <c r="A3031" s="2">
        <v>3028</v>
      </c>
      <c r="B3031" s="9">
        <f>(ROUNDUP(Nebenrechnung_Break_Even!A3031/'Rüstprozess (DE)'!$E$30,0))*'Rüstprozess (DE)'!$E$28</f>
        <v>598</v>
      </c>
      <c r="C3031" s="10">
        <f>('Rüstprozess (DE)'!$E$12/3600)*A3031*'Rüstprozess (DE)'!$E$14</f>
        <v>504.66666666666669</v>
      </c>
      <c r="D3031" s="11">
        <f t="shared" si="235"/>
        <v>1102.6666666666667</v>
      </c>
      <c r="E3031" s="9">
        <f>(ROUNDUP(Nebenrechnung_Break_Even!A3031/'Rüstprozess (DE)'!$G$30,0))*'Rüstprozess (DE)'!$G$28</f>
        <v>508</v>
      </c>
      <c r="F3031" s="10">
        <f>('Rüstprozess (DE)'!$G$12/3600)*A3031*'Rüstprozess (DE)'!$E$14</f>
        <v>1514</v>
      </c>
      <c r="G3031" s="11">
        <f t="shared" si="236"/>
        <v>2022</v>
      </c>
      <c r="I3031" s="4">
        <f t="shared" si="237"/>
        <v>919.33333333333326</v>
      </c>
      <c r="J3031" s="4">
        <f t="shared" si="238"/>
        <v>919.33333333333326</v>
      </c>
      <c r="K3031" s="4">
        <f t="shared" si="239"/>
        <v>3028</v>
      </c>
    </row>
    <row r="3032" spans="1:11" x14ac:dyDescent="0.25">
      <c r="A3032" s="2">
        <v>3029</v>
      </c>
      <c r="B3032" s="9">
        <f>(ROUNDUP(Nebenrechnung_Break_Even!A3032/'Rüstprozess (DE)'!$E$30,0))*'Rüstprozess (DE)'!$E$28</f>
        <v>598</v>
      </c>
      <c r="C3032" s="10">
        <f>('Rüstprozess (DE)'!$E$12/3600)*A3032*'Rüstprozess (DE)'!$E$14</f>
        <v>504.83333333333337</v>
      </c>
      <c r="D3032" s="11">
        <f t="shared" si="235"/>
        <v>1102.8333333333335</v>
      </c>
      <c r="E3032" s="9">
        <f>(ROUNDUP(Nebenrechnung_Break_Even!A3032/'Rüstprozess (DE)'!$G$30,0))*'Rüstprozess (DE)'!$G$28</f>
        <v>508</v>
      </c>
      <c r="F3032" s="10">
        <f>('Rüstprozess (DE)'!$G$12/3600)*A3032*'Rüstprozess (DE)'!$E$14</f>
        <v>1514.5000000000002</v>
      </c>
      <c r="G3032" s="11">
        <f t="shared" si="236"/>
        <v>2022.5000000000002</v>
      </c>
      <c r="I3032" s="4">
        <f t="shared" si="237"/>
        <v>919.66666666666674</v>
      </c>
      <c r="J3032" s="4">
        <f t="shared" si="238"/>
        <v>919.66666666666674</v>
      </c>
      <c r="K3032" s="4">
        <f t="shared" si="239"/>
        <v>3029</v>
      </c>
    </row>
    <row r="3033" spans="1:11" x14ac:dyDescent="0.25">
      <c r="A3033" s="2">
        <v>3030</v>
      </c>
      <c r="B3033" s="9">
        <f>(ROUNDUP(Nebenrechnung_Break_Even!A3033/'Rüstprozess (DE)'!$E$30,0))*'Rüstprozess (DE)'!$E$28</f>
        <v>598</v>
      </c>
      <c r="C3033" s="10">
        <f>('Rüstprozess (DE)'!$E$12/3600)*A3033*'Rüstprozess (DE)'!$E$14</f>
        <v>505</v>
      </c>
      <c r="D3033" s="11">
        <f t="shared" si="235"/>
        <v>1103</v>
      </c>
      <c r="E3033" s="9">
        <f>(ROUNDUP(Nebenrechnung_Break_Even!A3033/'Rüstprozess (DE)'!$G$30,0))*'Rüstprozess (DE)'!$G$28</f>
        <v>508</v>
      </c>
      <c r="F3033" s="10">
        <f>('Rüstprozess (DE)'!$G$12/3600)*A3033*'Rüstprozess (DE)'!$E$14</f>
        <v>1515</v>
      </c>
      <c r="G3033" s="11">
        <f t="shared" si="236"/>
        <v>2023</v>
      </c>
      <c r="I3033" s="4">
        <f t="shared" si="237"/>
        <v>920</v>
      </c>
      <c r="J3033" s="4">
        <f t="shared" si="238"/>
        <v>920</v>
      </c>
      <c r="K3033" s="4">
        <f t="shared" si="239"/>
        <v>3030</v>
      </c>
    </row>
    <row r="3034" spans="1:11" x14ac:dyDescent="0.25">
      <c r="A3034" s="2">
        <v>3031</v>
      </c>
      <c r="B3034" s="9">
        <f>(ROUNDUP(Nebenrechnung_Break_Even!A3034/'Rüstprozess (DE)'!$E$30,0))*'Rüstprozess (DE)'!$E$28</f>
        <v>598</v>
      </c>
      <c r="C3034" s="10">
        <f>('Rüstprozess (DE)'!$E$12/3600)*A3034*'Rüstprozess (DE)'!$E$14</f>
        <v>505.16666666666663</v>
      </c>
      <c r="D3034" s="11">
        <f t="shared" si="235"/>
        <v>1103.1666666666665</v>
      </c>
      <c r="E3034" s="9">
        <f>(ROUNDUP(Nebenrechnung_Break_Even!A3034/'Rüstprozess (DE)'!$G$30,0))*'Rüstprozess (DE)'!$G$28</f>
        <v>508</v>
      </c>
      <c r="F3034" s="10">
        <f>('Rüstprozess (DE)'!$G$12/3600)*A3034*'Rüstprozess (DE)'!$E$14</f>
        <v>1515.5</v>
      </c>
      <c r="G3034" s="11">
        <f t="shared" si="236"/>
        <v>2023.5</v>
      </c>
      <c r="I3034" s="4">
        <f t="shared" si="237"/>
        <v>920.33333333333348</v>
      </c>
      <c r="J3034" s="4">
        <f t="shared" si="238"/>
        <v>920.33333333333348</v>
      </c>
      <c r="K3034" s="4">
        <f t="shared" si="239"/>
        <v>3031</v>
      </c>
    </row>
    <row r="3035" spans="1:11" x14ac:dyDescent="0.25">
      <c r="A3035" s="2">
        <v>3032</v>
      </c>
      <c r="B3035" s="9">
        <f>(ROUNDUP(Nebenrechnung_Break_Even!A3035/'Rüstprozess (DE)'!$E$30,0))*'Rüstprozess (DE)'!$E$28</f>
        <v>598</v>
      </c>
      <c r="C3035" s="10">
        <f>('Rüstprozess (DE)'!$E$12/3600)*A3035*'Rüstprozess (DE)'!$E$14</f>
        <v>505.33333333333331</v>
      </c>
      <c r="D3035" s="11">
        <f t="shared" si="235"/>
        <v>1103.3333333333333</v>
      </c>
      <c r="E3035" s="9">
        <f>(ROUNDUP(Nebenrechnung_Break_Even!A3035/'Rüstprozess (DE)'!$G$30,0))*'Rüstprozess (DE)'!$G$28</f>
        <v>508</v>
      </c>
      <c r="F3035" s="10">
        <f>('Rüstprozess (DE)'!$G$12/3600)*A3035*'Rüstprozess (DE)'!$E$14</f>
        <v>1516</v>
      </c>
      <c r="G3035" s="11">
        <f t="shared" si="236"/>
        <v>2024</v>
      </c>
      <c r="I3035" s="4">
        <f t="shared" si="237"/>
        <v>920.66666666666674</v>
      </c>
      <c r="J3035" s="4">
        <f t="shared" si="238"/>
        <v>920.66666666666674</v>
      </c>
      <c r="K3035" s="4">
        <f t="shared" si="239"/>
        <v>3032</v>
      </c>
    </row>
    <row r="3036" spans="1:11" x14ac:dyDescent="0.25">
      <c r="A3036" s="2">
        <v>3033</v>
      </c>
      <c r="B3036" s="9">
        <f>(ROUNDUP(Nebenrechnung_Break_Even!A3036/'Rüstprozess (DE)'!$E$30,0))*'Rüstprozess (DE)'!$E$28</f>
        <v>598</v>
      </c>
      <c r="C3036" s="10">
        <f>('Rüstprozess (DE)'!$E$12/3600)*A3036*'Rüstprozess (DE)'!$E$14</f>
        <v>505.5</v>
      </c>
      <c r="D3036" s="11">
        <f t="shared" si="235"/>
        <v>1103.5</v>
      </c>
      <c r="E3036" s="9">
        <f>(ROUNDUP(Nebenrechnung_Break_Even!A3036/'Rüstprozess (DE)'!$G$30,0))*'Rüstprozess (DE)'!$G$28</f>
        <v>508</v>
      </c>
      <c r="F3036" s="10">
        <f>('Rüstprozess (DE)'!$G$12/3600)*A3036*'Rüstprozess (DE)'!$E$14</f>
        <v>1516.5</v>
      </c>
      <c r="G3036" s="11">
        <f t="shared" si="236"/>
        <v>2024.5</v>
      </c>
      <c r="I3036" s="4">
        <f t="shared" si="237"/>
        <v>921</v>
      </c>
      <c r="J3036" s="4">
        <f t="shared" si="238"/>
        <v>921</v>
      </c>
      <c r="K3036" s="4">
        <f t="shared" si="239"/>
        <v>3033</v>
      </c>
    </row>
    <row r="3037" spans="1:11" x14ac:dyDescent="0.25">
      <c r="A3037" s="2">
        <v>3034</v>
      </c>
      <c r="B3037" s="9">
        <f>(ROUNDUP(Nebenrechnung_Break_Even!A3037/'Rüstprozess (DE)'!$E$30,0))*'Rüstprozess (DE)'!$E$28</f>
        <v>598</v>
      </c>
      <c r="C3037" s="10">
        <f>('Rüstprozess (DE)'!$E$12/3600)*A3037*'Rüstprozess (DE)'!$E$14</f>
        <v>505.66666666666663</v>
      </c>
      <c r="D3037" s="11">
        <f t="shared" si="235"/>
        <v>1103.6666666666665</v>
      </c>
      <c r="E3037" s="9">
        <f>(ROUNDUP(Nebenrechnung_Break_Even!A3037/'Rüstprozess (DE)'!$G$30,0))*'Rüstprozess (DE)'!$G$28</f>
        <v>508</v>
      </c>
      <c r="F3037" s="10">
        <f>('Rüstprozess (DE)'!$G$12/3600)*A3037*'Rüstprozess (DE)'!$E$14</f>
        <v>1517.0000000000002</v>
      </c>
      <c r="G3037" s="11">
        <f t="shared" si="236"/>
        <v>2025.0000000000002</v>
      </c>
      <c r="I3037" s="4">
        <f t="shared" si="237"/>
        <v>921.33333333333371</v>
      </c>
      <c r="J3037" s="4">
        <f t="shared" si="238"/>
        <v>921.33333333333371</v>
      </c>
      <c r="K3037" s="4">
        <f t="shared" si="239"/>
        <v>3034</v>
      </c>
    </row>
    <row r="3038" spans="1:11" x14ac:dyDescent="0.25">
      <c r="A3038" s="2">
        <v>3035</v>
      </c>
      <c r="B3038" s="9">
        <f>(ROUNDUP(Nebenrechnung_Break_Even!A3038/'Rüstprozess (DE)'!$E$30,0))*'Rüstprozess (DE)'!$E$28</f>
        <v>598</v>
      </c>
      <c r="C3038" s="10">
        <f>('Rüstprozess (DE)'!$E$12/3600)*A3038*'Rüstprozess (DE)'!$E$14</f>
        <v>505.83333333333337</v>
      </c>
      <c r="D3038" s="11">
        <f t="shared" si="235"/>
        <v>1103.8333333333335</v>
      </c>
      <c r="E3038" s="9">
        <f>(ROUNDUP(Nebenrechnung_Break_Even!A3038/'Rüstprozess (DE)'!$G$30,0))*'Rüstprozess (DE)'!$G$28</f>
        <v>508</v>
      </c>
      <c r="F3038" s="10">
        <f>('Rüstprozess (DE)'!$G$12/3600)*A3038*'Rüstprozess (DE)'!$E$14</f>
        <v>1517.5</v>
      </c>
      <c r="G3038" s="11">
        <f t="shared" si="236"/>
        <v>2025.5</v>
      </c>
      <c r="I3038" s="4">
        <f t="shared" si="237"/>
        <v>921.66666666666652</v>
      </c>
      <c r="J3038" s="4">
        <f t="shared" si="238"/>
        <v>921.66666666666652</v>
      </c>
      <c r="K3038" s="4">
        <f t="shared" si="239"/>
        <v>3035</v>
      </c>
    </row>
    <row r="3039" spans="1:11" x14ac:dyDescent="0.25">
      <c r="A3039" s="2">
        <v>3036</v>
      </c>
      <c r="B3039" s="9">
        <f>(ROUNDUP(Nebenrechnung_Break_Even!A3039/'Rüstprozess (DE)'!$E$30,0))*'Rüstprozess (DE)'!$E$28</f>
        <v>598</v>
      </c>
      <c r="C3039" s="10">
        <f>('Rüstprozess (DE)'!$E$12/3600)*A3039*'Rüstprozess (DE)'!$E$14</f>
        <v>506</v>
      </c>
      <c r="D3039" s="11">
        <f t="shared" si="235"/>
        <v>1104</v>
      </c>
      <c r="E3039" s="9">
        <f>(ROUNDUP(Nebenrechnung_Break_Even!A3039/'Rüstprozess (DE)'!$G$30,0))*'Rüstprozess (DE)'!$G$28</f>
        <v>508</v>
      </c>
      <c r="F3039" s="10">
        <f>('Rüstprozess (DE)'!$G$12/3600)*A3039*'Rüstprozess (DE)'!$E$14</f>
        <v>1518</v>
      </c>
      <c r="G3039" s="11">
        <f t="shared" si="236"/>
        <v>2026</v>
      </c>
      <c r="I3039" s="4">
        <f t="shared" si="237"/>
        <v>922</v>
      </c>
      <c r="J3039" s="4">
        <f t="shared" si="238"/>
        <v>922</v>
      </c>
      <c r="K3039" s="4">
        <f t="shared" si="239"/>
        <v>3036</v>
      </c>
    </row>
    <row r="3040" spans="1:11" x14ac:dyDescent="0.25">
      <c r="A3040" s="2">
        <v>3037</v>
      </c>
      <c r="B3040" s="9">
        <f>(ROUNDUP(Nebenrechnung_Break_Even!A3040/'Rüstprozess (DE)'!$E$30,0))*'Rüstprozess (DE)'!$E$28</f>
        <v>598</v>
      </c>
      <c r="C3040" s="10">
        <f>('Rüstprozess (DE)'!$E$12/3600)*A3040*'Rüstprozess (DE)'!$E$14</f>
        <v>506.16666666666669</v>
      </c>
      <c r="D3040" s="11">
        <f t="shared" si="235"/>
        <v>1104.1666666666667</v>
      </c>
      <c r="E3040" s="9">
        <f>(ROUNDUP(Nebenrechnung_Break_Even!A3040/'Rüstprozess (DE)'!$G$30,0))*'Rüstprozess (DE)'!$G$28</f>
        <v>508</v>
      </c>
      <c r="F3040" s="10">
        <f>('Rüstprozess (DE)'!$G$12/3600)*A3040*'Rüstprozess (DE)'!$E$14</f>
        <v>1518.5</v>
      </c>
      <c r="G3040" s="11">
        <f t="shared" si="236"/>
        <v>2026.5</v>
      </c>
      <c r="I3040" s="4">
        <f t="shared" si="237"/>
        <v>922.33333333333326</v>
      </c>
      <c r="J3040" s="4">
        <f t="shared" si="238"/>
        <v>922.33333333333326</v>
      </c>
      <c r="K3040" s="4">
        <f t="shared" si="239"/>
        <v>3037</v>
      </c>
    </row>
    <row r="3041" spans="1:11" x14ac:dyDescent="0.25">
      <c r="A3041" s="2">
        <v>3038</v>
      </c>
      <c r="B3041" s="9">
        <f>(ROUNDUP(Nebenrechnung_Break_Even!A3041/'Rüstprozess (DE)'!$E$30,0))*'Rüstprozess (DE)'!$E$28</f>
        <v>598</v>
      </c>
      <c r="C3041" s="10">
        <f>('Rüstprozess (DE)'!$E$12/3600)*A3041*'Rüstprozess (DE)'!$E$14</f>
        <v>506.33333333333331</v>
      </c>
      <c r="D3041" s="11">
        <f t="shared" si="235"/>
        <v>1104.3333333333333</v>
      </c>
      <c r="E3041" s="9">
        <f>(ROUNDUP(Nebenrechnung_Break_Even!A3041/'Rüstprozess (DE)'!$G$30,0))*'Rüstprozess (DE)'!$G$28</f>
        <v>508</v>
      </c>
      <c r="F3041" s="10">
        <f>('Rüstprozess (DE)'!$G$12/3600)*A3041*'Rüstprozess (DE)'!$E$14</f>
        <v>1519</v>
      </c>
      <c r="G3041" s="11">
        <f t="shared" si="236"/>
        <v>2027</v>
      </c>
      <c r="I3041" s="4">
        <f t="shared" si="237"/>
        <v>922.66666666666674</v>
      </c>
      <c r="J3041" s="4">
        <f t="shared" si="238"/>
        <v>922.66666666666674</v>
      </c>
      <c r="K3041" s="4">
        <f t="shared" si="239"/>
        <v>3038</v>
      </c>
    </row>
    <row r="3042" spans="1:11" x14ac:dyDescent="0.25">
      <c r="A3042" s="2">
        <v>3039</v>
      </c>
      <c r="B3042" s="9">
        <f>(ROUNDUP(Nebenrechnung_Break_Even!A3042/'Rüstprozess (DE)'!$E$30,0))*'Rüstprozess (DE)'!$E$28</f>
        <v>598</v>
      </c>
      <c r="C3042" s="10">
        <f>('Rüstprozess (DE)'!$E$12/3600)*A3042*'Rüstprozess (DE)'!$E$14</f>
        <v>506.5</v>
      </c>
      <c r="D3042" s="11">
        <f t="shared" si="235"/>
        <v>1104.5</v>
      </c>
      <c r="E3042" s="9">
        <f>(ROUNDUP(Nebenrechnung_Break_Even!A3042/'Rüstprozess (DE)'!$G$30,0))*'Rüstprozess (DE)'!$G$28</f>
        <v>508</v>
      </c>
      <c r="F3042" s="10">
        <f>('Rüstprozess (DE)'!$G$12/3600)*A3042*'Rüstprozess (DE)'!$E$14</f>
        <v>1519.5000000000002</v>
      </c>
      <c r="G3042" s="11">
        <f t="shared" si="236"/>
        <v>2027.5000000000002</v>
      </c>
      <c r="I3042" s="4">
        <f t="shared" si="237"/>
        <v>923.00000000000023</v>
      </c>
      <c r="J3042" s="4">
        <f t="shared" si="238"/>
        <v>923.00000000000023</v>
      </c>
      <c r="K3042" s="4">
        <f t="shared" si="239"/>
        <v>3039</v>
      </c>
    </row>
    <row r="3043" spans="1:11" x14ac:dyDescent="0.25">
      <c r="A3043" s="2">
        <v>3040</v>
      </c>
      <c r="B3043" s="9">
        <f>(ROUNDUP(Nebenrechnung_Break_Even!A3043/'Rüstprozess (DE)'!$E$30,0))*'Rüstprozess (DE)'!$E$28</f>
        <v>598</v>
      </c>
      <c r="C3043" s="10">
        <f>('Rüstprozess (DE)'!$E$12/3600)*A3043*'Rüstprozess (DE)'!$E$14</f>
        <v>506.66666666666663</v>
      </c>
      <c r="D3043" s="11">
        <f t="shared" si="235"/>
        <v>1104.6666666666665</v>
      </c>
      <c r="E3043" s="9">
        <f>(ROUNDUP(Nebenrechnung_Break_Even!A3043/'Rüstprozess (DE)'!$G$30,0))*'Rüstprozess (DE)'!$G$28</f>
        <v>508</v>
      </c>
      <c r="F3043" s="10">
        <f>('Rüstprozess (DE)'!$G$12/3600)*A3043*'Rüstprozess (DE)'!$E$14</f>
        <v>1520</v>
      </c>
      <c r="G3043" s="11">
        <f t="shared" si="236"/>
        <v>2028</v>
      </c>
      <c r="I3043" s="4">
        <f t="shared" si="237"/>
        <v>923.33333333333348</v>
      </c>
      <c r="J3043" s="4">
        <f t="shared" si="238"/>
        <v>923.33333333333348</v>
      </c>
      <c r="K3043" s="4">
        <f t="shared" si="239"/>
        <v>3040</v>
      </c>
    </row>
    <row r="3044" spans="1:11" x14ac:dyDescent="0.25">
      <c r="A3044" s="2">
        <v>3041</v>
      </c>
      <c r="B3044" s="9">
        <f>(ROUNDUP(Nebenrechnung_Break_Even!A3044/'Rüstprozess (DE)'!$E$30,0))*'Rüstprozess (DE)'!$E$28</f>
        <v>598</v>
      </c>
      <c r="C3044" s="10">
        <f>('Rüstprozess (DE)'!$E$12/3600)*A3044*'Rüstprozess (DE)'!$E$14</f>
        <v>506.83333333333331</v>
      </c>
      <c r="D3044" s="11">
        <f t="shared" si="235"/>
        <v>1104.8333333333333</v>
      </c>
      <c r="E3044" s="9">
        <f>(ROUNDUP(Nebenrechnung_Break_Even!A3044/'Rüstprozess (DE)'!$G$30,0))*'Rüstprozess (DE)'!$G$28</f>
        <v>508</v>
      </c>
      <c r="F3044" s="10">
        <f>('Rüstprozess (DE)'!$G$12/3600)*A3044*'Rüstprozess (DE)'!$E$14</f>
        <v>1520.5</v>
      </c>
      <c r="G3044" s="11">
        <f t="shared" si="236"/>
        <v>2028.5</v>
      </c>
      <c r="I3044" s="4">
        <f t="shared" si="237"/>
        <v>923.66666666666674</v>
      </c>
      <c r="J3044" s="4">
        <f t="shared" si="238"/>
        <v>923.66666666666674</v>
      </c>
      <c r="K3044" s="4">
        <f t="shared" si="239"/>
        <v>3041</v>
      </c>
    </row>
    <row r="3045" spans="1:11" x14ac:dyDescent="0.25">
      <c r="A3045" s="2">
        <v>3042</v>
      </c>
      <c r="B3045" s="9">
        <f>(ROUNDUP(Nebenrechnung_Break_Even!A3045/'Rüstprozess (DE)'!$E$30,0))*'Rüstprozess (DE)'!$E$28</f>
        <v>598</v>
      </c>
      <c r="C3045" s="10">
        <f>('Rüstprozess (DE)'!$E$12/3600)*A3045*'Rüstprozess (DE)'!$E$14</f>
        <v>507</v>
      </c>
      <c r="D3045" s="11">
        <f t="shared" si="235"/>
        <v>1105</v>
      </c>
      <c r="E3045" s="9">
        <f>(ROUNDUP(Nebenrechnung_Break_Even!A3045/'Rüstprozess (DE)'!$G$30,0))*'Rüstprozess (DE)'!$G$28</f>
        <v>508</v>
      </c>
      <c r="F3045" s="10">
        <f>('Rüstprozess (DE)'!$G$12/3600)*A3045*'Rüstprozess (DE)'!$E$14</f>
        <v>1521</v>
      </c>
      <c r="G3045" s="11">
        <f t="shared" si="236"/>
        <v>2029</v>
      </c>
      <c r="I3045" s="4">
        <f t="shared" si="237"/>
        <v>924</v>
      </c>
      <c r="J3045" s="4">
        <f t="shared" si="238"/>
        <v>924</v>
      </c>
      <c r="K3045" s="4">
        <f t="shared" si="239"/>
        <v>3042</v>
      </c>
    </row>
    <row r="3046" spans="1:11" x14ac:dyDescent="0.25">
      <c r="A3046" s="2">
        <v>3043</v>
      </c>
      <c r="B3046" s="9">
        <f>(ROUNDUP(Nebenrechnung_Break_Even!A3046/'Rüstprozess (DE)'!$E$30,0))*'Rüstprozess (DE)'!$E$28</f>
        <v>598</v>
      </c>
      <c r="C3046" s="10">
        <f>('Rüstprozess (DE)'!$E$12/3600)*A3046*'Rüstprozess (DE)'!$E$14</f>
        <v>507.16666666666669</v>
      </c>
      <c r="D3046" s="11">
        <f t="shared" si="235"/>
        <v>1105.1666666666667</v>
      </c>
      <c r="E3046" s="9">
        <f>(ROUNDUP(Nebenrechnung_Break_Even!A3046/'Rüstprozess (DE)'!$G$30,0))*'Rüstprozess (DE)'!$G$28</f>
        <v>508</v>
      </c>
      <c r="F3046" s="10">
        <f>('Rüstprozess (DE)'!$G$12/3600)*A3046*'Rüstprozess (DE)'!$E$14</f>
        <v>1521.5</v>
      </c>
      <c r="G3046" s="11">
        <f t="shared" si="236"/>
        <v>2029.5</v>
      </c>
      <c r="I3046" s="4">
        <f t="shared" si="237"/>
        <v>924.33333333333326</v>
      </c>
      <c r="J3046" s="4">
        <f t="shared" si="238"/>
        <v>924.33333333333326</v>
      </c>
      <c r="K3046" s="4">
        <f t="shared" si="239"/>
        <v>3043</v>
      </c>
    </row>
    <row r="3047" spans="1:11" x14ac:dyDescent="0.25">
      <c r="A3047" s="2">
        <v>3044</v>
      </c>
      <c r="B3047" s="9">
        <f>(ROUNDUP(Nebenrechnung_Break_Even!A3047/'Rüstprozess (DE)'!$E$30,0))*'Rüstprozess (DE)'!$E$28</f>
        <v>598</v>
      </c>
      <c r="C3047" s="10">
        <f>('Rüstprozess (DE)'!$E$12/3600)*A3047*'Rüstprozess (DE)'!$E$14</f>
        <v>507.33333333333337</v>
      </c>
      <c r="D3047" s="11">
        <f t="shared" si="235"/>
        <v>1105.3333333333335</v>
      </c>
      <c r="E3047" s="9">
        <f>(ROUNDUP(Nebenrechnung_Break_Even!A3047/'Rüstprozess (DE)'!$G$30,0))*'Rüstprozess (DE)'!$G$28</f>
        <v>508</v>
      </c>
      <c r="F3047" s="10">
        <f>('Rüstprozess (DE)'!$G$12/3600)*A3047*'Rüstprozess (DE)'!$E$14</f>
        <v>1522.0000000000002</v>
      </c>
      <c r="G3047" s="11">
        <f t="shared" si="236"/>
        <v>2030.0000000000002</v>
      </c>
      <c r="I3047" s="4">
        <f t="shared" si="237"/>
        <v>924.66666666666674</v>
      </c>
      <c r="J3047" s="4">
        <f t="shared" si="238"/>
        <v>924.66666666666674</v>
      </c>
      <c r="K3047" s="4">
        <f t="shared" si="239"/>
        <v>3044</v>
      </c>
    </row>
    <row r="3048" spans="1:11" x14ac:dyDescent="0.25">
      <c r="A3048" s="2">
        <v>3045</v>
      </c>
      <c r="B3048" s="9">
        <f>(ROUNDUP(Nebenrechnung_Break_Even!A3048/'Rüstprozess (DE)'!$E$30,0))*'Rüstprozess (DE)'!$E$28</f>
        <v>598</v>
      </c>
      <c r="C3048" s="10">
        <f>('Rüstprozess (DE)'!$E$12/3600)*A3048*'Rüstprozess (DE)'!$E$14</f>
        <v>507.5</v>
      </c>
      <c r="D3048" s="11">
        <f t="shared" si="235"/>
        <v>1105.5</v>
      </c>
      <c r="E3048" s="9">
        <f>(ROUNDUP(Nebenrechnung_Break_Even!A3048/'Rüstprozess (DE)'!$G$30,0))*'Rüstprozess (DE)'!$G$28</f>
        <v>508</v>
      </c>
      <c r="F3048" s="10">
        <f>('Rüstprozess (DE)'!$G$12/3600)*A3048*'Rüstprozess (DE)'!$E$14</f>
        <v>1522.5</v>
      </c>
      <c r="G3048" s="11">
        <f t="shared" si="236"/>
        <v>2030.5</v>
      </c>
      <c r="I3048" s="4">
        <f t="shared" si="237"/>
        <v>925</v>
      </c>
      <c r="J3048" s="4">
        <f t="shared" si="238"/>
        <v>925</v>
      </c>
      <c r="K3048" s="4">
        <f t="shared" si="239"/>
        <v>3045</v>
      </c>
    </row>
    <row r="3049" spans="1:11" x14ac:dyDescent="0.25">
      <c r="A3049" s="2">
        <v>3046</v>
      </c>
      <c r="B3049" s="9">
        <f>(ROUNDUP(Nebenrechnung_Break_Even!A3049/'Rüstprozess (DE)'!$E$30,0))*'Rüstprozess (DE)'!$E$28</f>
        <v>598</v>
      </c>
      <c r="C3049" s="10">
        <f>('Rüstprozess (DE)'!$E$12/3600)*A3049*'Rüstprozess (DE)'!$E$14</f>
        <v>507.66666666666663</v>
      </c>
      <c r="D3049" s="11">
        <f t="shared" si="235"/>
        <v>1105.6666666666665</v>
      </c>
      <c r="E3049" s="9">
        <f>(ROUNDUP(Nebenrechnung_Break_Even!A3049/'Rüstprozess (DE)'!$G$30,0))*'Rüstprozess (DE)'!$G$28</f>
        <v>508</v>
      </c>
      <c r="F3049" s="10">
        <f>('Rüstprozess (DE)'!$G$12/3600)*A3049*'Rüstprozess (DE)'!$E$14</f>
        <v>1523</v>
      </c>
      <c r="G3049" s="11">
        <f t="shared" si="236"/>
        <v>2031</v>
      </c>
      <c r="I3049" s="4">
        <f t="shared" si="237"/>
        <v>925.33333333333348</v>
      </c>
      <c r="J3049" s="4">
        <f t="shared" si="238"/>
        <v>925.33333333333348</v>
      </c>
      <c r="K3049" s="4">
        <f t="shared" si="239"/>
        <v>3046</v>
      </c>
    </row>
    <row r="3050" spans="1:11" x14ac:dyDescent="0.25">
      <c r="A3050" s="2">
        <v>3047</v>
      </c>
      <c r="B3050" s="9">
        <f>(ROUNDUP(Nebenrechnung_Break_Even!A3050/'Rüstprozess (DE)'!$E$30,0))*'Rüstprozess (DE)'!$E$28</f>
        <v>598</v>
      </c>
      <c r="C3050" s="10">
        <f>('Rüstprozess (DE)'!$E$12/3600)*A3050*'Rüstprozess (DE)'!$E$14</f>
        <v>507.83333333333331</v>
      </c>
      <c r="D3050" s="11">
        <f t="shared" si="235"/>
        <v>1105.8333333333333</v>
      </c>
      <c r="E3050" s="9">
        <f>(ROUNDUP(Nebenrechnung_Break_Even!A3050/'Rüstprozess (DE)'!$G$30,0))*'Rüstprozess (DE)'!$G$28</f>
        <v>508</v>
      </c>
      <c r="F3050" s="10">
        <f>('Rüstprozess (DE)'!$G$12/3600)*A3050*'Rüstprozess (DE)'!$E$14</f>
        <v>1523.5</v>
      </c>
      <c r="G3050" s="11">
        <f t="shared" si="236"/>
        <v>2031.5</v>
      </c>
      <c r="I3050" s="4">
        <f t="shared" si="237"/>
        <v>925.66666666666674</v>
      </c>
      <c r="J3050" s="4">
        <f t="shared" si="238"/>
        <v>925.66666666666674</v>
      </c>
      <c r="K3050" s="4">
        <f t="shared" si="239"/>
        <v>3047</v>
      </c>
    </row>
    <row r="3051" spans="1:11" x14ac:dyDescent="0.25">
      <c r="A3051" s="2">
        <v>3048</v>
      </c>
      <c r="B3051" s="9">
        <f>(ROUNDUP(Nebenrechnung_Break_Even!A3051/'Rüstprozess (DE)'!$E$30,0))*'Rüstprozess (DE)'!$E$28</f>
        <v>598</v>
      </c>
      <c r="C3051" s="10">
        <f>('Rüstprozess (DE)'!$E$12/3600)*A3051*'Rüstprozess (DE)'!$E$14</f>
        <v>508</v>
      </c>
      <c r="D3051" s="11">
        <f t="shared" si="235"/>
        <v>1106</v>
      </c>
      <c r="E3051" s="9">
        <f>(ROUNDUP(Nebenrechnung_Break_Even!A3051/'Rüstprozess (DE)'!$G$30,0))*'Rüstprozess (DE)'!$G$28</f>
        <v>508</v>
      </c>
      <c r="F3051" s="10">
        <f>('Rüstprozess (DE)'!$G$12/3600)*A3051*'Rüstprozess (DE)'!$E$14</f>
        <v>1524</v>
      </c>
      <c r="G3051" s="11">
        <f t="shared" si="236"/>
        <v>2032</v>
      </c>
      <c r="I3051" s="4">
        <f t="shared" si="237"/>
        <v>926</v>
      </c>
      <c r="J3051" s="4">
        <f t="shared" si="238"/>
        <v>926</v>
      </c>
      <c r="K3051" s="4">
        <f t="shared" si="239"/>
        <v>3048</v>
      </c>
    </row>
    <row r="3052" spans="1:11" x14ac:dyDescent="0.25">
      <c r="A3052" s="2">
        <v>3049</v>
      </c>
      <c r="B3052" s="9">
        <f>(ROUNDUP(Nebenrechnung_Break_Even!A3052/'Rüstprozess (DE)'!$E$30,0))*'Rüstprozess (DE)'!$E$28</f>
        <v>598</v>
      </c>
      <c r="C3052" s="10">
        <f>('Rüstprozess (DE)'!$E$12/3600)*A3052*'Rüstprozess (DE)'!$E$14</f>
        <v>508.16666666666663</v>
      </c>
      <c r="D3052" s="11">
        <f t="shared" si="235"/>
        <v>1106.1666666666665</v>
      </c>
      <c r="E3052" s="9">
        <f>(ROUNDUP(Nebenrechnung_Break_Even!A3052/'Rüstprozess (DE)'!$G$30,0))*'Rüstprozess (DE)'!$G$28</f>
        <v>508</v>
      </c>
      <c r="F3052" s="10">
        <f>('Rüstprozess (DE)'!$G$12/3600)*A3052*'Rüstprozess (DE)'!$E$14</f>
        <v>1524.5000000000002</v>
      </c>
      <c r="G3052" s="11">
        <f t="shared" si="236"/>
        <v>2032.5000000000002</v>
      </c>
      <c r="I3052" s="4">
        <f t="shared" si="237"/>
        <v>926.33333333333371</v>
      </c>
      <c r="J3052" s="4">
        <f t="shared" si="238"/>
        <v>926.33333333333371</v>
      </c>
      <c r="K3052" s="4">
        <f t="shared" si="239"/>
        <v>3049</v>
      </c>
    </row>
    <row r="3053" spans="1:11" x14ac:dyDescent="0.25">
      <c r="A3053" s="2">
        <v>3050</v>
      </c>
      <c r="B3053" s="9">
        <f>(ROUNDUP(Nebenrechnung_Break_Even!A3053/'Rüstprozess (DE)'!$E$30,0))*'Rüstprozess (DE)'!$E$28</f>
        <v>598</v>
      </c>
      <c r="C3053" s="10">
        <f>('Rüstprozess (DE)'!$E$12/3600)*A3053*'Rüstprozess (DE)'!$E$14</f>
        <v>508.33333333333337</v>
      </c>
      <c r="D3053" s="11">
        <f t="shared" si="235"/>
        <v>1106.3333333333335</v>
      </c>
      <c r="E3053" s="9">
        <f>(ROUNDUP(Nebenrechnung_Break_Even!A3053/'Rüstprozess (DE)'!$G$30,0))*'Rüstprozess (DE)'!$G$28</f>
        <v>508</v>
      </c>
      <c r="F3053" s="10">
        <f>('Rüstprozess (DE)'!$G$12/3600)*A3053*'Rüstprozess (DE)'!$E$14</f>
        <v>1525</v>
      </c>
      <c r="G3053" s="11">
        <f t="shared" si="236"/>
        <v>2033</v>
      </c>
      <c r="I3053" s="4">
        <f t="shared" si="237"/>
        <v>926.66666666666652</v>
      </c>
      <c r="J3053" s="4">
        <f t="shared" si="238"/>
        <v>926.66666666666652</v>
      </c>
      <c r="K3053" s="4">
        <f t="shared" si="239"/>
        <v>3050</v>
      </c>
    </row>
    <row r="3054" spans="1:11" x14ac:dyDescent="0.25">
      <c r="A3054" s="2">
        <v>3051</v>
      </c>
      <c r="B3054" s="9">
        <f>(ROUNDUP(Nebenrechnung_Break_Even!A3054/'Rüstprozess (DE)'!$E$30,0))*'Rüstprozess (DE)'!$E$28</f>
        <v>598</v>
      </c>
      <c r="C3054" s="10">
        <f>('Rüstprozess (DE)'!$E$12/3600)*A3054*'Rüstprozess (DE)'!$E$14</f>
        <v>508.5</v>
      </c>
      <c r="D3054" s="11">
        <f t="shared" si="235"/>
        <v>1106.5</v>
      </c>
      <c r="E3054" s="9">
        <f>(ROUNDUP(Nebenrechnung_Break_Even!A3054/'Rüstprozess (DE)'!$G$30,0))*'Rüstprozess (DE)'!$G$28</f>
        <v>508</v>
      </c>
      <c r="F3054" s="10">
        <f>('Rüstprozess (DE)'!$G$12/3600)*A3054*'Rüstprozess (DE)'!$E$14</f>
        <v>1525.5</v>
      </c>
      <c r="G3054" s="11">
        <f t="shared" si="236"/>
        <v>2033.5</v>
      </c>
      <c r="I3054" s="4">
        <f t="shared" si="237"/>
        <v>927</v>
      </c>
      <c r="J3054" s="4">
        <f t="shared" si="238"/>
        <v>927</v>
      </c>
      <c r="K3054" s="4">
        <f t="shared" si="239"/>
        <v>3051</v>
      </c>
    </row>
    <row r="3055" spans="1:11" x14ac:dyDescent="0.25">
      <c r="A3055" s="2">
        <v>3052</v>
      </c>
      <c r="B3055" s="9">
        <f>(ROUNDUP(Nebenrechnung_Break_Even!A3055/'Rüstprozess (DE)'!$E$30,0))*'Rüstprozess (DE)'!$E$28</f>
        <v>598</v>
      </c>
      <c r="C3055" s="10">
        <f>('Rüstprozess (DE)'!$E$12/3600)*A3055*'Rüstprozess (DE)'!$E$14</f>
        <v>508.66666666666669</v>
      </c>
      <c r="D3055" s="11">
        <f t="shared" si="235"/>
        <v>1106.6666666666667</v>
      </c>
      <c r="E3055" s="9">
        <f>(ROUNDUP(Nebenrechnung_Break_Even!A3055/'Rüstprozess (DE)'!$G$30,0))*'Rüstprozess (DE)'!$G$28</f>
        <v>508</v>
      </c>
      <c r="F3055" s="10">
        <f>('Rüstprozess (DE)'!$G$12/3600)*A3055*'Rüstprozess (DE)'!$E$14</f>
        <v>1526</v>
      </c>
      <c r="G3055" s="11">
        <f t="shared" si="236"/>
        <v>2034</v>
      </c>
      <c r="I3055" s="4">
        <f t="shared" si="237"/>
        <v>927.33333333333326</v>
      </c>
      <c r="J3055" s="4">
        <f t="shared" si="238"/>
        <v>927.33333333333326</v>
      </c>
      <c r="K3055" s="4">
        <f t="shared" si="239"/>
        <v>3052</v>
      </c>
    </row>
    <row r="3056" spans="1:11" x14ac:dyDescent="0.25">
      <c r="A3056" s="2">
        <v>3053</v>
      </c>
      <c r="B3056" s="9">
        <f>(ROUNDUP(Nebenrechnung_Break_Even!A3056/'Rüstprozess (DE)'!$E$30,0))*'Rüstprozess (DE)'!$E$28</f>
        <v>598</v>
      </c>
      <c r="C3056" s="10">
        <f>('Rüstprozess (DE)'!$E$12/3600)*A3056*'Rüstprozess (DE)'!$E$14</f>
        <v>508.83333333333331</v>
      </c>
      <c r="D3056" s="11">
        <f t="shared" si="235"/>
        <v>1106.8333333333333</v>
      </c>
      <c r="E3056" s="9">
        <f>(ROUNDUP(Nebenrechnung_Break_Even!A3056/'Rüstprozess (DE)'!$G$30,0))*'Rüstprozess (DE)'!$G$28</f>
        <v>508</v>
      </c>
      <c r="F3056" s="10">
        <f>('Rüstprozess (DE)'!$G$12/3600)*A3056*'Rüstprozess (DE)'!$E$14</f>
        <v>1526.5</v>
      </c>
      <c r="G3056" s="11">
        <f t="shared" si="236"/>
        <v>2034.5</v>
      </c>
      <c r="I3056" s="4">
        <f t="shared" si="237"/>
        <v>927.66666666666674</v>
      </c>
      <c r="J3056" s="4">
        <f t="shared" si="238"/>
        <v>927.66666666666674</v>
      </c>
      <c r="K3056" s="4">
        <f t="shared" si="239"/>
        <v>3053</v>
      </c>
    </row>
    <row r="3057" spans="1:11" x14ac:dyDescent="0.25">
      <c r="A3057" s="2">
        <v>3054</v>
      </c>
      <c r="B3057" s="9">
        <f>(ROUNDUP(Nebenrechnung_Break_Even!A3057/'Rüstprozess (DE)'!$E$30,0))*'Rüstprozess (DE)'!$E$28</f>
        <v>598</v>
      </c>
      <c r="C3057" s="10">
        <f>('Rüstprozess (DE)'!$E$12/3600)*A3057*'Rüstprozess (DE)'!$E$14</f>
        <v>509</v>
      </c>
      <c r="D3057" s="11">
        <f t="shared" si="235"/>
        <v>1107</v>
      </c>
      <c r="E3057" s="9">
        <f>(ROUNDUP(Nebenrechnung_Break_Even!A3057/'Rüstprozess (DE)'!$G$30,0))*'Rüstprozess (DE)'!$G$28</f>
        <v>508</v>
      </c>
      <c r="F3057" s="10">
        <f>('Rüstprozess (DE)'!$G$12/3600)*A3057*'Rüstprozess (DE)'!$E$14</f>
        <v>1527.0000000000002</v>
      </c>
      <c r="G3057" s="11">
        <f t="shared" si="236"/>
        <v>2035.0000000000002</v>
      </c>
      <c r="I3057" s="4">
        <f t="shared" si="237"/>
        <v>928.00000000000023</v>
      </c>
      <c r="J3057" s="4">
        <f t="shared" si="238"/>
        <v>928.00000000000023</v>
      </c>
      <c r="K3057" s="4">
        <f t="shared" si="239"/>
        <v>3054</v>
      </c>
    </row>
    <row r="3058" spans="1:11" x14ac:dyDescent="0.25">
      <c r="A3058" s="2">
        <v>3055</v>
      </c>
      <c r="B3058" s="9">
        <f>(ROUNDUP(Nebenrechnung_Break_Even!A3058/'Rüstprozess (DE)'!$E$30,0))*'Rüstprozess (DE)'!$E$28</f>
        <v>598</v>
      </c>
      <c r="C3058" s="10">
        <f>('Rüstprozess (DE)'!$E$12/3600)*A3058*'Rüstprozess (DE)'!$E$14</f>
        <v>509.16666666666663</v>
      </c>
      <c r="D3058" s="11">
        <f t="shared" si="235"/>
        <v>1107.1666666666665</v>
      </c>
      <c r="E3058" s="9">
        <f>(ROUNDUP(Nebenrechnung_Break_Even!A3058/'Rüstprozess (DE)'!$G$30,0))*'Rüstprozess (DE)'!$G$28</f>
        <v>508</v>
      </c>
      <c r="F3058" s="10">
        <f>('Rüstprozess (DE)'!$G$12/3600)*A3058*'Rüstprozess (DE)'!$E$14</f>
        <v>1527.5</v>
      </c>
      <c r="G3058" s="11">
        <f t="shared" si="236"/>
        <v>2035.5</v>
      </c>
      <c r="I3058" s="4">
        <f t="shared" si="237"/>
        <v>928.33333333333348</v>
      </c>
      <c r="J3058" s="4">
        <f t="shared" si="238"/>
        <v>928.33333333333348</v>
      </c>
      <c r="K3058" s="4">
        <f t="shared" si="239"/>
        <v>3055</v>
      </c>
    </row>
    <row r="3059" spans="1:11" x14ac:dyDescent="0.25">
      <c r="A3059" s="2">
        <v>3056</v>
      </c>
      <c r="B3059" s="9">
        <f>(ROUNDUP(Nebenrechnung_Break_Even!A3059/'Rüstprozess (DE)'!$E$30,0))*'Rüstprozess (DE)'!$E$28</f>
        <v>598</v>
      </c>
      <c r="C3059" s="10">
        <f>('Rüstprozess (DE)'!$E$12/3600)*A3059*'Rüstprozess (DE)'!$E$14</f>
        <v>509.33333333333331</v>
      </c>
      <c r="D3059" s="11">
        <f t="shared" si="235"/>
        <v>1107.3333333333333</v>
      </c>
      <c r="E3059" s="9">
        <f>(ROUNDUP(Nebenrechnung_Break_Even!A3059/'Rüstprozess (DE)'!$G$30,0))*'Rüstprozess (DE)'!$G$28</f>
        <v>508</v>
      </c>
      <c r="F3059" s="10">
        <f>('Rüstprozess (DE)'!$G$12/3600)*A3059*'Rüstprozess (DE)'!$E$14</f>
        <v>1528</v>
      </c>
      <c r="G3059" s="11">
        <f t="shared" si="236"/>
        <v>2036</v>
      </c>
      <c r="I3059" s="4">
        <f t="shared" si="237"/>
        <v>928.66666666666674</v>
      </c>
      <c r="J3059" s="4">
        <f t="shared" si="238"/>
        <v>928.66666666666674</v>
      </c>
      <c r="K3059" s="4">
        <f t="shared" si="239"/>
        <v>3056</v>
      </c>
    </row>
    <row r="3060" spans="1:11" x14ac:dyDescent="0.25">
      <c r="A3060" s="2">
        <v>3057</v>
      </c>
      <c r="B3060" s="9">
        <f>(ROUNDUP(Nebenrechnung_Break_Even!A3060/'Rüstprozess (DE)'!$E$30,0))*'Rüstprozess (DE)'!$E$28</f>
        <v>598</v>
      </c>
      <c r="C3060" s="10">
        <f>('Rüstprozess (DE)'!$E$12/3600)*A3060*'Rüstprozess (DE)'!$E$14</f>
        <v>509.5</v>
      </c>
      <c r="D3060" s="11">
        <f t="shared" si="235"/>
        <v>1107.5</v>
      </c>
      <c r="E3060" s="9">
        <f>(ROUNDUP(Nebenrechnung_Break_Even!A3060/'Rüstprozess (DE)'!$G$30,0))*'Rüstprozess (DE)'!$G$28</f>
        <v>508</v>
      </c>
      <c r="F3060" s="10">
        <f>('Rüstprozess (DE)'!$G$12/3600)*A3060*'Rüstprozess (DE)'!$E$14</f>
        <v>1528.5</v>
      </c>
      <c r="G3060" s="11">
        <f t="shared" si="236"/>
        <v>2036.5</v>
      </c>
      <c r="I3060" s="4">
        <f t="shared" si="237"/>
        <v>929</v>
      </c>
      <c r="J3060" s="4">
        <f t="shared" si="238"/>
        <v>929</v>
      </c>
      <c r="K3060" s="4">
        <f t="shared" si="239"/>
        <v>3057</v>
      </c>
    </row>
    <row r="3061" spans="1:11" x14ac:dyDescent="0.25">
      <c r="A3061" s="2">
        <v>3058</v>
      </c>
      <c r="B3061" s="9">
        <f>(ROUNDUP(Nebenrechnung_Break_Even!A3061/'Rüstprozess (DE)'!$E$30,0))*'Rüstprozess (DE)'!$E$28</f>
        <v>598</v>
      </c>
      <c r="C3061" s="10">
        <f>('Rüstprozess (DE)'!$E$12/3600)*A3061*'Rüstprozess (DE)'!$E$14</f>
        <v>509.66666666666669</v>
      </c>
      <c r="D3061" s="11">
        <f t="shared" si="235"/>
        <v>1107.6666666666667</v>
      </c>
      <c r="E3061" s="9">
        <f>(ROUNDUP(Nebenrechnung_Break_Even!A3061/'Rüstprozess (DE)'!$G$30,0))*'Rüstprozess (DE)'!$G$28</f>
        <v>508</v>
      </c>
      <c r="F3061" s="10">
        <f>('Rüstprozess (DE)'!$G$12/3600)*A3061*'Rüstprozess (DE)'!$E$14</f>
        <v>1529</v>
      </c>
      <c r="G3061" s="11">
        <f t="shared" si="236"/>
        <v>2037</v>
      </c>
      <c r="I3061" s="4">
        <f t="shared" si="237"/>
        <v>929.33333333333326</v>
      </c>
      <c r="J3061" s="4">
        <f t="shared" si="238"/>
        <v>929.33333333333326</v>
      </c>
      <c r="K3061" s="4">
        <f t="shared" si="239"/>
        <v>3058</v>
      </c>
    </row>
    <row r="3062" spans="1:11" x14ac:dyDescent="0.25">
      <c r="A3062" s="2">
        <v>3059</v>
      </c>
      <c r="B3062" s="9">
        <f>(ROUNDUP(Nebenrechnung_Break_Even!A3062/'Rüstprozess (DE)'!$E$30,0))*'Rüstprozess (DE)'!$E$28</f>
        <v>598</v>
      </c>
      <c r="C3062" s="10">
        <f>('Rüstprozess (DE)'!$E$12/3600)*A3062*'Rüstprozess (DE)'!$E$14</f>
        <v>509.83333333333337</v>
      </c>
      <c r="D3062" s="11">
        <f t="shared" si="235"/>
        <v>1107.8333333333335</v>
      </c>
      <c r="E3062" s="9">
        <f>(ROUNDUP(Nebenrechnung_Break_Even!A3062/'Rüstprozess (DE)'!$G$30,0))*'Rüstprozess (DE)'!$G$28</f>
        <v>508</v>
      </c>
      <c r="F3062" s="10">
        <f>('Rüstprozess (DE)'!$G$12/3600)*A3062*'Rüstprozess (DE)'!$E$14</f>
        <v>1529.5000000000002</v>
      </c>
      <c r="G3062" s="11">
        <f t="shared" si="236"/>
        <v>2037.5000000000002</v>
      </c>
      <c r="I3062" s="4">
        <f t="shared" si="237"/>
        <v>929.66666666666674</v>
      </c>
      <c r="J3062" s="4">
        <f t="shared" si="238"/>
        <v>929.66666666666674</v>
      </c>
      <c r="K3062" s="4">
        <f t="shared" si="239"/>
        <v>3059</v>
      </c>
    </row>
    <row r="3063" spans="1:11" x14ac:dyDescent="0.25">
      <c r="A3063" s="2">
        <v>3060</v>
      </c>
      <c r="B3063" s="9">
        <f>(ROUNDUP(Nebenrechnung_Break_Even!A3063/'Rüstprozess (DE)'!$E$30,0))*'Rüstprozess (DE)'!$E$28</f>
        <v>598</v>
      </c>
      <c r="C3063" s="10">
        <f>('Rüstprozess (DE)'!$E$12/3600)*A3063*'Rüstprozess (DE)'!$E$14</f>
        <v>510</v>
      </c>
      <c r="D3063" s="11">
        <f t="shared" si="235"/>
        <v>1108</v>
      </c>
      <c r="E3063" s="9">
        <f>(ROUNDUP(Nebenrechnung_Break_Even!A3063/'Rüstprozess (DE)'!$G$30,0))*'Rüstprozess (DE)'!$G$28</f>
        <v>508</v>
      </c>
      <c r="F3063" s="10">
        <f>('Rüstprozess (DE)'!$G$12/3600)*A3063*'Rüstprozess (DE)'!$E$14</f>
        <v>1530</v>
      </c>
      <c r="G3063" s="11">
        <f t="shared" si="236"/>
        <v>2038</v>
      </c>
      <c r="I3063" s="4">
        <f t="shared" si="237"/>
        <v>930</v>
      </c>
      <c r="J3063" s="4">
        <f t="shared" si="238"/>
        <v>930</v>
      </c>
      <c r="K3063" s="4">
        <f t="shared" si="239"/>
        <v>3060</v>
      </c>
    </row>
    <row r="3064" spans="1:11" x14ac:dyDescent="0.25">
      <c r="A3064" s="2">
        <v>3061</v>
      </c>
      <c r="B3064" s="9">
        <f>(ROUNDUP(Nebenrechnung_Break_Even!A3064/'Rüstprozess (DE)'!$E$30,0))*'Rüstprozess (DE)'!$E$28</f>
        <v>598</v>
      </c>
      <c r="C3064" s="10">
        <f>('Rüstprozess (DE)'!$E$12/3600)*A3064*'Rüstprozess (DE)'!$E$14</f>
        <v>510.16666666666663</v>
      </c>
      <c r="D3064" s="11">
        <f t="shared" si="235"/>
        <v>1108.1666666666665</v>
      </c>
      <c r="E3064" s="9">
        <f>(ROUNDUP(Nebenrechnung_Break_Even!A3064/'Rüstprozess (DE)'!$G$30,0))*'Rüstprozess (DE)'!$G$28</f>
        <v>508</v>
      </c>
      <c r="F3064" s="10">
        <f>('Rüstprozess (DE)'!$G$12/3600)*A3064*'Rüstprozess (DE)'!$E$14</f>
        <v>1530.5</v>
      </c>
      <c r="G3064" s="11">
        <f t="shared" si="236"/>
        <v>2038.5</v>
      </c>
      <c r="I3064" s="4">
        <f t="shared" si="237"/>
        <v>930.33333333333348</v>
      </c>
      <c r="J3064" s="4">
        <f t="shared" si="238"/>
        <v>930.33333333333348</v>
      </c>
      <c r="K3064" s="4">
        <f t="shared" si="239"/>
        <v>3061</v>
      </c>
    </row>
    <row r="3065" spans="1:11" x14ac:dyDescent="0.25">
      <c r="A3065" s="2">
        <v>3062</v>
      </c>
      <c r="B3065" s="9">
        <f>(ROUNDUP(Nebenrechnung_Break_Even!A3065/'Rüstprozess (DE)'!$E$30,0))*'Rüstprozess (DE)'!$E$28</f>
        <v>598</v>
      </c>
      <c r="C3065" s="10">
        <f>('Rüstprozess (DE)'!$E$12/3600)*A3065*'Rüstprozess (DE)'!$E$14</f>
        <v>510.33333333333331</v>
      </c>
      <c r="D3065" s="11">
        <f t="shared" si="235"/>
        <v>1108.3333333333333</v>
      </c>
      <c r="E3065" s="9">
        <f>(ROUNDUP(Nebenrechnung_Break_Even!A3065/'Rüstprozess (DE)'!$G$30,0))*'Rüstprozess (DE)'!$G$28</f>
        <v>508</v>
      </c>
      <c r="F3065" s="10">
        <f>('Rüstprozess (DE)'!$G$12/3600)*A3065*'Rüstprozess (DE)'!$E$14</f>
        <v>1531</v>
      </c>
      <c r="G3065" s="11">
        <f t="shared" si="236"/>
        <v>2039</v>
      </c>
      <c r="I3065" s="4">
        <f t="shared" si="237"/>
        <v>930.66666666666674</v>
      </c>
      <c r="J3065" s="4">
        <f t="shared" si="238"/>
        <v>930.66666666666674</v>
      </c>
      <c r="K3065" s="4">
        <f t="shared" si="239"/>
        <v>3062</v>
      </c>
    </row>
    <row r="3066" spans="1:11" x14ac:dyDescent="0.25">
      <c r="A3066" s="2">
        <v>3063</v>
      </c>
      <c r="B3066" s="9">
        <f>(ROUNDUP(Nebenrechnung_Break_Even!A3066/'Rüstprozess (DE)'!$E$30,0))*'Rüstprozess (DE)'!$E$28</f>
        <v>598</v>
      </c>
      <c r="C3066" s="10">
        <f>('Rüstprozess (DE)'!$E$12/3600)*A3066*'Rüstprozess (DE)'!$E$14</f>
        <v>510.5</v>
      </c>
      <c r="D3066" s="11">
        <f t="shared" si="235"/>
        <v>1108.5</v>
      </c>
      <c r="E3066" s="9">
        <f>(ROUNDUP(Nebenrechnung_Break_Even!A3066/'Rüstprozess (DE)'!$G$30,0))*'Rüstprozess (DE)'!$G$28</f>
        <v>508</v>
      </c>
      <c r="F3066" s="10">
        <f>('Rüstprozess (DE)'!$G$12/3600)*A3066*'Rüstprozess (DE)'!$E$14</f>
        <v>1531.5</v>
      </c>
      <c r="G3066" s="11">
        <f t="shared" si="236"/>
        <v>2039.5</v>
      </c>
      <c r="I3066" s="4">
        <f t="shared" si="237"/>
        <v>931</v>
      </c>
      <c r="J3066" s="4">
        <f t="shared" si="238"/>
        <v>931</v>
      </c>
      <c r="K3066" s="4">
        <f t="shared" si="239"/>
        <v>3063</v>
      </c>
    </row>
    <row r="3067" spans="1:11" x14ac:dyDescent="0.25">
      <c r="A3067" s="2">
        <v>3064</v>
      </c>
      <c r="B3067" s="9">
        <f>(ROUNDUP(Nebenrechnung_Break_Even!A3067/'Rüstprozess (DE)'!$E$30,0))*'Rüstprozess (DE)'!$E$28</f>
        <v>598</v>
      </c>
      <c r="C3067" s="10">
        <f>('Rüstprozess (DE)'!$E$12/3600)*A3067*'Rüstprozess (DE)'!$E$14</f>
        <v>510.66666666666663</v>
      </c>
      <c r="D3067" s="11">
        <f t="shared" si="235"/>
        <v>1108.6666666666665</v>
      </c>
      <c r="E3067" s="9">
        <f>(ROUNDUP(Nebenrechnung_Break_Even!A3067/'Rüstprozess (DE)'!$G$30,0))*'Rüstprozess (DE)'!$G$28</f>
        <v>508</v>
      </c>
      <c r="F3067" s="10">
        <f>('Rüstprozess (DE)'!$G$12/3600)*A3067*'Rüstprozess (DE)'!$E$14</f>
        <v>1532.0000000000002</v>
      </c>
      <c r="G3067" s="11">
        <f t="shared" si="236"/>
        <v>2040.0000000000002</v>
      </c>
      <c r="I3067" s="4">
        <f t="shared" si="237"/>
        <v>931.33333333333371</v>
      </c>
      <c r="J3067" s="4">
        <f t="shared" si="238"/>
        <v>931.33333333333371</v>
      </c>
      <c r="K3067" s="4">
        <f t="shared" si="239"/>
        <v>3064</v>
      </c>
    </row>
    <row r="3068" spans="1:11" x14ac:dyDescent="0.25">
      <c r="A3068" s="2">
        <v>3065</v>
      </c>
      <c r="B3068" s="9">
        <f>(ROUNDUP(Nebenrechnung_Break_Even!A3068/'Rüstprozess (DE)'!$E$30,0))*'Rüstprozess (DE)'!$E$28</f>
        <v>598</v>
      </c>
      <c r="C3068" s="10">
        <f>('Rüstprozess (DE)'!$E$12/3600)*A3068*'Rüstprozess (DE)'!$E$14</f>
        <v>510.83333333333337</v>
      </c>
      <c r="D3068" s="11">
        <f t="shared" si="235"/>
        <v>1108.8333333333335</v>
      </c>
      <c r="E3068" s="9">
        <f>(ROUNDUP(Nebenrechnung_Break_Even!A3068/'Rüstprozess (DE)'!$G$30,0))*'Rüstprozess (DE)'!$G$28</f>
        <v>508</v>
      </c>
      <c r="F3068" s="10">
        <f>('Rüstprozess (DE)'!$G$12/3600)*A3068*'Rüstprozess (DE)'!$E$14</f>
        <v>1532.5</v>
      </c>
      <c r="G3068" s="11">
        <f t="shared" si="236"/>
        <v>2040.5</v>
      </c>
      <c r="I3068" s="4">
        <f t="shared" si="237"/>
        <v>931.66666666666652</v>
      </c>
      <c r="J3068" s="4">
        <f t="shared" si="238"/>
        <v>931.66666666666652</v>
      </c>
      <c r="K3068" s="4">
        <f t="shared" si="239"/>
        <v>3065</v>
      </c>
    </row>
    <row r="3069" spans="1:11" x14ac:dyDescent="0.25">
      <c r="A3069" s="2">
        <v>3066</v>
      </c>
      <c r="B3069" s="9">
        <f>(ROUNDUP(Nebenrechnung_Break_Even!A3069/'Rüstprozess (DE)'!$E$30,0))*'Rüstprozess (DE)'!$E$28</f>
        <v>598</v>
      </c>
      <c r="C3069" s="10">
        <f>('Rüstprozess (DE)'!$E$12/3600)*A3069*'Rüstprozess (DE)'!$E$14</f>
        <v>511</v>
      </c>
      <c r="D3069" s="11">
        <f t="shared" si="235"/>
        <v>1109</v>
      </c>
      <c r="E3069" s="9">
        <f>(ROUNDUP(Nebenrechnung_Break_Even!A3069/'Rüstprozess (DE)'!$G$30,0))*'Rüstprozess (DE)'!$G$28</f>
        <v>508</v>
      </c>
      <c r="F3069" s="10">
        <f>('Rüstprozess (DE)'!$G$12/3600)*A3069*'Rüstprozess (DE)'!$E$14</f>
        <v>1533</v>
      </c>
      <c r="G3069" s="11">
        <f t="shared" si="236"/>
        <v>2041</v>
      </c>
      <c r="I3069" s="4">
        <f t="shared" si="237"/>
        <v>932</v>
      </c>
      <c r="J3069" s="4">
        <f t="shared" si="238"/>
        <v>932</v>
      </c>
      <c r="K3069" s="4">
        <f t="shared" si="239"/>
        <v>3066</v>
      </c>
    </row>
    <row r="3070" spans="1:11" x14ac:dyDescent="0.25">
      <c r="A3070" s="2">
        <v>3067</v>
      </c>
      <c r="B3070" s="9">
        <f>(ROUNDUP(Nebenrechnung_Break_Even!A3070/'Rüstprozess (DE)'!$E$30,0))*'Rüstprozess (DE)'!$E$28</f>
        <v>598</v>
      </c>
      <c r="C3070" s="10">
        <f>('Rüstprozess (DE)'!$E$12/3600)*A3070*'Rüstprozess (DE)'!$E$14</f>
        <v>511.16666666666669</v>
      </c>
      <c r="D3070" s="11">
        <f t="shared" si="235"/>
        <v>1109.1666666666667</v>
      </c>
      <c r="E3070" s="9">
        <f>(ROUNDUP(Nebenrechnung_Break_Even!A3070/'Rüstprozess (DE)'!$G$30,0))*'Rüstprozess (DE)'!$G$28</f>
        <v>508</v>
      </c>
      <c r="F3070" s="10">
        <f>('Rüstprozess (DE)'!$G$12/3600)*A3070*'Rüstprozess (DE)'!$E$14</f>
        <v>1533.5</v>
      </c>
      <c r="G3070" s="11">
        <f t="shared" si="236"/>
        <v>2041.5</v>
      </c>
      <c r="I3070" s="4">
        <f t="shared" si="237"/>
        <v>932.33333333333326</v>
      </c>
      <c r="J3070" s="4">
        <f t="shared" si="238"/>
        <v>932.33333333333326</v>
      </c>
      <c r="K3070" s="4">
        <f t="shared" si="239"/>
        <v>3067</v>
      </c>
    </row>
    <row r="3071" spans="1:11" x14ac:dyDescent="0.25">
      <c r="A3071" s="2">
        <v>3068</v>
      </c>
      <c r="B3071" s="9">
        <f>(ROUNDUP(Nebenrechnung_Break_Even!A3071/'Rüstprozess (DE)'!$E$30,0))*'Rüstprozess (DE)'!$E$28</f>
        <v>598</v>
      </c>
      <c r="C3071" s="10">
        <f>('Rüstprozess (DE)'!$E$12/3600)*A3071*'Rüstprozess (DE)'!$E$14</f>
        <v>511.33333333333331</v>
      </c>
      <c r="D3071" s="11">
        <f t="shared" si="235"/>
        <v>1109.3333333333333</v>
      </c>
      <c r="E3071" s="9">
        <f>(ROUNDUP(Nebenrechnung_Break_Even!A3071/'Rüstprozess (DE)'!$G$30,0))*'Rüstprozess (DE)'!$G$28</f>
        <v>508</v>
      </c>
      <c r="F3071" s="10">
        <f>('Rüstprozess (DE)'!$G$12/3600)*A3071*'Rüstprozess (DE)'!$E$14</f>
        <v>1534</v>
      </c>
      <c r="G3071" s="11">
        <f t="shared" si="236"/>
        <v>2042</v>
      </c>
      <c r="I3071" s="4">
        <f t="shared" si="237"/>
        <v>932.66666666666674</v>
      </c>
      <c r="J3071" s="4">
        <f t="shared" si="238"/>
        <v>932.66666666666674</v>
      </c>
      <c r="K3071" s="4">
        <f t="shared" si="239"/>
        <v>3068</v>
      </c>
    </row>
    <row r="3072" spans="1:11" x14ac:dyDescent="0.25">
      <c r="A3072" s="2">
        <v>3069</v>
      </c>
      <c r="B3072" s="9">
        <f>(ROUNDUP(Nebenrechnung_Break_Even!A3072/'Rüstprozess (DE)'!$E$30,0))*'Rüstprozess (DE)'!$E$28</f>
        <v>598</v>
      </c>
      <c r="C3072" s="10">
        <f>('Rüstprozess (DE)'!$E$12/3600)*A3072*'Rüstprozess (DE)'!$E$14</f>
        <v>511.5</v>
      </c>
      <c r="D3072" s="11">
        <f t="shared" si="235"/>
        <v>1109.5</v>
      </c>
      <c r="E3072" s="9">
        <f>(ROUNDUP(Nebenrechnung_Break_Even!A3072/'Rüstprozess (DE)'!$G$30,0))*'Rüstprozess (DE)'!$G$28</f>
        <v>508</v>
      </c>
      <c r="F3072" s="10">
        <f>('Rüstprozess (DE)'!$G$12/3600)*A3072*'Rüstprozess (DE)'!$E$14</f>
        <v>1534.5000000000002</v>
      </c>
      <c r="G3072" s="11">
        <f t="shared" si="236"/>
        <v>2042.5000000000002</v>
      </c>
      <c r="I3072" s="4">
        <f t="shared" si="237"/>
        <v>933.00000000000023</v>
      </c>
      <c r="J3072" s="4">
        <f t="shared" si="238"/>
        <v>933.00000000000023</v>
      </c>
      <c r="K3072" s="4">
        <f t="shared" si="239"/>
        <v>3069</v>
      </c>
    </row>
    <row r="3073" spans="1:11" x14ac:dyDescent="0.25">
      <c r="A3073" s="2">
        <v>3070</v>
      </c>
      <c r="B3073" s="9">
        <f>(ROUNDUP(Nebenrechnung_Break_Even!A3073/'Rüstprozess (DE)'!$E$30,0))*'Rüstprozess (DE)'!$E$28</f>
        <v>598</v>
      </c>
      <c r="C3073" s="10">
        <f>('Rüstprozess (DE)'!$E$12/3600)*A3073*'Rüstprozess (DE)'!$E$14</f>
        <v>511.66666666666663</v>
      </c>
      <c r="D3073" s="11">
        <f t="shared" si="235"/>
        <v>1109.6666666666665</v>
      </c>
      <c r="E3073" s="9">
        <f>(ROUNDUP(Nebenrechnung_Break_Even!A3073/'Rüstprozess (DE)'!$G$30,0))*'Rüstprozess (DE)'!$G$28</f>
        <v>508</v>
      </c>
      <c r="F3073" s="10">
        <f>('Rüstprozess (DE)'!$G$12/3600)*A3073*'Rüstprozess (DE)'!$E$14</f>
        <v>1535</v>
      </c>
      <c r="G3073" s="11">
        <f t="shared" si="236"/>
        <v>2043</v>
      </c>
      <c r="I3073" s="4">
        <f t="shared" si="237"/>
        <v>933.33333333333348</v>
      </c>
      <c r="J3073" s="4">
        <f t="shared" si="238"/>
        <v>933.33333333333348</v>
      </c>
      <c r="K3073" s="4">
        <f t="shared" si="239"/>
        <v>3070</v>
      </c>
    </row>
    <row r="3074" spans="1:11" x14ac:dyDescent="0.25">
      <c r="A3074" s="2">
        <v>3071</v>
      </c>
      <c r="B3074" s="9">
        <f>(ROUNDUP(Nebenrechnung_Break_Even!A3074/'Rüstprozess (DE)'!$E$30,0))*'Rüstprozess (DE)'!$E$28</f>
        <v>598</v>
      </c>
      <c r="C3074" s="10">
        <f>('Rüstprozess (DE)'!$E$12/3600)*A3074*'Rüstprozess (DE)'!$E$14</f>
        <v>511.83333333333331</v>
      </c>
      <c r="D3074" s="11">
        <f t="shared" si="235"/>
        <v>1109.8333333333333</v>
      </c>
      <c r="E3074" s="9">
        <f>(ROUNDUP(Nebenrechnung_Break_Even!A3074/'Rüstprozess (DE)'!$G$30,0))*'Rüstprozess (DE)'!$G$28</f>
        <v>508</v>
      </c>
      <c r="F3074" s="10">
        <f>('Rüstprozess (DE)'!$G$12/3600)*A3074*'Rüstprozess (DE)'!$E$14</f>
        <v>1535.5</v>
      </c>
      <c r="G3074" s="11">
        <f t="shared" si="236"/>
        <v>2043.5</v>
      </c>
      <c r="I3074" s="4">
        <f t="shared" si="237"/>
        <v>933.66666666666674</v>
      </c>
      <c r="J3074" s="4">
        <f t="shared" si="238"/>
        <v>933.66666666666674</v>
      </c>
      <c r="K3074" s="4">
        <f t="shared" si="239"/>
        <v>3071</v>
      </c>
    </row>
    <row r="3075" spans="1:11" x14ac:dyDescent="0.25">
      <c r="A3075" s="2">
        <v>3072</v>
      </c>
      <c r="B3075" s="9">
        <f>(ROUNDUP(Nebenrechnung_Break_Even!A3075/'Rüstprozess (DE)'!$E$30,0))*'Rüstprozess (DE)'!$E$28</f>
        <v>598</v>
      </c>
      <c r="C3075" s="10">
        <f>('Rüstprozess (DE)'!$E$12/3600)*A3075*'Rüstprozess (DE)'!$E$14</f>
        <v>512</v>
      </c>
      <c r="D3075" s="11">
        <f t="shared" si="235"/>
        <v>1110</v>
      </c>
      <c r="E3075" s="9">
        <f>(ROUNDUP(Nebenrechnung_Break_Even!A3075/'Rüstprozess (DE)'!$G$30,0))*'Rüstprozess (DE)'!$G$28</f>
        <v>508</v>
      </c>
      <c r="F3075" s="10">
        <f>('Rüstprozess (DE)'!$G$12/3600)*A3075*'Rüstprozess (DE)'!$E$14</f>
        <v>1536.0000000000002</v>
      </c>
      <c r="G3075" s="11">
        <f t="shared" si="236"/>
        <v>2044.0000000000002</v>
      </c>
      <c r="I3075" s="4">
        <f t="shared" si="237"/>
        <v>934.00000000000023</v>
      </c>
      <c r="J3075" s="4">
        <f t="shared" si="238"/>
        <v>934.00000000000023</v>
      </c>
      <c r="K3075" s="4">
        <f t="shared" si="239"/>
        <v>3072</v>
      </c>
    </row>
    <row r="3076" spans="1:11" x14ac:dyDescent="0.25">
      <c r="A3076" s="2">
        <v>3073</v>
      </c>
      <c r="B3076" s="9">
        <f>(ROUNDUP(Nebenrechnung_Break_Even!A3076/'Rüstprozess (DE)'!$E$30,0))*'Rüstprozess (DE)'!$E$28</f>
        <v>598</v>
      </c>
      <c r="C3076" s="10">
        <f>('Rüstprozess (DE)'!$E$12/3600)*A3076*'Rüstprozess (DE)'!$E$14</f>
        <v>512.16666666666674</v>
      </c>
      <c r="D3076" s="11">
        <f t="shared" si="235"/>
        <v>1110.1666666666667</v>
      </c>
      <c r="E3076" s="9">
        <f>(ROUNDUP(Nebenrechnung_Break_Even!A3076/'Rüstprozess (DE)'!$G$30,0))*'Rüstprozess (DE)'!$G$28</f>
        <v>508</v>
      </c>
      <c r="F3076" s="10">
        <f>('Rüstprozess (DE)'!$G$12/3600)*A3076*'Rüstprozess (DE)'!$E$14</f>
        <v>1536.5</v>
      </c>
      <c r="G3076" s="11">
        <f t="shared" si="236"/>
        <v>2044.5</v>
      </c>
      <c r="I3076" s="4">
        <f t="shared" si="237"/>
        <v>934.33333333333326</v>
      </c>
      <c r="J3076" s="4">
        <f t="shared" si="238"/>
        <v>934.33333333333326</v>
      </c>
      <c r="K3076" s="4">
        <f t="shared" si="239"/>
        <v>3073</v>
      </c>
    </row>
    <row r="3077" spans="1:11" x14ac:dyDescent="0.25">
      <c r="A3077" s="2">
        <v>3074</v>
      </c>
      <c r="B3077" s="9">
        <f>(ROUNDUP(Nebenrechnung_Break_Even!A3077/'Rüstprozess (DE)'!$E$30,0))*'Rüstprozess (DE)'!$E$28</f>
        <v>598</v>
      </c>
      <c r="C3077" s="10">
        <f>('Rüstprozess (DE)'!$E$12/3600)*A3077*'Rüstprozess (DE)'!$E$14</f>
        <v>512.33333333333337</v>
      </c>
      <c r="D3077" s="11">
        <f t="shared" ref="D3077:D3140" si="240">SUM(B3077:C3077)</f>
        <v>1110.3333333333335</v>
      </c>
      <c r="E3077" s="9">
        <f>(ROUNDUP(Nebenrechnung_Break_Even!A3077/'Rüstprozess (DE)'!$G$30,0))*'Rüstprozess (DE)'!$G$28</f>
        <v>508</v>
      </c>
      <c r="F3077" s="10">
        <f>('Rüstprozess (DE)'!$G$12/3600)*A3077*'Rüstprozess (DE)'!$E$14</f>
        <v>1537.0000000000002</v>
      </c>
      <c r="G3077" s="11">
        <f t="shared" ref="G3077:G3140" si="241">SUM(E3077:F3077)</f>
        <v>2045.0000000000002</v>
      </c>
      <c r="I3077" s="4">
        <f t="shared" ref="I3077:I3140" si="242">G3077-D3077</f>
        <v>934.66666666666674</v>
      </c>
      <c r="J3077" s="4">
        <f t="shared" ref="J3077:J3140" si="243">ABS(I3077)</f>
        <v>934.66666666666674</v>
      </c>
      <c r="K3077" s="4">
        <f t="shared" ref="K3077:K3140" si="244">A3077</f>
        <v>3074</v>
      </c>
    </row>
    <row r="3078" spans="1:11" x14ac:dyDescent="0.25">
      <c r="A3078" s="2">
        <v>3075</v>
      </c>
      <c r="B3078" s="9">
        <f>(ROUNDUP(Nebenrechnung_Break_Even!A3078/'Rüstprozess (DE)'!$E$30,0))*'Rüstprozess (DE)'!$E$28</f>
        <v>598</v>
      </c>
      <c r="C3078" s="10">
        <f>('Rüstprozess (DE)'!$E$12/3600)*A3078*'Rüstprozess (DE)'!$E$14</f>
        <v>512.5</v>
      </c>
      <c r="D3078" s="11">
        <f t="shared" si="240"/>
        <v>1110.5</v>
      </c>
      <c r="E3078" s="9">
        <f>(ROUNDUP(Nebenrechnung_Break_Even!A3078/'Rüstprozess (DE)'!$G$30,0))*'Rüstprozess (DE)'!$G$28</f>
        <v>508</v>
      </c>
      <c r="F3078" s="10">
        <f>('Rüstprozess (DE)'!$G$12/3600)*A3078*'Rüstprozess (DE)'!$E$14</f>
        <v>1537.5</v>
      </c>
      <c r="G3078" s="11">
        <f t="shared" si="241"/>
        <v>2045.5</v>
      </c>
      <c r="I3078" s="4">
        <f t="shared" si="242"/>
        <v>935</v>
      </c>
      <c r="J3078" s="4">
        <f t="shared" si="243"/>
        <v>935</v>
      </c>
      <c r="K3078" s="4">
        <f t="shared" si="244"/>
        <v>3075</v>
      </c>
    </row>
    <row r="3079" spans="1:11" x14ac:dyDescent="0.25">
      <c r="A3079" s="2">
        <v>3076</v>
      </c>
      <c r="B3079" s="9">
        <f>(ROUNDUP(Nebenrechnung_Break_Even!A3079/'Rüstprozess (DE)'!$E$30,0))*'Rüstprozess (DE)'!$E$28</f>
        <v>598</v>
      </c>
      <c r="C3079" s="10">
        <f>('Rüstprozess (DE)'!$E$12/3600)*A3079*'Rüstprozess (DE)'!$E$14</f>
        <v>512.66666666666663</v>
      </c>
      <c r="D3079" s="11">
        <f t="shared" si="240"/>
        <v>1110.6666666666665</v>
      </c>
      <c r="E3079" s="9">
        <f>(ROUNDUP(Nebenrechnung_Break_Even!A3079/'Rüstprozess (DE)'!$G$30,0))*'Rüstprozess (DE)'!$G$28</f>
        <v>508</v>
      </c>
      <c r="F3079" s="10">
        <f>('Rüstprozess (DE)'!$G$12/3600)*A3079*'Rüstprozess (DE)'!$E$14</f>
        <v>1538</v>
      </c>
      <c r="G3079" s="11">
        <f t="shared" si="241"/>
        <v>2046</v>
      </c>
      <c r="I3079" s="4">
        <f t="shared" si="242"/>
        <v>935.33333333333348</v>
      </c>
      <c r="J3079" s="4">
        <f t="shared" si="243"/>
        <v>935.33333333333348</v>
      </c>
      <c r="K3079" s="4">
        <f t="shared" si="244"/>
        <v>3076</v>
      </c>
    </row>
    <row r="3080" spans="1:11" x14ac:dyDescent="0.25">
      <c r="A3080" s="2">
        <v>3077</v>
      </c>
      <c r="B3080" s="9">
        <f>(ROUNDUP(Nebenrechnung_Break_Even!A3080/'Rüstprozess (DE)'!$E$30,0))*'Rüstprozess (DE)'!$E$28</f>
        <v>598</v>
      </c>
      <c r="C3080" s="10">
        <f>('Rüstprozess (DE)'!$E$12/3600)*A3080*'Rüstprozess (DE)'!$E$14</f>
        <v>512.83333333333326</v>
      </c>
      <c r="D3080" s="11">
        <f t="shared" si="240"/>
        <v>1110.8333333333333</v>
      </c>
      <c r="E3080" s="9">
        <f>(ROUNDUP(Nebenrechnung_Break_Even!A3080/'Rüstprozess (DE)'!$G$30,0))*'Rüstprozess (DE)'!$G$28</f>
        <v>508</v>
      </c>
      <c r="F3080" s="10">
        <f>('Rüstprozess (DE)'!$G$12/3600)*A3080*'Rüstprozess (DE)'!$E$14</f>
        <v>1538.5000000000002</v>
      </c>
      <c r="G3080" s="11">
        <f t="shared" si="241"/>
        <v>2046.5000000000002</v>
      </c>
      <c r="I3080" s="4">
        <f t="shared" si="242"/>
        <v>935.66666666666697</v>
      </c>
      <c r="J3080" s="4">
        <f t="shared" si="243"/>
        <v>935.66666666666697</v>
      </c>
      <c r="K3080" s="4">
        <f t="shared" si="244"/>
        <v>3077</v>
      </c>
    </row>
    <row r="3081" spans="1:11" x14ac:dyDescent="0.25">
      <c r="A3081" s="2">
        <v>3078</v>
      </c>
      <c r="B3081" s="9">
        <f>(ROUNDUP(Nebenrechnung_Break_Even!A3081/'Rüstprozess (DE)'!$E$30,0))*'Rüstprozess (DE)'!$E$28</f>
        <v>598</v>
      </c>
      <c r="C3081" s="10">
        <f>('Rüstprozess (DE)'!$E$12/3600)*A3081*'Rüstprozess (DE)'!$E$14</f>
        <v>513</v>
      </c>
      <c r="D3081" s="11">
        <f t="shared" si="240"/>
        <v>1111</v>
      </c>
      <c r="E3081" s="9">
        <f>(ROUNDUP(Nebenrechnung_Break_Even!A3081/'Rüstprozess (DE)'!$G$30,0))*'Rüstprozess (DE)'!$G$28</f>
        <v>508</v>
      </c>
      <c r="F3081" s="10">
        <f>('Rüstprozess (DE)'!$G$12/3600)*A3081*'Rüstprozess (DE)'!$E$14</f>
        <v>1539</v>
      </c>
      <c r="G3081" s="11">
        <f t="shared" si="241"/>
        <v>2047</v>
      </c>
      <c r="I3081" s="4">
        <f t="shared" si="242"/>
        <v>936</v>
      </c>
      <c r="J3081" s="4">
        <f t="shared" si="243"/>
        <v>936</v>
      </c>
      <c r="K3081" s="4">
        <f t="shared" si="244"/>
        <v>3078</v>
      </c>
    </row>
    <row r="3082" spans="1:11" x14ac:dyDescent="0.25">
      <c r="A3082" s="2">
        <v>3079</v>
      </c>
      <c r="B3082" s="9">
        <f>(ROUNDUP(Nebenrechnung_Break_Even!A3082/'Rüstprozess (DE)'!$E$30,0))*'Rüstprozess (DE)'!$E$28</f>
        <v>598</v>
      </c>
      <c r="C3082" s="10">
        <f>('Rüstprozess (DE)'!$E$12/3600)*A3082*'Rüstprozess (DE)'!$E$14</f>
        <v>513.16666666666663</v>
      </c>
      <c r="D3082" s="11">
        <f t="shared" si="240"/>
        <v>1111.1666666666665</v>
      </c>
      <c r="E3082" s="9">
        <f>(ROUNDUP(Nebenrechnung_Break_Even!A3082/'Rüstprozess (DE)'!$G$30,0))*'Rüstprozess (DE)'!$G$28</f>
        <v>508</v>
      </c>
      <c r="F3082" s="10">
        <f>('Rüstprozess (DE)'!$G$12/3600)*A3082*'Rüstprozess (DE)'!$E$14</f>
        <v>1539.5000000000002</v>
      </c>
      <c r="G3082" s="11">
        <f t="shared" si="241"/>
        <v>2047.5000000000002</v>
      </c>
      <c r="I3082" s="4">
        <f t="shared" si="242"/>
        <v>936.33333333333371</v>
      </c>
      <c r="J3082" s="4">
        <f t="shared" si="243"/>
        <v>936.33333333333371</v>
      </c>
      <c r="K3082" s="4">
        <f t="shared" si="244"/>
        <v>3079</v>
      </c>
    </row>
    <row r="3083" spans="1:11" x14ac:dyDescent="0.25">
      <c r="A3083" s="2">
        <v>3080</v>
      </c>
      <c r="B3083" s="9">
        <f>(ROUNDUP(Nebenrechnung_Break_Even!A3083/'Rüstprozess (DE)'!$E$30,0))*'Rüstprozess (DE)'!$E$28</f>
        <v>598</v>
      </c>
      <c r="C3083" s="10">
        <f>('Rüstprozess (DE)'!$E$12/3600)*A3083*'Rüstprozess (DE)'!$E$14</f>
        <v>513.33333333333337</v>
      </c>
      <c r="D3083" s="11">
        <f t="shared" si="240"/>
        <v>1111.3333333333335</v>
      </c>
      <c r="E3083" s="9">
        <f>(ROUNDUP(Nebenrechnung_Break_Even!A3083/'Rüstprozess (DE)'!$G$30,0))*'Rüstprozess (DE)'!$G$28</f>
        <v>508</v>
      </c>
      <c r="F3083" s="10">
        <f>('Rüstprozess (DE)'!$G$12/3600)*A3083*'Rüstprozess (DE)'!$E$14</f>
        <v>1540</v>
      </c>
      <c r="G3083" s="11">
        <f t="shared" si="241"/>
        <v>2048</v>
      </c>
      <c r="I3083" s="4">
        <f t="shared" si="242"/>
        <v>936.66666666666652</v>
      </c>
      <c r="J3083" s="4">
        <f t="shared" si="243"/>
        <v>936.66666666666652</v>
      </c>
      <c r="K3083" s="4">
        <f t="shared" si="244"/>
        <v>3080</v>
      </c>
    </row>
    <row r="3084" spans="1:11" x14ac:dyDescent="0.25">
      <c r="A3084" s="2">
        <v>3081</v>
      </c>
      <c r="B3084" s="9">
        <f>(ROUNDUP(Nebenrechnung_Break_Even!A3084/'Rüstprozess (DE)'!$E$30,0))*'Rüstprozess (DE)'!$E$28</f>
        <v>598</v>
      </c>
      <c r="C3084" s="10">
        <f>('Rüstprozess (DE)'!$E$12/3600)*A3084*'Rüstprozess (DE)'!$E$14</f>
        <v>513.5</v>
      </c>
      <c r="D3084" s="11">
        <f t="shared" si="240"/>
        <v>1111.5</v>
      </c>
      <c r="E3084" s="9">
        <f>(ROUNDUP(Nebenrechnung_Break_Even!A3084/'Rüstprozess (DE)'!$G$30,0))*'Rüstprozess (DE)'!$G$28</f>
        <v>508</v>
      </c>
      <c r="F3084" s="10">
        <f>('Rüstprozess (DE)'!$G$12/3600)*A3084*'Rüstprozess (DE)'!$E$14</f>
        <v>1540.5</v>
      </c>
      <c r="G3084" s="11">
        <f t="shared" si="241"/>
        <v>2048.5</v>
      </c>
      <c r="I3084" s="4">
        <f t="shared" si="242"/>
        <v>937</v>
      </c>
      <c r="J3084" s="4">
        <f t="shared" si="243"/>
        <v>937</v>
      </c>
      <c r="K3084" s="4">
        <f t="shared" si="244"/>
        <v>3081</v>
      </c>
    </row>
    <row r="3085" spans="1:11" x14ac:dyDescent="0.25">
      <c r="A3085" s="2">
        <v>3082</v>
      </c>
      <c r="B3085" s="9">
        <f>(ROUNDUP(Nebenrechnung_Break_Even!A3085/'Rüstprozess (DE)'!$E$30,0))*'Rüstprozess (DE)'!$E$28</f>
        <v>598</v>
      </c>
      <c r="C3085" s="10">
        <f>('Rüstprozess (DE)'!$E$12/3600)*A3085*'Rüstprozess (DE)'!$E$14</f>
        <v>513.66666666666663</v>
      </c>
      <c r="D3085" s="11">
        <f t="shared" si="240"/>
        <v>1111.6666666666665</v>
      </c>
      <c r="E3085" s="9">
        <f>(ROUNDUP(Nebenrechnung_Break_Even!A3085/'Rüstprozess (DE)'!$G$30,0))*'Rüstprozess (DE)'!$G$28</f>
        <v>508</v>
      </c>
      <c r="F3085" s="10">
        <f>('Rüstprozess (DE)'!$G$12/3600)*A3085*'Rüstprozess (DE)'!$E$14</f>
        <v>1541.0000000000002</v>
      </c>
      <c r="G3085" s="11">
        <f t="shared" si="241"/>
        <v>2049</v>
      </c>
      <c r="I3085" s="4">
        <f t="shared" si="242"/>
        <v>937.33333333333348</v>
      </c>
      <c r="J3085" s="4">
        <f t="shared" si="243"/>
        <v>937.33333333333348</v>
      </c>
      <c r="K3085" s="4">
        <f t="shared" si="244"/>
        <v>3082</v>
      </c>
    </row>
    <row r="3086" spans="1:11" x14ac:dyDescent="0.25">
      <c r="A3086" s="2">
        <v>3083</v>
      </c>
      <c r="B3086" s="9">
        <f>(ROUNDUP(Nebenrechnung_Break_Even!A3086/'Rüstprozess (DE)'!$E$30,0))*'Rüstprozess (DE)'!$E$28</f>
        <v>598</v>
      </c>
      <c r="C3086" s="10">
        <f>('Rüstprozess (DE)'!$E$12/3600)*A3086*'Rüstprozess (DE)'!$E$14</f>
        <v>513.83333333333337</v>
      </c>
      <c r="D3086" s="11">
        <f t="shared" si="240"/>
        <v>1111.8333333333335</v>
      </c>
      <c r="E3086" s="9">
        <f>(ROUNDUP(Nebenrechnung_Break_Even!A3086/'Rüstprozess (DE)'!$G$30,0))*'Rüstprozess (DE)'!$G$28</f>
        <v>508</v>
      </c>
      <c r="F3086" s="10">
        <f>('Rüstprozess (DE)'!$G$12/3600)*A3086*'Rüstprozess (DE)'!$E$14</f>
        <v>1541.5</v>
      </c>
      <c r="G3086" s="11">
        <f t="shared" si="241"/>
        <v>2049.5</v>
      </c>
      <c r="I3086" s="4">
        <f t="shared" si="242"/>
        <v>937.66666666666652</v>
      </c>
      <c r="J3086" s="4">
        <f t="shared" si="243"/>
        <v>937.66666666666652</v>
      </c>
      <c r="K3086" s="4">
        <f t="shared" si="244"/>
        <v>3083</v>
      </c>
    </row>
    <row r="3087" spans="1:11" x14ac:dyDescent="0.25">
      <c r="A3087" s="2">
        <v>3084</v>
      </c>
      <c r="B3087" s="9">
        <f>(ROUNDUP(Nebenrechnung_Break_Even!A3087/'Rüstprozess (DE)'!$E$30,0))*'Rüstprozess (DE)'!$E$28</f>
        <v>598</v>
      </c>
      <c r="C3087" s="10">
        <f>('Rüstprozess (DE)'!$E$12/3600)*A3087*'Rüstprozess (DE)'!$E$14</f>
        <v>514</v>
      </c>
      <c r="D3087" s="11">
        <f t="shared" si="240"/>
        <v>1112</v>
      </c>
      <c r="E3087" s="9">
        <f>(ROUNDUP(Nebenrechnung_Break_Even!A3087/'Rüstprozess (DE)'!$G$30,0))*'Rüstprozess (DE)'!$G$28</f>
        <v>508</v>
      </c>
      <c r="F3087" s="10">
        <f>('Rüstprozess (DE)'!$G$12/3600)*A3087*'Rüstprozess (DE)'!$E$14</f>
        <v>1542.0000000000002</v>
      </c>
      <c r="G3087" s="11">
        <f t="shared" si="241"/>
        <v>2050</v>
      </c>
      <c r="I3087" s="4">
        <f t="shared" si="242"/>
        <v>938</v>
      </c>
      <c r="J3087" s="4">
        <f t="shared" si="243"/>
        <v>938</v>
      </c>
      <c r="K3087" s="4">
        <f t="shared" si="244"/>
        <v>3084</v>
      </c>
    </row>
    <row r="3088" spans="1:11" x14ac:dyDescent="0.25">
      <c r="A3088" s="2">
        <v>3085</v>
      </c>
      <c r="B3088" s="9">
        <f>(ROUNDUP(Nebenrechnung_Break_Even!A3088/'Rüstprozess (DE)'!$E$30,0))*'Rüstprozess (DE)'!$E$28</f>
        <v>598</v>
      </c>
      <c r="C3088" s="10">
        <f>('Rüstprozess (DE)'!$E$12/3600)*A3088*'Rüstprozess (DE)'!$E$14</f>
        <v>514.16666666666663</v>
      </c>
      <c r="D3088" s="11">
        <f t="shared" si="240"/>
        <v>1112.1666666666665</v>
      </c>
      <c r="E3088" s="9">
        <f>(ROUNDUP(Nebenrechnung_Break_Even!A3088/'Rüstprozess (DE)'!$G$30,0))*'Rüstprozess (DE)'!$G$28</f>
        <v>508</v>
      </c>
      <c r="F3088" s="10">
        <f>('Rüstprozess (DE)'!$G$12/3600)*A3088*'Rüstprozess (DE)'!$E$14</f>
        <v>1542.5</v>
      </c>
      <c r="G3088" s="11">
        <f t="shared" si="241"/>
        <v>2050.5</v>
      </c>
      <c r="I3088" s="4">
        <f t="shared" si="242"/>
        <v>938.33333333333348</v>
      </c>
      <c r="J3088" s="4">
        <f t="shared" si="243"/>
        <v>938.33333333333348</v>
      </c>
      <c r="K3088" s="4">
        <f t="shared" si="244"/>
        <v>3085</v>
      </c>
    </row>
    <row r="3089" spans="1:11" x14ac:dyDescent="0.25">
      <c r="A3089" s="2">
        <v>3086</v>
      </c>
      <c r="B3089" s="9">
        <f>(ROUNDUP(Nebenrechnung_Break_Even!A3089/'Rüstprozess (DE)'!$E$30,0))*'Rüstprozess (DE)'!$E$28</f>
        <v>598</v>
      </c>
      <c r="C3089" s="10">
        <f>('Rüstprozess (DE)'!$E$12/3600)*A3089*'Rüstprozess (DE)'!$E$14</f>
        <v>514.33333333333326</v>
      </c>
      <c r="D3089" s="11">
        <f t="shared" si="240"/>
        <v>1112.3333333333333</v>
      </c>
      <c r="E3089" s="9">
        <f>(ROUNDUP(Nebenrechnung_Break_Even!A3089/'Rüstprozess (DE)'!$G$30,0))*'Rüstprozess (DE)'!$G$28</f>
        <v>508</v>
      </c>
      <c r="F3089" s="10">
        <f>('Rüstprozess (DE)'!$G$12/3600)*A3089*'Rüstprozess (DE)'!$E$14</f>
        <v>1543</v>
      </c>
      <c r="G3089" s="11">
        <f t="shared" si="241"/>
        <v>2051</v>
      </c>
      <c r="I3089" s="4">
        <f t="shared" si="242"/>
        <v>938.66666666666674</v>
      </c>
      <c r="J3089" s="4">
        <f t="shared" si="243"/>
        <v>938.66666666666674</v>
      </c>
      <c r="K3089" s="4">
        <f t="shared" si="244"/>
        <v>3086</v>
      </c>
    </row>
    <row r="3090" spans="1:11" x14ac:dyDescent="0.25">
      <c r="A3090" s="2">
        <v>3087</v>
      </c>
      <c r="B3090" s="9">
        <f>(ROUNDUP(Nebenrechnung_Break_Even!A3090/'Rüstprozess (DE)'!$E$30,0))*'Rüstprozess (DE)'!$E$28</f>
        <v>598</v>
      </c>
      <c r="C3090" s="10">
        <f>('Rüstprozess (DE)'!$E$12/3600)*A3090*'Rüstprozess (DE)'!$E$14</f>
        <v>514.5</v>
      </c>
      <c r="D3090" s="11">
        <f t="shared" si="240"/>
        <v>1112.5</v>
      </c>
      <c r="E3090" s="9">
        <f>(ROUNDUP(Nebenrechnung_Break_Even!A3090/'Rüstprozess (DE)'!$G$30,0))*'Rüstprozess (DE)'!$G$28</f>
        <v>508</v>
      </c>
      <c r="F3090" s="10">
        <f>('Rüstprozess (DE)'!$G$12/3600)*A3090*'Rüstprozess (DE)'!$E$14</f>
        <v>1543.5000000000002</v>
      </c>
      <c r="G3090" s="11">
        <f t="shared" si="241"/>
        <v>2051.5</v>
      </c>
      <c r="I3090" s="4">
        <f t="shared" si="242"/>
        <v>939</v>
      </c>
      <c r="J3090" s="4">
        <f t="shared" si="243"/>
        <v>939</v>
      </c>
      <c r="K3090" s="4">
        <f t="shared" si="244"/>
        <v>3087</v>
      </c>
    </row>
    <row r="3091" spans="1:11" x14ac:dyDescent="0.25">
      <c r="A3091" s="2">
        <v>3088</v>
      </c>
      <c r="B3091" s="9">
        <f>(ROUNDUP(Nebenrechnung_Break_Even!A3091/'Rüstprozess (DE)'!$E$30,0))*'Rüstprozess (DE)'!$E$28</f>
        <v>598</v>
      </c>
      <c r="C3091" s="10">
        <f>('Rüstprozess (DE)'!$E$12/3600)*A3091*'Rüstprozess (DE)'!$E$14</f>
        <v>514.66666666666674</v>
      </c>
      <c r="D3091" s="11">
        <f t="shared" si="240"/>
        <v>1112.6666666666667</v>
      </c>
      <c r="E3091" s="9">
        <f>(ROUNDUP(Nebenrechnung_Break_Even!A3091/'Rüstprozess (DE)'!$G$30,0))*'Rüstprozess (DE)'!$G$28</f>
        <v>508</v>
      </c>
      <c r="F3091" s="10">
        <f>('Rüstprozess (DE)'!$G$12/3600)*A3091*'Rüstprozess (DE)'!$E$14</f>
        <v>1544</v>
      </c>
      <c r="G3091" s="11">
        <f t="shared" si="241"/>
        <v>2052</v>
      </c>
      <c r="I3091" s="4">
        <f t="shared" si="242"/>
        <v>939.33333333333326</v>
      </c>
      <c r="J3091" s="4">
        <f t="shared" si="243"/>
        <v>939.33333333333326</v>
      </c>
      <c r="K3091" s="4">
        <f t="shared" si="244"/>
        <v>3088</v>
      </c>
    </row>
    <row r="3092" spans="1:11" x14ac:dyDescent="0.25">
      <c r="A3092" s="2">
        <v>3089</v>
      </c>
      <c r="B3092" s="9">
        <f>(ROUNDUP(Nebenrechnung_Break_Even!A3092/'Rüstprozess (DE)'!$E$30,0))*'Rüstprozess (DE)'!$E$28</f>
        <v>598</v>
      </c>
      <c r="C3092" s="10">
        <f>('Rüstprozess (DE)'!$E$12/3600)*A3092*'Rüstprozess (DE)'!$E$14</f>
        <v>514.83333333333337</v>
      </c>
      <c r="D3092" s="11">
        <f t="shared" si="240"/>
        <v>1112.8333333333335</v>
      </c>
      <c r="E3092" s="9">
        <f>(ROUNDUP(Nebenrechnung_Break_Even!A3092/'Rüstprozess (DE)'!$G$30,0))*'Rüstprozess (DE)'!$G$28</f>
        <v>508</v>
      </c>
      <c r="F3092" s="10">
        <f>('Rüstprozess (DE)'!$G$12/3600)*A3092*'Rüstprozess (DE)'!$E$14</f>
        <v>1544.5000000000002</v>
      </c>
      <c r="G3092" s="11">
        <f t="shared" si="241"/>
        <v>2052.5</v>
      </c>
      <c r="I3092" s="4">
        <f t="shared" si="242"/>
        <v>939.66666666666652</v>
      </c>
      <c r="J3092" s="4">
        <f t="shared" si="243"/>
        <v>939.66666666666652</v>
      </c>
      <c r="K3092" s="4">
        <f t="shared" si="244"/>
        <v>3089</v>
      </c>
    </row>
    <row r="3093" spans="1:11" x14ac:dyDescent="0.25">
      <c r="A3093" s="2">
        <v>3090</v>
      </c>
      <c r="B3093" s="9">
        <f>(ROUNDUP(Nebenrechnung_Break_Even!A3093/'Rüstprozess (DE)'!$E$30,0))*'Rüstprozess (DE)'!$E$28</f>
        <v>598</v>
      </c>
      <c r="C3093" s="10">
        <f>('Rüstprozess (DE)'!$E$12/3600)*A3093*'Rüstprozess (DE)'!$E$14</f>
        <v>515</v>
      </c>
      <c r="D3093" s="11">
        <f t="shared" si="240"/>
        <v>1113</v>
      </c>
      <c r="E3093" s="9">
        <f>(ROUNDUP(Nebenrechnung_Break_Even!A3093/'Rüstprozess (DE)'!$G$30,0))*'Rüstprozess (DE)'!$G$28</f>
        <v>508</v>
      </c>
      <c r="F3093" s="10">
        <f>('Rüstprozess (DE)'!$G$12/3600)*A3093*'Rüstprozess (DE)'!$E$14</f>
        <v>1545</v>
      </c>
      <c r="G3093" s="11">
        <f t="shared" si="241"/>
        <v>2053</v>
      </c>
      <c r="I3093" s="4">
        <f t="shared" si="242"/>
        <v>940</v>
      </c>
      <c r="J3093" s="4">
        <f t="shared" si="243"/>
        <v>940</v>
      </c>
      <c r="K3093" s="4">
        <f t="shared" si="244"/>
        <v>3090</v>
      </c>
    </row>
    <row r="3094" spans="1:11" x14ac:dyDescent="0.25">
      <c r="A3094" s="2">
        <v>3091</v>
      </c>
      <c r="B3094" s="9">
        <f>(ROUNDUP(Nebenrechnung_Break_Even!A3094/'Rüstprozess (DE)'!$E$30,0))*'Rüstprozess (DE)'!$E$28</f>
        <v>598</v>
      </c>
      <c r="C3094" s="10">
        <f>('Rüstprozess (DE)'!$E$12/3600)*A3094*'Rüstprozess (DE)'!$E$14</f>
        <v>515.16666666666663</v>
      </c>
      <c r="D3094" s="11">
        <f t="shared" si="240"/>
        <v>1113.1666666666665</v>
      </c>
      <c r="E3094" s="9">
        <f>(ROUNDUP(Nebenrechnung_Break_Even!A3094/'Rüstprozess (DE)'!$G$30,0))*'Rüstprozess (DE)'!$G$28</f>
        <v>508</v>
      </c>
      <c r="F3094" s="10">
        <f>('Rüstprozess (DE)'!$G$12/3600)*A3094*'Rüstprozess (DE)'!$E$14</f>
        <v>1545.5</v>
      </c>
      <c r="G3094" s="11">
        <f t="shared" si="241"/>
        <v>2053.5</v>
      </c>
      <c r="I3094" s="4">
        <f t="shared" si="242"/>
        <v>940.33333333333348</v>
      </c>
      <c r="J3094" s="4">
        <f t="shared" si="243"/>
        <v>940.33333333333348</v>
      </c>
      <c r="K3094" s="4">
        <f t="shared" si="244"/>
        <v>3091</v>
      </c>
    </row>
    <row r="3095" spans="1:11" x14ac:dyDescent="0.25">
      <c r="A3095" s="2">
        <v>3092</v>
      </c>
      <c r="B3095" s="9">
        <f>(ROUNDUP(Nebenrechnung_Break_Even!A3095/'Rüstprozess (DE)'!$E$30,0))*'Rüstprozess (DE)'!$E$28</f>
        <v>598</v>
      </c>
      <c r="C3095" s="10">
        <f>('Rüstprozess (DE)'!$E$12/3600)*A3095*'Rüstprozess (DE)'!$E$14</f>
        <v>515.33333333333326</v>
      </c>
      <c r="D3095" s="11">
        <f t="shared" si="240"/>
        <v>1113.3333333333333</v>
      </c>
      <c r="E3095" s="9">
        <f>(ROUNDUP(Nebenrechnung_Break_Even!A3095/'Rüstprozess (DE)'!$G$30,0))*'Rüstprozess (DE)'!$G$28</f>
        <v>508</v>
      </c>
      <c r="F3095" s="10">
        <f>('Rüstprozess (DE)'!$G$12/3600)*A3095*'Rüstprozess (DE)'!$E$14</f>
        <v>1546.0000000000002</v>
      </c>
      <c r="G3095" s="11">
        <f t="shared" si="241"/>
        <v>2054</v>
      </c>
      <c r="I3095" s="4">
        <f t="shared" si="242"/>
        <v>940.66666666666674</v>
      </c>
      <c r="J3095" s="4">
        <f t="shared" si="243"/>
        <v>940.66666666666674</v>
      </c>
      <c r="K3095" s="4">
        <f t="shared" si="244"/>
        <v>3092</v>
      </c>
    </row>
    <row r="3096" spans="1:11" x14ac:dyDescent="0.25">
      <c r="A3096" s="2">
        <v>3093</v>
      </c>
      <c r="B3096" s="9">
        <f>(ROUNDUP(Nebenrechnung_Break_Even!A3096/'Rüstprozess (DE)'!$E$30,0))*'Rüstprozess (DE)'!$E$28</f>
        <v>598</v>
      </c>
      <c r="C3096" s="10">
        <f>('Rüstprozess (DE)'!$E$12/3600)*A3096*'Rüstprozess (DE)'!$E$14</f>
        <v>515.5</v>
      </c>
      <c r="D3096" s="11">
        <f t="shared" si="240"/>
        <v>1113.5</v>
      </c>
      <c r="E3096" s="9">
        <f>(ROUNDUP(Nebenrechnung_Break_Even!A3096/'Rüstprozess (DE)'!$G$30,0))*'Rüstprozess (DE)'!$G$28</f>
        <v>508</v>
      </c>
      <c r="F3096" s="10">
        <f>('Rüstprozess (DE)'!$G$12/3600)*A3096*'Rüstprozess (DE)'!$E$14</f>
        <v>1546.5</v>
      </c>
      <c r="G3096" s="11">
        <f t="shared" si="241"/>
        <v>2054.5</v>
      </c>
      <c r="I3096" s="4">
        <f t="shared" si="242"/>
        <v>941</v>
      </c>
      <c r="J3096" s="4">
        <f t="shared" si="243"/>
        <v>941</v>
      </c>
      <c r="K3096" s="4">
        <f t="shared" si="244"/>
        <v>3093</v>
      </c>
    </row>
    <row r="3097" spans="1:11" x14ac:dyDescent="0.25">
      <c r="A3097" s="2">
        <v>3094</v>
      </c>
      <c r="B3097" s="9">
        <f>(ROUNDUP(Nebenrechnung_Break_Even!A3097/'Rüstprozess (DE)'!$E$30,0))*'Rüstprozess (DE)'!$E$28</f>
        <v>598</v>
      </c>
      <c r="C3097" s="10">
        <f>('Rüstprozess (DE)'!$E$12/3600)*A3097*'Rüstprozess (DE)'!$E$14</f>
        <v>515.66666666666663</v>
      </c>
      <c r="D3097" s="11">
        <f t="shared" si="240"/>
        <v>1113.6666666666665</v>
      </c>
      <c r="E3097" s="9">
        <f>(ROUNDUP(Nebenrechnung_Break_Even!A3097/'Rüstprozess (DE)'!$G$30,0))*'Rüstprozess (DE)'!$G$28</f>
        <v>508</v>
      </c>
      <c r="F3097" s="10">
        <f>('Rüstprozess (DE)'!$G$12/3600)*A3097*'Rüstprozess (DE)'!$E$14</f>
        <v>1547.0000000000002</v>
      </c>
      <c r="G3097" s="11">
        <f t="shared" si="241"/>
        <v>2055</v>
      </c>
      <c r="I3097" s="4">
        <f t="shared" si="242"/>
        <v>941.33333333333348</v>
      </c>
      <c r="J3097" s="4">
        <f t="shared" si="243"/>
        <v>941.33333333333348</v>
      </c>
      <c r="K3097" s="4">
        <f t="shared" si="244"/>
        <v>3094</v>
      </c>
    </row>
    <row r="3098" spans="1:11" x14ac:dyDescent="0.25">
      <c r="A3098" s="2">
        <v>3095</v>
      </c>
      <c r="B3098" s="9">
        <f>(ROUNDUP(Nebenrechnung_Break_Even!A3098/'Rüstprozess (DE)'!$E$30,0))*'Rüstprozess (DE)'!$E$28</f>
        <v>598</v>
      </c>
      <c r="C3098" s="10">
        <f>('Rüstprozess (DE)'!$E$12/3600)*A3098*'Rüstprozess (DE)'!$E$14</f>
        <v>515.83333333333337</v>
      </c>
      <c r="D3098" s="11">
        <f t="shared" si="240"/>
        <v>1113.8333333333335</v>
      </c>
      <c r="E3098" s="9">
        <f>(ROUNDUP(Nebenrechnung_Break_Even!A3098/'Rüstprozess (DE)'!$G$30,0))*'Rüstprozess (DE)'!$G$28</f>
        <v>508</v>
      </c>
      <c r="F3098" s="10">
        <f>('Rüstprozess (DE)'!$G$12/3600)*A3098*'Rüstprozess (DE)'!$E$14</f>
        <v>1547.5</v>
      </c>
      <c r="G3098" s="11">
        <f t="shared" si="241"/>
        <v>2055.5</v>
      </c>
      <c r="I3098" s="4">
        <f t="shared" si="242"/>
        <v>941.66666666666652</v>
      </c>
      <c r="J3098" s="4">
        <f t="shared" si="243"/>
        <v>941.66666666666652</v>
      </c>
      <c r="K3098" s="4">
        <f t="shared" si="244"/>
        <v>3095</v>
      </c>
    </row>
    <row r="3099" spans="1:11" x14ac:dyDescent="0.25">
      <c r="A3099" s="2">
        <v>3096</v>
      </c>
      <c r="B3099" s="9">
        <f>(ROUNDUP(Nebenrechnung_Break_Even!A3099/'Rüstprozess (DE)'!$E$30,0))*'Rüstprozess (DE)'!$E$28</f>
        <v>598</v>
      </c>
      <c r="C3099" s="10">
        <f>('Rüstprozess (DE)'!$E$12/3600)*A3099*'Rüstprozess (DE)'!$E$14</f>
        <v>516</v>
      </c>
      <c r="D3099" s="11">
        <f t="shared" si="240"/>
        <v>1114</v>
      </c>
      <c r="E3099" s="9">
        <f>(ROUNDUP(Nebenrechnung_Break_Even!A3099/'Rüstprozess (DE)'!$G$30,0))*'Rüstprozess (DE)'!$G$28</f>
        <v>508</v>
      </c>
      <c r="F3099" s="10">
        <f>('Rüstprozess (DE)'!$G$12/3600)*A3099*'Rüstprozess (DE)'!$E$14</f>
        <v>1548</v>
      </c>
      <c r="G3099" s="11">
        <f t="shared" si="241"/>
        <v>2056</v>
      </c>
      <c r="I3099" s="4">
        <f t="shared" si="242"/>
        <v>942</v>
      </c>
      <c r="J3099" s="4">
        <f t="shared" si="243"/>
        <v>942</v>
      </c>
      <c r="K3099" s="4">
        <f t="shared" si="244"/>
        <v>3096</v>
      </c>
    </row>
    <row r="3100" spans="1:11" x14ac:dyDescent="0.25">
      <c r="A3100" s="2">
        <v>3097</v>
      </c>
      <c r="B3100" s="9">
        <f>(ROUNDUP(Nebenrechnung_Break_Even!A3100/'Rüstprozess (DE)'!$E$30,0))*'Rüstprozess (DE)'!$E$28</f>
        <v>598</v>
      </c>
      <c r="C3100" s="10">
        <f>('Rüstprozess (DE)'!$E$12/3600)*A3100*'Rüstprozess (DE)'!$E$14</f>
        <v>516.16666666666663</v>
      </c>
      <c r="D3100" s="11">
        <f t="shared" si="240"/>
        <v>1114.1666666666665</v>
      </c>
      <c r="E3100" s="9">
        <f>(ROUNDUP(Nebenrechnung_Break_Even!A3100/'Rüstprozess (DE)'!$G$30,0))*'Rüstprozess (DE)'!$G$28</f>
        <v>508</v>
      </c>
      <c r="F3100" s="10">
        <f>('Rüstprozess (DE)'!$G$12/3600)*A3100*'Rüstprozess (DE)'!$E$14</f>
        <v>1548.5000000000002</v>
      </c>
      <c r="G3100" s="11">
        <f t="shared" si="241"/>
        <v>2056.5</v>
      </c>
      <c r="I3100" s="4">
        <f t="shared" si="242"/>
        <v>942.33333333333348</v>
      </c>
      <c r="J3100" s="4">
        <f t="shared" si="243"/>
        <v>942.33333333333348</v>
      </c>
      <c r="K3100" s="4">
        <f t="shared" si="244"/>
        <v>3097</v>
      </c>
    </row>
    <row r="3101" spans="1:11" x14ac:dyDescent="0.25">
      <c r="A3101" s="2">
        <v>3098</v>
      </c>
      <c r="B3101" s="9">
        <f>(ROUNDUP(Nebenrechnung_Break_Even!A3101/'Rüstprozess (DE)'!$E$30,0))*'Rüstprozess (DE)'!$E$28</f>
        <v>598</v>
      </c>
      <c r="C3101" s="10">
        <f>('Rüstprozess (DE)'!$E$12/3600)*A3101*'Rüstprozess (DE)'!$E$14</f>
        <v>516.33333333333337</v>
      </c>
      <c r="D3101" s="11">
        <f t="shared" si="240"/>
        <v>1114.3333333333335</v>
      </c>
      <c r="E3101" s="9">
        <f>(ROUNDUP(Nebenrechnung_Break_Even!A3101/'Rüstprozess (DE)'!$G$30,0))*'Rüstprozess (DE)'!$G$28</f>
        <v>508</v>
      </c>
      <c r="F3101" s="10">
        <f>('Rüstprozess (DE)'!$G$12/3600)*A3101*'Rüstprozess (DE)'!$E$14</f>
        <v>1549</v>
      </c>
      <c r="G3101" s="11">
        <f t="shared" si="241"/>
        <v>2057</v>
      </c>
      <c r="I3101" s="4">
        <f t="shared" si="242"/>
        <v>942.66666666666652</v>
      </c>
      <c r="J3101" s="4">
        <f t="shared" si="243"/>
        <v>942.66666666666652</v>
      </c>
      <c r="K3101" s="4">
        <f t="shared" si="244"/>
        <v>3098</v>
      </c>
    </row>
    <row r="3102" spans="1:11" x14ac:dyDescent="0.25">
      <c r="A3102" s="2">
        <v>3099</v>
      </c>
      <c r="B3102" s="9">
        <f>(ROUNDUP(Nebenrechnung_Break_Even!A3102/'Rüstprozess (DE)'!$E$30,0))*'Rüstprozess (DE)'!$E$28</f>
        <v>598</v>
      </c>
      <c r="C3102" s="10">
        <f>('Rüstprozess (DE)'!$E$12/3600)*A3102*'Rüstprozess (DE)'!$E$14</f>
        <v>516.5</v>
      </c>
      <c r="D3102" s="11">
        <f t="shared" si="240"/>
        <v>1114.5</v>
      </c>
      <c r="E3102" s="9">
        <f>(ROUNDUP(Nebenrechnung_Break_Even!A3102/'Rüstprozess (DE)'!$G$30,0))*'Rüstprozess (DE)'!$G$28</f>
        <v>508</v>
      </c>
      <c r="F3102" s="10">
        <f>('Rüstprozess (DE)'!$G$12/3600)*A3102*'Rüstprozess (DE)'!$E$14</f>
        <v>1549.5000000000002</v>
      </c>
      <c r="G3102" s="11">
        <f t="shared" si="241"/>
        <v>2057.5</v>
      </c>
      <c r="I3102" s="4">
        <f t="shared" si="242"/>
        <v>943</v>
      </c>
      <c r="J3102" s="4">
        <f t="shared" si="243"/>
        <v>943</v>
      </c>
      <c r="K3102" s="4">
        <f t="shared" si="244"/>
        <v>3099</v>
      </c>
    </row>
    <row r="3103" spans="1:11" x14ac:dyDescent="0.25">
      <c r="A3103" s="2">
        <v>3100</v>
      </c>
      <c r="B3103" s="9">
        <f>(ROUNDUP(Nebenrechnung_Break_Even!A3103/'Rüstprozess (DE)'!$E$30,0))*'Rüstprozess (DE)'!$E$28</f>
        <v>598</v>
      </c>
      <c r="C3103" s="10">
        <f>('Rüstprozess (DE)'!$E$12/3600)*A3103*'Rüstprozess (DE)'!$E$14</f>
        <v>516.66666666666663</v>
      </c>
      <c r="D3103" s="11">
        <f t="shared" si="240"/>
        <v>1114.6666666666665</v>
      </c>
      <c r="E3103" s="9">
        <f>(ROUNDUP(Nebenrechnung_Break_Even!A3103/'Rüstprozess (DE)'!$G$30,0))*'Rüstprozess (DE)'!$G$28</f>
        <v>508</v>
      </c>
      <c r="F3103" s="10">
        <f>('Rüstprozess (DE)'!$G$12/3600)*A3103*'Rüstprozess (DE)'!$E$14</f>
        <v>1550</v>
      </c>
      <c r="G3103" s="11">
        <f t="shared" si="241"/>
        <v>2058</v>
      </c>
      <c r="I3103" s="4">
        <f t="shared" si="242"/>
        <v>943.33333333333348</v>
      </c>
      <c r="J3103" s="4">
        <f t="shared" si="243"/>
        <v>943.33333333333348</v>
      </c>
      <c r="K3103" s="4">
        <f t="shared" si="244"/>
        <v>3100</v>
      </c>
    </row>
    <row r="3104" spans="1:11" x14ac:dyDescent="0.25">
      <c r="A3104" s="2">
        <v>3101</v>
      </c>
      <c r="B3104" s="9">
        <f>(ROUNDUP(Nebenrechnung_Break_Even!A3104/'Rüstprozess (DE)'!$E$30,0))*'Rüstprozess (DE)'!$E$28</f>
        <v>598</v>
      </c>
      <c r="C3104" s="10">
        <f>('Rüstprozess (DE)'!$E$12/3600)*A3104*'Rüstprozess (DE)'!$E$14</f>
        <v>516.83333333333326</v>
      </c>
      <c r="D3104" s="11">
        <f t="shared" si="240"/>
        <v>1114.8333333333333</v>
      </c>
      <c r="E3104" s="9">
        <f>(ROUNDUP(Nebenrechnung_Break_Even!A3104/'Rüstprozess (DE)'!$G$30,0))*'Rüstprozess (DE)'!$G$28</f>
        <v>508</v>
      </c>
      <c r="F3104" s="10">
        <f>('Rüstprozess (DE)'!$G$12/3600)*A3104*'Rüstprozess (DE)'!$E$14</f>
        <v>1550.5</v>
      </c>
      <c r="G3104" s="11">
        <f t="shared" si="241"/>
        <v>2058.5</v>
      </c>
      <c r="I3104" s="4">
        <f t="shared" si="242"/>
        <v>943.66666666666674</v>
      </c>
      <c r="J3104" s="4">
        <f t="shared" si="243"/>
        <v>943.66666666666674</v>
      </c>
      <c r="K3104" s="4">
        <f t="shared" si="244"/>
        <v>3101</v>
      </c>
    </row>
    <row r="3105" spans="1:11" x14ac:dyDescent="0.25">
      <c r="A3105" s="2">
        <v>3102</v>
      </c>
      <c r="B3105" s="9">
        <f>(ROUNDUP(Nebenrechnung_Break_Even!A3105/'Rüstprozess (DE)'!$E$30,0))*'Rüstprozess (DE)'!$E$28</f>
        <v>598</v>
      </c>
      <c r="C3105" s="10">
        <f>('Rüstprozess (DE)'!$E$12/3600)*A3105*'Rüstprozess (DE)'!$E$14</f>
        <v>517</v>
      </c>
      <c r="D3105" s="11">
        <f t="shared" si="240"/>
        <v>1115</v>
      </c>
      <c r="E3105" s="9">
        <f>(ROUNDUP(Nebenrechnung_Break_Even!A3105/'Rüstprozess (DE)'!$G$30,0))*'Rüstprozess (DE)'!$G$28</f>
        <v>508</v>
      </c>
      <c r="F3105" s="10">
        <f>('Rüstprozess (DE)'!$G$12/3600)*A3105*'Rüstprozess (DE)'!$E$14</f>
        <v>1551.0000000000002</v>
      </c>
      <c r="G3105" s="11">
        <f t="shared" si="241"/>
        <v>2059</v>
      </c>
      <c r="I3105" s="4">
        <f t="shared" si="242"/>
        <v>944</v>
      </c>
      <c r="J3105" s="4">
        <f t="shared" si="243"/>
        <v>944</v>
      </c>
      <c r="K3105" s="4">
        <f t="shared" si="244"/>
        <v>3102</v>
      </c>
    </row>
    <row r="3106" spans="1:11" x14ac:dyDescent="0.25">
      <c r="A3106" s="2">
        <v>3103</v>
      </c>
      <c r="B3106" s="9">
        <f>(ROUNDUP(Nebenrechnung_Break_Even!A3106/'Rüstprozess (DE)'!$E$30,0))*'Rüstprozess (DE)'!$E$28</f>
        <v>598</v>
      </c>
      <c r="C3106" s="10">
        <f>('Rüstprozess (DE)'!$E$12/3600)*A3106*'Rüstprozess (DE)'!$E$14</f>
        <v>517.16666666666674</v>
      </c>
      <c r="D3106" s="11">
        <f t="shared" si="240"/>
        <v>1115.1666666666667</v>
      </c>
      <c r="E3106" s="9">
        <f>(ROUNDUP(Nebenrechnung_Break_Even!A3106/'Rüstprozess (DE)'!$G$30,0))*'Rüstprozess (DE)'!$G$28</f>
        <v>508</v>
      </c>
      <c r="F3106" s="10">
        <f>('Rüstprozess (DE)'!$G$12/3600)*A3106*'Rüstprozess (DE)'!$E$14</f>
        <v>1551.5</v>
      </c>
      <c r="G3106" s="11">
        <f t="shared" si="241"/>
        <v>2059.5</v>
      </c>
      <c r="I3106" s="4">
        <f t="shared" si="242"/>
        <v>944.33333333333326</v>
      </c>
      <c r="J3106" s="4">
        <f t="shared" si="243"/>
        <v>944.33333333333326</v>
      </c>
      <c r="K3106" s="4">
        <f t="shared" si="244"/>
        <v>3103</v>
      </c>
    </row>
    <row r="3107" spans="1:11" x14ac:dyDescent="0.25">
      <c r="A3107" s="2">
        <v>3104</v>
      </c>
      <c r="B3107" s="9">
        <f>(ROUNDUP(Nebenrechnung_Break_Even!A3107/'Rüstprozess (DE)'!$E$30,0))*'Rüstprozess (DE)'!$E$28</f>
        <v>598</v>
      </c>
      <c r="C3107" s="10">
        <f>('Rüstprozess (DE)'!$E$12/3600)*A3107*'Rüstprozess (DE)'!$E$14</f>
        <v>517.33333333333337</v>
      </c>
      <c r="D3107" s="11">
        <f t="shared" si="240"/>
        <v>1115.3333333333335</v>
      </c>
      <c r="E3107" s="9">
        <f>(ROUNDUP(Nebenrechnung_Break_Even!A3107/'Rüstprozess (DE)'!$G$30,0))*'Rüstprozess (DE)'!$G$28</f>
        <v>508</v>
      </c>
      <c r="F3107" s="10">
        <f>('Rüstprozess (DE)'!$G$12/3600)*A3107*'Rüstprozess (DE)'!$E$14</f>
        <v>1552.0000000000002</v>
      </c>
      <c r="G3107" s="11">
        <f t="shared" si="241"/>
        <v>2060</v>
      </c>
      <c r="I3107" s="4">
        <f t="shared" si="242"/>
        <v>944.66666666666652</v>
      </c>
      <c r="J3107" s="4">
        <f t="shared" si="243"/>
        <v>944.66666666666652</v>
      </c>
      <c r="K3107" s="4">
        <f t="shared" si="244"/>
        <v>3104</v>
      </c>
    </row>
    <row r="3108" spans="1:11" x14ac:dyDescent="0.25">
      <c r="A3108" s="2">
        <v>3105</v>
      </c>
      <c r="B3108" s="9">
        <f>(ROUNDUP(Nebenrechnung_Break_Even!A3108/'Rüstprozess (DE)'!$E$30,0))*'Rüstprozess (DE)'!$E$28</f>
        <v>598</v>
      </c>
      <c r="C3108" s="10">
        <f>('Rüstprozess (DE)'!$E$12/3600)*A3108*'Rüstprozess (DE)'!$E$14</f>
        <v>517.5</v>
      </c>
      <c r="D3108" s="11">
        <f t="shared" si="240"/>
        <v>1115.5</v>
      </c>
      <c r="E3108" s="9">
        <f>(ROUNDUP(Nebenrechnung_Break_Even!A3108/'Rüstprozess (DE)'!$G$30,0))*'Rüstprozess (DE)'!$G$28</f>
        <v>508</v>
      </c>
      <c r="F3108" s="10">
        <f>('Rüstprozess (DE)'!$G$12/3600)*A3108*'Rüstprozess (DE)'!$E$14</f>
        <v>1552.5</v>
      </c>
      <c r="G3108" s="11">
        <f t="shared" si="241"/>
        <v>2060.5</v>
      </c>
      <c r="I3108" s="4">
        <f t="shared" si="242"/>
        <v>945</v>
      </c>
      <c r="J3108" s="4">
        <f t="shared" si="243"/>
        <v>945</v>
      </c>
      <c r="K3108" s="4">
        <f t="shared" si="244"/>
        <v>3105</v>
      </c>
    </row>
    <row r="3109" spans="1:11" x14ac:dyDescent="0.25">
      <c r="A3109" s="2">
        <v>3106</v>
      </c>
      <c r="B3109" s="9">
        <f>(ROUNDUP(Nebenrechnung_Break_Even!A3109/'Rüstprozess (DE)'!$E$30,0))*'Rüstprozess (DE)'!$E$28</f>
        <v>598</v>
      </c>
      <c r="C3109" s="10">
        <f>('Rüstprozess (DE)'!$E$12/3600)*A3109*'Rüstprozess (DE)'!$E$14</f>
        <v>517.66666666666663</v>
      </c>
      <c r="D3109" s="11">
        <f t="shared" si="240"/>
        <v>1115.6666666666665</v>
      </c>
      <c r="E3109" s="9">
        <f>(ROUNDUP(Nebenrechnung_Break_Even!A3109/'Rüstprozess (DE)'!$G$30,0))*'Rüstprozess (DE)'!$G$28</f>
        <v>508</v>
      </c>
      <c r="F3109" s="10">
        <f>('Rüstprozess (DE)'!$G$12/3600)*A3109*'Rüstprozess (DE)'!$E$14</f>
        <v>1553</v>
      </c>
      <c r="G3109" s="11">
        <f t="shared" si="241"/>
        <v>2061</v>
      </c>
      <c r="I3109" s="4">
        <f t="shared" si="242"/>
        <v>945.33333333333348</v>
      </c>
      <c r="J3109" s="4">
        <f t="shared" si="243"/>
        <v>945.33333333333348</v>
      </c>
      <c r="K3109" s="4">
        <f t="shared" si="244"/>
        <v>3106</v>
      </c>
    </row>
    <row r="3110" spans="1:11" x14ac:dyDescent="0.25">
      <c r="A3110" s="2">
        <v>3107</v>
      </c>
      <c r="B3110" s="9">
        <f>(ROUNDUP(Nebenrechnung_Break_Even!A3110/'Rüstprozess (DE)'!$E$30,0))*'Rüstprozess (DE)'!$E$28</f>
        <v>598</v>
      </c>
      <c r="C3110" s="10">
        <f>('Rüstprozess (DE)'!$E$12/3600)*A3110*'Rüstprozess (DE)'!$E$14</f>
        <v>517.83333333333326</v>
      </c>
      <c r="D3110" s="11">
        <f t="shared" si="240"/>
        <v>1115.8333333333333</v>
      </c>
      <c r="E3110" s="9">
        <f>(ROUNDUP(Nebenrechnung_Break_Even!A3110/'Rüstprozess (DE)'!$G$30,0))*'Rüstprozess (DE)'!$G$28</f>
        <v>508</v>
      </c>
      <c r="F3110" s="10">
        <f>('Rüstprozess (DE)'!$G$12/3600)*A3110*'Rüstprozess (DE)'!$E$14</f>
        <v>1553.5000000000002</v>
      </c>
      <c r="G3110" s="11">
        <f t="shared" si="241"/>
        <v>2061.5</v>
      </c>
      <c r="I3110" s="4">
        <f t="shared" si="242"/>
        <v>945.66666666666674</v>
      </c>
      <c r="J3110" s="4">
        <f t="shared" si="243"/>
        <v>945.66666666666674</v>
      </c>
      <c r="K3110" s="4">
        <f t="shared" si="244"/>
        <v>3107</v>
      </c>
    </row>
    <row r="3111" spans="1:11" x14ac:dyDescent="0.25">
      <c r="A3111" s="2">
        <v>3108</v>
      </c>
      <c r="B3111" s="9">
        <f>(ROUNDUP(Nebenrechnung_Break_Even!A3111/'Rüstprozess (DE)'!$E$30,0))*'Rüstprozess (DE)'!$E$28</f>
        <v>598</v>
      </c>
      <c r="C3111" s="10">
        <f>('Rüstprozess (DE)'!$E$12/3600)*A3111*'Rüstprozess (DE)'!$E$14</f>
        <v>518</v>
      </c>
      <c r="D3111" s="11">
        <f t="shared" si="240"/>
        <v>1116</v>
      </c>
      <c r="E3111" s="9">
        <f>(ROUNDUP(Nebenrechnung_Break_Even!A3111/'Rüstprozess (DE)'!$G$30,0))*'Rüstprozess (DE)'!$G$28</f>
        <v>508</v>
      </c>
      <c r="F3111" s="10">
        <f>('Rüstprozess (DE)'!$G$12/3600)*A3111*'Rüstprozess (DE)'!$E$14</f>
        <v>1554</v>
      </c>
      <c r="G3111" s="11">
        <f t="shared" si="241"/>
        <v>2062</v>
      </c>
      <c r="I3111" s="4">
        <f t="shared" si="242"/>
        <v>946</v>
      </c>
      <c r="J3111" s="4">
        <f t="shared" si="243"/>
        <v>946</v>
      </c>
      <c r="K3111" s="4">
        <f t="shared" si="244"/>
        <v>3108</v>
      </c>
    </row>
    <row r="3112" spans="1:11" x14ac:dyDescent="0.25">
      <c r="A3112" s="2">
        <v>3109</v>
      </c>
      <c r="B3112" s="9">
        <f>(ROUNDUP(Nebenrechnung_Break_Even!A3112/'Rüstprozess (DE)'!$E$30,0))*'Rüstprozess (DE)'!$E$28</f>
        <v>598</v>
      </c>
      <c r="C3112" s="10">
        <f>('Rüstprozess (DE)'!$E$12/3600)*A3112*'Rüstprozess (DE)'!$E$14</f>
        <v>518.16666666666663</v>
      </c>
      <c r="D3112" s="11">
        <f t="shared" si="240"/>
        <v>1116.1666666666665</v>
      </c>
      <c r="E3112" s="9">
        <f>(ROUNDUP(Nebenrechnung_Break_Even!A3112/'Rüstprozess (DE)'!$G$30,0))*'Rüstprozess (DE)'!$G$28</f>
        <v>508</v>
      </c>
      <c r="F3112" s="10">
        <f>('Rüstprozess (DE)'!$G$12/3600)*A3112*'Rüstprozess (DE)'!$E$14</f>
        <v>1554.5000000000002</v>
      </c>
      <c r="G3112" s="11">
        <f t="shared" si="241"/>
        <v>2062.5</v>
      </c>
      <c r="I3112" s="4">
        <f t="shared" si="242"/>
        <v>946.33333333333348</v>
      </c>
      <c r="J3112" s="4">
        <f t="shared" si="243"/>
        <v>946.33333333333348</v>
      </c>
      <c r="K3112" s="4">
        <f t="shared" si="244"/>
        <v>3109</v>
      </c>
    </row>
    <row r="3113" spans="1:11" x14ac:dyDescent="0.25">
      <c r="A3113" s="2">
        <v>3110</v>
      </c>
      <c r="B3113" s="9">
        <f>(ROUNDUP(Nebenrechnung_Break_Even!A3113/'Rüstprozess (DE)'!$E$30,0))*'Rüstprozess (DE)'!$E$28</f>
        <v>598</v>
      </c>
      <c r="C3113" s="10">
        <f>('Rüstprozess (DE)'!$E$12/3600)*A3113*'Rüstprozess (DE)'!$E$14</f>
        <v>518.33333333333337</v>
      </c>
      <c r="D3113" s="11">
        <f t="shared" si="240"/>
        <v>1116.3333333333335</v>
      </c>
      <c r="E3113" s="9">
        <f>(ROUNDUP(Nebenrechnung_Break_Even!A3113/'Rüstprozess (DE)'!$G$30,0))*'Rüstprozess (DE)'!$G$28</f>
        <v>508</v>
      </c>
      <c r="F3113" s="10">
        <f>('Rüstprozess (DE)'!$G$12/3600)*A3113*'Rüstprozess (DE)'!$E$14</f>
        <v>1555</v>
      </c>
      <c r="G3113" s="11">
        <f t="shared" si="241"/>
        <v>2063</v>
      </c>
      <c r="I3113" s="4">
        <f t="shared" si="242"/>
        <v>946.66666666666652</v>
      </c>
      <c r="J3113" s="4">
        <f t="shared" si="243"/>
        <v>946.66666666666652</v>
      </c>
      <c r="K3113" s="4">
        <f t="shared" si="244"/>
        <v>3110</v>
      </c>
    </row>
    <row r="3114" spans="1:11" x14ac:dyDescent="0.25">
      <c r="A3114" s="2">
        <v>3111</v>
      </c>
      <c r="B3114" s="9">
        <f>(ROUNDUP(Nebenrechnung_Break_Even!A3114/'Rüstprozess (DE)'!$E$30,0))*'Rüstprozess (DE)'!$E$28</f>
        <v>598</v>
      </c>
      <c r="C3114" s="10">
        <f>('Rüstprozess (DE)'!$E$12/3600)*A3114*'Rüstprozess (DE)'!$E$14</f>
        <v>518.5</v>
      </c>
      <c r="D3114" s="11">
        <f t="shared" si="240"/>
        <v>1116.5</v>
      </c>
      <c r="E3114" s="9">
        <f>(ROUNDUP(Nebenrechnung_Break_Even!A3114/'Rüstprozess (DE)'!$G$30,0))*'Rüstprozess (DE)'!$G$28</f>
        <v>508</v>
      </c>
      <c r="F3114" s="10">
        <f>('Rüstprozess (DE)'!$G$12/3600)*A3114*'Rüstprozess (DE)'!$E$14</f>
        <v>1555.5</v>
      </c>
      <c r="G3114" s="11">
        <f t="shared" si="241"/>
        <v>2063.5</v>
      </c>
      <c r="I3114" s="4">
        <f t="shared" si="242"/>
        <v>947</v>
      </c>
      <c r="J3114" s="4">
        <f t="shared" si="243"/>
        <v>947</v>
      </c>
      <c r="K3114" s="4">
        <f t="shared" si="244"/>
        <v>3111</v>
      </c>
    </row>
    <row r="3115" spans="1:11" x14ac:dyDescent="0.25">
      <c r="A3115" s="2">
        <v>3112</v>
      </c>
      <c r="B3115" s="9">
        <f>(ROUNDUP(Nebenrechnung_Break_Even!A3115/'Rüstprozess (DE)'!$E$30,0))*'Rüstprozess (DE)'!$E$28</f>
        <v>598</v>
      </c>
      <c r="C3115" s="10">
        <f>('Rüstprozess (DE)'!$E$12/3600)*A3115*'Rüstprozess (DE)'!$E$14</f>
        <v>518.66666666666663</v>
      </c>
      <c r="D3115" s="11">
        <f t="shared" si="240"/>
        <v>1116.6666666666665</v>
      </c>
      <c r="E3115" s="9">
        <f>(ROUNDUP(Nebenrechnung_Break_Even!A3115/'Rüstprozess (DE)'!$G$30,0))*'Rüstprozess (DE)'!$G$28</f>
        <v>508</v>
      </c>
      <c r="F3115" s="10">
        <f>('Rüstprozess (DE)'!$G$12/3600)*A3115*'Rüstprozess (DE)'!$E$14</f>
        <v>1556.0000000000002</v>
      </c>
      <c r="G3115" s="11">
        <f t="shared" si="241"/>
        <v>2064</v>
      </c>
      <c r="I3115" s="4">
        <f t="shared" si="242"/>
        <v>947.33333333333348</v>
      </c>
      <c r="J3115" s="4">
        <f t="shared" si="243"/>
        <v>947.33333333333348</v>
      </c>
      <c r="K3115" s="4">
        <f t="shared" si="244"/>
        <v>3112</v>
      </c>
    </row>
    <row r="3116" spans="1:11" x14ac:dyDescent="0.25">
      <c r="A3116" s="2">
        <v>3113</v>
      </c>
      <c r="B3116" s="9">
        <f>(ROUNDUP(Nebenrechnung_Break_Even!A3116/'Rüstprozess (DE)'!$E$30,0))*'Rüstprozess (DE)'!$E$28</f>
        <v>598</v>
      </c>
      <c r="C3116" s="10">
        <f>('Rüstprozess (DE)'!$E$12/3600)*A3116*'Rüstprozess (DE)'!$E$14</f>
        <v>518.83333333333337</v>
      </c>
      <c r="D3116" s="11">
        <f t="shared" si="240"/>
        <v>1116.8333333333335</v>
      </c>
      <c r="E3116" s="9">
        <f>(ROUNDUP(Nebenrechnung_Break_Even!A3116/'Rüstprozess (DE)'!$G$30,0))*'Rüstprozess (DE)'!$G$28</f>
        <v>508</v>
      </c>
      <c r="F3116" s="10">
        <f>('Rüstprozess (DE)'!$G$12/3600)*A3116*'Rüstprozess (DE)'!$E$14</f>
        <v>1556.5</v>
      </c>
      <c r="G3116" s="11">
        <f t="shared" si="241"/>
        <v>2064.5</v>
      </c>
      <c r="I3116" s="4">
        <f t="shared" si="242"/>
        <v>947.66666666666652</v>
      </c>
      <c r="J3116" s="4">
        <f t="shared" si="243"/>
        <v>947.66666666666652</v>
      </c>
      <c r="K3116" s="4">
        <f t="shared" si="244"/>
        <v>3113</v>
      </c>
    </row>
    <row r="3117" spans="1:11" x14ac:dyDescent="0.25">
      <c r="A3117" s="2">
        <v>3114</v>
      </c>
      <c r="B3117" s="9">
        <f>(ROUNDUP(Nebenrechnung_Break_Even!A3117/'Rüstprozess (DE)'!$E$30,0))*'Rüstprozess (DE)'!$E$28</f>
        <v>598</v>
      </c>
      <c r="C3117" s="10">
        <f>('Rüstprozess (DE)'!$E$12/3600)*A3117*'Rüstprozess (DE)'!$E$14</f>
        <v>519</v>
      </c>
      <c r="D3117" s="11">
        <f t="shared" si="240"/>
        <v>1117</v>
      </c>
      <c r="E3117" s="9">
        <f>(ROUNDUP(Nebenrechnung_Break_Even!A3117/'Rüstprozess (DE)'!$G$30,0))*'Rüstprozess (DE)'!$G$28</f>
        <v>508</v>
      </c>
      <c r="F3117" s="10">
        <f>('Rüstprozess (DE)'!$G$12/3600)*A3117*'Rüstprozess (DE)'!$E$14</f>
        <v>1557.0000000000002</v>
      </c>
      <c r="G3117" s="11">
        <f t="shared" si="241"/>
        <v>2065</v>
      </c>
      <c r="I3117" s="4">
        <f t="shared" si="242"/>
        <v>948</v>
      </c>
      <c r="J3117" s="4">
        <f t="shared" si="243"/>
        <v>948</v>
      </c>
      <c r="K3117" s="4">
        <f t="shared" si="244"/>
        <v>3114</v>
      </c>
    </row>
    <row r="3118" spans="1:11" x14ac:dyDescent="0.25">
      <c r="A3118" s="2">
        <v>3115</v>
      </c>
      <c r="B3118" s="9">
        <f>(ROUNDUP(Nebenrechnung_Break_Even!A3118/'Rüstprozess (DE)'!$E$30,0))*'Rüstprozess (DE)'!$E$28</f>
        <v>598</v>
      </c>
      <c r="C3118" s="10">
        <f>('Rüstprozess (DE)'!$E$12/3600)*A3118*'Rüstprozess (DE)'!$E$14</f>
        <v>519.16666666666663</v>
      </c>
      <c r="D3118" s="11">
        <f t="shared" si="240"/>
        <v>1117.1666666666665</v>
      </c>
      <c r="E3118" s="9">
        <f>(ROUNDUP(Nebenrechnung_Break_Even!A3118/'Rüstprozess (DE)'!$G$30,0))*'Rüstprozess (DE)'!$G$28</f>
        <v>508</v>
      </c>
      <c r="F3118" s="10">
        <f>('Rüstprozess (DE)'!$G$12/3600)*A3118*'Rüstprozess (DE)'!$E$14</f>
        <v>1557.5</v>
      </c>
      <c r="G3118" s="11">
        <f t="shared" si="241"/>
        <v>2065.5</v>
      </c>
      <c r="I3118" s="4">
        <f t="shared" si="242"/>
        <v>948.33333333333348</v>
      </c>
      <c r="J3118" s="4">
        <f t="shared" si="243"/>
        <v>948.33333333333348</v>
      </c>
      <c r="K3118" s="4">
        <f t="shared" si="244"/>
        <v>3115</v>
      </c>
    </row>
    <row r="3119" spans="1:11" x14ac:dyDescent="0.25">
      <c r="A3119" s="2">
        <v>3116</v>
      </c>
      <c r="B3119" s="9">
        <f>(ROUNDUP(Nebenrechnung_Break_Even!A3119/'Rüstprozess (DE)'!$E$30,0))*'Rüstprozess (DE)'!$E$28</f>
        <v>598</v>
      </c>
      <c r="C3119" s="10">
        <f>('Rüstprozess (DE)'!$E$12/3600)*A3119*'Rüstprozess (DE)'!$E$14</f>
        <v>519.33333333333326</v>
      </c>
      <c r="D3119" s="11">
        <f t="shared" si="240"/>
        <v>1117.3333333333333</v>
      </c>
      <c r="E3119" s="9">
        <f>(ROUNDUP(Nebenrechnung_Break_Even!A3119/'Rüstprozess (DE)'!$G$30,0))*'Rüstprozess (DE)'!$G$28</f>
        <v>508</v>
      </c>
      <c r="F3119" s="10">
        <f>('Rüstprozess (DE)'!$G$12/3600)*A3119*'Rüstprozess (DE)'!$E$14</f>
        <v>1558</v>
      </c>
      <c r="G3119" s="11">
        <f t="shared" si="241"/>
        <v>2066</v>
      </c>
      <c r="I3119" s="4">
        <f t="shared" si="242"/>
        <v>948.66666666666674</v>
      </c>
      <c r="J3119" s="4">
        <f t="shared" si="243"/>
        <v>948.66666666666674</v>
      </c>
      <c r="K3119" s="4">
        <f t="shared" si="244"/>
        <v>3116</v>
      </c>
    </row>
    <row r="3120" spans="1:11" x14ac:dyDescent="0.25">
      <c r="A3120" s="2">
        <v>3117</v>
      </c>
      <c r="B3120" s="9">
        <f>(ROUNDUP(Nebenrechnung_Break_Even!A3120/'Rüstprozess (DE)'!$E$30,0))*'Rüstprozess (DE)'!$E$28</f>
        <v>598</v>
      </c>
      <c r="C3120" s="10">
        <f>('Rüstprozess (DE)'!$E$12/3600)*A3120*'Rüstprozess (DE)'!$E$14</f>
        <v>519.5</v>
      </c>
      <c r="D3120" s="11">
        <f t="shared" si="240"/>
        <v>1117.5</v>
      </c>
      <c r="E3120" s="9">
        <f>(ROUNDUP(Nebenrechnung_Break_Even!A3120/'Rüstprozess (DE)'!$G$30,0))*'Rüstprozess (DE)'!$G$28</f>
        <v>508</v>
      </c>
      <c r="F3120" s="10">
        <f>('Rüstprozess (DE)'!$G$12/3600)*A3120*'Rüstprozess (DE)'!$E$14</f>
        <v>1558.5000000000002</v>
      </c>
      <c r="G3120" s="11">
        <f t="shared" si="241"/>
        <v>2066.5</v>
      </c>
      <c r="I3120" s="4">
        <f t="shared" si="242"/>
        <v>949</v>
      </c>
      <c r="J3120" s="4">
        <f t="shared" si="243"/>
        <v>949</v>
      </c>
      <c r="K3120" s="4">
        <f t="shared" si="244"/>
        <v>3117</v>
      </c>
    </row>
    <row r="3121" spans="1:11" x14ac:dyDescent="0.25">
      <c r="A3121" s="2">
        <v>3118</v>
      </c>
      <c r="B3121" s="9">
        <f>(ROUNDUP(Nebenrechnung_Break_Even!A3121/'Rüstprozess (DE)'!$E$30,0))*'Rüstprozess (DE)'!$E$28</f>
        <v>598</v>
      </c>
      <c r="C3121" s="10">
        <f>('Rüstprozess (DE)'!$E$12/3600)*A3121*'Rüstprozess (DE)'!$E$14</f>
        <v>519.66666666666674</v>
      </c>
      <c r="D3121" s="11">
        <f t="shared" si="240"/>
        <v>1117.6666666666667</v>
      </c>
      <c r="E3121" s="9">
        <f>(ROUNDUP(Nebenrechnung_Break_Even!A3121/'Rüstprozess (DE)'!$G$30,0))*'Rüstprozess (DE)'!$G$28</f>
        <v>508</v>
      </c>
      <c r="F3121" s="10">
        <f>('Rüstprozess (DE)'!$G$12/3600)*A3121*'Rüstprozess (DE)'!$E$14</f>
        <v>1559</v>
      </c>
      <c r="G3121" s="11">
        <f t="shared" si="241"/>
        <v>2067</v>
      </c>
      <c r="I3121" s="4">
        <f t="shared" si="242"/>
        <v>949.33333333333326</v>
      </c>
      <c r="J3121" s="4">
        <f t="shared" si="243"/>
        <v>949.33333333333326</v>
      </c>
      <c r="K3121" s="4">
        <f t="shared" si="244"/>
        <v>3118</v>
      </c>
    </row>
    <row r="3122" spans="1:11" x14ac:dyDescent="0.25">
      <c r="A3122" s="2">
        <v>3119</v>
      </c>
      <c r="B3122" s="9">
        <f>(ROUNDUP(Nebenrechnung_Break_Even!A3122/'Rüstprozess (DE)'!$E$30,0))*'Rüstprozess (DE)'!$E$28</f>
        <v>598</v>
      </c>
      <c r="C3122" s="10">
        <f>('Rüstprozess (DE)'!$E$12/3600)*A3122*'Rüstprozess (DE)'!$E$14</f>
        <v>519.83333333333337</v>
      </c>
      <c r="D3122" s="11">
        <f t="shared" si="240"/>
        <v>1117.8333333333335</v>
      </c>
      <c r="E3122" s="9">
        <f>(ROUNDUP(Nebenrechnung_Break_Even!A3122/'Rüstprozess (DE)'!$G$30,0))*'Rüstprozess (DE)'!$G$28</f>
        <v>508</v>
      </c>
      <c r="F3122" s="10">
        <f>('Rüstprozess (DE)'!$G$12/3600)*A3122*'Rüstprozess (DE)'!$E$14</f>
        <v>1559.5000000000002</v>
      </c>
      <c r="G3122" s="11">
        <f t="shared" si="241"/>
        <v>2067.5</v>
      </c>
      <c r="I3122" s="4">
        <f t="shared" si="242"/>
        <v>949.66666666666652</v>
      </c>
      <c r="J3122" s="4">
        <f t="shared" si="243"/>
        <v>949.66666666666652</v>
      </c>
      <c r="K3122" s="4">
        <f t="shared" si="244"/>
        <v>3119</v>
      </c>
    </row>
    <row r="3123" spans="1:11" x14ac:dyDescent="0.25">
      <c r="A3123" s="2">
        <v>3120</v>
      </c>
      <c r="B3123" s="9">
        <f>(ROUNDUP(Nebenrechnung_Break_Even!A3123/'Rüstprozess (DE)'!$E$30,0))*'Rüstprozess (DE)'!$E$28</f>
        <v>598</v>
      </c>
      <c r="C3123" s="10">
        <f>('Rüstprozess (DE)'!$E$12/3600)*A3123*'Rüstprozess (DE)'!$E$14</f>
        <v>520</v>
      </c>
      <c r="D3123" s="11">
        <f t="shared" si="240"/>
        <v>1118</v>
      </c>
      <c r="E3123" s="9">
        <f>(ROUNDUP(Nebenrechnung_Break_Even!A3123/'Rüstprozess (DE)'!$G$30,0))*'Rüstprozess (DE)'!$G$28</f>
        <v>508</v>
      </c>
      <c r="F3123" s="10">
        <f>('Rüstprozess (DE)'!$G$12/3600)*A3123*'Rüstprozess (DE)'!$E$14</f>
        <v>1560</v>
      </c>
      <c r="G3123" s="11">
        <f t="shared" si="241"/>
        <v>2068</v>
      </c>
      <c r="I3123" s="4">
        <f t="shared" si="242"/>
        <v>950</v>
      </c>
      <c r="J3123" s="4">
        <f t="shared" si="243"/>
        <v>950</v>
      </c>
      <c r="K3123" s="4">
        <f t="shared" si="244"/>
        <v>3120</v>
      </c>
    </row>
    <row r="3124" spans="1:11" x14ac:dyDescent="0.25">
      <c r="A3124" s="2">
        <v>3121</v>
      </c>
      <c r="B3124" s="9">
        <f>(ROUNDUP(Nebenrechnung_Break_Even!A3124/'Rüstprozess (DE)'!$E$30,0))*'Rüstprozess (DE)'!$E$28</f>
        <v>598</v>
      </c>
      <c r="C3124" s="10">
        <f>('Rüstprozess (DE)'!$E$12/3600)*A3124*'Rüstprozess (DE)'!$E$14</f>
        <v>520.16666666666663</v>
      </c>
      <c r="D3124" s="11">
        <f t="shared" si="240"/>
        <v>1118.1666666666665</v>
      </c>
      <c r="E3124" s="9">
        <f>(ROUNDUP(Nebenrechnung_Break_Even!A3124/'Rüstprozess (DE)'!$G$30,0))*'Rüstprozess (DE)'!$G$28</f>
        <v>508</v>
      </c>
      <c r="F3124" s="10">
        <f>('Rüstprozess (DE)'!$G$12/3600)*A3124*'Rüstprozess (DE)'!$E$14</f>
        <v>1560.5</v>
      </c>
      <c r="G3124" s="11">
        <f t="shared" si="241"/>
        <v>2068.5</v>
      </c>
      <c r="I3124" s="4">
        <f t="shared" si="242"/>
        <v>950.33333333333348</v>
      </c>
      <c r="J3124" s="4">
        <f t="shared" si="243"/>
        <v>950.33333333333348</v>
      </c>
      <c r="K3124" s="4">
        <f t="shared" si="244"/>
        <v>3121</v>
      </c>
    </row>
    <row r="3125" spans="1:11" x14ac:dyDescent="0.25">
      <c r="A3125" s="2">
        <v>3122</v>
      </c>
      <c r="B3125" s="9">
        <f>(ROUNDUP(Nebenrechnung_Break_Even!A3125/'Rüstprozess (DE)'!$E$30,0))*'Rüstprozess (DE)'!$E$28</f>
        <v>598</v>
      </c>
      <c r="C3125" s="10">
        <f>('Rüstprozess (DE)'!$E$12/3600)*A3125*'Rüstprozess (DE)'!$E$14</f>
        <v>520.33333333333326</v>
      </c>
      <c r="D3125" s="11">
        <f t="shared" si="240"/>
        <v>1118.3333333333333</v>
      </c>
      <c r="E3125" s="9">
        <f>(ROUNDUP(Nebenrechnung_Break_Even!A3125/'Rüstprozess (DE)'!$G$30,0))*'Rüstprozess (DE)'!$G$28</f>
        <v>508</v>
      </c>
      <c r="F3125" s="10">
        <f>('Rüstprozess (DE)'!$G$12/3600)*A3125*'Rüstprozess (DE)'!$E$14</f>
        <v>1561.0000000000002</v>
      </c>
      <c r="G3125" s="11">
        <f t="shared" si="241"/>
        <v>2069</v>
      </c>
      <c r="I3125" s="4">
        <f t="shared" si="242"/>
        <v>950.66666666666674</v>
      </c>
      <c r="J3125" s="4">
        <f t="shared" si="243"/>
        <v>950.66666666666674</v>
      </c>
      <c r="K3125" s="4">
        <f t="shared" si="244"/>
        <v>3122</v>
      </c>
    </row>
    <row r="3126" spans="1:11" x14ac:dyDescent="0.25">
      <c r="A3126" s="2">
        <v>3123</v>
      </c>
      <c r="B3126" s="9">
        <f>(ROUNDUP(Nebenrechnung_Break_Even!A3126/'Rüstprozess (DE)'!$E$30,0))*'Rüstprozess (DE)'!$E$28</f>
        <v>598</v>
      </c>
      <c r="C3126" s="10">
        <f>('Rüstprozess (DE)'!$E$12/3600)*A3126*'Rüstprozess (DE)'!$E$14</f>
        <v>520.5</v>
      </c>
      <c r="D3126" s="11">
        <f t="shared" si="240"/>
        <v>1118.5</v>
      </c>
      <c r="E3126" s="9">
        <f>(ROUNDUP(Nebenrechnung_Break_Even!A3126/'Rüstprozess (DE)'!$G$30,0))*'Rüstprozess (DE)'!$G$28</f>
        <v>508</v>
      </c>
      <c r="F3126" s="10">
        <f>('Rüstprozess (DE)'!$G$12/3600)*A3126*'Rüstprozess (DE)'!$E$14</f>
        <v>1561.5</v>
      </c>
      <c r="G3126" s="11">
        <f t="shared" si="241"/>
        <v>2069.5</v>
      </c>
      <c r="I3126" s="4">
        <f t="shared" si="242"/>
        <v>951</v>
      </c>
      <c r="J3126" s="4">
        <f t="shared" si="243"/>
        <v>951</v>
      </c>
      <c r="K3126" s="4">
        <f t="shared" si="244"/>
        <v>3123</v>
      </c>
    </row>
    <row r="3127" spans="1:11" x14ac:dyDescent="0.25">
      <c r="A3127" s="2">
        <v>3124</v>
      </c>
      <c r="B3127" s="9">
        <f>(ROUNDUP(Nebenrechnung_Break_Even!A3127/'Rüstprozess (DE)'!$E$30,0))*'Rüstprozess (DE)'!$E$28</f>
        <v>598</v>
      </c>
      <c r="C3127" s="10">
        <f>('Rüstprozess (DE)'!$E$12/3600)*A3127*'Rüstprozess (DE)'!$E$14</f>
        <v>520.66666666666663</v>
      </c>
      <c r="D3127" s="11">
        <f t="shared" si="240"/>
        <v>1118.6666666666665</v>
      </c>
      <c r="E3127" s="9">
        <f>(ROUNDUP(Nebenrechnung_Break_Even!A3127/'Rüstprozess (DE)'!$G$30,0))*'Rüstprozess (DE)'!$G$28</f>
        <v>508</v>
      </c>
      <c r="F3127" s="10">
        <f>('Rüstprozess (DE)'!$G$12/3600)*A3127*'Rüstprozess (DE)'!$E$14</f>
        <v>1562.0000000000002</v>
      </c>
      <c r="G3127" s="11">
        <f t="shared" si="241"/>
        <v>2070</v>
      </c>
      <c r="I3127" s="4">
        <f t="shared" si="242"/>
        <v>951.33333333333348</v>
      </c>
      <c r="J3127" s="4">
        <f t="shared" si="243"/>
        <v>951.33333333333348</v>
      </c>
      <c r="K3127" s="4">
        <f t="shared" si="244"/>
        <v>3124</v>
      </c>
    </row>
    <row r="3128" spans="1:11" x14ac:dyDescent="0.25">
      <c r="A3128" s="2">
        <v>3125</v>
      </c>
      <c r="B3128" s="9">
        <f>(ROUNDUP(Nebenrechnung_Break_Even!A3128/'Rüstprozess (DE)'!$E$30,0))*'Rüstprozess (DE)'!$E$28</f>
        <v>598</v>
      </c>
      <c r="C3128" s="10">
        <f>('Rüstprozess (DE)'!$E$12/3600)*A3128*'Rüstprozess (DE)'!$E$14</f>
        <v>520.83333333333337</v>
      </c>
      <c r="D3128" s="11">
        <f t="shared" si="240"/>
        <v>1118.8333333333335</v>
      </c>
      <c r="E3128" s="9">
        <f>(ROUNDUP(Nebenrechnung_Break_Even!A3128/'Rüstprozess (DE)'!$G$30,0))*'Rüstprozess (DE)'!$G$28</f>
        <v>508</v>
      </c>
      <c r="F3128" s="10">
        <f>('Rüstprozess (DE)'!$G$12/3600)*A3128*'Rüstprozess (DE)'!$E$14</f>
        <v>1562.5</v>
      </c>
      <c r="G3128" s="11">
        <f t="shared" si="241"/>
        <v>2070.5</v>
      </c>
      <c r="I3128" s="4">
        <f t="shared" si="242"/>
        <v>951.66666666666652</v>
      </c>
      <c r="J3128" s="4">
        <f t="shared" si="243"/>
        <v>951.66666666666652</v>
      </c>
      <c r="K3128" s="4">
        <f t="shared" si="244"/>
        <v>3125</v>
      </c>
    </row>
    <row r="3129" spans="1:11" x14ac:dyDescent="0.25">
      <c r="A3129" s="2">
        <v>3126</v>
      </c>
      <c r="B3129" s="9">
        <f>(ROUNDUP(Nebenrechnung_Break_Even!A3129/'Rüstprozess (DE)'!$E$30,0))*'Rüstprozess (DE)'!$E$28</f>
        <v>598</v>
      </c>
      <c r="C3129" s="10">
        <f>('Rüstprozess (DE)'!$E$12/3600)*A3129*'Rüstprozess (DE)'!$E$14</f>
        <v>521</v>
      </c>
      <c r="D3129" s="11">
        <f t="shared" si="240"/>
        <v>1119</v>
      </c>
      <c r="E3129" s="9">
        <f>(ROUNDUP(Nebenrechnung_Break_Even!A3129/'Rüstprozess (DE)'!$G$30,0))*'Rüstprozess (DE)'!$G$28</f>
        <v>508</v>
      </c>
      <c r="F3129" s="10">
        <f>('Rüstprozess (DE)'!$G$12/3600)*A3129*'Rüstprozess (DE)'!$E$14</f>
        <v>1563</v>
      </c>
      <c r="G3129" s="11">
        <f t="shared" si="241"/>
        <v>2071</v>
      </c>
      <c r="I3129" s="4">
        <f t="shared" si="242"/>
        <v>952</v>
      </c>
      <c r="J3129" s="4">
        <f t="shared" si="243"/>
        <v>952</v>
      </c>
      <c r="K3129" s="4">
        <f t="shared" si="244"/>
        <v>3126</v>
      </c>
    </row>
    <row r="3130" spans="1:11" x14ac:dyDescent="0.25">
      <c r="A3130" s="2">
        <v>3127</v>
      </c>
      <c r="B3130" s="9">
        <f>(ROUNDUP(Nebenrechnung_Break_Even!A3130/'Rüstprozess (DE)'!$E$30,0))*'Rüstprozess (DE)'!$E$28</f>
        <v>598</v>
      </c>
      <c r="C3130" s="10">
        <f>('Rüstprozess (DE)'!$E$12/3600)*A3130*'Rüstprozess (DE)'!$E$14</f>
        <v>521.16666666666663</v>
      </c>
      <c r="D3130" s="11">
        <f t="shared" si="240"/>
        <v>1119.1666666666665</v>
      </c>
      <c r="E3130" s="9">
        <f>(ROUNDUP(Nebenrechnung_Break_Even!A3130/'Rüstprozess (DE)'!$G$30,0))*'Rüstprozess (DE)'!$G$28</f>
        <v>508</v>
      </c>
      <c r="F3130" s="10">
        <f>('Rüstprozess (DE)'!$G$12/3600)*A3130*'Rüstprozess (DE)'!$E$14</f>
        <v>1563.5000000000002</v>
      </c>
      <c r="G3130" s="11">
        <f t="shared" si="241"/>
        <v>2071.5</v>
      </c>
      <c r="I3130" s="4">
        <f t="shared" si="242"/>
        <v>952.33333333333348</v>
      </c>
      <c r="J3130" s="4">
        <f t="shared" si="243"/>
        <v>952.33333333333348</v>
      </c>
      <c r="K3130" s="4">
        <f t="shared" si="244"/>
        <v>3127</v>
      </c>
    </row>
    <row r="3131" spans="1:11" x14ac:dyDescent="0.25">
      <c r="A3131" s="2">
        <v>3128</v>
      </c>
      <c r="B3131" s="9">
        <f>(ROUNDUP(Nebenrechnung_Break_Even!A3131/'Rüstprozess (DE)'!$E$30,0))*'Rüstprozess (DE)'!$E$28</f>
        <v>598</v>
      </c>
      <c r="C3131" s="10">
        <f>('Rüstprozess (DE)'!$E$12/3600)*A3131*'Rüstprozess (DE)'!$E$14</f>
        <v>521.33333333333337</v>
      </c>
      <c r="D3131" s="11">
        <f t="shared" si="240"/>
        <v>1119.3333333333335</v>
      </c>
      <c r="E3131" s="9">
        <f>(ROUNDUP(Nebenrechnung_Break_Even!A3131/'Rüstprozess (DE)'!$G$30,0))*'Rüstprozess (DE)'!$G$28</f>
        <v>508</v>
      </c>
      <c r="F3131" s="10">
        <f>('Rüstprozess (DE)'!$G$12/3600)*A3131*'Rüstprozess (DE)'!$E$14</f>
        <v>1564</v>
      </c>
      <c r="G3131" s="11">
        <f t="shared" si="241"/>
        <v>2072</v>
      </c>
      <c r="I3131" s="4">
        <f t="shared" si="242"/>
        <v>952.66666666666652</v>
      </c>
      <c r="J3131" s="4">
        <f t="shared" si="243"/>
        <v>952.66666666666652</v>
      </c>
      <c r="K3131" s="4">
        <f t="shared" si="244"/>
        <v>3128</v>
      </c>
    </row>
    <row r="3132" spans="1:11" x14ac:dyDescent="0.25">
      <c r="A3132" s="2">
        <v>3129</v>
      </c>
      <c r="B3132" s="9">
        <f>(ROUNDUP(Nebenrechnung_Break_Even!A3132/'Rüstprozess (DE)'!$E$30,0))*'Rüstprozess (DE)'!$E$28</f>
        <v>598</v>
      </c>
      <c r="C3132" s="10">
        <f>('Rüstprozess (DE)'!$E$12/3600)*A3132*'Rüstprozess (DE)'!$E$14</f>
        <v>521.5</v>
      </c>
      <c r="D3132" s="11">
        <f t="shared" si="240"/>
        <v>1119.5</v>
      </c>
      <c r="E3132" s="9">
        <f>(ROUNDUP(Nebenrechnung_Break_Even!A3132/'Rüstprozess (DE)'!$G$30,0))*'Rüstprozess (DE)'!$G$28</f>
        <v>508</v>
      </c>
      <c r="F3132" s="10">
        <f>('Rüstprozess (DE)'!$G$12/3600)*A3132*'Rüstprozess (DE)'!$E$14</f>
        <v>1564.5000000000002</v>
      </c>
      <c r="G3132" s="11">
        <f t="shared" si="241"/>
        <v>2072.5</v>
      </c>
      <c r="I3132" s="4">
        <f t="shared" si="242"/>
        <v>953</v>
      </c>
      <c r="J3132" s="4">
        <f t="shared" si="243"/>
        <v>953</v>
      </c>
      <c r="K3132" s="4">
        <f t="shared" si="244"/>
        <v>3129</v>
      </c>
    </row>
    <row r="3133" spans="1:11" x14ac:dyDescent="0.25">
      <c r="A3133" s="2">
        <v>3130</v>
      </c>
      <c r="B3133" s="9">
        <f>(ROUNDUP(Nebenrechnung_Break_Even!A3133/'Rüstprozess (DE)'!$E$30,0))*'Rüstprozess (DE)'!$E$28</f>
        <v>598</v>
      </c>
      <c r="C3133" s="10">
        <f>('Rüstprozess (DE)'!$E$12/3600)*A3133*'Rüstprozess (DE)'!$E$14</f>
        <v>521.66666666666663</v>
      </c>
      <c r="D3133" s="11">
        <f t="shared" si="240"/>
        <v>1119.6666666666665</v>
      </c>
      <c r="E3133" s="9">
        <f>(ROUNDUP(Nebenrechnung_Break_Even!A3133/'Rüstprozess (DE)'!$G$30,0))*'Rüstprozess (DE)'!$G$28</f>
        <v>508</v>
      </c>
      <c r="F3133" s="10">
        <f>('Rüstprozess (DE)'!$G$12/3600)*A3133*'Rüstprozess (DE)'!$E$14</f>
        <v>1565</v>
      </c>
      <c r="G3133" s="11">
        <f t="shared" si="241"/>
        <v>2073</v>
      </c>
      <c r="I3133" s="4">
        <f t="shared" si="242"/>
        <v>953.33333333333348</v>
      </c>
      <c r="J3133" s="4">
        <f t="shared" si="243"/>
        <v>953.33333333333348</v>
      </c>
      <c r="K3133" s="4">
        <f t="shared" si="244"/>
        <v>3130</v>
      </c>
    </row>
    <row r="3134" spans="1:11" x14ac:dyDescent="0.25">
      <c r="A3134" s="2">
        <v>3131</v>
      </c>
      <c r="B3134" s="9">
        <f>(ROUNDUP(Nebenrechnung_Break_Even!A3134/'Rüstprozess (DE)'!$E$30,0))*'Rüstprozess (DE)'!$E$28</f>
        <v>598</v>
      </c>
      <c r="C3134" s="10">
        <f>('Rüstprozess (DE)'!$E$12/3600)*A3134*'Rüstprozess (DE)'!$E$14</f>
        <v>521.83333333333326</v>
      </c>
      <c r="D3134" s="11">
        <f t="shared" si="240"/>
        <v>1119.8333333333333</v>
      </c>
      <c r="E3134" s="9">
        <f>(ROUNDUP(Nebenrechnung_Break_Even!A3134/'Rüstprozess (DE)'!$G$30,0))*'Rüstprozess (DE)'!$G$28</f>
        <v>508</v>
      </c>
      <c r="F3134" s="10">
        <f>('Rüstprozess (DE)'!$G$12/3600)*A3134*'Rüstprozess (DE)'!$E$14</f>
        <v>1565.5</v>
      </c>
      <c r="G3134" s="11">
        <f t="shared" si="241"/>
        <v>2073.5</v>
      </c>
      <c r="I3134" s="4">
        <f t="shared" si="242"/>
        <v>953.66666666666674</v>
      </c>
      <c r="J3134" s="4">
        <f t="shared" si="243"/>
        <v>953.66666666666674</v>
      </c>
      <c r="K3134" s="4">
        <f t="shared" si="244"/>
        <v>3131</v>
      </c>
    </row>
    <row r="3135" spans="1:11" x14ac:dyDescent="0.25">
      <c r="A3135" s="2">
        <v>3132</v>
      </c>
      <c r="B3135" s="9">
        <f>(ROUNDUP(Nebenrechnung_Break_Even!A3135/'Rüstprozess (DE)'!$E$30,0))*'Rüstprozess (DE)'!$E$28</f>
        <v>598</v>
      </c>
      <c r="C3135" s="10">
        <f>('Rüstprozess (DE)'!$E$12/3600)*A3135*'Rüstprozess (DE)'!$E$14</f>
        <v>522</v>
      </c>
      <c r="D3135" s="11">
        <f t="shared" si="240"/>
        <v>1120</v>
      </c>
      <c r="E3135" s="9">
        <f>(ROUNDUP(Nebenrechnung_Break_Even!A3135/'Rüstprozess (DE)'!$G$30,0))*'Rüstprozess (DE)'!$G$28</f>
        <v>508</v>
      </c>
      <c r="F3135" s="10">
        <f>('Rüstprozess (DE)'!$G$12/3600)*A3135*'Rüstprozess (DE)'!$E$14</f>
        <v>1566.0000000000002</v>
      </c>
      <c r="G3135" s="11">
        <f t="shared" si="241"/>
        <v>2074</v>
      </c>
      <c r="I3135" s="4">
        <f t="shared" si="242"/>
        <v>954</v>
      </c>
      <c r="J3135" s="4">
        <f t="shared" si="243"/>
        <v>954</v>
      </c>
      <c r="K3135" s="4">
        <f t="shared" si="244"/>
        <v>3132</v>
      </c>
    </row>
    <row r="3136" spans="1:11" x14ac:dyDescent="0.25">
      <c r="A3136" s="2">
        <v>3133</v>
      </c>
      <c r="B3136" s="9">
        <f>(ROUNDUP(Nebenrechnung_Break_Even!A3136/'Rüstprozess (DE)'!$E$30,0))*'Rüstprozess (DE)'!$E$28</f>
        <v>598</v>
      </c>
      <c r="C3136" s="10">
        <f>('Rüstprozess (DE)'!$E$12/3600)*A3136*'Rüstprozess (DE)'!$E$14</f>
        <v>522.16666666666674</v>
      </c>
      <c r="D3136" s="11">
        <f t="shared" si="240"/>
        <v>1120.1666666666667</v>
      </c>
      <c r="E3136" s="9">
        <f>(ROUNDUP(Nebenrechnung_Break_Even!A3136/'Rüstprozess (DE)'!$G$30,0))*'Rüstprozess (DE)'!$G$28</f>
        <v>508</v>
      </c>
      <c r="F3136" s="10">
        <f>('Rüstprozess (DE)'!$G$12/3600)*A3136*'Rüstprozess (DE)'!$E$14</f>
        <v>1566.5</v>
      </c>
      <c r="G3136" s="11">
        <f t="shared" si="241"/>
        <v>2074.5</v>
      </c>
      <c r="I3136" s="4">
        <f t="shared" si="242"/>
        <v>954.33333333333326</v>
      </c>
      <c r="J3136" s="4">
        <f t="shared" si="243"/>
        <v>954.33333333333326</v>
      </c>
      <c r="K3136" s="4">
        <f t="shared" si="244"/>
        <v>3133</v>
      </c>
    </row>
    <row r="3137" spans="1:11" x14ac:dyDescent="0.25">
      <c r="A3137" s="2">
        <v>3134</v>
      </c>
      <c r="B3137" s="9">
        <f>(ROUNDUP(Nebenrechnung_Break_Even!A3137/'Rüstprozess (DE)'!$E$30,0))*'Rüstprozess (DE)'!$E$28</f>
        <v>598</v>
      </c>
      <c r="C3137" s="10">
        <f>('Rüstprozess (DE)'!$E$12/3600)*A3137*'Rüstprozess (DE)'!$E$14</f>
        <v>522.33333333333337</v>
      </c>
      <c r="D3137" s="11">
        <f t="shared" si="240"/>
        <v>1120.3333333333335</v>
      </c>
      <c r="E3137" s="9">
        <f>(ROUNDUP(Nebenrechnung_Break_Even!A3137/'Rüstprozess (DE)'!$G$30,0))*'Rüstprozess (DE)'!$G$28</f>
        <v>508</v>
      </c>
      <c r="F3137" s="10">
        <f>('Rüstprozess (DE)'!$G$12/3600)*A3137*'Rüstprozess (DE)'!$E$14</f>
        <v>1567.0000000000002</v>
      </c>
      <c r="G3137" s="11">
        <f t="shared" si="241"/>
        <v>2075</v>
      </c>
      <c r="I3137" s="4">
        <f t="shared" si="242"/>
        <v>954.66666666666652</v>
      </c>
      <c r="J3137" s="4">
        <f t="shared" si="243"/>
        <v>954.66666666666652</v>
      </c>
      <c r="K3137" s="4">
        <f t="shared" si="244"/>
        <v>3134</v>
      </c>
    </row>
    <row r="3138" spans="1:11" x14ac:dyDescent="0.25">
      <c r="A3138" s="2">
        <v>3135</v>
      </c>
      <c r="B3138" s="9">
        <f>(ROUNDUP(Nebenrechnung_Break_Even!A3138/'Rüstprozess (DE)'!$E$30,0))*'Rüstprozess (DE)'!$E$28</f>
        <v>598</v>
      </c>
      <c r="C3138" s="10">
        <f>('Rüstprozess (DE)'!$E$12/3600)*A3138*'Rüstprozess (DE)'!$E$14</f>
        <v>522.5</v>
      </c>
      <c r="D3138" s="11">
        <f t="shared" si="240"/>
        <v>1120.5</v>
      </c>
      <c r="E3138" s="9">
        <f>(ROUNDUP(Nebenrechnung_Break_Even!A3138/'Rüstprozess (DE)'!$G$30,0))*'Rüstprozess (DE)'!$G$28</f>
        <v>508</v>
      </c>
      <c r="F3138" s="10">
        <f>('Rüstprozess (DE)'!$G$12/3600)*A3138*'Rüstprozess (DE)'!$E$14</f>
        <v>1567.5</v>
      </c>
      <c r="G3138" s="11">
        <f t="shared" si="241"/>
        <v>2075.5</v>
      </c>
      <c r="I3138" s="4">
        <f t="shared" si="242"/>
        <v>955</v>
      </c>
      <c r="J3138" s="4">
        <f t="shared" si="243"/>
        <v>955</v>
      </c>
      <c r="K3138" s="4">
        <f t="shared" si="244"/>
        <v>3135</v>
      </c>
    </row>
    <row r="3139" spans="1:11" x14ac:dyDescent="0.25">
      <c r="A3139" s="2">
        <v>3136</v>
      </c>
      <c r="B3139" s="9">
        <f>(ROUNDUP(Nebenrechnung_Break_Even!A3139/'Rüstprozess (DE)'!$E$30,0))*'Rüstprozess (DE)'!$E$28</f>
        <v>598</v>
      </c>
      <c r="C3139" s="10">
        <f>('Rüstprozess (DE)'!$E$12/3600)*A3139*'Rüstprozess (DE)'!$E$14</f>
        <v>522.66666666666663</v>
      </c>
      <c r="D3139" s="11">
        <f t="shared" si="240"/>
        <v>1120.6666666666665</v>
      </c>
      <c r="E3139" s="9">
        <f>(ROUNDUP(Nebenrechnung_Break_Even!A3139/'Rüstprozess (DE)'!$G$30,0))*'Rüstprozess (DE)'!$G$28</f>
        <v>508</v>
      </c>
      <c r="F3139" s="10">
        <f>('Rüstprozess (DE)'!$G$12/3600)*A3139*'Rüstprozess (DE)'!$E$14</f>
        <v>1568</v>
      </c>
      <c r="G3139" s="11">
        <f t="shared" si="241"/>
        <v>2076</v>
      </c>
      <c r="I3139" s="4">
        <f t="shared" si="242"/>
        <v>955.33333333333348</v>
      </c>
      <c r="J3139" s="4">
        <f t="shared" si="243"/>
        <v>955.33333333333348</v>
      </c>
      <c r="K3139" s="4">
        <f t="shared" si="244"/>
        <v>3136</v>
      </c>
    </row>
    <row r="3140" spans="1:11" x14ac:dyDescent="0.25">
      <c r="A3140" s="2">
        <v>3137</v>
      </c>
      <c r="B3140" s="9">
        <f>(ROUNDUP(Nebenrechnung_Break_Even!A3140/'Rüstprozess (DE)'!$E$30,0))*'Rüstprozess (DE)'!$E$28</f>
        <v>598</v>
      </c>
      <c r="C3140" s="10">
        <f>('Rüstprozess (DE)'!$E$12/3600)*A3140*'Rüstprozess (DE)'!$E$14</f>
        <v>522.83333333333326</v>
      </c>
      <c r="D3140" s="11">
        <f t="shared" si="240"/>
        <v>1120.8333333333333</v>
      </c>
      <c r="E3140" s="9">
        <f>(ROUNDUP(Nebenrechnung_Break_Even!A3140/'Rüstprozess (DE)'!$G$30,0))*'Rüstprozess (DE)'!$G$28</f>
        <v>508</v>
      </c>
      <c r="F3140" s="10">
        <f>('Rüstprozess (DE)'!$G$12/3600)*A3140*'Rüstprozess (DE)'!$E$14</f>
        <v>1568.5000000000002</v>
      </c>
      <c r="G3140" s="11">
        <f t="shared" si="241"/>
        <v>2076.5</v>
      </c>
      <c r="I3140" s="4">
        <f t="shared" si="242"/>
        <v>955.66666666666674</v>
      </c>
      <c r="J3140" s="4">
        <f t="shared" si="243"/>
        <v>955.66666666666674</v>
      </c>
      <c r="K3140" s="4">
        <f t="shared" si="244"/>
        <v>3137</v>
      </c>
    </row>
    <row r="3141" spans="1:11" x14ac:dyDescent="0.25">
      <c r="A3141" s="2">
        <v>3138</v>
      </c>
      <c r="B3141" s="9">
        <f>(ROUNDUP(Nebenrechnung_Break_Even!A3141/'Rüstprozess (DE)'!$E$30,0))*'Rüstprozess (DE)'!$E$28</f>
        <v>598</v>
      </c>
      <c r="C3141" s="10">
        <f>('Rüstprozess (DE)'!$E$12/3600)*A3141*'Rüstprozess (DE)'!$E$14</f>
        <v>523</v>
      </c>
      <c r="D3141" s="11">
        <f t="shared" ref="D3141:D3204" si="245">SUM(B3141:C3141)</f>
        <v>1121</v>
      </c>
      <c r="E3141" s="9">
        <f>(ROUNDUP(Nebenrechnung_Break_Even!A3141/'Rüstprozess (DE)'!$G$30,0))*'Rüstprozess (DE)'!$G$28</f>
        <v>508</v>
      </c>
      <c r="F3141" s="10">
        <f>('Rüstprozess (DE)'!$G$12/3600)*A3141*'Rüstprozess (DE)'!$E$14</f>
        <v>1569</v>
      </c>
      <c r="G3141" s="11">
        <f t="shared" ref="G3141:G3204" si="246">SUM(E3141:F3141)</f>
        <v>2077</v>
      </c>
      <c r="I3141" s="4">
        <f t="shared" ref="I3141:I3204" si="247">G3141-D3141</f>
        <v>956</v>
      </c>
      <c r="J3141" s="4">
        <f t="shared" ref="J3141:J3204" si="248">ABS(I3141)</f>
        <v>956</v>
      </c>
      <c r="K3141" s="4">
        <f t="shared" ref="K3141:K3204" si="249">A3141</f>
        <v>3138</v>
      </c>
    </row>
    <row r="3142" spans="1:11" x14ac:dyDescent="0.25">
      <c r="A3142" s="2">
        <v>3139</v>
      </c>
      <c r="B3142" s="9">
        <f>(ROUNDUP(Nebenrechnung_Break_Even!A3142/'Rüstprozess (DE)'!$E$30,0))*'Rüstprozess (DE)'!$E$28</f>
        <v>598</v>
      </c>
      <c r="C3142" s="10">
        <f>('Rüstprozess (DE)'!$E$12/3600)*A3142*'Rüstprozess (DE)'!$E$14</f>
        <v>523.16666666666663</v>
      </c>
      <c r="D3142" s="11">
        <f t="shared" si="245"/>
        <v>1121.1666666666665</v>
      </c>
      <c r="E3142" s="9">
        <f>(ROUNDUP(Nebenrechnung_Break_Even!A3142/'Rüstprozess (DE)'!$G$30,0))*'Rüstprozess (DE)'!$G$28</f>
        <v>508</v>
      </c>
      <c r="F3142" s="10">
        <f>('Rüstprozess (DE)'!$G$12/3600)*A3142*'Rüstprozess (DE)'!$E$14</f>
        <v>1569.5000000000002</v>
      </c>
      <c r="G3142" s="11">
        <f t="shared" si="246"/>
        <v>2077.5</v>
      </c>
      <c r="I3142" s="4">
        <f t="shared" si="247"/>
        <v>956.33333333333348</v>
      </c>
      <c r="J3142" s="4">
        <f t="shared" si="248"/>
        <v>956.33333333333348</v>
      </c>
      <c r="K3142" s="4">
        <f t="shared" si="249"/>
        <v>3139</v>
      </c>
    </row>
    <row r="3143" spans="1:11" x14ac:dyDescent="0.25">
      <c r="A3143" s="2">
        <v>3140</v>
      </c>
      <c r="B3143" s="9">
        <f>(ROUNDUP(Nebenrechnung_Break_Even!A3143/'Rüstprozess (DE)'!$E$30,0))*'Rüstprozess (DE)'!$E$28</f>
        <v>598</v>
      </c>
      <c r="C3143" s="10">
        <f>('Rüstprozess (DE)'!$E$12/3600)*A3143*'Rüstprozess (DE)'!$E$14</f>
        <v>523.33333333333337</v>
      </c>
      <c r="D3143" s="11">
        <f t="shared" si="245"/>
        <v>1121.3333333333335</v>
      </c>
      <c r="E3143" s="9">
        <f>(ROUNDUP(Nebenrechnung_Break_Even!A3143/'Rüstprozess (DE)'!$G$30,0))*'Rüstprozess (DE)'!$G$28</f>
        <v>508</v>
      </c>
      <c r="F3143" s="10">
        <f>('Rüstprozess (DE)'!$G$12/3600)*A3143*'Rüstprozess (DE)'!$E$14</f>
        <v>1570</v>
      </c>
      <c r="G3143" s="11">
        <f t="shared" si="246"/>
        <v>2078</v>
      </c>
      <c r="I3143" s="4">
        <f t="shared" si="247"/>
        <v>956.66666666666652</v>
      </c>
      <c r="J3143" s="4">
        <f t="shared" si="248"/>
        <v>956.66666666666652</v>
      </c>
      <c r="K3143" s="4">
        <f t="shared" si="249"/>
        <v>3140</v>
      </c>
    </row>
    <row r="3144" spans="1:11" x14ac:dyDescent="0.25">
      <c r="A3144" s="2">
        <v>3141</v>
      </c>
      <c r="B3144" s="9">
        <f>(ROUNDUP(Nebenrechnung_Break_Even!A3144/'Rüstprozess (DE)'!$E$30,0))*'Rüstprozess (DE)'!$E$28</f>
        <v>598</v>
      </c>
      <c r="C3144" s="10">
        <f>('Rüstprozess (DE)'!$E$12/3600)*A3144*'Rüstprozess (DE)'!$E$14</f>
        <v>523.5</v>
      </c>
      <c r="D3144" s="11">
        <f t="shared" si="245"/>
        <v>1121.5</v>
      </c>
      <c r="E3144" s="9">
        <f>(ROUNDUP(Nebenrechnung_Break_Even!A3144/'Rüstprozess (DE)'!$G$30,0))*'Rüstprozess (DE)'!$G$28</f>
        <v>508</v>
      </c>
      <c r="F3144" s="10">
        <f>('Rüstprozess (DE)'!$G$12/3600)*A3144*'Rüstprozess (DE)'!$E$14</f>
        <v>1570.5</v>
      </c>
      <c r="G3144" s="11">
        <f t="shared" si="246"/>
        <v>2078.5</v>
      </c>
      <c r="I3144" s="4">
        <f t="shared" si="247"/>
        <v>957</v>
      </c>
      <c r="J3144" s="4">
        <f t="shared" si="248"/>
        <v>957</v>
      </c>
      <c r="K3144" s="4">
        <f t="shared" si="249"/>
        <v>3141</v>
      </c>
    </row>
    <row r="3145" spans="1:11" x14ac:dyDescent="0.25">
      <c r="A3145" s="2">
        <v>3142</v>
      </c>
      <c r="B3145" s="9">
        <f>(ROUNDUP(Nebenrechnung_Break_Even!A3145/'Rüstprozess (DE)'!$E$30,0))*'Rüstprozess (DE)'!$E$28</f>
        <v>598</v>
      </c>
      <c r="C3145" s="10">
        <f>('Rüstprozess (DE)'!$E$12/3600)*A3145*'Rüstprozess (DE)'!$E$14</f>
        <v>523.66666666666663</v>
      </c>
      <c r="D3145" s="11">
        <f t="shared" si="245"/>
        <v>1121.6666666666665</v>
      </c>
      <c r="E3145" s="9">
        <f>(ROUNDUP(Nebenrechnung_Break_Even!A3145/'Rüstprozess (DE)'!$G$30,0))*'Rüstprozess (DE)'!$G$28</f>
        <v>508</v>
      </c>
      <c r="F3145" s="10">
        <f>('Rüstprozess (DE)'!$G$12/3600)*A3145*'Rüstprozess (DE)'!$E$14</f>
        <v>1571.0000000000002</v>
      </c>
      <c r="G3145" s="11">
        <f t="shared" si="246"/>
        <v>2079</v>
      </c>
      <c r="I3145" s="4">
        <f t="shared" si="247"/>
        <v>957.33333333333348</v>
      </c>
      <c r="J3145" s="4">
        <f t="shared" si="248"/>
        <v>957.33333333333348</v>
      </c>
      <c r="K3145" s="4">
        <f t="shared" si="249"/>
        <v>3142</v>
      </c>
    </row>
    <row r="3146" spans="1:11" x14ac:dyDescent="0.25">
      <c r="A3146" s="2">
        <v>3143</v>
      </c>
      <c r="B3146" s="9">
        <f>(ROUNDUP(Nebenrechnung_Break_Even!A3146/'Rüstprozess (DE)'!$E$30,0))*'Rüstprozess (DE)'!$E$28</f>
        <v>598</v>
      </c>
      <c r="C3146" s="10">
        <f>('Rüstprozess (DE)'!$E$12/3600)*A3146*'Rüstprozess (DE)'!$E$14</f>
        <v>523.83333333333337</v>
      </c>
      <c r="D3146" s="11">
        <f t="shared" si="245"/>
        <v>1121.8333333333335</v>
      </c>
      <c r="E3146" s="9">
        <f>(ROUNDUP(Nebenrechnung_Break_Even!A3146/'Rüstprozess (DE)'!$G$30,0))*'Rüstprozess (DE)'!$G$28</f>
        <v>508</v>
      </c>
      <c r="F3146" s="10">
        <f>('Rüstprozess (DE)'!$G$12/3600)*A3146*'Rüstprozess (DE)'!$E$14</f>
        <v>1571.5</v>
      </c>
      <c r="G3146" s="11">
        <f t="shared" si="246"/>
        <v>2079.5</v>
      </c>
      <c r="I3146" s="4">
        <f t="shared" si="247"/>
        <v>957.66666666666652</v>
      </c>
      <c r="J3146" s="4">
        <f t="shared" si="248"/>
        <v>957.66666666666652</v>
      </c>
      <c r="K3146" s="4">
        <f t="shared" si="249"/>
        <v>3143</v>
      </c>
    </row>
    <row r="3147" spans="1:11" x14ac:dyDescent="0.25">
      <c r="A3147" s="2">
        <v>3144</v>
      </c>
      <c r="B3147" s="9">
        <f>(ROUNDUP(Nebenrechnung_Break_Even!A3147/'Rüstprozess (DE)'!$E$30,0))*'Rüstprozess (DE)'!$E$28</f>
        <v>598</v>
      </c>
      <c r="C3147" s="10">
        <f>('Rüstprozess (DE)'!$E$12/3600)*A3147*'Rüstprozess (DE)'!$E$14</f>
        <v>524</v>
      </c>
      <c r="D3147" s="11">
        <f t="shared" si="245"/>
        <v>1122</v>
      </c>
      <c r="E3147" s="9">
        <f>(ROUNDUP(Nebenrechnung_Break_Even!A3147/'Rüstprozess (DE)'!$G$30,0))*'Rüstprozess (DE)'!$G$28</f>
        <v>508</v>
      </c>
      <c r="F3147" s="10">
        <f>('Rüstprozess (DE)'!$G$12/3600)*A3147*'Rüstprozess (DE)'!$E$14</f>
        <v>1572.0000000000002</v>
      </c>
      <c r="G3147" s="11">
        <f t="shared" si="246"/>
        <v>2080</v>
      </c>
      <c r="I3147" s="4">
        <f t="shared" si="247"/>
        <v>958</v>
      </c>
      <c r="J3147" s="4">
        <f t="shared" si="248"/>
        <v>958</v>
      </c>
      <c r="K3147" s="4">
        <f t="shared" si="249"/>
        <v>3144</v>
      </c>
    </row>
    <row r="3148" spans="1:11" x14ac:dyDescent="0.25">
      <c r="A3148" s="2">
        <v>3145</v>
      </c>
      <c r="B3148" s="9">
        <f>(ROUNDUP(Nebenrechnung_Break_Even!A3148/'Rüstprozess (DE)'!$E$30,0))*'Rüstprozess (DE)'!$E$28</f>
        <v>598</v>
      </c>
      <c r="C3148" s="10">
        <f>('Rüstprozess (DE)'!$E$12/3600)*A3148*'Rüstprozess (DE)'!$E$14</f>
        <v>524.16666666666663</v>
      </c>
      <c r="D3148" s="11">
        <f t="shared" si="245"/>
        <v>1122.1666666666665</v>
      </c>
      <c r="E3148" s="9">
        <f>(ROUNDUP(Nebenrechnung_Break_Even!A3148/'Rüstprozess (DE)'!$G$30,0))*'Rüstprozess (DE)'!$G$28</f>
        <v>508</v>
      </c>
      <c r="F3148" s="10">
        <f>('Rüstprozess (DE)'!$G$12/3600)*A3148*'Rüstprozess (DE)'!$E$14</f>
        <v>1572.5</v>
      </c>
      <c r="G3148" s="11">
        <f t="shared" si="246"/>
        <v>2080.5</v>
      </c>
      <c r="I3148" s="4">
        <f t="shared" si="247"/>
        <v>958.33333333333348</v>
      </c>
      <c r="J3148" s="4">
        <f t="shared" si="248"/>
        <v>958.33333333333348</v>
      </c>
      <c r="K3148" s="4">
        <f t="shared" si="249"/>
        <v>3145</v>
      </c>
    </row>
    <row r="3149" spans="1:11" x14ac:dyDescent="0.25">
      <c r="A3149" s="2">
        <v>3146</v>
      </c>
      <c r="B3149" s="9">
        <f>(ROUNDUP(Nebenrechnung_Break_Even!A3149/'Rüstprozess (DE)'!$E$30,0))*'Rüstprozess (DE)'!$E$28</f>
        <v>598</v>
      </c>
      <c r="C3149" s="10">
        <f>('Rüstprozess (DE)'!$E$12/3600)*A3149*'Rüstprozess (DE)'!$E$14</f>
        <v>524.33333333333326</v>
      </c>
      <c r="D3149" s="11">
        <f t="shared" si="245"/>
        <v>1122.3333333333333</v>
      </c>
      <c r="E3149" s="9">
        <f>(ROUNDUP(Nebenrechnung_Break_Even!A3149/'Rüstprozess (DE)'!$G$30,0))*'Rüstprozess (DE)'!$G$28</f>
        <v>508</v>
      </c>
      <c r="F3149" s="10">
        <f>('Rüstprozess (DE)'!$G$12/3600)*A3149*'Rüstprozess (DE)'!$E$14</f>
        <v>1573</v>
      </c>
      <c r="G3149" s="11">
        <f t="shared" si="246"/>
        <v>2081</v>
      </c>
      <c r="I3149" s="4">
        <f t="shared" si="247"/>
        <v>958.66666666666674</v>
      </c>
      <c r="J3149" s="4">
        <f t="shared" si="248"/>
        <v>958.66666666666674</v>
      </c>
      <c r="K3149" s="4">
        <f t="shared" si="249"/>
        <v>3146</v>
      </c>
    </row>
    <row r="3150" spans="1:11" x14ac:dyDescent="0.25">
      <c r="A3150" s="2">
        <v>3147</v>
      </c>
      <c r="B3150" s="9">
        <f>(ROUNDUP(Nebenrechnung_Break_Even!A3150/'Rüstprozess (DE)'!$E$30,0))*'Rüstprozess (DE)'!$E$28</f>
        <v>598</v>
      </c>
      <c r="C3150" s="10">
        <f>('Rüstprozess (DE)'!$E$12/3600)*A3150*'Rüstprozess (DE)'!$E$14</f>
        <v>524.5</v>
      </c>
      <c r="D3150" s="11">
        <f t="shared" si="245"/>
        <v>1122.5</v>
      </c>
      <c r="E3150" s="9">
        <f>(ROUNDUP(Nebenrechnung_Break_Even!A3150/'Rüstprozess (DE)'!$G$30,0))*'Rüstprozess (DE)'!$G$28</f>
        <v>508</v>
      </c>
      <c r="F3150" s="10">
        <f>('Rüstprozess (DE)'!$G$12/3600)*A3150*'Rüstprozess (DE)'!$E$14</f>
        <v>1573.5000000000002</v>
      </c>
      <c r="G3150" s="11">
        <f t="shared" si="246"/>
        <v>2081.5</v>
      </c>
      <c r="I3150" s="4">
        <f t="shared" si="247"/>
        <v>959</v>
      </c>
      <c r="J3150" s="4">
        <f t="shared" si="248"/>
        <v>959</v>
      </c>
      <c r="K3150" s="4">
        <f t="shared" si="249"/>
        <v>3147</v>
      </c>
    </row>
    <row r="3151" spans="1:11" x14ac:dyDescent="0.25">
      <c r="A3151" s="2">
        <v>3148</v>
      </c>
      <c r="B3151" s="9">
        <f>(ROUNDUP(Nebenrechnung_Break_Even!A3151/'Rüstprozess (DE)'!$E$30,0))*'Rüstprozess (DE)'!$E$28</f>
        <v>598</v>
      </c>
      <c r="C3151" s="10">
        <f>('Rüstprozess (DE)'!$E$12/3600)*A3151*'Rüstprozess (DE)'!$E$14</f>
        <v>524.66666666666674</v>
      </c>
      <c r="D3151" s="11">
        <f t="shared" si="245"/>
        <v>1122.6666666666667</v>
      </c>
      <c r="E3151" s="9">
        <f>(ROUNDUP(Nebenrechnung_Break_Even!A3151/'Rüstprozess (DE)'!$G$30,0))*'Rüstprozess (DE)'!$G$28</f>
        <v>508</v>
      </c>
      <c r="F3151" s="10">
        <f>('Rüstprozess (DE)'!$G$12/3600)*A3151*'Rüstprozess (DE)'!$E$14</f>
        <v>1574</v>
      </c>
      <c r="G3151" s="11">
        <f t="shared" si="246"/>
        <v>2082</v>
      </c>
      <c r="I3151" s="4">
        <f t="shared" si="247"/>
        <v>959.33333333333326</v>
      </c>
      <c r="J3151" s="4">
        <f t="shared" si="248"/>
        <v>959.33333333333326</v>
      </c>
      <c r="K3151" s="4">
        <f t="shared" si="249"/>
        <v>3148</v>
      </c>
    </row>
    <row r="3152" spans="1:11" x14ac:dyDescent="0.25">
      <c r="A3152" s="2">
        <v>3149</v>
      </c>
      <c r="B3152" s="9">
        <f>(ROUNDUP(Nebenrechnung_Break_Even!A3152/'Rüstprozess (DE)'!$E$30,0))*'Rüstprozess (DE)'!$E$28</f>
        <v>598</v>
      </c>
      <c r="C3152" s="10">
        <f>('Rüstprozess (DE)'!$E$12/3600)*A3152*'Rüstprozess (DE)'!$E$14</f>
        <v>524.83333333333337</v>
      </c>
      <c r="D3152" s="11">
        <f t="shared" si="245"/>
        <v>1122.8333333333335</v>
      </c>
      <c r="E3152" s="9">
        <f>(ROUNDUP(Nebenrechnung_Break_Even!A3152/'Rüstprozess (DE)'!$G$30,0))*'Rüstprozess (DE)'!$G$28</f>
        <v>508</v>
      </c>
      <c r="F3152" s="10">
        <f>('Rüstprozess (DE)'!$G$12/3600)*A3152*'Rüstprozess (DE)'!$E$14</f>
        <v>1574.5000000000002</v>
      </c>
      <c r="G3152" s="11">
        <f t="shared" si="246"/>
        <v>2082.5</v>
      </c>
      <c r="I3152" s="4">
        <f t="shared" si="247"/>
        <v>959.66666666666652</v>
      </c>
      <c r="J3152" s="4">
        <f t="shared" si="248"/>
        <v>959.66666666666652</v>
      </c>
      <c r="K3152" s="4">
        <f t="shared" si="249"/>
        <v>3149</v>
      </c>
    </row>
    <row r="3153" spans="1:11" x14ac:dyDescent="0.25">
      <c r="A3153" s="2">
        <v>3150</v>
      </c>
      <c r="B3153" s="9">
        <f>(ROUNDUP(Nebenrechnung_Break_Even!A3153/'Rüstprozess (DE)'!$E$30,0))*'Rüstprozess (DE)'!$E$28</f>
        <v>598</v>
      </c>
      <c r="C3153" s="10">
        <f>('Rüstprozess (DE)'!$E$12/3600)*A3153*'Rüstprozess (DE)'!$E$14</f>
        <v>525</v>
      </c>
      <c r="D3153" s="11">
        <f t="shared" si="245"/>
        <v>1123</v>
      </c>
      <c r="E3153" s="9">
        <f>(ROUNDUP(Nebenrechnung_Break_Even!A3153/'Rüstprozess (DE)'!$G$30,0))*'Rüstprozess (DE)'!$G$28</f>
        <v>508</v>
      </c>
      <c r="F3153" s="10">
        <f>('Rüstprozess (DE)'!$G$12/3600)*A3153*'Rüstprozess (DE)'!$E$14</f>
        <v>1575</v>
      </c>
      <c r="G3153" s="11">
        <f t="shared" si="246"/>
        <v>2083</v>
      </c>
      <c r="I3153" s="4">
        <f t="shared" si="247"/>
        <v>960</v>
      </c>
      <c r="J3153" s="4">
        <f t="shared" si="248"/>
        <v>960</v>
      </c>
      <c r="K3153" s="4">
        <f t="shared" si="249"/>
        <v>3150</v>
      </c>
    </row>
    <row r="3154" spans="1:11" x14ac:dyDescent="0.25">
      <c r="A3154" s="2">
        <v>3151</v>
      </c>
      <c r="B3154" s="9">
        <f>(ROUNDUP(Nebenrechnung_Break_Even!A3154/'Rüstprozess (DE)'!$E$30,0))*'Rüstprozess (DE)'!$E$28</f>
        <v>598</v>
      </c>
      <c r="C3154" s="10">
        <f>('Rüstprozess (DE)'!$E$12/3600)*A3154*'Rüstprozess (DE)'!$E$14</f>
        <v>525.16666666666663</v>
      </c>
      <c r="D3154" s="11">
        <f t="shared" si="245"/>
        <v>1123.1666666666665</v>
      </c>
      <c r="E3154" s="9">
        <f>(ROUNDUP(Nebenrechnung_Break_Even!A3154/'Rüstprozess (DE)'!$G$30,0))*'Rüstprozess (DE)'!$G$28</f>
        <v>508</v>
      </c>
      <c r="F3154" s="10">
        <f>('Rüstprozess (DE)'!$G$12/3600)*A3154*'Rüstprozess (DE)'!$E$14</f>
        <v>1575.5</v>
      </c>
      <c r="G3154" s="11">
        <f t="shared" si="246"/>
        <v>2083.5</v>
      </c>
      <c r="I3154" s="4">
        <f t="shared" si="247"/>
        <v>960.33333333333348</v>
      </c>
      <c r="J3154" s="4">
        <f t="shared" si="248"/>
        <v>960.33333333333348</v>
      </c>
      <c r="K3154" s="4">
        <f t="shared" si="249"/>
        <v>3151</v>
      </c>
    </row>
    <row r="3155" spans="1:11" x14ac:dyDescent="0.25">
      <c r="A3155" s="2">
        <v>3152</v>
      </c>
      <c r="B3155" s="9">
        <f>(ROUNDUP(Nebenrechnung_Break_Even!A3155/'Rüstprozess (DE)'!$E$30,0))*'Rüstprozess (DE)'!$E$28</f>
        <v>598</v>
      </c>
      <c r="C3155" s="10">
        <f>('Rüstprozess (DE)'!$E$12/3600)*A3155*'Rüstprozess (DE)'!$E$14</f>
        <v>525.33333333333326</v>
      </c>
      <c r="D3155" s="11">
        <f t="shared" si="245"/>
        <v>1123.3333333333333</v>
      </c>
      <c r="E3155" s="9">
        <f>(ROUNDUP(Nebenrechnung_Break_Even!A3155/'Rüstprozess (DE)'!$G$30,0))*'Rüstprozess (DE)'!$G$28</f>
        <v>508</v>
      </c>
      <c r="F3155" s="10">
        <f>('Rüstprozess (DE)'!$G$12/3600)*A3155*'Rüstprozess (DE)'!$E$14</f>
        <v>1576.0000000000002</v>
      </c>
      <c r="G3155" s="11">
        <f t="shared" si="246"/>
        <v>2084</v>
      </c>
      <c r="I3155" s="4">
        <f t="shared" si="247"/>
        <v>960.66666666666674</v>
      </c>
      <c r="J3155" s="4">
        <f t="shared" si="248"/>
        <v>960.66666666666674</v>
      </c>
      <c r="K3155" s="4">
        <f t="shared" si="249"/>
        <v>3152</v>
      </c>
    </row>
    <row r="3156" spans="1:11" x14ac:dyDescent="0.25">
      <c r="A3156" s="2">
        <v>3153</v>
      </c>
      <c r="B3156" s="9">
        <f>(ROUNDUP(Nebenrechnung_Break_Even!A3156/'Rüstprozess (DE)'!$E$30,0))*'Rüstprozess (DE)'!$E$28</f>
        <v>598</v>
      </c>
      <c r="C3156" s="10">
        <f>('Rüstprozess (DE)'!$E$12/3600)*A3156*'Rüstprozess (DE)'!$E$14</f>
        <v>525.5</v>
      </c>
      <c r="D3156" s="11">
        <f t="shared" si="245"/>
        <v>1123.5</v>
      </c>
      <c r="E3156" s="9">
        <f>(ROUNDUP(Nebenrechnung_Break_Even!A3156/'Rüstprozess (DE)'!$G$30,0))*'Rüstprozess (DE)'!$G$28</f>
        <v>508</v>
      </c>
      <c r="F3156" s="10">
        <f>('Rüstprozess (DE)'!$G$12/3600)*A3156*'Rüstprozess (DE)'!$E$14</f>
        <v>1576.5</v>
      </c>
      <c r="G3156" s="11">
        <f t="shared" si="246"/>
        <v>2084.5</v>
      </c>
      <c r="I3156" s="4">
        <f t="shared" si="247"/>
        <v>961</v>
      </c>
      <c r="J3156" s="4">
        <f t="shared" si="248"/>
        <v>961</v>
      </c>
      <c r="K3156" s="4">
        <f t="shared" si="249"/>
        <v>3153</v>
      </c>
    </row>
    <row r="3157" spans="1:11" x14ac:dyDescent="0.25">
      <c r="A3157" s="2">
        <v>3154</v>
      </c>
      <c r="B3157" s="9">
        <f>(ROUNDUP(Nebenrechnung_Break_Even!A3157/'Rüstprozess (DE)'!$E$30,0))*'Rüstprozess (DE)'!$E$28</f>
        <v>598</v>
      </c>
      <c r="C3157" s="10">
        <f>('Rüstprozess (DE)'!$E$12/3600)*A3157*'Rüstprozess (DE)'!$E$14</f>
        <v>525.66666666666663</v>
      </c>
      <c r="D3157" s="11">
        <f t="shared" si="245"/>
        <v>1123.6666666666665</v>
      </c>
      <c r="E3157" s="9">
        <f>(ROUNDUP(Nebenrechnung_Break_Even!A3157/'Rüstprozess (DE)'!$G$30,0))*'Rüstprozess (DE)'!$G$28</f>
        <v>508</v>
      </c>
      <c r="F3157" s="10">
        <f>('Rüstprozess (DE)'!$G$12/3600)*A3157*'Rüstprozess (DE)'!$E$14</f>
        <v>1577.0000000000002</v>
      </c>
      <c r="G3157" s="11">
        <f t="shared" si="246"/>
        <v>2085</v>
      </c>
      <c r="I3157" s="4">
        <f t="shared" si="247"/>
        <v>961.33333333333348</v>
      </c>
      <c r="J3157" s="4">
        <f t="shared" si="248"/>
        <v>961.33333333333348</v>
      </c>
      <c r="K3157" s="4">
        <f t="shared" si="249"/>
        <v>3154</v>
      </c>
    </row>
    <row r="3158" spans="1:11" x14ac:dyDescent="0.25">
      <c r="A3158" s="2">
        <v>3155</v>
      </c>
      <c r="B3158" s="9">
        <f>(ROUNDUP(Nebenrechnung_Break_Even!A3158/'Rüstprozess (DE)'!$E$30,0))*'Rüstprozess (DE)'!$E$28</f>
        <v>598</v>
      </c>
      <c r="C3158" s="10">
        <f>('Rüstprozess (DE)'!$E$12/3600)*A3158*'Rüstprozess (DE)'!$E$14</f>
        <v>525.83333333333337</v>
      </c>
      <c r="D3158" s="11">
        <f t="shared" si="245"/>
        <v>1123.8333333333335</v>
      </c>
      <c r="E3158" s="9">
        <f>(ROUNDUP(Nebenrechnung_Break_Even!A3158/'Rüstprozess (DE)'!$G$30,0))*'Rüstprozess (DE)'!$G$28</f>
        <v>508</v>
      </c>
      <c r="F3158" s="10">
        <f>('Rüstprozess (DE)'!$G$12/3600)*A3158*'Rüstprozess (DE)'!$E$14</f>
        <v>1577.5</v>
      </c>
      <c r="G3158" s="11">
        <f t="shared" si="246"/>
        <v>2085.5</v>
      </c>
      <c r="I3158" s="4">
        <f t="shared" si="247"/>
        <v>961.66666666666652</v>
      </c>
      <c r="J3158" s="4">
        <f t="shared" si="248"/>
        <v>961.66666666666652</v>
      </c>
      <c r="K3158" s="4">
        <f t="shared" si="249"/>
        <v>3155</v>
      </c>
    </row>
    <row r="3159" spans="1:11" x14ac:dyDescent="0.25">
      <c r="A3159" s="2">
        <v>3156</v>
      </c>
      <c r="B3159" s="9">
        <f>(ROUNDUP(Nebenrechnung_Break_Even!A3159/'Rüstprozess (DE)'!$E$30,0))*'Rüstprozess (DE)'!$E$28</f>
        <v>598</v>
      </c>
      <c r="C3159" s="10">
        <f>('Rüstprozess (DE)'!$E$12/3600)*A3159*'Rüstprozess (DE)'!$E$14</f>
        <v>526</v>
      </c>
      <c r="D3159" s="11">
        <f t="shared" si="245"/>
        <v>1124</v>
      </c>
      <c r="E3159" s="9">
        <f>(ROUNDUP(Nebenrechnung_Break_Even!A3159/'Rüstprozess (DE)'!$G$30,0))*'Rüstprozess (DE)'!$G$28</f>
        <v>508</v>
      </c>
      <c r="F3159" s="10">
        <f>('Rüstprozess (DE)'!$G$12/3600)*A3159*'Rüstprozess (DE)'!$E$14</f>
        <v>1578</v>
      </c>
      <c r="G3159" s="11">
        <f t="shared" si="246"/>
        <v>2086</v>
      </c>
      <c r="I3159" s="4">
        <f t="shared" si="247"/>
        <v>962</v>
      </c>
      <c r="J3159" s="4">
        <f t="shared" si="248"/>
        <v>962</v>
      </c>
      <c r="K3159" s="4">
        <f t="shared" si="249"/>
        <v>3156</v>
      </c>
    </row>
    <row r="3160" spans="1:11" x14ac:dyDescent="0.25">
      <c r="A3160" s="2">
        <v>3157</v>
      </c>
      <c r="B3160" s="9">
        <f>(ROUNDUP(Nebenrechnung_Break_Even!A3160/'Rüstprozess (DE)'!$E$30,0))*'Rüstprozess (DE)'!$E$28</f>
        <v>598</v>
      </c>
      <c r="C3160" s="10">
        <f>('Rüstprozess (DE)'!$E$12/3600)*A3160*'Rüstprozess (DE)'!$E$14</f>
        <v>526.16666666666663</v>
      </c>
      <c r="D3160" s="11">
        <f t="shared" si="245"/>
        <v>1124.1666666666665</v>
      </c>
      <c r="E3160" s="9">
        <f>(ROUNDUP(Nebenrechnung_Break_Even!A3160/'Rüstprozess (DE)'!$G$30,0))*'Rüstprozess (DE)'!$G$28</f>
        <v>508</v>
      </c>
      <c r="F3160" s="10">
        <f>('Rüstprozess (DE)'!$G$12/3600)*A3160*'Rüstprozess (DE)'!$E$14</f>
        <v>1578.5000000000002</v>
      </c>
      <c r="G3160" s="11">
        <f t="shared" si="246"/>
        <v>2086.5</v>
      </c>
      <c r="I3160" s="4">
        <f t="shared" si="247"/>
        <v>962.33333333333348</v>
      </c>
      <c r="J3160" s="4">
        <f t="shared" si="248"/>
        <v>962.33333333333348</v>
      </c>
      <c r="K3160" s="4">
        <f t="shared" si="249"/>
        <v>3157</v>
      </c>
    </row>
    <row r="3161" spans="1:11" x14ac:dyDescent="0.25">
      <c r="A3161" s="2">
        <v>3158</v>
      </c>
      <c r="B3161" s="9">
        <f>(ROUNDUP(Nebenrechnung_Break_Even!A3161/'Rüstprozess (DE)'!$E$30,0))*'Rüstprozess (DE)'!$E$28</f>
        <v>598</v>
      </c>
      <c r="C3161" s="10">
        <f>('Rüstprozess (DE)'!$E$12/3600)*A3161*'Rüstprozess (DE)'!$E$14</f>
        <v>526.33333333333337</v>
      </c>
      <c r="D3161" s="11">
        <f t="shared" si="245"/>
        <v>1124.3333333333335</v>
      </c>
      <c r="E3161" s="9">
        <f>(ROUNDUP(Nebenrechnung_Break_Even!A3161/'Rüstprozess (DE)'!$G$30,0))*'Rüstprozess (DE)'!$G$28</f>
        <v>508</v>
      </c>
      <c r="F3161" s="10">
        <f>('Rüstprozess (DE)'!$G$12/3600)*A3161*'Rüstprozess (DE)'!$E$14</f>
        <v>1579</v>
      </c>
      <c r="G3161" s="11">
        <f t="shared" si="246"/>
        <v>2087</v>
      </c>
      <c r="I3161" s="4">
        <f t="shared" si="247"/>
        <v>962.66666666666652</v>
      </c>
      <c r="J3161" s="4">
        <f t="shared" si="248"/>
        <v>962.66666666666652</v>
      </c>
      <c r="K3161" s="4">
        <f t="shared" si="249"/>
        <v>3158</v>
      </c>
    </row>
    <row r="3162" spans="1:11" x14ac:dyDescent="0.25">
      <c r="A3162" s="2">
        <v>3159</v>
      </c>
      <c r="B3162" s="9">
        <f>(ROUNDUP(Nebenrechnung_Break_Even!A3162/'Rüstprozess (DE)'!$E$30,0))*'Rüstprozess (DE)'!$E$28</f>
        <v>598</v>
      </c>
      <c r="C3162" s="10">
        <f>('Rüstprozess (DE)'!$E$12/3600)*A3162*'Rüstprozess (DE)'!$E$14</f>
        <v>526.5</v>
      </c>
      <c r="D3162" s="11">
        <f t="shared" si="245"/>
        <v>1124.5</v>
      </c>
      <c r="E3162" s="9">
        <f>(ROUNDUP(Nebenrechnung_Break_Even!A3162/'Rüstprozess (DE)'!$G$30,0))*'Rüstprozess (DE)'!$G$28</f>
        <v>508</v>
      </c>
      <c r="F3162" s="10">
        <f>('Rüstprozess (DE)'!$G$12/3600)*A3162*'Rüstprozess (DE)'!$E$14</f>
        <v>1579.5000000000002</v>
      </c>
      <c r="G3162" s="11">
        <f t="shared" si="246"/>
        <v>2087.5</v>
      </c>
      <c r="I3162" s="4">
        <f t="shared" si="247"/>
        <v>963</v>
      </c>
      <c r="J3162" s="4">
        <f t="shared" si="248"/>
        <v>963</v>
      </c>
      <c r="K3162" s="4">
        <f t="shared" si="249"/>
        <v>3159</v>
      </c>
    </row>
    <row r="3163" spans="1:11" x14ac:dyDescent="0.25">
      <c r="A3163" s="2">
        <v>3160</v>
      </c>
      <c r="B3163" s="9">
        <f>(ROUNDUP(Nebenrechnung_Break_Even!A3163/'Rüstprozess (DE)'!$E$30,0))*'Rüstprozess (DE)'!$E$28</f>
        <v>598</v>
      </c>
      <c r="C3163" s="10">
        <f>('Rüstprozess (DE)'!$E$12/3600)*A3163*'Rüstprozess (DE)'!$E$14</f>
        <v>526.66666666666663</v>
      </c>
      <c r="D3163" s="11">
        <f t="shared" si="245"/>
        <v>1124.6666666666665</v>
      </c>
      <c r="E3163" s="9">
        <f>(ROUNDUP(Nebenrechnung_Break_Even!A3163/'Rüstprozess (DE)'!$G$30,0))*'Rüstprozess (DE)'!$G$28</f>
        <v>508</v>
      </c>
      <c r="F3163" s="10">
        <f>('Rüstprozess (DE)'!$G$12/3600)*A3163*'Rüstprozess (DE)'!$E$14</f>
        <v>1580</v>
      </c>
      <c r="G3163" s="11">
        <f t="shared" si="246"/>
        <v>2088</v>
      </c>
      <c r="I3163" s="4">
        <f t="shared" si="247"/>
        <v>963.33333333333348</v>
      </c>
      <c r="J3163" s="4">
        <f t="shared" si="248"/>
        <v>963.33333333333348</v>
      </c>
      <c r="K3163" s="4">
        <f t="shared" si="249"/>
        <v>3160</v>
      </c>
    </row>
    <row r="3164" spans="1:11" x14ac:dyDescent="0.25">
      <c r="A3164" s="2">
        <v>3161</v>
      </c>
      <c r="B3164" s="9">
        <f>(ROUNDUP(Nebenrechnung_Break_Even!A3164/'Rüstprozess (DE)'!$E$30,0))*'Rüstprozess (DE)'!$E$28</f>
        <v>598</v>
      </c>
      <c r="C3164" s="10">
        <f>('Rüstprozess (DE)'!$E$12/3600)*A3164*'Rüstprozess (DE)'!$E$14</f>
        <v>526.83333333333326</v>
      </c>
      <c r="D3164" s="11">
        <f t="shared" si="245"/>
        <v>1124.8333333333333</v>
      </c>
      <c r="E3164" s="9">
        <f>(ROUNDUP(Nebenrechnung_Break_Even!A3164/'Rüstprozess (DE)'!$G$30,0))*'Rüstprozess (DE)'!$G$28</f>
        <v>508</v>
      </c>
      <c r="F3164" s="10">
        <f>('Rüstprozess (DE)'!$G$12/3600)*A3164*'Rüstprozess (DE)'!$E$14</f>
        <v>1580.5</v>
      </c>
      <c r="G3164" s="11">
        <f t="shared" si="246"/>
        <v>2088.5</v>
      </c>
      <c r="I3164" s="4">
        <f t="shared" si="247"/>
        <v>963.66666666666674</v>
      </c>
      <c r="J3164" s="4">
        <f t="shared" si="248"/>
        <v>963.66666666666674</v>
      </c>
      <c r="K3164" s="4">
        <f t="shared" si="249"/>
        <v>3161</v>
      </c>
    </row>
    <row r="3165" spans="1:11" x14ac:dyDescent="0.25">
      <c r="A3165" s="2">
        <v>3162</v>
      </c>
      <c r="B3165" s="9">
        <f>(ROUNDUP(Nebenrechnung_Break_Even!A3165/'Rüstprozess (DE)'!$E$30,0))*'Rüstprozess (DE)'!$E$28</f>
        <v>598</v>
      </c>
      <c r="C3165" s="10">
        <f>('Rüstprozess (DE)'!$E$12/3600)*A3165*'Rüstprozess (DE)'!$E$14</f>
        <v>527</v>
      </c>
      <c r="D3165" s="11">
        <f t="shared" si="245"/>
        <v>1125</v>
      </c>
      <c r="E3165" s="9">
        <f>(ROUNDUP(Nebenrechnung_Break_Even!A3165/'Rüstprozess (DE)'!$G$30,0))*'Rüstprozess (DE)'!$G$28</f>
        <v>508</v>
      </c>
      <c r="F3165" s="10">
        <f>('Rüstprozess (DE)'!$G$12/3600)*A3165*'Rüstprozess (DE)'!$E$14</f>
        <v>1581.0000000000002</v>
      </c>
      <c r="G3165" s="11">
        <f t="shared" si="246"/>
        <v>2089</v>
      </c>
      <c r="I3165" s="4">
        <f t="shared" si="247"/>
        <v>964</v>
      </c>
      <c r="J3165" s="4">
        <f t="shared" si="248"/>
        <v>964</v>
      </c>
      <c r="K3165" s="4">
        <f t="shared" si="249"/>
        <v>3162</v>
      </c>
    </row>
    <row r="3166" spans="1:11" x14ac:dyDescent="0.25">
      <c r="A3166" s="2">
        <v>3163</v>
      </c>
      <c r="B3166" s="9">
        <f>(ROUNDUP(Nebenrechnung_Break_Even!A3166/'Rüstprozess (DE)'!$E$30,0))*'Rüstprozess (DE)'!$E$28</f>
        <v>598</v>
      </c>
      <c r="C3166" s="10">
        <f>('Rüstprozess (DE)'!$E$12/3600)*A3166*'Rüstprozess (DE)'!$E$14</f>
        <v>527.16666666666674</v>
      </c>
      <c r="D3166" s="11">
        <f t="shared" si="245"/>
        <v>1125.1666666666667</v>
      </c>
      <c r="E3166" s="9">
        <f>(ROUNDUP(Nebenrechnung_Break_Even!A3166/'Rüstprozess (DE)'!$G$30,0))*'Rüstprozess (DE)'!$G$28</f>
        <v>508</v>
      </c>
      <c r="F3166" s="10">
        <f>('Rüstprozess (DE)'!$G$12/3600)*A3166*'Rüstprozess (DE)'!$E$14</f>
        <v>1581.5</v>
      </c>
      <c r="G3166" s="11">
        <f t="shared" si="246"/>
        <v>2089.5</v>
      </c>
      <c r="I3166" s="4">
        <f t="shared" si="247"/>
        <v>964.33333333333326</v>
      </c>
      <c r="J3166" s="4">
        <f t="shared" si="248"/>
        <v>964.33333333333326</v>
      </c>
      <c r="K3166" s="4">
        <f t="shared" si="249"/>
        <v>3163</v>
      </c>
    </row>
    <row r="3167" spans="1:11" x14ac:dyDescent="0.25">
      <c r="A3167" s="2">
        <v>3164</v>
      </c>
      <c r="B3167" s="9">
        <f>(ROUNDUP(Nebenrechnung_Break_Even!A3167/'Rüstprozess (DE)'!$E$30,0))*'Rüstprozess (DE)'!$E$28</f>
        <v>598</v>
      </c>
      <c r="C3167" s="10">
        <f>('Rüstprozess (DE)'!$E$12/3600)*A3167*'Rüstprozess (DE)'!$E$14</f>
        <v>527.33333333333337</v>
      </c>
      <c r="D3167" s="11">
        <f t="shared" si="245"/>
        <v>1125.3333333333335</v>
      </c>
      <c r="E3167" s="9">
        <f>(ROUNDUP(Nebenrechnung_Break_Even!A3167/'Rüstprozess (DE)'!$G$30,0))*'Rüstprozess (DE)'!$G$28</f>
        <v>508</v>
      </c>
      <c r="F3167" s="10">
        <f>('Rüstprozess (DE)'!$G$12/3600)*A3167*'Rüstprozess (DE)'!$E$14</f>
        <v>1582.0000000000002</v>
      </c>
      <c r="G3167" s="11">
        <f t="shared" si="246"/>
        <v>2090</v>
      </c>
      <c r="I3167" s="4">
        <f t="shared" si="247"/>
        <v>964.66666666666652</v>
      </c>
      <c r="J3167" s="4">
        <f t="shared" si="248"/>
        <v>964.66666666666652</v>
      </c>
      <c r="K3167" s="4">
        <f t="shared" si="249"/>
        <v>3164</v>
      </c>
    </row>
    <row r="3168" spans="1:11" x14ac:dyDescent="0.25">
      <c r="A3168" s="2">
        <v>3165</v>
      </c>
      <c r="B3168" s="9">
        <f>(ROUNDUP(Nebenrechnung_Break_Even!A3168/'Rüstprozess (DE)'!$E$30,0))*'Rüstprozess (DE)'!$E$28</f>
        <v>598</v>
      </c>
      <c r="C3168" s="10">
        <f>('Rüstprozess (DE)'!$E$12/3600)*A3168*'Rüstprozess (DE)'!$E$14</f>
        <v>527.5</v>
      </c>
      <c r="D3168" s="11">
        <f t="shared" si="245"/>
        <v>1125.5</v>
      </c>
      <c r="E3168" s="9">
        <f>(ROUNDUP(Nebenrechnung_Break_Even!A3168/'Rüstprozess (DE)'!$G$30,0))*'Rüstprozess (DE)'!$G$28</f>
        <v>508</v>
      </c>
      <c r="F3168" s="10">
        <f>('Rüstprozess (DE)'!$G$12/3600)*A3168*'Rüstprozess (DE)'!$E$14</f>
        <v>1582.5</v>
      </c>
      <c r="G3168" s="11">
        <f t="shared" si="246"/>
        <v>2090.5</v>
      </c>
      <c r="I3168" s="4">
        <f t="shared" si="247"/>
        <v>965</v>
      </c>
      <c r="J3168" s="4">
        <f t="shared" si="248"/>
        <v>965</v>
      </c>
      <c r="K3168" s="4">
        <f t="shared" si="249"/>
        <v>3165</v>
      </c>
    </row>
    <row r="3169" spans="1:11" x14ac:dyDescent="0.25">
      <c r="A3169" s="2">
        <v>3166</v>
      </c>
      <c r="B3169" s="9">
        <f>(ROUNDUP(Nebenrechnung_Break_Even!A3169/'Rüstprozess (DE)'!$E$30,0))*'Rüstprozess (DE)'!$E$28</f>
        <v>598</v>
      </c>
      <c r="C3169" s="10">
        <f>('Rüstprozess (DE)'!$E$12/3600)*A3169*'Rüstprozess (DE)'!$E$14</f>
        <v>527.66666666666663</v>
      </c>
      <c r="D3169" s="11">
        <f t="shared" si="245"/>
        <v>1125.6666666666665</v>
      </c>
      <c r="E3169" s="9">
        <f>(ROUNDUP(Nebenrechnung_Break_Even!A3169/'Rüstprozess (DE)'!$G$30,0))*'Rüstprozess (DE)'!$G$28</f>
        <v>508</v>
      </c>
      <c r="F3169" s="10">
        <f>('Rüstprozess (DE)'!$G$12/3600)*A3169*'Rüstprozess (DE)'!$E$14</f>
        <v>1583</v>
      </c>
      <c r="G3169" s="11">
        <f t="shared" si="246"/>
        <v>2091</v>
      </c>
      <c r="I3169" s="4">
        <f t="shared" si="247"/>
        <v>965.33333333333348</v>
      </c>
      <c r="J3169" s="4">
        <f t="shared" si="248"/>
        <v>965.33333333333348</v>
      </c>
      <c r="K3169" s="4">
        <f t="shared" si="249"/>
        <v>3166</v>
      </c>
    </row>
    <row r="3170" spans="1:11" x14ac:dyDescent="0.25">
      <c r="A3170" s="2">
        <v>3167</v>
      </c>
      <c r="B3170" s="9">
        <f>(ROUNDUP(Nebenrechnung_Break_Even!A3170/'Rüstprozess (DE)'!$E$30,0))*'Rüstprozess (DE)'!$E$28</f>
        <v>598</v>
      </c>
      <c r="C3170" s="10">
        <f>('Rüstprozess (DE)'!$E$12/3600)*A3170*'Rüstprozess (DE)'!$E$14</f>
        <v>527.83333333333326</v>
      </c>
      <c r="D3170" s="11">
        <f t="shared" si="245"/>
        <v>1125.8333333333333</v>
      </c>
      <c r="E3170" s="9">
        <f>(ROUNDUP(Nebenrechnung_Break_Even!A3170/'Rüstprozess (DE)'!$G$30,0))*'Rüstprozess (DE)'!$G$28</f>
        <v>508</v>
      </c>
      <c r="F3170" s="10">
        <f>('Rüstprozess (DE)'!$G$12/3600)*A3170*'Rüstprozess (DE)'!$E$14</f>
        <v>1583.5000000000002</v>
      </c>
      <c r="G3170" s="11">
        <f t="shared" si="246"/>
        <v>2091.5</v>
      </c>
      <c r="I3170" s="4">
        <f t="shared" si="247"/>
        <v>965.66666666666674</v>
      </c>
      <c r="J3170" s="4">
        <f t="shared" si="248"/>
        <v>965.66666666666674</v>
      </c>
      <c r="K3170" s="4">
        <f t="shared" si="249"/>
        <v>3167</v>
      </c>
    </row>
    <row r="3171" spans="1:11" x14ac:dyDescent="0.25">
      <c r="A3171" s="2">
        <v>3168</v>
      </c>
      <c r="B3171" s="9">
        <f>(ROUNDUP(Nebenrechnung_Break_Even!A3171/'Rüstprozess (DE)'!$E$30,0))*'Rüstprozess (DE)'!$E$28</f>
        <v>598</v>
      </c>
      <c r="C3171" s="10">
        <f>('Rüstprozess (DE)'!$E$12/3600)*A3171*'Rüstprozess (DE)'!$E$14</f>
        <v>528</v>
      </c>
      <c r="D3171" s="11">
        <f t="shared" si="245"/>
        <v>1126</v>
      </c>
      <c r="E3171" s="9">
        <f>(ROUNDUP(Nebenrechnung_Break_Even!A3171/'Rüstprozess (DE)'!$G$30,0))*'Rüstprozess (DE)'!$G$28</f>
        <v>508</v>
      </c>
      <c r="F3171" s="10">
        <f>('Rüstprozess (DE)'!$G$12/3600)*A3171*'Rüstprozess (DE)'!$E$14</f>
        <v>1584</v>
      </c>
      <c r="G3171" s="11">
        <f t="shared" si="246"/>
        <v>2092</v>
      </c>
      <c r="I3171" s="4">
        <f t="shared" si="247"/>
        <v>966</v>
      </c>
      <c r="J3171" s="4">
        <f t="shared" si="248"/>
        <v>966</v>
      </c>
      <c r="K3171" s="4">
        <f t="shared" si="249"/>
        <v>3168</v>
      </c>
    </row>
    <row r="3172" spans="1:11" x14ac:dyDescent="0.25">
      <c r="A3172" s="2">
        <v>3169</v>
      </c>
      <c r="B3172" s="9">
        <f>(ROUNDUP(Nebenrechnung_Break_Even!A3172/'Rüstprozess (DE)'!$E$30,0))*'Rüstprozess (DE)'!$E$28</f>
        <v>598</v>
      </c>
      <c r="C3172" s="10">
        <f>('Rüstprozess (DE)'!$E$12/3600)*A3172*'Rüstprozess (DE)'!$E$14</f>
        <v>528.16666666666663</v>
      </c>
      <c r="D3172" s="11">
        <f t="shared" si="245"/>
        <v>1126.1666666666665</v>
      </c>
      <c r="E3172" s="9">
        <f>(ROUNDUP(Nebenrechnung_Break_Even!A3172/'Rüstprozess (DE)'!$G$30,0))*'Rüstprozess (DE)'!$G$28</f>
        <v>508</v>
      </c>
      <c r="F3172" s="10">
        <f>('Rüstprozess (DE)'!$G$12/3600)*A3172*'Rüstprozess (DE)'!$E$14</f>
        <v>1584.5000000000002</v>
      </c>
      <c r="G3172" s="11">
        <f t="shared" si="246"/>
        <v>2092.5</v>
      </c>
      <c r="I3172" s="4">
        <f t="shared" si="247"/>
        <v>966.33333333333348</v>
      </c>
      <c r="J3172" s="4">
        <f t="shared" si="248"/>
        <v>966.33333333333348</v>
      </c>
      <c r="K3172" s="4">
        <f t="shared" si="249"/>
        <v>3169</v>
      </c>
    </row>
    <row r="3173" spans="1:11" x14ac:dyDescent="0.25">
      <c r="A3173" s="2">
        <v>3170</v>
      </c>
      <c r="B3173" s="9">
        <f>(ROUNDUP(Nebenrechnung_Break_Even!A3173/'Rüstprozess (DE)'!$E$30,0))*'Rüstprozess (DE)'!$E$28</f>
        <v>598</v>
      </c>
      <c r="C3173" s="10">
        <f>('Rüstprozess (DE)'!$E$12/3600)*A3173*'Rüstprozess (DE)'!$E$14</f>
        <v>528.33333333333337</v>
      </c>
      <c r="D3173" s="11">
        <f t="shared" si="245"/>
        <v>1126.3333333333335</v>
      </c>
      <c r="E3173" s="9">
        <f>(ROUNDUP(Nebenrechnung_Break_Even!A3173/'Rüstprozess (DE)'!$G$30,0))*'Rüstprozess (DE)'!$G$28</f>
        <v>508</v>
      </c>
      <c r="F3173" s="10">
        <f>('Rüstprozess (DE)'!$G$12/3600)*A3173*'Rüstprozess (DE)'!$E$14</f>
        <v>1585</v>
      </c>
      <c r="G3173" s="11">
        <f t="shared" si="246"/>
        <v>2093</v>
      </c>
      <c r="I3173" s="4">
        <f t="shared" si="247"/>
        <v>966.66666666666652</v>
      </c>
      <c r="J3173" s="4">
        <f t="shared" si="248"/>
        <v>966.66666666666652</v>
      </c>
      <c r="K3173" s="4">
        <f t="shared" si="249"/>
        <v>3170</v>
      </c>
    </row>
    <row r="3174" spans="1:11" x14ac:dyDescent="0.25">
      <c r="A3174" s="2">
        <v>3171</v>
      </c>
      <c r="B3174" s="9">
        <f>(ROUNDUP(Nebenrechnung_Break_Even!A3174/'Rüstprozess (DE)'!$E$30,0))*'Rüstprozess (DE)'!$E$28</f>
        <v>598</v>
      </c>
      <c r="C3174" s="10">
        <f>('Rüstprozess (DE)'!$E$12/3600)*A3174*'Rüstprozess (DE)'!$E$14</f>
        <v>528.5</v>
      </c>
      <c r="D3174" s="11">
        <f t="shared" si="245"/>
        <v>1126.5</v>
      </c>
      <c r="E3174" s="9">
        <f>(ROUNDUP(Nebenrechnung_Break_Even!A3174/'Rüstprozess (DE)'!$G$30,0))*'Rüstprozess (DE)'!$G$28</f>
        <v>508</v>
      </c>
      <c r="F3174" s="10">
        <f>('Rüstprozess (DE)'!$G$12/3600)*A3174*'Rüstprozess (DE)'!$E$14</f>
        <v>1585.5</v>
      </c>
      <c r="G3174" s="11">
        <f t="shared" si="246"/>
        <v>2093.5</v>
      </c>
      <c r="I3174" s="4">
        <f t="shared" si="247"/>
        <v>967</v>
      </c>
      <c r="J3174" s="4">
        <f t="shared" si="248"/>
        <v>967</v>
      </c>
      <c r="K3174" s="4">
        <f t="shared" si="249"/>
        <v>3171</v>
      </c>
    </row>
    <row r="3175" spans="1:11" x14ac:dyDescent="0.25">
      <c r="A3175" s="2">
        <v>3172</v>
      </c>
      <c r="B3175" s="9">
        <f>(ROUNDUP(Nebenrechnung_Break_Even!A3175/'Rüstprozess (DE)'!$E$30,0))*'Rüstprozess (DE)'!$E$28</f>
        <v>598</v>
      </c>
      <c r="C3175" s="10">
        <f>('Rüstprozess (DE)'!$E$12/3600)*A3175*'Rüstprozess (DE)'!$E$14</f>
        <v>528.66666666666663</v>
      </c>
      <c r="D3175" s="11">
        <f t="shared" si="245"/>
        <v>1126.6666666666665</v>
      </c>
      <c r="E3175" s="9">
        <f>(ROUNDUP(Nebenrechnung_Break_Even!A3175/'Rüstprozess (DE)'!$G$30,0))*'Rüstprozess (DE)'!$G$28</f>
        <v>508</v>
      </c>
      <c r="F3175" s="10">
        <f>('Rüstprozess (DE)'!$G$12/3600)*A3175*'Rüstprozess (DE)'!$E$14</f>
        <v>1586.0000000000002</v>
      </c>
      <c r="G3175" s="11">
        <f t="shared" si="246"/>
        <v>2094</v>
      </c>
      <c r="I3175" s="4">
        <f t="shared" si="247"/>
        <v>967.33333333333348</v>
      </c>
      <c r="J3175" s="4">
        <f t="shared" si="248"/>
        <v>967.33333333333348</v>
      </c>
      <c r="K3175" s="4">
        <f t="shared" si="249"/>
        <v>3172</v>
      </c>
    </row>
    <row r="3176" spans="1:11" x14ac:dyDescent="0.25">
      <c r="A3176" s="2">
        <v>3173</v>
      </c>
      <c r="B3176" s="9">
        <f>(ROUNDUP(Nebenrechnung_Break_Even!A3176/'Rüstprozess (DE)'!$E$30,0))*'Rüstprozess (DE)'!$E$28</f>
        <v>598</v>
      </c>
      <c r="C3176" s="10">
        <f>('Rüstprozess (DE)'!$E$12/3600)*A3176*'Rüstprozess (DE)'!$E$14</f>
        <v>528.83333333333337</v>
      </c>
      <c r="D3176" s="11">
        <f t="shared" si="245"/>
        <v>1126.8333333333335</v>
      </c>
      <c r="E3176" s="9">
        <f>(ROUNDUP(Nebenrechnung_Break_Even!A3176/'Rüstprozess (DE)'!$G$30,0))*'Rüstprozess (DE)'!$G$28</f>
        <v>508</v>
      </c>
      <c r="F3176" s="10">
        <f>('Rüstprozess (DE)'!$G$12/3600)*A3176*'Rüstprozess (DE)'!$E$14</f>
        <v>1586.5</v>
      </c>
      <c r="G3176" s="11">
        <f t="shared" si="246"/>
        <v>2094.5</v>
      </c>
      <c r="I3176" s="4">
        <f t="shared" si="247"/>
        <v>967.66666666666652</v>
      </c>
      <c r="J3176" s="4">
        <f t="shared" si="248"/>
        <v>967.66666666666652</v>
      </c>
      <c r="K3176" s="4">
        <f t="shared" si="249"/>
        <v>3173</v>
      </c>
    </row>
    <row r="3177" spans="1:11" x14ac:dyDescent="0.25">
      <c r="A3177" s="2">
        <v>3174</v>
      </c>
      <c r="B3177" s="9">
        <f>(ROUNDUP(Nebenrechnung_Break_Even!A3177/'Rüstprozess (DE)'!$E$30,0))*'Rüstprozess (DE)'!$E$28</f>
        <v>598</v>
      </c>
      <c r="C3177" s="10">
        <f>('Rüstprozess (DE)'!$E$12/3600)*A3177*'Rüstprozess (DE)'!$E$14</f>
        <v>529</v>
      </c>
      <c r="D3177" s="11">
        <f t="shared" si="245"/>
        <v>1127</v>
      </c>
      <c r="E3177" s="9">
        <f>(ROUNDUP(Nebenrechnung_Break_Even!A3177/'Rüstprozess (DE)'!$G$30,0))*'Rüstprozess (DE)'!$G$28</f>
        <v>508</v>
      </c>
      <c r="F3177" s="10">
        <f>('Rüstprozess (DE)'!$G$12/3600)*A3177*'Rüstprozess (DE)'!$E$14</f>
        <v>1587.0000000000002</v>
      </c>
      <c r="G3177" s="11">
        <f t="shared" si="246"/>
        <v>2095</v>
      </c>
      <c r="I3177" s="4">
        <f t="shared" si="247"/>
        <v>968</v>
      </c>
      <c r="J3177" s="4">
        <f t="shared" si="248"/>
        <v>968</v>
      </c>
      <c r="K3177" s="4">
        <f t="shared" si="249"/>
        <v>3174</v>
      </c>
    </row>
    <row r="3178" spans="1:11" x14ac:dyDescent="0.25">
      <c r="A3178" s="2">
        <v>3175</v>
      </c>
      <c r="B3178" s="9">
        <f>(ROUNDUP(Nebenrechnung_Break_Even!A3178/'Rüstprozess (DE)'!$E$30,0))*'Rüstprozess (DE)'!$E$28</f>
        <v>598</v>
      </c>
      <c r="C3178" s="10">
        <f>('Rüstprozess (DE)'!$E$12/3600)*A3178*'Rüstprozess (DE)'!$E$14</f>
        <v>529.16666666666663</v>
      </c>
      <c r="D3178" s="11">
        <f t="shared" si="245"/>
        <v>1127.1666666666665</v>
      </c>
      <c r="E3178" s="9">
        <f>(ROUNDUP(Nebenrechnung_Break_Even!A3178/'Rüstprozess (DE)'!$G$30,0))*'Rüstprozess (DE)'!$G$28</f>
        <v>508</v>
      </c>
      <c r="F3178" s="10">
        <f>('Rüstprozess (DE)'!$G$12/3600)*A3178*'Rüstprozess (DE)'!$E$14</f>
        <v>1587.5</v>
      </c>
      <c r="G3178" s="11">
        <f t="shared" si="246"/>
        <v>2095.5</v>
      </c>
      <c r="I3178" s="4">
        <f t="shared" si="247"/>
        <v>968.33333333333348</v>
      </c>
      <c r="J3178" s="4">
        <f t="shared" si="248"/>
        <v>968.33333333333348</v>
      </c>
      <c r="K3178" s="4">
        <f t="shared" si="249"/>
        <v>3175</v>
      </c>
    </row>
    <row r="3179" spans="1:11" x14ac:dyDescent="0.25">
      <c r="A3179" s="2">
        <v>3176</v>
      </c>
      <c r="B3179" s="9">
        <f>(ROUNDUP(Nebenrechnung_Break_Even!A3179/'Rüstprozess (DE)'!$E$30,0))*'Rüstprozess (DE)'!$E$28</f>
        <v>598</v>
      </c>
      <c r="C3179" s="10">
        <f>('Rüstprozess (DE)'!$E$12/3600)*A3179*'Rüstprozess (DE)'!$E$14</f>
        <v>529.33333333333326</v>
      </c>
      <c r="D3179" s="11">
        <f t="shared" si="245"/>
        <v>1127.3333333333333</v>
      </c>
      <c r="E3179" s="9">
        <f>(ROUNDUP(Nebenrechnung_Break_Even!A3179/'Rüstprozess (DE)'!$G$30,0))*'Rüstprozess (DE)'!$G$28</f>
        <v>508</v>
      </c>
      <c r="F3179" s="10">
        <f>('Rüstprozess (DE)'!$G$12/3600)*A3179*'Rüstprozess (DE)'!$E$14</f>
        <v>1588</v>
      </c>
      <c r="G3179" s="11">
        <f t="shared" si="246"/>
        <v>2096</v>
      </c>
      <c r="I3179" s="4">
        <f t="shared" si="247"/>
        <v>968.66666666666674</v>
      </c>
      <c r="J3179" s="4">
        <f t="shared" si="248"/>
        <v>968.66666666666674</v>
      </c>
      <c r="K3179" s="4">
        <f t="shared" si="249"/>
        <v>3176</v>
      </c>
    </row>
    <row r="3180" spans="1:11" x14ac:dyDescent="0.25">
      <c r="A3180" s="2">
        <v>3177</v>
      </c>
      <c r="B3180" s="9">
        <f>(ROUNDUP(Nebenrechnung_Break_Even!A3180/'Rüstprozess (DE)'!$E$30,0))*'Rüstprozess (DE)'!$E$28</f>
        <v>598</v>
      </c>
      <c r="C3180" s="10">
        <f>('Rüstprozess (DE)'!$E$12/3600)*A3180*'Rüstprozess (DE)'!$E$14</f>
        <v>529.5</v>
      </c>
      <c r="D3180" s="11">
        <f t="shared" si="245"/>
        <v>1127.5</v>
      </c>
      <c r="E3180" s="9">
        <f>(ROUNDUP(Nebenrechnung_Break_Even!A3180/'Rüstprozess (DE)'!$G$30,0))*'Rüstprozess (DE)'!$G$28</f>
        <v>508</v>
      </c>
      <c r="F3180" s="10">
        <f>('Rüstprozess (DE)'!$G$12/3600)*A3180*'Rüstprozess (DE)'!$E$14</f>
        <v>1588.5000000000002</v>
      </c>
      <c r="G3180" s="11">
        <f t="shared" si="246"/>
        <v>2096.5</v>
      </c>
      <c r="I3180" s="4">
        <f t="shared" si="247"/>
        <v>969</v>
      </c>
      <c r="J3180" s="4">
        <f t="shared" si="248"/>
        <v>969</v>
      </c>
      <c r="K3180" s="4">
        <f t="shared" si="249"/>
        <v>3177</v>
      </c>
    </row>
    <row r="3181" spans="1:11" x14ac:dyDescent="0.25">
      <c r="A3181" s="2">
        <v>3178</v>
      </c>
      <c r="B3181" s="9">
        <f>(ROUNDUP(Nebenrechnung_Break_Even!A3181/'Rüstprozess (DE)'!$E$30,0))*'Rüstprozess (DE)'!$E$28</f>
        <v>598</v>
      </c>
      <c r="C3181" s="10">
        <f>('Rüstprozess (DE)'!$E$12/3600)*A3181*'Rüstprozess (DE)'!$E$14</f>
        <v>529.66666666666674</v>
      </c>
      <c r="D3181" s="11">
        <f t="shared" si="245"/>
        <v>1127.6666666666667</v>
      </c>
      <c r="E3181" s="9">
        <f>(ROUNDUP(Nebenrechnung_Break_Even!A3181/'Rüstprozess (DE)'!$G$30,0))*'Rüstprozess (DE)'!$G$28</f>
        <v>508</v>
      </c>
      <c r="F3181" s="10">
        <f>('Rüstprozess (DE)'!$G$12/3600)*A3181*'Rüstprozess (DE)'!$E$14</f>
        <v>1589</v>
      </c>
      <c r="G3181" s="11">
        <f t="shared" si="246"/>
        <v>2097</v>
      </c>
      <c r="I3181" s="4">
        <f t="shared" si="247"/>
        <v>969.33333333333326</v>
      </c>
      <c r="J3181" s="4">
        <f t="shared" si="248"/>
        <v>969.33333333333326</v>
      </c>
      <c r="K3181" s="4">
        <f t="shared" si="249"/>
        <v>3178</v>
      </c>
    </row>
    <row r="3182" spans="1:11" x14ac:dyDescent="0.25">
      <c r="A3182" s="2">
        <v>3179</v>
      </c>
      <c r="B3182" s="9">
        <f>(ROUNDUP(Nebenrechnung_Break_Even!A3182/'Rüstprozess (DE)'!$E$30,0))*'Rüstprozess (DE)'!$E$28</f>
        <v>598</v>
      </c>
      <c r="C3182" s="10">
        <f>('Rüstprozess (DE)'!$E$12/3600)*A3182*'Rüstprozess (DE)'!$E$14</f>
        <v>529.83333333333337</v>
      </c>
      <c r="D3182" s="11">
        <f t="shared" si="245"/>
        <v>1127.8333333333335</v>
      </c>
      <c r="E3182" s="9">
        <f>(ROUNDUP(Nebenrechnung_Break_Even!A3182/'Rüstprozess (DE)'!$G$30,0))*'Rüstprozess (DE)'!$G$28</f>
        <v>508</v>
      </c>
      <c r="F3182" s="10">
        <f>('Rüstprozess (DE)'!$G$12/3600)*A3182*'Rüstprozess (DE)'!$E$14</f>
        <v>1589.5000000000002</v>
      </c>
      <c r="G3182" s="11">
        <f t="shared" si="246"/>
        <v>2097.5</v>
      </c>
      <c r="I3182" s="4">
        <f t="shared" si="247"/>
        <v>969.66666666666652</v>
      </c>
      <c r="J3182" s="4">
        <f t="shared" si="248"/>
        <v>969.66666666666652</v>
      </c>
      <c r="K3182" s="4">
        <f t="shared" si="249"/>
        <v>3179</v>
      </c>
    </row>
    <row r="3183" spans="1:11" x14ac:dyDescent="0.25">
      <c r="A3183" s="2">
        <v>3180</v>
      </c>
      <c r="B3183" s="9">
        <f>(ROUNDUP(Nebenrechnung_Break_Even!A3183/'Rüstprozess (DE)'!$E$30,0))*'Rüstprozess (DE)'!$E$28</f>
        <v>598</v>
      </c>
      <c r="C3183" s="10">
        <f>('Rüstprozess (DE)'!$E$12/3600)*A3183*'Rüstprozess (DE)'!$E$14</f>
        <v>530</v>
      </c>
      <c r="D3183" s="11">
        <f t="shared" si="245"/>
        <v>1128</v>
      </c>
      <c r="E3183" s="9">
        <f>(ROUNDUP(Nebenrechnung_Break_Even!A3183/'Rüstprozess (DE)'!$G$30,0))*'Rüstprozess (DE)'!$G$28</f>
        <v>508</v>
      </c>
      <c r="F3183" s="10">
        <f>('Rüstprozess (DE)'!$G$12/3600)*A3183*'Rüstprozess (DE)'!$E$14</f>
        <v>1590</v>
      </c>
      <c r="G3183" s="11">
        <f t="shared" si="246"/>
        <v>2098</v>
      </c>
      <c r="I3183" s="4">
        <f t="shared" si="247"/>
        <v>970</v>
      </c>
      <c r="J3183" s="4">
        <f t="shared" si="248"/>
        <v>970</v>
      </c>
      <c r="K3183" s="4">
        <f t="shared" si="249"/>
        <v>3180</v>
      </c>
    </row>
    <row r="3184" spans="1:11" x14ac:dyDescent="0.25">
      <c r="A3184" s="2">
        <v>3181</v>
      </c>
      <c r="B3184" s="9">
        <f>(ROUNDUP(Nebenrechnung_Break_Even!A3184/'Rüstprozess (DE)'!$E$30,0))*'Rüstprozess (DE)'!$E$28</f>
        <v>598</v>
      </c>
      <c r="C3184" s="10">
        <f>('Rüstprozess (DE)'!$E$12/3600)*A3184*'Rüstprozess (DE)'!$E$14</f>
        <v>530.16666666666663</v>
      </c>
      <c r="D3184" s="11">
        <f t="shared" si="245"/>
        <v>1128.1666666666665</v>
      </c>
      <c r="E3184" s="9">
        <f>(ROUNDUP(Nebenrechnung_Break_Even!A3184/'Rüstprozess (DE)'!$G$30,0))*'Rüstprozess (DE)'!$G$28</f>
        <v>508</v>
      </c>
      <c r="F3184" s="10">
        <f>('Rüstprozess (DE)'!$G$12/3600)*A3184*'Rüstprozess (DE)'!$E$14</f>
        <v>1590.5</v>
      </c>
      <c r="G3184" s="11">
        <f t="shared" si="246"/>
        <v>2098.5</v>
      </c>
      <c r="I3184" s="4">
        <f t="shared" si="247"/>
        <v>970.33333333333348</v>
      </c>
      <c r="J3184" s="4">
        <f t="shared" si="248"/>
        <v>970.33333333333348</v>
      </c>
      <c r="K3184" s="4">
        <f t="shared" si="249"/>
        <v>3181</v>
      </c>
    </row>
    <row r="3185" spans="1:11" x14ac:dyDescent="0.25">
      <c r="A3185" s="2">
        <v>3182</v>
      </c>
      <c r="B3185" s="9">
        <f>(ROUNDUP(Nebenrechnung_Break_Even!A3185/'Rüstprozess (DE)'!$E$30,0))*'Rüstprozess (DE)'!$E$28</f>
        <v>598</v>
      </c>
      <c r="C3185" s="10">
        <f>('Rüstprozess (DE)'!$E$12/3600)*A3185*'Rüstprozess (DE)'!$E$14</f>
        <v>530.33333333333326</v>
      </c>
      <c r="D3185" s="11">
        <f t="shared" si="245"/>
        <v>1128.3333333333333</v>
      </c>
      <c r="E3185" s="9">
        <f>(ROUNDUP(Nebenrechnung_Break_Even!A3185/'Rüstprozess (DE)'!$G$30,0))*'Rüstprozess (DE)'!$G$28</f>
        <v>508</v>
      </c>
      <c r="F3185" s="10">
        <f>('Rüstprozess (DE)'!$G$12/3600)*A3185*'Rüstprozess (DE)'!$E$14</f>
        <v>1591.0000000000002</v>
      </c>
      <c r="G3185" s="11">
        <f t="shared" si="246"/>
        <v>2099</v>
      </c>
      <c r="I3185" s="4">
        <f t="shared" si="247"/>
        <v>970.66666666666674</v>
      </c>
      <c r="J3185" s="4">
        <f t="shared" si="248"/>
        <v>970.66666666666674</v>
      </c>
      <c r="K3185" s="4">
        <f t="shared" si="249"/>
        <v>3182</v>
      </c>
    </row>
    <row r="3186" spans="1:11" x14ac:dyDescent="0.25">
      <c r="A3186" s="2">
        <v>3183</v>
      </c>
      <c r="B3186" s="9">
        <f>(ROUNDUP(Nebenrechnung_Break_Even!A3186/'Rüstprozess (DE)'!$E$30,0))*'Rüstprozess (DE)'!$E$28</f>
        <v>598</v>
      </c>
      <c r="C3186" s="10">
        <f>('Rüstprozess (DE)'!$E$12/3600)*A3186*'Rüstprozess (DE)'!$E$14</f>
        <v>530.5</v>
      </c>
      <c r="D3186" s="11">
        <f t="shared" si="245"/>
        <v>1128.5</v>
      </c>
      <c r="E3186" s="9">
        <f>(ROUNDUP(Nebenrechnung_Break_Even!A3186/'Rüstprozess (DE)'!$G$30,0))*'Rüstprozess (DE)'!$G$28</f>
        <v>508</v>
      </c>
      <c r="F3186" s="10">
        <f>('Rüstprozess (DE)'!$G$12/3600)*A3186*'Rüstprozess (DE)'!$E$14</f>
        <v>1591.5</v>
      </c>
      <c r="G3186" s="11">
        <f t="shared" si="246"/>
        <v>2099.5</v>
      </c>
      <c r="I3186" s="4">
        <f t="shared" si="247"/>
        <v>971</v>
      </c>
      <c r="J3186" s="4">
        <f t="shared" si="248"/>
        <v>971</v>
      </c>
      <c r="K3186" s="4">
        <f t="shared" si="249"/>
        <v>3183</v>
      </c>
    </row>
    <row r="3187" spans="1:11" x14ac:dyDescent="0.25">
      <c r="A3187" s="2">
        <v>3184</v>
      </c>
      <c r="B3187" s="9">
        <f>(ROUNDUP(Nebenrechnung_Break_Even!A3187/'Rüstprozess (DE)'!$E$30,0))*'Rüstprozess (DE)'!$E$28</f>
        <v>598</v>
      </c>
      <c r="C3187" s="10">
        <f>('Rüstprozess (DE)'!$E$12/3600)*A3187*'Rüstprozess (DE)'!$E$14</f>
        <v>530.66666666666663</v>
      </c>
      <c r="D3187" s="11">
        <f t="shared" si="245"/>
        <v>1128.6666666666665</v>
      </c>
      <c r="E3187" s="9">
        <f>(ROUNDUP(Nebenrechnung_Break_Even!A3187/'Rüstprozess (DE)'!$G$30,0))*'Rüstprozess (DE)'!$G$28</f>
        <v>508</v>
      </c>
      <c r="F3187" s="10">
        <f>('Rüstprozess (DE)'!$G$12/3600)*A3187*'Rüstprozess (DE)'!$E$14</f>
        <v>1592.0000000000002</v>
      </c>
      <c r="G3187" s="11">
        <f t="shared" si="246"/>
        <v>2100</v>
      </c>
      <c r="I3187" s="4">
        <f t="shared" si="247"/>
        <v>971.33333333333348</v>
      </c>
      <c r="J3187" s="4">
        <f t="shared" si="248"/>
        <v>971.33333333333348</v>
      </c>
      <c r="K3187" s="4">
        <f t="shared" si="249"/>
        <v>3184</v>
      </c>
    </row>
    <row r="3188" spans="1:11" x14ac:dyDescent="0.25">
      <c r="A3188" s="2">
        <v>3185</v>
      </c>
      <c r="B3188" s="9">
        <f>(ROUNDUP(Nebenrechnung_Break_Even!A3188/'Rüstprozess (DE)'!$E$30,0))*'Rüstprozess (DE)'!$E$28</f>
        <v>598</v>
      </c>
      <c r="C3188" s="10">
        <f>('Rüstprozess (DE)'!$E$12/3600)*A3188*'Rüstprozess (DE)'!$E$14</f>
        <v>530.83333333333337</v>
      </c>
      <c r="D3188" s="11">
        <f t="shared" si="245"/>
        <v>1128.8333333333335</v>
      </c>
      <c r="E3188" s="9">
        <f>(ROUNDUP(Nebenrechnung_Break_Even!A3188/'Rüstprozess (DE)'!$G$30,0))*'Rüstprozess (DE)'!$G$28</f>
        <v>508</v>
      </c>
      <c r="F3188" s="10">
        <f>('Rüstprozess (DE)'!$G$12/3600)*A3188*'Rüstprozess (DE)'!$E$14</f>
        <v>1592.5</v>
      </c>
      <c r="G3188" s="11">
        <f t="shared" si="246"/>
        <v>2100.5</v>
      </c>
      <c r="I3188" s="4">
        <f t="shared" si="247"/>
        <v>971.66666666666652</v>
      </c>
      <c r="J3188" s="4">
        <f t="shared" si="248"/>
        <v>971.66666666666652</v>
      </c>
      <c r="K3188" s="4">
        <f t="shared" si="249"/>
        <v>3185</v>
      </c>
    </row>
    <row r="3189" spans="1:11" x14ac:dyDescent="0.25">
      <c r="A3189" s="2">
        <v>3186</v>
      </c>
      <c r="B3189" s="9">
        <f>(ROUNDUP(Nebenrechnung_Break_Even!A3189/'Rüstprozess (DE)'!$E$30,0))*'Rüstprozess (DE)'!$E$28</f>
        <v>598</v>
      </c>
      <c r="C3189" s="10">
        <f>('Rüstprozess (DE)'!$E$12/3600)*A3189*'Rüstprozess (DE)'!$E$14</f>
        <v>531</v>
      </c>
      <c r="D3189" s="11">
        <f t="shared" si="245"/>
        <v>1129</v>
      </c>
      <c r="E3189" s="9">
        <f>(ROUNDUP(Nebenrechnung_Break_Even!A3189/'Rüstprozess (DE)'!$G$30,0))*'Rüstprozess (DE)'!$G$28</f>
        <v>508</v>
      </c>
      <c r="F3189" s="10">
        <f>('Rüstprozess (DE)'!$G$12/3600)*A3189*'Rüstprozess (DE)'!$E$14</f>
        <v>1593</v>
      </c>
      <c r="G3189" s="11">
        <f t="shared" si="246"/>
        <v>2101</v>
      </c>
      <c r="I3189" s="4">
        <f t="shared" si="247"/>
        <v>972</v>
      </c>
      <c r="J3189" s="4">
        <f t="shared" si="248"/>
        <v>972</v>
      </c>
      <c r="K3189" s="4">
        <f t="shared" si="249"/>
        <v>3186</v>
      </c>
    </row>
    <row r="3190" spans="1:11" x14ac:dyDescent="0.25">
      <c r="A3190" s="2">
        <v>3187</v>
      </c>
      <c r="B3190" s="9">
        <f>(ROUNDUP(Nebenrechnung_Break_Even!A3190/'Rüstprozess (DE)'!$E$30,0))*'Rüstprozess (DE)'!$E$28</f>
        <v>598</v>
      </c>
      <c r="C3190" s="10">
        <f>('Rüstprozess (DE)'!$E$12/3600)*A3190*'Rüstprozess (DE)'!$E$14</f>
        <v>531.16666666666663</v>
      </c>
      <c r="D3190" s="11">
        <f t="shared" si="245"/>
        <v>1129.1666666666665</v>
      </c>
      <c r="E3190" s="9">
        <f>(ROUNDUP(Nebenrechnung_Break_Even!A3190/'Rüstprozess (DE)'!$G$30,0))*'Rüstprozess (DE)'!$G$28</f>
        <v>508</v>
      </c>
      <c r="F3190" s="10">
        <f>('Rüstprozess (DE)'!$G$12/3600)*A3190*'Rüstprozess (DE)'!$E$14</f>
        <v>1593.5000000000002</v>
      </c>
      <c r="G3190" s="11">
        <f t="shared" si="246"/>
        <v>2101.5</v>
      </c>
      <c r="I3190" s="4">
        <f t="shared" si="247"/>
        <v>972.33333333333348</v>
      </c>
      <c r="J3190" s="4">
        <f t="shared" si="248"/>
        <v>972.33333333333348</v>
      </c>
      <c r="K3190" s="4">
        <f t="shared" si="249"/>
        <v>3187</v>
      </c>
    </row>
    <row r="3191" spans="1:11" x14ac:dyDescent="0.25">
      <c r="A3191" s="2">
        <v>3188</v>
      </c>
      <c r="B3191" s="9">
        <f>(ROUNDUP(Nebenrechnung_Break_Even!A3191/'Rüstprozess (DE)'!$E$30,0))*'Rüstprozess (DE)'!$E$28</f>
        <v>598</v>
      </c>
      <c r="C3191" s="10">
        <f>('Rüstprozess (DE)'!$E$12/3600)*A3191*'Rüstprozess (DE)'!$E$14</f>
        <v>531.33333333333337</v>
      </c>
      <c r="D3191" s="11">
        <f t="shared" si="245"/>
        <v>1129.3333333333335</v>
      </c>
      <c r="E3191" s="9">
        <f>(ROUNDUP(Nebenrechnung_Break_Even!A3191/'Rüstprozess (DE)'!$G$30,0))*'Rüstprozess (DE)'!$G$28</f>
        <v>508</v>
      </c>
      <c r="F3191" s="10">
        <f>('Rüstprozess (DE)'!$G$12/3600)*A3191*'Rüstprozess (DE)'!$E$14</f>
        <v>1594</v>
      </c>
      <c r="G3191" s="11">
        <f t="shared" si="246"/>
        <v>2102</v>
      </c>
      <c r="I3191" s="4">
        <f t="shared" si="247"/>
        <v>972.66666666666652</v>
      </c>
      <c r="J3191" s="4">
        <f t="shared" si="248"/>
        <v>972.66666666666652</v>
      </c>
      <c r="K3191" s="4">
        <f t="shared" si="249"/>
        <v>3188</v>
      </c>
    </row>
    <row r="3192" spans="1:11" x14ac:dyDescent="0.25">
      <c r="A3192" s="2">
        <v>3189</v>
      </c>
      <c r="B3192" s="9">
        <f>(ROUNDUP(Nebenrechnung_Break_Even!A3192/'Rüstprozess (DE)'!$E$30,0))*'Rüstprozess (DE)'!$E$28</f>
        <v>598</v>
      </c>
      <c r="C3192" s="10">
        <f>('Rüstprozess (DE)'!$E$12/3600)*A3192*'Rüstprozess (DE)'!$E$14</f>
        <v>531.5</v>
      </c>
      <c r="D3192" s="11">
        <f t="shared" si="245"/>
        <v>1129.5</v>
      </c>
      <c r="E3192" s="9">
        <f>(ROUNDUP(Nebenrechnung_Break_Even!A3192/'Rüstprozess (DE)'!$G$30,0))*'Rüstprozess (DE)'!$G$28</f>
        <v>508</v>
      </c>
      <c r="F3192" s="10">
        <f>('Rüstprozess (DE)'!$G$12/3600)*A3192*'Rüstprozess (DE)'!$E$14</f>
        <v>1594.5000000000002</v>
      </c>
      <c r="G3192" s="11">
        <f t="shared" si="246"/>
        <v>2102.5</v>
      </c>
      <c r="I3192" s="4">
        <f t="shared" si="247"/>
        <v>973</v>
      </c>
      <c r="J3192" s="4">
        <f t="shared" si="248"/>
        <v>973</v>
      </c>
      <c r="K3192" s="4">
        <f t="shared" si="249"/>
        <v>3189</v>
      </c>
    </row>
    <row r="3193" spans="1:11" x14ac:dyDescent="0.25">
      <c r="A3193" s="2">
        <v>3190</v>
      </c>
      <c r="B3193" s="9">
        <f>(ROUNDUP(Nebenrechnung_Break_Even!A3193/'Rüstprozess (DE)'!$E$30,0))*'Rüstprozess (DE)'!$E$28</f>
        <v>598</v>
      </c>
      <c r="C3193" s="10">
        <f>('Rüstprozess (DE)'!$E$12/3600)*A3193*'Rüstprozess (DE)'!$E$14</f>
        <v>531.66666666666663</v>
      </c>
      <c r="D3193" s="11">
        <f t="shared" si="245"/>
        <v>1129.6666666666665</v>
      </c>
      <c r="E3193" s="9">
        <f>(ROUNDUP(Nebenrechnung_Break_Even!A3193/'Rüstprozess (DE)'!$G$30,0))*'Rüstprozess (DE)'!$G$28</f>
        <v>508</v>
      </c>
      <c r="F3193" s="10">
        <f>('Rüstprozess (DE)'!$G$12/3600)*A3193*'Rüstprozess (DE)'!$E$14</f>
        <v>1595</v>
      </c>
      <c r="G3193" s="11">
        <f t="shared" si="246"/>
        <v>2103</v>
      </c>
      <c r="I3193" s="4">
        <f t="shared" si="247"/>
        <v>973.33333333333348</v>
      </c>
      <c r="J3193" s="4">
        <f t="shared" si="248"/>
        <v>973.33333333333348</v>
      </c>
      <c r="K3193" s="4">
        <f t="shared" si="249"/>
        <v>3190</v>
      </c>
    </row>
    <row r="3194" spans="1:11" x14ac:dyDescent="0.25">
      <c r="A3194" s="2">
        <v>3191</v>
      </c>
      <c r="B3194" s="9">
        <f>(ROUNDUP(Nebenrechnung_Break_Even!A3194/'Rüstprozess (DE)'!$E$30,0))*'Rüstprozess (DE)'!$E$28</f>
        <v>598</v>
      </c>
      <c r="C3194" s="10">
        <f>('Rüstprozess (DE)'!$E$12/3600)*A3194*'Rüstprozess (DE)'!$E$14</f>
        <v>531.83333333333326</v>
      </c>
      <c r="D3194" s="11">
        <f t="shared" si="245"/>
        <v>1129.8333333333333</v>
      </c>
      <c r="E3194" s="9">
        <f>(ROUNDUP(Nebenrechnung_Break_Even!A3194/'Rüstprozess (DE)'!$G$30,0))*'Rüstprozess (DE)'!$G$28</f>
        <v>508</v>
      </c>
      <c r="F3194" s="10">
        <f>('Rüstprozess (DE)'!$G$12/3600)*A3194*'Rüstprozess (DE)'!$E$14</f>
        <v>1595.5</v>
      </c>
      <c r="G3194" s="11">
        <f t="shared" si="246"/>
        <v>2103.5</v>
      </c>
      <c r="I3194" s="4">
        <f t="shared" si="247"/>
        <v>973.66666666666674</v>
      </c>
      <c r="J3194" s="4">
        <f t="shared" si="248"/>
        <v>973.66666666666674</v>
      </c>
      <c r="K3194" s="4">
        <f t="shared" si="249"/>
        <v>3191</v>
      </c>
    </row>
    <row r="3195" spans="1:11" x14ac:dyDescent="0.25">
      <c r="A3195" s="2">
        <v>3192</v>
      </c>
      <c r="B3195" s="9">
        <f>(ROUNDUP(Nebenrechnung_Break_Even!A3195/'Rüstprozess (DE)'!$E$30,0))*'Rüstprozess (DE)'!$E$28</f>
        <v>598</v>
      </c>
      <c r="C3195" s="10">
        <f>('Rüstprozess (DE)'!$E$12/3600)*A3195*'Rüstprozess (DE)'!$E$14</f>
        <v>532</v>
      </c>
      <c r="D3195" s="11">
        <f t="shared" si="245"/>
        <v>1130</v>
      </c>
      <c r="E3195" s="9">
        <f>(ROUNDUP(Nebenrechnung_Break_Even!A3195/'Rüstprozess (DE)'!$G$30,0))*'Rüstprozess (DE)'!$G$28</f>
        <v>508</v>
      </c>
      <c r="F3195" s="10">
        <f>('Rüstprozess (DE)'!$G$12/3600)*A3195*'Rüstprozess (DE)'!$E$14</f>
        <v>1596.0000000000002</v>
      </c>
      <c r="G3195" s="11">
        <f t="shared" si="246"/>
        <v>2104</v>
      </c>
      <c r="I3195" s="4">
        <f t="shared" si="247"/>
        <v>974</v>
      </c>
      <c r="J3195" s="4">
        <f t="shared" si="248"/>
        <v>974</v>
      </c>
      <c r="K3195" s="4">
        <f t="shared" si="249"/>
        <v>3192</v>
      </c>
    </row>
    <row r="3196" spans="1:11" x14ac:dyDescent="0.25">
      <c r="A3196" s="2">
        <v>3193</v>
      </c>
      <c r="B3196" s="9">
        <f>(ROUNDUP(Nebenrechnung_Break_Even!A3196/'Rüstprozess (DE)'!$E$30,0))*'Rüstprozess (DE)'!$E$28</f>
        <v>598</v>
      </c>
      <c r="C3196" s="10">
        <f>('Rüstprozess (DE)'!$E$12/3600)*A3196*'Rüstprozess (DE)'!$E$14</f>
        <v>532.16666666666674</v>
      </c>
      <c r="D3196" s="11">
        <f t="shared" si="245"/>
        <v>1130.1666666666667</v>
      </c>
      <c r="E3196" s="9">
        <f>(ROUNDUP(Nebenrechnung_Break_Even!A3196/'Rüstprozess (DE)'!$G$30,0))*'Rüstprozess (DE)'!$G$28</f>
        <v>508</v>
      </c>
      <c r="F3196" s="10">
        <f>('Rüstprozess (DE)'!$G$12/3600)*A3196*'Rüstprozess (DE)'!$E$14</f>
        <v>1596.5</v>
      </c>
      <c r="G3196" s="11">
        <f t="shared" si="246"/>
        <v>2104.5</v>
      </c>
      <c r="I3196" s="4">
        <f t="shared" si="247"/>
        <v>974.33333333333326</v>
      </c>
      <c r="J3196" s="4">
        <f t="shared" si="248"/>
        <v>974.33333333333326</v>
      </c>
      <c r="K3196" s="4">
        <f t="shared" si="249"/>
        <v>3193</v>
      </c>
    </row>
    <row r="3197" spans="1:11" x14ac:dyDescent="0.25">
      <c r="A3197" s="2">
        <v>3194</v>
      </c>
      <c r="B3197" s="9">
        <f>(ROUNDUP(Nebenrechnung_Break_Even!A3197/'Rüstprozess (DE)'!$E$30,0))*'Rüstprozess (DE)'!$E$28</f>
        <v>598</v>
      </c>
      <c r="C3197" s="10">
        <f>('Rüstprozess (DE)'!$E$12/3600)*A3197*'Rüstprozess (DE)'!$E$14</f>
        <v>532.33333333333337</v>
      </c>
      <c r="D3197" s="11">
        <f t="shared" si="245"/>
        <v>1130.3333333333335</v>
      </c>
      <c r="E3197" s="9">
        <f>(ROUNDUP(Nebenrechnung_Break_Even!A3197/'Rüstprozess (DE)'!$G$30,0))*'Rüstprozess (DE)'!$G$28</f>
        <v>508</v>
      </c>
      <c r="F3197" s="10">
        <f>('Rüstprozess (DE)'!$G$12/3600)*A3197*'Rüstprozess (DE)'!$E$14</f>
        <v>1597.0000000000002</v>
      </c>
      <c r="G3197" s="11">
        <f t="shared" si="246"/>
        <v>2105</v>
      </c>
      <c r="I3197" s="4">
        <f t="shared" si="247"/>
        <v>974.66666666666652</v>
      </c>
      <c r="J3197" s="4">
        <f t="shared" si="248"/>
        <v>974.66666666666652</v>
      </c>
      <c r="K3197" s="4">
        <f t="shared" si="249"/>
        <v>3194</v>
      </c>
    </row>
    <row r="3198" spans="1:11" x14ac:dyDescent="0.25">
      <c r="A3198" s="2">
        <v>3195</v>
      </c>
      <c r="B3198" s="9">
        <f>(ROUNDUP(Nebenrechnung_Break_Even!A3198/'Rüstprozess (DE)'!$E$30,0))*'Rüstprozess (DE)'!$E$28</f>
        <v>598</v>
      </c>
      <c r="C3198" s="10">
        <f>('Rüstprozess (DE)'!$E$12/3600)*A3198*'Rüstprozess (DE)'!$E$14</f>
        <v>532.5</v>
      </c>
      <c r="D3198" s="11">
        <f t="shared" si="245"/>
        <v>1130.5</v>
      </c>
      <c r="E3198" s="9">
        <f>(ROUNDUP(Nebenrechnung_Break_Even!A3198/'Rüstprozess (DE)'!$G$30,0))*'Rüstprozess (DE)'!$G$28</f>
        <v>508</v>
      </c>
      <c r="F3198" s="10">
        <f>('Rüstprozess (DE)'!$G$12/3600)*A3198*'Rüstprozess (DE)'!$E$14</f>
        <v>1597.5</v>
      </c>
      <c r="G3198" s="11">
        <f t="shared" si="246"/>
        <v>2105.5</v>
      </c>
      <c r="I3198" s="4">
        <f t="shared" si="247"/>
        <v>975</v>
      </c>
      <c r="J3198" s="4">
        <f t="shared" si="248"/>
        <v>975</v>
      </c>
      <c r="K3198" s="4">
        <f t="shared" si="249"/>
        <v>3195</v>
      </c>
    </row>
    <row r="3199" spans="1:11" x14ac:dyDescent="0.25">
      <c r="A3199" s="2">
        <v>3196</v>
      </c>
      <c r="B3199" s="9">
        <f>(ROUNDUP(Nebenrechnung_Break_Even!A3199/'Rüstprozess (DE)'!$E$30,0))*'Rüstprozess (DE)'!$E$28</f>
        <v>598</v>
      </c>
      <c r="C3199" s="10">
        <f>('Rüstprozess (DE)'!$E$12/3600)*A3199*'Rüstprozess (DE)'!$E$14</f>
        <v>532.66666666666663</v>
      </c>
      <c r="D3199" s="11">
        <f t="shared" si="245"/>
        <v>1130.6666666666665</v>
      </c>
      <c r="E3199" s="9">
        <f>(ROUNDUP(Nebenrechnung_Break_Even!A3199/'Rüstprozess (DE)'!$G$30,0))*'Rüstprozess (DE)'!$G$28</f>
        <v>508</v>
      </c>
      <c r="F3199" s="10">
        <f>('Rüstprozess (DE)'!$G$12/3600)*A3199*'Rüstprozess (DE)'!$E$14</f>
        <v>1598</v>
      </c>
      <c r="G3199" s="11">
        <f t="shared" si="246"/>
        <v>2106</v>
      </c>
      <c r="I3199" s="4">
        <f t="shared" si="247"/>
        <v>975.33333333333348</v>
      </c>
      <c r="J3199" s="4">
        <f t="shared" si="248"/>
        <v>975.33333333333348</v>
      </c>
      <c r="K3199" s="4">
        <f t="shared" si="249"/>
        <v>3196</v>
      </c>
    </row>
    <row r="3200" spans="1:11" x14ac:dyDescent="0.25">
      <c r="A3200" s="2">
        <v>3197</v>
      </c>
      <c r="B3200" s="9">
        <f>(ROUNDUP(Nebenrechnung_Break_Even!A3200/'Rüstprozess (DE)'!$E$30,0))*'Rüstprozess (DE)'!$E$28</f>
        <v>598</v>
      </c>
      <c r="C3200" s="10">
        <f>('Rüstprozess (DE)'!$E$12/3600)*A3200*'Rüstprozess (DE)'!$E$14</f>
        <v>532.83333333333326</v>
      </c>
      <c r="D3200" s="11">
        <f t="shared" si="245"/>
        <v>1130.8333333333333</v>
      </c>
      <c r="E3200" s="9">
        <f>(ROUNDUP(Nebenrechnung_Break_Even!A3200/'Rüstprozess (DE)'!$G$30,0))*'Rüstprozess (DE)'!$G$28</f>
        <v>508</v>
      </c>
      <c r="F3200" s="10">
        <f>('Rüstprozess (DE)'!$G$12/3600)*A3200*'Rüstprozess (DE)'!$E$14</f>
        <v>1598.5000000000002</v>
      </c>
      <c r="G3200" s="11">
        <f t="shared" si="246"/>
        <v>2106.5</v>
      </c>
      <c r="I3200" s="4">
        <f t="shared" si="247"/>
        <v>975.66666666666674</v>
      </c>
      <c r="J3200" s="4">
        <f t="shared" si="248"/>
        <v>975.66666666666674</v>
      </c>
      <c r="K3200" s="4">
        <f t="shared" si="249"/>
        <v>3197</v>
      </c>
    </row>
    <row r="3201" spans="1:11" x14ac:dyDescent="0.25">
      <c r="A3201" s="2">
        <v>3198</v>
      </c>
      <c r="B3201" s="9">
        <f>(ROUNDUP(Nebenrechnung_Break_Even!A3201/'Rüstprozess (DE)'!$E$30,0))*'Rüstprozess (DE)'!$E$28</f>
        <v>598</v>
      </c>
      <c r="C3201" s="10">
        <f>('Rüstprozess (DE)'!$E$12/3600)*A3201*'Rüstprozess (DE)'!$E$14</f>
        <v>533</v>
      </c>
      <c r="D3201" s="11">
        <f t="shared" si="245"/>
        <v>1131</v>
      </c>
      <c r="E3201" s="9">
        <f>(ROUNDUP(Nebenrechnung_Break_Even!A3201/'Rüstprozess (DE)'!$G$30,0))*'Rüstprozess (DE)'!$G$28</f>
        <v>508</v>
      </c>
      <c r="F3201" s="10">
        <f>('Rüstprozess (DE)'!$G$12/3600)*A3201*'Rüstprozess (DE)'!$E$14</f>
        <v>1599</v>
      </c>
      <c r="G3201" s="11">
        <f t="shared" si="246"/>
        <v>2107</v>
      </c>
      <c r="I3201" s="4">
        <f t="shared" si="247"/>
        <v>976</v>
      </c>
      <c r="J3201" s="4">
        <f t="shared" si="248"/>
        <v>976</v>
      </c>
      <c r="K3201" s="4">
        <f t="shared" si="249"/>
        <v>3198</v>
      </c>
    </row>
    <row r="3202" spans="1:11" x14ac:dyDescent="0.25">
      <c r="A3202" s="2">
        <v>3199</v>
      </c>
      <c r="B3202" s="9">
        <f>(ROUNDUP(Nebenrechnung_Break_Even!A3202/'Rüstprozess (DE)'!$E$30,0))*'Rüstprozess (DE)'!$E$28</f>
        <v>598</v>
      </c>
      <c r="C3202" s="10">
        <f>('Rüstprozess (DE)'!$E$12/3600)*A3202*'Rüstprozess (DE)'!$E$14</f>
        <v>533.16666666666663</v>
      </c>
      <c r="D3202" s="11">
        <f t="shared" si="245"/>
        <v>1131.1666666666665</v>
      </c>
      <c r="E3202" s="9">
        <f>(ROUNDUP(Nebenrechnung_Break_Even!A3202/'Rüstprozess (DE)'!$G$30,0))*'Rüstprozess (DE)'!$G$28</f>
        <v>508</v>
      </c>
      <c r="F3202" s="10">
        <f>('Rüstprozess (DE)'!$G$12/3600)*A3202*'Rüstprozess (DE)'!$E$14</f>
        <v>1599.5000000000002</v>
      </c>
      <c r="G3202" s="11">
        <f t="shared" si="246"/>
        <v>2107.5</v>
      </c>
      <c r="I3202" s="4">
        <f t="shared" si="247"/>
        <v>976.33333333333348</v>
      </c>
      <c r="J3202" s="4">
        <f t="shared" si="248"/>
        <v>976.33333333333348</v>
      </c>
      <c r="K3202" s="4">
        <f t="shared" si="249"/>
        <v>3199</v>
      </c>
    </row>
    <row r="3203" spans="1:11" x14ac:dyDescent="0.25">
      <c r="A3203" s="2">
        <v>3200</v>
      </c>
      <c r="B3203" s="9">
        <f>(ROUNDUP(Nebenrechnung_Break_Even!A3203/'Rüstprozess (DE)'!$E$30,0))*'Rüstprozess (DE)'!$E$28</f>
        <v>598</v>
      </c>
      <c r="C3203" s="10">
        <f>('Rüstprozess (DE)'!$E$12/3600)*A3203*'Rüstprozess (DE)'!$E$14</f>
        <v>533.33333333333337</v>
      </c>
      <c r="D3203" s="11">
        <f t="shared" si="245"/>
        <v>1131.3333333333335</v>
      </c>
      <c r="E3203" s="9">
        <f>(ROUNDUP(Nebenrechnung_Break_Even!A3203/'Rüstprozess (DE)'!$G$30,0))*'Rüstprozess (DE)'!$G$28</f>
        <v>508</v>
      </c>
      <c r="F3203" s="10">
        <f>('Rüstprozess (DE)'!$G$12/3600)*A3203*'Rüstprozess (DE)'!$E$14</f>
        <v>1600</v>
      </c>
      <c r="G3203" s="11">
        <f t="shared" si="246"/>
        <v>2108</v>
      </c>
      <c r="I3203" s="4">
        <f t="shared" si="247"/>
        <v>976.66666666666652</v>
      </c>
      <c r="J3203" s="4">
        <f t="shared" si="248"/>
        <v>976.66666666666652</v>
      </c>
      <c r="K3203" s="4">
        <f t="shared" si="249"/>
        <v>3200</v>
      </c>
    </row>
    <row r="3204" spans="1:11" x14ac:dyDescent="0.25">
      <c r="A3204" s="2">
        <v>3201</v>
      </c>
      <c r="B3204" s="9">
        <f>(ROUNDUP(Nebenrechnung_Break_Even!A3204/'Rüstprozess (DE)'!$E$30,0))*'Rüstprozess (DE)'!$E$28</f>
        <v>598</v>
      </c>
      <c r="C3204" s="10">
        <f>('Rüstprozess (DE)'!$E$12/3600)*A3204*'Rüstprozess (DE)'!$E$14</f>
        <v>533.5</v>
      </c>
      <c r="D3204" s="11">
        <f t="shared" si="245"/>
        <v>1131.5</v>
      </c>
      <c r="E3204" s="9">
        <f>(ROUNDUP(Nebenrechnung_Break_Even!A3204/'Rüstprozess (DE)'!$G$30,0))*'Rüstprozess (DE)'!$G$28</f>
        <v>635</v>
      </c>
      <c r="F3204" s="10">
        <f>('Rüstprozess (DE)'!$G$12/3600)*A3204*'Rüstprozess (DE)'!$E$14</f>
        <v>1600.5</v>
      </c>
      <c r="G3204" s="11">
        <f t="shared" si="246"/>
        <v>2235.5</v>
      </c>
      <c r="I3204" s="4">
        <f t="shared" si="247"/>
        <v>1104</v>
      </c>
      <c r="J3204" s="4">
        <f t="shared" si="248"/>
        <v>1104</v>
      </c>
      <c r="K3204" s="4">
        <f t="shared" si="249"/>
        <v>3201</v>
      </c>
    </row>
    <row r="3205" spans="1:11" x14ac:dyDescent="0.25">
      <c r="A3205" s="2">
        <v>3202</v>
      </c>
      <c r="B3205" s="9">
        <f>(ROUNDUP(Nebenrechnung_Break_Even!A3205/'Rüstprozess (DE)'!$E$30,0))*'Rüstprozess (DE)'!$E$28</f>
        <v>598</v>
      </c>
      <c r="C3205" s="10">
        <f>('Rüstprozess (DE)'!$E$12/3600)*A3205*'Rüstprozess (DE)'!$E$14</f>
        <v>533.66666666666663</v>
      </c>
      <c r="D3205" s="11">
        <f t="shared" ref="D3205:D3268" si="250">SUM(B3205:C3205)</f>
        <v>1131.6666666666665</v>
      </c>
      <c r="E3205" s="9">
        <f>(ROUNDUP(Nebenrechnung_Break_Even!A3205/'Rüstprozess (DE)'!$G$30,0))*'Rüstprozess (DE)'!$G$28</f>
        <v>635</v>
      </c>
      <c r="F3205" s="10">
        <f>('Rüstprozess (DE)'!$G$12/3600)*A3205*'Rüstprozess (DE)'!$E$14</f>
        <v>1601.0000000000002</v>
      </c>
      <c r="G3205" s="11">
        <f t="shared" ref="G3205:G3268" si="251">SUM(E3205:F3205)</f>
        <v>2236</v>
      </c>
      <c r="I3205" s="4">
        <f t="shared" ref="I3205:I3268" si="252">G3205-D3205</f>
        <v>1104.3333333333335</v>
      </c>
      <c r="J3205" s="4">
        <f t="shared" ref="J3205:J3268" si="253">ABS(I3205)</f>
        <v>1104.3333333333335</v>
      </c>
      <c r="K3205" s="4">
        <f t="shared" ref="K3205:K3268" si="254">A3205</f>
        <v>3202</v>
      </c>
    </row>
    <row r="3206" spans="1:11" x14ac:dyDescent="0.25">
      <c r="A3206" s="2">
        <v>3203</v>
      </c>
      <c r="B3206" s="9">
        <f>(ROUNDUP(Nebenrechnung_Break_Even!A3206/'Rüstprozess (DE)'!$E$30,0))*'Rüstprozess (DE)'!$E$28</f>
        <v>598</v>
      </c>
      <c r="C3206" s="10">
        <f>('Rüstprozess (DE)'!$E$12/3600)*A3206*'Rüstprozess (DE)'!$E$14</f>
        <v>533.83333333333337</v>
      </c>
      <c r="D3206" s="11">
        <f t="shared" si="250"/>
        <v>1131.8333333333335</v>
      </c>
      <c r="E3206" s="9">
        <f>(ROUNDUP(Nebenrechnung_Break_Even!A3206/'Rüstprozess (DE)'!$G$30,0))*'Rüstprozess (DE)'!$G$28</f>
        <v>635</v>
      </c>
      <c r="F3206" s="10">
        <f>('Rüstprozess (DE)'!$G$12/3600)*A3206*'Rüstprozess (DE)'!$E$14</f>
        <v>1601.5</v>
      </c>
      <c r="G3206" s="11">
        <f t="shared" si="251"/>
        <v>2236.5</v>
      </c>
      <c r="I3206" s="4">
        <f t="shared" si="252"/>
        <v>1104.6666666666665</v>
      </c>
      <c r="J3206" s="4">
        <f t="shared" si="253"/>
        <v>1104.6666666666665</v>
      </c>
      <c r="K3206" s="4">
        <f t="shared" si="254"/>
        <v>3203</v>
      </c>
    </row>
    <row r="3207" spans="1:11" x14ac:dyDescent="0.25">
      <c r="A3207" s="2">
        <v>3204</v>
      </c>
      <c r="B3207" s="9">
        <f>(ROUNDUP(Nebenrechnung_Break_Even!A3207/'Rüstprozess (DE)'!$E$30,0))*'Rüstprozess (DE)'!$E$28</f>
        <v>598</v>
      </c>
      <c r="C3207" s="10">
        <f>('Rüstprozess (DE)'!$E$12/3600)*A3207*'Rüstprozess (DE)'!$E$14</f>
        <v>534</v>
      </c>
      <c r="D3207" s="11">
        <f t="shared" si="250"/>
        <v>1132</v>
      </c>
      <c r="E3207" s="9">
        <f>(ROUNDUP(Nebenrechnung_Break_Even!A3207/'Rüstprozess (DE)'!$G$30,0))*'Rüstprozess (DE)'!$G$28</f>
        <v>635</v>
      </c>
      <c r="F3207" s="10">
        <f>('Rüstprozess (DE)'!$G$12/3600)*A3207*'Rüstprozess (DE)'!$E$14</f>
        <v>1602.0000000000002</v>
      </c>
      <c r="G3207" s="11">
        <f t="shared" si="251"/>
        <v>2237</v>
      </c>
      <c r="I3207" s="4">
        <f t="shared" si="252"/>
        <v>1105</v>
      </c>
      <c r="J3207" s="4">
        <f t="shared" si="253"/>
        <v>1105</v>
      </c>
      <c r="K3207" s="4">
        <f t="shared" si="254"/>
        <v>3204</v>
      </c>
    </row>
    <row r="3208" spans="1:11" x14ac:dyDescent="0.25">
      <c r="A3208" s="2">
        <v>3205</v>
      </c>
      <c r="B3208" s="9">
        <f>(ROUNDUP(Nebenrechnung_Break_Even!A3208/'Rüstprozess (DE)'!$E$30,0))*'Rüstprozess (DE)'!$E$28</f>
        <v>598</v>
      </c>
      <c r="C3208" s="10">
        <f>('Rüstprozess (DE)'!$E$12/3600)*A3208*'Rüstprozess (DE)'!$E$14</f>
        <v>534.16666666666663</v>
      </c>
      <c r="D3208" s="11">
        <f t="shared" si="250"/>
        <v>1132.1666666666665</v>
      </c>
      <c r="E3208" s="9">
        <f>(ROUNDUP(Nebenrechnung_Break_Even!A3208/'Rüstprozess (DE)'!$G$30,0))*'Rüstprozess (DE)'!$G$28</f>
        <v>635</v>
      </c>
      <c r="F3208" s="10">
        <f>('Rüstprozess (DE)'!$G$12/3600)*A3208*'Rüstprozess (DE)'!$E$14</f>
        <v>1602.5</v>
      </c>
      <c r="G3208" s="11">
        <f t="shared" si="251"/>
        <v>2237.5</v>
      </c>
      <c r="I3208" s="4">
        <f t="shared" si="252"/>
        <v>1105.3333333333335</v>
      </c>
      <c r="J3208" s="4">
        <f t="shared" si="253"/>
        <v>1105.3333333333335</v>
      </c>
      <c r="K3208" s="4">
        <f t="shared" si="254"/>
        <v>3205</v>
      </c>
    </row>
    <row r="3209" spans="1:11" x14ac:dyDescent="0.25">
      <c r="A3209" s="2">
        <v>3206</v>
      </c>
      <c r="B3209" s="9">
        <f>(ROUNDUP(Nebenrechnung_Break_Even!A3209/'Rüstprozess (DE)'!$E$30,0))*'Rüstprozess (DE)'!$E$28</f>
        <v>598</v>
      </c>
      <c r="C3209" s="10">
        <f>('Rüstprozess (DE)'!$E$12/3600)*A3209*'Rüstprozess (DE)'!$E$14</f>
        <v>534.33333333333326</v>
      </c>
      <c r="D3209" s="11">
        <f t="shared" si="250"/>
        <v>1132.3333333333333</v>
      </c>
      <c r="E3209" s="9">
        <f>(ROUNDUP(Nebenrechnung_Break_Even!A3209/'Rüstprozess (DE)'!$G$30,0))*'Rüstprozess (DE)'!$G$28</f>
        <v>635</v>
      </c>
      <c r="F3209" s="10">
        <f>('Rüstprozess (DE)'!$G$12/3600)*A3209*'Rüstprozess (DE)'!$E$14</f>
        <v>1603</v>
      </c>
      <c r="G3209" s="11">
        <f t="shared" si="251"/>
        <v>2238</v>
      </c>
      <c r="I3209" s="4">
        <f t="shared" si="252"/>
        <v>1105.6666666666667</v>
      </c>
      <c r="J3209" s="4">
        <f t="shared" si="253"/>
        <v>1105.6666666666667</v>
      </c>
      <c r="K3209" s="4">
        <f t="shared" si="254"/>
        <v>3206</v>
      </c>
    </row>
    <row r="3210" spans="1:11" x14ac:dyDescent="0.25">
      <c r="A3210" s="2">
        <v>3207</v>
      </c>
      <c r="B3210" s="9">
        <f>(ROUNDUP(Nebenrechnung_Break_Even!A3210/'Rüstprozess (DE)'!$E$30,0))*'Rüstprozess (DE)'!$E$28</f>
        <v>598</v>
      </c>
      <c r="C3210" s="10">
        <f>('Rüstprozess (DE)'!$E$12/3600)*A3210*'Rüstprozess (DE)'!$E$14</f>
        <v>534.5</v>
      </c>
      <c r="D3210" s="11">
        <f t="shared" si="250"/>
        <v>1132.5</v>
      </c>
      <c r="E3210" s="9">
        <f>(ROUNDUP(Nebenrechnung_Break_Even!A3210/'Rüstprozess (DE)'!$G$30,0))*'Rüstprozess (DE)'!$G$28</f>
        <v>635</v>
      </c>
      <c r="F3210" s="10">
        <f>('Rüstprozess (DE)'!$G$12/3600)*A3210*'Rüstprozess (DE)'!$E$14</f>
        <v>1603.5000000000002</v>
      </c>
      <c r="G3210" s="11">
        <f t="shared" si="251"/>
        <v>2238.5</v>
      </c>
      <c r="I3210" s="4">
        <f t="shared" si="252"/>
        <v>1106</v>
      </c>
      <c r="J3210" s="4">
        <f t="shared" si="253"/>
        <v>1106</v>
      </c>
      <c r="K3210" s="4">
        <f t="shared" si="254"/>
        <v>3207</v>
      </c>
    </row>
    <row r="3211" spans="1:11" x14ac:dyDescent="0.25">
      <c r="A3211" s="2">
        <v>3208</v>
      </c>
      <c r="B3211" s="9">
        <f>(ROUNDUP(Nebenrechnung_Break_Even!A3211/'Rüstprozess (DE)'!$E$30,0))*'Rüstprozess (DE)'!$E$28</f>
        <v>598</v>
      </c>
      <c r="C3211" s="10">
        <f>('Rüstprozess (DE)'!$E$12/3600)*A3211*'Rüstprozess (DE)'!$E$14</f>
        <v>534.66666666666674</v>
      </c>
      <c r="D3211" s="11">
        <f t="shared" si="250"/>
        <v>1132.6666666666667</v>
      </c>
      <c r="E3211" s="9">
        <f>(ROUNDUP(Nebenrechnung_Break_Even!A3211/'Rüstprozess (DE)'!$G$30,0))*'Rüstprozess (DE)'!$G$28</f>
        <v>635</v>
      </c>
      <c r="F3211" s="10">
        <f>('Rüstprozess (DE)'!$G$12/3600)*A3211*'Rüstprozess (DE)'!$E$14</f>
        <v>1604</v>
      </c>
      <c r="G3211" s="11">
        <f t="shared" si="251"/>
        <v>2239</v>
      </c>
      <c r="I3211" s="4">
        <f t="shared" si="252"/>
        <v>1106.3333333333333</v>
      </c>
      <c r="J3211" s="4">
        <f t="shared" si="253"/>
        <v>1106.3333333333333</v>
      </c>
      <c r="K3211" s="4">
        <f t="shared" si="254"/>
        <v>3208</v>
      </c>
    </row>
    <row r="3212" spans="1:11" x14ac:dyDescent="0.25">
      <c r="A3212" s="2">
        <v>3209</v>
      </c>
      <c r="B3212" s="9">
        <f>(ROUNDUP(Nebenrechnung_Break_Even!A3212/'Rüstprozess (DE)'!$E$30,0))*'Rüstprozess (DE)'!$E$28</f>
        <v>598</v>
      </c>
      <c r="C3212" s="10">
        <f>('Rüstprozess (DE)'!$E$12/3600)*A3212*'Rüstprozess (DE)'!$E$14</f>
        <v>534.83333333333337</v>
      </c>
      <c r="D3212" s="11">
        <f t="shared" si="250"/>
        <v>1132.8333333333335</v>
      </c>
      <c r="E3212" s="9">
        <f>(ROUNDUP(Nebenrechnung_Break_Even!A3212/'Rüstprozess (DE)'!$G$30,0))*'Rüstprozess (DE)'!$G$28</f>
        <v>635</v>
      </c>
      <c r="F3212" s="10">
        <f>('Rüstprozess (DE)'!$G$12/3600)*A3212*'Rüstprozess (DE)'!$E$14</f>
        <v>1604.5000000000002</v>
      </c>
      <c r="G3212" s="11">
        <f t="shared" si="251"/>
        <v>2239.5</v>
      </c>
      <c r="I3212" s="4">
        <f t="shared" si="252"/>
        <v>1106.6666666666665</v>
      </c>
      <c r="J3212" s="4">
        <f t="shared" si="253"/>
        <v>1106.6666666666665</v>
      </c>
      <c r="K3212" s="4">
        <f t="shared" si="254"/>
        <v>3209</v>
      </c>
    </row>
    <row r="3213" spans="1:11" x14ac:dyDescent="0.25">
      <c r="A3213" s="2">
        <v>3210</v>
      </c>
      <c r="B3213" s="9">
        <f>(ROUNDUP(Nebenrechnung_Break_Even!A3213/'Rüstprozess (DE)'!$E$30,0))*'Rüstprozess (DE)'!$E$28</f>
        <v>598</v>
      </c>
      <c r="C3213" s="10">
        <f>('Rüstprozess (DE)'!$E$12/3600)*A3213*'Rüstprozess (DE)'!$E$14</f>
        <v>535</v>
      </c>
      <c r="D3213" s="11">
        <f t="shared" si="250"/>
        <v>1133</v>
      </c>
      <c r="E3213" s="9">
        <f>(ROUNDUP(Nebenrechnung_Break_Even!A3213/'Rüstprozess (DE)'!$G$30,0))*'Rüstprozess (DE)'!$G$28</f>
        <v>635</v>
      </c>
      <c r="F3213" s="10">
        <f>('Rüstprozess (DE)'!$G$12/3600)*A3213*'Rüstprozess (DE)'!$E$14</f>
        <v>1605</v>
      </c>
      <c r="G3213" s="11">
        <f t="shared" si="251"/>
        <v>2240</v>
      </c>
      <c r="I3213" s="4">
        <f t="shared" si="252"/>
        <v>1107</v>
      </c>
      <c r="J3213" s="4">
        <f t="shared" si="253"/>
        <v>1107</v>
      </c>
      <c r="K3213" s="4">
        <f t="shared" si="254"/>
        <v>3210</v>
      </c>
    </row>
    <row r="3214" spans="1:11" x14ac:dyDescent="0.25">
      <c r="A3214" s="2">
        <v>3211</v>
      </c>
      <c r="B3214" s="9">
        <f>(ROUNDUP(Nebenrechnung_Break_Even!A3214/'Rüstprozess (DE)'!$E$30,0))*'Rüstprozess (DE)'!$E$28</f>
        <v>598</v>
      </c>
      <c r="C3214" s="10">
        <f>('Rüstprozess (DE)'!$E$12/3600)*A3214*'Rüstprozess (DE)'!$E$14</f>
        <v>535.16666666666663</v>
      </c>
      <c r="D3214" s="11">
        <f t="shared" si="250"/>
        <v>1133.1666666666665</v>
      </c>
      <c r="E3214" s="9">
        <f>(ROUNDUP(Nebenrechnung_Break_Even!A3214/'Rüstprozess (DE)'!$G$30,0))*'Rüstprozess (DE)'!$G$28</f>
        <v>635</v>
      </c>
      <c r="F3214" s="10">
        <f>('Rüstprozess (DE)'!$G$12/3600)*A3214*'Rüstprozess (DE)'!$E$14</f>
        <v>1605.5</v>
      </c>
      <c r="G3214" s="11">
        <f t="shared" si="251"/>
        <v>2240.5</v>
      </c>
      <c r="I3214" s="4">
        <f t="shared" si="252"/>
        <v>1107.3333333333335</v>
      </c>
      <c r="J3214" s="4">
        <f t="shared" si="253"/>
        <v>1107.3333333333335</v>
      </c>
      <c r="K3214" s="4">
        <f t="shared" si="254"/>
        <v>3211</v>
      </c>
    </row>
    <row r="3215" spans="1:11" x14ac:dyDescent="0.25">
      <c r="A3215" s="2">
        <v>3212</v>
      </c>
      <c r="B3215" s="9">
        <f>(ROUNDUP(Nebenrechnung_Break_Even!A3215/'Rüstprozess (DE)'!$E$30,0))*'Rüstprozess (DE)'!$E$28</f>
        <v>598</v>
      </c>
      <c r="C3215" s="10">
        <f>('Rüstprozess (DE)'!$E$12/3600)*A3215*'Rüstprozess (DE)'!$E$14</f>
        <v>535.33333333333326</v>
      </c>
      <c r="D3215" s="11">
        <f t="shared" si="250"/>
        <v>1133.3333333333333</v>
      </c>
      <c r="E3215" s="9">
        <f>(ROUNDUP(Nebenrechnung_Break_Even!A3215/'Rüstprozess (DE)'!$G$30,0))*'Rüstprozess (DE)'!$G$28</f>
        <v>635</v>
      </c>
      <c r="F3215" s="10">
        <f>('Rüstprozess (DE)'!$G$12/3600)*A3215*'Rüstprozess (DE)'!$E$14</f>
        <v>1606.0000000000002</v>
      </c>
      <c r="G3215" s="11">
        <f t="shared" si="251"/>
        <v>2241</v>
      </c>
      <c r="I3215" s="4">
        <f t="shared" si="252"/>
        <v>1107.6666666666667</v>
      </c>
      <c r="J3215" s="4">
        <f t="shared" si="253"/>
        <v>1107.6666666666667</v>
      </c>
      <c r="K3215" s="4">
        <f t="shared" si="254"/>
        <v>3212</v>
      </c>
    </row>
    <row r="3216" spans="1:11" x14ac:dyDescent="0.25">
      <c r="A3216" s="2">
        <v>3213</v>
      </c>
      <c r="B3216" s="9">
        <f>(ROUNDUP(Nebenrechnung_Break_Even!A3216/'Rüstprozess (DE)'!$E$30,0))*'Rüstprozess (DE)'!$E$28</f>
        <v>598</v>
      </c>
      <c r="C3216" s="10">
        <f>('Rüstprozess (DE)'!$E$12/3600)*A3216*'Rüstprozess (DE)'!$E$14</f>
        <v>535.5</v>
      </c>
      <c r="D3216" s="11">
        <f t="shared" si="250"/>
        <v>1133.5</v>
      </c>
      <c r="E3216" s="9">
        <f>(ROUNDUP(Nebenrechnung_Break_Even!A3216/'Rüstprozess (DE)'!$G$30,0))*'Rüstprozess (DE)'!$G$28</f>
        <v>635</v>
      </c>
      <c r="F3216" s="10">
        <f>('Rüstprozess (DE)'!$G$12/3600)*A3216*'Rüstprozess (DE)'!$E$14</f>
        <v>1606.5</v>
      </c>
      <c r="G3216" s="11">
        <f t="shared" si="251"/>
        <v>2241.5</v>
      </c>
      <c r="I3216" s="4">
        <f t="shared" si="252"/>
        <v>1108</v>
      </c>
      <c r="J3216" s="4">
        <f t="shared" si="253"/>
        <v>1108</v>
      </c>
      <c r="K3216" s="4">
        <f t="shared" si="254"/>
        <v>3213</v>
      </c>
    </row>
    <row r="3217" spans="1:11" x14ac:dyDescent="0.25">
      <c r="A3217" s="2">
        <v>3214</v>
      </c>
      <c r="B3217" s="9">
        <f>(ROUNDUP(Nebenrechnung_Break_Even!A3217/'Rüstprozess (DE)'!$E$30,0))*'Rüstprozess (DE)'!$E$28</f>
        <v>598</v>
      </c>
      <c r="C3217" s="10">
        <f>('Rüstprozess (DE)'!$E$12/3600)*A3217*'Rüstprozess (DE)'!$E$14</f>
        <v>535.66666666666663</v>
      </c>
      <c r="D3217" s="11">
        <f t="shared" si="250"/>
        <v>1133.6666666666665</v>
      </c>
      <c r="E3217" s="9">
        <f>(ROUNDUP(Nebenrechnung_Break_Even!A3217/'Rüstprozess (DE)'!$G$30,0))*'Rüstprozess (DE)'!$G$28</f>
        <v>635</v>
      </c>
      <c r="F3217" s="10">
        <f>('Rüstprozess (DE)'!$G$12/3600)*A3217*'Rüstprozess (DE)'!$E$14</f>
        <v>1607.0000000000002</v>
      </c>
      <c r="G3217" s="11">
        <f t="shared" si="251"/>
        <v>2242</v>
      </c>
      <c r="I3217" s="4">
        <f t="shared" si="252"/>
        <v>1108.3333333333335</v>
      </c>
      <c r="J3217" s="4">
        <f t="shared" si="253"/>
        <v>1108.3333333333335</v>
      </c>
      <c r="K3217" s="4">
        <f t="shared" si="254"/>
        <v>3214</v>
      </c>
    </row>
    <row r="3218" spans="1:11" x14ac:dyDescent="0.25">
      <c r="A3218" s="2">
        <v>3215</v>
      </c>
      <c r="B3218" s="9">
        <f>(ROUNDUP(Nebenrechnung_Break_Even!A3218/'Rüstprozess (DE)'!$E$30,0))*'Rüstprozess (DE)'!$E$28</f>
        <v>598</v>
      </c>
      <c r="C3218" s="10">
        <f>('Rüstprozess (DE)'!$E$12/3600)*A3218*'Rüstprozess (DE)'!$E$14</f>
        <v>535.83333333333337</v>
      </c>
      <c r="D3218" s="11">
        <f t="shared" si="250"/>
        <v>1133.8333333333335</v>
      </c>
      <c r="E3218" s="9">
        <f>(ROUNDUP(Nebenrechnung_Break_Even!A3218/'Rüstprozess (DE)'!$G$30,0))*'Rüstprozess (DE)'!$G$28</f>
        <v>635</v>
      </c>
      <c r="F3218" s="10">
        <f>('Rüstprozess (DE)'!$G$12/3600)*A3218*'Rüstprozess (DE)'!$E$14</f>
        <v>1607.5</v>
      </c>
      <c r="G3218" s="11">
        <f t="shared" si="251"/>
        <v>2242.5</v>
      </c>
      <c r="I3218" s="4">
        <f t="shared" si="252"/>
        <v>1108.6666666666665</v>
      </c>
      <c r="J3218" s="4">
        <f t="shared" si="253"/>
        <v>1108.6666666666665</v>
      </c>
      <c r="K3218" s="4">
        <f t="shared" si="254"/>
        <v>3215</v>
      </c>
    </row>
    <row r="3219" spans="1:11" x14ac:dyDescent="0.25">
      <c r="A3219" s="2">
        <v>3216</v>
      </c>
      <c r="B3219" s="9">
        <f>(ROUNDUP(Nebenrechnung_Break_Even!A3219/'Rüstprozess (DE)'!$E$30,0))*'Rüstprozess (DE)'!$E$28</f>
        <v>598</v>
      </c>
      <c r="C3219" s="10">
        <f>('Rüstprozess (DE)'!$E$12/3600)*A3219*'Rüstprozess (DE)'!$E$14</f>
        <v>536</v>
      </c>
      <c r="D3219" s="11">
        <f t="shared" si="250"/>
        <v>1134</v>
      </c>
      <c r="E3219" s="9">
        <f>(ROUNDUP(Nebenrechnung_Break_Even!A3219/'Rüstprozess (DE)'!$G$30,0))*'Rüstprozess (DE)'!$G$28</f>
        <v>635</v>
      </c>
      <c r="F3219" s="10">
        <f>('Rüstprozess (DE)'!$G$12/3600)*A3219*'Rüstprozess (DE)'!$E$14</f>
        <v>1608</v>
      </c>
      <c r="G3219" s="11">
        <f t="shared" si="251"/>
        <v>2243</v>
      </c>
      <c r="I3219" s="4">
        <f t="shared" si="252"/>
        <v>1109</v>
      </c>
      <c r="J3219" s="4">
        <f t="shared" si="253"/>
        <v>1109</v>
      </c>
      <c r="K3219" s="4">
        <f t="shared" si="254"/>
        <v>3216</v>
      </c>
    </row>
    <row r="3220" spans="1:11" x14ac:dyDescent="0.25">
      <c r="A3220" s="2">
        <v>3217</v>
      </c>
      <c r="B3220" s="9">
        <f>(ROUNDUP(Nebenrechnung_Break_Even!A3220/'Rüstprozess (DE)'!$E$30,0))*'Rüstprozess (DE)'!$E$28</f>
        <v>598</v>
      </c>
      <c r="C3220" s="10">
        <f>('Rüstprozess (DE)'!$E$12/3600)*A3220*'Rüstprozess (DE)'!$E$14</f>
        <v>536.16666666666663</v>
      </c>
      <c r="D3220" s="11">
        <f t="shared" si="250"/>
        <v>1134.1666666666665</v>
      </c>
      <c r="E3220" s="9">
        <f>(ROUNDUP(Nebenrechnung_Break_Even!A3220/'Rüstprozess (DE)'!$G$30,0))*'Rüstprozess (DE)'!$G$28</f>
        <v>635</v>
      </c>
      <c r="F3220" s="10">
        <f>('Rüstprozess (DE)'!$G$12/3600)*A3220*'Rüstprozess (DE)'!$E$14</f>
        <v>1608.5000000000002</v>
      </c>
      <c r="G3220" s="11">
        <f t="shared" si="251"/>
        <v>2243.5</v>
      </c>
      <c r="I3220" s="4">
        <f t="shared" si="252"/>
        <v>1109.3333333333335</v>
      </c>
      <c r="J3220" s="4">
        <f t="shared" si="253"/>
        <v>1109.3333333333335</v>
      </c>
      <c r="K3220" s="4">
        <f t="shared" si="254"/>
        <v>3217</v>
      </c>
    </row>
    <row r="3221" spans="1:11" x14ac:dyDescent="0.25">
      <c r="A3221" s="2">
        <v>3218</v>
      </c>
      <c r="B3221" s="9">
        <f>(ROUNDUP(Nebenrechnung_Break_Even!A3221/'Rüstprozess (DE)'!$E$30,0))*'Rüstprozess (DE)'!$E$28</f>
        <v>598</v>
      </c>
      <c r="C3221" s="10">
        <f>('Rüstprozess (DE)'!$E$12/3600)*A3221*'Rüstprozess (DE)'!$E$14</f>
        <v>536.33333333333337</v>
      </c>
      <c r="D3221" s="11">
        <f t="shared" si="250"/>
        <v>1134.3333333333335</v>
      </c>
      <c r="E3221" s="9">
        <f>(ROUNDUP(Nebenrechnung_Break_Even!A3221/'Rüstprozess (DE)'!$G$30,0))*'Rüstprozess (DE)'!$G$28</f>
        <v>635</v>
      </c>
      <c r="F3221" s="10">
        <f>('Rüstprozess (DE)'!$G$12/3600)*A3221*'Rüstprozess (DE)'!$E$14</f>
        <v>1609</v>
      </c>
      <c r="G3221" s="11">
        <f t="shared" si="251"/>
        <v>2244</v>
      </c>
      <c r="I3221" s="4">
        <f t="shared" si="252"/>
        <v>1109.6666666666665</v>
      </c>
      <c r="J3221" s="4">
        <f t="shared" si="253"/>
        <v>1109.6666666666665</v>
      </c>
      <c r="K3221" s="4">
        <f t="shared" si="254"/>
        <v>3218</v>
      </c>
    </row>
    <row r="3222" spans="1:11" x14ac:dyDescent="0.25">
      <c r="A3222" s="2">
        <v>3219</v>
      </c>
      <c r="B3222" s="9">
        <f>(ROUNDUP(Nebenrechnung_Break_Even!A3222/'Rüstprozess (DE)'!$E$30,0))*'Rüstprozess (DE)'!$E$28</f>
        <v>598</v>
      </c>
      <c r="C3222" s="10">
        <f>('Rüstprozess (DE)'!$E$12/3600)*A3222*'Rüstprozess (DE)'!$E$14</f>
        <v>536.5</v>
      </c>
      <c r="D3222" s="11">
        <f t="shared" si="250"/>
        <v>1134.5</v>
      </c>
      <c r="E3222" s="9">
        <f>(ROUNDUP(Nebenrechnung_Break_Even!A3222/'Rüstprozess (DE)'!$G$30,0))*'Rüstprozess (DE)'!$G$28</f>
        <v>635</v>
      </c>
      <c r="F3222" s="10">
        <f>('Rüstprozess (DE)'!$G$12/3600)*A3222*'Rüstprozess (DE)'!$E$14</f>
        <v>1609.5000000000002</v>
      </c>
      <c r="G3222" s="11">
        <f t="shared" si="251"/>
        <v>2244.5</v>
      </c>
      <c r="I3222" s="4">
        <f t="shared" si="252"/>
        <v>1110</v>
      </c>
      <c r="J3222" s="4">
        <f t="shared" si="253"/>
        <v>1110</v>
      </c>
      <c r="K3222" s="4">
        <f t="shared" si="254"/>
        <v>3219</v>
      </c>
    </row>
    <row r="3223" spans="1:11" x14ac:dyDescent="0.25">
      <c r="A3223" s="2">
        <v>3220</v>
      </c>
      <c r="B3223" s="9">
        <f>(ROUNDUP(Nebenrechnung_Break_Even!A3223/'Rüstprozess (DE)'!$E$30,0))*'Rüstprozess (DE)'!$E$28</f>
        <v>598</v>
      </c>
      <c r="C3223" s="10">
        <f>('Rüstprozess (DE)'!$E$12/3600)*A3223*'Rüstprozess (DE)'!$E$14</f>
        <v>536.66666666666663</v>
      </c>
      <c r="D3223" s="11">
        <f t="shared" si="250"/>
        <v>1134.6666666666665</v>
      </c>
      <c r="E3223" s="9">
        <f>(ROUNDUP(Nebenrechnung_Break_Even!A3223/'Rüstprozess (DE)'!$G$30,0))*'Rüstprozess (DE)'!$G$28</f>
        <v>635</v>
      </c>
      <c r="F3223" s="10">
        <f>('Rüstprozess (DE)'!$G$12/3600)*A3223*'Rüstprozess (DE)'!$E$14</f>
        <v>1610</v>
      </c>
      <c r="G3223" s="11">
        <f t="shared" si="251"/>
        <v>2245</v>
      </c>
      <c r="I3223" s="4">
        <f t="shared" si="252"/>
        <v>1110.3333333333335</v>
      </c>
      <c r="J3223" s="4">
        <f t="shared" si="253"/>
        <v>1110.3333333333335</v>
      </c>
      <c r="K3223" s="4">
        <f t="shared" si="254"/>
        <v>3220</v>
      </c>
    </row>
    <row r="3224" spans="1:11" x14ac:dyDescent="0.25">
      <c r="A3224" s="2">
        <v>3221</v>
      </c>
      <c r="B3224" s="9">
        <f>(ROUNDUP(Nebenrechnung_Break_Even!A3224/'Rüstprozess (DE)'!$E$30,0))*'Rüstprozess (DE)'!$E$28</f>
        <v>598</v>
      </c>
      <c r="C3224" s="10">
        <f>('Rüstprozess (DE)'!$E$12/3600)*A3224*'Rüstprozess (DE)'!$E$14</f>
        <v>536.83333333333326</v>
      </c>
      <c r="D3224" s="11">
        <f t="shared" si="250"/>
        <v>1134.8333333333333</v>
      </c>
      <c r="E3224" s="9">
        <f>(ROUNDUP(Nebenrechnung_Break_Even!A3224/'Rüstprozess (DE)'!$G$30,0))*'Rüstprozess (DE)'!$G$28</f>
        <v>635</v>
      </c>
      <c r="F3224" s="10">
        <f>('Rüstprozess (DE)'!$G$12/3600)*A3224*'Rüstprozess (DE)'!$E$14</f>
        <v>1610.5</v>
      </c>
      <c r="G3224" s="11">
        <f t="shared" si="251"/>
        <v>2245.5</v>
      </c>
      <c r="I3224" s="4">
        <f t="shared" si="252"/>
        <v>1110.6666666666667</v>
      </c>
      <c r="J3224" s="4">
        <f t="shared" si="253"/>
        <v>1110.6666666666667</v>
      </c>
      <c r="K3224" s="4">
        <f t="shared" si="254"/>
        <v>3221</v>
      </c>
    </row>
    <row r="3225" spans="1:11" x14ac:dyDescent="0.25">
      <c r="A3225" s="2">
        <v>3222</v>
      </c>
      <c r="B3225" s="9">
        <f>(ROUNDUP(Nebenrechnung_Break_Even!A3225/'Rüstprozess (DE)'!$E$30,0))*'Rüstprozess (DE)'!$E$28</f>
        <v>598</v>
      </c>
      <c r="C3225" s="10">
        <f>('Rüstprozess (DE)'!$E$12/3600)*A3225*'Rüstprozess (DE)'!$E$14</f>
        <v>537</v>
      </c>
      <c r="D3225" s="11">
        <f t="shared" si="250"/>
        <v>1135</v>
      </c>
      <c r="E3225" s="9">
        <f>(ROUNDUP(Nebenrechnung_Break_Even!A3225/'Rüstprozess (DE)'!$G$30,0))*'Rüstprozess (DE)'!$G$28</f>
        <v>635</v>
      </c>
      <c r="F3225" s="10">
        <f>('Rüstprozess (DE)'!$G$12/3600)*A3225*'Rüstprozess (DE)'!$E$14</f>
        <v>1611.0000000000002</v>
      </c>
      <c r="G3225" s="11">
        <f t="shared" si="251"/>
        <v>2246</v>
      </c>
      <c r="I3225" s="4">
        <f t="shared" si="252"/>
        <v>1111</v>
      </c>
      <c r="J3225" s="4">
        <f t="shared" si="253"/>
        <v>1111</v>
      </c>
      <c r="K3225" s="4">
        <f t="shared" si="254"/>
        <v>3222</v>
      </c>
    </row>
    <row r="3226" spans="1:11" x14ac:dyDescent="0.25">
      <c r="A3226" s="2">
        <v>3223</v>
      </c>
      <c r="B3226" s="9">
        <f>(ROUNDUP(Nebenrechnung_Break_Even!A3226/'Rüstprozess (DE)'!$E$30,0))*'Rüstprozess (DE)'!$E$28</f>
        <v>598</v>
      </c>
      <c r="C3226" s="10">
        <f>('Rüstprozess (DE)'!$E$12/3600)*A3226*'Rüstprozess (DE)'!$E$14</f>
        <v>537.16666666666674</v>
      </c>
      <c r="D3226" s="11">
        <f t="shared" si="250"/>
        <v>1135.1666666666667</v>
      </c>
      <c r="E3226" s="9">
        <f>(ROUNDUP(Nebenrechnung_Break_Even!A3226/'Rüstprozess (DE)'!$G$30,0))*'Rüstprozess (DE)'!$G$28</f>
        <v>635</v>
      </c>
      <c r="F3226" s="10">
        <f>('Rüstprozess (DE)'!$G$12/3600)*A3226*'Rüstprozess (DE)'!$E$14</f>
        <v>1611.5</v>
      </c>
      <c r="G3226" s="11">
        <f t="shared" si="251"/>
        <v>2246.5</v>
      </c>
      <c r="I3226" s="4">
        <f t="shared" si="252"/>
        <v>1111.3333333333333</v>
      </c>
      <c r="J3226" s="4">
        <f t="shared" si="253"/>
        <v>1111.3333333333333</v>
      </c>
      <c r="K3226" s="4">
        <f t="shared" si="254"/>
        <v>3223</v>
      </c>
    </row>
    <row r="3227" spans="1:11" x14ac:dyDescent="0.25">
      <c r="A3227" s="2">
        <v>3224</v>
      </c>
      <c r="B3227" s="9">
        <f>(ROUNDUP(Nebenrechnung_Break_Even!A3227/'Rüstprozess (DE)'!$E$30,0))*'Rüstprozess (DE)'!$E$28</f>
        <v>598</v>
      </c>
      <c r="C3227" s="10">
        <f>('Rüstprozess (DE)'!$E$12/3600)*A3227*'Rüstprozess (DE)'!$E$14</f>
        <v>537.33333333333337</v>
      </c>
      <c r="D3227" s="11">
        <f t="shared" si="250"/>
        <v>1135.3333333333335</v>
      </c>
      <c r="E3227" s="9">
        <f>(ROUNDUP(Nebenrechnung_Break_Even!A3227/'Rüstprozess (DE)'!$G$30,0))*'Rüstprozess (DE)'!$G$28</f>
        <v>635</v>
      </c>
      <c r="F3227" s="10">
        <f>('Rüstprozess (DE)'!$G$12/3600)*A3227*'Rüstprozess (DE)'!$E$14</f>
        <v>1612.0000000000002</v>
      </c>
      <c r="G3227" s="11">
        <f t="shared" si="251"/>
        <v>2247</v>
      </c>
      <c r="I3227" s="4">
        <f t="shared" si="252"/>
        <v>1111.6666666666665</v>
      </c>
      <c r="J3227" s="4">
        <f t="shared" si="253"/>
        <v>1111.6666666666665</v>
      </c>
      <c r="K3227" s="4">
        <f t="shared" si="254"/>
        <v>3224</v>
      </c>
    </row>
    <row r="3228" spans="1:11" x14ac:dyDescent="0.25">
      <c r="A3228" s="2">
        <v>3225</v>
      </c>
      <c r="B3228" s="9">
        <f>(ROUNDUP(Nebenrechnung_Break_Even!A3228/'Rüstprozess (DE)'!$E$30,0))*'Rüstprozess (DE)'!$E$28</f>
        <v>598</v>
      </c>
      <c r="C3228" s="10">
        <f>('Rüstprozess (DE)'!$E$12/3600)*A3228*'Rüstprozess (DE)'!$E$14</f>
        <v>537.5</v>
      </c>
      <c r="D3228" s="11">
        <f t="shared" si="250"/>
        <v>1135.5</v>
      </c>
      <c r="E3228" s="9">
        <f>(ROUNDUP(Nebenrechnung_Break_Even!A3228/'Rüstprozess (DE)'!$G$30,0))*'Rüstprozess (DE)'!$G$28</f>
        <v>635</v>
      </c>
      <c r="F3228" s="10">
        <f>('Rüstprozess (DE)'!$G$12/3600)*A3228*'Rüstprozess (DE)'!$E$14</f>
        <v>1612.5</v>
      </c>
      <c r="G3228" s="11">
        <f t="shared" si="251"/>
        <v>2247.5</v>
      </c>
      <c r="I3228" s="4">
        <f t="shared" si="252"/>
        <v>1112</v>
      </c>
      <c r="J3228" s="4">
        <f t="shared" si="253"/>
        <v>1112</v>
      </c>
      <c r="K3228" s="4">
        <f t="shared" si="254"/>
        <v>3225</v>
      </c>
    </row>
    <row r="3229" spans="1:11" x14ac:dyDescent="0.25">
      <c r="A3229" s="2">
        <v>3226</v>
      </c>
      <c r="B3229" s="9">
        <f>(ROUNDUP(Nebenrechnung_Break_Even!A3229/'Rüstprozess (DE)'!$E$30,0))*'Rüstprozess (DE)'!$E$28</f>
        <v>598</v>
      </c>
      <c r="C3229" s="10">
        <f>('Rüstprozess (DE)'!$E$12/3600)*A3229*'Rüstprozess (DE)'!$E$14</f>
        <v>537.66666666666663</v>
      </c>
      <c r="D3229" s="11">
        <f t="shared" si="250"/>
        <v>1135.6666666666665</v>
      </c>
      <c r="E3229" s="9">
        <f>(ROUNDUP(Nebenrechnung_Break_Even!A3229/'Rüstprozess (DE)'!$G$30,0))*'Rüstprozess (DE)'!$G$28</f>
        <v>635</v>
      </c>
      <c r="F3229" s="10">
        <f>('Rüstprozess (DE)'!$G$12/3600)*A3229*'Rüstprozess (DE)'!$E$14</f>
        <v>1613</v>
      </c>
      <c r="G3229" s="11">
        <f t="shared" si="251"/>
        <v>2248</v>
      </c>
      <c r="I3229" s="4">
        <f t="shared" si="252"/>
        <v>1112.3333333333335</v>
      </c>
      <c r="J3229" s="4">
        <f t="shared" si="253"/>
        <v>1112.3333333333335</v>
      </c>
      <c r="K3229" s="4">
        <f t="shared" si="254"/>
        <v>3226</v>
      </c>
    </row>
    <row r="3230" spans="1:11" x14ac:dyDescent="0.25">
      <c r="A3230" s="2">
        <v>3227</v>
      </c>
      <c r="B3230" s="9">
        <f>(ROUNDUP(Nebenrechnung_Break_Even!A3230/'Rüstprozess (DE)'!$E$30,0))*'Rüstprozess (DE)'!$E$28</f>
        <v>598</v>
      </c>
      <c r="C3230" s="10">
        <f>('Rüstprozess (DE)'!$E$12/3600)*A3230*'Rüstprozess (DE)'!$E$14</f>
        <v>537.83333333333326</v>
      </c>
      <c r="D3230" s="11">
        <f t="shared" si="250"/>
        <v>1135.8333333333333</v>
      </c>
      <c r="E3230" s="9">
        <f>(ROUNDUP(Nebenrechnung_Break_Even!A3230/'Rüstprozess (DE)'!$G$30,0))*'Rüstprozess (DE)'!$G$28</f>
        <v>635</v>
      </c>
      <c r="F3230" s="10">
        <f>('Rüstprozess (DE)'!$G$12/3600)*A3230*'Rüstprozess (DE)'!$E$14</f>
        <v>1613.5000000000002</v>
      </c>
      <c r="G3230" s="11">
        <f t="shared" si="251"/>
        <v>2248.5</v>
      </c>
      <c r="I3230" s="4">
        <f t="shared" si="252"/>
        <v>1112.6666666666667</v>
      </c>
      <c r="J3230" s="4">
        <f t="shared" si="253"/>
        <v>1112.6666666666667</v>
      </c>
      <c r="K3230" s="4">
        <f t="shared" si="254"/>
        <v>3227</v>
      </c>
    </row>
    <row r="3231" spans="1:11" x14ac:dyDescent="0.25">
      <c r="A3231" s="2">
        <v>3228</v>
      </c>
      <c r="B3231" s="9">
        <f>(ROUNDUP(Nebenrechnung_Break_Even!A3231/'Rüstprozess (DE)'!$E$30,0))*'Rüstprozess (DE)'!$E$28</f>
        <v>598</v>
      </c>
      <c r="C3231" s="10">
        <f>('Rüstprozess (DE)'!$E$12/3600)*A3231*'Rüstprozess (DE)'!$E$14</f>
        <v>538</v>
      </c>
      <c r="D3231" s="11">
        <f t="shared" si="250"/>
        <v>1136</v>
      </c>
      <c r="E3231" s="9">
        <f>(ROUNDUP(Nebenrechnung_Break_Even!A3231/'Rüstprozess (DE)'!$G$30,0))*'Rüstprozess (DE)'!$G$28</f>
        <v>635</v>
      </c>
      <c r="F3231" s="10">
        <f>('Rüstprozess (DE)'!$G$12/3600)*A3231*'Rüstprozess (DE)'!$E$14</f>
        <v>1614</v>
      </c>
      <c r="G3231" s="11">
        <f t="shared" si="251"/>
        <v>2249</v>
      </c>
      <c r="I3231" s="4">
        <f t="shared" si="252"/>
        <v>1113</v>
      </c>
      <c r="J3231" s="4">
        <f t="shared" si="253"/>
        <v>1113</v>
      </c>
      <c r="K3231" s="4">
        <f t="shared" si="254"/>
        <v>3228</v>
      </c>
    </row>
    <row r="3232" spans="1:11" x14ac:dyDescent="0.25">
      <c r="A3232" s="2">
        <v>3229</v>
      </c>
      <c r="B3232" s="9">
        <f>(ROUNDUP(Nebenrechnung_Break_Even!A3232/'Rüstprozess (DE)'!$E$30,0))*'Rüstprozess (DE)'!$E$28</f>
        <v>598</v>
      </c>
      <c r="C3232" s="10">
        <f>('Rüstprozess (DE)'!$E$12/3600)*A3232*'Rüstprozess (DE)'!$E$14</f>
        <v>538.16666666666663</v>
      </c>
      <c r="D3232" s="11">
        <f t="shared" si="250"/>
        <v>1136.1666666666665</v>
      </c>
      <c r="E3232" s="9">
        <f>(ROUNDUP(Nebenrechnung_Break_Even!A3232/'Rüstprozess (DE)'!$G$30,0))*'Rüstprozess (DE)'!$G$28</f>
        <v>635</v>
      </c>
      <c r="F3232" s="10">
        <f>('Rüstprozess (DE)'!$G$12/3600)*A3232*'Rüstprozess (DE)'!$E$14</f>
        <v>1614.5000000000002</v>
      </c>
      <c r="G3232" s="11">
        <f t="shared" si="251"/>
        <v>2249.5</v>
      </c>
      <c r="I3232" s="4">
        <f t="shared" si="252"/>
        <v>1113.3333333333335</v>
      </c>
      <c r="J3232" s="4">
        <f t="shared" si="253"/>
        <v>1113.3333333333335</v>
      </c>
      <c r="K3232" s="4">
        <f t="shared" si="254"/>
        <v>3229</v>
      </c>
    </row>
    <row r="3233" spans="1:11" x14ac:dyDescent="0.25">
      <c r="A3233" s="2">
        <v>3230</v>
      </c>
      <c r="B3233" s="9">
        <f>(ROUNDUP(Nebenrechnung_Break_Even!A3233/'Rüstprozess (DE)'!$E$30,0))*'Rüstprozess (DE)'!$E$28</f>
        <v>598</v>
      </c>
      <c r="C3233" s="10">
        <f>('Rüstprozess (DE)'!$E$12/3600)*A3233*'Rüstprozess (DE)'!$E$14</f>
        <v>538.33333333333337</v>
      </c>
      <c r="D3233" s="11">
        <f t="shared" si="250"/>
        <v>1136.3333333333335</v>
      </c>
      <c r="E3233" s="9">
        <f>(ROUNDUP(Nebenrechnung_Break_Even!A3233/'Rüstprozess (DE)'!$G$30,0))*'Rüstprozess (DE)'!$G$28</f>
        <v>635</v>
      </c>
      <c r="F3233" s="10">
        <f>('Rüstprozess (DE)'!$G$12/3600)*A3233*'Rüstprozess (DE)'!$E$14</f>
        <v>1615</v>
      </c>
      <c r="G3233" s="11">
        <f t="shared" si="251"/>
        <v>2250</v>
      </c>
      <c r="I3233" s="4">
        <f t="shared" si="252"/>
        <v>1113.6666666666665</v>
      </c>
      <c r="J3233" s="4">
        <f t="shared" si="253"/>
        <v>1113.6666666666665</v>
      </c>
      <c r="K3233" s="4">
        <f t="shared" si="254"/>
        <v>3230</v>
      </c>
    </row>
    <row r="3234" spans="1:11" x14ac:dyDescent="0.25">
      <c r="A3234" s="2">
        <v>3231</v>
      </c>
      <c r="B3234" s="9">
        <f>(ROUNDUP(Nebenrechnung_Break_Even!A3234/'Rüstprozess (DE)'!$E$30,0))*'Rüstprozess (DE)'!$E$28</f>
        <v>598</v>
      </c>
      <c r="C3234" s="10">
        <f>('Rüstprozess (DE)'!$E$12/3600)*A3234*'Rüstprozess (DE)'!$E$14</f>
        <v>538.5</v>
      </c>
      <c r="D3234" s="11">
        <f t="shared" si="250"/>
        <v>1136.5</v>
      </c>
      <c r="E3234" s="9">
        <f>(ROUNDUP(Nebenrechnung_Break_Even!A3234/'Rüstprozess (DE)'!$G$30,0))*'Rüstprozess (DE)'!$G$28</f>
        <v>635</v>
      </c>
      <c r="F3234" s="10">
        <f>('Rüstprozess (DE)'!$G$12/3600)*A3234*'Rüstprozess (DE)'!$E$14</f>
        <v>1615.5</v>
      </c>
      <c r="G3234" s="11">
        <f t="shared" si="251"/>
        <v>2250.5</v>
      </c>
      <c r="I3234" s="4">
        <f t="shared" si="252"/>
        <v>1114</v>
      </c>
      <c r="J3234" s="4">
        <f t="shared" si="253"/>
        <v>1114</v>
      </c>
      <c r="K3234" s="4">
        <f t="shared" si="254"/>
        <v>3231</v>
      </c>
    </row>
    <row r="3235" spans="1:11" x14ac:dyDescent="0.25">
      <c r="A3235" s="2">
        <v>3232</v>
      </c>
      <c r="B3235" s="9">
        <f>(ROUNDUP(Nebenrechnung_Break_Even!A3235/'Rüstprozess (DE)'!$E$30,0))*'Rüstprozess (DE)'!$E$28</f>
        <v>598</v>
      </c>
      <c r="C3235" s="10">
        <f>('Rüstprozess (DE)'!$E$12/3600)*A3235*'Rüstprozess (DE)'!$E$14</f>
        <v>538.66666666666663</v>
      </c>
      <c r="D3235" s="11">
        <f t="shared" si="250"/>
        <v>1136.6666666666665</v>
      </c>
      <c r="E3235" s="9">
        <f>(ROUNDUP(Nebenrechnung_Break_Even!A3235/'Rüstprozess (DE)'!$G$30,0))*'Rüstprozess (DE)'!$G$28</f>
        <v>635</v>
      </c>
      <c r="F3235" s="10">
        <f>('Rüstprozess (DE)'!$G$12/3600)*A3235*'Rüstprozess (DE)'!$E$14</f>
        <v>1616.0000000000002</v>
      </c>
      <c r="G3235" s="11">
        <f t="shared" si="251"/>
        <v>2251</v>
      </c>
      <c r="I3235" s="4">
        <f t="shared" si="252"/>
        <v>1114.3333333333335</v>
      </c>
      <c r="J3235" s="4">
        <f t="shared" si="253"/>
        <v>1114.3333333333335</v>
      </c>
      <c r="K3235" s="4">
        <f t="shared" si="254"/>
        <v>3232</v>
      </c>
    </row>
    <row r="3236" spans="1:11" x14ac:dyDescent="0.25">
      <c r="A3236" s="2">
        <v>3233</v>
      </c>
      <c r="B3236" s="9">
        <f>(ROUNDUP(Nebenrechnung_Break_Even!A3236/'Rüstprozess (DE)'!$E$30,0))*'Rüstprozess (DE)'!$E$28</f>
        <v>598</v>
      </c>
      <c r="C3236" s="10">
        <f>('Rüstprozess (DE)'!$E$12/3600)*A3236*'Rüstprozess (DE)'!$E$14</f>
        <v>538.83333333333337</v>
      </c>
      <c r="D3236" s="11">
        <f t="shared" si="250"/>
        <v>1136.8333333333335</v>
      </c>
      <c r="E3236" s="9">
        <f>(ROUNDUP(Nebenrechnung_Break_Even!A3236/'Rüstprozess (DE)'!$G$30,0))*'Rüstprozess (DE)'!$G$28</f>
        <v>635</v>
      </c>
      <c r="F3236" s="10">
        <f>('Rüstprozess (DE)'!$G$12/3600)*A3236*'Rüstprozess (DE)'!$E$14</f>
        <v>1616.5</v>
      </c>
      <c r="G3236" s="11">
        <f t="shared" si="251"/>
        <v>2251.5</v>
      </c>
      <c r="I3236" s="4">
        <f t="shared" si="252"/>
        <v>1114.6666666666665</v>
      </c>
      <c r="J3236" s="4">
        <f t="shared" si="253"/>
        <v>1114.6666666666665</v>
      </c>
      <c r="K3236" s="4">
        <f t="shared" si="254"/>
        <v>3233</v>
      </c>
    </row>
    <row r="3237" spans="1:11" x14ac:dyDescent="0.25">
      <c r="A3237" s="2">
        <v>3234</v>
      </c>
      <c r="B3237" s="9">
        <f>(ROUNDUP(Nebenrechnung_Break_Even!A3237/'Rüstprozess (DE)'!$E$30,0))*'Rüstprozess (DE)'!$E$28</f>
        <v>598</v>
      </c>
      <c r="C3237" s="10">
        <f>('Rüstprozess (DE)'!$E$12/3600)*A3237*'Rüstprozess (DE)'!$E$14</f>
        <v>539</v>
      </c>
      <c r="D3237" s="11">
        <f t="shared" si="250"/>
        <v>1137</v>
      </c>
      <c r="E3237" s="9">
        <f>(ROUNDUP(Nebenrechnung_Break_Even!A3237/'Rüstprozess (DE)'!$G$30,0))*'Rüstprozess (DE)'!$G$28</f>
        <v>635</v>
      </c>
      <c r="F3237" s="10">
        <f>('Rüstprozess (DE)'!$G$12/3600)*A3237*'Rüstprozess (DE)'!$E$14</f>
        <v>1617.0000000000002</v>
      </c>
      <c r="G3237" s="11">
        <f t="shared" si="251"/>
        <v>2252</v>
      </c>
      <c r="I3237" s="4">
        <f t="shared" si="252"/>
        <v>1115</v>
      </c>
      <c r="J3237" s="4">
        <f t="shared" si="253"/>
        <v>1115</v>
      </c>
      <c r="K3237" s="4">
        <f t="shared" si="254"/>
        <v>3234</v>
      </c>
    </row>
    <row r="3238" spans="1:11" x14ac:dyDescent="0.25">
      <c r="A3238" s="2">
        <v>3235</v>
      </c>
      <c r="B3238" s="9">
        <f>(ROUNDUP(Nebenrechnung_Break_Even!A3238/'Rüstprozess (DE)'!$E$30,0))*'Rüstprozess (DE)'!$E$28</f>
        <v>598</v>
      </c>
      <c r="C3238" s="10">
        <f>('Rüstprozess (DE)'!$E$12/3600)*A3238*'Rüstprozess (DE)'!$E$14</f>
        <v>539.16666666666663</v>
      </c>
      <c r="D3238" s="11">
        <f t="shared" si="250"/>
        <v>1137.1666666666665</v>
      </c>
      <c r="E3238" s="9">
        <f>(ROUNDUP(Nebenrechnung_Break_Even!A3238/'Rüstprozess (DE)'!$G$30,0))*'Rüstprozess (DE)'!$G$28</f>
        <v>635</v>
      </c>
      <c r="F3238" s="10">
        <f>('Rüstprozess (DE)'!$G$12/3600)*A3238*'Rüstprozess (DE)'!$E$14</f>
        <v>1617.5</v>
      </c>
      <c r="G3238" s="11">
        <f t="shared" si="251"/>
        <v>2252.5</v>
      </c>
      <c r="I3238" s="4">
        <f t="shared" si="252"/>
        <v>1115.3333333333335</v>
      </c>
      <c r="J3238" s="4">
        <f t="shared" si="253"/>
        <v>1115.3333333333335</v>
      </c>
      <c r="K3238" s="4">
        <f t="shared" si="254"/>
        <v>3235</v>
      </c>
    </row>
    <row r="3239" spans="1:11" x14ac:dyDescent="0.25">
      <c r="A3239" s="2">
        <v>3236</v>
      </c>
      <c r="B3239" s="9">
        <f>(ROUNDUP(Nebenrechnung_Break_Even!A3239/'Rüstprozess (DE)'!$E$30,0))*'Rüstprozess (DE)'!$E$28</f>
        <v>598</v>
      </c>
      <c r="C3239" s="10">
        <f>('Rüstprozess (DE)'!$E$12/3600)*A3239*'Rüstprozess (DE)'!$E$14</f>
        <v>539.33333333333326</v>
      </c>
      <c r="D3239" s="11">
        <f t="shared" si="250"/>
        <v>1137.3333333333333</v>
      </c>
      <c r="E3239" s="9">
        <f>(ROUNDUP(Nebenrechnung_Break_Even!A3239/'Rüstprozess (DE)'!$G$30,0))*'Rüstprozess (DE)'!$G$28</f>
        <v>635</v>
      </c>
      <c r="F3239" s="10">
        <f>('Rüstprozess (DE)'!$G$12/3600)*A3239*'Rüstprozess (DE)'!$E$14</f>
        <v>1618</v>
      </c>
      <c r="G3239" s="11">
        <f t="shared" si="251"/>
        <v>2253</v>
      </c>
      <c r="I3239" s="4">
        <f t="shared" si="252"/>
        <v>1115.6666666666667</v>
      </c>
      <c r="J3239" s="4">
        <f t="shared" si="253"/>
        <v>1115.6666666666667</v>
      </c>
      <c r="K3239" s="4">
        <f t="shared" si="254"/>
        <v>3236</v>
      </c>
    </row>
    <row r="3240" spans="1:11" x14ac:dyDescent="0.25">
      <c r="A3240" s="2">
        <v>3237</v>
      </c>
      <c r="B3240" s="9">
        <f>(ROUNDUP(Nebenrechnung_Break_Even!A3240/'Rüstprozess (DE)'!$E$30,0))*'Rüstprozess (DE)'!$E$28</f>
        <v>598</v>
      </c>
      <c r="C3240" s="10">
        <f>('Rüstprozess (DE)'!$E$12/3600)*A3240*'Rüstprozess (DE)'!$E$14</f>
        <v>539.5</v>
      </c>
      <c r="D3240" s="11">
        <f t="shared" si="250"/>
        <v>1137.5</v>
      </c>
      <c r="E3240" s="9">
        <f>(ROUNDUP(Nebenrechnung_Break_Even!A3240/'Rüstprozess (DE)'!$G$30,0))*'Rüstprozess (DE)'!$G$28</f>
        <v>635</v>
      </c>
      <c r="F3240" s="10">
        <f>('Rüstprozess (DE)'!$G$12/3600)*A3240*'Rüstprozess (DE)'!$E$14</f>
        <v>1618.5000000000002</v>
      </c>
      <c r="G3240" s="11">
        <f t="shared" si="251"/>
        <v>2253.5</v>
      </c>
      <c r="I3240" s="4">
        <f t="shared" si="252"/>
        <v>1116</v>
      </c>
      <c r="J3240" s="4">
        <f t="shared" si="253"/>
        <v>1116</v>
      </c>
      <c r="K3240" s="4">
        <f t="shared" si="254"/>
        <v>3237</v>
      </c>
    </row>
    <row r="3241" spans="1:11" x14ac:dyDescent="0.25">
      <c r="A3241" s="2">
        <v>3238</v>
      </c>
      <c r="B3241" s="9">
        <f>(ROUNDUP(Nebenrechnung_Break_Even!A3241/'Rüstprozess (DE)'!$E$30,0))*'Rüstprozess (DE)'!$E$28</f>
        <v>598</v>
      </c>
      <c r="C3241" s="10">
        <f>('Rüstprozess (DE)'!$E$12/3600)*A3241*'Rüstprozess (DE)'!$E$14</f>
        <v>539.66666666666674</v>
      </c>
      <c r="D3241" s="11">
        <f t="shared" si="250"/>
        <v>1137.6666666666667</v>
      </c>
      <c r="E3241" s="9">
        <f>(ROUNDUP(Nebenrechnung_Break_Even!A3241/'Rüstprozess (DE)'!$G$30,0))*'Rüstprozess (DE)'!$G$28</f>
        <v>635</v>
      </c>
      <c r="F3241" s="10">
        <f>('Rüstprozess (DE)'!$G$12/3600)*A3241*'Rüstprozess (DE)'!$E$14</f>
        <v>1619</v>
      </c>
      <c r="G3241" s="11">
        <f t="shared" si="251"/>
        <v>2254</v>
      </c>
      <c r="I3241" s="4">
        <f t="shared" si="252"/>
        <v>1116.3333333333333</v>
      </c>
      <c r="J3241" s="4">
        <f t="shared" si="253"/>
        <v>1116.3333333333333</v>
      </c>
      <c r="K3241" s="4">
        <f t="shared" si="254"/>
        <v>3238</v>
      </c>
    </row>
    <row r="3242" spans="1:11" x14ac:dyDescent="0.25">
      <c r="A3242" s="2">
        <v>3239</v>
      </c>
      <c r="B3242" s="9">
        <f>(ROUNDUP(Nebenrechnung_Break_Even!A3242/'Rüstprozess (DE)'!$E$30,0))*'Rüstprozess (DE)'!$E$28</f>
        <v>598</v>
      </c>
      <c r="C3242" s="10">
        <f>('Rüstprozess (DE)'!$E$12/3600)*A3242*'Rüstprozess (DE)'!$E$14</f>
        <v>539.83333333333337</v>
      </c>
      <c r="D3242" s="11">
        <f t="shared" si="250"/>
        <v>1137.8333333333335</v>
      </c>
      <c r="E3242" s="9">
        <f>(ROUNDUP(Nebenrechnung_Break_Even!A3242/'Rüstprozess (DE)'!$G$30,0))*'Rüstprozess (DE)'!$G$28</f>
        <v>635</v>
      </c>
      <c r="F3242" s="10">
        <f>('Rüstprozess (DE)'!$G$12/3600)*A3242*'Rüstprozess (DE)'!$E$14</f>
        <v>1619.5000000000002</v>
      </c>
      <c r="G3242" s="11">
        <f t="shared" si="251"/>
        <v>2254.5</v>
      </c>
      <c r="I3242" s="4">
        <f t="shared" si="252"/>
        <v>1116.6666666666665</v>
      </c>
      <c r="J3242" s="4">
        <f t="shared" si="253"/>
        <v>1116.6666666666665</v>
      </c>
      <c r="K3242" s="4">
        <f t="shared" si="254"/>
        <v>3239</v>
      </c>
    </row>
    <row r="3243" spans="1:11" x14ac:dyDescent="0.25">
      <c r="A3243" s="2">
        <v>3240</v>
      </c>
      <c r="B3243" s="9">
        <f>(ROUNDUP(Nebenrechnung_Break_Even!A3243/'Rüstprozess (DE)'!$E$30,0))*'Rüstprozess (DE)'!$E$28</f>
        <v>598</v>
      </c>
      <c r="C3243" s="10">
        <f>('Rüstprozess (DE)'!$E$12/3600)*A3243*'Rüstprozess (DE)'!$E$14</f>
        <v>540</v>
      </c>
      <c r="D3243" s="11">
        <f t="shared" si="250"/>
        <v>1138</v>
      </c>
      <c r="E3243" s="9">
        <f>(ROUNDUP(Nebenrechnung_Break_Even!A3243/'Rüstprozess (DE)'!$G$30,0))*'Rüstprozess (DE)'!$G$28</f>
        <v>635</v>
      </c>
      <c r="F3243" s="10">
        <f>('Rüstprozess (DE)'!$G$12/3600)*A3243*'Rüstprozess (DE)'!$E$14</f>
        <v>1620</v>
      </c>
      <c r="G3243" s="11">
        <f t="shared" si="251"/>
        <v>2255</v>
      </c>
      <c r="I3243" s="4">
        <f t="shared" si="252"/>
        <v>1117</v>
      </c>
      <c r="J3243" s="4">
        <f t="shared" si="253"/>
        <v>1117</v>
      </c>
      <c r="K3243" s="4">
        <f t="shared" si="254"/>
        <v>3240</v>
      </c>
    </row>
    <row r="3244" spans="1:11" x14ac:dyDescent="0.25">
      <c r="A3244" s="2">
        <v>3241</v>
      </c>
      <c r="B3244" s="9">
        <f>(ROUNDUP(Nebenrechnung_Break_Even!A3244/'Rüstprozess (DE)'!$E$30,0))*'Rüstprozess (DE)'!$E$28</f>
        <v>598</v>
      </c>
      <c r="C3244" s="10">
        <f>('Rüstprozess (DE)'!$E$12/3600)*A3244*'Rüstprozess (DE)'!$E$14</f>
        <v>540.16666666666663</v>
      </c>
      <c r="D3244" s="11">
        <f t="shared" si="250"/>
        <v>1138.1666666666665</v>
      </c>
      <c r="E3244" s="9">
        <f>(ROUNDUP(Nebenrechnung_Break_Even!A3244/'Rüstprozess (DE)'!$G$30,0))*'Rüstprozess (DE)'!$G$28</f>
        <v>635</v>
      </c>
      <c r="F3244" s="10">
        <f>('Rüstprozess (DE)'!$G$12/3600)*A3244*'Rüstprozess (DE)'!$E$14</f>
        <v>1620.5</v>
      </c>
      <c r="G3244" s="11">
        <f t="shared" si="251"/>
        <v>2255.5</v>
      </c>
      <c r="I3244" s="4">
        <f t="shared" si="252"/>
        <v>1117.3333333333335</v>
      </c>
      <c r="J3244" s="4">
        <f t="shared" si="253"/>
        <v>1117.3333333333335</v>
      </c>
      <c r="K3244" s="4">
        <f t="shared" si="254"/>
        <v>3241</v>
      </c>
    </row>
    <row r="3245" spans="1:11" x14ac:dyDescent="0.25">
      <c r="A3245" s="2">
        <v>3242</v>
      </c>
      <c r="B3245" s="9">
        <f>(ROUNDUP(Nebenrechnung_Break_Even!A3245/'Rüstprozess (DE)'!$E$30,0))*'Rüstprozess (DE)'!$E$28</f>
        <v>598</v>
      </c>
      <c r="C3245" s="10">
        <f>('Rüstprozess (DE)'!$E$12/3600)*A3245*'Rüstprozess (DE)'!$E$14</f>
        <v>540.33333333333326</v>
      </c>
      <c r="D3245" s="11">
        <f t="shared" si="250"/>
        <v>1138.3333333333333</v>
      </c>
      <c r="E3245" s="9">
        <f>(ROUNDUP(Nebenrechnung_Break_Even!A3245/'Rüstprozess (DE)'!$G$30,0))*'Rüstprozess (DE)'!$G$28</f>
        <v>635</v>
      </c>
      <c r="F3245" s="10">
        <f>('Rüstprozess (DE)'!$G$12/3600)*A3245*'Rüstprozess (DE)'!$E$14</f>
        <v>1621.0000000000002</v>
      </c>
      <c r="G3245" s="11">
        <f t="shared" si="251"/>
        <v>2256</v>
      </c>
      <c r="I3245" s="4">
        <f t="shared" si="252"/>
        <v>1117.6666666666667</v>
      </c>
      <c r="J3245" s="4">
        <f t="shared" si="253"/>
        <v>1117.6666666666667</v>
      </c>
      <c r="K3245" s="4">
        <f t="shared" si="254"/>
        <v>3242</v>
      </c>
    </row>
    <row r="3246" spans="1:11" x14ac:dyDescent="0.25">
      <c r="A3246" s="2">
        <v>3243</v>
      </c>
      <c r="B3246" s="9">
        <f>(ROUNDUP(Nebenrechnung_Break_Even!A3246/'Rüstprozess (DE)'!$E$30,0))*'Rüstprozess (DE)'!$E$28</f>
        <v>598</v>
      </c>
      <c r="C3246" s="10">
        <f>('Rüstprozess (DE)'!$E$12/3600)*A3246*'Rüstprozess (DE)'!$E$14</f>
        <v>540.5</v>
      </c>
      <c r="D3246" s="11">
        <f t="shared" si="250"/>
        <v>1138.5</v>
      </c>
      <c r="E3246" s="9">
        <f>(ROUNDUP(Nebenrechnung_Break_Even!A3246/'Rüstprozess (DE)'!$G$30,0))*'Rüstprozess (DE)'!$G$28</f>
        <v>635</v>
      </c>
      <c r="F3246" s="10">
        <f>('Rüstprozess (DE)'!$G$12/3600)*A3246*'Rüstprozess (DE)'!$E$14</f>
        <v>1621.5</v>
      </c>
      <c r="G3246" s="11">
        <f t="shared" si="251"/>
        <v>2256.5</v>
      </c>
      <c r="I3246" s="4">
        <f t="shared" si="252"/>
        <v>1118</v>
      </c>
      <c r="J3246" s="4">
        <f t="shared" si="253"/>
        <v>1118</v>
      </c>
      <c r="K3246" s="4">
        <f t="shared" si="254"/>
        <v>3243</v>
      </c>
    </row>
    <row r="3247" spans="1:11" x14ac:dyDescent="0.25">
      <c r="A3247" s="2">
        <v>3244</v>
      </c>
      <c r="B3247" s="9">
        <f>(ROUNDUP(Nebenrechnung_Break_Even!A3247/'Rüstprozess (DE)'!$E$30,0))*'Rüstprozess (DE)'!$E$28</f>
        <v>598</v>
      </c>
      <c r="C3247" s="10">
        <f>('Rüstprozess (DE)'!$E$12/3600)*A3247*'Rüstprozess (DE)'!$E$14</f>
        <v>540.66666666666663</v>
      </c>
      <c r="D3247" s="11">
        <f t="shared" si="250"/>
        <v>1138.6666666666665</v>
      </c>
      <c r="E3247" s="9">
        <f>(ROUNDUP(Nebenrechnung_Break_Even!A3247/'Rüstprozess (DE)'!$G$30,0))*'Rüstprozess (DE)'!$G$28</f>
        <v>635</v>
      </c>
      <c r="F3247" s="10">
        <f>('Rüstprozess (DE)'!$G$12/3600)*A3247*'Rüstprozess (DE)'!$E$14</f>
        <v>1622.0000000000002</v>
      </c>
      <c r="G3247" s="11">
        <f t="shared" si="251"/>
        <v>2257</v>
      </c>
      <c r="I3247" s="4">
        <f t="shared" si="252"/>
        <v>1118.3333333333335</v>
      </c>
      <c r="J3247" s="4">
        <f t="shared" si="253"/>
        <v>1118.3333333333335</v>
      </c>
      <c r="K3247" s="4">
        <f t="shared" si="254"/>
        <v>3244</v>
      </c>
    </row>
    <row r="3248" spans="1:11" x14ac:dyDescent="0.25">
      <c r="A3248" s="2">
        <v>3245</v>
      </c>
      <c r="B3248" s="9">
        <f>(ROUNDUP(Nebenrechnung_Break_Even!A3248/'Rüstprozess (DE)'!$E$30,0))*'Rüstprozess (DE)'!$E$28</f>
        <v>598</v>
      </c>
      <c r="C3248" s="10">
        <f>('Rüstprozess (DE)'!$E$12/3600)*A3248*'Rüstprozess (DE)'!$E$14</f>
        <v>540.83333333333337</v>
      </c>
      <c r="D3248" s="11">
        <f t="shared" si="250"/>
        <v>1138.8333333333335</v>
      </c>
      <c r="E3248" s="9">
        <f>(ROUNDUP(Nebenrechnung_Break_Even!A3248/'Rüstprozess (DE)'!$G$30,0))*'Rüstprozess (DE)'!$G$28</f>
        <v>635</v>
      </c>
      <c r="F3248" s="10">
        <f>('Rüstprozess (DE)'!$G$12/3600)*A3248*'Rüstprozess (DE)'!$E$14</f>
        <v>1622.5</v>
      </c>
      <c r="G3248" s="11">
        <f t="shared" si="251"/>
        <v>2257.5</v>
      </c>
      <c r="I3248" s="4">
        <f t="shared" si="252"/>
        <v>1118.6666666666665</v>
      </c>
      <c r="J3248" s="4">
        <f t="shared" si="253"/>
        <v>1118.6666666666665</v>
      </c>
      <c r="K3248" s="4">
        <f t="shared" si="254"/>
        <v>3245</v>
      </c>
    </row>
    <row r="3249" spans="1:11" x14ac:dyDescent="0.25">
      <c r="A3249" s="2">
        <v>3246</v>
      </c>
      <c r="B3249" s="9">
        <f>(ROUNDUP(Nebenrechnung_Break_Even!A3249/'Rüstprozess (DE)'!$E$30,0))*'Rüstprozess (DE)'!$E$28</f>
        <v>598</v>
      </c>
      <c r="C3249" s="10">
        <f>('Rüstprozess (DE)'!$E$12/3600)*A3249*'Rüstprozess (DE)'!$E$14</f>
        <v>541</v>
      </c>
      <c r="D3249" s="11">
        <f t="shared" si="250"/>
        <v>1139</v>
      </c>
      <c r="E3249" s="9">
        <f>(ROUNDUP(Nebenrechnung_Break_Even!A3249/'Rüstprozess (DE)'!$G$30,0))*'Rüstprozess (DE)'!$G$28</f>
        <v>635</v>
      </c>
      <c r="F3249" s="10">
        <f>('Rüstprozess (DE)'!$G$12/3600)*A3249*'Rüstprozess (DE)'!$E$14</f>
        <v>1623</v>
      </c>
      <c r="G3249" s="11">
        <f t="shared" si="251"/>
        <v>2258</v>
      </c>
      <c r="I3249" s="4">
        <f t="shared" si="252"/>
        <v>1119</v>
      </c>
      <c r="J3249" s="4">
        <f t="shared" si="253"/>
        <v>1119</v>
      </c>
      <c r="K3249" s="4">
        <f t="shared" si="254"/>
        <v>3246</v>
      </c>
    </row>
    <row r="3250" spans="1:11" x14ac:dyDescent="0.25">
      <c r="A3250" s="2">
        <v>3247</v>
      </c>
      <c r="B3250" s="9">
        <f>(ROUNDUP(Nebenrechnung_Break_Even!A3250/'Rüstprozess (DE)'!$E$30,0))*'Rüstprozess (DE)'!$E$28</f>
        <v>598</v>
      </c>
      <c r="C3250" s="10">
        <f>('Rüstprozess (DE)'!$E$12/3600)*A3250*'Rüstprozess (DE)'!$E$14</f>
        <v>541.16666666666663</v>
      </c>
      <c r="D3250" s="11">
        <f t="shared" si="250"/>
        <v>1139.1666666666665</v>
      </c>
      <c r="E3250" s="9">
        <f>(ROUNDUP(Nebenrechnung_Break_Even!A3250/'Rüstprozess (DE)'!$G$30,0))*'Rüstprozess (DE)'!$G$28</f>
        <v>635</v>
      </c>
      <c r="F3250" s="10">
        <f>('Rüstprozess (DE)'!$G$12/3600)*A3250*'Rüstprozess (DE)'!$E$14</f>
        <v>1623.5000000000002</v>
      </c>
      <c r="G3250" s="11">
        <f t="shared" si="251"/>
        <v>2258.5</v>
      </c>
      <c r="I3250" s="4">
        <f t="shared" si="252"/>
        <v>1119.3333333333335</v>
      </c>
      <c r="J3250" s="4">
        <f t="shared" si="253"/>
        <v>1119.3333333333335</v>
      </c>
      <c r="K3250" s="4">
        <f t="shared" si="254"/>
        <v>3247</v>
      </c>
    </row>
    <row r="3251" spans="1:11" x14ac:dyDescent="0.25">
      <c r="A3251" s="2">
        <v>3248</v>
      </c>
      <c r="B3251" s="9">
        <f>(ROUNDUP(Nebenrechnung_Break_Even!A3251/'Rüstprozess (DE)'!$E$30,0))*'Rüstprozess (DE)'!$E$28</f>
        <v>598</v>
      </c>
      <c r="C3251" s="10">
        <f>('Rüstprozess (DE)'!$E$12/3600)*A3251*'Rüstprozess (DE)'!$E$14</f>
        <v>541.33333333333337</v>
      </c>
      <c r="D3251" s="11">
        <f t="shared" si="250"/>
        <v>1139.3333333333335</v>
      </c>
      <c r="E3251" s="9">
        <f>(ROUNDUP(Nebenrechnung_Break_Even!A3251/'Rüstprozess (DE)'!$G$30,0))*'Rüstprozess (DE)'!$G$28</f>
        <v>635</v>
      </c>
      <c r="F3251" s="10">
        <f>('Rüstprozess (DE)'!$G$12/3600)*A3251*'Rüstprozess (DE)'!$E$14</f>
        <v>1624</v>
      </c>
      <c r="G3251" s="11">
        <f t="shared" si="251"/>
        <v>2259</v>
      </c>
      <c r="I3251" s="4">
        <f t="shared" si="252"/>
        <v>1119.6666666666665</v>
      </c>
      <c r="J3251" s="4">
        <f t="shared" si="253"/>
        <v>1119.6666666666665</v>
      </c>
      <c r="K3251" s="4">
        <f t="shared" si="254"/>
        <v>3248</v>
      </c>
    </row>
    <row r="3252" spans="1:11" x14ac:dyDescent="0.25">
      <c r="A3252" s="2">
        <v>3249</v>
      </c>
      <c r="B3252" s="9">
        <f>(ROUNDUP(Nebenrechnung_Break_Even!A3252/'Rüstprozess (DE)'!$E$30,0))*'Rüstprozess (DE)'!$E$28</f>
        <v>598</v>
      </c>
      <c r="C3252" s="10">
        <f>('Rüstprozess (DE)'!$E$12/3600)*A3252*'Rüstprozess (DE)'!$E$14</f>
        <v>541.5</v>
      </c>
      <c r="D3252" s="11">
        <f t="shared" si="250"/>
        <v>1139.5</v>
      </c>
      <c r="E3252" s="9">
        <f>(ROUNDUP(Nebenrechnung_Break_Even!A3252/'Rüstprozess (DE)'!$G$30,0))*'Rüstprozess (DE)'!$G$28</f>
        <v>635</v>
      </c>
      <c r="F3252" s="10">
        <f>('Rüstprozess (DE)'!$G$12/3600)*A3252*'Rüstprozess (DE)'!$E$14</f>
        <v>1624.5000000000002</v>
      </c>
      <c r="G3252" s="11">
        <f t="shared" si="251"/>
        <v>2259.5</v>
      </c>
      <c r="I3252" s="4">
        <f t="shared" si="252"/>
        <v>1120</v>
      </c>
      <c r="J3252" s="4">
        <f t="shared" si="253"/>
        <v>1120</v>
      </c>
      <c r="K3252" s="4">
        <f t="shared" si="254"/>
        <v>3249</v>
      </c>
    </row>
    <row r="3253" spans="1:11" x14ac:dyDescent="0.25">
      <c r="A3253" s="2">
        <v>3250</v>
      </c>
      <c r="B3253" s="9">
        <f>(ROUNDUP(Nebenrechnung_Break_Even!A3253/'Rüstprozess (DE)'!$E$30,0))*'Rüstprozess (DE)'!$E$28</f>
        <v>598</v>
      </c>
      <c r="C3253" s="10">
        <f>('Rüstprozess (DE)'!$E$12/3600)*A3253*'Rüstprozess (DE)'!$E$14</f>
        <v>541.66666666666663</v>
      </c>
      <c r="D3253" s="11">
        <f t="shared" si="250"/>
        <v>1139.6666666666665</v>
      </c>
      <c r="E3253" s="9">
        <f>(ROUNDUP(Nebenrechnung_Break_Even!A3253/'Rüstprozess (DE)'!$G$30,0))*'Rüstprozess (DE)'!$G$28</f>
        <v>635</v>
      </c>
      <c r="F3253" s="10">
        <f>('Rüstprozess (DE)'!$G$12/3600)*A3253*'Rüstprozess (DE)'!$E$14</f>
        <v>1625</v>
      </c>
      <c r="G3253" s="11">
        <f t="shared" si="251"/>
        <v>2260</v>
      </c>
      <c r="I3253" s="4">
        <f t="shared" si="252"/>
        <v>1120.3333333333335</v>
      </c>
      <c r="J3253" s="4">
        <f t="shared" si="253"/>
        <v>1120.3333333333335</v>
      </c>
      <c r="K3253" s="4">
        <f t="shared" si="254"/>
        <v>3250</v>
      </c>
    </row>
    <row r="3254" spans="1:11" x14ac:dyDescent="0.25">
      <c r="A3254" s="2">
        <v>3251</v>
      </c>
      <c r="B3254" s="9">
        <f>(ROUNDUP(Nebenrechnung_Break_Even!A3254/'Rüstprozess (DE)'!$E$30,0))*'Rüstprozess (DE)'!$E$28</f>
        <v>598</v>
      </c>
      <c r="C3254" s="10">
        <f>('Rüstprozess (DE)'!$E$12/3600)*A3254*'Rüstprozess (DE)'!$E$14</f>
        <v>541.83333333333326</v>
      </c>
      <c r="D3254" s="11">
        <f t="shared" si="250"/>
        <v>1139.8333333333333</v>
      </c>
      <c r="E3254" s="9">
        <f>(ROUNDUP(Nebenrechnung_Break_Even!A3254/'Rüstprozess (DE)'!$G$30,0))*'Rüstprozess (DE)'!$G$28</f>
        <v>635</v>
      </c>
      <c r="F3254" s="10">
        <f>('Rüstprozess (DE)'!$G$12/3600)*A3254*'Rüstprozess (DE)'!$E$14</f>
        <v>1625.5</v>
      </c>
      <c r="G3254" s="11">
        <f t="shared" si="251"/>
        <v>2260.5</v>
      </c>
      <c r="I3254" s="4">
        <f t="shared" si="252"/>
        <v>1120.6666666666667</v>
      </c>
      <c r="J3254" s="4">
        <f t="shared" si="253"/>
        <v>1120.6666666666667</v>
      </c>
      <c r="K3254" s="4">
        <f t="shared" si="254"/>
        <v>3251</v>
      </c>
    </row>
    <row r="3255" spans="1:11" x14ac:dyDescent="0.25">
      <c r="A3255" s="2">
        <v>3252</v>
      </c>
      <c r="B3255" s="9">
        <f>(ROUNDUP(Nebenrechnung_Break_Even!A3255/'Rüstprozess (DE)'!$E$30,0))*'Rüstprozess (DE)'!$E$28</f>
        <v>598</v>
      </c>
      <c r="C3255" s="10">
        <f>('Rüstprozess (DE)'!$E$12/3600)*A3255*'Rüstprozess (DE)'!$E$14</f>
        <v>542</v>
      </c>
      <c r="D3255" s="11">
        <f t="shared" si="250"/>
        <v>1140</v>
      </c>
      <c r="E3255" s="9">
        <f>(ROUNDUP(Nebenrechnung_Break_Even!A3255/'Rüstprozess (DE)'!$G$30,0))*'Rüstprozess (DE)'!$G$28</f>
        <v>635</v>
      </c>
      <c r="F3255" s="10">
        <f>('Rüstprozess (DE)'!$G$12/3600)*A3255*'Rüstprozess (DE)'!$E$14</f>
        <v>1626.0000000000002</v>
      </c>
      <c r="G3255" s="11">
        <f t="shared" si="251"/>
        <v>2261</v>
      </c>
      <c r="I3255" s="4">
        <f t="shared" si="252"/>
        <v>1121</v>
      </c>
      <c r="J3255" s="4">
        <f t="shared" si="253"/>
        <v>1121</v>
      </c>
      <c r="K3255" s="4">
        <f t="shared" si="254"/>
        <v>3252</v>
      </c>
    </row>
    <row r="3256" spans="1:11" x14ac:dyDescent="0.25">
      <c r="A3256" s="2">
        <v>3253</v>
      </c>
      <c r="B3256" s="9">
        <f>(ROUNDUP(Nebenrechnung_Break_Even!A3256/'Rüstprozess (DE)'!$E$30,0))*'Rüstprozess (DE)'!$E$28</f>
        <v>598</v>
      </c>
      <c r="C3256" s="10">
        <f>('Rüstprozess (DE)'!$E$12/3600)*A3256*'Rüstprozess (DE)'!$E$14</f>
        <v>542.16666666666674</v>
      </c>
      <c r="D3256" s="11">
        <f t="shared" si="250"/>
        <v>1140.1666666666667</v>
      </c>
      <c r="E3256" s="9">
        <f>(ROUNDUP(Nebenrechnung_Break_Even!A3256/'Rüstprozess (DE)'!$G$30,0))*'Rüstprozess (DE)'!$G$28</f>
        <v>635</v>
      </c>
      <c r="F3256" s="10">
        <f>('Rüstprozess (DE)'!$G$12/3600)*A3256*'Rüstprozess (DE)'!$E$14</f>
        <v>1626.5</v>
      </c>
      <c r="G3256" s="11">
        <f t="shared" si="251"/>
        <v>2261.5</v>
      </c>
      <c r="I3256" s="4">
        <f t="shared" si="252"/>
        <v>1121.3333333333333</v>
      </c>
      <c r="J3256" s="4">
        <f t="shared" si="253"/>
        <v>1121.3333333333333</v>
      </c>
      <c r="K3256" s="4">
        <f t="shared" si="254"/>
        <v>3253</v>
      </c>
    </row>
    <row r="3257" spans="1:11" x14ac:dyDescent="0.25">
      <c r="A3257" s="2">
        <v>3254</v>
      </c>
      <c r="B3257" s="9">
        <f>(ROUNDUP(Nebenrechnung_Break_Even!A3257/'Rüstprozess (DE)'!$E$30,0))*'Rüstprozess (DE)'!$E$28</f>
        <v>598</v>
      </c>
      <c r="C3257" s="10">
        <f>('Rüstprozess (DE)'!$E$12/3600)*A3257*'Rüstprozess (DE)'!$E$14</f>
        <v>542.33333333333337</v>
      </c>
      <c r="D3257" s="11">
        <f t="shared" si="250"/>
        <v>1140.3333333333335</v>
      </c>
      <c r="E3257" s="9">
        <f>(ROUNDUP(Nebenrechnung_Break_Even!A3257/'Rüstprozess (DE)'!$G$30,0))*'Rüstprozess (DE)'!$G$28</f>
        <v>635</v>
      </c>
      <c r="F3257" s="10">
        <f>('Rüstprozess (DE)'!$G$12/3600)*A3257*'Rüstprozess (DE)'!$E$14</f>
        <v>1627.0000000000002</v>
      </c>
      <c r="G3257" s="11">
        <f t="shared" si="251"/>
        <v>2262</v>
      </c>
      <c r="I3257" s="4">
        <f t="shared" si="252"/>
        <v>1121.6666666666665</v>
      </c>
      <c r="J3257" s="4">
        <f t="shared" si="253"/>
        <v>1121.6666666666665</v>
      </c>
      <c r="K3257" s="4">
        <f t="shared" si="254"/>
        <v>3254</v>
      </c>
    </row>
    <row r="3258" spans="1:11" x14ac:dyDescent="0.25">
      <c r="A3258" s="2">
        <v>3255</v>
      </c>
      <c r="B3258" s="9">
        <f>(ROUNDUP(Nebenrechnung_Break_Even!A3258/'Rüstprozess (DE)'!$E$30,0))*'Rüstprozess (DE)'!$E$28</f>
        <v>598</v>
      </c>
      <c r="C3258" s="10">
        <f>('Rüstprozess (DE)'!$E$12/3600)*A3258*'Rüstprozess (DE)'!$E$14</f>
        <v>542.5</v>
      </c>
      <c r="D3258" s="11">
        <f t="shared" si="250"/>
        <v>1140.5</v>
      </c>
      <c r="E3258" s="9">
        <f>(ROUNDUP(Nebenrechnung_Break_Even!A3258/'Rüstprozess (DE)'!$G$30,0))*'Rüstprozess (DE)'!$G$28</f>
        <v>635</v>
      </c>
      <c r="F3258" s="10">
        <f>('Rüstprozess (DE)'!$G$12/3600)*A3258*'Rüstprozess (DE)'!$E$14</f>
        <v>1627.5</v>
      </c>
      <c r="G3258" s="11">
        <f t="shared" si="251"/>
        <v>2262.5</v>
      </c>
      <c r="I3258" s="4">
        <f t="shared" si="252"/>
        <v>1122</v>
      </c>
      <c r="J3258" s="4">
        <f t="shared" si="253"/>
        <v>1122</v>
      </c>
      <c r="K3258" s="4">
        <f t="shared" si="254"/>
        <v>3255</v>
      </c>
    </row>
    <row r="3259" spans="1:11" x14ac:dyDescent="0.25">
      <c r="A3259" s="2">
        <v>3256</v>
      </c>
      <c r="B3259" s="9">
        <f>(ROUNDUP(Nebenrechnung_Break_Even!A3259/'Rüstprozess (DE)'!$E$30,0))*'Rüstprozess (DE)'!$E$28</f>
        <v>598</v>
      </c>
      <c r="C3259" s="10">
        <f>('Rüstprozess (DE)'!$E$12/3600)*A3259*'Rüstprozess (DE)'!$E$14</f>
        <v>542.66666666666663</v>
      </c>
      <c r="D3259" s="11">
        <f t="shared" si="250"/>
        <v>1140.6666666666665</v>
      </c>
      <c r="E3259" s="9">
        <f>(ROUNDUP(Nebenrechnung_Break_Even!A3259/'Rüstprozess (DE)'!$G$30,0))*'Rüstprozess (DE)'!$G$28</f>
        <v>635</v>
      </c>
      <c r="F3259" s="10">
        <f>('Rüstprozess (DE)'!$G$12/3600)*A3259*'Rüstprozess (DE)'!$E$14</f>
        <v>1628</v>
      </c>
      <c r="G3259" s="11">
        <f t="shared" si="251"/>
        <v>2263</v>
      </c>
      <c r="I3259" s="4">
        <f t="shared" si="252"/>
        <v>1122.3333333333335</v>
      </c>
      <c r="J3259" s="4">
        <f t="shared" si="253"/>
        <v>1122.3333333333335</v>
      </c>
      <c r="K3259" s="4">
        <f t="shared" si="254"/>
        <v>3256</v>
      </c>
    </row>
    <row r="3260" spans="1:11" x14ac:dyDescent="0.25">
      <c r="A3260" s="2">
        <v>3257</v>
      </c>
      <c r="B3260" s="9">
        <f>(ROUNDUP(Nebenrechnung_Break_Even!A3260/'Rüstprozess (DE)'!$E$30,0))*'Rüstprozess (DE)'!$E$28</f>
        <v>598</v>
      </c>
      <c r="C3260" s="10">
        <f>('Rüstprozess (DE)'!$E$12/3600)*A3260*'Rüstprozess (DE)'!$E$14</f>
        <v>542.83333333333326</v>
      </c>
      <c r="D3260" s="11">
        <f t="shared" si="250"/>
        <v>1140.8333333333333</v>
      </c>
      <c r="E3260" s="9">
        <f>(ROUNDUP(Nebenrechnung_Break_Even!A3260/'Rüstprozess (DE)'!$G$30,0))*'Rüstprozess (DE)'!$G$28</f>
        <v>635</v>
      </c>
      <c r="F3260" s="10">
        <f>('Rüstprozess (DE)'!$G$12/3600)*A3260*'Rüstprozess (DE)'!$E$14</f>
        <v>1628.5000000000002</v>
      </c>
      <c r="G3260" s="11">
        <f t="shared" si="251"/>
        <v>2263.5</v>
      </c>
      <c r="I3260" s="4">
        <f t="shared" si="252"/>
        <v>1122.6666666666667</v>
      </c>
      <c r="J3260" s="4">
        <f t="shared" si="253"/>
        <v>1122.6666666666667</v>
      </c>
      <c r="K3260" s="4">
        <f t="shared" si="254"/>
        <v>3257</v>
      </c>
    </row>
    <row r="3261" spans="1:11" x14ac:dyDescent="0.25">
      <c r="A3261" s="2">
        <v>3258</v>
      </c>
      <c r="B3261" s="9">
        <f>(ROUNDUP(Nebenrechnung_Break_Even!A3261/'Rüstprozess (DE)'!$E$30,0))*'Rüstprozess (DE)'!$E$28</f>
        <v>598</v>
      </c>
      <c r="C3261" s="10">
        <f>('Rüstprozess (DE)'!$E$12/3600)*A3261*'Rüstprozess (DE)'!$E$14</f>
        <v>543</v>
      </c>
      <c r="D3261" s="11">
        <f t="shared" si="250"/>
        <v>1141</v>
      </c>
      <c r="E3261" s="9">
        <f>(ROUNDUP(Nebenrechnung_Break_Even!A3261/'Rüstprozess (DE)'!$G$30,0))*'Rüstprozess (DE)'!$G$28</f>
        <v>635</v>
      </c>
      <c r="F3261" s="10">
        <f>('Rüstprozess (DE)'!$G$12/3600)*A3261*'Rüstprozess (DE)'!$E$14</f>
        <v>1629</v>
      </c>
      <c r="G3261" s="11">
        <f t="shared" si="251"/>
        <v>2264</v>
      </c>
      <c r="I3261" s="4">
        <f t="shared" si="252"/>
        <v>1123</v>
      </c>
      <c r="J3261" s="4">
        <f t="shared" si="253"/>
        <v>1123</v>
      </c>
      <c r="K3261" s="4">
        <f t="shared" si="254"/>
        <v>3258</v>
      </c>
    </row>
    <row r="3262" spans="1:11" x14ac:dyDescent="0.25">
      <c r="A3262" s="2">
        <v>3259</v>
      </c>
      <c r="B3262" s="9">
        <f>(ROUNDUP(Nebenrechnung_Break_Even!A3262/'Rüstprozess (DE)'!$E$30,0))*'Rüstprozess (DE)'!$E$28</f>
        <v>598</v>
      </c>
      <c r="C3262" s="10">
        <f>('Rüstprozess (DE)'!$E$12/3600)*A3262*'Rüstprozess (DE)'!$E$14</f>
        <v>543.16666666666663</v>
      </c>
      <c r="D3262" s="11">
        <f t="shared" si="250"/>
        <v>1141.1666666666665</v>
      </c>
      <c r="E3262" s="9">
        <f>(ROUNDUP(Nebenrechnung_Break_Even!A3262/'Rüstprozess (DE)'!$G$30,0))*'Rüstprozess (DE)'!$G$28</f>
        <v>635</v>
      </c>
      <c r="F3262" s="10">
        <f>('Rüstprozess (DE)'!$G$12/3600)*A3262*'Rüstprozess (DE)'!$E$14</f>
        <v>1629.5000000000002</v>
      </c>
      <c r="G3262" s="11">
        <f t="shared" si="251"/>
        <v>2264.5</v>
      </c>
      <c r="I3262" s="4">
        <f t="shared" si="252"/>
        <v>1123.3333333333335</v>
      </c>
      <c r="J3262" s="4">
        <f t="shared" si="253"/>
        <v>1123.3333333333335</v>
      </c>
      <c r="K3262" s="4">
        <f t="shared" si="254"/>
        <v>3259</v>
      </c>
    </row>
    <row r="3263" spans="1:11" x14ac:dyDescent="0.25">
      <c r="A3263" s="2">
        <v>3260</v>
      </c>
      <c r="B3263" s="9">
        <f>(ROUNDUP(Nebenrechnung_Break_Even!A3263/'Rüstprozess (DE)'!$E$30,0))*'Rüstprozess (DE)'!$E$28</f>
        <v>598</v>
      </c>
      <c r="C3263" s="10">
        <f>('Rüstprozess (DE)'!$E$12/3600)*A3263*'Rüstprozess (DE)'!$E$14</f>
        <v>543.33333333333337</v>
      </c>
      <c r="D3263" s="11">
        <f t="shared" si="250"/>
        <v>1141.3333333333335</v>
      </c>
      <c r="E3263" s="9">
        <f>(ROUNDUP(Nebenrechnung_Break_Even!A3263/'Rüstprozess (DE)'!$G$30,0))*'Rüstprozess (DE)'!$G$28</f>
        <v>635</v>
      </c>
      <c r="F3263" s="10">
        <f>('Rüstprozess (DE)'!$G$12/3600)*A3263*'Rüstprozess (DE)'!$E$14</f>
        <v>1630</v>
      </c>
      <c r="G3263" s="11">
        <f t="shared" si="251"/>
        <v>2265</v>
      </c>
      <c r="I3263" s="4">
        <f t="shared" si="252"/>
        <v>1123.6666666666665</v>
      </c>
      <c r="J3263" s="4">
        <f t="shared" si="253"/>
        <v>1123.6666666666665</v>
      </c>
      <c r="K3263" s="4">
        <f t="shared" si="254"/>
        <v>3260</v>
      </c>
    </row>
    <row r="3264" spans="1:11" x14ac:dyDescent="0.25">
      <c r="A3264" s="2">
        <v>3261</v>
      </c>
      <c r="B3264" s="9">
        <f>(ROUNDUP(Nebenrechnung_Break_Even!A3264/'Rüstprozess (DE)'!$E$30,0))*'Rüstprozess (DE)'!$E$28</f>
        <v>598</v>
      </c>
      <c r="C3264" s="10">
        <f>('Rüstprozess (DE)'!$E$12/3600)*A3264*'Rüstprozess (DE)'!$E$14</f>
        <v>543.5</v>
      </c>
      <c r="D3264" s="11">
        <f t="shared" si="250"/>
        <v>1141.5</v>
      </c>
      <c r="E3264" s="9">
        <f>(ROUNDUP(Nebenrechnung_Break_Even!A3264/'Rüstprozess (DE)'!$G$30,0))*'Rüstprozess (DE)'!$G$28</f>
        <v>635</v>
      </c>
      <c r="F3264" s="10">
        <f>('Rüstprozess (DE)'!$G$12/3600)*A3264*'Rüstprozess (DE)'!$E$14</f>
        <v>1630.5</v>
      </c>
      <c r="G3264" s="11">
        <f t="shared" si="251"/>
        <v>2265.5</v>
      </c>
      <c r="I3264" s="4">
        <f t="shared" si="252"/>
        <v>1124</v>
      </c>
      <c r="J3264" s="4">
        <f t="shared" si="253"/>
        <v>1124</v>
      </c>
      <c r="K3264" s="4">
        <f t="shared" si="254"/>
        <v>3261</v>
      </c>
    </row>
    <row r="3265" spans="1:11" x14ac:dyDescent="0.25">
      <c r="A3265" s="2">
        <v>3262</v>
      </c>
      <c r="B3265" s="9">
        <f>(ROUNDUP(Nebenrechnung_Break_Even!A3265/'Rüstprozess (DE)'!$E$30,0))*'Rüstprozess (DE)'!$E$28</f>
        <v>598</v>
      </c>
      <c r="C3265" s="10">
        <f>('Rüstprozess (DE)'!$E$12/3600)*A3265*'Rüstprozess (DE)'!$E$14</f>
        <v>543.66666666666663</v>
      </c>
      <c r="D3265" s="11">
        <f t="shared" si="250"/>
        <v>1141.6666666666665</v>
      </c>
      <c r="E3265" s="9">
        <f>(ROUNDUP(Nebenrechnung_Break_Even!A3265/'Rüstprozess (DE)'!$G$30,0))*'Rüstprozess (DE)'!$G$28</f>
        <v>635</v>
      </c>
      <c r="F3265" s="10">
        <f>('Rüstprozess (DE)'!$G$12/3600)*A3265*'Rüstprozess (DE)'!$E$14</f>
        <v>1631.0000000000002</v>
      </c>
      <c r="G3265" s="11">
        <f t="shared" si="251"/>
        <v>2266</v>
      </c>
      <c r="I3265" s="4">
        <f t="shared" si="252"/>
        <v>1124.3333333333335</v>
      </c>
      <c r="J3265" s="4">
        <f t="shared" si="253"/>
        <v>1124.3333333333335</v>
      </c>
      <c r="K3265" s="4">
        <f t="shared" si="254"/>
        <v>3262</v>
      </c>
    </row>
    <row r="3266" spans="1:11" x14ac:dyDescent="0.25">
      <c r="A3266" s="2">
        <v>3263</v>
      </c>
      <c r="B3266" s="9">
        <f>(ROUNDUP(Nebenrechnung_Break_Even!A3266/'Rüstprozess (DE)'!$E$30,0))*'Rüstprozess (DE)'!$E$28</f>
        <v>598</v>
      </c>
      <c r="C3266" s="10">
        <f>('Rüstprozess (DE)'!$E$12/3600)*A3266*'Rüstprozess (DE)'!$E$14</f>
        <v>543.83333333333337</v>
      </c>
      <c r="D3266" s="11">
        <f t="shared" si="250"/>
        <v>1141.8333333333335</v>
      </c>
      <c r="E3266" s="9">
        <f>(ROUNDUP(Nebenrechnung_Break_Even!A3266/'Rüstprozess (DE)'!$G$30,0))*'Rüstprozess (DE)'!$G$28</f>
        <v>635</v>
      </c>
      <c r="F3266" s="10">
        <f>('Rüstprozess (DE)'!$G$12/3600)*A3266*'Rüstprozess (DE)'!$E$14</f>
        <v>1631.5</v>
      </c>
      <c r="G3266" s="11">
        <f t="shared" si="251"/>
        <v>2266.5</v>
      </c>
      <c r="I3266" s="4">
        <f t="shared" si="252"/>
        <v>1124.6666666666665</v>
      </c>
      <c r="J3266" s="4">
        <f t="shared" si="253"/>
        <v>1124.6666666666665</v>
      </c>
      <c r="K3266" s="4">
        <f t="shared" si="254"/>
        <v>3263</v>
      </c>
    </row>
    <row r="3267" spans="1:11" x14ac:dyDescent="0.25">
      <c r="A3267" s="2">
        <v>3264</v>
      </c>
      <c r="B3267" s="9">
        <f>(ROUNDUP(Nebenrechnung_Break_Even!A3267/'Rüstprozess (DE)'!$E$30,0))*'Rüstprozess (DE)'!$E$28</f>
        <v>598</v>
      </c>
      <c r="C3267" s="10">
        <f>('Rüstprozess (DE)'!$E$12/3600)*A3267*'Rüstprozess (DE)'!$E$14</f>
        <v>544</v>
      </c>
      <c r="D3267" s="11">
        <f t="shared" si="250"/>
        <v>1142</v>
      </c>
      <c r="E3267" s="9">
        <f>(ROUNDUP(Nebenrechnung_Break_Even!A3267/'Rüstprozess (DE)'!$G$30,0))*'Rüstprozess (DE)'!$G$28</f>
        <v>635</v>
      </c>
      <c r="F3267" s="10">
        <f>('Rüstprozess (DE)'!$G$12/3600)*A3267*'Rüstprozess (DE)'!$E$14</f>
        <v>1632.0000000000002</v>
      </c>
      <c r="G3267" s="11">
        <f t="shared" si="251"/>
        <v>2267</v>
      </c>
      <c r="I3267" s="4">
        <f t="shared" si="252"/>
        <v>1125</v>
      </c>
      <c r="J3267" s="4">
        <f t="shared" si="253"/>
        <v>1125</v>
      </c>
      <c r="K3267" s="4">
        <f t="shared" si="254"/>
        <v>3264</v>
      </c>
    </row>
    <row r="3268" spans="1:11" x14ac:dyDescent="0.25">
      <c r="A3268" s="2">
        <v>3265</v>
      </c>
      <c r="B3268" s="9">
        <f>(ROUNDUP(Nebenrechnung_Break_Even!A3268/'Rüstprozess (DE)'!$E$30,0))*'Rüstprozess (DE)'!$E$28</f>
        <v>598</v>
      </c>
      <c r="C3268" s="10">
        <f>('Rüstprozess (DE)'!$E$12/3600)*A3268*'Rüstprozess (DE)'!$E$14</f>
        <v>544.16666666666663</v>
      </c>
      <c r="D3268" s="11">
        <f t="shared" si="250"/>
        <v>1142.1666666666665</v>
      </c>
      <c r="E3268" s="9">
        <f>(ROUNDUP(Nebenrechnung_Break_Even!A3268/'Rüstprozess (DE)'!$G$30,0))*'Rüstprozess (DE)'!$G$28</f>
        <v>635</v>
      </c>
      <c r="F3268" s="10">
        <f>('Rüstprozess (DE)'!$G$12/3600)*A3268*'Rüstprozess (DE)'!$E$14</f>
        <v>1632.5</v>
      </c>
      <c r="G3268" s="11">
        <f t="shared" si="251"/>
        <v>2267.5</v>
      </c>
      <c r="I3268" s="4">
        <f t="shared" si="252"/>
        <v>1125.3333333333335</v>
      </c>
      <c r="J3268" s="4">
        <f t="shared" si="253"/>
        <v>1125.3333333333335</v>
      </c>
      <c r="K3268" s="4">
        <f t="shared" si="254"/>
        <v>3265</v>
      </c>
    </row>
    <row r="3269" spans="1:11" x14ac:dyDescent="0.25">
      <c r="A3269" s="2">
        <v>3266</v>
      </c>
      <c r="B3269" s="9">
        <f>(ROUNDUP(Nebenrechnung_Break_Even!A3269/'Rüstprozess (DE)'!$E$30,0))*'Rüstprozess (DE)'!$E$28</f>
        <v>598</v>
      </c>
      <c r="C3269" s="10">
        <f>('Rüstprozess (DE)'!$E$12/3600)*A3269*'Rüstprozess (DE)'!$E$14</f>
        <v>544.33333333333326</v>
      </c>
      <c r="D3269" s="11">
        <f t="shared" ref="D3269:D3332" si="255">SUM(B3269:C3269)</f>
        <v>1142.3333333333333</v>
      </c>
      <c r="E3269" s="9">
        <f>(ROUNDUP(Nebenrechnung_Break_Even!A3269/'Rüstprozess (DE)'!$G$30,0))*'Rüstprozess (DE)'!$G$28</f>
        <v>635</v>
      </c>
      <c r="F3269" s="10">
        <f>('Rüstprozess (DE)'!$G$12/3600)*A3269*'Rüstprozess (DE)'!$E$14</f>
        <v>1633</v>
      </c>
      <c r="G3269" s="11">
        <f t="shared" ref="G3269:G3332" si="256">SUM(E3269:F3269)</f>
        <v>2268</v>
      </c>
      <c r="I3269" s="4">
        <f t="shared" ref="I3269:I3332" si="257">G3269-D3269</f>
        <v>1125.6666666666667</v>
      </c>
      <c r="J3269" s="4">
        <f t="shared" ref="J3269:J3332" si="258">ABS(I3269)</f>
        <v>1125.6666666666667</v>
      </c>
      <c r="K3269" s="4">
        <f t="shared" ref="K3269:K3332" si="259">A3269</f>
        <v>3266</v>
      </c>
    </row>
    <row r="3270" spans="1:11" x14ac:dyDescent="0.25">
      <c r="A3270" s="2">
        <v>3267</v>
      </c>
      <c r="B3270" s="9">
        <f>(ROUNDUP(Nebenrechnung_Break_Even!A3270/'Rüstprozess (DE)'!$E$30,0))*'Rüstprozess (DE)'!$E$28</f>
        <v>598</v>
      </c>
      <c r="C3270" s="10">
        <f>('Rüstprozess (DE)'!$E$12/3600)*A3270*'Rüstprozess (DE)'!$E$14</f>
        <v>544.5</v>
      </c>
      <c r="D3270" s="11">
        <f t="shared" si="255"/>
        <v>1142.5</v>
      </c>
      <c r="E3270" s="9">
        <f>(ROUNDUP(Nebenrechnung_Break_Even!A3270/'Rüstprozess (DE)'!$G$30,0))*'Rüstprozess (DE)'!$G$28</f>
        <v>635</v>
      </c>
      <c r="F3270" s="10">
        <f>('Rüstprozess (DE)'!$G$12/3600)*A3270*'Rüstprozess (DE)'!$E$14</f>
        <v>1633.5000000000002</v>
      </c>
      <c r="G3270" s="11">
        <f t="shared" si="256"/>
        <v>2268.5</v>
      </c>
      <c r="I3270" s="4">
        <f t="shared" si="257"/>
        <v>1126</v>
      </c>
      <c r="J3270" s="4">
        <f t="shared" si="258"/>
        <v>1126</v>
      </c>
      <c r="K3270" s="4">
        <f t="shared" si="259"/>
        <v>3267</v>
      </c>
    </row>
    <row r="3271" spans="1:11" x14ac:dyDescent="0.25">
      <c r="A3271" s="2">
        <v>3268</v>
      </c>
      <c r="B3271" s="9">
        <f>(ROUNDUP(Nebenrechnung_Break_Even!A3271/'Rüstprozess (DE)'!$E$30,0))*'Rüstprozess (DE)'!$E$28</f>
        <v>598</v>
      </c>
      <c r="C3271" s="10">
        <f>('Rüstprozess (DE)'!$E$12/3600)*A3271*'Rüstprozess (DE)'!$E$14</f>
        <v>544.66666666666674</v>
      </c>
      <c r="D3271" s="11">
        <f t="shared" si="255"/>
        <v>1142.6666666666667</v>
      </c>
      <c r="E3271" s="9">
        <f>(ROUNDUP(Nebenrechnung_Break_Even!A3271/'Rüstprozess (DE)'!$G$30,0))*'Rüstprozess (DE)'!$G$28</f>
        <v>635</v>
      </c>
      <c r="F3271" s="10">
        <f>('Rüstprozess (DE)'!$G$12/3600)*A3271*'Rüstprozess (DE)'!$E$14</f>
        <v>1634</v>
      </c>
      <c r="G3271" s="11">
        <f t="shared" si="256"/>
        <v>2269</v>
      </c>
      <c r="I3271" s="4">
        <f t="shared" si="257"/>
        <v>1126.3333333333333</v>
      </c>
      <c r="J3271" s="4">
        <f t="shared" si="258"/>
        <v>1126.3333333333333</v>
      </c>
      <c r="K3271" s="4">
        <f t="shared" si="259"/>
        <v>3268</v>
      </c>
    </row>
    <row r="3272" spans="1:11" x14ac:dyDescent="0.25">
      <c r="A3272" s="2">
        <v>3269</v>
      </c>
      <c r="B3272" s="9">
        <f>(ROUNDUP(Nebenrechnung_Break_Even!A3272/'Rüstprozess (DE)'!$E$30,0))*'Rüstprozess (DE)'!$E$28</f>
        <v>598</v>
      </c>
      <c r="C3272" s="10">
        <f>('Rüstprozess (DE)'!$E$12/3600)*A3272*'Rüstprozess (DE)'!$E$14</f>
        <v>544.83333333333337</v>
      </c>
      <c r="D3272" s="11">
        <f t="shared" si="255"/>
        <v>1142.8333333333335</v>
      </c>
      <c r="E3272" s="9">
        <f>(ROUNDUP(Nebenrechnung_Break_Even!A3272/'Rüstprozess (DE)'!$G$30,0))*'Rüstprozess (DE)'!$G$28</f>
        <v>635</v>
      </c>
      <c r="F3272" s="10">
        <f>('Rüstprozess (DE)'!$G$12/3600)*A3272*'Rüstprozess (DE)'!$E$14</f>
        <v>1634.5000000000002</v>
      </c>
      <c r="G3272" s="11">
        <f t="shared" si="256"/>
        <v>2269.5</v>
      </c>
      <c r="I3272" s="4">
        <f t="shared" si="257"/>
        <v>1126.6666666666665</v>
      </c>
      <c r="J3272" s="4">
        <f t="shared" si="258"/>
        <v>1126.6666666666665</v>
      </c>
      <c r="K3272" s="4">
        <f t="shared" si="259"/>
        <v>3269</v>
      </c>
    </row>
    <row r="3273" spans="1:11" x14ac:dyDescent="0.25">
      <c r="A3273" s="2">
        <v>3270</v>
      </c>
      <c r="B3273" s="9">
        <f>(ROUNDUP(Nebenrechnung_Break_Even!A3273/'Rüstprozess (DE)'!$E$30,0))*'Rüstprozess (DE)'!$E$28</f>
        <v>598</v>
      </c>
      <c r="C3273" s="10">
        <f>('Rüstprozess (DE)'!$E$12/3600)*A3273*'Rüstprozess (DE)'!$E$14</f>
        <v>545</v>
      </c>
      <c r="D3273" s="11">
        <f t="shared" si="255"/>
        <v>1143</v>
      </c>
      <c r="E3273" s="9">
        <f>(ROUNDUP(Nebenrechnung_Break_Even!A3273/'Rüstprozess (DE)'!$G$30,0))*'Rüstprozess (DE)'!$G$28</f>
        <v>635</v>
      </c>
      <c r="F3273" s="10">
        <f>('Rüstprozess (DE)'!$G$12/3600)*A3273*'Rüstprozess (DE)'!$E$14</f>
        <v>1635</v>
      </c>
      <c r="G3273" s="11">
        <f t="shared" si="256"/>
        <v>2270</v>
      </c>
      <c r="I3273" s="4">
        <f t="shared" si="257"/>
        <v>1127</v>
      </c>
      <c r="J3273" s="4">
        <f t="shared" si="258"/>
        <v>1127</v>
      </c>
      <c r="K3273" s="4">
        <f t="shared" si="259"/>
        <v>3270</v>
      </c>
    </row>
    <row r="3274" spans="1:11" x14ac:dyDescent="0.25">
      <c r="A3274" s="2">
        <v>3271</v>
      </c>
      <c r="B3274" s="9">
        <f>(ROUNDUP(Nebenrechnung_Break_Even!A3274/'Rüstprozess (DE)'!$E$30,0))*'Rüstprozess (DE)'!$E$28</f>
        <v>598</v>
      </c>
      <c r="C3274" s="10">
        <f>('Rüstprozess (DE)'!$E$12/3600)*A3274*'Rüstprozess (DE)'!$E$14</f>
        <v>545.16666666666663</v>
      </c>
      <c r="D3274" s="11">
        <f t="shared" si="255"/>
        <v>1143.1666666666665</v>
      </c>
      <c r="E3274" s="9">
        <f>(ROUNDUP(Nebenrechnung_Break_Even!A3274/'Rüstprozess (DE)'!$G$30,0))*'Rüstprozess (DE)'!$G$28</f>
        <v>635</v>
      </c>
      <c r="F3274" s="10">
        <f>('Rüstprozess (DE)'!$G$12/3600)*A3274*'Rüstprozess (DE)'!$E$14</f>
        <v>1635.5</v>
      </c>
      <c r="G3274" s="11">
        <f t="shared" si="256"/>
        <v>2270.5</v>
      </c>
      <c r="I3274" s="4">
        <f t="shared" si="257"/>
        <v>1127.3333333333335</v>
      </c>
      <c r="J3274" s="4">
        <f t="shared" si="258"/>
        <v>1127.3333333333335</v>
      </c>
      <c r="K3274" s="4">
        <f t="shared" si="259"/>
        <v>3271</v>
      </c>
    </row>
    <row r="3275" spans="1:11" x14ac:dyDescent="0.25">
      <c r="A3275" s="2">
        <v>3272</v>
      </c>
      <c r="B3275" s="9">
        <f>(ROUNDUP(Nebenrechnung_Break_Even!A3275/'Rüstprozess (DE)'!$E$30,0))*'Rüstprozess (DE)'!$E$28</f>
        <v>598</v>
      </c>
      <c r="C3275" s="10">
        <f>('Rüstprozess (DE)'!$E$12/3600)*A3275*'Rüstprozess (DE)'!$E$14</f>
        <v>545.33333333333326</v>
      </c>
      <c r="D3275" s="11">
        <f t="shared" si="255"/>
        <v>1143.3333333333333</v>
      </c>
      <c r="E3275" s="9">
        <f>(ROUNDUP(Nebenrechnung_Break_Even!A3275/'Rüstprozess (DE)'!$G$30,0))*'Rüstprozess (DE)'!$G$28</f>
        <v>635</v>
      </c>
      <c r="F3275" s="10">
        <f>('Rüstprozess (DE)'!$G$12/3600)*A3275*'Rüstprozess (DE)'!$E$14</f>
        <v>1636.0000000000002</v>
      </c>
      <c r="G3275" s="11">
        <f t="shared" si="256"/>
        <v>2271</v>
      </c>
      <c r="I3275" s="4">
        <f t="shared" si="257"/>
        <v>1127.6666666666667</v>
      </c>
      <c r="J3275" s="4">
        <f t="shared" si="258"/>
        <v>1127.6666666666667</v>
      </c>
      <c r="K3275" s="4">
        <f t="shared" si="259"/>
        <v>3272</v>
      </c>
    </row>
    <row r="3276" spans="1:11" x14ac:dyDescent="0.25">
      <c r="A3276" s="2">
        <v>3273</v>
      </c>
      <c r="B3276" s="9">
        <f>(ROUNDUP(Nebenrechnung_Break_Even!A3276/'Rüstprozess (DE)'!$E$30,0))*'Rüstprozess (DE)'!$E$28</f>
        <v>598</v>
      </c>
      <c r="C3276" s="10">
        <f>('Rüstprozess (DE)'!$E$12/3600)*A3276*'Rüstprozess (DE)'!$E$14</f>
        <v>545.5</v>
      </c>
      <c r="D3276" s="11">
        <f t="shared" si="255"/>
        <v>1143.5</v>
      </c>
      <c r="E3276" s="9">
        <f>(ROUNDUP(Nebenrechnung_Break_Even!A3276/'Rüstprozess (DE)'!$G$30,0))*'Rüstprozess (DE)'!$G$28</f>
        <v>635</v>
      </c>
      <c r="F3276" s="10">
        <f>('Rüstprozess (DE)'!$G$12/3600)*A3276*'Rüstprozess (DE)'!$E$14</f>
        <v>1636.5</v>
      </c>
      <c r="G3276" s="11">
        <f t="shared" si="256"/>
        <v>2271.5</v>
      </c>
      <c r="I3276" s="4">
        <f t="shared" si="257"/>
        <v>1128</v>
      </c>
      <c r="J3276" s="4">
        <f t="shared" si="258"/>
        <v>1128</v>
      </c>
      <c r="K3276" s="4">
        <f t="shared" si="259"/>
        <v>3273</v>
      </c>
    </row>
    <row r="3277" spans="1:11" x14ac:dyDescent="0.25">
      <c r="A3277" s="2">
        <v>3274</v>
      </c>
      <c r="B3277" s="9">
        <f>(ROUNDUP(Nebenrechnung_Break_Even!A3277/'Rüstprozess (DE)'!$E$30,0))*'Rüstprozess (DE)'!$E$28</f>
        <v>598</v>
      </c>
      <c r="C3277" s="10">
        <f>('Rüstprozess (DE)'!$E$12/3600)*A3277*'Rüstprozess (DE)'!$E$14</f>
        <v>545.66666666666663</v>
      </c>
      <c r="D3277" s="11">
        <f t="shared" si="255"/>
        <v>1143.6666666666665</v>
      </c>
      <c r="E3277" s="9">
        <f>(ROUNDUP(Nebenrechnung_Break_Even!A3277/'Rüstprozess (DE)'!$G$30,0))*'Rüstprozess (DE)'!$G$28</f>
        <v>635</v>
      </c>
      <c r="F3277" s="10">
        <f>('Rüstprozess (DE)'!$G$12/3600)*A3277*'Rüstprozess (DE)'!$E$14</f>
        <v>1637.0000000000002</v>
      </c>
      <c r="G3277" s="11">
        <f t="shared" si="256"/>
        <v>2272</v>
      </c>
      <c r="I3277" s="4">
        <f t="shared" si="257"/>
        <v>1128.3333333333335</v>
      </c>
      <c r="J3277" s="4">
        <f t="shared" si="258"/>
        <v>1128.3333333333335</v>
      </c>
      <c r="K3277" s="4">
        <f t="shared" si="259"/>
        <v>3274</v>
      </c>
    </row>
    <row r="3278" spans="1:11" x14ac:dyDescent="0.25">
      <c r="A3278" s="2">
        <v>3275</v>
      </c>
      <c r="B3278" s="9">
        <f>(ROUNDUP(Nebenrechnung_Break_Even!A3278/'Rüstprozess (DE)'!$E$30,0))*'Rüstprozess (DE)'!$E$28</f>
        <v>598</v>
      </c>
      <c r="C3278" s="10">
        <f>('Rüstprozess (DE)'!$E$12/3600)*A3278*'Rüstprozess (DE)'!$E$14</f>
        <v>545.83333333333337</v>
      </c>
      <c r="D3278" s="11">
        <f t="shared" si="255"/>
        <v>1143.8333333333335</v>
      </c>
      <c r="E3278" s="9">
        <f>(ROUNDUP(Nebenrechnung_Break_Even!A3278/'Rüstprozess (DE)'!$G$30,0))*'Rüstprozess (DE)'!$G$28</f>
        <v>635</v>
      </c>
      <c r="F3278" s="10">
        <f>('Rüstprozess (DE)'!$G$12/3600)*A3278*'Rüstprozess (DE)'!$E$14</f>
        <v>1637.5</v>
      </c>
      <c r="G3278" s="11">
        <f t="shared" si="256"/>
        <v>2272.5</v>
      </c>
      <c r="I3278" s="4">
        <f t="shared" si="257"/>
        <v>1128.6666666666665</v>
      </c>
      <c r="J3278" s="4">
        <f t="shared" si="258"/>
        <v>1128.6666666666665</v>
      </c>
      <c r="K3278" s="4">
        <f t="shared" si="259"/>
        <v>3275</v>
      </c>
    </row>
    <row r="3279" spans="1:11" x14ac:dyDescent="0.25">
      <c r="A3279" s="2">
        <v>3276</v>
      </c>
      <c r="B3279" s="9">
        <f>(ROUNDUP(Nebenrechnung_Break_Even!A3279/'Rüstprozess (DE)'!$E$30,0))*'Rüstprozess (DE)'!$E$28</f>
        <v>598</v>
      </c>
      <c r="C3279" s="10">
        <f>('Rüstprozess (DE)'!$E$12/3600)*A3279*'Rüstprozess (DE)'!$E$14</f>
        <v>546</v>
      </c>
      <c r="D3279" s="11">
        <f t="shared" si="255"/>
        <v>1144</v>
      </c>
      <c r="E3279" s="9">
        <f>(ROUNDUP(Nebenrechnung_Break_Even!A3279/'Rüstprozess (DE)'!$G$30,0))*'Rüstprozess (DE)'!$G$28</f>
        <v>635</v>
      </c>
      <c r="F3279" s="10">
        <f>('Rüstprozess (DE)'!$G$12/3600)*A3279*'Rüstprozess (DE)'!$E$14</f>
        <v>1638</v>
      </c>
      <c r="G3279" s="11">
        <f t="shared" si="256"/>
        <v>2273</v>
      </c>
      <c r="I3279" s="4">
        <f t="shared" si="257"/>
        <v>1129</v>
      </c>
      <c r="J3279" s="4">
        <f t="shared" si="258"/>
        <v>1129</v>
      </c>
      <c r="K3279" s="4">
        <f t="shared" si="259"/>
        <v>3276</v>
      </c>
    </row>
    <row r="3280" spans="1:11" x14ac:dyDescent="0.25">
      <c r="A3280" s="2">
        <v>3277</v>
      </c>
      <c r="B3280" s="9">
        <f>(ROUNDUP(Nebenrechnung_Break_Even!A3280/'Rüstprozess (DE)'!$E$30,0))*'Rüstprozess (DE)'!$E$28</f>
        <v>598</v>
      </c>
      <c r="C3280" s="10">
        <f>('Rüstprozess (DE)'!$E$12/3600)*A3280*'Rüstprozess (DE)'!$E$14</f>
        <v>546.16666666666663</v>
      </c>
      <c r="D3280" s="11">
        <f t="shared" si="255"/>
        <v>1144.1666666666665</v>
      </c>
      <c r="E3280" s="9">
        <f>(ROUNDUP(Nebenrechnung_Break_Even!A3280/'Rüstprozess (DE)'!$G$30,0))*'Rüstprozess (DE)'!$G$28</f>
        <v>635</v>
      </c>
      <c r="F3280" s="10">
        <f>('Rüstprozess (DE)'!$G$12/3600)*A3280*'Rüstprozess (DE)'!$E$14</f>
        <v>1638.5000000000002</v>
      </c>
      <c r="G3280" s="11">
        <f t="shared" si="256"/>
        <v>2273.5</v>
      </c>
      <c r="I3280" s="4">
        <f t="shared" si="257"/>
        <v>1129.3333333333335</v>
      </c>
      <c r="J3280" s="4">
        <f t="shared" si="258"/>
        <v>1129.3333333333335</v>
      </c>
      <c r="K3280" s="4">
        <f t="shared" si="259"/>
        <v>3277</v>
      </c>
    </row>
    <row r="3281" spans="1:11" x14ac:dyDescent="0.25">
      <c r="A3281" s="2">
        <v>3278</v>
      </c>
      <c r="B3281" s="9">
        <f>(ROUNDUP(Nebenrechnung_Break_Even!A3281/'Rüstprozess (DE)'!$E$30,0))*'Rüstprozess (DE)'!$E$28</f>
        <v>598</v>
      </c>
      <c r="C3281" s="10">
        <f>('Rüstprozess (DE)'!$E$12/3600)*A3281*'Rüstprozess (DE)'!$E$14</f>
        <v>546.33333333333337</v>
      </c>
      <c r="D3281" s="11">
        <f t="shared" si="255"/>
        <v>1144.3333333333335</v>
      </c>
      <c r="E3281" s="9">
        <f>(ROUNDUP(Nebenrechnung_Break_Even!A3281/'Rüstprozess (DE)'!$G$30,0))*'Rüstprozess (DE)'!$G$28</f>
        <v>635</v>
      </c>
      <c r="F3281" s="10">
        <f>('Rüstprozess (DE)'!$G$12/3600)*A3281*'Rüstprozess (DE)'!$E$14</f>
        <v>1639</v>
      </c>
      <c r="G3281" s="11">
        <f t="shared" si="256"/>
        <v>2274</v>
      </c>
      <c r="I3281" s="4">
        <f t="shared" si="257"/>
        <v>1129.6666666666665</v>
      </c>
      <c r="J3281" s="4">
        <f t="shared" si="258"/>
        <v>1129.6666666666665</v>
      </c>
      <c r="K3281" s="4">
        <f t="shared" si="259"/>
        <v>3278</v>
      </c>
    </row>
    <row r="3282" spans="1:11" x14ac:dyDescent="0.25">
      <c r="A3282" s="2">
        <v>3279</v>
      </c>
      <c r="B3282" s="9">
        <f>(ROUNDUP(Nebenrechnung_Break_Even!A3282/'Rüstprozess (DE)'!$E$30,0))*'Rüstprozess (DE)'!$E$28</f>
        <v>598</v>
      </c>
      <c r="C3282" s="10">
        <f>('Rüstprozess (DE)'!$E$12/3600)*A3282*'Rüstprozess (DE)'!$E$14</f>
        <v>546.5</v>
      </c>
      <c r="D3282" s="11">
        <f t="shared" si="255"/>
        <v>1144.5</v>
      </c>
      <c r="E3282" s="9">
        <f>(ROUNDUP(Nebenrechnung_Break_Even!A3282/'Rüstprozess (DE)'!$G$30,0))*'Rüstprozess (DE)'!$G$28</f>
        <v>635</v>
      </c>
      <c r="F3282" s="10">
        <f>('Rüstprozess (DE)'!$G$12/3600)*A3282*'Rüstprozess (DE)'!$E$14</f>
        <v>1639.5000000000002</v>
      </c>
      <c r="G3282" s="11">
        <f t="shared" si="256"/>
        <v>2274.5</v>
      </c>
      <c r="I3282" s="4">
        <f t="shared" si="257"/>
        <v>1130</v>
      </c>
      <c r="J3282" s="4">
        <f t="shared" si="258"/>
        <v>1130</v>
      </c>
      <c r="K3282" s="4">
        <f t="shared" si="259"/>
        <v>3279</v>
      </c>
    </row>
    <row r="3283" spans="1:11" x14ac:dyDescent="0.25">
      <c r="A3283" s="2">
        <v>3280</v>
      </c>
      <c r="B3283" s="9">
        <f>(ROUNDUP(Nebenrechnung_Break_Even!A3283/'Rüstprozess (DE)'!$E$30,0))*'Rüstprozess (DE)'!$E$28</f>
        <v>598</v>
      </c>
      <c r="C3283" s="10">
        <f>('Rüstprozess (DE)'!$E$12/3600)*A3283*'Rüstprozess (DE)'!$E$14</f>
        <v>546.66666666666663</v>
      </c>
      <c r="D3283" s="11">
        <f t="shared" si="255"/>
        <v>1144.6666666666665</v>
      </c>
      <c r="E3283" s="9">
        <f>(ROUNDUP(Nebenrechnung_Break_Even!A3283/'Rüstprozess (DE)'!$G$30,0))*'Rüstprozess (DE)'!$G$28</f>
        <v>635</v>
      </c>
      <c r="F3283" s="10">
        <f>('Rüstprozess (DE)'!$G$12/3600)*A3283*'Rüstprozess (DE)'!$E$14</f>
        <v>1640</v>
      </c>
      <c r="G3283" s="11">
        <f t="shared" si="256"/>
        <v>2275</v>
      </c>
      <c r="I3283" s="4">
        <f t="shared" si="257"/>
        <v>1130.3333333333335</v>
      </c>
      <c r="J3283" s="4">
        <f t="shared" si="258"/>
        <v>1130.3333333333335</v>
      </c>
      <c r="K3283" s="4">
        <f t="shared" si="259"/>
        <v>3280</v>
      </c>
    </row>
    <row r="3284" spans="1:11" x14ac:dyDescent="0.25">
      <c r="A3284" s="2">
        <v>3281</v>
      </c>
      <c r="B3284" s="9">
        <f>(ROUNDUP(Nebenrechnung_Break_Even!A3284/'Rüstprozess (DE)'!$E$30,0))*'Rüstprozess (DE)'!$E$28</f>
        <v>598</v>
      </c>
      <c r="C3284" s="10">
        <f>('Rüstprozess (DE)'!$E$12/3600)*A3284*'Rüstprozess (DE)'!$E$14</f>
        <v>546.83333333333326</v>
      </c>
      <c r="D3284" s="11">
        <f t="shared" si="255"/>
        <v>1144.8333333333333</v>
      </c>
      <c r="E3284" s="9">
        <f>(ROUNDUP(Nebenrechnung_Break_Even!A3284/'Rüstprozess (DE)'!$G$30,0))*'Rüstprozess (DE)'!$G$28</f>
        <v>635</v>
      </c>
      <c r="F3284" s="10">
        <f>('Rüstprozess (DE)'!$G$12/3600)*A3284*'Rüstprozess (DE)'!$E$14</f>
        <v>1640.5</v>
      </c>
      <c r="G3284" s="11">
        <f t="shared" si="256"/>
        <v>2275.5</v>
      </c>
      <c r="I3284" s="4">
        <f t="shared" si="257"/>
        <v>1130.6666666666667</v>
      </c>
      <c r="J3284" s="4">
        <f t="shared" si="258"/>
        <v>1130.6666666666667</v>
      </c>
      <c r="K3284" s="4">
        <f t="shared" si="259"/>
        <v>3281</v>
      </c>
    </row>
    <row r="3285" spans="1:11" x14ac:dyDescent="0.25">
      <c r="A3285" s="2">
        <v>3282</v>
      </c>
      <c r="B3285" s="9">
        <f>(ROUNDUP(Nebenrechnung_Break_Even!A3285/'Rüstprozess (DE)'!$E$30,0))*'Rüstprozess (DE)'!$E$28</f>
        <v>598</v>
      </c>
      <c r="C3285" s="10">
        <f>('Rüstprozess (DE)'!$E$12/3600)*A3285*'Rüstprozess (DE)'!$E$14</f>
        <v>547</v>
      </c>
      <c r="D3285" s="11">
        <f t="shared" si="255"/>
        <v>1145</v>
      </c>
      <c r="E3285" s="9">
        <f>(ROUNDUP(Nebenrechnung_Break_Even!A3285/'Rüstprozess (DE)'!$G$30,0))*'Rüstprozess (DE)'!$G$28</f>
        <v>635</v>
      </c>
      <c r="F3285" s="10">
        <f>('Rüstprozess (DE)'!$G$12/3600)*A3285*'Rüstprozess (DE)'!$E$14</f>
        <v>1641.0000000000002</v>
      </c>
      <c r="G3285" s="11">
        <f t="shared" si="256"/>
        <v>2276</v>
      </c>
      <c r="I3285" s="4">
        <f t="shared" si="257"/>
        <v>1131</v>
      </c>
      <c r="J3285" s="4">
        <f t="shared" si="258"/>
        <v>1131</v>
      </c>
      <c r="K3285" s="4">
        <f t="shared" si="259"/>
        <v>3282</v>
      </c>
    </row>
    <row r="3286" spans="1:11" x14ac:dyDescent="0.25">
      <c r="A3286" s="2">
        <v>3283</v>
      </c>
      <c r="B3286" s="9">
        <f>(ROUNDUP(Nebenrechnung_Break_Even!A3286/'Rüstprozess (DE)'!$E$30,0))*'Rüstprozess (DE)'!$E$28</f>
        <v>598</v>
      </c>
      <c r="C3286" s="10">
        <f>('Rüstprozess (DE)'!$E$12/3600)*A3286*'Rüstprozess (DE)'!$E$14</f>
        <v>547.16666666666674</v>
      </c>
      <c r="D3286" s="11">
        <f t="shared" si="255"/>
        <v>1145.1666666666667</v>
      </c>
      <c r="E3286" s="9">
        <f>(ROUNDUP(Nebenrechnung_Break_Even!A3286/'Rüstprozess (DE)'!$G$30,0))*'Rüstprozess (DE)'!$G$28</f>
        <v>635</v>
      </c>
      <c r="F3286" s="10">
        <f>('Rüstprozess (DE)'!$G$12/3600)*A3286*'Rüstprozess (DE)'!$E$14</f>
        <v>1641.5</v>
      </c>
      <c r="G3286" s="11">
        <f t="shared" si="256"/>
        <v>2276.5</v>
      </c>
      <c r="I3286" s="4">
        <f t="shared" si="257"/>
        <v>1131.3333333333333</v>
      </c>
      <c r="J3286" s="4">
        <f t="shared" si="258"/>
        <v>1131.3333333333333</v>
      </c>
      <c r="K3286" s="4">
        <f t="shared" si="259"/>
        <v>3283</v>
      </c>
    </row>
    <row r="3287" spans="1:11" x14ac:dyDescent="0.25">
      <c r="A3287" s="2">
        <v>3284</v>
      </c>
      <c r="B3287" s="9">
        <f>(ROUNDUP(Nebenrechnung_Break_Even!A3287/'Rüstprozess (DE)'!$E$30,0))*'Rüstprozess (DE)'!$E$28</f>
        <v>598</v>
      </c>
      <c r="C3287" s="10">
        <f>('Rüstprozess (DE)'!$E$12/3600)*A3287*'Rüstprozess (DE)'!$E$14</f>
        <v>547.33333333333337</v>
      </c>
      <c r="D3287" s="11">
        <f t="shared" si="255"/>
        <v>1145.3333333333335</v>
      </c>
      <c r="E3287" s="9">
        <f>(ROUNDUP(Nebenrechnung_Break_Even!A3287/'Rüstprozess (DE)'!$G$30,0))*'Rüstprozess (DE)'!$G$28</f>
        <v>635</v>
      </c>
      <c r="F3287" s="10">
        <f>('Rüstprozess (DE)'!$G$12/3600)*A3287*'Rüstprozess (DE)'!$E$14</f>
        <v>1642.0000000000002</v>
      </c>
      <c r="G3287" s="11">
        <f t="shared" si="256"/>
        <v>2277</v>
      </c>
      <c r="I3287" s="4">
        <f t="shared" si="257"/>
        <v>1131.6666666666665</v>
      </c>
      <c r="J3287" s="4">
        <f t="shared" si="258"/>
        <v>1131.6666666666665</v>
      </c>
      <c r="K3287" s="4">
        <f t="shared" si="259"/>
        <v>3284</v>
      </c>
    </row>
    <row r="3288" spans="1:11" x14ac:dyDescent="0.25">
      <c r="A3288" s="2">
        <v>3285</v>
      </c>
      <c r="B3288" s="9">
        <f>(ROUNDUP(Nebenrechnung_Break_Even!A3288/'Rüstprozess (DE)'!$E$30,0))*'Rüstprozess (DE)'!$E$28</f>
        <v>598</v>
      </c>
      <c r="C3288" s="10">
        <f>('Rüstprozess (DE)'!$E$12/3600)*A3288*'Rüstprozess (DE)'!$E$14</f>
        <v>547.5</v>
      </c>
      <c r="D3288" s="11">
        <f t="shared" si="255"/>
        <v>1145.5</v>
      </c>
      <c r="E3288" s="9">
        <f>(ROUNDUP(Nebenrechnung_Break_Even!A3288/'Rüstprozess (DE)'!$G$30,0))*'Rüstprozess (DE)'!$G$28</f>
        <v>635</v>
      </c>
      <c r="F3288" s="10">
        <f>('Rüstprozess (DE)'!$G$12/3600)*A3288*'Rüstprozess (DE)'!$E$14</f>
        <v>1642.5</v>
      </c>
      <c r="G3288" s="11">
        <f t="shared" si="256"/>
        <v>2277.5</v>
      </c>
      <c r="I3288" s="4">
        <f t="shared" si="257"/>
        <v>1132</v>
      </c>
      <c r="J3288" s="4">
        <f t="shared" si="258"/>
        <v>1132</v>
      </c>
      <c r="K3288" s="4">
        <f t="shared" si="259"/>
        <v>3285</v>
      </c>
    </row>
    <row r="3289" spans="1:11" x14ac:dyDescent="0.25">
      <c r="A3289" s="2">
        <v>3286</v>
      </c>
      <c r="B3289" s="9">
        <f>(ROUNDUP(Nebenrechnung_Break_Even!A3289/'Rüstprozess (DE)'!$E$30,0))*'Rüstprozess (DE)'!$E$28</f>
        <v>598</v>
      </c>
      <c r="C3289" s="10">
        <f>('Rüstprozess (DE)'!$E$12/3600)*A3289*'Rüstprozess (DE)'!$E$14</f>
        <v>547.66666666666663</v>
      </c>
      <c r="D3289" s="11">
        <f t="shared" si="255"/>
        <v>1145.6666666666665</v>
      </c>
      <c r="E3289" s="9">
        <f>(ROUNDUP(Nebenrechnung_Break_Even!A3289/'Rüstprozess (DE)'!$G$30,0))*'Rüstprozess (DE)'!$G$28</f>
        <v>635</v>
      </c>
      <c r="F3289" s="10">
        <f>('Rüstprozess (DE)'!$G$12/3600)*A3289*'Rüstprozess (DE)'!$E$14</f>
        <v>1643</v>
      </c>
      <c r="G3289" s="11">
        <f t="shared" si="256"/>
        <v>2278</v>
      </c>
      <c r="I3289" s="4">
        <f t="shared" si="257"/>
        <v>1132.3333333333335</v>
      </c>
      <c r="J3289" s="4">
        <f t="shared" si="258"/>
        <v>1132.3333333333335</v>
      </c>
      <c r="K3289" s="4">
        <f t="shared" si="259"/>
        <v>3286</v>
      </c>
    </row>
    <row r="3290" spans="1:11" x14ac:dyDescent="0.25">
      <c r="A3290" s="2">
        <v>3287</v>
      </c>
      <c r="B3290" s="9">
        <f>(ROUNDUP(Nebenrechnung_Break_Even!A3290/'Rüstprozess (DE)'!$E$30,0))*'Rüstprozess (DE)'!$E$28</f>
        <v>598</v>
      </c>
      <c r="C3290" s="10">
        <f>('Rüstprozess (DE)'!$E$12/3600)*A3290*'Rüstprozess (DE)'!$E$14</f>
        <v>547.83333333333326</v>
      </c>
      <c r="D3290" s="11">
        <f t="shared" si="255"/>
        <v>1145.8333333333333</v>
      </c>
      <c r="E3290" s="9">
        <f>(ROUNDUP(Nebenrechnung_Break_Even!A3290/'Rüstprozess (DE)'!$G$30,0))*'Rüstprozess (DE)'!$G$28</f>
        <v>635</v>
      </c>
      <c r="F3290" s="10">
        <f>('Rüstprozess (DE)'!$G$12/3600)*A3290*'Rüstprozess (DE)'!$E$14</f>
        <v>1643.5000000000002</v>
      </c>
      <c r="G3290" s="11">
        <f t="shared" si="256"/>
        <v>2278.5</v>
      </c>
      <c r="I3290" s="4">
        <f t="shared" si="257"/>
        <v>1132.6666666666667</v>
      </c>
      <c r="J3290" s="4">
        <f t="shared" si="258"/>
        <v>1132.6666666666667</v>
      </c>
      <c r="K3290" s="4">
        <f t="shared" si="259"/>
        <v>3287</v>
      </c>
    </row>
    <row r="3291" spans="1:11" x14ac:dyDescent="0.25">
      <c r="A3291" s="2">
        <v>3288</v>
      </c>
      <c r="B3291" s="9">
        <f>(ROUNDUP(Nebenrechnung_Break_Even!A3291/'Rüstprozess (DE)'!$E$30,0))*'Rüstprozess (DE)'!$E$28</f>
        <v>598</v>
      </c>
      <c r="C3291" s="10">
        <f>('Rüstprozess (DE)'!$E$12/3600)*A3291*'Rüstprozess (DE)'!$E$14</f>
        <v>548</v>
      </c>
      <c r="D3291" s="11">
        <f t="shared" si="255"/>
        <v>1146</v>
      </c>
      <c r="E3291" s="9">
        <f>(ROUNDUP(Nebenrechnung_Break_Even!A3291/'Rüstprozess (DE)'!$G$30,0))*'Rüstprozess (DE)'!$G$28</f>
        <v>635</v>
      </c>
      <c r="F3291" s="10">
        <f>('Rüstprozess (DE)'!$G$12/3600)*A3291*'Rüstprozess (DE)'!$E$14</f>
        <v>1644</v>
      </c>
      <c r="G3291" s="11">
        <f t="shared" si="256"/>
        <v>2279</v>
      </c>
      <c r="I3291" s="4">
        <f t="shared" si="257"/>
        <v>1133</v>
      </c>
      <c r="J3291" s="4">
        <f t="shared" si="258"/>
        <v>1133</v>
      </c>
      <c r="K3291" s="4">
        <f t="shared" si="259"/>
        <v>3288</v>
      </c>
    </row>
    <row r="3292" spans="1:11" x14ac:dyDescent="0.25">
      <c r="A3292" s="2">
        <v>3289</v>
      </c>
      <c r="B3292" s="9">
        <f>(ROUNDUP(Nebenrechnung_Break_Even!A3292/'Rüstprozess (DE)'!$E$30,0))*'Rüstprozess (DE)'!$E$28</f>
        <v>598</v>
      </c>
      <c r="C3292" s="10">
        <f>('Rüstprozess (DE)'!$E$12/3600)*A3292*'Rüstprozess (DE)'!$E$14</f>
        <v>548.16666666666663</v>
      </c>
      <c r="D3292" s="11">
        <f t="shared" si="255"/>
        <v>1146.1666666666665</v>
      </c>
      <c r="E3292" s="9">
        <f>(ROUNDUP(Nebenrechnung_Break_Even!A3292/'Rüstprozess (DE)'!$G$30,0))*'Rüstprozess (DE)'!$G$28</f>
        <v>635</v>
      </c>
      <c r="F3292" s="10">
        <f>('Rüstprozess (DE)'!$G$12/3600)*A3292*'Rüstprozess (DE)'!$E$14</f>
        <v>1644.5000000000002</v>
      </c>
      <c r="G3292" s="11">
        <f t="shared" si="256"/>
        <v>2279.5</v>
      </c>
      <c r="I3292" s="4">
        <f t="shared" si="257"/>
        <v>1133.3333333333335</v>
      </c>
      <c r="J3292" s="4">
        <f t="shared" si="258"/>
        <v>1133.3333333333335</v>
      </c>
      <c r="K3292" s="4">
        <f t="shared" si="259"/>
        <v>3289</v>
      </c>
    </row>
    <row r="3293" spans="1:11" x14ac:dyDescent="0.25">
      <c r="A3293" s="2">
        <v>3290</v>
      </c>
      <c r="B3293" s="9">
        <f>(ROUNDUP(Nebenrechnung_Break_Even!A3293/'Rüstprozess (DE)'!$E$30,0))*'Rüstprozess (DE)'!$E$28</f>
        <v>598</v>
      </c>
      <c r="C3293" s="10">
        <f>('Rüstprozess (DE)'!$E$12/3600)*A3293*'Rüstprozess (DE)'!$E$14</f>
        <v>548.33333333333337</v>
      </c>
      <c r="D3293" s="11">
        <f t="shared" si="255"/>
        <v>1146.3333333333335</v>
      </c>
      <c r="E3293" s="9">
        <f>(ROUNDUP(Nebenrechnung_Break_Even!A3293/'Rüstprozess (DE)'!$G$30,0))*'Rüstprozess (DE)'!$G$28</f>
        <v>635</v>
      </c>
      <c r="F3293" s="10">
        <f>('Rüstprozess (DE)'!$G$12/3600)*A3293*'Rüstprozess (DE)'!$E$14</f>
        <v>1645</v>
      </c>
      <c r="G3293" s="11">
        <f t="shared" si="256"/>
        <v>2280</v>
      </c>
      <c r="I3293" s="4">
        <f t="shared" si="257"/>
        <v>1133.6666666666665</v>
      </c>
      <c r="J3293" s="4">
        <f t="shared" si="258"/>
        <v>1133.6666666666665</v>
      </c>
      <c r="K3293" s="4">
        <f t="shared" si="259"/>
        <v>3290</v>
      </c>
    </row>
    <row r="3294" spans="1:11" x14ac:dyDescent="0.25">
      <c r="A3294" s="2">
        <v>3291</v>
      </c>
      <c r="B3294" s="9">
        <f>(ROUNDUP(Nebenrechnung_Break_Even!A3294/'Rüstprozess (DE)'!$E$30,0))*'Rüstprozess (DE)'!$E$28</f>
        <v>598</v>
      </c>
      <c r="C3294" s="10">
        <f>('Rüstprozess (DE)'!$E$12/3600)*A3294*'Rüstprozess (DE)'!$E$14</f>
        <v>548.5</v>
      </c>
      <c r="D3294" s="11">
        <f t="shared" si="255"/>
        <v>1146.5</v>
      </c>
      <c r="E3294" s="9">
        <f>(ROUNDUP(Nebenrechnung_Break_Even!A3294/'Rüstprozess (DE)'!$G$30,0))*'Rüstprozess (DE)'!$G$28</f>
        <v>635</v>
      </c>
      <c r="F3294" s="10">
        <f>('Rüstprozess (DE)'!$G$12/3600)*A3294*'Rüstprozess (DE)'!$E$14</f>
        <v>1645.5</v>
      </c>
      <c r="G3294" s="11">
        <f t="shared" si="256"/>
        <v>2280.5</v>
      </c>
      <c r="I3294" s="4">
        <f t="shared" si="257"/>
        <v>1134</v>
      </c>
      <c r="J3294" s="4">
        <f t="shared" si="258"/>
        <v>1134</v>
      </c>
      <c r="K3294" s="4">
        <f t="shared" si="259"/>
        <v>3291</v>
      </c>
    </row>
    <row r="3295" spans="1:11" x14ac:dyDescent="0.25">
      <c r="A3295" s="2">
        <v>3292</v>
      </c>
      <c r="B3295" s="9">
        <f>(ROUNDUP(Nebenrechnung_Break_Even!A3295/'Rüstprozess (DE)'!$E$30,0))*'Rüstprozess (DE)'!$E$28</f>
        <v>598</v>
      </c>
      <c r="C3295" s="10">
        <f>('Rüstprozess (DE)'!$E$12/3600)*A3295*'Rüstprozess (DE)'!$E$14</f>
        <v>548.66666666666663</v>
      </c>
      <c r="D3295" s="11">
        <f t="shared" si="255"/>
        <v>1146.6666666666665</v>
      </c>
      <c r="E3295" s="9">
        <f>(ROUNDUP(Nebenrechnung_Break_Even!A3295/'Rüstprozess (DE)'!$G$30,0))*'Rüstprozess (DE)'!$G$28</f>
        <v>635</v>
      </c>
      <c r="F3295" s="10">
        <f>('Rüstprozess (DE)'!$G$12/3600)*A3295*'Rüstprozess (DE)'!$E$14</f>
        <v>1646.0000000000002</v>
      </c>
      <c r="G3295" s="11">
        <f t="shared" si="256"/>
        <v>2281</v>
      </c>
      <c r="I3295" s="4">
        <f t="shared" si="257"/>
        <v>1134.3333333333335</v>
      </c>
      <c r="J3295" s="4">
        <f t="shared" si="258"/>
        <v>1134.3333333333335</v>
      </c>
      <c r="K3295" s="4">
        <f t="shared" si="259"/>
        <v>3292</v>
      </c>
    </row>
    <row r="3296" spans="1:11" x14ac:dyDescent="0.25">
      <c r="A3296" s="2">
        <v>3293</v>
      </c>
      <c r="B3296" s="9">
        <f>(ROUNDUP(Nebenrechnung_Break_Even!A3296/'Rüstprozess (DE)'!$E$30,0))*'Rüstprozess (DE)'!$E$28</f>
        <v>598</v>
      </c>
      <c r="C3296" s="10">
        <f>('Rüstprozess (DE)'!$E$12/3600)*A3296*'Rüstprozess (DE)'!$E$14</f>
        <v>548.83333333333337</v>
      </c>
      <c r="D3296" s="11">
        <f t="shared" si="255"/>
        <v>1146.8333333333335</v>
      </c>
      <c r="E3296" s="9">
        <f>(ROUNDUP(Nebenrechnung_Break_Even!A3296/'Rüstprozess (DE)'!$G$30,0))*'Rüstprozess (DE)'!$G$28</f>
        <v>635</v>
      </c>
      <c r="F3296" s="10">
        <f>('Rüstprozess (DE)'!$G$12/3600)*A3296*'Rüstprozess (DE)'!$E$14</f>
        <v>1646.5</v>
      </c>
      <c r="G3296" s="11">
        <f t="shared" si="256"/>
        <v>2281.5</v>
      </c>
      <c r="I3296" s="4">
        <f t="shared" si="257"/>
        <v>1134.6666666666665</v>
      </c>
      <c r="J3296" s="4">
        <f t="shared" si="258"/>
        <v>1134.6666666666665</v>
      </c>
      <c r="K3296" s="4">
        <f t="shared" si="259"/>
        <v>3293</v>
      </c>
    </row>
    <row r="3297" spans="1:11" x14ac:dyDescent="0.25">
      <c r="A3297" s="2">
        <v>3294</v>
      </c>
      <c r="B3297" s="9">
        <f>(ROUNDUP(Nebenrechnung_Break_Even!A3297/'Rüstprozess (DE)'!$E$30,0))*'Rüstprozess (DE)'!$E$28</f>
        <v>598</v>
      </c>
      <c r="C3297" s="10">
        <f>('Rüstprozess (DE)'!$E$12/3600)*A3297*'Rüstprozess (DE)'!$E$14</f>
        <v>549</v>
      </c>
      <c r="D3297" s="11">
        <f t="shared" si="255"/>
        <v>1147</v>
      </c>
      <c r="E3297" s="9">
        <f>(ROUNDUP(Nebenrechnung_Break_Even!A3297/'Rüstprozess (DE)'!$G$30,0))*'Rüstprozess (DE)'!$G$28</f>
        <v>635</v>
      </c>
      <c r="F3297" s="10">
        <f>('Rüstprozess (DE)'!$G$12/3600)*A3297*'Rüstprozess (DE)'!$E$14</f>
        <v>1647.0000000000002</v>
      </c>
      <c r="G3297" s="11">
        <f t="shared" si="256"/>
        <v>2282</v>
      </c>
      <c r="I3297" s="4">
        <f t="shared" si="257"/>
        <v>1135</v>
      </c>
      <c r="J3297" s="4">
        <f t="shared" si="258"/>
        <v>1135</v>
      </c>
      <c r="K3297" s="4">
        <f t="shared" si="259"/>
        <v>3294</v>
      </c>
    </row>
    <row r="3298" spans="1:11" x14ac:dyDescent="0.25">
      <c r="A3298" s="2">
        <v>3295</v>
      </c>
      <c r="B3298" s="9">
        <f>(ROUNDUP(Nebenrechnung_Break_Even!A3298/'Rüstprozess (DE)'!$E$30,0))*'Rüstprozess (DE)'!$E$28</f>
        <v>598</v>
      </c>
      <c r="C3298" s="10">
        <f>('Rüstprozess (DE)'!$E$12/3600)*A3298*'Rüstprozess (DE)'!$E$14</f>
        <v>549.16666666666663</v>
      </c>
      <c r="D3298" s="11">
        <f t="shared" si="255"/>
        <v>1147.1666666666665</v>
      </c>
      <c r="E3298" s="9">
        <f>(ROUNDUP(Nebenrechnung_Break_Even!A3298/'Rüstprozess (DE)'!$G$30,0))*'Rüstprozess (DE)'!$G$28</f>
        <v>635</v>
      </c>
      <c r="F3298" s="10">
        <f>('Rüstprozess (DE)'!$G$12/3600)*A3298*'Rüstprozess (DE)'!$E$14</f>
        <v>1647.5</v>
      </c>
      <c r="G3298" s="11">
        <f t="shared" si="256"/>
        <v>2282.5</v>
      </c>
      <c r="I3298" s="4">
        <f t="shared" si="257"/>
        <v>1135.3333333333335</v>
      </c>
      <c r="J3298" s="4">
        <f t="shared" si="258"/>
        <v>1135.3333333333335</v>
      </c>
      <c r="K3298" s="4">
        <f t="shared" si="259"/>
        <v>3295</v>
      </c>
    </row>
    <row r="3299" spans="1:11" x14ac:dyDescent="0.25">
      <c r="A3299" s="2">
        <v>3296</v>
      </c>
      <c r="B3299" s="9">
        <f>(ROUNDUP(Nebenrechnung_Break_Even!A3299/'Rüstprozess (DE)'!$E$30,0))*'Rüstprozess (DE)'!$E$28</f>
        <v>598</v>
      </c>
      <c r="C3299" s="10">
        <f>('Rüstprozess (DE)'!$E$12/3600)*A3299*'Rüstprozess (DE)'!$E$14</f>
        <v>549.33333333333326</v>
      </c>
      <c r="D3299" s="11">
        <f t="shared" si="255"/>
        <v>1147.3333333333333</v>
      </c>
      <c r="E3299" s="9">
        <f>(ROUNDUP(Nebenrechnung_Break_Even!A3299/'Rüstprozess (DE)'!$G$30,0))*'Rüstprozess (DE)'!$G$28</f>
        <v>635</v>
      </c>
      <c r="F3299" s="10">
        <f>('Rüstprozess (DE)'!$G$12/3600)*A3299*'Rüstprozess (DE)'!$E$14</f>
        <v>1648</v>
      </c>
      <c r="G3299" s="11">
        <f t="shared" si="256"/>
        <v>2283</v>
      </c>
      <c r="I3299" s="4">
        <f t="shared" si="257"/>
        <v>1135.6666666666667</v>
      </c>
      <c r="J3299" s="4">
        <f t="shared" si="258"/>
        <v>1135.6666666666667</v>
      </c>
      <c r="K3299" s="4">
        <f t="shared" si="259"/>
        <v>3296</v>
      </c>
    </row>
    <row r="3300" spans="1:11" x14ac:dyDescent="0.25">
      <c r="A3300" s="2">
        <v>3297</v>
      </c>
      <c r="B3300" s="9">
        <f>(ROUNDUP(Nebenrechnung_Break_Even!A3300/'Rüstprozess (DE)'!$E$30,0))*'Rüstprozess (DE)'!$E$28</f>
        <v>598</v>
      </c>
      <c r="C3300" s="10">
        <f>('Rüstprozess (DE)'!$E$12/3600)*A3300*'Rüstprozess (DE)'!$E$14</f>
        <v>549.5</v>
      </c>
      <c r="D3300" s="11">
        <f t="shared" si="255"/>
        <v>1147.5</v>
      </c>
      <c r="E3300" s="9">
        <f>(ROUNDUP(Nebenrechnung_Break_Even!A3300/'Rüstprozess (DE)'!$G$30,0))*'Rüstprozess (DE)'!$G$28</f>
        <v>635</v>
      </c>
      <c r="F3300" s="10">
        <f>('Rüstprozess (DE)'!$G$12/3600)*A3300*'Rüstprozess (DE)'!$E$14</f>
        <v>1648.5000000000002</v>
      </c>
      <c r="G3300" s="11">
        <f t="shared" si="256"/>
        <v>2283.5</v>
      </c>
      <c r="I3300" s="4">
        <f t="shared" si="257"/>
        <v>1136</v>
      </c>
      <c r="J3300" s="4">
        <f t="shared" si="258"/>
        <v>1136</v>
      </c>
      <c r="K3300" s="4">
        <f t="shared" si="259"/>
        <v>3297</v>
      </c>
    </row>
    <row r="3301" spans="1:11" x14ac:dyDescent="0.25">
      <c r="A3301" s="2">
        <v>3298</v>
      </c>
      <c r="B3301" s="9">
        <f>(ROUNDUP(Nebenrechnung_Break_Even!A3301/'Rüstprozess (DE)'!$E$30,0))*'Rüstprozess (DE)'!$E$28</f>
        <v>598</v>
      </c>
      <c r="C3301" s="10">
        <f>('Rüstprozess (DE)'!$E$12/3600)*A3301*'Rüstprozess (DE)'!$E$14</f>
        <v>549.66666666666674</v>
      </c>
      <c r="D3301" s="11">
        <f t="shared" si="255"/>
        <v>1147.6666666666667</v>
      </c>
      <c r="E3301" s="9">
        <f>(ROUNDUP(Nebenrechnung_Break_Even!A3301/'Rüstprozess (DE)'!$G$30,0))*'Rüstprozess (DE)'!$G$28</f>
        <v>635</v>
      </c>
      <c r="F3301" s="10">
        <f>('Rüstprozess (DE)'!$G$12/3600)*A3301*'Rüstprozess (DE)'!$E$14</f>
        <v>1649</v>
      </c>
      <c r="G3301" s="11">
        <f t="shared" si="256"/>
        <v>2284</v>
      </c>
      <c r="I3301" s="4">
        <f t="shared" si="257"/>
        <v>1136.3333333333333</v>
      </c>
      <c r="J3301" s="4">
        <f t="shared" si="258"/>
        <v>1136.3333333333333</v>
      </c>
      <c r="K3301" s="4">
        <f t="shared" si="259"/>
        <v>3298</v>
      </c>
    </row>
    <row r="3302" spans="1:11" x14ac:dyDescent="0.25">
      <c r="A3302" s="2">
        <v>3299</v>
      </c>
      <c r="B3302" s="9">
        <f>(ROUNDUP(Nebenrechnung_Break_Even!A3302/'Rüstprozess (DE)'!$E$30,0))*'Rüstprozess (DE)'!$E$28</f>
        <v>598</v>
      </c>
      <c r="C3302" s="10">
        <f>('Rüstprozess (DE)'!$E$12/3600)*A3302*'Rüstprozess (DE)'!$E$14</f>
        <v>549.83333333333337</v>
      </c>
      <c r="D3302" s="11">
        <f t="shared" si="255"/>
        <v>1147.8333333333335</v>
      </c>
      <c r="E3302" s="9">
        <f>(ROUNDUP(Nebenrechnung_Break_Even!A3302/'Rüstprozess (DE)'!$G$30,0))*'Rüstprozess (DE)'!$G$28</f>
        <v>635</v>
      </c>
      <c r="F3302" s="10">
        <f>('Rüstprozess (DE)'!$G$12/3600)*A3302*'Rüstprozess (DE)'!$E$14</f>
        <v>1649.5000000000002</v>
      </c>
      <c r="G3302" s="11">
        <f t="shared" si="256"/>
        <v>2284.5</v>
      </c>
      <c r="I3302" s="4">
        <f t="shared" si="257"/>
        <v>1136.6666666666665</v>
      </c>
      <c r="J3302" s="4">
        <f t="shared" si="258"/>
        <v>1136.6666666666665</v>
      </c>
      <c r="K3302" s="4">
        <f t="shared" si="259"/>
        <v>3299</v>
      </c>
    </row>
    <row r="3303" spans="1:11" x14ac:dyDescent="0.25">
      <c r="A3303" s="2">
        <v>3300</v>
      </c>
      <c r="B3303" s="9">
        <f>(ROUNDUP(Nebenrechnung_Break_Even!A3303/'Rüstprozess (DE)'!$E$30,0))*'Rüstprozess (DE)'!$E$28</f>
        <v>598</v>
      </c>
      <c r="C3303" s="10">
        <f>('Rüstprozess (DE)'!$E$12/3600)*A3303*'Rüstprozess (DE)'!$E$14</f>
        <v>550</v>
      </c>
      <c r="D3303" s="11">
        <f t="shared" si="255"/>
        <v>1148</v>
      </c>
      <c r="E3303" s="9">
        <f>(ROUNDUP(Nebenrechnung_Break_Even!A3303/'Rüstprozess (DE)'!$G$30,0))*'Rüstprozess (DE)'!$G$28</f>
        <v>635</v>
      </c>
      <c r="F3303" s="10">
        <f>('Rüstprozess (DE)'!$G$12/3600)*A3303*'Rüstprozess (DE)'!$E$14</f>
        <v>1650</v>
      </c>
      <c r="G3303" s="11">
        <f t="shared" si="256"/>
        <v>2285</v>
      </c>
      <c r="I3303" s="4">
        <f t="shared" si="257"/>
        <v>1137</v>
      </c>
      <c r="J3303" s="4">
        <f t="shared" si="258"/>
        <v>1137</v>
      </c>
      <c r="K3303" s="4">
        <f t="shared" si="259"/>
        <v>3300</v>
      </c>
    </row>
    <row r="3304" spans="1:11" x14ac:dyDescent="0.25">
      <c r="A3304" s="2">
        <v>3301</v>
      </c>
      <c r="B3304" s="9">
        <f>(ROUNDUP(Nebenrechnung_Break_Even!A3304/'Rüstprozess (DE)'!$E$30,0))*'Rüstprozess (DE)'!$E$28</f>
        <v>598</v>
      </c>
      <c r="C3304" s="10">
        <f>('Rüstprozess (DE)'!$E$12/3600)*A3304*'Rüstprozess (DE)'!$E$14</f>
        <v>550.16666666666663</v>
      </c>
      <c r="D3304" s="11">
        <f t="shared" si="255"/>
        <v>1148.1666666666665</v>
      </c>
      <c r="E3304" s="9">
        <f>(ROUNDUP(Nebenrechnung_Break_Even!A3304/'Rüstprozess (DE)'!$G$30,0))*'Rüstprozess (DE)'!$G$28</f>
        <v>635</v>
      </c>
      <c r="F3304" s="10">
        <f>('Rüstprozess (DE)'!$G$12/3600)*A3304*'Rüstprozess (DE)'!$E$14</f>
        <v>1650.5</v>
      </c>
      <c r="G3304" s="11">
        <f t="shared" si="256"/>
        <v>2285.5</v>
      </c>
      <c r="I3304" s="4">
        <f t="shared" si="257"/>
        <v>1137.3333333333335</v>
      </c>
      <c r="J3304" s="4">
        <f t="shared" si="258"/>
        <v>1137.3333333333335</v>
      </c>
      <c r="K3304" s="4">
        <f t="shared" si="259"/>
        <v>3301</v>
      </c>
    </row>
    <row r="3305" spans="1:11" x14ac:dyDescent="0.25">
      <c r="A3305" s="2">
        <v>3302</v>
      </c>
      <c r="B3305" s="9">
        <f>(ROUNDUP(Nebenrechnung_Break_Even!A3305/'Rüstprozess (DE)'!$E$30,0))*'Rüstprozess (DE)'!$E$28</f>
        <v>598</v>
      </c>
      <c r="C3305" s="10">
        <f>('Rüstprozess (DE)'!$E$12/3600)*A3305*'Rüstprozess (DE)'!$E$14</f>
        <v>550.33333333333326</v>
      </c>
      <c r="D3305" s="11">
        <f t="shared" si="255"/>
        <v>1148.3333333333333</v>
      </c>
      <c r="E3305" s="9">
        <f>(ROUNDUP(Nebenrechnung_Break_Even!A3305/'Rüstprozess (DE)'!$G$30,0))*'Rüstprozess (DE)'!$G$28</f>
        <v>635</v>
      </c>
      <c r="F3305" s="10">
        <f>('Rüstprozess (DE)'!$G$12/3600)*A3305*'Rüstprozess (DE)'!$E$14</f>
        <v>1651.0000000000002</v>
      </c>
      <c r="G3305" s="11">
        <f t="shared" si="256"/>
        <v>2286</v>
      </c>
      <c r="I3305" s="4">
        <f t="shared" si="257"/>
        <v>1137.6666666666667</v>
      </c>
      <c r="J3305" s="4">
        <f t="shared" si="258"/>
        <v>1137.6666666666667</v>
      </c>
      <c r="K3305" s="4">
        <f t="shared" si="259"/>
        <v>3302</v>
      </c>
    </row>
    <row r="3306" spans="1:11" x14ac:dyDescent="0.25">
      <c r="A3306" s="2">
        <v>3303</v>
      </c>
      <c r="B3306" s="9">
        <f>(ROUNDUP(Nebenrechnung_Break_Even!A3306/'Rüstprozess (DE)'!$E$30,0))*'Rüstprozess (DE)'!$E$28</f>
        <v>598</v>
      </c>
      <c r="C3306" s="10">
        <f>('Rüstprozess (DE)'!$E$12/3600)*A3306*'Rüstprozess (DE)'!$E$14</f>
        <v>550.5</v>
      </c>
      <c r="D3306" s="11">
        <f t="shared" si="255"/>
        <v>1148.5</v>
      </c>
      <c r="E3306" s="9">
        <f>(ROUNDUP(Nebenrechnung_Break_Even!A3306/'Rüstprozess (DE)'!$G$30,0))*'Rüstprozess (DE)'!$G$28</f>
        <v>635</v>
      </c>
      <c r="F3306" s="10">
        <f>('Rüstprozess (DE)'!$G$12/3600)*A3306*'Rüstprozess (DE)'!$E$14</f>
        <v>1651.5</v>
      </c>
      <c r="G3306" s="11">
        <f t="shared" si="256"/>
        <v>2286.5</v>
      </c>
      <c r="I3306" s="4">
        <f t="shared" si="257"/>
        <v>1138</v>
      </c>
      <c r="J3306" s="4">
        <f t="shared" si="258"/>
        <v>1138</v>
      </c>
      <c r="K3306" s="4">
        <f t="shared" si="259"/>
        <v>3303</v>
      </c>
    </row>
    <row r="3307" spans="1:11" x14ac:dyDescent="0.25">
      <c r="A3307" s="2">
        <v>3304</v>
      </c>
      <c r="B3307" s="9">
        <f>(ROUNDUP(Nebenrechnung_Break_Even!A3307/'Rüstprozess (DE)'!$E$30,0))*'Rüstprozess (DE)'!$E$28</f>
        <v>598</v>
      </c>
      <c r="C3307" s="10">
        <f>('Rüstprozess (DE)'!$E$12/3600)*A3307*'Rüstprozess (DE)'!$E$14</f>
        <v>550.66666666666663</v>
      </c>
      <c r="D3307" s="11">
        <f t="shared" si="255"/>
        <v>1148.6666666666665</v>
      </c>
      <c r="E3307" s="9">
        <f>(ROUNDUP(Nebenrechnung_Break_Even!A3307/'Rüstprozess (DE)'!$G$30,0))*'Rüstprozess (DE)'!$G$28</f>
        <v>635</v>
      </c>
      <c r="F3307" s="10">
        <f>('Rüstprozess (DE)'!$G$12/3600)*A3307*'Rüstprozess (DE)'!$E$14</f>
        <v>1652.0000000000002</v>
      </c>
      <c r="G3307" s="11">
        <f t="shared" si="256"/>
        <v>2287</v>
      </c>
      <c r="I3307" s="4">
        <f t="shared" si="257"/>
        <v>1138.3333333333335</v>
      </c>
      <c r="J3307" s="4">
        <f t="shared" si="258"/>
        <v>1138.3333333333335</v>
      </c>
      <c r="K3307" s="4">
        <f t="shared" si="259"/>
        <v>3304</v>
      </c>
    </row>
    <row r="3308" spans="1:11" x14ac:dyDescent="0.25">
      <c r="A3308" s="2">
        <v>3305</v>
      </c>
      <c r="B3308" s="9">
        <f>(ROUNDUP(Nebenrechnung_Break_Even!A3308/'Rüstprozess (DE)'!$E$30,0))*'Rüstprozess (DE)'!$E$28</f>
        <v>598</v>
      </c>
      <c r="C3308" s="10">
        <f>('Rüstprozess (DE)'!$E$12/3600)*A3308*'Rüstprozess (DE)'!$E$14</f>
        <v>550.83333333333337</v>
      </c>
      <c r="D3308" s="11">
        <f t="shared" si="255"/>
        <v>1148.8333333333335</v>
      </c>
      <c r="E3308" s="9">
        <f>(ROUNDUP(Nebenrechnung_Break_Even!A3308/'Rüstprozess (DE)'!$G$30,0))*'Rüstprozess (DE)'!$G$28</f>
        <v>635</v>
      </c>
      <c r="F3308" s="10">
        <f>('Rüstprozess (DE)'!$G$12/3600)*A3308*'Rüstprozess (DE)'!$E$14</f>
        <v>1652.5</v>
      </c>
      <c r="G3308" s="11">
        <f t="shared" si="256"/>
        <v>2287.5</v>
      </c>
      <c r="I3308" s="4">
        <f t="shared" si="257"/>
        <v>1138.6666666666665</v>
      </c>
      <c r="J3308" s="4">
        <f t="shared" si="258"/>
        <v>1138.6666666666665</v>
      </c>
      <c r="K3308" s="4">
        <f t="shared" si="259"/>
        <v>3305</v>
      </c>
    </row>
    <row r="3309" spans="1:11" x14ac:dyDescent="0.25">
      <c r="A3309" s="2">
        <v>3306</v>
      </c>
      <c r="B3309" s="9">
        <f>(ROUNDUP(Nebenrechnung_Break_Even!A3309/'Rüstprozess (DE)'!$E$30,0))*'Rüstprozess (DE)'!$E$28</f>
        <v>598</v>
      </c>
      <c r="C3309" s="10">
        <f>('Rüstprozess (DE)'!$E$12/3600)*A3309*'Rüstprozess (DE)'!$E$14</f>
        <v>551</v>
      </c>
      <c r="D3309" s="11">
        <f t="shared" si="255"/>
        <v>1149</v>
      </c>
      <c r="E3309" s="9">
        <f>(ROUNDUP(Nebenrechnung_Break_Even!A3309/'Rüstprozess (DE)'!$G$30,0))*'Rüstprozess (DE)'!$G$28</f>
        <v>635</v>
      </c>
      <c r="F3309" s="10">
        <f>('Rüstprozess (DE)'!$G$12/3600)*A3309*'Rüstprozess (DE)'!$E$14</f>
        <v>1653</v>
      </c>
      <c r="G3309" s="11">
        <f t="shared" si="256"/>
        <v>2288</v>
      </c>
      <c r="I3309" s="4">
        <f t="shared" si="257"/>
        <v>1139</v>
      </c>
      <c r="J3309" s="4">
        <f t="shared" si="258"/>
        <v>1139</v>
      </c>
      <c r="K3309" s="4">
        <f t="shared" si="259"/>
        <v>3306</v>
      </c>
    </row>
    <row r="3310" spans="1:11" x14ac:dyDescent="0.25">
      <c r="A3310" s="2">
        <v>3307</v>
      </c>
      <c r="B3310" s="9">
        <f>(ROUNDUP(Nebenrechnung_Break_Even!A3310/'Rüstprozess (DE)'!$E$30,0))*'Rüstprozess (DE)'!$E$28</f>
        <v>598</v>
      </c>
      <c r="C3310" s="10">
        <f>('Rüstprozess (DE)'!$E$12/3600)*A3310*'Rüstprozess (DE)'!$E$14</f>
        <v>551.16666666666663</v>
      </c>
      <c r="D3310" s="11">
        <f t="shared" si="255"/>
        <v>1149.1666666666665</v>
      </c>
      <c r="E3310" s="9">
        <f>(ROUNDUP(Nebenrechnung_Break_Even!A3310/'Rüstprozess (DE)'!$G$30,0))*'Rüstprozess (DE)'!$G$28</f>
        <v>635</v>
      </c>
      <c r="F3310" s="10">
        <f>('Rüstprozess (DE)'!$G$12/3600)*A3310*'Rüstprozess (DE)'!$E$14</f>
        <v>1653.5000000000002</v>
      </c>
      <c r="G3310" s="11">
        <f t="shared" si="256"/>
        <v>2288.5</v>
      </c>
      <c r="I3310" s="4">
        <f t="shared" si="257"/>
        <v>1139.3333333333335</v>
      </c>
      <c r="J3310" s="4">
        <f t="shared" si="258"/>
        <v>1139.3333333333335</v>
      </c>
      <c r="K3310" s="4">
        <f t="shared" si="259"/>
        <v>3307</v>
      </c>
    </row>
    <row r="3311" spans="1:11" x14ac:dyDescent="0.25">
      <c r="A3311" s="2">
        <v>3308</v>
      </c>
      <c r="B3311" s="9">
        <f>(ROUNDUP(Nebenrechnung_Break_Even!A3311/'Rüstprozess (DE)'!$E$30,0))*'Rüstprozess (DE)'!$E$28</f>
        <v>598</v>
      </c>
      <c r="C3311" s="10">
        <f>('Rüstprozess (DE)'!$E$12/3600)*A3311*'Rüstprozess (DE)'!$E$14</f>
        <v>551.33333333333337</v>
      </c>
      <c r="D3311" s="11">
        <f t="shared" si="255"/>
        <v>1149.3333333333335</v>
      </c>
      <c r="E3311" s="9">
        <f>(ROUNDUP(Nebenrechnung_Break_Even!A3311/'Rüstprozess (DE)'!$G$30,0))*'Rüstprozess (DE)'!$G$28</f>
        <v>635</v>
      </c>
      <c r="F3311" s="10">
        <f>('Rüstprozess (DE)'!$G$12/3600)*A3311*'Rüstprozess (DE)'!$E$14</f>
        <v>1654</v>
      </c>
      <c r="G3311" s="11">
        <f t="shared" si="256"/>
        <v>2289</v>
      </c>
      <c r="I3311" s="4">
        <f t="shared" si="257"/>
        <v>1139.6666666666665</v>
      </c>
      <c r="J3311" s="4">
        <f t="shared" si="258"/>
        <v>1139.6666666666665</v>
      </c>
      <c r="K3311" s="4">
        <f t="shared" si="259"/>
        <v>3308</v>
      </c>
    </row>
    <row r="3312" spans="1:11" x14ac:dyDescent="0.25">
      <c r="A3312" s="2">
        <v>3309</v>
      </c>
      <c r="B3312" s="9">
        <f>(ROUNDUP(Nebenrechnung_Break_Even!A3312/'Rüstprozess (DE)'!$E$30,0))*'Rüstprozess (DE)'!$E$28</f>
        <v>598</v>
      </c>
      <c r="C3312" s="10">
        <f>('Rüstprozess (DE)'!$E$12/3600)*A3312*'Rüstprozess (DE)'!$E$14</f>
        <v>551.5</v>
      </c>
      <c r="D3312" s="11">
        <f t="shared" si="255"/>
        <v>1149.5</v>
      </c>
      <c r="E3312" s="9">
        <f>(ROUNDUP(Nebenrechnung_Break_Even!A3312/'Rüstprozess (DE)'!$G$30,0))*'Rüstprozess (DE)'!$G$28</f>
        <v>635</v>
      </c>
      <c r="F3312" s="10">
        <f>('Rüstprozess (DE)'!$G$12/3600)*A3312*'Rüstprozess (DE)'!$E$14</f>
        <v>1654.5000000000002</v>
      </c>
      <c r="G3312" s="11">
        <f t="shared" si="256"/>
        <v>2289.5</v>
      </c>
      <c r="I3312" s="4">
        <f t="shared" si="257"/>
        <v>1140</v>
      </c>
      <c r="J3312" s="4">
        <f t="shared" si="258"/>
        <v>1140</v>
      </c>
      <c r="K3312" s="4">
        <f t="shared" si="259"/>
        <v>3309</v>
      </c>
    </row>
    <row r="3313" spans="1:11" x14ac:dyDescent="0.25">
      <c r="A3313" s="2">
        <v>3310</v>
      </c>
      <c r="B3313" s="9">
        <f>(ROUNDUP(Nebenrechnung_Break_Even!A3313/'Rüstprozess (DE)'!$E$30,0))*'Rüstprozess (DE)'!$E$28</f>
        <v>598</v>
      </c>
      <c r="C3313" s="10">
        <f>('Rüstprozess (DE)'!$E$12/3600)*A3313*'Rüstprozess (DE)'!$E$14</f>
        <v>551.66666666666663</v>
      </c>
      <c r="D3313" s="11">
        <f t="shared" si="255"/>
        <v>1149.6666666666665</v>
      </c>
      <c r="E3313" s="9">
        <f>(ROUNDUP(Nebenrechnung_Break_Even!A3313/'Rüstprozess (DE)'!$G$30,0))*'Rüstprozess (DE)'!$G$28</f>
        <v>635</v>
      </c>
      <c r="F3313" s="10">
        <f>('Rüstprozess (DE)'!$G$12/3600)*A3313*'Rüstprozess (DE)'!$E$14</f>
        <v>1655</v>
      </c>
      <c r="G3313" s="11">
        <f t="shared" si="256"/>
        <v>2290</v>
      </c>
      <c r="I3313" s="4">
        <f t="shared" si="257"/>
        <v>1140.3333333333335</v>
      </c>
      <c r="J3313" s="4">
        <f t="shared" si="258"/>
        <v>1140.3333333333335</v>
      </c>
      <c r="K3313" s="4">
        <f t="shared" si="259"/>
        <v>3310</v>
      </c>
    </row>
    <row r="3314" spans="1:11" x14ac:dyDescent="0.25">
      <c r="A3314" s="2">
        <v>3311</v>
      </c>
      <c r="B3314" s="9">
        <f>(ROUNDUP(Nebenrechnung_Break_Even!A3314/'Rüstprozess (DE)'!$E$30,0))*'Rüstprozess (DE)'!$E$28</f>
        <v>598</v>
      </c>
      <c r="C3314" s="10">
        <f>('Rüstprozess (DE)'!$E$12/3600)*A3314*'Rüstprozess (DE)'!$E$14</f>
        <v>551.83333333333326</v>
      </c>
      <c r="D3314" s="11">
        <f t="shared" si="255"/>
        <v>1149.8333333333333</v>
      </c>
      <c r="E3314" s="9">
        <f>(ROUNDUP(Nebenrechnung_Break_Even!A3314/'Rüstprozess (DE)'!$G$30,0))*'Rüstprozess (DE)'!$G$28</f>
        <v>635</v>
      </c>
      <c r="F3314" s="10">
        <f>('Rüstprozess (DE)'!$G$12/3600)*A3314*'Rüstprozess (DE)'!$E$14</f>
        <v>1655.5</v>
      </c>
      <c r="G3314" s="11">
        <f t="shared" si="256"/>
        <v>2290.5</v>
      </c>
      <c r="I3314" s="4">
        <f t="shared" si="257"/>
        <v>1140.6666666666667</v>
      </c>
      <c r="J3314" s="4">
        <f t="shared" si="258"/>
        <v>1140.6666666666667</v>
      </c>
      <c r="K3314" s="4">
        <f t="shared" si="259"/>
        <v>3311</v>
      </c>
    </row>
    <row r="3315" spans="1:11" x14ac:dyDescent="0.25">
      <c r="A3315" s="2">
        <v>3312</v>
      </c>
      <c r="B3315" s="9">
        <f>(ROUNDUP(Nebenrechnung_Break_Even!A3315/'Rüstprozess (DE)'!$E$30,0))*'Rüstprozess (DE)'!$E$28</f>
        <v>598</v>
      </c>
      <c r="C3315" s="10">
        <f>('Rüstprozess (DE)'!$E$12/3600)*A3315*'Rüstprozess (DE)'!$E$14</f>
        <v>552</v>
      </c>
      <c r="D3315" s="11">
        <f t="shared" si="255"/>
        <v>1150</v>
      </c>
      <c r="E3315" s="9">
        <f>(ROUNDUP(Nebenrechnung_Break_Even!A3315/'Rüstprozess (DE)'!$G$30,0))*'Rüstprozess (DE)'!$G$28</f>
        <v>635</v>
      </c>
      <c r="F3315" s="10">
        <f>('Rüstprozess (DE)'!$G$12/3600)*A3315*'Rüstprozess (DE)'!$E$14</f>
        <v>1656.0000000000002</v>
      </c>
      <c r="G3315" s="11">
        <f t="shared" si="256"/>
        <v>2291</v>
      </c>
      <c r="I3315" s="4">
        <f t="shared" si="257"/>
        <v>1141</v>
      </c>
      <c r="J3315" s="4">
        <f t="shared" si="258"/>
        <v>1141</v>
      </c>
      <c r="K3315" s="4">
        <f t="shared" si="259"/>
        <v>3312</v>
      </c>
    </row>
    <row r="3316" spans="1:11" x14ac:dyDescent="0.25">
      <c r="A3316" s="2">
        <v>3313</v>
      </c>
      <c r="B3316" s="9">
        <f>(ROUNDUP(Nebenrechnung_Break_Even!A3316/'Rüstprozess (DE)'!$E$30,0))*'Rüstprozess (DE)'!$E$28</f>
        <v>598</v>
      </c>
      <c r="C3316" s="10">
        <f>('Rüstprozess (DE)'!$E$12/3600)*A3316*'Rüstprozess (DE)'!$E$14</f>
        <v>552.16666666666674</v>
      </c>
      <c r="D3316" s="11">
        <f t="shared" si="255"/>
        <v>1150.1666666666667</v>
      </c>
      <c r="E3316" s="9">
        <f>(ROUNDUP(Nebenrechnung_Break_Even!A3316/'Rüstprozess (DE)'!$G$30,0))*'Rüstprozess (DE)'!$G$28</f>
        <v>635</v>
      </c>
      <c r="F3316" s="10">
        <f>('Rüstprozess (DE)'!$G$12/3600)*A3316*'Rüstprozess (DE)'!$E$14</f>
        <v>1656.5</v>
      </c>
      <c r="G3316" s="11">
        <f t="shared" si="256"/>
        <v>2291.5</v>
      </c>
      <c r="I3316" s="4">
        <f t="shared" si="257"/>
        <v>1141.3333333333333</v>
      </c>
      <c r="J3316" s="4">
        <f t="shared" si="258"/>
        <v>1141.3333333333333</v>
      </c>
      <c r="K3316" s="4">
        <f t="shared" si="259"/>
        <v>3313</v>
      </c>
    </row>
    <row r="3317" spans="1:11" x14ac:dyDescent="0.25">
      <c r="A3317" s="2">
        <v>3314</v>
      </c>
      <c r="B3317" s="9">
        <f>(ROUNDUP(Nebenrechnung_Break_Even!A3317/'Rüstprozess (DE)'!$E$30,0))*'Rüstprozess (DE)'!$E$28</f>
        <v>598</v>
      </c>
      <c r="C3317" s="10">
        <f>('Rüstprozess (DE)'!$E$12/3600)*A3317*'Rüstprozess (DE)'!$E$14</f>
        <v>552.33333333333337</v>
      </c>
      <c r="D3317" s="11">
        <f t="shared" si="255"/>
        <v>1150.3333333333335</v>
      </c>
      <c r="E3317" s="9">
        <f>(ROUNDUP(Nebenrechnung_Break_Even!A3317/'Rüstprozess (DE)'!$G$30,0))*'Rüstprozess (DE)'!$G$28</f>
        <v>635</v>
      </c>
      <c r="F3317" s="10">
        <f>('Rüstprozess (DE)'!$G$12/3600)*A3317*'Rüstprozess (DE)'!$E$14</f>
        <v>1657.0000000000002</v>
      </c>
      <c r="G3317" s="11">
        <f t="shared" si="256"/>
        <v>2292</v>
      </c>
      <c r="I3317" s="4">
        <f t="shared" si="257"/>
        <v>1141.6666666666665</v>
      </c>
      <c r="J3317" s="4">
        <f t="shared" si="258"/>
        <v>1141.6666666666665</v>
      </c>
      <c r="K3317" s="4">
        <f t="shared" si="259"/>
        <v>3314</v>
      </c>
    </row>
    <row r="3318" spans="1:11" x14ac:dyDescent="0.25">
      <c r="A3318" s="2">
        <v>3315</v>
      </c>
      <c r="B3318" s="9">
        <f>(ROUNDUP(Nebenrechnung_Break_Even!A3318/'Rüstprozess (DE)'!$E$30,0))*'Rüstprozess (DE)'!$E$28</f>
        <v>598</v>
      </c>
      <c r="C3318" s="10">
        <f>('Rüstprozess (DE)'!$E$12/3600)*A3318*'Rüstprozess (DE)'!$E$14</f>
        <v>552.5</v>
      </c>
      <c r="D3318" s="11">
        <f t="shared" si="255"/>
        <v>1150.5</v>
      </c>
      <c r="E3318" s="9">
        <f>(ROUNDUP(Nebenrechnung_Break_Even!A3318/'Rüstprozess (DE)'!$G$30,0))*'Rüstprozess (DE)'!$G$28</f>
        <v>635</v>
      </c>
      <c r="F3318" s="10">
        <f>('Rüstprozess (DE)'!$G$12/3600)*A3318*'Rüstprozess (DE)'!$E$14</f>
        <v>1657.5</v>
      </c>
      <c r="G3318" s="11">
        <f t="shared" si="256"/>
        <v>2292.5</v>
      </c>
      <c r="I3318" s="4">
        <f t="shared" si="257"/>
        <v>1142</v>
      </c>
      <c r="J3318" s="4">
        <f t="shared" si="258"/>
        <v>1142</v>
      </c>
      <c r="K3318" s="4">
        <f t="shared" si="259"/>
        <v>3315</v>
      </c>
    </row>
    <row r="3319" spans="1:11" x14ac:dyDescent="0.25">
      <c r="A3319" s="2">
        <v>3316</v>
      </c>
      <c r="B3319" s="9">
        <f>(ROUNDUP(Nebenrechnung_Break_Even!A3319/'Rüstprozess (DE)'!$E$30,0))*'Rüstprozess (DE)'!$E$28</f>
        <v>598</v>
      </c>
      <c r="C3319" s="10">
        <f>('Rüstprozess (DE)'!$E$12/3600)*A3319*'Rüstprozess (DE)'!$E$14</f>
        <v>552.66666666666663</v>
      </c>
      <c r="D3319" s="11">
        <f t="shared" si="255"/>
        <v>1150.6666666666665</v>
      </c>
      <c r="E3319" s="9">
        <f>(ROUNDUP(Nebenrechnung_Break_Even!A3319/'Rüstprozess (DE)'!$G$30,0))*'Rüstprozess (DE)'!$G$28</f>
        <v>635</v>
      </c>
      <c r="F3319" s="10">
        <f>('Rüstprozess (DE)'!$G$12/3600)*A3319*'Rüstprozess (DE)'!$E$14</f>
        <v>1658</v>
      </c>
      <c r="G3319" s="11">
        <f t="shared" si="256"/>
        <v>2293</v>
      </c>
      <c r="I3319" s="4">
        <f t="shared" si="257"/>
        <v>1142.3333333333335</v>
      </c>
      <c r="J3319" s="4">
        <f t="shared" si="258"/>
        <v>1142.3333333333335</v>
      </c>
      <c r="K3319" s="4">
        <f t="shared" si="259"/>
        <v>3316</v>
      </c>
    </row>
    <row r="3320" spans="1:11" x14ac:dyDescent="0.25">
      <c r="A3320" s="2">
        <v>3317</v>
      </c>
      <c r="B3320" s="9">
        <f>(ROUNDUP(Nebenrechnung_Break_Even!A3320/'Rüstprozess (DE)'!$E$30,0))*'Rüstprozess (DE)'!$E$28</f>
        <v>598</v>
      </c>
      <c r="C3320" s="10">
        <f>('Rüstprozess (DE)'!$E$12/3600)*A3320*'Rüstprozess (DE)'!$E$14</f>
        <v>552.83333333333326</v>
      </c>
      <c r="D3320" s="11">
        <f t="shared" si="255"/>
        <v>1150.8333333333333</v>
      </c>
      <c r="E3320" s="9">
        <f>(ROUNDUP(Nebenrechnung_Break_Even!A3320/'Rüstprozess (DE)'!$G$30,0))*'Rüstprozess (DE)'!$G$28</f>
        <v>635</v>
      </c>
      <c r="F3320" s="10">
        <f>('Rüstprozess (DE)'!$G$12/3600)*A3320*'Rüstprozess (DE)'!$E$14</f>
        <v>1658.5000000000002</v>
      </c>
      <c r="G3320" s="11">
        <f t="shared" si="256"/>
        <v>2293.5</v>
      </c>
      <c r="I3320" s="4">
        <f t="shared" si="257"/>
        <v>1142.6666666666667</v>
      </c>
      <c r="J3320" s="4">
        <f t="shared" si="258"/>
        <v>1142.6666666666667</v>
      </c>
      <c r="K3320" s="4">
        <f t="shared" si="259"/>
        <v>3317</v>
      </c>
    </row>
    <row r="3321" spans="1:11" x14ac:dyDescent="0.25">
      <c r="A3321" s="2">
        <v>3318</v>
      </c>
      <c r="B3321" s="9">
        <f>(ROUNDUP(Nebenrechnung_Break_Even!A3321/'Rüstprozess (DE)'!$E$30,0))*'Rüstprozess (DE)'!$E$28</f>
        <v>598</v>
      </c>
      <c r="C3321" s="10">
        <f>('Rüstprozess (DE)'!$E$12/3600)*A3321*'Rüstprozess (DE)'!$E$14</f>
        <v>553</v>
      </c>
      <c r="D3321" s="11">
        <f t="shared" si="255"/>
        <v>1151</v>
      </c>
      <c r="E3321" s="9">
        <f>(ROUNDUP(Nebenrechnung_Break_Even!A3321/'Rüstprozess (DE)'!$G$30,0))*'Rüstprozess (DE)'!$G$28</f>
        <v>635</v>
      </c>
      <c r="F3321" s="10">
        <f>('Rüstprozess (DE)'!$G$12/3600)*A3321*'Rüstprozess (DE)'!$E$14</f>
        <v>1659</v>
      </c>
      <c r="G3321" s="11">
        <f t="shared" si="256"/>
        <v>2294</v>
      </c>
      <c r="I3321" s="4">
        <f t="shared" si="257"/>
        <v>1143</v>
      </c>
      <c r="J3321" s="4">
        <f t="shared" si="258"/>
        <v>1143</v>
      </c>
      <c r="K3321" s="4">
        <f t="shared" si="259"/>
        <v>3318</v>
      </c>
    </row>
    <row r="3322" spans="1:11" x14ac:dyDescent="0.25">
      <c r="A3322" s="2">
        <v>3319</v>
      </c>
      <c r="B3322" s="9">
        <f>(ROUNDUP(Nebenrechnung_Break_Even!A3322/'Rüstprozess (DE)'!$E$30,0))*'Rüstprozess (DE)'!$E$28</f>
        <v>598</v>
      </c>
      <c r="C3322" s="10">
        <f>('Rüstprozess (DE)'!$E$12/3600)*A3322*'Rüstprozess (DE)'!$E$14</f>
        <v>553.16666666666663</v>
      </c>
      <c r="D3322" s="11">
        <f t="shared" si="255"/>
        <v>1151.1666666666665</v>
      </c>
      <c r="E3322" s="9">
        <f>(ROUNDUP(Nebenrechnung_Break_Even!A3322/'Rüstprozess (DE)'!$G$30,0))*'Rüstprozess (DE)'!$G$28</f>
        <v>635</v>
      </c>
      <c r="F3322" s="10">
        <f>('Rüstprozess (DE)'!$G$12/3600)*A3322*'Rüstprozess (DE)'!$E$14</f>
        <v>1659.5000000000002</v>
      </c>
      <c r="G3322" s="11">
        <f t="shared" si="256"/>
        <v>2294.5</v>
      </c>
      <c r="I3322" s="4">
        <f t="shared" si="257"/>
        <v>1143.3333333333335</v>
      </c>
      <c r="J3322" s="4">
        <f t="shared" si="258"/>
        <v>1143.3333333333335</v>
      </c>
      <c r="K3322" s="4">
        <f t="shared" si="259"/>
        <v>3319</v>
      </c>
    </row>
    <row r="3323" spans="1:11" x14ac:dyDescent="0.25">
      <c r="A3323" s="2">
        <v>3320</v>
      </c>
      <c r="B3323" s="9">
        <f>(ROUNDUP(Nebenrechnung_Break_Even!A3323/'Rüstprozess (DE)'!$E$30,0))*'Rüstprozess (DE)'!$E$28</f>
        <v>598</v>
      </c>
      <c r="C3323" s="10">
        <f>('Rüstprozess (DE)'!$E$12/3600)*A3323*'Rüstprozess (DE)'!$E$14</f>
        <v>553.33333333333337</v>
      </c>
      <c r="D3323" s="11">
        <f t="shared" si="255"/>
        <v>1151.3333333333335</v>
      </c>
      <c r="E3323" s="9">
        <f>(ROUNDUP(Nebenrechnung_Break_Even!A3323/'Rüstprozess (DE)'!$G$30,0))*'Rüstprozess (DE)'!$G$28</f>
        <v>635</v>
      </c>
      <c r="F3323" s="10">
        <f>('Rüstprozess (DE)'!$G$12/3600)*A3323*'Rüstprozess (DE)'!$E$14</f>
        <v>1660</v>
      </c>
      <c r="G3323" s="11">
        <f t="shared" si="256"/>
        <v>2295</v>
      </c>
      <c r="I3323" s="4">
        <f t="shared" si="257"/>
        <v>1143.6666666666665</v>
      </c>
      <c r="J3323" s="4">
        <f t="shared" si="258"/>
        <v>1143.6666666666665</v>
      </c>
      <c r="K3323" s="4">
        <f t="shared" si="259"/>
        <v>3320</v>
      </c>
    </row>
    <row r="3324" spans="1:11" x14ac:dyDescent="0.25">
      <c r="A3324" s="2">
        <v>3321</v>
      </c>
      <c r="B3324" s="9">
        <f>(ROUNDUP(Nebenrechnung_Break_Even!A3324/'Rüstprozess (DE)'!$E$30,0))*'Rüstprozess (DE)'!$E$28</f>
        <v>598</v>
      </c>
      <c r="C3324" s="10">
        <f>('Rüstprozess (DE)'!$E$12/3600)*A3324*'Rüstprozess (DE)'!$E$14</f>
        <v>553.5</v>
      </c>
      <c r="D3324" s="11">
        <f t="shared" si="255"/>
        <v>1151.5</v>
      </c>
      <c r="E3324" s="9">
        <f>(ROUNDUP(Nebenrechnung_Break_Even!A3324/'Rüstprozess (DE)'!$G$30,0))*'Rüstprozess (DE)'!$G$28</f>
        <v>635</v>
      </c>
      <c r="F3324" s="10">
        <f>('Rüstprozess (DE)'!$G$12/3600)*A3324*'Rüstprozess (DE)'!$E$14</f>
        <v>1660.5</v>
      </c>
      <c r="G3324" s="11">
        <f t="shared" si="256"/>
        <v>2295.5</v>
      </c>
      <c r="I3324" s="4">
        <f t="shared" si="257"/>
        <v>1144</v>
      </c>
      <c r="J3324" s="4">
        <f t="shared" si="258"/>
        <v>1144</v>
      </c>
      <c r="K3324" s="4">
        <f t="shared" si="259"/>
        <v>3321</v>
      </c>
    </row>
    <row r="3325" spans="1:11" x14ac:dyDescent="0.25">
      <c r="A3325" s="2">
        <v>3322</v>
      </c>
      <c r="B3325" s="9">
        <f>(ROUNDUP(Nebenrechnung_Break_Even!A3325/'Rüstprozess (DE)'!$E$30,0))*'Rüstprozess (DE)'!$E$28</f>
        <v>598</v>
      </c>
      <c r="C3325" s="10">
        <f>('Rüstprozess (DE)'!$E$12/3600)*A3325*'Rüstprozess (DE)'!$E$14</f>
        <v>553.66666666666663</v>
      </c>
      <c r="D3325" s="11">
        <f t="shared" si="255"/>
        <v>1151.6666666666665</v>
      </c>
      <c r="E3325" s="9">
        <f>(ROUNDUP(Nebenrechnung_Break_Even!A3325/'Rüstprozess (DE)'!$G$30,0))*'Rüstprozess (DE)'!$G$28</f>
        <v>635</v>
      </c>
      <c r="F3325" s="10">
        <f>('Rüstprozess (DE)'!$G$12/3600)*A3325*'Rüstprozess (DE)'!$E$14</f>
        <v>1661.0000000000002</v>
      </c>
      <c r="G3325" s="11">
        <f t="shared" si="256"/>
        <v>2296</v>
      </c>
      <c r="I3325" s="4">
        <f t="shared" si="257"/>
        <v>1144.3333333333335</v>
      </c>
      <c r="J3325" s="4">
        <f t="shared" si="258"/>
        <v>1144.3333333333335</v>
      </c>
      <c r="K3325" s="4">
        <f t="shared" si="259"/>
        <v>3322</v>
      </c>
    </row>
    <row r="3326" spans="1:11" x14ac:dyDescent="0.25">
      <c r="A3326" s="2">
        <v>3323</v>
      </c>
      <c r="B3326" s="9">
        <f>(ROUNDUP(Nebenrechnung_Break_Even!A3326/'Rüstprozess (DE)'!$E$30,0))*'Rüstprozess (DE)'!$E$28</f>
        <v>598</v>
      </c>
      <c r="C3326" s="10">
        <f>('Rüstprozess (DE)'!$E$12/3600)*A3326*'Rüstprozess (DE)'!$E$14</f>
        <v>553.83333333333337</v>
      </c>
      <c r="D3326" s="11">
        <f t="shared" si="255"/>
        <v>1151.8333333333335</v>
      </c>
      <c r="E3326" s="9">
        <f>(ROUNDUP(Nebenrechnung_Break_Even!A3326/'Rüstprozess (DE)'!$G$30,0))*'Rüstprozess (DE)'!$G$28</f>
        <v>635</v>
      </c>
      <c r="F3326" s="10">
        <f>('Rüstprozess (DE)'!$G$12/3600)*A3326*'Rüstprozess (DE)'!$E$14</f>
        <v>1661.5</v>
      </c>
      <c r="G3326" s="11">
        <f t="shared" si="256"/>
        <v>2296.5</v>
      </c>
      <c r="I3326" s="4">
        <f t="shared" si="257"/>
        <v>1144.6666666666665</v>
      </c>
      <c r="J3326" s="4">
        <f t="shared" si="258"/>
        <v>1144.6666666666665</v>
      </c>
      <c r="K3326" s="4">
        <f t="shared" si="259"/>
        <v>3323</v>
      </c>
    </row>
    <row r="3327" spans="1:11" x14ac:dyDescent="0.25">
      <c r="A3327" s="2">
        <v>3324</v>
      </c>
      <c r="B3327" s="9">
        <f>(ROUNDUP(Nebenrechnung_Break_Even!A3327/'Rüstprozess (DE)'!$E$30,0))*'Rüstprozess (DE)'!$E$28</f>
        <v>598</v>
      </c>
      <c r="C3327" s="10">
        <f>('Rüstprozess (DE)'!$E$12/3600)*A3327*'Rüstprozess (DE)'!$E$14</f>
        <v>554</v>
      </c>
      <c r="D3327" s="11">
        <f t="shared" si="255"/>
        <v>1152</v>
      </c>
      <c r="E3327" s="9">
        <f>(ROUNDUP(Nebenrechnung_Break_Even!A3327/'Rüstprozess (DE)'!$G$30,0))*'Rüstprozess (DE)'!$G$28</f>
        <v>635</v>
      </c>
      <c r="F3327" s="10">
        <f>('Rüstprozess (DE)'!$G$12/3600)*A3327*'Rüstprozess (DE)'!$E$14</f>
        <v>1662.0000000000002</v>
      </c>
      <c r="G3327" s="11">
        <f t="shared" si="256"/>
        <v>2297</v>
      </c>
      <c r="I3327" s="4">
        <f t="shared" si="257"/>
        <v>1145</v>
      </c>
      <c r="J3327" s="4">
        <f t="shared" si="258"/>
        <v>1145</v>
      </c>
      <c r="K3327" s="4">
        <f t="shared" si="259"/>
        <v>3324</v>
      </c>
    </row>
    <row r="3328" spans="1:11" x14ac:dyDescent="0.25">
      <c r="A3328" s="2">
        <v>3325</v>
      </c>
      <c r="B3328" s="9">
        <f>(ROUNDUP(Nebenrechnung_Break_Even!A3328/'Rüstprozess (DE)'!$E$30,0))*'Rüstprozess (DE)'!$E$28</f>
        <v>598</v>
      </c>
      <c r="C3328" s="10">
        <f>('Rüstprozess (DE)'!$E$12/3600)*A3328*'Rüstprozess (DE)'!$E$14</f>
        <v>554.16666666666663</v>
      </c>
      <c r="D3328" s="11">
        <f t="shared" si="255"/>
        <v>1152.1666666666665</v>
      </c>
      <c r="E3328" s="9">
        <f>(ROUNDUP(Nebenrechnung_Break_Even!A3328/'Rüstprozess (DE)'!$G$30,0))*'Rüstprozess (DE)'!$G$28</f>
        <v>635</v>
      </c>
      <c r="F3328" s="10">
        <f>('Rüstprozess (DE)'!$G$12/3600)*A3328*'Rüstprozess (DE)'!$E$14</f>
        <v>1662.5</v>
      </c>
      <c r="G3328" s="11">
        <f t="shared" si="256"/>
        <v>2297.5</v>
      </c>
      <c r="I3328" s="4">
        <f t="shared" si="257"/>
        <v>1145.3333333333335</v>
      </c>
      <c r="J3328" s="4">
        <f t="shared" si="258"/>
        <v>1145.3333333333335</v>
      </c>
      <c r="K3328" s="4">
        <f t="shared" si="259"/>
        <v>3325</v>
      </c>
    </row>
    <row r="3329" spans="1:11" x14ac:dyDescent="0.25">
      <c r="A3329" s="2">
        <v>3326</v>
      </c>
      <c r="B3329" s="9">
        <f>(ROUNDUP(Nebenrechnung_Break_Even!A3329/'Rüstprozess (DE)'!$E$30,0))*'Rüstprozess (DE)'!$E$28</f>
        <v>598</v>
      </c>
      <c r="C3329" s="10">
        <f>('Rüstprozess (DE)'!$E$12/3600)*A3329*'Rüstprozess (DE)'!$E$14</f>
        <v>554.33333333333326</v>
      </c>
      <c r="D3329" s="11">
        <f t="shared" si="255"/>
        <v>1152.3333333333333</v>
      </c>
      <c r="E3329" s="9">
        <f>(ROUNDUP(Nebenrechnung_Break_Even!A3329/'Rüstprozess (DE)'!$G$30,0))*'Rüstprozess (DE)'!$G$28</f>
        <v>635</v>
      </c>
      <c r="F3329" s="10">
        <f>('Rüstprozess (DE)'!$G$12/3600)*A3329*'Rüstprozess (DE)'!$E$14</f>
        <v>1663</v>
      </c>
      <c r="G3329" s="11">
        <f t="shared" si="256"/>
        <v>2298</v>
      </c>
      <c r="I3329" s="4">
        <f t="shared" si="257"/>
        <v>1145.6666666666667</v>
      </c>
      <c r="J3329" s="4">
        <f t="shared" si="258"/>
        <v>1145.6666666666667</v>
      </c>
      <c r="K3329" s="4">
        <f t="shared" si="259"/>
        <v>3326</v>
      </c>
    </row>
    <row r="3330" spans="1:11" x14ac:dyDescent="0.25">
      <c r="A3330" s="2">
        <v>3327</v>
      </c>
      <c r="B3330" s="9">
        <f>(ROUNDUP(Nebenrechnung_Break_Even!A3330/'Rüstprozess (DE)'!$E$30,0))*'Rüstprozess (DE)'!$E$28</f>
        <v>598</v>
      </c>
      <c r="C3330" s="10">
        <f>('Rüstprozess (DE)'!$E$12/3600)*A3330*'Rüstprozess (DE)'!$E$14</f>
        <v>554.5</v>
      </c>
      <c r="D3330" s="11">
        <f t="shared" si="255"/>
        <v>1152.5</v>
      </c>
      <c r="E3330" s="9">
        <f>(ROUNDUP(Nebenrechnung_Break_Even!A3330/'Rüstprozess (DE)'!$G$30,0))*'Rüstprozess (DE)'!$G$28</f>
        <v>635</v>
      </c>
      <c r="F3330" s="10">
        <f>('Rüstprozess (DE)'!$G$12/3600)*A3330*'Rüstprozess (DE)'!$E$14</f>
        <v>1663.5000000000002</v>
      </c>
      <c r="G3330" s="11">
        <f t="shared" si="256"/>
        <v>2298.5</v>
      </c>
      <c r="I3330" s="4">
        <f t="shared" si="257"/>
        <v>1146</v>
      </c>
      <c r="J3330" s="4">
        <f t="shared" si="258"/>
        <v>1146</v>
      </c>
      <c r="K3330" s="4">
        <f t="shared" si="259"/>
        <v>3327</v>
      </c>
    </row>
    <row r="3331" spans="1:11" x14ac:dyDescent="0.25">
      <c r="A3331" s="2">
        <v>3328</v>
      </c>
      <c r="B3331" s="9">
        <f>(ROUNDUP(Nebenrechnung_Break_Even!A3331/'Rüstprozess (DE)'!$E$30,0))*'Rüstprozess (DE)'!$E$28</f>
        <v>598</v>
      </c>
      <c r="C3331" s="10">
        <f>('Rüstprozess (DE)'!$E$12/3600)*A3331*'Rüstprozess (DE)'!$E$14</f>
        <v>554.66666666666674</v>
      </c>
      <c r="D3331" s="11">
        <f t="shared" si="255"/>
        <v>1152.6666666666667</v>
      </c>
      <c r="E3331" s="9">
        <f>(ROUNDUP(Nebenrechnung_Break_Even!A3331/'Rüstprozess (DE)'!$G$30,0))*'Rüstprozess (DE)'!$G$28</f>
        <v>635</v>
      </c>
      <c r="F3331" s="10">
        <f>('Rüstprozess (DE)'!$G$12/3600)*A3331*'Rüstprozess (DE)'!$E$14</f>
        <v>1664</v>
      </c>
      <c r="G3331" s="11">
        <f t="shared" si="256"/>
        <v>2299</v>
      </c>
      <c r="I3331" s="4">
        <f t="shared" si="257"/>
        <v>1146.3333333333333</v>
      </c>
      <c r="J3331" s="4">
        <f t="shared" si="258"/>
        <v>1146.3333333333333</v>
      </c>
      <c r="K3331" s="4">
        <f t="shared" si="259"/>
        <v>3328</v>
      </c>
    </row>
    <row r="3332" spans="1:11" x14ac:dyDescent="0.25">
      <c r="A3332" s="2">
        <v>3329</v>
      </c>
      <c r="B3332" s="9">
        <f>(ROUNDUP(Nebenrechnung_Break_Even!A3332/'Rüstprozess (DE)'!$E$30,0))*'Rüstprozess (DE)'!$E$28</f>
        <v>598</v>
      </c>
      <c r="C3332" s="10">
        <f>('Rüstprozess (DE)'!$E$12/3600)*A3332*'Rüstprozess (DE)'!$E$14</f>
        <v>554.83333333333337</v>
      </c>
      <c r="D3332" s="11">
        <f t="shared" si="255"/>
        <v>1152.8333333333335</v>
      </c>
      <c r="E3332" s="9">
        <f>(ROUNDUP(Nebenrechnung_Break_Even!A3332/'Rüstprozess (DE)'!$G$30,0))*'Rüstprozess (DE)'!$G$28</f>
        <v>635</v>
      </c>
      <c r="F3332" s="10">
        <f>('Rüstprozess (DE)'!$G$12/3600)*A3332*'Rüstprozess (DE)'!$E$14</f>
        <v>1664.5000000000002</v>
      </c>
      <c r="G3332" s="11">
        <f t="shared" si="256"/>
        <v>2299.5</v>
      </c>
      <c r="I3332" s="4">
        <f t="shared" si="257"/>
        <v>1146.6666666666665</v>
      </c>
      <c r="J3332" s="4">
        <f t="shared" si="258"/>
        <v>1146.6666666666665</v>
      </c>
      <c r="K3332" s="4">
        <f t="shared" si="259"/>
        <v>3329</v>
      </c>
    </row>
    <row r="3333" spans="1:11" x14ac:dyDescent="0.25">
      <c r="A3333" s="2">
        <v>3330</v>
      </c>
      <c r="B3333" s="9">
        <f>(ROUNDUP(Nebenrechnung_Break_Even!A3333/'Rüstprozess (DE)'!$E$30,0))*'Rüstprozess (DE)'!$E$28</f>
        <v>598</v>
      </c>
      <c r="C3333" s="10">
        <f>('Rüstprozess (DE)'!$E$12/3600)*A3333*'Rüstprozess (DE)'!$E$14</f>
        <v>555</v>
      </c>
      <c r="D3333" s="11">
        <f t="shared" ref="D3333:D3396" si="260">SUM(B3333:C3333)</f>
        <v>1153</v>
      </c>
      <c r="E3333" s="9">
        <f>(ROUNDUP(Nebenrechnung_Break_Even!A3333/'Rüstprozess (DE)'!$G$30,0))*'Rüstprozess (DE)'!$G$28</f>
        <v>635</v>
      </c>
      <c r="F3333" s="10">
        <f>('Rüstprozess (DE)'!$G$12/3600)*A3333*'Rüstprozess (DE)'!$E$14</f>
        <v>1665</v>
      </c>
      <c r="G3333" s="11">
        <f t="shared" ref="G3333:G3396" si="261">SUM(E3333:F3333)</f>
        <v>2300</v>
      </c>
      <c r="I3333" s="4">
        <f t="shared" ref="I3333:I3396" si="262">G3333-D3333</f>
        <v>1147</v>
      </c>
      <c r="J3333" s="4">
        <f t="shared" ref="J3333:J3396" si="263">ABS(I3333)</f>
        <v>1147</v>
      </c>
      <c r="K3333" s="4">
        <f t="shared" ref="K3333:K3396" si="264">A3333</f>
        <v>3330</v>
      </c>
    </row>
    <row r="3334" spans="1:11" x14ac:dyDescent="0.25">
      <c r="A3334" s="2">
        <v>3331</v>
      </c>
      <c r="B3334" s="9">
        <f>(ROUNDUP(Nebenrechnung_Break_Even!A3334/'Rüstprozess (DE)'!$E$30,0))*'Rüstprozess (DE)'!$E$28</f>
        <v>598</v>
      </c>
      <c r="C3334" s="10">
        <f>('Rüstprozess (DE)'!$E$12/3600)*A3334*'Rüstprozess (DE)'!$E$14</f>
        <v>555.16666666666663</v>
      </c>
      <c r="D3334" s="11">
        <f t="shared" si="260"/>
        <v>1153.1666666666665</v>
      </c>
      <c r="E3334" s="9">
        <f>(ROUNDUP(Nebenrechnung_Break_Even!A3334/'Rüstprozess (DE)'!$G$30,0))*'Rüstprozess (DE)'!$G$28</f>
        <v>635</v>
      </c>
      <c r="F3334" s="10">
        <f>('Rüstprozess (DE)'!$G$12/3600)*A3334*'Rüstprozess (DE)'!$E$14</f>
        <v>1665.5</v>
      </c>
      <c r="G3334" s="11">
        <f t="shared" si="261"/>
        <v>2300.5</v>
      </c>
      <c r="I3334" s="4">
        <f t="shared" si="262"/>
        <v>1147.3333333333335</v>
      </c>
      <c r="J3334" s="4">
        <f t="shared" si="263"/>
        <v>1147.3333333333335</v>
      </c>
      <c r="K3334" s="4">
        <f t="shared" si="264"/>
        <v>3331</v>
      </c>
    </row>
    <row r="3335" spans="1:11" x14ac:dyDescent="0.25">
      <c r="A3335" s="2">
        <v>3332</v>
      </c>
      <c r="B3335" s="9">
        <f>(ROUNDUP(Nebenrechnung_Break_Even!A3335/'Rüstprozess (DE)'!$E$30,0))*'Rüstprozess (DE)'!$E$28</f>
        <v>598</v>
      </c>
      <c r="C3335" s="10">
        <f>('Rüstprozess (DE)'!$E$12/3600)*A3335*'Rüstprozess (DE)'!$E$14</f>
        <v>555.33333333333326</v>
      </c>
      <c r="D3335" s="11">
        <f t="shared" si="260"/>
        <v>1153.3333333333333</v>
      </c>
      <c r="E3335" s="9">
        <f>(ROUNDUP(Nebenrechnung_Break_Even!A3335/'Rüstprozess (DE)'!$G$30,0))*'Rüstprozess (DE)'!$G$28</f>
        <v>635</v>
      </c>
      <c r="F3335" s="10">
        <f>('Rüstprozess (DE)'!$G$12/3600)*A3335*'Rüstprozess (DE)'!$E$14</f>
        <v>1666.0000000000002</v>
      </c>
      <c r="G3335" s="11">
        <f t="shared" si="261"/>
        <v>2301</v>
      </c>
      <c r="I3335" s="4">
        <f t="shared" si="262"/>
        <v>1147.6666666666667</v>
      </c>
      <c r="J3335" s="4">
        <f t="shared" si="263"/>
        <v>1147.6666666666667</v>
      </c>
      <c r="K3335" s="4">
        <f t="shared" si="264"/>
        <v>3332</v>
      </c>
    </row>
    <row r="3336" spans="1:11" x14ac:dyDescent="0.25">
      <c r="A3336" s="2">
        <v>3333</v>
      </c>
      <c r="B3336" s="9">
        <f>(ROUNDUP(Nebenrechnung_Break_Even!A3336/'Rüstprozess (DE)'!$E$30,0))*'Rüstprozess (DE)'!$E$28</f>
        <v>598</v>
      </c>
      <c r="C3336" s="10">
        <f>('Rüstprozess (DE)'!$E$12/3600)*A3336*'Rüstprozess (DE)'!$E$14</f>
        <v>555.5</v>
      </c>
      <c r="D3336" s="11">
        <f t="shared" si="260"/>
        <v>1153.5</v>
      </c>
      <c r="E3336" s="9">
        <f>(ROUNDUP(Nebenrechnung_Break_Even!A3336/'Rüstprozess (DE)'!$G$30,0))*'Rüstprozess (DE)'!$G$28</f>
        <v>635</v>
      </c>
      <c r="F3336" s="10">
        <f>('Rüstprozess (DE)'!$G$12/3600)*A3336*'Rüstprozess (DE)'!$E$14</f>
        <v>1666.5</v>
      </c>
      <c r="G3336" s="11">
        <f t="shared" si="261"/>
        <v>2301.5</v>
      </c>
      <c r="I3336" s="4">
        <f t="shared" si="262"/>
        <v>1148</v>
      </c>
      <c r="J3336" s="4">
        <f t="shared" si="263"/>
        <v>1148</v>
      </c>
      <c r="K3336" s="4">
        <f t="shared" si="264"/>
        <v>3333</v>
      </c>
    </row>
    <row r="3337" spans="1:11" x14ac:dyDescent="0.25">
      <c r="A3337" s="2">
        <v>3334</v>
      </c>
      <c r="B3337" s="9">
        <f>(ROUNDUP(Nebenrechnung_Break_Even!A3337/'Rüstprozess (DE)'!$E$30,0))*'Rüstprozess (DE)'!$E$28</f>
        <v>598</v>
      </c>
      <c r="C3337" s="10">
        <f>('Rüstprozess (DE)'!$E$12/3600)*A3337*'Rüstprozess (DE)'!$E$14</f>
        <v>555.66666666666663</v>
      </c>
      <c r="D3337" s="11">
        <f t="shared" si="260"/>
        <v>1153.6666666666665</v>
      </c>
      <c r="E3337" s="9">
        <f>(ROUNDUP(Nebenrechnung_Break_Even!A3337/'Rüstprozess (DE)'!$G$30,0))*'Rüstprozess (DE)'!$G$28</f>
        <v>635</v>
      </c>
      <c r="F3337" s="10">
        <f>('Rüstprozess (DE)'!$G$12/3600)*A3337*'Rüstprozess (DE)'!$E$14</f>
        <v>1667.0000000000002</v>
      </c>
      <c r="G3337" s="11">
        <f t="shared" si="261"/>
        <v>2302</v>
      </c>
      <c r="I3337" s="4">
        <f t="shared" si="262"/>
        <v>1148.3333333333335</v>
      </c>
      <c r="J3337" s="4">
        <f t="shared" si="263"/>
        <v>1148.3333333333335</v>
      </c>
      <c r="K3337" s="4">
        <f t="shared" si="264"/>
        <v>3334</v>
      </c>
    </row>
    <row r="3338" spans="1:11" x14ac:dyDescent="0.25">
      <c r="A3338" s="2">
        <v>3335</v>
      </c>
      <c r="B3338" s="9">
        <f>(ROUNDUP(Nebenrechnung_Break_Even!A3338/'Rüstprozess (DE)'!$E$30,0))*'Rüstprozess (DE)'!$E$28</f>
        <v>598</v>
      </c>
      <c r="C3338" s="10">
        <f>('Rüstprozess (DE)'!$E$12/3600)*A3338*'Rüstprozess (DE)'!$E$14</f>
        <v>555.83333333333337</v>
      </c>
      <c r="D3338" s="11">
        <f t="shared" si="260"/>
        <v>1153.8333333333335</v>
      </c>
      <c r="E3338" s="9">
        <f>(ROUNDUP(Nebenrechnung_Break_Even!A3338/'Rüstprozess (DE)'!$G$30,0))*'Rüstprozess (DE)'!$G$28</f>
        <v>635</v>
      </c>
      <c r="F3338" s="10">
        <f>('Rüstprozess (DE)'!$G$12/3600)*A3338*'Rüstprozess (DE)'!$E$14</f>
        <v>1667.5</v>
      </c>
      <c r="G3338" s="11">
        <f t="shared" si="261"/>
        <v>2302.5</v>
      </c>
      <c r="I3338" s="4">
        <f t="shared" si="262"/>
        <v>1148.6666666666665</v>
      </c>
      <c r="J3338" s="4">
        <f t="shared" si="263"/>
        <v>1148.6666666666665</v>
      </c>
      <c r="K3338" s="4">
        <f t="shared" si="264"/>
        <v>3335</v>
      </c>
    </row>
    <row r="3339" spans="1:11" x14ac:dyDescent="0.25">
      <c r="A3339" s="2">
        <v>3336</v>
      </c>
      <c r="B3339" s="9">
        <f>(ROUNDUP(Nebenrechnung_Break_Even!A3339/'Rüstprozess (DE)'!$E$30,0))*'Rüstprozess (DE)'!$E$28</f>
        <v>598</v>
      </c>
      <c r="C3339" s="10">
        <f>('Rüstprozess (DE)'!$E$12/3600)*A3339*'Rüstprozess (DE)'!$E$14</f>
        <v>556</v>
      </c>
      <c r="D3339" s="11">
        <f t="shared" si="260"/>
        <v>1154</v>
      </c>
      <c r="E3339" s="9">
        <f>(ROUNDUP(Nebenrechnung_Break_Even!A3339/'Rüstprozess (DE)'!$G$30,0))*'Rüstprozess (DE)'!$G$28</f>
        <v>635</v>
      </c>
      <c r="F3339" s="10">
        <f>('Rüstprozess (DE)'!$G$12/3600)*A3339*'Rüstprozess (DE)'!$E$14</f>
        <v>1668</v>
      </c>
      <c r="G3339" s="11">
        <f t="shared" si="261"/>
        <v>2303</v>
      </c>
      <c r="I3339" s="4">
        <f t="shared" si="262"/>
        <v>1149</v>
      </c>
      <c r="J3339" s="4">
        <f t="shared" si="263"/>
        <v>1149</v>
      </c>
      <c r="K3339" s="4">
        <f t="shared" si="264"/>
        <v>3336</v>
      </c>
    </row>
    <row r="3340" spans="1:11" x14ac:dyDescent="0.25">
      <c r="A3340" s="2">
        <v>3337</v>
      </c>
      <c r="B3340" s="9">
        <f>(ROUNDUP(Nebenrechnung_Break_Even!A3340/'Rüstprozess (DE)'!$E$30,0))*'Rüstprozess (DE)'!$E$28</f>
        <v>598</v>
      </c>
      <c r="C3340" s="10">
        <f>('Rüstprozess (DE)'!$E$12/3600)*A3340*'Rüstprozess (DE)'!$E$14</f>
        <v>556.16666666666663</v>
      </c>
      <c r="D3340" s="11">
        <f t="shared" si="260"/>
        <v>1154.1666666666665</v>
      </c>
      <c r="E3340" s="9">
        <f>(ROUNDUP(Nebenrechnung_Break_Even!A3340/'Rüstprozess (DE)'!$G$30,0))*'Rüstprozess (DE)'!$G$28</f>
        <v>635</v>
      </c>
      <c r="F3340" s="10">
        <f>('Rüstprozess (DE)'!$G$12/3600)*A3340*'Rüstprozess (DE)'!$E$14</f>
        <v>1668.5000000000002</v>
      </c>
      <c r="G3340" s="11">
        <f t="shared" si="261"/>
        <v>2303.5</v>
      </c>
      <c r="I3340" s="4">
        <f t="shared" si="262"/>
        <v>1149.3333333333335</v>
      </c>
      <c r="J3340" s="4">
        <f t="shared" si="263"/>
        <v>1149.3333333333335</v>
      </c>
      <c r="K3340" s="4">
        <f t="shared" si="264"/>
        <v>3337</v>
      </c>
    </row>
    <row r="3341" spans="1:11" x14ac:dyDescent="0.25">
      <c r="A3341" s="2">
        <v>3338</v>
      </c>
      <c r="B3341" s="9">
        <f>(ROUNDUP(Nebenrechnung_Break_Even!A3341/'Rüstprozess (DE)'!$E$30,0))*'Rüstprozess (DE)'!$E$28</f>
        <v>598</v>
      </c>
      <c r="C3341" s="10">
        <f>('Rüstprozess (DE)'!$E$12/3600)*A3341*'Rüstprozess (DE)'!$E$14</f>
        <v>556.33333333333337</v>
      </c>
      <c r="D3341" s="11">
        <f t="shared" si="260"/>
        <v>1154.3333333333335</v>
      </c>
      <c r="E3341" s="9">
        <f>(ROUNDUP(Nebenrechnung_Break_Even!A3341/'Rüstprozess (DE)'!$G$30,0))*'Rüstprozess (DE)'!$G$28</f>
        <v>635</v>
      </c>
      <c r="F3341" s="10">
        <f>('Rüstprozess (DE)'!$G$12/3600)*A3341*'Rüstprozess (DE)'!$E$14</f>
        <v>1669</v>
      </c>
      <c r="G3341" s="11">
        <f t="shared" si="261"/>
        <v>2304</v>
      </c>
      <c r="I3341" s="4">
        <f t="shared" si="262"/>
        <v>1149.6666666666665</v>
      </c>
      <c r="J3341" s="4">
        <f t="shared" si="263"/>
        <v>1149.6666666666665</v>
      </c>
      <c r="K3341" s="4">
        <f t="shared" si="264"/>
        <v>3338</v>
      </c>
    </row>
    <row r="3342" spans="1:11" x14ac:dyDescent="0.25">
      <c r="A3342" s="2">
        <v>3339</v>
      </c>
      <c r="B3342" s="9">
        <f>(ROUNDUP(Nebenrechnung_Break_Even!A3342/'Rüstprozess (DE)'!$E$30,0))*'Rüstprozess (DE)'!$E$28</f>
        <v>598</v>
      </c>
      <c r="C3342" s="10">
        <f>('Rüstprozess (DE)'!$E$12/3600)*A3342*'Rüstprozess (DE)'!$E$14</f>
        <v>556.5</v>
      </c>
      <c r="D3342" s="11">
        <f t="shared" si="260"/>
        <v>1154.5</v>
      </c>
      <c r="E3342" s="9">
        <f>(ROUNDUP(Nebenrechnung_Break_Even!A3342/'Rüstprozess (DE)'!$G$30,0))*'Rüstprozess (DE)'!$G$28</f>
        <v>635</v>
      </c>
      <c r="F3342" s="10">
        <f>('Rüstprozess (DE)'!$G$12/3600)*A3342*'Rüstprozess (DE)'!$E$14</f>
        <v>1669.5000000000002</v>
      </c>
      <c r="G3342" s="11">
        <f t="shared" si="261"/>
        <v>2304.5</v>
      </c>
      <c r="I3342" s="4">
        <f t="shared" si="262"/>
        <v>1150</v>
      </c>
      <c r="J3342" s="4">
        <f t="shared" si="263"/>
        <v>1150</v>
      </c>
      <c r="K3342" s="4">
        <f t="shared" si="264"/>
        <v>3339</v>
      </c>
    </row>
    <row r="3343" spans="1:11" x14ac:dyDescent="0.25">
      <c r="A3343" s="2">
        <v>3340</v>
      </c>
      <c r="B3343" s="9">
        <f>(ROUNDUP(Nebenrechnung_Break_Even!A3343/'Rüstprozess (DE)'!$E$30,0))*'Rüstprozess (DE)'!$E$28</f>
        <v>598</v>
      </c>
      <c r="C3343" s="10">
        <f>('Rüstprozess (DE)'!$E$12/3600)*A3343*'Rüstprozess (DE)'!$E$14</f>
        <v>556.66666666666663</v>
      </c>
      <c r="D3343" s="11">
        <f t="shared" si="260"/>
        <v>1154.6666666666665</v>
      </c>
      <c r="E3343" s="9">
        <f>(ROUNDUP(Nebenrechnung_Break_Even!A3343/'Rüstprozess (DE)'!$G$30,0))*'Rüstprozess (DE)'!$G$28</f>
        <v>635</v>
      </c>
      <c r="F3343" s="10">
        <f>('Rüstprozess (DE)'!$G$12/3600)*A3343*'Rüstprozess (DE)'!$E$14</f>
        <v>1670</v>
      </c>
      <c r="G3343" s="11">
        <f t="shared" si="261"/>
        <v>2305</v>
      </c>
      <c r="I3343" s="4">
        <f t="shared" si="262"/>
        <v>1150.3333333333335</v>
      </c>
      <c r="J3343" s="4">
        <f t="shared" si="263"/>
        <v>1150.3333333333335</v>
      </c>
      <c r="K3343" s="4">
        <f t="shared" si="264"/>
        <v>3340</v>
      </c>
    </row>
    <row r="3344" spans="1:11" x14ac:dyDescent="0.25">
      <c r="A3344" s="2">
        <v>3341</v>
      </c>
      <c r="B3344" s="9">
        <f>(ROUNDUP(Nebenrechnung_Break_Even!A3344/'Rüstprozess (DE)'!$E$30,0))*'Rüstprozess (DE)'!$E$28</f>
        <v>598</v>
      </c>
      <c r="C3344" s="10">
        <f>('Rüstprozess (DE)'!$E$12/3600)*A3344*'Rüstprozess (DE)'!$E$14</f>
        <v>556.83333333333326</v>
      </c>
      <c r="D3344" s="11">
        <f t="shared" si="260"/>
        <v>1154.8333333333333</v>
      </c>
      <c r="E3344" s="9">
        <f>(ROUNDUP(Nebenrechnung_Break_Even!A3344/'Rüstprozess (DE)'!$G$30,0))*'Rüstprozess (DE)'!$G$28</f>
        <v>635</v>
      </c>
      <c r="F3344" s="10">
        <f>('Rüstprozess (DE)'!$G$12/3600)*A3344*'Rüstprozess (DE)'!$E$14</f>
        <v>1670.5</v>
      </c>
      <c r="G3344" s="11">
        <f t="shared" si="261"/>
        <v>2305.5</v>
      </c>
      <c r="I3344" s="4">
        <f t="shared" si="262"/>
        <v>1150.6666666666667</v>
      </c>
      <c r="J3344" s="4">
        <f t="shared" si="263"/>
        <v>1150.6666666666667</v>
      </c>
      <c r="K3344" s="4">
        <f t="shared" si="264"/>
        <v>3341</v>
      </c>
    </row>
    <row r="3345" spans="1:11" x14ac:dyDescent="0.25">
      <c r="A3345" s="2">
        <v>3342</v>
      </c>
      <c r="B3345" s="9">
        <f>(ROUNDUP(Nebenrechnung_Break_Even!A3345/'Rüstprozess (DE)'!$E$30,0))*'Rüstprozess (DE)'!$E$28</f>
        <v>598</v>
      </c>
      <c r="C3345" s="10">
        <f>('Rüstprozess (DE)'!$E$12/3600)*A3345*'Rüstprozess (DE)'!$E$14</f>
        <v>557</v>
      </c>
      <c r="D3345" s="11">
        <f t="shared" si="260"/>
        <v>1155</v>
      </c>
      <c r="E3345" s="9">
        <f>(ROUNDUP(Nebenrechnung_Break_Even!A3345/'Rüstprozess (DE)'!$G$30,0))*'Rüstprozess (DE)'!$G$28</f>
        <v>635</v>
      </c>
      <c r="F3345" s="10">
        <f>('Rüstprozess (DE)'!$G$12/3600)*A3345*'Rüstprozess (DE)'!$E$14</f>
        <v>1671.0000000000002</v>
      </c>
      <c r="G3345" s="11">
        <f t="shared" si="261"/>
        <v>2306</v>
      </c>
      <c r="I3345" s="4">
        <f t="shared" si="262"/>
        <v>1151</v>
      </c>
      <c r="J3345" s="4">
        <f t="shared" si="263"/>
        <v>1151</v>
      </c>
      <c r="K3345" s="4">
        <f t="shared" si="264"/>
        <v>3342</v>
      </c>
    </row>
    <row r="3346" spans="1:11" x14ac:dyDescent="0.25">
      <c r="A3346" s="2">
        <v>3343</v>
      </c>
      <c r="B3346" s="9">
        <f>(ROUNDUP(Nebenrechnung_Break_Even!A3346/'Rüstprozess (DE)'!$E$30,0))*'Rüstprozess (DE)'!$E$28</f>
        <v>598</v>
      </c>
      <c r="C3346" s="10">
        <f>('Rüstprozess (DE)'!$E$12/3600)*A3346*'Rüstprozess (DE)'!$E$14</f>
        <v>557.16666666666674</v>
      </c>
      <c r="D3346" s="11">
        <f t="shared" si="260"/>
        <v>1155.1666666666667</v>
      </c>
      <c r="E3346" s="9">
        <f>(ROUNDUP(Nebenrechnung_Break_Even!A3346/'Rüstprozess (DE)'!$G$30,0))*'Rüstprozess (DE)'!$G$28</f>
        <v>635</v>
      </c>
      <c r="F3346" s="10">
        <f>('Rüstprozess (DE)'!$G$12/3600)*A3346*'Rüstprozess (DE)'!$E$14</f>
        <v>1671.5</v>
      </c>
      <c r="G3346" s="11">
        <f t="shared" si="261"/>
        <v>2306.5</v>
      </c>
      <c r="I3346" s="4">
        <f t="shared" si="262"/>
        <v>1151.3333333333333</v>
      </c>
      <c r="J3346" s="4">
        <f t="shared" si="263"/>
        <v>1151.3333333333333</v>
      </c>
      <c r="K3346" s="4">
        <f t="shared" si="264"/>
        <v>3343</v>
      </c>
    </row>
    <row r="3347" spans="1:11" x14ac:dyDescent="0.25">
      <c r="A3347" s="2">
        <v>3344</v>
      </c>
      <c r="B3347" s="9">
        <f>(ROUNDUP(Nebenrechnung_Break_Even!A3347/'Rüstprozess (DE)'!$E$30,0))*'Rüstprozess (DE)'!$E$28</f>
        <v>598</v>
      </c>
      <c r="C3347" s="10">
        <f>('Rüstprozess (DE)'!$E$12/3600)*A3347*'Rüstprozess (DE)'!$E$14</f>
        <v>557.33333333333337</v>
      </c>
      <c r="D3347" s="11">
        <f t="shared" si="260"/>
        <v>1155.3333333333335</v>
      </c>
      <c r="E3347" s="9">
        <f>(ROUNDUP(Nebenrechnung_Break_Even!A3347/'Rüstprozess (DE)'!$G$30,0))*'Rüstprozess (DE)'!$G$28</f>
        <v>635</v>
      </c>
      <c r="F3347" s="10">
        <f>('Rüstprozess (DE)'!$G$12/3600)*A3347*'Rüstprozess (DE)'!$E$14</f>
        <v>1672.0000000000002</v>
      </c>
      <c r="G3347" s="11">
        <f t="shared" si="261"/>
        <v>2307</v>
      </c>
      <c r="I3347" s="4">
        <f t="shared" si="262"/>
        <v>1151.6666666666665</v>
      </c>
      <c r="J3347" s="4">
        <f t="shared" si="263"/>
        <v>1151.6666666666665</v>
      </c>
      <c r="K3347" s="4">
        <f t="shared" si="264"/>
        <v>3344</v>
      </c>
    </row>
    <row r="3348" spans="1:11" x14ac:dyDescent="0.25">
      <c r="A3348" s="2">
        <v>3345</v>
      </c>
      <c r="B3348" s="9">
        <f>(ROUNDUP(Nebenrechnung_Break_Even!A3348/'Rüstprozess (DE)'!$E$30,0))*'Rüstprozess (DE)'!$E$28</f>
        <v>598</v>
      </c>
      <c r="C3348" s="10">
        <f>('Rüstprozess (DE)'!$E$12/3600)*A3348*'Rüstprozess (DE)'!$E$14</f>
        <v>557.5</v>
      </c>
      <c r="D3348" s="11">
        <f t="shared" si="260"/>
        <v>1155.5</v>
      </c>
      <c r="E3348" s="9">
        <f>(ROUNDUP(Nebenrechnung_Break_Even!A3348/'Rüstprozess (DE)'!$G$30,0))*'Rüstprozess (DE)'!$G$28</f>
        <v>635</v>
      </c>
      <c r="F3348" s="10">
        <f>('Rüstprozess (DE)'!$G$12/3600)*A3348*'Rüstprozess (DE)'!$E$14</f>
        <v>1672.5</v>
      </c>
      <c r="G3348" s="11">
        <f t="shared" si="261"/>
        <v>2307.5</v>
      </c>
      <c r="I3348" s="4">
        <f t="shared" si="262"/>
        <v>1152</v>
      </c>
      <c r="J3348" s="4">
        <f t="shared" si="263"/>
        <v>1152</v>
      </c>
      <c r="K3348" s="4">
        <f t="shared" si="264"/>
        <v>3345</v>
      </c>
    </row>
    <row r="3349" spans="1:11" x14ac:dyDescent="0.25">
      <c r="A3349" s="2">
        <v>3346</v>
      </c>
      <c r="B3349" s="9">
        <f>(ROUNDUP(Nebenrechnung_Break_Even!A3349/'Rüstprozess (DE)'!$E$30,0))*'Rüstprozess (DE)'!$E$28</f>
        <v>598</v>
      </c>
      <c r="C3349" s="10">
        <f>('Rüstprozess (DE)'!$E$12/3600)*A3349*'Rüstprozess (DE)'!$E$14</f>
        <v>557.66666666666663</v>
      </c>
      <c r="D3349" s="11">
        <f t="shared" si="260"/>
        <v>1155.6666666666665</v>
      </c>
      <c r="E3349" s="9">
        <f>(ROUNDUP(Nebenrechnung_Break_Even!A3349/'Rüstprozess (DE)'!$G$30,0))*'Rüstprozess (DE)'!$G$28</f>
        <v>635</v>
      </c>
      <c r="F3349" s="10">
        <f>('Rüstprozess (DE)'!$G$12/3600)*A3349*'Rüstprozess (DE)'!$E$14</f>
        <v>1673</v>
      </c>
      <c r="G3349" s="11">
        <f t="shared" si="261"/>
        <v>2308</v>
      </c>
      <c r="I3349" s="4">
        <f t="shared" si="262"/>
        <v>1152.3333333333335</v>
      </c>
      <c r="J3349" s="4">
        <f t="shared" si="263"/>
        <v>1152.3333333333335</v>
      </c>
      <c r="K3349" s="4">
        <f t="shared" si="264"/>
        <v>3346</v>
      </c>
    </row>
    <row r="3350" spans="1:11" x14ac:dyDescent="0.25">
      <c r="A3350" s="2">
        <v>3347</v>
      </c>
      <c r="B3350" s="9">
        <f>(ROUNDUP(Nebenrechnung_Break_Even!A3350/'Rüstprozess (DE)'!$E$30,0))*'Rüstprozess (DE)'!$E$28</f>
        <v>598</v>
      </c>
      <c r="C3350" s="10">
        <f>('Rüstprozess (DE)'!$E$12/3600)*A3350*'Rüstprozess (DE)'!$E$14</f>
        <v>557.83333333333326</v>
      </c>
      <c r="D3350" s="11">
        <f t="shared" si="260"/>
        <v>1155.8333333333333</v>
      </c>
      <c r="E3350" s="9">
        <f>(ROUNDUP(Nebenrechnung_Break_Even!A3350/'Rüstprozess (DE)'!$G$30,0))*'Rüstprozess (DE)'!$G$28</f>
        <v>635</v>
      </c>
      <c r="F3350" s="10">
        <f>('Rüstprozess (DE)'!$G$12/3600)*A3350*'Rüstprozess (DE)'!$E$14</f>
        <v>1673.5000000000002</v>
      </c>
      <c r="G3350" s="11">
        <f t="shared" si="261"/>
        <v>2308.5</v>
      </c>
      <c r="I3350" s="4">
        <f t="shared" si="262"/>
        <v>1152.6666666666667</v>
      </c>
      <c r="J3350" s="4">
        <f t="shared" si="263"/>
        <v>1152.6666666666667</v>
      </c>
      <c r="K3350" s="4">
        <f t="shared" si="264"/>
        <v>3347</v>
      </c>
    </row>
    <row r="3351" spans="1:11" x14ac:dyDescent="0.25">
      <c r="A3351" s="2">
        <v>3348</v>
      </c>
      <c r="B3351" s="9">
        <f>(ROUNDUP(Nebenrechnung_Break_Even!A3351/'Rüstprozess (DE)'!$E$30,0))*'Rüstprozess (DE)'!$E$28</f>
        <v>598</v>
      </c>
      <c r="C3351" s="10">
        <f>('Rüstprozess (DE)'!$E$12/3600)*A3351*'Rüstprozess (DE)'!$E$14</f>
        <v>558</v>
      </c>
      <c r="D3351" s="11">
        <f t="shared" si="260"/>
        <v>1156</v>
      </c>
      <c r="E3351" s="9">
        <f>(ROUNDUP(Nebenrechnung_Break_Even!A3351/'Rüstprozess (DE)'!$G$30,0))*'Rüstprozess (DE)'!$G$28</f>
        <v>635</v>
      </c>
      <c r="F3351" s="10">
        <f>('Rüstprozess (DE)'!$G$12/3600)*A3351*'Rüstprozess (DE)'!$E$14</f>
        <v>1674</v>
      </c>
      <c r="G3351" s="11">
        <f t="shared" si="261"/>
        <v>2309</v>
      </c>
      <c r="I3351" s="4">
        <f t="shared" si="262"/>
        <v>1153</v>
      </c>
      <c r="J3351" s="4">
        <f t="shared" si="263"/>
        <v>1153</v>
      </c>
      <c r="K3351" s="4">
        <f t="shared" si="264"/>
        <v>3348</v>
      </c>
    </row>
    <row r="3352" spans="1:11" x14ac:dyDescent="0.25">
      <c r="A3352" s="2">
        <v>3349</v>
      </c>
      <c r="B3352" s="9">
        <f>(ROUNDUP(Nebenrechnung_Break_Even!A3352/'Rüstprozess (DE)'!$E$30,0))*'Rüstprozess (DE)'!$E$28</f>
        <v>598</v>
      </c>
      <c r="C3352" s="10">
        <f>('Rüstprozess (DE)'!$E$12/3600)*A3352*'Rüstprozess (DE)'!$E$14</f>
        <v>558.16666666666663</v>
      </c>
      <c r="D3352" s="11">
        <f t="shared" si="260"/>
        <v>1156.1666666666665</v>
      </c>
      <c r="E3352" s="9">
        <f>(ROUNDUP(Nebenrechnung_Break_Even!A3352/'Rüstprozess (DE)'!$G$30,0))*'Rüstprozess (DE)'!$G$28</f>
        <v>635</v>
      </c>
      <c r="F3352" s="10">
        <f>('Rüstprozess (DE)'!$G$12/3600)*A3352*'Rüstprozess (DE)'!$E$14</f>
        <v>1674.5000000000002</v>
      </c>
      <c r="G3352" s="11">
        <f t="shared" si="261"/>
        <v>2309.5</v>
      </c>
      <c r="I3352" s="4">
        <f t="shared" si="262"/>
        <v>1153.3333333333335</v>
      </c>
      <c r="J3352" s="4">
        <f t="shared" si="263"/>
        <v>1153.3333333333335</v>
      </c>
      <c r="K3352" s="4">
        <f t="shared" si="264"/>
        <v>3349</v>
      </c>
    </row>
    <row r="3353" spans="1:11" x14ac:dyDescent="0.25">
      <c r="A3353" s="2">
        <v>3350</v>
      </c>
      <c r="B3353" s="9">
        <f>(ROUNDUP(Nebenrechnung_Break_Even!A3353/'Rüstprozess (DE)'!$E$30,0))*'Rüstprozess (DE)'!$E$28</f>
        <v>598</v>
      </c>
      <c r="C3353" s="10">
        <f>('Rüstprozess (DE)'!$E$12/3600)*A3353*'Rüstprozess (DE)'!$E$14</f>
        <v>558.33333333333337</v>
      </c>
      <c r="D3353" s="11">
        <f t="shared" si="260"/>
        <v>1156.3333333333335</v>
      </c>
      <c r="E3353" s="9">
        <f>(ROUNDUP(Nebenrechnung_Break_Even!A3353/'Rüstprozess (DE)'!$G$30,0))*'Rüstprozess (DE)'!$G$28</f>
        <v>635</v>
      </c>
      <c r="F3353" s="10">
        <f>('Rüstprozess (DE)'!$G$12/3600)*A3353*'Rüstprozess (DE)'!$E$14</f>
        <v>1675</v>
      </c>
      <c r="G3353" s="11">
        <f t="shared" si="261"/>
        <v>2310</v>
      </c>
      <c r="I3353" s="4">
        <f t="shared" si="262"/>
        <v>1153.6666666666665</v>
      </c>
      <c r="J3353" s="4">
        <f t="shared" si="263"/>
        <v>1153.6666666666665</v>
      </c>
      <c r="K3353" s="4">
        <f t="shared" si="264"/>
        <v>3350</v>
      </c>
    </row>
    <row r="3354" spans="1:11" x14ac:dyDescent="0.25">
      <c r="A3354" s="2">
        <v>3351</v>
      </c>
      <c r="B3354" s="9">
        <f>(ROUNDUP(Nebenrechnung_Break_Even!A3354/'Rüstprozess (DE)'!$E$30,0))*'Rüstprozess (DE)'!$E$28</f>
        <v>598</v>
      </c>
      <c r="C3354" s="10">
        <f>('Rüstprozess (DE)'!$E$12/3600)*A3354*'Rüstprozess (DE)'!$E$14</f>
        <v>558.5</v>
      </c>
      <c r="D3354" s="11">
        <f t="shared" si="260"/>
        <v>1156.5</v>
      </c>
      <c r="E3354" s="9">
        <f>(ROUNDUP(Nebenrechnung_Break_Even!A3354/'Rüstprozess (DE)'!$G$30,0))*'Rüstprozess (DE)'!$G$28</f>
        <v>635</v>
      </c>
      <c r="F3354" s="10">
        <f>('Rüstprozess (DE)'!$G$12/3600)*A3354*'Rüstprozess (DE)'!$E$14</f>
        <v>1675.5</v>
      </c>
      <c r="G3354" s="11">
        <f t="shared" si="261"/>
        <v>2310.5</v>
      </c>
      <c r="I3354" s="4">
        <f t="shared" si="262"/>
        <v>1154</v>
      </c>
      <c r="J3354" s="4">
        <f t="shared" si="263"/>
        <v>1154</v>
      </c>
      <c r="K3354" s="4">
        <f t="shared" si="264"/>
        <v>3351</v>
      </c>
    </row>
    <row r="3355" spans="1:11" x14ac:dyDescent="0.25">
      <c r="A3355" s="2">
        <v>3352</v>
      </c>
      <c r="B3355" s="9">
        <f>(ROUNDUP(Nebenrechnung_Break_Even!A3355/'Rüstprozess (DE)'!$E$30,0))*'Rüstprozess (DE)'!$E$28</f>
        <v>598</v>
      </c>
      <c r="C3355" s="10">
        <f>('Rüstprozess (DE)'!$E$12/3600)*A3355*'Rüstprozess (DE)'!$E$14</f>
        <v>558.66666666666663</v>
      </c>
      <c r="D3355" s="11">
        <f t="shared" si="260"/>
        <v>1156.6666666666665</v>
      </c>
      <c r="E3355" s="9">
        <f>(ROUNDUP(Nebenrechnung_Break_Even!A3355/'Rüstprozess (DE)'!$G$30,0))*'Rüstprozess (DE)'!$G$28</f>
        <v>635</v>
      </c>
      <c r="F3355" s="10">
        <f>('Rüstprozess (DE)'!$G$12/3600)*A3355*'Rüstprozess (DE)'!$E$14</f>
        <v>1676.0000000000002</v>
      </c>
      <c r="G3355" s="11">
        <f t="shared" si="261"/>
        <v>2311</v>
      </c>
      <c r="I3355" s="4">
        <f t="shared" si="262"/>
        <v>1154.3333333333335</v>
      </c>
      <c r="J3355" s="4">
        <f t="shared" si="263"/>
        <v>1154.3333333333335</v>
      </c>
      <c r="K3355" s="4">
        <f t="shared" si="264"/>
        <v>3352</v>
      </c>
    </row>
    <row r="3356" spans="1:11" x14ac:dyDescent="0.25">
      <c r="A3356" s="2">
        <v>3353</v>
      </c>
      <c r="B3356" s="9">
        <f>(ROUNDUP(Nebenrechnung_Break_Even!A3356/'Rüstprozess (DE)'!$E$30,0))*'Rüstprozess (DE)'!$E$28</f>
        <v>598</v>
      </c>
      <c r="C3356" s="10">
        <f>('Rüstprozess (DE)'!$E$12/3600)*A3356*'Rüstprozess (DE)'!$E$14</f>
        <v>558.83333333333337</v>
      </c>
      <c r="D3356" s="11">
        <f t="shared" si="260"/>
        <v>1156.8333333333335</v>
      </c>
      <c r="E3356" s="9">
        <f>(ROUNDUP(Nebenrechnung_Break_Even!A3356/'Rüstprozess (DE)'!$G$30,0))*'Rüstprozess (DE)'!$G$28</f>
        <v>635</v>
      </c>
      <c r="F3356" s="10">
        <f>('Rüstprozess (DE)'!$G$12/3600)*A3356*'Rüstprozess (DE)'!$E$14</f>
        <v>1676.5</v>
      </c>
      <c r="G3356" s="11">
        <f t="shared" si="261"/>
        <v>2311.5</v>
      </c>
      <c r="I3356" s="4">
        <f t="shared" si="262"/>
        <v>1154.6666666666665</v>
      </c>
      <c r="J3356" s="4">
        <f t="shared" si="263"/>
        <v>1154.6666666666665</v>
      </c>
      <c r="K3356" s="4">
        <f t="shared" si="264"/>
        <v>3353</v>
      </c>
    </row>
    <row r="3357" spans="1:11" x14ac:dyDescent="0.25">
      <c r="A3357" s="2">
        <v>3354</v>
      </c>
      <c r="B3357" s="9">
        <f>(ROUNDUP(Nebenrechnung_Break_Even!A3357/'Rüstprozess (DE)'!$E$30,0))*'Rüstprozess (DE)'!$E$28</f>
        <v>598</v>
      </c>
      <c r="C3357" s="10">
        <f>('Rüstprozess (DE)'!$E$12/3600)*A3357*'Rüstprozess (DE)'!$E$14</f>
        <v>559</v>
      </c>
      <c r="D3357" s="11">
        <f t="shared" si="260"/>
        <v>1157</v>
      </c>
      <c r="E3357" s="9">
        <f>(ROUNDUP(Nebenrechnung_Break_Even!A3357/'Rüstprozess (DE)'!$G$30,0))*'Rüstprozess (DE)'!$G$28</f>
        <v>635</v>
      </c>
      <c r="F3357" s="10">
        <f>('Rüstprozess (DE)'!$G$12/3600)*A3357*'Rüstprozess (DE)'!$E$14</f>
        <v>1677.0000000000002</v>
      </c>
      <c r="G3357" s="11">
        <f t="shared" si="261"/>
        <v>2312</v>
      </c>
      <c r="I3357" s="4">
        <f t="shared" si="262"/>
        <v>1155</v>
      </c>
      <c r="J3357" s="4">
        <f t="shared" si="263"/>
        <v>1155</v>
      </c>
      <c r="K3357" s="4">
        <f t="shared" si="264"/>
        <v>3354</v>
      </c>
    </row>
    <row r="3358" spans="1:11" x14ac:dyDescent="0.25">
      <c r="A3358" s="2">
        <v>3355</v>
      </c>
      <c r="B3358" s="9">
        <f>(ROUNDUP(Nebenrechnung_Break_Even!A3358/'Rüstprozess (DE)'!$E$30,0))*'Rüstprozess (DE)'!$E$28</f>
        <v>598</v>
      </c>
      <c r="C3358" s="10">
        <f>('Rüstprozess (DE)'!$E$12/3600)*A3358*'Rüstprozess (DE)'!$E$14</f>
        <v>559.16666666666663</v>
      </c>
      <c r="D3358" s="11">
        <f t="shared" si="260"/>
        <v>1157.1666666666665</v>
      </c>
      <c r="E3358" s="9">
        <f>(ROUNDUP(Nebenrechnung_Break_Even!A3358/'Rüstprozess (DE)'!$G$30,0))*'Rüstprozess (DE)'!$G$28</f>
        <v>635</v>
      </c>
      <c r="F3358" s="10">
        <f>('Rüstprozess (DE)'!$G$12/3600)*A3358*'Rüstprozess (DE)'!$E$14</f>
        <v>1677.5</v>
      </c>
      <c r="G3358" s="11">
        <f t="shared" si="261"/>
        <v>2312.5</v>
      </c>
      <c r="I3358" s="4">
        <f t="shared" si="262"/>
        <v>1155.3333333333335</v>
      </c>
      <c r="J3358" s="4">
        <f t="shared" si="263"/>
        <v>1155.3333333333335</v>
      </c>
      <c r="K3358" s="4">
        <f t="shared" si="264"/>
        <v>3355</v>
      </c>
    </row>
    <row r="3359" spans="1:11" x14ac:dyDescent="0.25">
      <c r="A3359" s="2">
        <v>3356</v>
      </c>
      <c r="B3359" s="9">
        <f>(ROUNDUP(Nebenrechnung_Break_Even!A3359/'Rüstprozess (DE)'!$E$30,0))*'Rüstprozess (DE)'!$E$28</f>
        <v>598</v>
      </c>
      <c r="C3359" s="10">
        <f>('Rüstprozess (DE)'!$E$12/3600)*A3359*'Rüstprozess (DE)'!$E$14</f>
        <v>559.33333333333326</v>
      </c>
      <c r="D3359" s="11">
        <f t="shared" si="260"/>
        <v>1157.3333333333333</v>
      </c>
      <c r="E3359" s="9">
        <f>(ROUNDUP(Nebenrechnung_Break_Even!A3359/'Rüstprozess (DE)'!$G$30,0))*'Rüstprozess (DE)'!$G$28</f>
        <v>635</v>
      </c>
      <c r="F3359" s="10">
        <f>('Rüstprozess (DE)'!$G$12/3600)*A3359*'Rüstprozess (DE)'!$E$14</f>
        <v>1678</v>
      </c>
      <c r="G3359" s="11">
        <f t="shared" si="261"/>
        <v>2313</v>
      </c>
      <c r="I3359" s="4">
        <f t="shared" si="262"/>
        <v>1155.6666666666667</v>
      </c>
      <c r="J3359" s="4">
        <f t="shared" si="263"/>
        <v>1155.6666666666667</v>
      </c>
      <c r="K3359" s="4">
        <f t="shared" si="264"/>
        <v>3356</v>
      </c>
    </row>
    <row r="3360" spans="1:11" x14ac:dyDescent="0.25">
      <c r="A3360" s="2">
        <v>3357</v>
      </c>
      <c r="B3360" s="9">
        <f>(ROUNDUP(Nebenrechnung_Break_Even!A3360/'Rüstprozess (DE)'!$E$30,0))*'Rüstprozess (DE)'!$E$28</f>
        <v>598</v>
      </c>
      <c r="C3360" s="10">
        <f>('Rüstprozess (DE)'!$E$12/3600)*A3360*'Rüstprozess (DE)'!$E$14</f>
        <v>559.5</v>
      </c>
      <c r="D3360" s="11">
        <f t="shared" si="260"/>
        <v>1157.5</v>
      </c>
      <c r="E3360" s="9">
        <f>(ROUNDUP(Nebenrechnung_Break_Even!A3360/'Rüstprozess (DE)'!$G$30,0))*'Rüstprozess (DE)'!$G$28</f>
        <v>635</v>
      </c>
      <c r="F3360" s="10">
        <f>('Rüstprozess (DE)'!$G$12/3600)*A3360*'Rüstprozess (DE)'!$E$14</f>
        <v>1678.5000000000002</v>
      </c>
      <c r="G3360" s="11">
        <f t="shared" si="261"/>
        <v>2313.5</v>
      </c>
      <c r="I3360" s="4">
        <f t="shared" si="262"/>
        <v>1156</v>
      </c>
      <c r="J3360" s="4">
        <f t="shared" si="263"/>
        <v>1156</v>
      </c>
      <c r="K3360" s="4">
        <f t="shared" si="264"/>
        <v>3357</v>
      </c>
    </row>
    <row r="3361" spans="1:11" x14ac:dyDescent="0.25">
      <c r="A3361" s="2">
        <v>3358</v>
      </c>
      <c r="B3361" s="9">
        <f>(ROUNDUP(Nebenrechnung_Break_Even!A3361/'Rüstprozess (DE)'!$E$30,0))*'Rüstprozess (DE)'!$E$28</f>
        <v>598</v>
      </c>
      <c r="C3361" s="10">
        <f>('Rüstprozess (DE)'!$E$12/3600)*A3361*'Rüstprozess (DE)'!$E$14</f>
        <v>559.66666666666674</v>
      </c>
      <c r="D3361" s="11">
        <f t="shared" si="260"/>
        <v>1157.6666666666667</v>
      </c>
      <c r="E3361" s="9">
        <f>(ROUNDUP(Nebenrechnung_Break_Even!A3361/'Rüstprozess (DE)'!$G$30,0))*'Rüstprozess (DE)'!$G$28</f>
        <v>635</v>
      </c>
      <c r="F3361" s="10">
        <f>('Rüstprozess (DE)'!$G$12/3600)*A3361*'Rüstprozess (DE)'!$E$14</f>
        <v>1679</v>
      </c>
      <c r="G3361" s="11">
        <f t="shared" si="261"/>
        <v>2314</v>
      </c>
      <c r="I3361" s="4">
        <f t="shared" si="262"/>
        <v>1156.3333333333333</v>
      </c>
      <c r="J3361" s="4">
        <f t="shared" si="263"/>
        <v>1156.3333333333333</v>
      </c>
      <c r="K3361" s="4">
        <f t="shared" si="264"/>
        <v>3358</v>
      </c>
    </row>
    <row r="3362" spans="1:11" x14ac:dyDescent="0.25">
      <c r="A3362" s="2">
        <v>3359</v>
      </c>
      <c r="B3362" s="9">
        <f>(ROUNDUP(Nebenrechnung_Break_Even!A3362/'Rüstprozess (DE)'!$E$30,0))*'Rüstprozess (DE)'!$E$28</f>
        <v>598</v>
      </c>
      <c r="C3362" s="10">
        <f>('Rüstprozess (DE)'!$E$12/3600)*A3362*'Rüstprozess (DE)'!$E$14</f>
        <v>559.83333333333337</v>
      </c>
      <c r="D3362" s="11">
        <f t="shared" si="260"/>
        <v>1157.8333333333335</v>
      </c>
      <c r="E3362" s="9">
        <f>(ROUNDUP(Nebenrechnung_Break_Even!A3362/'Rüstprozess (DE)'!$G$30,0))*'Rüstprozess (DE)'!$G$28</f>
        <v>635</v>
      </c>
      <c r="F3362" s="10">
        <f>('Rüstprozess (DE)'!$G$12/3600)*A3362*'Rüstprozess (DE)'!$E$14</f>
        <v>1679.5000000000002</v>
      </c>
      <c r="G3362" s="11">
        <f t="shared" si="261"/>
        <v>2314.5</v>
      </c>
      <c r="I3362" s="4">
        <f t="shared" si="262"/>
        <v>1156.6666666666665</v>
      </c>
      <c r="J3362" s="4">
        <f t="shared" si="263"/>
        <v>1156.6666666666665</v>
      </c>
      <c r="K3362" s="4">
        <f t="shared" si="264"/>
        <v>3359</v>
      </c>
    </row>
    <row r="3363" spans="1:11" x14ac:dyDescent="0.25">
      <c r="A3363" s="2">
        <v>3360</v>
      </c>
      <c r="B3363" s="9">
        <f>(ROUNDUP(Nebenrechnung_Break_Even!A3363/'Rüstprozess (DE)'!$E$30,0))*'Rüstprozess (DE)'!$E$28</f>
        <v>598</v>
      </c>
      <c r="C3363" s="10">
        <f>('Rüstprozess (DE)'!$E$12/3600)*A3363*'Rüstprozess (DE)'!$E$14</f>
        <v>560</v>
      </c>
      <c r="D3363" s="11">
        <f t="shared" si="260"/>
        <v>1158</v>
      </c>
      <c r="E3363" s="9">
        <f>(ROUNDUP(Nebenrechnung_Break_Even!A3363/'Rüstprozess (DE)'!$G$30,0))*'Rüstprozess (DE)'!$G$28</f>
        <v>635</v>
      </c>
      <c r="F3363" s="10">
        <f>('Rüstprozess (DE)'!$G$12/3600)*A3363*'Rüstprozess (DE)'!$E$14</f>
        <v>1680</v>
      </c>
      <c r="G3363" s="11">
        <f t="shared" si="261"/>
        <v>2315</v>
      </c>
      <c r="I3363" s="4">
        <f t="shared" si="262"/>
        <v>1157</v>
      </c>
      <c r="J3363" s="4">
        <f t="shared" si="263"/>
        <v>1157</v>
      </c>
      <c r="K3363" s="4">
        <f t="shared" si="264"/>
        <v>3360</v>
      </c>
    </row>
    <row r="3364" spans="1:11" x14ac:dyDescent="0.25">
      <c r="A3364" s="2">
        <v>3361</v>
      </c>
      <c r="B3364" s="9">
        <f>(ROUNDUP(Nebenrechnung_Break_Even!A3364/'Rüstprozess (DE)'!$E$30,0))*'Rüstprozess (DE)'!$E$28</f>
        <v>598</v>
      </c>
      <c r="C3364" s="10">
        <f>('Rüstprozess (DE)'!$E$12/3600)*A3364*'Rüstprozess (DE)'!$E$14</f>
        <v>560.16666666666663</v>
      </c>
      <c r="D3364" s="11">
        <f t="shared" si="260"/>
        <v>1158.1666666666665</v>
      </c>
      <c r="E3364" s="9">
        <f>(ROUNDUP(Nebenrechnung_Break_Even!A3364/'Rüstprozess (DE)'!$G$30,0))*'Rüstprozess (DE)'!$G$28</f>
        <v>635</v>
      </c>
      <c r="F3364" s="10">
        <f>('Rüstprozess (DE)'!$G$12/3600)*A3364*'Rüstprozess (DE)'!$E$14</f>
        <v>1680.5</v>
      </c>
      <c r="G3364" s="11">
        <f t="shared" si="261"/>
        <v>2315.5</v>
      </c>
      <c r="I3364" s="4">
        <f t="shared" si="262"/>
        <v>1157.3333333333335</v>
      </c>
      <c r="J3364" s="4">
        <f t="shared" si="263"/>
        <v>1157.3333333333335</v>
      </c>
      <c r="K3364" s="4">
        <f t="shared" si="264"/>
        <v>3361</v>
      </c>
    </row>
    <row r="3365" spans="1:11" x14ac:dyDescent="0.25">
      <c r="A3365" s="2">
        <v>3362</v>
      </c>
      <c r="B3365" s="9">
        <f>(ROUNDUP(Nebenrechnung_Break_Even!A3365/'Rüstprozess (DE)'!$E$30,0))*'Rüstprozess (DE)'!$E$28</f>
        <v>598</v>
      </c>
      <c r="C3365" s="10">
        <f>('Rüstprozess (DE)'!$E$12/3600)*A3365*'Rüstprozess (DE)'!$E$14</f>
        <v>560.33333333333326</v>
      </c>
      <c r="D3365" s="11">
        <f t="shared" si="260"/>
        <v>1158.3333333333333</v>
      </c>
      <c r="E3365" s="9">
        <f>(ROUNDUP(Nebenrechnung_Break_Even!A3365/'Rüstprozess (DE)'!$G$30,0))*'Rüstprozess (DE)'!$G$28</f>
        <v>635</v>
      </c>
      <c r="F3365" s="10">
        <f>('Rüstprozess (DE)'!$G$12/3600)*A3365*'Rüstprozess (DE)'!$E$14</f>
        <v>1681.0000000000002</v>
      </c>
      <c r="G3365" s="11">
        <f t="shared" si="261"/>
        <v>2316</v>
      </c>
      <c r="I3365" s="4">
        <f t="shared" si="262"/>
        <v>1157.6666666666667</v>
      </c>
      <c r="J3365" s="4">
        <f t="shared" si="263"/>
        <v>1157.6666666666667</v>
      </c>
      <c r="K3365" s="4">
        <f t="shared" si="264"/>
        <v>3362</v>
      </c>
    </row>
    <row r="3366" spans="1:11" x14ac:dyDescent="0.25">
      <c r="A3366" s="2">
        <v>3363</v>
      </c>
      <c r="B3366" s="9">
        <f>(ROUNDUP(Nebenrechnung_Break_Even!A3366/'Rüstprozess (DE)'!$E$30,0))*'Rüstprozess (DE)'!$E$28</f>
        <v>598</v>
      </c>
      <c r="C3366" s="10">
        <f>('Rüstprozess (DE)'!$E$12/3600)*A3366*'Rüstprozess (DE)'!$E$14</f>
        <v>560.5</v>
      </c>
      <c r="D3366" s="11">
        <f t="shared" si="260"/>
        <v>1158.5</v>
      </c>
      <c r="E3366" s="9">
        <f>(ROUNDUP(Nebenrechnung_Break_Even!A3366/'Rüstprozess (DE)'!$G$30,0))*'Rüstprozess (DE)'!$G$28</f>
        <v>635</v>
      </c>
      <c r="F3366" s="10">
        <f>('Rüstprozess (DE)'!$G$12/3600)*A3366*'Rüstprozess (DE)'!$E$14</f>
        <v>1681.5</v>
      </c>
      <c r="G3366" s="11">
        <f t="shared" si="261"/>
        <v>2316.5</v>
      </c>
      <c r="I3366" s="4">
        <f t="shared" si="262"/>
        <v>1158</v>
      </c>
      <c r="J3366" s="4">
        <f t="shared" si="263"/>
        <v>1158</v>
      </c>
      <c r="K3366" s="4">
        <f t="shared" si="264"/>
        <v>3363</v>
      </c>
    </row>
    <row r="3367" spans="1:11" x14ac:dyDescent="0.25">
      <c r="A3367" s="2">
        <v>3364</v>
      </c>
      <c r="B3367" s="9">
        <f>(ROUNDUP(Nebenrechnung_Break_Even!A3367/'Rüstprozess (DE)'!$E$30,0))*'Rüstprozess (DE)'!$E$28</f>
        <v>598</v>
      </c>
      <c r="C3367" s="10">
        <f>('Rüstprozess (DE)'!$E$12/3600)*A3367*'Rüstprozess (DE)'!$E$14</f>
        <v>560.66666666666663</v>
      </c>
      <c r="D3367" s="11">
        <f t="shared" si="260"/>
        <v>1158.6666666666665</v>
      </c>
      <c r="E3367" s="9">
        <f>(ROUNDUP(Nebenrechnung_Break_Even!A3367/'Rüstprozess (DE)'!$G$30,0))*'Rüstprozess (DE)'!$G$28</f>
        <v>635</v>
      </c>
      <c r="F3367" s="10">
        <f>('Rüstprozess (DE)'!$G$12/3600)*A3367*'Rüstprozess (DE)'!$E$14</f>
        <v>1682.0000000000002</v>
      </c>
      <c r="G3367" s="11">
        <f t="shared" si="261"/>
        <v>2317</v>
      </c>
      <c r="I3367" s="4">
        <f t="shared" si="262"/>
        <v>1158.3333333333335</v>
      </c>
      <c r="J3367" s="4">
        <f t="shared" si="263"/>
        <v>1158.3333333333335</v>
      </c>
      <c r="K3367" s="4">
        <f t="shared" si="264"/>
        <v>3364</v>
      </c>
    </row>
    <row r="3368" spans="1:11" x14ac:dyDescent="0.25">
      <c r="A3368" s="2">
        <v>3365</v>
      </c>
      <c r="B3368" s="9">
        <f>(ROUNDUP(Nebenrechnung_Break_Even!A3368/'Rüstprozess (DE)'!$E$30,0))*'Rüstprozess (DE)'!$E$28</f>
        <v>598</v>
      </c>
      <c r="C3368" s="10">
        <f>('Rüstprozess (DE)'!$E$12/3600)*A3368*'Rüstprozess (DE)'!$E$14</f>
        <v>560.83333333333337</v>
      </c>
      <c r="D3368" s="11">
        <f t="shared" si="260"/>
        <v>1158.8333333333335</v>
      </c>
      <c r="E3368" s="9">
        <f>(ROUNDUP(Nebenrechnung_Break_Even!A3368/'Rüstprozess (DE)'!$G$30,0))*'Rüstprozess (DE)'!$G$28</f>
        <v>635</v>
      </c>
      <c r="F3368" s="10">
        <f>('Rüstprozess (DE)'!$G$12/3600)*A3368*'Rüstprozess (DE)'!$E$14</f>
        <v>1682.5</v>
      </c>
      <c r="G3368" s="11">
        <f t="shared" si="261"/>
        <v>2317.5</v>
      </c>
      <c r="I3368" s="4">
        <f t="shared" si="262"/>
        <v>1158.6666666666665</v>
      </c>
      <c r="J3368" s="4">
        <f t="shared" si="263"/>
        <v>1158.6666666666665</v>
      </c>
      <c r="K3368" s="4">
        <f t="shared" si="264"/>
        <v>3365</v>
      </c>
    </row>
    <row r="3369" spans="1:11" x14ac:dyDescent="0.25">
      <c r="A3369" s="2">
        <v>3366</v>
      </c>
      <c r="B3369" s="9">
        <f>(ROUNDUP(Nebenrechnung_Break_Even!A3369/'Rüstprozess (DE)'!$E$30,0))*'Rüstprozess (DE)'!$E$28</f>
        <v>598</v>
      </c>
      <c r="C3369" s="10">
        <f>('Rüstprozess (DE)'!$E$12/3600)*A3369*'Rüstprozess (DE)'!$E$14</f>
        <v>561</v>
      </c>
      <c r="D3369" s="11">
        <f t="shared" si="260"/>
        <v>1159</v>
      </c>
      <c r="E3369" s="9">
        <f>(ROUNDUP(Nebenrechnung_Break_Even!A3369/'Rüstprozess (DE)'!$G$30,0))*'Rüstprozess (DE)'!$G$28</f>
        <v>635</v>
      </c>
      <c r="F3369" s="10">
        <f>('Rüstprozess (DE)'!$G$12/3600)*A3369*'Rüstprozess (DE)'!$E$14</f>
        <v>1683</v>
      </c>
      <c r="G3369" s="11">
        <f t="shared" si="261"/>
        <v>2318</v>
      </c>
      <c r="I3369" s="4">
        <f t="shared" si="262"/>
        <v>1159</v>
      </c>
      <c r="J3369" s="4">
        <f t="shared" si="263"/>
        <v>1159</v>
      </c>
      <c r="K3369" s="4">
        <f t="shared" si="264"/>
        <v>3366</v>
      </c>
    </row>
    <row r="3370" spans="1:11" x14ac:dyDescent="0.25">
      <c r="A3370" s="2">
        <v>3367</v>
      </c>
      <c r="B3370" s="9">
        <f>(ROUNDUP(Nebenrechnung_Break_Even!A3370/'Rüstprozess (DE)'!$E$30,0))*'Rüstprozess (DE)'!$E$28</f>
        <v>598</v>
      </c>
      <c r="C3370" s="10">
        <f>('Rüstprozess (DE)'!$E$12/3600)*A3370*'Rüstprozess (DE)'!$E$14</f>
        <v>561.16666666666663</v>
      </c>
      <c r="D3370" s="11">
        <f t="shared" si="260"/>
        <v>1159.1666666666665</v>
      </c>
      <c r="E3370" s="9">
        <f>(ROUNDUP(Nebenrechnung_Break_Even!A3370/'Rüstprozess (DE)'!$G$30,0))*'Rüstprozess (DE)'!$G$28</f>
        <v>635</v>
      </c>
      <c r="F3370" s="10">
        <f>('Rüstprozess (DE)'!$G$12/3600)*A3370*'Rüstprozess (DE)'!$E$14</f>
        <v>1683.5000000000002</v>
      </c>
      <c r="G3370" s="11">
        <f t="shared" si="261"/>
        <v>2318.5</v>
      </c>
      <c r="I3370" s="4">
        <f t="shared" si="262"/>
        <v>1159.3333333333335</v>
      </c>
      <c r="J3370" s="4">
        <f t="shared" si="263"/>
        <v>1159.3333333333335</v>
      </c>
      <c r="K3370" s="4">
        <f t="shared" si="264"/>
        <v>3367</v>
      </c>
    </row>
    <row r="3371" spans="1:11" x14ac:dyDescent="0.25">
      <c r="A3371" s="2">
        <v>3368</v>
      </c>
      <c r="B3371" s="9">
        <f>(ROUNDUP(Nebenrechnung_Break_Even!A3371/'Rüstprozess (DE)'!$E$30,0))*'Rüstprozess (DE)'!$E$28</f>
        <v>598</v>
      </c>
      <c r="C3371" s="10">
        <f>('Rüstprozess (DE)'!$E$12/3600)*A3371*'Rüstprozess (DE)'!$E$14</f>
        <v>561.33333333333337</v>
      </c>
      <c r="D3371" s="11">
        <f t="shared" si="260"/>
        <v>1159.3333333333335</v>
      </c>
      <c r="E3371" s="9">
        <f>(ROUNDUP(Nebenrechnung_Break_Even!A3371/'Rüstprozess (DE)'!$G$30,0))*'Rüstprozess (DE)'!$G$28</f>
        <v>635</v>
      </c>
      <c r="F3371" s="10">
        <f>('Rüstprozess (DE)'!$G$12/3600)*A3371*'Rüstprozess (DE)'!$E$14</f>
        <v>1684</v>
      </c>
      <c r="G3371" s="11">
        <f t="shared" si="261"/>
        <v>2319</v>
      </c>
      <c r="I3371" s="4">
        <f t="shared" si="262"/>
        <v>1159.6666666666665</v>
      </c>
      <c r="J3371" s="4">
        <f t="shared" si="263"/>
        <v>1159.6666666666665</v>
      </c>
      <c r="K3371" s="4">
        <f t="shared" si="264"/>
        <v>3368</v>
      </c>
    </row>
    <row r="3372" spans="1:11" x14ac:dyDescent="0.25">
      <c r="A3372" s="2">
        <v>3369</v>
      </c>
      <c r="B3372" s="9">
        <f>(ROUNDUP(Nebenrechnung_Break_Even!A3372/'Rüstprozess (DE)'!$E$30,0))*'Rüstprozess (DE)'!$E$28</f>
        <v>598</v>
      </c>
      <c r="C3372" s="10">
        <f>('Rüstprozess (DE)'!$E$12/3600)*A3372*'Rüstprozess (DE)'!$E$14</f>
        <v>561.5</v>
      </c>
      <c r="D3372" s="11">
        <f t="shared" si="260"/>
        <v>1159.5</v>
      </c>
      <c r="E3372" s="9">
        <f>(ROUNDUP(Nebenrechnung_Break_Even!A3372/'Rüstprozess (DE)'!$G$30,0))*'Rüstprozess (DE)'!$G$28</f>
        <v>635</v>
      </c>
      <c r="F3372" s="10">
        <f>('Rüstprozess (DE)'!$G$12/3600)*A3372*'Rüstprozess (DE)'!$E$14</f>
        <v>1684.5000000000002</v>
      </c>
      <c r="G3372" s="11">
        <f t="shared" si="261"/>
        <v>2319.5</v>
      </c>
      <c r="I3372" s="4">
        <f t="shared" si="262"/>
        <v>1160</v>
      </c>
      <c r="J3372" s="4">
        <f t="shared" si="263"/>
        <v>1160</v>
      </c>
      <c r="K3372" s="4">
        <f t="shared" si="264"/>
        <v>3369</v>
      </c>
    </row>
    <row r="3373" spans="1:11" x14ac:dyDescent="0.25">
      <c r="A3373" s="2">
        <v>3370</v>
      </c>
      <c r="B3373" s="9">
        <f>(ROUNDUP(Nebenrechnung_Break_Even!A3373/'Rüstprozess (DE)'!$E$30,0))*'Rüstprozess (DE)'!$E$28</f>
        <v>598</v>
      </c>
      <c r="C3373" s="10">
        <f>('Rüstprozess (DE)'!$E$12/3600)*A3373*'Rüstprozess (DE)'!$E$14</f>
        <v>561.66666666666663</v>
      </c>
      <c r="D3373" s="11">
        <f t="shared" si="260"/>
        <v>1159.6666666666665</v>
      </c>
      <c r="E3373" s="9">
        <f>(ROUNDUP(Nebenrechnung_Break_Even!A3373/'Rüstprozess (DE)'!$G$30,0))*'Rüstprozess (DE)'!$G$28</f>
        <v>635</v>
      </c>
      <c r="F3373" s="10">
        <f>('Rüstprozess (DE)'!$G$12/3600)*A3373*'Rüstprozess (DE)'!$E$14</f>
        <v>1685</v>
      </c>
      <c r="G3373" s="11">
        <f t="shared" si="261"/>
        <v>2320</v>
      </c>
      <c r="I3373" s="4">
        <f t="shared" si="262"/>
        <v>1160.3333333333335</v>
      </c>
      <c r="J3373" s="4">
        <f t="shared" si="263"/>
        <v>1160.3333333333335</v>
      </c>
      <c r="K3373" s="4">
        <f t="shared" si="264"/>
        <v>3370</v>
      </c>
    </row>
    <row r="3374" spans="1:11" x14ac:dyDescent="0.25">
      <c r="A3374" s="2">
        <v>3371</v>
      </c>
      <c r="B3374" s="9">
        <f>(ROUNDUP(Nebenrechnung_Break_Even!A3374/'Rüstprozess (DE)'!$E$30,0))*'Rüstprozess (DE)'!$E$28</f>
        <v>598</v>
      </c>
      <c r="C3374" s="10">
        <f>('Rüstprozess (DE)'!$E$12/3600)*A3374*'Rüstprozess (DE)'!$E$14</f>
        <v>561.83333333333326</v>
      </c>
      <c r="D3374" s="11">
        <f t="shared" si="260"/>
        <v>1159.8333333333333</v>
      </c>
      <c r="E3374" s="9">
        <f>(ROUNDUP(Nebenrechnung_Break_Even!A3374/'Rüstprozess (DE)'!$G$30,0))*'Rüstprozess (DE)'!$G$28</f>
        <v>635</v>
      </c>
      <c r="F3374" s="10">
        <f>('Rüstprozess (DE)'!$G$12/3600)*A3374*'Rüstprozess (DE)'!$E$14</f>
        <v>1685.5</v>
      </c>
      <c r="G3374" s="11">
        <f t="shared" si="261"/>
        <v>2320.5</v>
      </c>
      <c r="I3374" s="4">
        <f t="shared" si="262"/>
        <v>1160.6666666666667</v>
      </c>
      <c r="J3374" s="4">
        <f t="shared" si="263"/>
        <v>1160.6666666666667</v>
      </c>
      <c r="K3374" s="4">
        <f t="shared" si="264"/>
        <v>3371</v>
      </c>
    </row>
    <row r="3375" spans="1:11" x14ac:dyDescent="0.25">
      <c r="A3375" s="2">
        <v>3372</v>
      </c>
      <c r="B3375" s="9">
        <f>(ROUNDUP(Nebenrechnung_Break_Even!A3375/'Rüstprozess (DE)'!$E$30,0))*'Rüstprozess (DE)'!$E$28</f>
        <v>598</v>
      </c>
      <c r="C3375" s="10">
        <f>('Rüstprozess (DE)'!$E$12/3600)*A3375*'Rüstprozess (DE)'!$E$14</f>
        <v>562</v>
      </c>
      <c r="D3375" s="11">
        <f t="shared" si="260"/>
        <v>1160</v>
      </c>
      <c r="E3375" s="9">
        <f>(ROUNDUP(Nebenrechnung_Break_Even!A3375/'Rüstprozess (DE)'!$G$30,0))*'Rüstprozess (DE)'!$G$28</f>
        <v>635</v>
      </c>
      <c r="F3375" s="10">
        <f>('Rüstprozess (DE)'!$G$12/3600)*A3375*'Rüstprozess (DE)'!$E$14</f>
        <v>1686.0000000000002</v>
      </c>
      <c r="G3375" s="11">
        <f t="shared" si="261"/>
        <v>2321</v>
      </c>
      <c r="I3375" s="4">
        <f t="shared" si="262"/>
        <v>1161</v>
      </c>
      <c r="J3375" s="4">
        <f t="shared" si="263"/>
        <v>1161</v>
      </c>
      <c r="K3375" s="4">
        <f t="shared" si="264"/>
        <v>3372</v>
      </c>
    </row>
    <row r="3376" spans="1:11" x14ac:dyDescent="0.25">
      <c r="A3376" s="2">
        <v>3373</v>
      </c>
      <c r="B3376" s="9">
        <f>(ROUNDUP(Nebenrechnung_Break_Even!A3376/'Rüstprozess (DE)'!$E$30,0))*'Rüstprozess (DE)'!$E$28</f>
        <v>598</v>
      </c>
      <c r="C3376" s="10">
        <f>('Rüstprozess (DE)'!$E$12/3600)*A3376*'Rüstprozess (DE)'!$E$14</f>
        <v>562.16666666666674</v>
      </c>
      <c r="D3376" s="11">
        <f t="shared" si="260"/>
        <v>1160.1666666666667</v>
      </c>
      <c r="E3376" s="9">
        <f>(ROUNDUP(Nebenrechnung_Break_Even!A3376/'Rüstprozess (DE)'!$G$30,0))*'Rüstprozess (DE)'!$G$28</f>
        <v>635</v>
      </c>
      <c r="F3376" s="10">
        <f>('Rüstprozess (DE)'!$G$12/3600)*A3376*'Rüstprozess (DE)'!$E$14</f>
        <v>1686.5</v>
      </c>
      <c r="G3376" s="11">
        <f t="shared" si="261"/>
        <v>2321.5</v>
      </c>
      <c r="I3376" s="4">
        <f t="shared" si="262"/>
        <v>1161.3333333333333</v>
      </c>
      <c r="J3376" s="4">
        <f t="shared" si="263"/>
        <v>1161.3333333333333</v>
      </c>
      <c r="K3376" s="4">
        <f t="shared" si="264"/>
        <v>3373</v>
      </c>
    </row>
    <row r="3377" spans="1:11" x14ac:dyDescent="0.25">
      <c r="A3377" s="2">
        <v>3374</v>
      </c>
      <c r="B3377" s="9">
        <f>(ROUNDUP(Nebenrechnung_Break_Even!A3377/'Rüstprozess (DE)'!$E$30,0))*'Rüstprozess (DE)'!$E$28</f>
        <v>598</v>
      </c>
      <c r="C3377" s="10">
        <f>('Rüstprozess (DE)'!$E$12/3600)*A3377*'Rüstprozess (DE)'!$E$14</f>
        <v>562.33333333333337</v>
      </c>
      <c r="D3377" s="11">
        <f t="shared" si="260"/>
        <v>1160.3333333333335</v>
      </c>
      <c r="E3377" s="9">
        <f>(ROUNDUP(Nebenrechnung_Break_Even!A3377/'Rüstprozess (DE)'!$G$30,0))*'Rüstprozess (DE)'!$G$28</f>
        <v>635</v>
      </c>
      <c r="F3377" s="10">
        <f>('Rüstprozess (DE)'!$G$12/3600)*A3377*'Rüstprozess (DE)'!$E$14</f>
        <v>1687.0000000000002</v>
      </c>
      <c r="G3377" s="11">
        <f t="shared" si="261"/>
        <v>2322</v>
      </c>
      <c r="I3377" s="4">
        <f t="shared" si="262"/>
        <v>1161.6666666666665</v>
      </c>
      <c r="J3377" s="4">
        <f t="shared" si="263"/>
        <v>1161.6666666666665</v>
      </c>
      <c r="K3377" s="4">
        <f t="shared" si="264"/>
        <v>3374</v>
      </c>
    </row>
    <row r="3378" spans="1:11" x14ac:dyDescent="0.25">
      <c r="A3378" s="2">
        <v>3375</v>
      </c>
      <c r="B3378" s="9">
        <f>(ROUNDUP(Nebenrechnung_Break_Even!A3378/'Rüstprozess (DE)'!$E$30,0))*'Rüstprozess (DE)'!$E$28</f>
        <v>598</v>
      </c>
      <c r="C3378" s="10">
        <f>('Rüstprozess (DE)'!$E$12/3600)*A3378*'Rüstprozess (DE)'!$E$14</f>
        <v>562.5</v>
      </c>
      <c r="D3378" s="11">
        <f t="shared" si="260"/>
        <v>1160.5</v>
      </c>
      <c r="E3378" s="9">
        <f>(ROUNDUP(Nebenrechnung_Break_Even!A3378/'Rüstprozess (DE)'!$G$30,0))*'Rüstprozess (DE)'!$G$28</f>
        <v>635</v>
      </c>
      <c r="F3378" s="10">
        <f>('Rüstprozess (DE)'!$G$12/3600)*A3378*'Rüstprozess (DE)'!$E$14</f>
        <v>1687.5</v>
      </c>
      <c r="G3378" s="11">
        <f t="shared" si="261"/>
        <v>2322.5</v>
      </c>
      <c r="I3378" s="4">
        <f t="shared" si="262"/>
        <v>1162</v>
      </c>
      <c r="J3378" s="4">
        <f t="shared" si="263"/>
        <v>1162</v>
      </c>
      <c r="K3378" s="4">
        <f t="shared" si="264"/>
        <v>3375</v>
      </c>
    </row>
    <row r="3379" spans="1:11" x14ac:dyDescent="0.25">
      <c r="A3379" s="2">
        <v>3376</v>
      </c>
      <c r="B3379" s="9">
        <f>(ROUNDUP(Nebenrechnung_Break_Even!A3379/'Rüstprozess (DE)'!$E$30,0))*'Rüstprozess (DE)'!$E$28</f>
        <v>598</v>
      </c>
      <c r="C3379" s="10">
        <f>('Rüstprozess (DE)'!$E$12/3600)*A3379*'Rüstprozess (DE)'!$E$14</f>
        <v>562.66666666666663</v>
      </c>
      <c r="D3379" s="11">
        <f t="shared" si="260"/>
        <v>1160.6666666666665</v>
      </c>
      <c r="E3379" s="9">
        <f>(ROUNDUP(Nebenrechnung_Break_Even!A3379/'Rüstprozess (DE)'!$G$30,0))*'Rüstprozess (DE)'!$G$28</f>
        <v>635</v>
      </c>
      <c r="F3379" s="10">
        <f>('Rüstprozess (DE)'!$G$12/3600)*A3379*'Rüstprozess (DE)'!$E$14</f>
        <v>1688</v>
      </c>
      <c r="G3379" s="11">
        <f t="shared" si="261"/>
        <v>2323</v>
      </c>
      <c r="I3379" s="4">
        <f t="shared" si="262"/>
        <v>1162.3333333333335</v>
      </c>
      <c r="J3379" s="4">
        <f t="shared" si="263"/>
        <v>1162.3333333333335</v>
      </c>
      <c r="K3379" s="4">
        <f t="shared" si="264"/>
        <v>3376</v>
      </c>
    </row>
    <row r="3380" spans="1:11" x14ac:dyDescent="0.25">
      <c r="A3380" s="2">
        <v>3377</v>
      </c>
      <c r="B3380" s="9">
        <f>(ROUNDUP(Nebenrechnung_Break_Even!A3380/'Rüstprozess (DE)'!$E$30,0))*'Rüstprozess (DE)'!$E$28</f>
        <v>598</v>
      </c>
      <c r="C3380" s="10">
        <f>('Rüstprozess (DE)'!$E$12/3600)*A3380*'Rüstprozess (DE)'!$E$14</f>
        <v>562.83333333333326</v>
      </c>
      <c r="D3380" s="11">
        <f t="shared" si="260"/>
        <v>1160.8333333333333</v>
      </c>
      <c r="E3380" s="9">
        <f>(ROUNDUP(Nebenrechnung_Break_Even!A3380/'Rüstprozess (DE)'!$G$30,0))*'Rüstprozess (DE)'!$G$28</f>
        <v>635</v>
      </c>
      <c r="F3380" s="10">
        <f>('Rüstprozess (DE)'!$G$12/3600)*A3380*'Rüstprozess (DE)'!$E$14</f>
        <v>1688.5000000000002</v>
      </c>
      <c r="G3380" s="11">
        <f t="shared" si="261"/>
        <v>2323.5</v>
      </c>
      <c r="I3380" s="4">
        <f t="shared" si="262"/>
        <v>1162.6666666666667</v>
      </c>
      <c r="J3380" s="4">
        <f t="shared" si="263"/>
        <v>1162.6666666666667</v>
      </c>
      <c r="K3380" s="4">
        <f t="shared" si="264"/>
        <v>3377</v>
      </c>
    </row>
    <row r="3381" spans="1:11" x14ac:dyDescent="0.25">
      <c r="A3381" s="2">
        <v>3378</v>
      </c>
      <c r="B3381" s="9">
        <f>(ROUNDUP(Nebenrechnung_Break_Even!A3381/'Rüstprozess (DE)'!$E$30,0))*'Rüstprozess (DE)'!$E$28</f>
        <v>598</v>
      </c>
      <c r="C3381" s="10">
        <f>('Rüstprozess (DE)'!$E$12/3600)*A3381*'Rüstprozess (DE)'!$E$14</f>
        <v>563</v>
      </c>
      <c r="D3381" s="11">
        <f t="shared" si="260"/>
        <v>1161</v>
      </c>
      <c r="E3381" s="9">
        <f>(ROUNDUP(Nebenrechnung_Break_Even!A3381/'Rüstprozess (DE)'!$G$30,0))*'Rüstprozess (DE)'!$G$28</f>
        <v>635</v>
      </c>
      <c r="F3381" s="10">
        <f>('Rüstprozess (DE)'!$G$12/3600)*A3381*'Rüstprozess (DE)'!$E$14</f>
        <v>1689</v>
      </c>
      <c r="G3381" s="11">
        <f t="shared" si="261"/>
        <v>2324</v>
      </c>
      <c r="I3381" s="4">
        <f t="shared" si="262"/>
        <v>1163</v>
      </c>
      <c r="J3381" s="4">
        <f t="shared" si="263"/>
        <v>1163</v>
      </c>
      <c r="K3381" s="4">
        <f t="shared" si="264"/>
        <v>3378</v>
      </c>
    </row>
    <row r="3382" spans="1:11" x14ac:dyDescent="0.25">
      <c r="A3382" s="2">
        <v>3379</v>
      </c>
      <c r="B3382" s="9">
        <f>(ROUNDUP(Nebenrechnung_Break_Even!A3382/'Rüstprozess (DE)'!$E$30,0))*'Rüstprozess (DE)'!$E$28</f>
        <v>598</v>
      </c>
      <c r="C3382" s="10">
        <f>('Rüstprozess (DE)'!$E$12/3600)*A3382*'Rüstprozess (DE)'!$E$14</f>
        <v>563.16666666666663</v>
      </c>
      <c r="D3382" s="11">
        <f t="shared" si="260"/>
        <v>1161.1666666666665</v>
      </c>
      <c r="E3382" s="9">
        <f>(ROUNDUP(Nebenrechnung_Break_Even!A3382/'Rüstprozess (DE)'!$G$30,0))*'Rüstprozess (DE)'!$G$28</f>
        <v>635</v>
      </c>
      <c r="F3382" s="10">
        <f>('Rüstprozess (DE)'!$G$12/3600)*A3382*'Rüstprozess (DE)'!$E$14</f>
        <v>1689.5000000000002</v>
      </c>
      <c r="G3382" s="11">
        <f t="shared" si="261"/>
        <v>2324.5</v>
      </c>
      <c r="I3382" s="4">
        <f t="shared" si="262"/>
        <v>1163.3333333333335</v>
      </c>
      <c r="J3382" s="4">
        <f t="shared" si="263"/>
        <v>1163.3333333333335</v>
      </c>
      <c r="K3382" s="4">
        <f t="shared" si="264"/>
        <v>3379</v>
      </c>
    </row>
    <row r="3383" spans="1:11" x14ac:dyDescent="0.25">
      <c r="A3383" s="2">
        <v>3380</v>
      </c>
      <c r="B3383" s="9">
        <f>(ROUNDUP(Nebenrechnung_Break_Even!A3383/'Rüstprozess (DE)'!$E$30,0))*'Rüstprozess (DE)'!$E$28</f>
        <v>598</v>
      </c>
      <c r="C3383" s="10">
        <f>('Rüstprozess (DE)'!$E$12/3600)*A3383*'Rüstprozess (DE)'!$E$14</f>
        <v>563.33333333333337</v>
      </c>
      <c r="D3383" s="11">
        <f t="shared" si="260"/>
        <v>1161.3333333333335</v>
      </c>
      <c r="E3383" s="9">
        <f>(ROUNDUP(Nebenrechnung_Break_Even!A3383/'Rüstprozess (DE)'!$G$30,0))*'Rüstprozess (DE)'!$G$28</f>
        <v>635</v>
      </c>
      <c r="F3383" s="10">
        <f>('Rüstprozess (DE)'!$G$12/3600)*A3383*'Rüstprozess (DE)'!$E$14</f>
        <v>1690</v>
      </c>
      <c r="G3383" s="11">
        <f t="shared" si="261"/>
        <v>2325</v>
      </c>
      <c r="I3383" s="4">
        <f t="shared" si="262"/>
        <v>1163.6666666666665</v>
      </c>
      <c r="J3383" s="4">
        <f t="shared" si="263"/>
        <v>1163.6666666666665</v>
      </c>
      <c r="K3383" s="4">
        <f t="shared" si="264"/>
        <v>3380</v>
      </c>
    </row>
    <row r="3384" spans="1:11" x14ac:dyDescent="0.25">
      <c r="A3384" s="2">
        <v>3381</v>
      </c>
      <c r="B3384" s="9">
        <f>(ROUNDUP(Nebenrechnung_Break_Even!A3384/'Rüstprozess (DE)'!$E$30,0))*'Rüstprozess (DE)'!$E$28</f>
        <v>598</v>
      </c>
      <c r="C3384" s="10">
        <f>('Rüstprozess (DE)'!$E$12/3600)*A3384*'Rüstprozess (DE)'!$E$14</f>
        <v>563.5</v>
      </c>
      <c r="D3384" s="11">
        <f t="shared" si="260"/>
        <v>1161.5</v>
      </c>
      <c r="E3384" s="9">
        <f>(ROUNDUP(Nebenrechnung_Break_Even!A3384/'Rüstprozess (DE)'!$G$30,0))*'Rüstprozess (DE)'!$G$28</f>
        <v>635</v>
      </c>
      <c r="F3384" s="10">
        <f>('Rüstprozess (DE)'!$G$12/3600)*A3384*'Rüstprozess (DE)'!$E$14</f>
        <v>1690.5</v>
      </c>
      <c r="G3384" s="11">
        <f t="shared" si="261"/>
        <v>2325.5</v>
      </c>
      <c r="I3384" s="4">
        <f t="shared" si="262"/>
        <v>1164</v>
      </c>
      <c r="J3384" s="4">
        <f t="shared" si="263"/>
        <v>1164</v>
      </c>
      <c r="K3384" s="4">
        <f t="shared" si="264"/>
        <v>3381</v>
      </c>
    </row>
    <row r="3385" spans="1:11" x14ac:dyDescent="0.25">
      <c r="A3385" s="2">
        <v>3382</v>
      </c>
      <c r="B3385" s="9">
        <f>(ROUNDUP(Nebenrechnung_Break_Even!A3385/'Rüstprozess (DE)'!$E$30,0))*'Rüstprozess (DE)'!$E$28</f>
        <v>598</v>
      </c>
      <c r="C3385" s="10">
        <f>('Rüstprozess (DE)'!$E$12/3600)*A3385*'Rüstprozess (DE)'!$E$14</f>
        <v>563.66666666666663</v>
      </c>
      <c r="D3385" s="11">
        <f t="shared" si="260"/>
        <v>1161.6666666666665</v>
      </c>
      <c r="E3385" s="9">
        <f>(ROUNDUP(Nebenrechnung_Break_Even!A3385/'Rüstprozess (DE)'!$G$30,0))*'Rüstprozess (DE)'!$G$28</f>
        <v>635</v>
      </c>
      <c r="F3385" s="10">
        <f>('Rüstprozess (DE)'!$G$12/3600)*A3385*'Rüstprozess (DE)'!$E$14</f>
        <v>1691.0000000000002</v>
      </c>
      <c r="G3385" s="11">
        <f t="shared" si="261"/>
        <v>2326</v>
      </c>
      <c r="I3385" s="4">
        <f t="shared" si="262"/>
        <v>1164.3333333333335</v>
      </c>
      <c r="J3385" s="4">
        <f t="shared" si="263"/>
        <v>1164.3333333333335</v>
      </c>
      <c r="K3385" s="4">
        <f t="shared" si="264"/>
        <v>3382</v>
      </c>
    </row>
    <row r="3386" spans="1:11" x14ac:dyDescent="0.25">
      <c r="A3386" s="2">
        <v>3383</v>
      </c>
      <c r="B3386" s="9">
        <f>(ROUNDUP(Nebenrechnung_Break_Even!A3386/'Rüstprozess (DE)'!$E$30,0))*'Rüstprozess (DE)'!$E$28</f>
        <v>598</v>
      </c>
      <c r="C3386" s="10">
        <f>('Rüstprozess (DE)'!$E$12/3600)*A3386*'Rüstprozess (DE)'!$E$14</f>
        <v>563.83333333333337</v>
      </c>
      <c r="D3386" s="11">
        <f t="shared" si="260"/>
        <v>1161.8333333333335</v>
      </c>
      <c r="E3386" s="9">
        <f>(ROUNDUP(Nebenrechnung_Break_Even!A3386/'Rüstprozess (DE)'!$G$30,0))*'Rüstprozess (DE)'!$G$28</f>
        <v>635</v>
      </c>
      <c r="F3386" s="10">
        <f>('Rüstprozess (DE)'!$G$12/3600)*A3386*'Rüstprozess (DE)'!$E$14</f>
        <v>1691.5</v>
      </c>
      <c r="G3386" s="11">
        <f t="shared" si="261"/>
        <v>2326.5</v>
      </c>
      <c r="I3386" s="4">
        <f t="shared" si="262"/>
        <v>1164.6666666666665</v>
      </c>
      <c r="J3386" s="4">
        <f t="shared" si="263"/>
        <v>1164.6666666666665</v>
      </c>
      <c r="K3386" s="4">
        <f t="shared" si="264"/>
        <v>3383</v>
      </c>
    </row>
    <row r="3387" spans="1:11" x14ac:dyDescent="0.25">
      <c r="A3387" s="2">
        <v>3384</v>
      </c>
      <c r="B3387" s="9">
        <f>(ROUNDUP(Nebenrechnung_Break_Even!A3387/'Rüstprozess (DE)'!$E$30,0))*'Rüstprozess (DE)'!$E$28</f>
        <v>598</v>
      </c>
      <c r="C3387" s="10">
        <f>('Rüstprozess (DE)'!$E$12/3600)*A3387*'Rüstprozess (DE)'!$E$14</f>
        <v>564</v>
      </c>
      <c r="D3387" s="11">
        <f t="shared" si="260"/>
        <v>1162</v>
      </c>
      <c r="E3387" s="9">
        <f>(ROUNDUP(Nebenrechnung_Break_Even!A3387/'Rüstprozess (DE)'!$G$30,0))*'Rüstprozess (DE)'!$G$28</f>
        <v>635</v>
      </c>
      <c r="F3387" s="10">
        <f>('Rüstprozess (DE)'!$G$12/3600)*A3387*'Rüstprozess (DE)'!$E$14</f>
        <v>1692.0000000000002</v>
      </c>
      <c r="G3387" s="11">
        <f t="shared" si="261"/>
        <v>2327</v>
      </c>
      <c r="I3387" s="4">
        <f t="shared" si="262"/>
        <v>1165</v>
      </c>
      <c r="J3387" s="4">
        <f t="shared" si="263"/>
        <v>1165</v>
      </c>
      <c r="K3387" s="4">
        <f t="shared" si="264"/>
        <v>3384</v>
      </c>
    </row>
    <row r="3388" spans="1:11" x14ac:dyDescent="0.25">
      <c r="A3388" s="2">
        <v>3385</v>
      </c>
      <c r="B3388" s="9">
        <f>(ROUNDUP(Nebenrechnung_Break_Even!A3388/'Rüstprozess (DE)'!$E$30,0))*'Rüstprozess (DE)'!$E$28</f>
        <v>598</v>
      </c>
      <c r="C3388" s="10">
        <f>('Rüstprozess (DE)'!$E$12/3600)*A3388*'Rüstprozess (DE)'!$E$14</f>
        <v>564.16666666666663</v>
      </c>
      <c r="D3388" s="11">
        <f t="shared" si="260"/>
        <v>1162.1666666666665</v>
      </c>
      <c r="E3388" s="9">
        <f>(ROUNDUP(Nebenrechnung_Break_Even!A3388/'Rüstprozess (DE)'!$G$30,0))*'Rüstprozess (DE)'!$G$28</f>
        <v>635</v>
      </c>
      <c r="F3388" s="10">
        <f>('Rüstprozess (DE)'!$G$12/3600)*A3388*'Rüstprozess (DE)'!$E$14</f>
        <v>1692.5</v>
      </c>
      <c r="G3388" s="11">
        <f t="shared" si="261"/>
        <v>2327.5</v>
      </c>
      <c r="I3388" s="4">
        <f t="shared" si="262"/>
        <v>1165.3333333333335</v>
      </c>
      <c r="J3388" s="4">
        <f t="shared" si="263"/>
        <v>1165.3333333333335</v>
      </c>
      <c r="K3388" s="4">
        <f t="shared" si="264"/>
        <v>3385</v>
      </c>
    </row>
    <row r="3389" spans="1:11" x14ac:dyDescent="0.25">
      <c r="A3389" s="2">
        <v>3386</v>
      </c>
      <c r="B3389" s="9">
        <f>(ROUNDUP(Nebenrechnung_Break_Even!A3389/'Rüstprozess (DE)'!$E$30,0))*'Rüstprozess (DE)'!$E$28</f>
        <v>598</v>
      </c>
      <c r="C3389" s="10">
        <f>('Rüstprozess (DE)'!$E$12/3600)*A3389*'Rüstprozess (DE)'!$E$14</f>
        <v>564.33333333333326</v>
      </c>
      <c r="D3389" s="11">
        <f t="shared" si="260"/>
        <v>1162.3333333333333</v>
      </c>
      <c r="E3389" s="9">
        <f>(ROUNDUP(Nebenrechnung_Break_Even!A3389/'Rüstprozess (DE)'!$G$30,0))*'Rüstprozess (DE)'!$G$28</f>
        <v>635</v>
      </c>
      <c r="F3389" s="10">
        <f>('Rüstprozess (DE)'!$G$12/3600)*A3389*'Rüstprozess (DE)'!$E$14</f>
        <v>1693</v>
      </c>
      <c r="G3389" s="11">
        <f t="shared" si="261"/>
        <v>2328</v>
      </c>
      <c r="I3389" s="4">
        <f t="shared" si="262"/>
        <v>1165.6666666666667</v>
      </c>
      <c r="J3389" s="4">
        <f t="shared" si="263"/>
        <v>1165.6666666666667</v>
      </c>
      <c r="K3389" s="4">
        <f t="shared" si="264"/>
        <v>3386</v>
      </c>
    </row>
    <row r="3390" spans="1:11" x14ac:dyDescent="0.25">
      <c r="A3390" s="2">
        <v>3387</v>
      </c>
      <c r="B3390" s="9">
        <f>(ROUNDUP(Nebenrechnung_Break_Even!A3390/'Rüstprozess (DE)'!$E$30,0))*'Rüstprozess (DE)'!$E$28</f>
        <v>598</v>
      </c>
      <c r="C3390" s="10">
        <f>('Rüstprozess (DE)'!$E$12/3600)*A3390*'Rüstprozess (DE)'!$E$14</f>
        <v>564.5</v>
      </c>
      <c r="D3390" s="11">
        <f t="shared" si="260"/>
        <v>1162.5</v>
      </c>
      <c r="E3390" s="9">
        <f>(ROUNDUP(Nebenrechnung_Break_Even!A3390/'Rüstprozess (DE)'!$G$30,0))*'Rüstprozess (DE)'!$G$28</f>
        <v>635</v>
      </c>
      <c r="F3390" s="10">
        <f>('Rüstprozess (DE)'!$G$12/3600)*A3390*'Rüstprozess (DE)'!$E$14</f>
        <v>1693.5000000000002</v>
      </c>
      <c r="G3390" s="11">
        <f t="shared" si="261"/>
        <v>2328.5</v>
      </c>
      <c r="I3390" s="4">
        <f t="shared" si="262"/>
        <v>1166</v>
      </c>
      <c r="J3390" s="4">
        <f t="shared" si="263"/>
        <v>1166</v>
      </c>
      <c r="K3390" s="4">
        <f t="shared" si="264"/>
        <v>3387</v>
      </c>
    </row>
    <row r="3391" spans="1:11" x14ac:dyDescent="0.25">
      <c r="A3391" s="2">
        <v>3388</v>
      </c>
      <c r="B3391" s="9">
        <f>(ROUNDUP(Nebenrechnung_Break_Even!A3391/'Rüstprozess (DE)'!$E$30,0))*'Rüstprozess (DE)'!$E$28</f>
        <v>598</v>
      </c>
      <c r="C3391" s="10">
        <f>('Rüstprozess (DE)'!$E$12/3600)*A3391*'Rüstprozess (DE)'!$E$14</f>
        <v>564.66666666666674</v>
      </c>
      <c r="D3391" s="11">
        <f t="shared" si="260"/>
        <v>1162.6666666666667</v>
      </c>
      <c r="E3391" s="9">
        <f>(ROUNDUP(Nebenrechnung_Break_Even!A3391/'Rüstprozess (DE)'!$G$30,0))*'Rüstprozess (DE)'!$G$28</f>
        <v>635</v>
      </c>
      <c r="F3391" s="10">
        <f>('Rüstprozess (DE)'!$G$12/3600)*A3391*'Rüstprozess (DE)'!$E$14</f>
        <v>1694</v>
      </c>
      <c r="G3391" s="11">
        <f t="shared" si="261"/>
        <v>2329</v>
      </c>
      <c r="I3391" s="4">
        <f t="shared" si="262"/>
        <v>1166.3333333333333</v>
      </c>
      <c r="J3391" s="4">
        <f t="shared" si="263"/>
        <v>1166.3333333333333</v>
      </c>
      <c r="K3391" s="4">
        <f t="shared" si="264"/>
        <v>3388</v>
      </c>
    </row>
    <row r="3392" spans="1:11" x14ac:dyDescent="0.25">
      <c r="A3392" s="2">
        <v>3389</v>
      </c>
      <c r="B3392" s="9">
        <f>(ROUNDUP(Nebenrechnung_Break_Even!A3392/'Rüstprozess (DE)'!$E$30,0))*'Rüstprozess (DE)'!$E$28</f>
        <v>598</v>
      </c>
      <c r="C3392" s="10">
        <f>('Rüstprozess (DE)'!$E$12/3600)*A3392*'Rüstprozess (DE)'!$E$14</f>
        <v>564.83333333333337</v>
      </c>
      <c r="D3392" s="11">
        <f t="shared" si="260"/>
        <v>1162.8333333333335</v>
      </c>
      <c r="E3392" s="9">
        <f>(ROUNDUP(Nebenrechnung_Break_Even!A3392/'Rüstprozess (DE)'!$G$30,0))*'Rüstprozess (DE)'!$G$28</f>
        <v>635</v>
      </c>
      <c r="F3392" s="10">
        <f>('Rüstprozess (DE)'!$G$12/3600)*A3392*'Rüstprozess (DE)'!$E$14</f>
        <v>1694.5000000000002</v>
      </c>
      <c r="G3392" s="11">
        <f t="shared" si="261"/>
        <v>2329.5</v>
      </c>
      <c r="I3392" s="4">
        <f t="shared" si="262"/>
        <v>1166.6666666666665</v>
      </c>
      <c r="J3392" s="4">
        <f t="shared" si="263"/>
        <v>1166.6666666666665</v>
      </c>
      <c r="K3392" s="4">
        <f t="shared" si="264"/>
        <v>3389</v>
      </c>
    </row>
    <row r="3393" spans="1:11" x14ac:dyDescent="0.25">
      <c r="A3393" s="2">
        <v>3390</v>
      </c>
      <c r="B3393" s="9">
        <f>(ROUNDUP(Nebenrechnung_Break_Even!A3393/'Rüstprozess (DE)'!$E$30,0))*'Rüstprozess (DE)'!$E$28</f>
        <v>598</v>
      </c>
      <c r="C3393" s="10">
        <f>('Rüstprozess (DE)'!$E$12/3600)*A3393*'Rüstprozess (DE)'!$E$14</f>
        <v>565</v>
      </c>
      <c r="D3393" s="11">
        <f t="shared" si="260"/>
        <v>1163</v>
      </c>
      <c r="E3393" s="9">
        <f>(ROUNDUP(Nebenrechnung_Break_Even!A3393/'Rüstprozess (DE)'!$G$30,0))*'Rüstprozess (DE)'!$G$28</f>
        <v>635</v>
      </c>
      <c r="F3393" s="10">
        <f>('Rüstprozess (DE)'!$G$12/3600)*A3393*'Rüstprozess (DE)'!$E$14</f>
        <v>1695</v>
      </c>
      <c r="G3393" s="11">
        <f t="shared" si="261"/>
        <v>2330</v>
      </c>
      <c r="I3393" s="4">
        <f t="shared" si="262"/>
        <v>1167</v>
      </c>
      <c r="J3393" s="4">
        <f t="shared" si="263"/>
        <v>1167</v>
      </c>
      <c r="K3393" s="4">
        <f t="shared" si="264"/>
        <v>3390</v>
      </c>
    </row>
    <row r="3394" spans="1:11" x14ac:dyDescent="0.25">
      <c r="A3394" s="2">
        <v>3391</v>
      </c>
      <c r="B3394" s="9">
        <f>(ROUNDUP(Nebenrechnung_Break_Even!A3394/'Rüstprozess (DE)'!$E$30,0))*'Rüstprozess (DE)'!$E$28</f>
        <v>598</v>
      </c>
      <c r="C3394" s="10">
        <f>('Rüstprozess (DE)'!$E$12/3600)*A3394*'Rüstprozess (DE)'!$E$14</f>
        <v>565.16666666666663</v>
      </c>
      <c r="D3394" s="11">
        <f t="shared" si="260"/>
        <v>1163.1666666666665</v>
      </c>
      <c r="E3394" s="9">
        <f>(ROUNDUP(Nebenrechnung_Break_Even!A3394/'Rüstprozess (DE)'!$G$30,0))*'Rüstprozess (DE)'!$G$28</f>
        <v>635</v>
      </c>
      <c r="F3394" s="10">
        <f>('Rüstprozess (DE)'!$G$12/3600)*A3394*'Rüstprozess (DE)'!$E$14</f>
        <v>1695.5</v>
      </c>
      <c r="G3394" s="11">
        <f t="shared" si="261"/>
        <v>2330.5</v>
      </c>
      <c r="I3394" s="4">
        <f t="shared" si="262"/>
        <v>1167.3333333333335</v>
      </c>
      <c r="J3394" s="4">
        <f t="shared" si="263"/>
        <v>1167.3333333333335</v>
      </c>
      <c r="K3394" s="4">
        <f t="shared" si="264"/>
        <v>3391</v>
      </c>
    </row>
    <row r="3395" spans="1:11" x14ac:dyDescent="0.25">
      <c r="A3395" s="2">
        <v>3392</v>
      </c>
      <c r="B3395" s="9">
        <f>(ROUNDUP(Nebenrechnung_Break_Even!A3395/'Rüstprozess (DE)'!$E$30,0))*'Rüstprozess (DE)'!$E$28</f>
        <v>598</v>
      </c>
      <c r="C3395" s="10">
        <f>('Rüstprozess (DE)'!$E$12/3600)*A3395*'Rüstprozess (DE)'!$E$14</f>
        <v>565.33333333333326</v>
      </c>
      <c r="D3395" s="11">
        <f t="shared" si="260"/>
        <v>1163.3333333333333</v>
      </c>
      <c r="E3395" s="9">
        <f>(ROUNDUP(Nebenrechnung_Break_Even!A3395/'Rüstprozess (DE)'!$G$30,0))*'Rüstprozess (DE)'!$G$28</f>
        <v>635</v>
      </c>
      <c r="F3395" s="10">
        <f>('Rüstprozess (DE)'!$G$12/3600)*A3395*'Rüstprozess (DE)'!$E$14</f>
        <v>1696.0000000000002</v>
      </c>
      <c r="G3395" s="11">
        <f t="shared" si="261"/>
        <v>2331</v>
      </c>
      <c r="I3395" s="4">
        <f t="shared" si="262"/>
        <v>1167.6666666666667</v>
      </c>
      <c r="J3395" s="4">
        <f t="shared" si="263"/>
        <v>1167.6666666666667</v>
      </c>
      <c r="K3395" s="4">
        <f t="shared" si="264"/>
        <v>3392</v>
      </c>
    </row>
    <row r="3396" spans="1:11" x14ac:dyDescent="0.25">
      <c r="A3396" s="2">
        <v>3393</v>
      </c>
      <c r="B3396" s="9">
        <f>(ROUNDUP(Nebenrechnung_Break_Even!A3396/'Rüstprozess (DE)'!$E$30,0))*'Rüstprozess (DE)'!$E$28</f>
        <v>598</v>
      </c>
      <c r="C3396" s="10">
        <f>('Rüstprozess (DE)'!$E$12/3600)*A3396*'Rüstprozess (DE)'!$E$14</f>
        <v>565.5</v>
      </c>
      <c r="D3396" s="11">
        <f t="shared" si="260"/>
        <v>1163.5</v>
      </c>
      <c r="E3396" s="9">
        <f>(ROUNDUP(Nebenrechnung_Break_Even!A3396/'Rüstprozess (DE)'!$G$30,0))*'Rüstprozess (DE)'!$G$28</f>
        <v>635</v>
      </c>
      <c r="F3396" s="10">
        <f>('Rüstprozess (DE)'!$G$12/3600)*A3396*'Rüstprozess (DE)'!$E$14</f>
        <v>1696.5</v>
      </c>
      <c r="G3396" s="11">
        <f t="shared" si="261"/>
        <v>2331.5</v>
      </c>
      <c r="I3396" s="4">
        <f t="shared" si="262"/>
        <v>1168</v>
      </c>
      <c r="J3396" s="4">
        <f t="shared" si="263"/>
        <v>1168</v>
      </c>
      <c r="K3396" s="4">
        <f t="shared" si="264"/>
        <v>3393</v>
      </c>
    </row>
    <row r="3397" spans="1:11" x14ac:dyDescent="0.25">
      <c r="A3397" s="2">
        <v>3394</v>
      </c>
      <c r="B3397" s="9">
        <f>(ROUNDUP(Nebenrechnung_Break_Even!A3397/'Rüstprozess (DE)'!$E$30,0))*'Rüstprozess (DE)'!$E$28</f>
        <v>598</v>
      </c>
      <c r="C3397" s="10">
        <f>('Rüstprozess (DE)'!$E$12/3600)*A3397*'Rüstprozess (DE)'!$E$14</f>
        <v>565.66666666666663</v>
      </c>
      <c r="D3397" s="11">
        <f t="shared" ref="D3397:D3460" si="265">SUM(B3397:C3397)</f>
        <v>1163.6666666666665</v>
      </c>
      <c r="E3397" s="9">
        <f>(ROUNDUP(Nebenrechnung_Break_Even!A3397/'Rüstprozess (DE)'!$G$30,0))*'Rüstprozess (DE)'!$G$28</f>
        <v>635</v>
      </c>
      <c r="F3397" s="10">
        <f>('Rüstprozess (DE)'!$G$12/3600)*A3397*'Rüstprozess (DE)'!$E$14</f>
        <v>1697.0000000000002</v>
      </c>
      <c r="G3397" s="11">
        <f t="shared" ref="G3397:G3460" si="266">SUM(E3397:F3397)</f>
        <v>2332</v>
      </c>
      <c r="I3397" s="4">
        <f t="shared" ref="I3397:I3460" si="267">G3397-D3397</f>
        <v>1168.3333333333335</v>
      </c>
      <c r="J3397" s="4">
        <f t="shared" ref="J3397:J3460" si="268">ABS(I3397)</f>
        <v>1168.3333333333335</v>
      </c>
      <c r="K3397" s="4">
        <f t="shared" ref="K3397:K3460" si="269">A3397</f>
        <v>3394</v>
      </c>
    </row>
    <row r="3398" spans="1:11" x14ac:dyDescent="0.25">
      <c r="A3398" s="2">
        <v>3395</v>
      </c>
      <c r="B3398" s="9">
        <f>(ROUNDUP(Nebenrechnung_Break_Even!A3398/'Rüstprozess (DE)'!$E$30,0))*'Rüstprozess (DE)'!$E$28</f>
        <v>598</v>
      </c>
      <c r="C3398" s="10">
        <f>('Rüstprozess (DE)'!$E$12/3600)*A3398*'Rüstprozess (DE)'!$E$14</f>
        <v>565.83333333333337</v>
      </c>
      <c r="D3398" s="11">
        <f t="shared" si="265"/>
        <v>1163.8333333333335</v>
      </c>
      <c r="E3398" s="9">
        <f>(ROUNDUP(Nebenrechnung_Break_Even!A3398/'Rüstprozess (DE)'!$G$30,0))*'Rüstprozess (DE)'!$G$28</f>
        <v>635</v>
      </c>
      <c r="F3398" s="10">
        <f>('Rüstprozess (DE)'!$G$12/3600)*A3398*'Rüstprozess (DE)'!$E$14</f>
        <v>1697.5</v>
      </c>
      <c r="G3398" s="11">
        <f t="shared" si="266"/>
        <v>2332.5</v>
      </c>
      <c r="I3398" s="4">
        <f t="shared" si="267"/>
        <v>1168.6666666666665</v>
      </c>
      <c r="J3398" s="4">
        <f t="shared" si="268"/>
        <v>1168.6666666666665</v>
      </c>
      <c r="K3398" s="4">
        <f t="shared" si="269"/>
        <v>3395</v>
      </c>
    </row>
    <row r="3399" spans="1:11" x14ac:dyDescent="0.25">
      <c r="A3399" s="2">
        <v>3396</v>
      </c>
      <c r="B3399" s="9">
        <f>(ROUNDUP(Nebenrechnung_Break_Even!A3399/'Rüstprozess (DE)'!$E$30,0))*'Rüstprozess (DE)'!$E$28</f>
        <v>598</v>
      </c>
      <c r="C3399" s="10">
        <f>('Rüstprozess (DE)'!$E$12/3600)*A3399*'Rüstprozess (DE)'!$E$14</f>
        <v>566</v>
      </c>
      <c r="D3399" s="11">
        <f t="shared" si="265"/>
        <v>1164</v>
      </c>
      <c r="E3399" s="9">
        <f>(ROUNDUP(Nebenrechnung_Break_Even!A3399/'Rüstprozess (DE)'!$G$30,0))*'Rüstprozess (DE)'!$G$28</f>
        <v>635</v>
      </c>
      <c r="F3399" s="10">
        <f>('Rüstprozess (DE)'!$G$12/3600)*A3399*'Rüstprozess (DE)'!$E$14</f>
        <v>1698</v>
      </c>
      <c r="G3399" s="11">
        <f t="shared" si="266"/>
        <v>2333</v>
      </c>
      <c r="I3399" s="4">
        <f t="shared" si="267"/>
        <v>1169</v>
      </c>
      <c r="J3399" s="4">
        <f t="shared" si="268"/>
        <v>1169</v>
      </c>
      <c r="K3399" s="4">
        <f t="shared" si="269"/>
        <v>3396</v>
      </c>
    </row>
    <row r="3400" spans="1:11" x14ac:dyDescent="0.25">
      <c r="A3400" s="2">
        <v>3397</v>
      </c>
      <c r="B3400" s="9">
        <f>(ROUNDUP(Nebenrechnung_Break_Even!A3400/'Rüstprozess (DE)'!$E$30,0))*'Rüstprozess (DE)'!$E$28</f>
        <v>598</v>
      </c>
      <c r="C3400" s="10">
        <f>('Rüstprozess (DE)'!$E$12/3600)*A3400*'Rüstprozess (DE)'!$E$14</f>
        <v>566.16666666666663</v>
      </c>
      <c r="D3400" s="11">
        <f t="shared" si="265"/>
        <v>1164.1666666666665</v>
      </c>
      <c r="E3400" s="9">
        <f>(ROUNDUP(Nebenrechnung_Break_Even!A3400/'Rüstprozess (DE)'!$G$30,0))*'Rüstprozess (DE)'!$G$28</f>
        <v>635</v>
      </c>
      <c r="F3400" s="10">
        <f>('Rüstprozess (DE)'!$G$12/3600)*A3400*'Rüstprozess (DE)'!$E$14</f>
        <v>1698.5000000000002</v>
      </c>
      <c r="G3400" s="11">
        <f t="shared" si="266"/>
        <v>2333.5</v>
      </c>
      <c r="I3400" s="4">
        <f t="shared" si="267"/>
        <v>1169.3333333333335</v>
      </c>
      <c r="J3400" s="4">
        <f t="shared" si="268"/>
        <v>1169.3333333333335</v>
      </c>
      <c r="K3400" s="4">
        <f t="shared" si="269"/>
        <v>3397</v>
      </c>
    </row>
    <row r="3401" spans="1:11" x14ac:dyDescent="0.25">
      <c r="A3401" s="2">
        <v>3398</v>
      </c>
      <c r="B3401" s="9">
        <f>(ROUNDUP(Nebenrechnung_Break_Even!A3401/'Rüstprozess (DE)'!$E$30,0))*'Rüstprozess (DE)'!$E$28</f>
        <v>598</v>
      </c>
      <c r="C3401" s="10">
        <f>('Rüstprozess (DE)'!$E$12/3600)*A3401*'Rüstprozess (DE)'!$E$14</f>
        <v>566.33333333333337</v>
      </c>
      <c r="D3401" s="11">
        <f t="shared" si="265"/>
        <v>1164.3333333333335</v>
      </c>
      <c r="E3401" s="9">
        <f>(ROUNDUP(Nebenrechnung_Break_Even!A3401/'Rüstprozess (DE)'!$G$30,0))*'Rüstprozess (DE)'!$G$28</f>
        <v>635</v>
      </c>
      <c r="F3401" s="10">
        <f>('Rüstprozess (DE)'!$G$12/3600)*A3401*'Rüstprozess (DE)'!$E$14</f>
        <v>1699</v>
      </c>
      <c r="G3401" s="11">
        <f t="shared" si="266"/>
        <v>2334</v>
      </c>
      <c r="I3401" s="4">
        <f t="shared" si="267"/>
        <v>1169.6666666666665</v>
      </c>
      <c r="J3401" s="4">
        <f t="shared" si="268"/>
        <v>1169.6666666666665</v>
      </c>
      <c r="K3401" s="4">
        <f t="shared" si="269"/>
        <v>3398</v>
      </c>
    </row>
    <row r="3402" spans="1:11" x14ac:dyDescent="0.25">
      <c r="A3402" s="2">
        <v>3399</v>
      </c>
      <c r="B3402" s="9">
        <f>(ROUNDUP(Nebenrechnung_Break_Even!A3402/'Rüstprozess (DE)'!$E$30,0))*'Rüstprozess (DE)'!$E$28</f>
        <v>598</v>
      </c>
      <c r="C3402" s="10">
        <f>('Rüstprozess (DE)'!$E$12/3600)*A3402*'Rüstprozess (DE)'!$E$14</f>
        <v>566.5</v>
      </c>
      <c r="D3402" s="11">
        <f t="shared" si="265"/>
        <v>1164.5</v>
      </c>
      <c r="E3402" s="9">
        <f>(ROUNDUP(Nebenrechnung_Break_Even!A3402/'Rüstprozess (DE)'!$G$30,0))*'Rüstprozess (DE)'!$G$28</f>
        <v>635</v>
      </c>
      <c r="F3402" s="10">
        <f>('Rüstprozess (DE)'!$G$12/3600)*A3402*'Rüstprozess (DE)'!$E$14</f>
        <v>1699.5000000000002</v>
      </c>
      <c r="G3402" s="11">
        <f t="shared" si="266"/>
        <v>2334.5</v>
      </c>
      <c r="I3402" s="4">
        <f t="shared" si="267"/>
        <v>1170</v>
      </c>
      <c r="J3402" s="4">
        <f t="shared" si="268"/>
        <v>1170</v>
      </c>
      <c r="K3402" s="4">
        <f t="shared" si="269"/>
        <v>3399</v>
      </c>
    </row>
    <row r="3403" spans="1:11" x14ac:dyDescent="0.25">
      <c r="A3403" s="2">
        <v>3400</v>
      </c>
      <c r="B3403" s="9">
        <f>(ROUNDUP(Nebenrechnung_Break_Even!A3403/'Rüstprozess (DE)'!$E$30,0))*'Rüstprozess (DE)'!$E$28</f>
        <v>598</v>
      </c>
      <c r="C3403" s="10">
        <f>('Rüstprozess (DE)'!$E$12/3600)*A3403*'Rüstprozess (DE)'!$E$14</f>
        <v>566.66666666666663</v>
      </c>
      <c r="D3403" s="11">
        <f t="shared" si="265"/>
        <v>1164.6666666666665</v>
      </c>
      <c r="E3403" s="9">
        <f>(ROUNDUP(Nebenrechnung_Break_Even!A3403/'Rüstprozess (DE)'!$G$30,0))*'Rüstprozess (DE)'!$G$28</f>
        <v>635</v>
      </c>
      <c r="F3403" s="10">
        <f>('Rüstprozess (DE)'!$G$12/3600)*A3403*'Rüstprozess (DE)'!$E$14</f>
        <v>1700</v>
      </c>
      <c r="G3403" s="11">
        <f t="shared" si="266"/>
        <v>2335</v>
      </c>
      <c r="I3403" s="4">
        <f t="shared" si="267"/>
        <v>1170.3333333333335</v>
      </c>
      <c r="J3403" s="4">
        <f t="shared" si="268"/>
        <v>1170.3333333333335</v>
      </c>
      <c r="K3403" s="4">
        <f t="shared" si="269"/>
        <v>3400</v>
      </c>
    </row>
    <row r="3404" spans="1:11" x14ac:dyDescent="0.25">
      <c r="A3404" s="2">
        <v>3401</v>
      </c>
      <c r="B3404" s="9">
        <f>(ROUNDUP(Nebenrechnung_Break_Even!A3404/'Rüstprozess (DE)'!$E$30,0))*'Rüstprozess (DE)'!$E$28</f>
        <v>598</v>
      </c>
      <c r="C3404" s="10">
        <f>('Rüstprozess (DE)'!$E$12/3600)*A3404*'Rüstprozess (DE)'!$E$14</f>
        <v>566.83333333333326</v>
      </c>
      <c r="D3404" s="11">
        <f t="shared" si="265"/>
        <v>1164.8333333333333</v>
      </c>
      <c r="E3404" s="9">
        <f>(ROUNDUP(Nebenrechnung_Break_Even!A3404/'Rüstprozess (DE)'!$G$30,0))*'Rüstprozess (DE)'!$G$28</f>
        <v>635</v>
      </c>
      <c r="F3404" s="10">
        <f>('Rüstprozess (DE)'!$G$12/3600)*A3404*'Rüstprozess (DE)'!$E$14</f>
        <v>1700.5</v>
      </c>
      <c r="G3404" s="11">
        <f t="shared" si="266"/>
        <v>2335.5</v>
      </c>
      <c r="I3404" s="4">
        <f t="shared" si="267"/>
        <v>1170.6666666666667</v>
      </c>
      <c r="J3404" s="4">
        <f t="shared" si="268"/>
        <v>1170.6666666666667</v>
      </c>
      <c r="K3404" s="4">
        <f t="shared" si="269"/>
        <v>3401</v>
      </c>
    </row>
    <row r="3405" spans="1:11" x14ac:dyDescent="0.25">
      <c r="A3405" s="2">
        <v>3402</v>
      </c>
      <c r="B3405" s="9">
        <f>(ROUNDUP(Nebenrechnung_Break_Even!A3405/'Rüstprozess (DE)'!$E$30,0))*'Rüstprozess (DE)'!$E$28</f>
        <v>598</v>
      </c>
      <c r="C3405" s="10">
        <f>('Rüstprozess (DE)'!$E$12/3600)*A3405*'Rüstprozess (DE)'!$E$14</f>
        <v>567</v>
      </c>
      <c r="D3405" s="11">
        <f t="shared" si="265"/>
        <v>1165</v>
      </c>
      <c r="E3405" s="9">
        <f>(ROUNDUP(Nebenrechnung_Break_Even!A3405/'Rüstprozess (DE)'!$G$30,0))*'Rüstprozess (DE)'!$G$28</f>
        <v>635</v>
      </c>
      <c r="F3405" s="10">
        <f>('Rüstprozess (DE)'!$G$12/3600)*A3405*'Rüstprozess (DE)'!$E$14</f>
        <v>1701.0000000000002</v>
      </c>
      <c r="G3405" s="11">
        <f t="shared" si="266"/>
        <v>2336</v>
      </c>
      <c r="I3405" s="4">
        <f t="shared" si="267"/>
        <v>1171</v>
      </c>
      <c r="J3405" s="4">
        <f t="shared" si="268"/>
        <v>1171</v>
      </c>
      <c r="K3405" s="4">
        <f t="shared" si="269"/>
        <v>3402</v>
      </c>
    </row>
    <row r="3406" spans="1:11" x14ac:dyDescent="0.25">
      <c r="A3406" s="2">
        <v>3403</v>
      </c>
      <c r="B3406" s="9">
        <f>(ROUNDUP(Nebenrechnung_Break_Even!A3406/'Rüstprozess (DE)'!$E$30,0))*'Rüstprozess (DE)'!$E$28</f>
        <v>598</v>
      </c>
      <c r="C3406" s="10">
        <f>('Rüstprozess (DE)'!$E$12/3600)*A3406*'Rüstprozess (DE)'!$E$14</f>
        <v>567.16666666666674</v>
      </c>
      <c r="D3406" s="11">
        <f t="shared" si="265"/>
        <v>1165.1666666666667</v>
      </c>
      <c r="E3406" s="9">
        <f>(ROUNDUP(Nebenrechnung_Break_Even!A3406/'Rüstprozess (DE)'!$G$30,0))*'Rüstprozess (DE)'!$G$28</f>
        <v>635</v>
      </c>
      <c r="F3406" s="10">
        <f>('Rüstprozess (DE)'!$G$12/3600)*A3406*'Rüstprozess (DE)'!$E$14</f>
        <v>1701.5</v>
      </c>
      <c r="G3406" s="11">
        <f t="shared" si="266"/>
        <v>2336.5</v>
      </c>
      <c r="I3406" s="4">
        <f t="shared" si="267"/>
        <v>1171.3333333333333</v>
      </c>
      <c r="J3406" s="4">
        <f t="shared" si="268"/>
        <v>1171.3333333333333</v>
      </c>
      <c r="K3406" s="4">
        <f t="shared" si="269"/>
        <v>3403</v>
      </c>
    </row>
    <row r="3407" spans="1:11" x14ac:dyDescent="0.25">
      <c r="A3407" s="2">
        <v>3404</v>
      </c>
      <c r="B3407" s="9">
        <f>(ROUNDUP(Nebenrechnung_Break_Even!A3407/'Rüstprozess (DE)'!$E$30,0))*'Rüstprozess (DE)'!$E$28</f>
        <v>598</v>
      </c>
      <c r="C3407" s="10">
        <f>('Rüstprozess (DE)'!$E$12/3600)*A3407*'Rüstprozess (DE)'!$E$14</f>
        <v>567.33333333333337</v>
      </c>
      <c r="D3407" s="11">
        <f t="shared" si="265"/>
        <v>1165.3333333333335</v>
      </c>
      <c r="E3407" s="9">
        <f>(ROUNDUP(Nebenrechnung_Break_Even!A3407/'Rüstprozess (DE)'!$G$30,0))*'Rüstprozess (DE)'!$G$28</f>
        <v>635</v>
      </c>
      <c r="F3407" s="10">
        <f>('Rüstprozess (DE)'!$G$12/3600)*A3407*'Rüstprozess (DE)'!$E$14</f>
        <v>1702.0000000000002</v>
      </c>
      <c r="G3407" s="11">
        <f t="shared" si="266"/>
        <v>2337</v>
      </c>
      <c r="I3407" s="4">
        <f t="shared" si="267"/>
        <v>1171.6666666666665</v>
      </c>
      <c r="J3407" s="4">
        <f t="shared" si="268"/>
        <v>1171.6666666666665</v>
      </c>
      <c r="K3407" s="4">
        <f t="shared" si="269"/>
        <v>3404</v>
      </c>
    </row>
    <row r="3408" spans="1:11" x14ac:dyDescent="0.25">
      <c r="A3408" s="2">
        <v>3405</v>
      </c>
      <c r="B3408" s="9">
        <f>(ROUNDUP(Nebenrechnung_Break_Even!A3408/'Rüstprozess (DE)'!$E$30,0))*'Rüstprozess (DE)'!$E$28</f>
        <v>598</v>
      </c>
      <c r="C3408" s="10">
        <f>('Rüstprozess (DE)'!$E$12/3600)*A3408*'Rüstprozess (DE)'!$E$14</f>
        <v>567.5</v>
      </c>
      <c r="D3408" s="11">
        <f t="shared" si="265"/>
        <v>1165.5</v>
      </c>
      <c r="E3408" s="9">
        <f>(ROUNDUP(Nebenrechnung_Break_Even!A3408/'Rüstprozess (DE)'!$G$30,0))*'Rüstprozess (DE)'!$G$28</f>
        <v>635</v>
      </c>
      <c r="F3408" s="10">
        <f>('Rüstprozess (DE)'!$G$12/3600)*A3408*'Rüstprozess (DE)'!$E$14</f>
        <v>1702.5</v>
      </c>
      <c r="G3408" s="11">
        <f t="shared" si="266"/>
        <v>2337.5</v>
      </c>
      <c r="I3408" s="4">
        <f t="shared" si="267"/>
        <v>1172</v>
      </c>
      <c r="J3408" s="4">
        <f t="shared" si="268"/>
        <v>1172</v>
      </c>
      <c r="K3408" s="4">
        <f t="shared" si="269"/>
        <v>3405</v>
      </c>
    </row>
    <row r="3409" spans="1:11" x14ac:dyDescent="0.25">
      <c r="A3409" s="2">
        <v>3406</v>
      </c>
      <c r="B3409" s="9">
        <f>(ROUNDUP(Nebenrechnung_Break_Even!A3409/'Rüstprozess (DE)'!$E$30,0))*'Rüstprozess (DE)'!$E$28</f>
        <v>598</v>
      </c>
      <c r="C3409" s="10">
        <f>('Rüstprozess (DE)'!$E$12/3600)*A3409*'Rüstprozess (DE)'!$E$14</f>
        <v>567.66666666666663</v>
      </c>
      <c r="D3409" s="11">
        <f t="shared" si="265"/>
        <v>1165.6666666666665</v>
      </c>
      <c r="E3409" s="9">
        <f>(ROUNDUP(Nebenrechnung_Break_Even!A3409/'Rüstprozess (DE)'!$G$30,0))*'Rüstprozess (DE)'!$G$28</f>
        <v>635</v>
      </c>
      <c r="F3409" s="10">
        <f>('Rüstprozess (DE)'!$G$12/3600)*A3409*'Rüstprozess (DE)'!$E$14</f>
        <v>1703</v>
      </c>
      <c r="G3409" s="11">
        <f t="shared" si="266"/>
        <v>2338</v>
      </c>
      <c r="I3409" s="4">
        <f t="shared" si="267"/>
        <v>1172.3333333333335</v>
      </c>
      <c r="J3409" s="4">
        <f t="shared" si="268"/>
        <v>1172.3333333333335</v>
      </c>
      <c r="K3409" s="4">
        <f t="shared" si="269"/>
        <v>3406</v>
      </c>
    </row>
    <row r="3410" spans="1:11" x14ac:dyDescent="0.25">
      <c r="A3410" s="2">
        <v>3407</v>
      </c>
      <c r="B3410" s="9">
        <f>(ROUNDUP(Nebenrechnung_Break_Even!A3410/'Rüstprozess (DE)'!$E$30,0))*'Rüstprozess (DE)'!$E$28</f>
        <v>598</v>
      </c>
      <c r="C3410" s="10">
        <f>('Rüstprozess (DE)'!$E$12/3600)*A3410*'Rüstprozess (DE)'!$E$14</f>
        <v>567.83333333333326</v>
      </c>
      <c r="D3410" s="11">
        <f t="shared" si="265"/>
        <v>1165.8333333333333</v>
      </c>
      <c r="E3410" s="9">
        <f>(ROUNDUP(Nebenrechnung_Break_Even!A3410/'Rüstprozess (DE)'!$G$30,0))*'Rüstprozess (DE)'!$G$28</f>
        <v>635</v>
      </c>
      <c r="F3410" s="10">
        <f>('Rüstprozess (DE)'!$G$12/3600)*A3410*'Rüstprozess (DE)'!$E$14</f>
        <v>1703.5000000000002</v>
      </c>
      <c r="G3410" s="11">
        <f t="shared" si="266"/>
        <v>2338.5</v>
      </c>
      <c r="I3410" s="4">
        <f t="shared" si="267"/>
        <v>1172.6666666666667</v>
      </c>
      <c r="J3410" s="4">
        <f t="shared" si="268"/>
        <v>1172.6666666666667</v>
      </c>
      <c r="K3410" s="4">
        <f t="shared" si="269"/>
        <v>3407</v>
      </c>
    </row>
    <row r="3411" spans="1:11" x14ac:dyDescent="0.25">
      <c r="A3411" s="2">
        <v>3408</v>
      </c>
      <c r="B3411" s="9">
        <f>(ROUNDUP(Nebenrechnung_Break_Even!A3411/'Rüstprozess (DE)'!$E$30,0))*'Rüstprozess (DE)'!$E$28</f>
        <v>598</v>
      </c>
      <c r="C3411" s="10">
        <f>('Rüstprozess (DE)'!$E$12/3600)*A3411*'Rüstprozess (DE)'!$E$14</f>
        <v>568</v>
      </c>
      <c r="D3411" s="11">
        <f t="shared" si="265"/>
        <v>1166</v>
      </c>
      <c r="E3411" s="9">
        <f>(ROUNDUP(Nebenrechnung_Break_Even!A3411/'Rüstprozess (DE)'!$G$30,0))*'Rüstprozess (DE)'!$G$28</f>
        <v>635</v>
      </c>
      <c r="F3411" s="10">
        <f>('Rüstprozess (DE)'!$G$12/3600)*A3411*'Rüstprozess (DE)'!$E$14</f>
        <v>1704</v>
      </c>
      <c r="G3411" s="11">
        <f t="shared" si="266"/>
        <v>2339</v>
      </c>
      <c r="I3411" s="4">
        <f t="shared" si="267"/>
        <v>1173</v>
      </c>
      <c r="J3411" s="4">
        <f t="shared" si="268"/>
        <v>1173</v>
      </c>
      <c r="K3411" s="4">
        <f t="shared" si="269"/>
        <v>3408</v>
      </c>
    </row>
    <row r="3412" spans="1:11" x14ac:dyDescent="0.25">
      <c r="A3412" s="2">
        <v>3409</v>
      </c>
      <c r="B3412" s="9">
        <f>(ROUNDUP(Nebenrechnung_Break_Even!A3412/'Rüstprozess (DE)'!$E$30,0))*'Rüstprozess (DE)'!$E$28</f>
        <v>598</v>
      </c>
      <c r="C3412" s="10">
        <f>('Rüstprozess (DE)'!$E$12/3600)*A3412*'Rüstprozess (DE)'!$E$14</f>
        <v>568.16666666666663</v>
      </c>
      <c r="D3412" s="11">
        <f t="shared" si="265"/>
        <v>1166.1666666666665</v>
      </c>
      <c r="E3412" s="9">
        <f>(ROUNDUP(Nebenrechnung_Break_Even!A3412/'Rüstprozess (DE)'!$G$30,0))*'Rüstprozess (DE)'!$G$28</f>
        <v>635</v>
      </c>
      <c r="F3412" s="10">
        <f>('Rüstprozess (DE)'!$G$12/3600)*A3412*'Rüstprozess (DE)'!$E$14</f>
        <v>1704.5000000000002</v>
      </c>
      <c r="G3412" s="11">
        <f t="shared" si="266"/>
        <v>2339.5</v>
      </c>
      <c r="I3412" s="4">
        <f t="shared" si="267"/>
        <v>1173.3333333333335</v>
      </c>
      <c r="J3412" s="4">
        <f t="shared" si="268"/>
        <v>1173.3333333333335</v>
      </c>
      <c r="K3412" s="4">
        <f t="shared" si="269"/>
        <v>3409</v>
      </c>
    </row>
    <row r="3413" spans="1:11" x14ac:dyDescent="0.25">
      <c r="A3413" s="2">
        <v>3410</v>
      </c>
      <c r="B3413" s="9">
        <f>(ROUNDUP(Nebenrechnung_Break_Even!A3413/'Rüstprozess (DE)'!$E$30,0))*'Rüstprozess (DE)'!$E$28</f>
        <v>598</v>
      </c>
      <c r="C3413" s="10">
        <f>('Rüstprozess (DE)'!$E$12/3600)*A3413*'Rüstprozess (DE)'!$E$14</f>
        <v>568.33333333333337</v>
      </c>
      <c r="D3413" s="11">
        <f t="shared" si="265"/>
        <v>1166.3333333333335</v>
      </c>
      <c r="E3413" s="9">
        <f>(ROUNDUP(Nebenrechnung_Break_Even!A3413/'Rüstprozess (DE)'!$G$30,0))*'Rüstprozess (DE)'!$G$28</f>
        <v>635</v>
      </c>
      <c r="F3413" s="10">
        <f>('Rüstprozess (DE)'!$G$12/3600)*A3413*'Rüstprozess (DE)'!$E$14</f>
        <v>1705</v>
      </c>
      <c r="G3413" s="11">
        <f t="shared" si="266"/>
        <v>2340</v>
      </c>
      <c r="I3413" s="4">
        <f t="shared" si="267"/>
        <v>1173.6666666666665</v>
      </c>
      <c r="J3413" s="4">
        <f t="shared" si="268"/>
        <v>1173.6666666666665</v>
      </c>
      <c r="K3413" s="4">
        <f t="shared" si="269"/>
        <v>3410</v>
      </c>
    </row>
    <row r="3414" spans="1:11" x14ac:dyDescent="0.25">
      <c r="A3414" s="2">
        <v>3411</v>
      </c>
      <c r="B3414" s="9">
        <f>(ROUNDUP(Nebenrechnung_Break_Even!A3414/'Rüstprozess (DE)'!$E$30,0))*'Rüstprozess (DE)'!$E$28</f>
        <v>598</v>
      </c>
      <c r="C3414" s="10">
        <f>('Rüstprozess (DE)'!$E$12/3600)*A3414*'Rüstprozess (DE)'!$E$14</f>
        <v>568.5</v>
      </c>
      <c r="D3414" s="11">
        <f t="shared" si="265"/>
        <v>1166.5</v>
      </c>
      <c r="E3414" s="9">
        <f>(ROUNDUP(Nebenrechnung_Break_Even!A3414/'Rüstprozess (DE)'!$G$30,0))*'Rüstprozess (DE)'!$G$28</f>
        <v>635</v>
      </c>
      <c r="F3414" s="10">
        <f>('Rüstprozess (DE)'!$G$12/3600)*A3414*'Rüstprozess (DE)'!$E$14</f>
        <v>1705.5</v>
      </c>
      <c r="G3414" s="11">
        <f t="shared" si="266"/>
        <v>2340.5</v>
      </c>
      <c r="I3414" s="4">
        <f t="shared" si="267"/>
        <v>1174</v>
      </c>
      <c r="J3414" s="4">
        <f t="shared" si="268"/>
        <v>1174</v>
      </c>
      <c r="K3414" s="4">
        <f t="shared" si="269"/>
        <v>3411</v>
      </c>
    </row>
    <row r="3415" spans="1:11" x14ac:dyDescent="0.25">
      <c r="A3415" s="2">
        <v>3412</v>
      </c>
      <c r="B3415" s="9">
        <f>(ROUNDUP(Nebenrechnung_Break_Even!A3415/'Rüstprozess (DE)'!$E$30,0))*'Rüstprozess (DE)'!$E$28</f>
        <v>598</v>
      </c>
      <c r="C3415" s="10">
        <f>('Rüstprozess (DE)'!$E$12/3600)*A3415*'Rüstprozess (DE)'!$E$14</f>
        <v>568.66666666666663</v>
      </c>
      <c r="D3415" s="11">
        <f t="shared" si="265"/>
        <v>1166.6666666666665</v>
      </c>
      <c r="E3415" s="9">
        <f>(ROUNDUP(Nebenrechnung_Break_Even!A3415/'Rüstprozess (DE)'!$G$30,0))*'Rüstprozess (DE)'!$G$28</f>
        <v>635</v>
      </c>
      <c r="F3415" s="10">
        <f>('Rüstprozess (DE)'!$G$12/3600)*A3415*'Rüstprozess (DE)'!$E$14</f>
        <v>1706.0000000000002</v>
      </c>
      <c r="G3415" s="11">
        <f t="shared" si="266"/>
        <v>2341</v>
      </c>
      <c r="I3415" s="4">
        <f t="shared" si="267"/>
        <v>1174.3333333333335</v>
      </c>
      <c r="J3415" s="4">
        <f t="shared" si="268"/>
        <v>1174.3333333333335</v>
      </c>
      <c r="K3415" s="4">
        <f t="shared" si="269"/>
        <v>3412</v>
      </c>
    </row>
    <row r="3416" spans="1:11" x14ac:dyDescent="0.25">
      <c r="A3416" s="2">
        <v>3413</v>
      </c>
      <c r="B3416" s="9">
        <f>(ROUNDUP(Nebenrechnung_Break_Even!A3416/'Rüstprozess (DE)'!$E$30,0))*'Rüstprozess (DE)'!$E$28</f>
        <v>598</v>
      </c>
      <c r="C3416" s="10">
        <f>('Rüstprozess (DE)'!$E$12/3600)*A3416*'Rüstprozess (DE)'!$E$14</f>
        <v>568.83333333333337</v>
      </c>
      <c r="D3416" s="11">
        <f t="shared" si="265"/>
        <v>1166.8333333333335</v>
      </c>
      <c r="E3416" s="9">
        <f>(ROUNDUP(Nebenrechnung_Break_Even!A3416/'Rüstprozess (DE)'!$G$30,0))*'Rüstprozess (DE)'!$G$28</f>
        <v>635</v>
      </c>
      <c r="F3416" s="10">
        <f>('Rüstprozess (DE)'!$G$12/3600)*A3416*'Rüstprozess (DE)'!$E$14</f>
        <v>1706.5</v>
      </c>
      <c r="G3416" s="11">
        <f t="shared" si="266"/>
        <v>2341.5</v>
      </c>
      <c r="I3416" s="4">
        <f t="shared" si="267"/>
        <v>1174.6666666666665</v>
      </c>
      <c r="J3416" s="4">
        <f t="shared" si="268"/>
        <v>1174.6666666666665</v>
      </c>
      <c r="K3416" s="4">
        <f t="shared" si="269"/>
        <v>3413</v>
      </c>
    </row>
    <row r="3417" spans="1:11" x14ac:dyDescent="0.25">
      <c r="A3417" s="2">
        <v>3414</v>
      </c>
      <c r="B3417" s="9">
        <f>(ROUNDUP(Nebenrechnung_Break_Even!A3417/'Rüstprozess (DE)'!$E$30,0))*'Rüstprozess (DE)'!$E$28</f>
        <v>598</v>
      </c>
      <c r="C3417" s="10">
        <f>('Rüstprozess (DE)'!$E$12/3600)*A3417*'Rüstprozess (DE)'!$E$14</f>
        <v>569</v>
      </c>
      <c r="D3417" s="11">
        <f t="shared" si="265"/>
        <v>1167</v>
      </c>
      <c r="E3417" s="9">
        <f>(ROUNDUP(Nebenrechnung_Break_Even!A3417/'Rüstprozess (DE)'!$G$30,0))*'Rüstprozess (DE)'!$G$28</f>
        <v>635</v>
      </c>
      <c r="F3417" s="10">
        <f>('Rüstprozess (DE)'!$G$12/3600)*A3417*'Rüstprozess (DE)'!$E$14</f>
        <v>1707.0000000000002</v>
      </c>
      <c r="G3417" s="11">
        <f t="shared" si="266"/>
        <v>2342</v>
      </c>
      <c r="I3417" s="4">
        <f t="shared" si="267"/>
        <v>1175</v>
      </c>
      <c r="J3417" s="4">
        <f t="shared" si="268"/>
        <v>1175</v>
      </c>
      <c r="K3417" s="4">
        <f t="shared" si="269"/>
        <v>3414</v>
      </c>
    </row>
    <row r="3418" spans="1:11" x14ac:dyDescent="0.25">
      <c r="A3418" s="2">
        <v>3415</v>
      </c>
      <c r="B3418" s="9">
        <f>(ROUNDUP(Nebenrechnung_Break_Even!A3418/'Rüstprozess (DE)'!$E$30,0))*'Rüstprozess (DE)'!$E$28</f>
        <v>598</v>
      </c>
      <c r="C3418" s="10">
        <f>('Rüstprozess (DE)'!$E$12/3600)*A3418*'Rüstprozess (DE)'!$E$14</f>
        <v>569.16666666666663</v>
      </c>
      <c r="D3418" s="11">
        <f t="shared" si="265"/>
        <v>1167.1666666666665</v>
      </c>
      <c r="E3418" s="9">
        <f>(ROUNDUP(Nebenrechnung_Break_Even!A3418/'Rüstprozess (DE)'!$G$30,0))*'Rüstprozess (DE)'!$G$28</f>
        <v>635</v>
      </c>
      <c r="F3418" s="10">
        <f>('Rüstprozess (DE)'!$G$12/3600)*A3418*'Rüstprozess (DE)'!$E$14</f>
        <v>1707.5</v>
      </c>
      <c r="G3418" s="11">
        <f t="shared" si="266"/>
        <v>2342.5</v>
      </c>
      <c r="I3418" s="4">
        <f t="shared" si="267"/>
        <v>1175.3333333333335</v>
      </c>
      <c r="J3418" s="4">
        <f t="shared" si="268"/>
        <v>1175.3333333333335</v>
      </c>
      <c r="K3418" s="4">
        <f t="shared" si="269"/>
        <v>3415</v>
      </c>
    </row>
    <row r="3419" spans="1:11" x14ac:dyDescent="0.25">
      <c r="A3419" s="2">
        <v>3416</v>
      </c>
      <c r="B3419" s="9">
        <f>(ROUNDUP(Nebenrechnung_Break_Even!A3419/'Rüstprozess (DE)'!$E$30,0))*'Rüstprozess (DE)'!$E$28</f>
        <v>598</v>
      </c>
      <c r="C3419" s="10">
        <f>('Rüstprozess (DE)'!$E$12/3600)*A3419*'Rüstprozess (DE)'!$E$14</f>
        <v>569.33333333333326</v>
      </c>
      <c r="D3419" s="11">
        <f t="shared" si="265"/>
        <v>1167.3333333333333</v>
      </c>
      <c r="E3419" s="9">
        <f>(ROUNDUP(Nebenrechnung_Break_Even!A3419/'Rüstprozess (DE)'!$G$30,0))*'Rüstprozess (DE)'!$G$28</f>
        <v>635</v>
      </c>
      <c r="F3419" s="10">
        <f>('Rüstprozess (DE)'!$G$12/3600)*A3419*'Rüstprozess (DE)'!$E$14</f>
        <v>1708</v>
      </c>
      <c r="G3419" s="11">
        <f t="shared" si="266"/>
        <v>2343</v>
      </c>
      <c r="I3419" s="4">
        <f t="shared" si="267"/>
        <v>1175.6666666666667</v>
      </c>
      <c r="J3419" s="4">
        <f t="shared" si="268"/>
        <v>1175.6666666666667</v>
      </c>
      <c r="K3419" s="4">
        <f t="shared" si="269"/>
        <v>3416</v>
      </c>
    </row>
    <row r="3420" spans="1:11" x14ac:dyDescent="0.25">
      <c r="A3420" s="2">
        <v>3417</v>
      </c>
      <c r="B3420" s="9">
        <f>(ROUNDUP(Nebenrechnung_Break_Even!A3420/'Rüstprozess (DE)'!$E$30,0))*'Rüstprozess (DE)'!$E$28</f>
        <v>598</v>
      </c>
      <c r="C3420" s="10">
        <f>('Rüstprozess (DE)'!$E$12/3600)*A3420*'Rüstprozess (DE)'!$E$14</f>
        <v>569.5</v>
      </c>
      <c r="D3420" s="11">
        <f t="shared" si="265"/>
        <v>1167.5</v>
      </c>
      <c r="E3420" s="9">
        <f>(ROUNDUP(Nebenrechnung_Break_Even!A3420/'Rüstprozess (DE)'!$G$30,0))*'Rüstprozess (DE)'!$G$28</f>
        <v>635</v>
      </c>
      <c r="F3420" s="10">
        <f>('Rüstprozess (DE)'!$G$12/3600)*A3420*'Rüstprozess (DE)'!$E$14</f>
        <v>1708.5000000000002</v>
      </c>
      <c r="G3420" s="11">
        <f t="shared" si="266"/>
        <v>2343.5</v>
      </c>
      <c r="I3420" s="4">
        <f t="shared" si="267"/>
        <v>1176</v>
      </c>
      <c r="J3420" s="4">
        <f t="shared" si="268"/>
        <v>1176</v>
      </c>
      <c r="K3420" s="4">
        <f t="shared" si="269"/>
        <v>3417</v>
      </c>
    </row>
    <row r="3421" spans="1:11" x14ac:dyDescent="0.25">
      <c r="A3421" s="2">
        <v>3418</v>
      </c>
      <c r="B3421" s="9">
        <f>(ROUNDUP(Nebenrechnung_Break_Even!A3421/'Rüstprozess (DE)'!$E$30,0))*'Rüstprozess (DE)'!$E$28</f>
        <v>598</v>
      </c>
      <c r="C3421" s="10">
        <f>('Rüstprozess (DE)'!$E$12/3600)*A3421*'Rüstprozess (DE)'!$E$14</f>
        <v>569.66666666666674</v>
      </c>
      <c r="D3421" s="11">
        <f t="shared" si="265"/>
        <v>1167.6666666666667</v>
      </c>
      <c r="E3421" s="9">
        <f>(ROUNDUP(Nebenrechnung_Break_Even!A3421/'Rüstprozess (DE)'!$G$30,0))*'Rüstprozess (DE)'!$G$28</f>
        <v>635</v>
      </c>
      <c r="F3421" s="10">
        <f>('Rüstprozess (DE)'!$G$12/3600)*A3421*'Rüstprozess (DE)'!$E$14</f>
        <v>1709</v>
      </c>
      <c r="G3421" s="11">
        <f t="shared" si="266"/>
        <v>2344</v>
      </c>
      <c r="I3421" s="4">
        <f t="shared" si="267"/>
        <v>1176.3333333333333</v>
      </c>
      <c r="J3421" s="4">
        <f t="shared" si="268"/>
        <v>1176.3333333333333</v>
      </c>
      <c r="K3421" s="4">
        <f t="shared" si="269"/>
        <v>3418</v>
      </c>
    </row>
    <row r="3422" spans="1:11" x14ac:dyDescent="0.25">
      <c r="A3422" s="2">
        <v>3419</v>
      </c>
      <c r="B3422" s="9">
        <f>(ROUNDUP(Nebenrechnung_Break_Even!A3422/'Rüstprozess (DE)'!$E$30,0))*'Rüstprozess (DE)'!$E$28</f>
        <v>598</v>
      </c>
      <c r="C3422" s="10">
        <f>('Rüstprozess (DE)'!$E$12/3600)*A3422*'Rüstprozess (DE)'!$E$14</f>
        <v>569.83333333333337</v>
      </c>
      <c r="D3422" s="11">
        <f t="shared" si="265"/>
        <v>1167.8333333333335</v>
      </c>
      <c r="E3422" s="9">
        <f>(ROUNDUP(Nebenrechnung_Break_Even!A3422/'Rüstprozess (DE)'!$G$30,0))*'Rüstprozess (DE)'!$G$28</f>
        <v>635</v>
      </c>
      <c r="F3422" s="10">
        <f>('Rüstprozess (DE)'!$G$12/3600)*A3422*'Rüstprozess (DE)'!$E$14</f>
        <v>1709.5000000000002</v>
      </c>
      <c r="G3422" s="11">
        <f t="shared" si="266"/>
        <v>2344.5</v>
      </c>
      <c r="I3422" s="4">
        <f t="shared" si="267"/>
        <v>1176.6666666666665</v>
      </c>
      <c r="J3422" s="4">
        <f t="shared" si="268"/>
        <v>1176.6666666666665</v>
      </c>
      <c r="K3422" s="4">
        <f t="shared" si="269"/>
        <v>3419</v>
      </c>
    </row>
    <row r="3423" spans="1:11" x14ac:dyDescent="0.25">
      <c r="A3423" s="2">
        <v>3420</v>
      </c>
      <c r="B3423" s="9">
        <f>(ROUNDUP(Nebenrechnung_Break_Even!A3423/'Rüstprozess (DE)'!$E$30,0))*'Rüstprozess (DE)'!$E$28</f>
        <v>598</v>
      </c>
      <c r="C3423" s="10">
        <f>('Rüstprozess (DE)'!$E$12/3600)*A3423*'Rüstprozess (DE)'!$E$14</f>
        <v>570</v>
      </c>
      <c r="D3423" s="11">
        <f t="shared" si="265"/>
        <v>1168</v>
      </c>
      <c r="E3423" s="9">
        <f>(ROUNDUP(Nebenrechnung_Break_Even!A3423/'Rüstprozess (DE)'!$G$30,0))*'Rüstprozess (DE)'!$G$28</f>
        <v>635</v>
      </c>
      <c r="F3423" s="10">
        <f>('Rüstprozess (DE)'!$G$12/3600)*A3423*'Rüstprozess (DE)'!$E$14</f>
        <v>1710</v>
      </c>
      <c r="G3423" s="11">
        <f t="shared" si="266"/>
        <v>2345</v>
      </c>
      <c r="I3423" s="4">
        <f t="shared" si="267"/>
        <v>1177</v>
      </c>
      <c r="J3423" s="4">
        <f t="shared" si="268"/>
        <v>1177</v>
      </c>
      <c r="K3423" s="4">
        <f t="shared" si="269"/>
        <v>3420</v>
      </c>
    </row>
    <row r="3424" spans="1:11" x14ac:dyDescent="0.25">
      <c r="A3424" s="2">
        <v>3421</v>
      </c>
      <c r="B3424" s="9">
        <f>(ROUNDUP(Nebenrechnung_Break_Even!A3424/'Rüstprozess (DE)'!$E$30,0))*'Rüstprozess (DE)'!$E$28</f>
        <v>598</v>
      </c>
      <c r="C3424" s="10">
        <f>('Rüstprozess (DE)'!$E$12/3600)*A3424*'Rüstprozess (DE)'!$E$14</f>
        <v>570.16666666666663</v>
      </c>
      <c r="D3424" s="11">
        <f t="shared" si="265"/>
        <v>1168.1666666666665</v>
      </c>
      <c r="E3424" s="9">
        <f>(ROUNDUP(Nebenrechnung_Break_Even!A3424/'Rüstprozess (DE)'!$G$30,0))*'Rüstprozess (DE)'!$G$28</f>
        <v>635</v>
      </c>
      <c r="F3424" s="10">
        <f>('Rüstprozess (DE)'!$G$12/3600)*A3424*'Rüstprozess (DE)'!$E$14</f>
        <v>1710.5</v>
      </c>
      <c r="G3424" s="11">
        <f t="shared" si="266"/>
        <v>2345.5</v>
      </c>
      <c r="I3424" s="4">
        <f t="shared" si="267"/>
        <v>1177.3333333333335</v>
      </c>
      <c r="J3424" s="4">
        <f t="shared" si="268"/>
        <v>1177.3333333333335</v>
      </c>
      <c r="K3424" s="4">
        <f t="shared" si="269"/>
        <v>3421</v>
      </c>
    </row>
    <row r="3425" spans="1:11" x14ac:dyDescent="0.25">
      <c r="A3425" s="2">
        <v>3422</v>
      </c>
      <c r="B3425" s="9">
        <f>(ROUNDUP(Nebenrechnung_Break_Even!A3425/'Rüstprozess (DE)'!$E$30,0))*'Rüstprozess (DE)'!$E$28</f>
        <v>598</v>
      </c>
      <c r="C3425" s="10">
        <f>('Rüstprozess (DE)'!$E$12/3600)*A3425*'Rüstprozess (DE)'!$E$14</f>
        <v>570.33333333333326</v>
      </c>
      <c r="D3425" s="11">
        <f t="shared" si="265"/>
        <v>1168.3333333333333</v>
      </c>
      <c r="E3425" s="9">
        <f>(ROUNDUP(Nebenrechnung_Break_Even!A3425/'Rüstprozess (DE)'!$G$30,0))*'Rüstprozess (DE)'!$G$28</f>
        <v>635</v>
      </c>
      <c r="F3425" s="10">
        <f>('Rüstprozess (DE)'!$G$12/3600)*A3425*'Rüstprozess (DE)'!$E$14</f>
        <v>1711.0000000000002</v>
      </c>
      <c r="G3425" s="11">
        <f t="shared" si="266"/>
        <v>2346</v>
      </c>
      <c r="I3425" s="4">
        <f t="shared" si="267"/>
        <v>1177.6666666666667</v>
      </c>
      <c r="J3425" s="4">
        <f t="shared" si="268"/>
        <v>1177.6666666666667</v>
      </c>
      <c r="K3425" s="4">
        <f t="shared" si="269"/>
        <v>3422</v>
      </c>
    </row>
    <row r="3426" spans="1:11" x14ac:dyDescent="0.25">
      <c r="A3426" s="2">
        <v>3423</v>
      </c>
      <c r="B3426" s="9">
        <f>(ROUNDUP(Nebenrechnung_Break_Even!A3426/'Rüstprozess (DE)'!$E$30,0))*'Rüstprozess (DE)'!$E$28</f>
        <v>598</v>
      </c>
      <c r="C3426" s="10">
        <f>('Rüstprozess (DE)'!$E$12/3600)*A3426*'Rüstprozess (DE)'!$E$14</f>
        <v>570.5</v>
      </c>
      <c r="D3426" s="11">
        <f t="shared" si="265"/>
        <v>1168.5</v>
      </c>
      <c r="E3426" s="9">
        <f>(ROUNDUP(Nebenrechnung_Break_Even!A3426/'Rüstprozess (DE)'!$G$30,0))*'Rüstprozess (DE)'!$G$28</f>
        <v>635</v>
      </c>
      <c r="F3426" s="10">
        <f>('Rüstprozess (DE)'!$G$12/3600)*A3426*'Rüstprozess (DE)'!$E$14</f>
        <v>1711.5</v>
      </c>
      <c r="G3426" s="11">
        <f t="shared" si="266"/>
        <v>2346.5</v>
      </c>
      <c r="I3426" s="4">
        <f t="shared" si="267"/>
        <v>1178</v>
      </c>
      <c r="J3426" s="4">
        <f t="shared" si="268"/>
        <v>1178</v>
      </c>
      <c r="K3426" s="4">
        <f t="shared" si="269"/>
        <v>3423</v>
      </c>
    </row>
    <row r="3427" spans="1:11" x14ac:dyDescent="0.25">
      <c r="A3427" s="2">
        <v>3424</v>
      </c>
      <c r="B3427" s="9">
        <f>(ROUNDUP(Nebenrechnung_Break_Even!A3427/'Rüstprozess (DE)'!$E$30,0))*'Rüstprozess (DE)'!$E$28</f>
        <v>598</v>
      </c>
      <c r="C3427" s="10">
        <f>('Rüstprozess (DE)'!$E$12/3600)*A3427*'Rüstprozess (DE)'!$E$14</f>
        <v>570.66666666666663</v>
      </c>
      <c r="D3427" s="11">
        <f t="shared" si="265"/>
        <v>1168.6666666666665</v>
      </c>
      <c r="E3427" s="9">
        <f>(ROUNDUP(Nebenrechnung_Break_Even!A3427/'Rüstprozess (DE)'!$G$30,0))*'Rüstprozess (DE)'!$G$28</f>
        <v>635</v>
      </c>
      <c r="F3427" s="10">
        <f>('Rüstprozess (DE)'!$G$12/3600)*A3427*'Rüstprozess (DE)'!$E$14</f>
        <v>1712.0000000000002</v>
      </c>
      <c r="G3427" s="11">
        <f t="shared" si="266"/>
        <v>2347</v>
      </c>
      <c r="I3427" s="4">
        <f t="shared" si="267"/>
        <v>1178.3333333333335</v>
      </c>
      <c r="J3427" s="4">
        <f t="shared" si="268"/>
        <v>1178.3333333333335</v>
      </c>
      <c r="K3427" s="4">
        <f t="shared" si="269"/>
        <v>3424</v>
      </c>
    </row>
    <row r="3428" spans="1:11" x14ac:dyDescent="0.25">
      <c r="A3428" s="2">
        <v>3425</v>
      </c>
      <c r="B3428" s="9">
        <f>(ROUNDUP(Nebenrechnung_Break_Even!A3428/'Rüstprozess (DE)'!$E$30,0))*'Rüstprozess (DE)'!$E$28</f>
        <v>598</v>
      </c>
      <c r="C3428" s="10">
        <f>('Rüstprozess (DE)'!$E$12/3600)*A3428*'Rüstprozess (DE)'!$E$14</f>
        <v>570.83333333333337</v>
      </c>
      <c r="D3428" s="11">
        <f t="shared" si="265"/>
        <v>1168.8333333333335</v>
      </c>
      <c r="E3428" s="9">
        <f>(ROUNDUP(Nebenrechnung_Break_Even!A3428/'Rüstprozess (DE)'!$G$30,0))*'Rüstprozess (DE)'!$G$28</f>
        <v>635</v>
      </c>
      <c r="F3428" s="10">
        <f>('Rüstprozess (DE)'!$G$12/3600)*A3428*'Rüstprozess (DE)'!$E$14</f>
        <v>1712.5</v>
      </c>
      <c r="G3428" s="11">
        <f t="shared" si="266"/>
        <v>2347.5</v>
      </c>
      <c r="I3428" s="4">
        <f t="shared" si="267"/>
        <v>1178.6666666666665</v>
      </c>
      <c r="J3428" s="4">
        <f t="shared" si="268"/>
        <v>1178.6666666666665</v>
      </c>
      <c r="K3428" s="4">
        <f t="shared" si="269"/>
        <v>3425</v>
      </c>
    </row>
    <row r="3429" spans="1:11" x14ac:dyDescent="0.25">
      <c r="A3429" s="2">
        <v>3426</v>
      </c>
      <c r="B3429" s="9">
        <f>(ROUNDUP(Nebenrechnung_Break_Even!A3429/'Rüstprozess (DE)'!$E$30,0))*'Rüstprozess (DE)'!$E$28</f>
        <v>598</v>
      </c>
      <c r="C3429" s="10">
        <f>('Rüstprozess (DE)'!$E$12/3600)*A3429*'Rüstprozess (DE)'!$E$14</f>
        <v>571</v>
      </c>
      <c r="D3429" s="11">
        <f t="shared" si="265"/>
        <v>1169</v>
      </c>
      <c r="E3429" s="9">
        <f>(ROUNDUP(Nebenrechnung_Break_Even!A3429/'Rüstprozess (DE)'!$G$30,0))*'Rüstprozess (DE)'!$G$28</f>
        <v>635</v>
      </c>
      <c r="F3429" s="10">
        <f>('Rüstprozess (DE)'!$G$12/3600)*A3429*'Rüstprozess (DE)'!$E$14</f>
        <v>1713</v>
      </c>
      <c r="G3429" s="11">
        <f t="shared" si="266"/>
        <v>2348</v>
      </c>
      <c r="I3429" s="4">
        <f t="shared" si="267"/>
        <v>1179</v>
      </c>
      <c r="J3429" s="4">
        <f t="shared" si="268"/>
        <v>1179</v>
      </c>
      <c r="K3429" s="4">
        <f t="shared" si="269"/>
        <v>3426</v>
      </c>
    </row>
    <row r="3430" spans="1:11" x14ac:dyDescent="0.25">
      <c r="A3430" s="2">
        <v>3427</v>
      </c>
      <c r="B3430" s="9">
        <f>(ROUNDUP(Nebenrechnung_Break_Even!A3430/'Rüstprozess (DE)'!$E$30,0))*'Rüstprozess (DE)'!$E$28</f>
        <v>598</v>
      </c>
      <c r="C3430" s="10">
        <f>('Rüstprozess (DE)'!$E$12/3600)*A3430*'Rüstprozess (DE)'!$E$14</f>
        <v>571.16666666666663</v>
      </c>
      <c r="D3430" s="11">
        <f t="shared" si="265"/>
        <v>1169.1666666666665</v>
      </c>
      <c r="E3430" s="9">
        <f>(ROUNDUP(Nebenrechnung_Break_Even!A3430/'Rüstprozess (DE)'!$G$30,0))*'Rüstprozess (DE)'!$G$28</f>
        <v>635</v>
      </c>
      <c r="F3430" s="10">
        <f>('Rüstprozess (DE)'!$G$12/3600)*A3430*'Rüstprozess (DE)'!$E$14</f>
        <v>1713.5000000000002</v>
      </c>
      <c r="G3430" s="11">
        <f t="shared" si="266"/>
        <v>2348.5</v>
      </c>
      <c r="I3430" s="4">
        <f t="shared" si="267"/>
        <v>1179.3333333333335</v>
      </c>
      <c r="J3430" s="4">
        <f t="shared" si="268"/>
        <v>1179.3333333333335</v>
      </c>
      <c r="K3430" s="4">
        <f t="shared" si="269"/>
        <v>3427</v>
      </c>
    </row>
    <row r="3431" spans="1:11" x14ac:dyDescent="0.25">
      <c r="A3431" s="2">
        <v>3428</v>
      </c>
      <c r="B3431" s="9">
        <f>(ROUNDUP(Nebenrechnung_Break_Even!A3431/'Rüstprozess (DE)'!$E$30,0))*'Rüstprozess (DE)'!$E$28</f>
        <v>598</v>
      </c>
      <c r="C3431" s="10">
        <f>('Rüstprozess (DE)'!$E$12/3600)*A3431*'Rüstprozess (DE)'!$E$14</f>
        <v>571.33333333333337</v>
      </c>
      <c r="D3431" s="11">
        <f t="shared" si="265"/>
        <v>1169.3333333333335</v>
      </c>
      <c r="E3431" s="9">
        <f>(ROUNDUP(Nebenrechnung_Break_Even!A3431/'Rüstprozess (DE)'!$G$30,0))*'Rüstprozess (DE)'!$G$28</f>
        <v>635</v>
      </c>
      <c r="F3431" s="10">
        <f>('Rüstprozess (DE)'!$G$12/3600)*A3431*'Rüstprozess (DE)'!$E$14</f>
        <v>1714</v>
      </c>
      <c r="G3431" s="11">
        <f t="shared" si="266"/>
        <v>2349</v>
      </c>
      <c r="I3431" s="4">
        <f t="shared" si="267"/>
        <v>1179.6666666666665</v>
      </c>
      <c r="J3431" s="4">
        <f t="shared" si="268"/>
        <v>1179.6666666666665</v>
      </c>
      <c r="K3431" s="4">
        <f t="shared" si="269"/>
        <v>3428</v>
      </c>
    </row>
    <row r="3432" spans="1:11" x14ac:dyDescent="0.25">
      <c r="A3432" s="2">
        <v>3429</v>
      </c>
      <c r="B3432" s="9">
        <f>(ROUNDUP(Nebenrechnung_Break_Even!A3432/'Rüstprozess (DE)'!$E$30,0))*'Rüstprozess (DE)'!$E$28</f>
        <v>598</v>
      </c>
      <c r="C3432" s="10">
        <f>('Rüstprozess (DE)'!$E$12/3600)*A3432*'Rüstprozess (DE)'!$E$14</f>
        <v>571.5</v>
      </c>
      <c r="D3432" s="11">
        <f t="shared" si="265"/>
        <v>1169.5</v>
      </c>
      <c r="E3432" s="9">
        <f>(ROUNDUP(Nebenrechnung_Break_Even!A3432/'Rüstprozess (DE)'!$G$30,0))*'Rüstprozess (DE)'!$G$28</f>
        <v>635</v>
      </c>
      <c r="F3432" s="10">
        <f>('Rüstprozess (DE)'!$G$12/3600)*A3432*'Rüstprozess (DE)'!$E$14</f>
        <v>1714.5000000000002</v>
      </c>
      <c r="G3432" s="11">
        <f t="shared" si="266"/>
        <v>2349.5</v>
      </c>
      <c r="I3432" s="4">
        <f t="shared" si="267"/>
        <v>1180</v>
      </c>
      <c r="J3432" s="4">
        <f t="shared" si="268"/>
        <v>1180</v>
      </c>
      <c r="K3432" s="4">
        <f t="shared" si="269"/>
        <v>3429</v>
      </c>
    </row>
    <row r="3433" spans="1:11" x14ac:dyDescent="0.25">
      <c r="A3433" s="2">
        <v>3430</v>
      </c>
      <c r="B3433" s="9">
        <f>(ROUNDUP(Nebenrechnung_Break_Even!A3433/'Rüstprozess (DE)'!$E$30,0))*'Rüstprozess (DE)'!$E$28</f>
        <v>598</v>
      </c>
      <c r="C3433" s="10">
        <f>('Rüstprozess (DE)'!$E$12/3600)*A3433*'Rüstprozess (DE)'!$E$14</f>
        <v>571.66666666666663</v>
      </c>
      <c r="D3433" s="11">
        <f t="shared" si="265"/>
        <v>1169.6666666666665</v>
      </c>
      <c r="E3433" s="9">
        <f>(ROUNDUP(Nebenrechnung_Break_Even!A3433/'Rüstprozess (DE)'!$G$30,0))*'Rüstprozess (DE)'!$G$28</f>
        <v>635</v>
      </c>
      <c r="F3433" s="10">
        <f>('Rüstprozess (DE)'!$G$12/3600)*A3433*'Rüstprozess (DE)'!$E$14</f>
        <v>1715</v>
      </c>
      <c r="G3433" s="11">
        <f t="shared" si="266"/>
        <v>2350</v>
      </c>
      <c r="I3433" s="4">
        <f t="shared" si="267"/>
        <v>1180.3333333333335</v>
      </c>
      <c r="J3433" s="4">
        <f t="shared" si="268"/>
        <v>1180.3333333333335</v>
      </c>
      <c r="K3433" s="4">
        <f t="shared" si="269"/>
        <v>3430</v>
      </c>
    </row>
    <row r="3434" spans="1:11" x14ac:dyDescent="0.25">
      <c r="A3434" s="2">
        <v>3431</v>
      </c>
      <c r="B3434" s="9">
        <f>(ROUNDUP(Nebenrechnung_Break_Even!A3434/'Rüstprozess (DE)'!$E$30,0))*'Rüstprozess (DE)'!$E$28</f>
        <v>598</v>
      </c>
      <c r="C3434" s="10">
        <f>('Rüstprozess (DE)'!$E$12/3600)*A3434*'Rüstprozess (DE)'!$E$14</f>
        <v>571.83333333333326</v>
      </c>
      <c r="D3434" s="11">
        <f t="shared" si="265"/>
        <v>1169.8333333333333</v>
      </c>
      <c r="E3434" s="9">
        <f>(ROUNDUP(Nebenrechnung_Break_Even!A3434/'Rüstprozess (DE)'!$G$30,0))*'Rüstprozess (DE)'!$G$28</f>
        <v>635</v>
      </c>
      <c r="F3434" s="10">
        <f>('Rüstprozess (DE)'!$G$12/3600)*A3434*'Rüstprozess (DE)'!$E$14</f>
        <v>1715.5</v>
      </c>
      <c r="G3434" s="11">
        <f t="shared" si="266"/>
        <v>2350.5</v>
      </c>
      <c r="I3434" s="4">
        <f t="shared" si="267"/>
        <v>1180.6666666666667</v>
      </c>
      <c r="J3434" s="4">
        <f t="shared" si="268"/>
        <v>1180.6666666666667</v>
      </c>
      <c r="K3434" s="4">
        <f t="shared" si="269"/>
        <v>3431</v>
      </c>
    </row>
    <row r="3435" spans="1:11" x14ac:dyDescent="0.25">
      <c r="A3435" s="2">
        <v>3432</v>
      </c>
      <c r="B3435" s="9">
        <f>(ROUNDUP(Nebenrechnung_Break_Even!A3435/'Rüstprozess (DE)'!$E$30,0))*'Rüstprozess (DE)'!$E$28</f>
        <v>598</v>
      </c>
      <c r="C3435" s="10">
        <f>('Rüstprozess (DE)'!$E$12/3600)*A3435*'Rüstprozess (DE)'!$E$14</f>
        <v>572</v>
      </c>
      <c r="D3435" s="11">
        <f t="shared" si="265"/>
        <v>1170</v>
      </c>
      <c r="E3435" s="9">
        <f>(ROUNDUP(Nebenrechnung_Break_Even!A3435/'Rüstprozess (DE)'!$G$30,0))*'Rüstprozess (DE)'!$G$28</f>
        <v>635</v>
      </c>
      <c r="F3435" s="10">
        <f>('Rüstprozess (DE)'!$G$12/3600)*A3435*'Rüstprozess (DE)'!$E$14</f>
        <v>1716.0000000000002</v>
      </c>
      <c r="G3435" s="11">
        <f t="shared" si="266"/>
        <v>2351</v>
      </c>
      <c r="I3435" s="4">
        <f t="shared" si="267"/>
        <v>1181</v>
      </c>
      <c r="J3435" s="4">
        <f t="shared" si="268"/>
        <v>1181</v>
      </c>
      <c r="K3435" s="4">
        <f t="shared" si="269"/>
        <v>3432</v>
      </c>
    </row>
    <row r="3436" spans="1:11" x14ac:dyDescent="0.25">
      <c r="A3436" s="2">
        <v>3433</v>
      </c>
      <c r="B3436" s="9">
        <f>(ROUNDUP(Nebenrechnung_Break_Even!A3436/'Rüstprozess (DE)'!$E$30,0))*'Rüstprozess (DE)'!$E$28</f>
        <v>598</v>
      </c>
      <c r="C3436" s="10">
        <f>('Rüstprozess (DE)'!$E$12/3600)*A3436*'Rüstprozess (DE)'!$E$14</f>
        <v>572.16666666666674</v>
      </c>
      <c r="D3436" s="11">
        <f t="shared" si="265"/>
        <v>1170.1666666666667</v>
      </c>
      <c r="E3436" s="9">
        <f>(ROUNDUP(Nebenrechnung_Break_Even!A3436/'Rüstprozess (DE)'!$G$30,0))*'Rüstprozess (DE)'!$G$28</f>
        <v>635</v>
      </c>
      <c r="F3436" s="10">
        <f>('Rüstprozess (DE)'!$G$12/3600)*A3436*'Rüstprozess (DE)'!$E$14</f>
        <v>1716.5</v>
      </c>
      <c r="G3436" s="11">
        <f t="shared" si="266"/>
        <v>2351.5</v>
      </c>
      <c r="I3436" s="4">
        <f t="shared" si="267"/>
        <v>1181.3333333333333</v>
      </c>
      <c r="J3436" s="4">
        <f t="shared" si="268"/>
        <v>1181.3333333333333</v>
      </c>
      <c r="K3436" s="4">
        <f t="shared" si="269"/>
        <v>3433</v>
      </c>
    </row>
    <row r="3437" spans="1:11" x14ac:dyDescent="0.25">
      <c r="A3437" s="2">
        <v>3434</v>
      </c>
      <c r="B3437" s="9">
        <f>(ROUNDUP(Nebenrechnung_Break_Even!A3437/'Rüstprozess (DE)'!$E$30,0))*'Rüstprozess (DE)'!$E$28</f>
        <v>598</v>
      </c>
      <c r="C3437" s="10">
        <f>('Rüstprozess (DE)'!$E$12/3600)*A3437*'Rüstprozess (DE)'!$E$14</f>
        <v>572.33333333333337</v>
      </c>
      <c r="D3437" s="11">
        <f t="shared" si="265"/>
        <v>1170.3333333333335</v>
      </c>
      <c r="E3437" s="9">
        <f>(ROUNDUP(Nebenrechnung_Break_Even!A3437/'Rüstprozess (DE)'!$G$30,0))*'Rüstprozess (DE)'!$G$28</f>
        <v>635</v>
      </c>
      <c r="F3437" s="10">
        <f>('Rüstprozess (DE)'!$G$12/3600)*A3437*'Rüstprozess (DE)'!$E$14</f>
        <v>1717.0000000000002</v>
      </c>
      <c r="G3437" s="11">
        <f t="shared" si="266"/>
        <v>2352</v>
      </c>
      <c r="I3437" s="4">
        <f t="shared" si="267"/>
        <v>1181.6666666666665</v>
      </c>
      <c r="J3437" s="4">
        <f t="shared" si="268"/>
        <v>1181.6666666666665</v>
      </c>
      <c r="K3437" s="4">
        <f t="shared" si="269"/>
        <v>3434</v>
      </c>
    </row>
    <row r="3438" spans="1:11" x14ac:dyDescent="0.25">
      <c r="A3438" s="2">
        <v>3435</v>
      </c>
      <c r="B3438" s="9">
        <f>(ROUNDUP(Nebenrechnung_Break_Even!A3438/'Rüstprozess (DE)'!$E$30,0))*'Rüstprozess (DE)'!$E$28</f>
        <v>598</v>
      </c>
      <c r="C3438" s="10">
        <f>('Rüstprozess (DE)'!$E$12/3600)*A3438*'Rüstprozess (DE)'!$E$14</f>
        <v>572.5</v>
      </c>
      <c r="D3438" s="11">
        <f t="shared" si="265"/>
        <v>1170.5</v>
      </c>
      <c r="E3438" s="9">
        <f>(ROUNDUP(Nebenrechnung_Break_Even!A3438/'Rüstprozess (DE)'!$G$30,0))*'Rüstprozess (DE)'!$G$28</f>
        <v>635</v>
      </c>
      <c r="F3438" s="10">
        <f>('Rüstprozess (DE)'!$G$12/3600)*A3438*'Rüstprozess (DE)'!$E$14</f>
        <v>1717.5</v>
      </c>
      <c r="G3438" s="11">
        <f t="shared" si="266"/>
        <v>2352.5</v>
      </c>
      <c r="I3438" s="4">
        <f t="shared" si="267"/>
        <v>1182</v>
      </c>
      <c r="J3438" s="4">
        <f t="shared" si="268"/>
        <v>1182</v>
      </c>
      <c r="K3438" s="4">
        <f t="shared" si="269"/>
        <v>3435</v>
      </c>
    </row>
    <row r="3439" spans="1:11" x14ac:dyDescent="0.25">
      <c r="A3439" s="2">
        <v>3436</v>
      </c>
      <c r="B3439" s="9">
        <f>(ROUNDUP(Nebenrechnung_Break_Even!A3439/'Rüstprozess (DE)'!$E$30,0))*'Rüstprozess (DE)'!$E$28</f>
        <v>598</v>
      </c>
      <c r="C3439" s="10">
        <f>('Rüstprozess (DE)'!$E$12/3600)*A3439*'Rüstprozess (DE)'!$E$14</f>
        <v>572.66666666666663</v>
      </c>
      <c r="D3439" s="11">
        <f t="shared" si="265"/>
        <v>1170.6666666666665</v>
      </c>
      <c r="E3439" s="9">
        <f>(ROUNDUP(Nebenrechnung_Break_Even!A3439/'Rüstprozess (DE)'!$G$30,0))*'Rüstprozess (DE)'!$G$28</f>
        <v>635</v>
      </c>
      <c r="F3439" s="10">
        <f>('Rüstprozess (DE)'!$G$12/3600)*A3439*'Rüstprozess (DE)'!$E$14</f>
        <v>1718</v>
      </c>
      <c r="G3439" s="11">
        <f t="shared" si="266"/>
        <v>2353</v>
      </c>
      <c r="I3439" s="4">
        <f t="shared" si="267"/>
        <v>1182.3333333333335</v>
      </c>
      <c r="J3439" s="4">
        <f t="shared" si="268"/>
        <v>1182.3333333333335</v>
      </c>
      <c r="K3439" s="4">
        <f t="shared" si="269"/>
        <v>3436</v>
      </c>
    </row>
    <row r="3440" spans="1:11" x14ac:dyDescent="0.25">
      <c r="A3440" s="2">
        <v>3437</v>
      </c>
      <c r="B3440" s="9">
        <f>(ROUNDUP(Nebenrechnung_Break_Even!A3440/'Rüstprozess (DE)'!$E$30,0))*'Rüstprozess (DE)'!$E$28</f>
        <v>598</v>
      </c>
      <c r="C3440" s="10">
        <f>('Rüstprozess (DE)'!$E$12/3600)*A3440*'Rüstprozess (DE)'!$E$14</f>
        <v>572.83333333333326</v>
      </c>
      <c r="D3440" s="11">
        <f t="shared" si="265"/>
        <v>1170.8333333333333</v>
      </c>
      <c r="E3440" s="9">
        <f>(ROUNDUP(Nebenrechnung_Break_Even!A3440/'Rüstprozess (DE)'!$G$30,0))*'Rüstprozess (DE)'!$G$28</f>
        <v>635</v>
      </c>
      <c r="F3440" s="10">
        <f>('Rüstprozess (DE)'!$G$12/3600)*A3440*'Rüstprozess (DE)'!$E$14</f>
        <v>1718.5000000000002</v>
      </c>
      <c r="G3440" s="11">
        <f t="shared" si="266"/>
        <v>2353.5</v>
      </c>
      <c r="I3440" s="4">
        <f t="shared" si="267"/>
        <v>1182.6666666666667</v>
      </c>
      <c r="J3440" s="4">
        <f t="shared" si="268"/>
        <v>1182.6666666666667</v>
      </c>
      <c r="K3440" s="4">
        <f t="shared" si="269"/>
        <v>3437</v>
      </c>
    </row>
    <row r="3441" spans="1:11" x14ac:dyDescent="0.25">
      <c r="A3441" s="2">
        <v>3438</v>
      </c>
      <c r="B3441" s="9">
        <f>(ROUNDUP(Nebenrechnung_Break_Even!A3441/'Rüstprozess (DE)'!$E$30,0))*'Rüstprozess (DE)'!$E$28</f>
        <v>598</v>
      </c>
      <c r="C3441" s="10">
        <f>('Rüstprozess (DE)'!$E$12/3600)*A3441*'Rüstprozess (DE)'!$E$14</f>
        <v>573</v>
      </c>
      <c r="D3441" s="11">
        <f t="shared" si="265"/>
        <v>1171</v>
      </c>
      <c r="E3441" s="9">
        <f>(ROUNDUP(Nebenrechnung_Break_Even!A3441/'Rüstprozess (DE)'!$G$30,0))*'Rüstprozess (DE)'!$G$28</f>
        <v>635</v>
      </c>
      <c r="F3441" s="10">
        <f>('Rüstprozess (DE)'!$G$12/3600)*A3441*'Rüstprozess (DE)'!$E$14</f>
        <v>1719</v>
      </c>
      <c r="G3441" s="11">
        <f t="shared" si="266"/>
        <v>2354</v>
      </c>
      <c r="I3441" s="4">
        <f t="shared" si="267"/>
        <v>1183</v>
      </c>
      <c r="J3441" s="4">
        <f t="shared" si="268"/>
        <v>1183</v>
      </c>
      <c r="K3441" s="4">
        <f t="shared" si="269"/>
        <v>3438</v>
      </c>
    </row>
    <row r="3442" spans="1:11" x14ac:dyDescent="0.25">
      <c r="A3442" s="2">
        <v>3439</v>
      </c>
      <c r="B3442" s="9">
        <f>(ROUNDUP(Nebenrechnung_Break_Even!A3442/'Rüstprozess (DE)'!$E$30,0))*'Rüstprozess (DE)'!$E$28</f>
        <v>598</v>
      </c>
      <c r="C3442" s="10">
        <f>('Rüstprozess (DE)'!$E$12/3600)*A3442*'Rüstprozess (DE)'!$E$14</f>
        <v>573.16666666666663</v>
      </c>
      <c r="D3442" s="11">
        <f t="shared" si="265"/>
        <v>1171.1666666666665</v>
      </c>
      <c r="E3442" s="9">
        <f>(ROUNDUP(Nebenrechnung_Break_Even!A3442/'Rüstprozess (DE)'!$G$30,0))*'Rüstprozess (DE)'!$G$28</f>
        <v>635</v>
      </c>
      <c r="F3442" s="10">
        <f>('Rüstprozess (DE)'!$G$12/3600)*A3442*'Rüstprozess (DE)'!$E$14</f>
        <v>1719.5000000000002</v>
      </c>
      <c r="G3442" s="11">
        <f t="shared" si="266"/>
        <v>2354.5</v>
      </c>
      <c r="I3442" s="4">
        <f t="shared" si="267"/>
        <v>1183.3333333333335</v>
      </c>
      <c r="J3442" s="4">
        <f t="shared" si="268"/>
        <v>1183.3333333333335</v>
      </c>
      <c r="K3442" s="4">
        <f t="shared" si="269"/>
        <v>3439</v>
      </c>
    </row>
    <row r="3443" spans="1:11" x14ac:dyDescent="0.25">
      <c r="A3443" s="2">
        <v>3440</v>
      </c>
      <c r="B3443" s="9">
        <f>(ROUNDUP(Nebenrechnung_Break_Even!A3443/'Rüstprozess (DE)'!$E$30,0))*'Rüstprozess (DE)'!$E$28</f>
        <v>598</v>
      </c>
      <c r="C3443" s="10">
        <f>('Rüstprozess (DE)'!$E$12/3600)*A3443*'Rüstprozess (DE)'!$E$14</f>
        <v>573.33333333333337</v>
      </c>
      <c r="D3443" s="11">
        <f t="shared" si="265"/>
        <v>1171.3333333333335</v>
      </c>
      <c r="E3443" s="9">
        <f>(ROUNDUP(Nebenrechnung_Break_Even!A3443/'Rüstprozess (DE)'!$G$30,0))*'Rüstprozess (DE)'!$G$28</f>
        <v>635</v>
      </c>
      <c r="F3443" s="10">
        <f>('Rüstprozess (DE)'!$G$12/3600)*A3443*'Rüstprozess (DE)'!$E$14</f>
        <v>1720</v>
      </c>
      <c r="G3443" s="11">
        <f t="shared" si="266"/>
        <v>2355</v>
      </c>
      <c r="I3443" s="4">
        <f t="shared" si="267"/>
        <v>1183.6666666666665</v>
      </c>
      <c r="J3443" s="4">
        <f t="shared" si="268"/>
        <v>1183.6666666666665</v>
      </c>
      <c r="K3443" s="4">
        <f t="shared" si="269"/>
        <v>3440</v>
      </c>
    </row>
    <row r="3444" spans="1:11" x14ac:dyDescent="0.25">
      <c r="A3444" s="2">
        <v>3441</v>
      </c>
      <c r="B3444" s="9">
        <f>(ROUNDUP(Nebenrechnung_Break_Even!A3444/'Rüstprozess (DE)'!$E$30,0))*'Rüstprozess (DE)'!$E$28</f>
        <v>598</v>
      </c>
      <c r="C3444" s="10">
        <f>('Rüstprozess (DE)'!$E$12/3600)*A3444*'Rüstprozess (DE)'!$E$14</f>
        <v>573.5</v>
      </c>
      <c r="D3444" s="11">
        <f t="shared" si="265"/>
        <v>1171.5</v>
      </c>
      <c r="E3444" s="9">
        <f>(ROUNDUP(Nebenrechnung_Break_Even!A3444/'Rüstprozess (DE)'!$G$30,0))*'Rüstprozess (DE)'!$G$28</f>
        <v>635</v>
      </c>
      <c r="F3444" s="10">
        <f>('Rüstprozess (DE)'!$G$12/3600)*A3444*'Rüstprozess (DE)'!$E$14</f>
        <v>1720.5</v>
      </c>
      <c r="G3444" s="11">
        <f t="shared" si="266"/>
        <v>2355.5</v>
      </c>
      <c r="I3444" s="4">
        <f t="shared" si="267"/>
        <v>1184</v>
      </c>
      <c r="J3444" s="4">
        <f t="shared" si="268"/>
        <v>1184</v>
      </c>
      <c r="K3444" s="4">
        <f t="shared" si="269"/>
        <v>3441</v>
      </c>
    </row>
    <row r="3445" spans="1:11" x14ac:dyDescent="0.25">
      <c r="A3445" s="2">
        <v>3442</v>
      </c>
      <c r="B3445" s="9">
        <f>(ROUNDUP(Nebenrechnung_Break_Even!A3445/'Rüstprozess (DE)'!$E$30,0))*'Rüstprozess (DE)'!$E$28</f>
        <v>598</v>
      </c>
      <c r="C3445" s="10">
        <f>('Rüstprozess (DE)'!$E$12/3600)*A3445*'Rüstprozess (DE)'!$E$14</f>
        <v>573.66666666666663</v>
      </c>
      <c r="D3445" s="11">
        <f t="shared" si="265"/>
        <v>1171.6666666666665</v>
      </c>
      <c r="E3445" s="9">
        <f>(ROUNDUP(Nebenrechnung_Break_Even!A3445/'Rüstprozess (DE)'!$G$30,0))*'Rüstprozess (DE)'!$G$28</f>
        <v>635</v>
      </c>
      <c r="F3445" s="10">
        <f>('Rüstprozess (DE)'!$G$12/3600)*A3445*'Rüstprozess (DE)'!$E$14</f>
        <v>1721.0000000000002</v>
      </c>
      <c r="G3445" s="11">
        <f t="shared" si="266"/>
        <v>2356</v>
      </c>
      <c r="I3445" s="4">
        <f t="shared" si="267"/>
        <v>1184.3333333333335</v>
      </c>
      <c r="J3445" s="4">
        <f t="shared" si="268"/>
        <v>1184.3333333333335</v>
      </c>
      <c r="K3445" s="4">
        <f t="shared" si="269"/>
        <v>3442</v>
      </c>
    </row>
    <row r="3446" spans="1:11" x14ac:dyDescent="0.25">
      <c r="A3446" s="2">
        <v>3443</v>
      </c>
      <c r="B3446" s="9">
        <f>(ROUNDUP(Nebenrechnung_Break_Even!A3446/'Rüstprozess (DE)'!$E$30,0))*'Rüstprozess (DE)'!$E$28</f>
        <v>598</v>
      </c>
      <c r="C3446" s="10">
        <f>('Rüstprozess (DE)'!$E$12/3600)*A3446*'Rüstprozess (DE)'!$E$14</f>
        <v>573.83333333333337</v>
      </c>
      <c r="D3446" s="11">
        <f t="shared" si="265"/>
        <v>1171.8333333333335</v>
      </c>
      <c r="E3446" s="9">
        <f>(ROUNDUP(Nebenrechnung_Break_Even!A3446/'Rüstprozess (DE)'!$G$30,0))*'Rüstprozess (DE)'!$G$28</f>
        <v>635</v>
      </c>
      <c r="F3446" s="10">
        <f>('Rüstprozess (DE)'!$G$12/3600)*A3446*'Rüstprozess (DE)'!$E$14</f>
        <v>1721.5</v>
      </c>
      <c r="G3446" s="11">
        <f t="shared" si="266"/>
        <v>2356.5</v>
      </c>
      <c r="I3446" s="4">
        <f t="shared" si="267"/>
        <v>1184.6666666666665</v>
      </c>
      <c r="J3446" s="4">
        <f t="shared" si="268"/>
        <v>1184.6666666666665</v>
      </c>
      <c r="K3446" s="4">
        <f t="shared" si="269"/>
        <v>3443</v>
      </c>
    </row>
    <row r="3447" spans="1:11" x14ac:dyDescent="0.25">
      <c r="A3447" s="2">
        <v>3444</v>
      </c>
      <c r="B3447" s="9">
        <f>(ROUNDUP(Nebenrechnung_Break_Even!A3447/'Rüstprozess (DE)'!$E$30,0))*'Rüstprozess (DE)'!$E$28</f>
        <v>598</v>
      </c>
      <c r="C3447" s="10">
        <f>('Rüstprozess (DE)'!$E$12/3600)*A3447*'Rüstprozess (DE)'!$E$14</f>
        <v>574</v>
      </c>
      <c r="D3447" s="11">
        <f t="shared" si="265"/>
        <v>1172</v>
      </c>
      <c r="E3447" s="9">
        <f>(ROUNDUP(Nebenrechnung_Break_Even!A3447/'Rüstprozess (DE)'!$G$30,0))*'Rüstprozess (DE)'!$G$28</f>
        <v>635</v>
      </c>
      <c r="F3447" s="10">
        <f>('Rüstprozess (DE)'!$G$12/3600)*A3447*'Rüstprozess (DE)'!$E$14</f>
        <v>1722.0000000000002</v>
      </c>
      <c r="G3447" s="11">
        <f t="shared" si="266"/>
        <v>2357</v>
      </c>
      <c r="I3447" s="4">
        <f t="shared" si="267"/>
        <v>1185</v>
      </c>
      <c r="J3447" s="4">
        <f t="shared" si="268"/>
        <v>1185</v>
      </c>
      <c r="K3447" s="4">
        <f t="shared" si="269"/>
        <v>3444</v>
      </c>
    </row>
    <row r="3448" spans="1:11" x14ac:dyDescent="0.25">
      <c r="A3448" s="2">
        <v>3445</v>
      </c>
      <c r="B3448" s="9">
        <f>(ROUNDUP(Nebenrechnung_Break_Even!A3448/'Rüstprozess (DE)'!$E$30,0))*'Rüstprozess (DE)'!$E$28</f>
        <v>598</v>
      </c>
      <c r="C3448" s="10">
        <f>('Rüstprozess (DE)'!$E$12/3600)*A3448*'Rüstprozess (DE)'!$E$14</f>
        <v>574.16666666666663</v>
      </c>
      <c r="D3448" s="11">
        <f t="shared" si="265"/>
        <v>1172.1666666666665</v>
      </c>
      <c r="E3448" s="9">
        <f>(ROUNDUP(Nebenrechnung_Break_Even!A3448/'Rüstprozess (DE)'!$G$30,0))*'Rüstprozess (DE)'!$G$28</f>
        <v>635</v>
      </c>
      <c r="F3448" s="10">
        <f>('Rüstprozess (DE)'!$G$12/3600)*A3448*'Rüstprozess (DE)'!$E$14</f>
        <v>1722.5</v>
      </c>
      <c r="G3448" s="11">
        <f t="shared" si="266"/>
        <v>2357.5</v>
      </c>
      <c r="I3448" s="4">
        <f t="shared" si="267"/>
        <v>1185.3333333333335</v>
      </c>
      <c r="J3448" s="4">
        <f t="shared" si="268"/>
        <v>1185.3333333333335</v>
      </c>
      <c r="K3448" s="4">
        <f t="shared" si="269"/>
        <v>3445</v>
      </c>
    </row>
    <row r="3449" spans="1:11" x14ac:dyDescent="0.25">
      <c r="A3449" s="2">
        <v>3446</v>
      </c>
      <c r="B3449" s="9">
        <f>(ROUNDUP(Nebenrechnung_Break_Even!A3449/'Rüstprozess (DE)'!$E$30,0))*'Rüstprozess (DE)'!$E$28</f>
        <v>598</v>
      </c>
      <c r="C3449" s="10">
        <f>('Rüstprozess (DE)'!$E$12/3600)*A3449*'Rüstprozess (DE)'!$E$14</f>
        <v>574.33333333333326</v>
      </c>
      <c r="D3449" s="11">
        <f t="shared" si="265"/>
        <v>1172.3333333333333</v>
      </c>
      <c r="E3449" s="9">
        <f>(ROUNDUP(Nebenrechnung_Break_Even!A3449/'Rüstprozess (DE)'!$G$30,0))*'Rüstprozess (DE)'!$G$28</f>
        <v>635</v>
      </c>
      <c r="F3449" s="10">
        <f>('Rüstprozess (DE)'!$G$12/3600)*A3449*'Rüstprozess (DE)'!$E$14</f>
        <v>1723</v>
      </c>
      <c r="G3449" s="11">
        <f t="shared" si="266"/>
        <v>2358</v>
      </c>
      <c r="I3449" s="4">
        <f t="shared" si="267"/>
        <v>1185.6666666666667</v>
      </c>
      <c r="J3449" s="4">
        <f t="shared" si="268"/>
        <v>1185.6666666666667</v>
      </c>
      <c r="K3449" s="4">
        <f t="shared" si="269"/>
        <v>3446</v>
      </c>
    </row>
    <row r="3450" spans="1:11" x14ac:dyDescent="0.25">
      <c r="A3450" s="2">
        <v>3447</v>
      </c>
      <c r="B3450" s="9">
        <f>(ROUNDUP(Nebenrechnung_Break_Even!A3450/'Rüstprozess (DE)'!$E$30,0))*'Rüstprozess (DE)'!$E$28</f>
        <v>598</v>
      </c>
      <c r="C3450" s="10">
        <f>('Rüstprozess (DE)'!$E$12/3600)*A3450*'Rüstprozess (DE)'!$E$14</f>
        <v>574.5</v>
      </c>
      <c r="D3450" s="11">
        <f t="shared" si="265"/>
        <v>1172.5</v>
      </c>
      <c r="E3450" s="9">
        <f>(ROUNDUP(Nebenrechnung_Break_Even!A3450/'Rüstprozess (DE)'!$G$30,0))*'Rüstprozess (DE)'!$G$28</f>
        <v>635</v>
      </c>
      <c r="F3450" s="10">
        <f>('Rüstprozess (DE)'!$G$12/3600)*A3450*'Rüstprozess (DE)'!$E$14</f>
        <v>1723.5000000000002</v>
      </c>
      <c r="G3450" s="11">
        <f t="shared" si="266"/>
        <v>2358.5</v>
      </c>
      <c r="I3450" s="4">
        <f t="shared" si="267"/>
        <v>1186</v>
      </c>
      <c r="J3450" s="4">
        <f t="shared" si="268"/>
        <v>1186</v>
      </c>
      <c r="K3450" s="4">
        <f t="shared" si="269"/>
        <v>3447</v>
      </c>
    </row>
    <row r="3451" spans="1:11" x14ac:dyDescent="0.25">
      <c r="A3451" s="2">
        <v>3448</v>
      </c>
      <c r="B3451" s="9">
        <f>(ROUNDUP(Nebenrechnung_Break_Even!A3451/'Rüstprozess (DE)'!$E$30,0))*'Rüstprozess (DE)'!$E$28</f>
        <v>598</v>
      </c>
      <c r="C3451" s="10">
        <f>('Rüstprozess (DE)'!$E$12/3600)*A3451*'Rüstprozess (DE)'!$E$14</f>
        <v>574.66666666666674</v>
      </c>
      <c r="D3451" s="11">
        <f t="shared" si="265"/>
        <v>1172.6666666666667</v>
      </c>
      <c r="E3451" s="9">
        <f>(ROUNDUP(Nebenrechnung_Break_Even!A3451/'Rüstprozess (DE)'!$G$30,0))*'Rüstprozess (DE)'!$G$28</f>
        <v>635</v>
      </c>
      <c r="F3451" s="10">
        <f>('Rüstprozess (DE)'!$G$12/3600)*A3451*'Rüstprozess (DE)'!$E$14</f>
        <v>1724</v>
      </c>
      <c r="G3451" s="11">
        <f t="shared" si="266"/>
        <v>2359</v>
      </c>
      <c r="I3451" s="4">
        <f t="shared" si="267"/>
        <v>1186.3333333333333</v>
      </c>
      <c r="J3451" s="4">
        <f t="shared" si="268"/>
        <v>1186.3333333333333</v>
      </c>
      <c r="K3451" s="4">
        <f t="shared" si="269"/>
        <v>3448</v>
      </c>
    </row>
    <row r="3452" spans="1:11" x14ac:dyDescent="0.25">
      <c r="A3452" s="2">
        <v>3449</v>
      </c>
      <c r="B3452" s="9">
        <f>(ROUNDUP(Nebenrechnung_Break_Even!A3452/'Rüstprozess (DE)'!$E$30,0))*'Rüstprozess (DE)'!$E$28</f>
        <v>598</v>
      </c>
      <c r="C3452" s="10">
        <f>('Rüstprozess (DE)'!$E$12/3600)*A3452*'Rüstprozess (DE)'!$E$14</f>
        <v>574.83333333333337</v>
      </c>
      <c r="D3452" s="11">
        <f t="shared" si="265"/>
        <v>1172.8333333333335</v>
      </c>
      <c r="E3452" s="9">
        <f>(ROUNDUP(Nebenrechnung_Break_Even!A3452/'Rüstprozess (DE)'!$G$30,0))*'Rüstprozess (DE)'!$G$28</f>
        <v>635</v>
      </c>
      <c r="F3452" s="10">
        <f>('Rüstprozess (DE)'!$G$12/3600)*A3452*'Rüstprozess (DE)'!$E$14</f>
        <v>1724.5000000000002</v>
      </c>
      <c r="G3452" s="11">
        <f t="shared" si="266"/>
        <v>2359.5</v>
      </c>
      <c r="I3452" s="4">
        <f t="shared" si="267"/>
        <v>1186.6666666666665</v>
      </c>
      <c r="J3452" s="4">
        <f t="shared" si="268"/>
        <v>1186.6666666666665</v>
      </c>
      <c r="K3452" s="4">
        <f t="shared" si="269"/>
        <v>3449</v>
      </c>
    </row>
    <row r="3453" spans="1:11" x14ac:dyDescent="0.25">
      <c r="A3453" s="2">
        <v>3450</v>
      </c>
      <c r="B3453" s="9">
        <f>(ROUNDUP(Nebenrechnung_Break_Even!A3453/'Rüstprozess (DE)'!$E$30,0))*'Rüstprozess (DE)'!$E$28</f>
        <v>598</v>
      </c>
      <c r="C3453" s="10">
        <f>('Rüstprozess (DE)'!$E$12/3600)*A3453*'Rüstprozess (DE)'!$E$14</f>
        <v>575</v>
      </c>
      <c r="D3453" s="11">
        <f t="shared" si="265"/>
        <v>1173</v>
      </c>
      <c r="E3453" s="9">
        <f>(ROUNDUP(Nebenrechnung_Break_Even!A3453/'Rüstprozess (DE)'!$G$30,0))*'Rüstprozess (DE)'!$G$28</f>
        <v>635</v>
      </c>
      <c r="F3453" s="10">
        <f>('Rüstprozess (DE)'!$G$12/3600)*A3453*'Rüstprozess (DE)'!$E$14</f>
        <v>1725</v>
      </c>
      <c r="G3453" s="11">
        <f t="shared" si="266"/>
        <v>2360</v>
      </c>
      <c r="I3453" s="4">
        <f t="shared" si="267"/>
        <v>1187</v>
      </c>
      <c r="J3453" s="4">
        <f t="shared" si="268"/>
        <v>1187</v>
      </c>
      <c r="K3453" s="4">
        <f t="shared" si="269"/>
        <v>3450</v>
      </c>
    </row>
    <row r="3454" spans="1:11" x14ac:dyDescent="0.25">
      <c r="A3454" s="2">
        <v>3451</v>
      </c>
      <c r="B3454" s="9">
        <f>(ROUNDUP(Nebenrechnung_Break_Even!A3454/'Rüstprozess (DE)'!$E$30,0))*'Rüstprozess (DE)'!$E$28</f>
        <v>598</v>
      </c>
      <c r="C3454" s="10">
        <f>('Rüstprozess (DE)'!$E$12/3600)*A3454*'Rüstprozess (DE)'!$E$14</f>
        <v>575.16666666666663</v>
      </c>
      <c r="D3454" s="11">
        <f t="shared" si="265"/>
        <v>1173.1666666666665</v>
      </c>
      <c r="E3454" s="9">
        <f>(ROUNDUP(Nebenrechnung_Break_Even!A3454/'Rüstprozess (DE)'!$G$30,0))*'Rüstprozess (DE)'!$G$28</f>
        <v>635</v>
      </c>
      <c r="F3454" s="10">
        <f>('Rüstprozess (DE)'!$G$12/3600)*A3454*'Rüstprozess (DE)'!$E$14</f>
        <v>1725.5</v>
      </c>
      <c r="G3454" s="11">
        <f t="shared" si="266"/>
        <v>2360.5</v>
      </c>
      <c r="I3454" s="4">
        <f t="shared" si="267"/>
        <v>1187.3333333333335</v>
      </c>
      <c r="J3454" s="4">
        <f t="shared" si="268"/>
        <v>1187.3333333333335</v>
      </c>
      <c r="K3454" s="4">
        <f t="shared" si="269"/>
        <v>3451</v>
      </c>
    </row>
    <row r="3455" spans="1:11" x14ac:dyDescent="0.25">
      <c r="A3455" s="2">
        <v>3452</v>
      </c>
      <c r="B3455" s="9">
        <f>(ROUNDUP(Nebenrechnung_Break_Even!A3455/'Rüstprozess (DE)'!$E$30,0))*'Rüstprozess (DE)'!$E$28</f>
        <v>598</v>
      </c>
      <c r="C3455" s="10">
        <f>('Rüstprozess (DE)'!$E$12/3600)*A3455*'Rüstprozess (DE)'!$E$14</f>
        <v>575.33333333333326</v>
      </c>
      <c r="D3455" s="11">
        <f t="shared" si="265"/>
        <v>1173.3333333333333</v>
      </c>
      <c r="E3455" s="9">
        <f>(ROUNDUP(Nebenrechnung_Break_Even!A3455/'Rüstprozess (DE)'!$G$30,0))*'Rüstprozess (DE)'!$G$28</f>
        <v>635</v>
      </c>
      <c r="F3455" s="10">
        <f>('Rüstprozess (DE)'!$G$12/3600)*A3455*'Rüstprozess (DE)'!$E$14</f>
        <v>1726.0000000000002</v>
      </c>
      <c r="G3455" s="11">
        <f t="shared" si="266"/>
        <v>2361</v>
      </c>
      <c r="I3455" s="4">
        <f t="shared" si="267"/>
        <v>1187.6666666666667</v>
      </c>
      <c r="J3455" s="4">
        <f t="shared" si="268"/>
        <v>1187.6666666666667</v>
      </c>
      <c r="K3455" s="4">
        <f t="shared" si="269"/>
        <v>3452</v>
      </c>
    </row>
    <row r="3456" spans="1:11" x14ac:dyDescent="0.25">
      <c r="A3456" s="2">
        <v>3453</v>
      </c>
      <c r="B3456" s="9">
        <f>(ROUNDUP(Nebenrechnung_Break_Even!A3456/'Rüstprozess (DE)'!$E$30,0))*'Rüstprozess (DE)'!$E$28</f>
        <v>598</v>
      </c>
      <c r="C3456" s="10">
        <f>('Rüstprozess (DE)'!$E$12/3600)*A3456*'Rüstprozess (DE)'!$E$14</f>
        <v>575.5</v>
      </c>
      <c r="D3456" s="11">
        <f t="shared" si="265"/>
        <v>1173.5</v>
      </c>
      <c r="E3456" s="9">
        <f>(ROUNDUP(Nebenrechnung_Break_Even!A3456/'Rüstprozess (DE)'!$G$30,0))*'Rüstprozess (DE)'!$G$28</f>
        <v>635</v>
      </c>
      <c r="F3456" s="10">
        <f>('Rüstprozess (DE)'!$G$12/3600)*A3456*'Rüstprozess (DE)'!$E$14</f>
        <v>1726.5</v>
      </c>
      <c r="G3456" s="11">
        <f t="shared" si="266"/>
        <v>2361.5</v>
      </c>
      <c r="I3456" s="4">
        <f t="shared" si="267"/>
        <v>1188</v>
      </c>
      <c r="J3456" s="4">
        <f t="shared" si="268"/>
        <v>1188</v>
      </c>
      <c r="K3456" s="4">
        <f t="shared" si="269"/>
        <v>3453</v>
      </c>
    </row>
    <row r="3457" spans="1:11" x14ac:dyDescent="0.25">
      <c r="A3457" s="2">
        <v>3454</v>
      </c>
      <c r="B3457" s="9">
        <f>(ROUNDUP(Nebenrechnung_Break_Even!A3457/'Rüstprozess (DE)'!$E$30,0))*'Rüstprozess (DE)'!$E$28</f>
        <v>598</v>
      </c>
      <c r="C3457" s="10">
        <f>('Rüstprozess (DE)'!$E$12/3600)*A3457*'Rüstprozess (DE)'!$E$14</f>
        <v>575.66666666666663</v>
      </c>
      <c r="D3457" s="11">
        <f t="shared" si="265"/>
        <v>1173.6666666666665</v>
      </c>
      <c r="E3457" s="9">
        <f>(ROUNDUP(Nebenrechnung_Break_Even!A3457/'Rüstprozess (DE)'!$G$30,0))*'Rüstprozess (DE)'!$G$28</f>
        <v>635</v>
      </c>
      <c r="F3457" s="10">
        <f>('Rüstprozess (DE)'!$G$12/3600)*A3457*'Rüstprozess (DE)'!$E$14</f>
        <v>1727.0000000000002</v>
      </c>
      <c r="G3457" s="11">
        <f t="shared" si="266"/>
        <v>2362</v>
      </c>
      <c r="I3457" s="4">
        <f t="shared" si="267"/>
        <v>1188.3333333333335</v>
      </c>
      <c r="J3457" s="4">
        <f t="shared" si="268"/>
        <v>1188.3333333333335</v>
      </c>
      <c r="K3457" s="4">
        <f t="shared" si="269"/>
        <v>3454</v>
      </c>
    </row>
    <row r="3458" spans="1:11" x14ac:dyDescent="0.25">
      <c r="A3458" s="2">
        <v>3455</v>
      </c>
      <c r="B3458" s="9">
        <f>(ROUNDUP(Nebenrechnung_Break_Even!A3458/'Rüstprozess (DE)'!$E$30,0))*'Rüstprozess (DE)'!$E$28</f>
        <v>598</v>
      </c>
      <c r="C3458" s="10">
        <f>('Rüstprozess (DE)'!$E$12/3600)*A3458*'Rüstprozess (DE)'!$E$14</f>
        <v>575.83333333333337</v>
      </c>
      <c r="D3458" s="11">
        <f t="shared" si="265"/>
        <v>1173.8333333333335</v>
      </c>
      <c r="E3458" s="9">
        <f>(ROUNDUP(Nebenrechnung_Break_Even!A3458/'Rüstprozess (DE)'!$G$30,0))*'Rüstprozess (DE)'!$G$28</f>
        <v>635</v>
      </c>
      <c r="F3458" s="10">
        <f>('Rüstprozess (DE)'!$G$12/3600)*A3458*'Rüstprozess (DE)'!$E$14</f>
        <v>1727.5</v>
      </c>
      <c r="G3458" s="11">
        <f t="shared" si="266"/>
        <v>2362.5</v>
      </c>
      <c r="I3458" s="4">
        <f t="shared" si="267"/>
        <v>1188.6666666666665</v>
      </c>
      <c r="J3458" s="4">
        <f t="shared" si="268"/>
        <v>1188.6666666666665</v>
      </c>
      <c r="K3458" s="4">
        <f t="shared" si="269"/>
        <v>3455</v>
      </c>
    </row>
    <row r="3459" spans="1:11" x14ac:dyDescent="0.25">
      <c r="A3459" s="2">
        <v>3456</v>
      </c>
      <c r="B3459" s="9">
        <f>(ROUNDUP(Nebenrechnung_Break_Even!A3459/'Rüstprozess (DE)'!$E$30,0))*'Rüstprozess (DE)'!$E$28</f>
        <v>598</v>
      </c>
      <c r="C3459" s="10">
        <f>('Rüstprozess (DE)'!$E$12/3600)*A3459*'Rüstprozess (DE)'!$E$14</f>
        <v>576</v>
      </c>
      <c r="D3459" s="11">
        <f t="shared" si="265"/>
        <v>1174</v>
      </c>
      <c r="E3459" s="9">
        <f>(ROUNDUP(Nebenrechnung_Break_Even!A3459/'Rüstprozess (DE)'!$G$30,0))*'Rüstprozess (DE)'!$G$28</f>
        <v>635</v>
      </c>
      <c r="F3459" s="10">
        <f>('Rüstprozess (DE)'!$G$12/3600)*A3459*'Rüstprozess (DE)'!$E$14</f>
        <v>1728</v>
      </c>
      <c r="G3459" s="11">
        <f t="shared" si="266"/>
        <v>2363</v>
      </c>
      <c r="I3459" s="4">
        <f t="shared" si="267"/>
        <v>1189</v>
      </c>
      <c r="J3459" s="4">
        <f t="shared" si="268"/>
        <v>1189</v>
      </c>
      <c r="K3459" s="4">
        <f t="shared" si="269"/>
        <v>3456</v>
      </c>
    </row>
    <row r="3460" spans="1:11" x14ac:dyDescent="0.25">
      <c r="A3460" s="2">
        <v>3457</v>
      </c>
      <c r="B3460" s="9">
        <f>(ROUNDUP(Nebenrechnung_Break_Even!A3460/'Rüstprozess (DE)'!$E$30,0))*'Rüstprozess (DE)'!$E$28</f>
        <v>598</v>
      </c>
      <c r="C3460" s="10">
        <f>('Rüstprozess (DE)'!$E$12/3600)*A3460*'Rüstprozess (DE)'!$E$14</f>
        <v>576.16666666666663</v>
      </c>
      <c r="D3460" s="11">
        <f t="shared" si="265"/>
        <v>1174.1666666666665</v>
      </c>
      <c r="E3460" s="9">
        <f>(ROUNDUP(Nebenrechnung_Break_Even!A3460/'Rüstprozess (DE)'!$G$30,0))*'Rüstprozess (DE)'!$G$28</f>
        <v>635</v>
      </c>
      <c r="F3460" s="10">
        <f>('Rüstprozess (DE)'!$G$12/3600)*A3460*'Rüstprozess (DE)'!$E$14</f>
        <v>1728.5000000000002</v>
      </c>
      <c r="G3460" s="11">
        <f t="shared" si="266"/>
        <v>2363.5</v>
      </c>
      <c r="I3460" s="4">
        <f t="shared" si="267"/>
        <v>1189.3333333333335</v>
      </c>
      <c r="J3460" s="4">
        <f t="shared" si="268"/>
        <v>1189.3333333333335</v>
      </c>
      <c r="K3460" s="4">
        <f t="shared" si="269"/>
        <v>3457</v>
      </c>
    </row>
    <row r="3461" spans="1:11" x14ac:dyDescent="0.25">
      <c r="A3461" s="2">
        <v>3458</v>
      </c>
      <c r="B3461" s="9">
        <f>(ROUNDUP(Nebenrechnung_Break_Even!A3461/'Rüstprozess (DE)'!$E$30,0))*'Rüstprozess (DE)'!$E$28</f>
        <v>598</v>
      </c>
      <c r="C3461" s="10">
        <f>('Rüstprozess (DE)'!$E$12/3600)*A3461*'Rüstprozess (DE)'!$E$14</f>
        <v>576.33333333333337</v>
      </c>
      <c r="D3461" s="11">
        <f t="shared" ref="D3461:D3524" si="270">SUM(B3461:C3461)</f>
        <v>1174.3333333333335</v>
      </c>
      <c r="E3461" s="9">
        <f>(ROUNDUP(Nebenrechnung_Break_Even!A3461/'Rüstprozess (DE)'!$G$30,0))*'Rüstprozess (DE)'!$G$28</f>
        <v>635</v>
      </c>
      <c r="F3461" s="10">
        <f>('Rüstprozess (DE)'!$G$12/3600)*A3461*'Rüstprozess (DE)'!$E$14</f>
        <v>1729</v>
      </c>
      <c r="G3461" s="11">
        <f t="shared" ref="G3461:G3524" si="271">SUM(E3461:F3461)</f>
        <v>2364</v>
      </c>
      <c r="I3461" s="4">
        <f t="shared" ref="I3461:I3524" si="272">G3461-D3461</f>
        <v>1189.6666666666665</v>
      </c>
      <c r="J3461" s="4">
        <f t="shared" ref="J3461:J3524" si="273">ABS(I3461)</f>
        <v>1189.6666666666665</v>
      </c>
      <c r="K3461" s="4">
        <f t="shared" ref="K3461:K3524" si="274">A3461</f>
        <v>3458</v>
      </c>
    </row>
    <row r="3462" spans="1:11" x14ac:dyDescent="0.25">
      <c r="A3462" s="2">
        <v>3459</v>
      </c>
      <c r="B3462" s="9">
        <f>(ROUNDUP(Nebenrechnung_Break_Even!A3462/'Rüstprozess (DE)'!$E$30,0))*'Rüstprozess (DE)'!$E$28</f>
        <v>598</v>
      </c>
      <c r="C3462" s="10">
        <f>('Rüstprozess (DE)'!$E$12/3600)*A3462*'Rüstprozess (DE)'!$E$14</f>
        <v>576.5</v>
      </c>
      <c r="D3462" s="11">
        <f t="shared" si="270"/>
        <v>1174.5</v>
      </c>
      <c r="E3462" s="9">
        <f>(ROUNDUP(Nebenrechnung_Break_Even!A3462/'Rüstprozess (DE)'!$G$30,0))*'Rüstprozess (DE)'!$G$28</f>
        <v>635</v>
      </c>
      <c r="F3462" s="10">
        <f>('Rüstprozess (DE)'!$G$12/3600)*A3462*'Rüstprozess (DE)'!$E$14</f>
        <v>1729.5000000000002</v>
      </c>
      <c r="G3462" s="11">
        <f t="shared" si="271"/>
        <v>2364.5</v>
      </c>
      <c r="I3462" s="4">
        <f t="shared" si="272"/>
        <v>1190</v>
      </c>
      <c r="J3462" s="4">
        <f t="shared" si="273"/>
        <v>1190</v>
      </c>
      <c r="K3462" s="4">
        <f t="shared" si="274"/>
        <v>3459</v>
      </c>
    </row>
    <row r="3463" spans="1:11" x14ac:dyDescent="0.25">
      <c r="A3463" s="2">
        <v>3460</v>
      </c>
      <c r="B3463" s="9">
        <f>(ROUNDUP(Nebenrechnung_Break_Even!A3463/'Rüstprozess (DE)'!$E$30,0))*'Rüstprozess (DE)'!$E$28</f>
        <v>598</v>
      </c>
      <c r="C3463" s="10">
        <f>('Rüstprozess (DE)'!$E$12/3600)*A3463*'Rüstprozess (DE)'!$E$14</f>
        <v>576.66666666666663</v>
      </c>
      <c r="D3463" s="11">
        <f t="shared" si="270"/>
        <v>1174.6666666666665</v>
      </c>
      <c r="E3463" s="9">
        <f>(ROUNDUP(Nebenrechnung_Break_Even!A3463/'Rüstprozess (DE)'!$G$30,0))*'Rüstprozess (DE)'!$G$28</f>
        <v>635</v>
      </c>
      <c r="F3463" s="10">
        <f>('Rüstprozess (DE)'!$G$12/3600)*A3463*'Rüstprozess (DE)'!$E$14</f>
        <v>1730</v>
      </c>
      <c r="G3463" s="11">
        <f t="shared" si="271"/>
        <v>2365</v>
      </c>
      <c r="I3463" s="4">
        <f t="shared" si="272"/>
        <v>1190.3333333333335</v>
      </c>
      <c r="J3463" s="4">
        <f t="shared" si="273"/>
        <v>1190.3333333333335</v>
      </c>
      <c r="K3463" s="4">
        <f t="shared" si="274"/>
        <v>3460</v>
      </c>
    </row>
    <row r="3464" spans="1:11" x14ac:dyDescent="0.25">
      <c r="A3464" s="2">
        <v>3461</v>
      </c>
      <c r="B3464" s="9">
        <f>(ROUNDUP(Nebenrechnung_Break_Even!A3464/'Rüstprozess (DE)'!$E$30,0))*'Rüstprozess (DE)'!$E$28</f>
        <v>598</v>
      </c>
      <c r="C3464" s="10">
        <f>('Rüstprozess (DE)'!$E$12/3600)*A3464*'Rüstprozess (DE)'!$E$14</f>
        <v>576.83333333333326</v>
      </c>
      <c r="D3464" s="11">
        <f t="shared" si="270"/>
        <v>1174.8333333333333</v>
      </c>
      <c r="E3464" s="9">
        <f>(ROUNDUP(Nebenrechnung_Break_Even!A3464/'Rüstprozess (DE)'!$G$30,0))*'Rüstprozess (DE)'!$G$28</f>
        <v>635</v>
      </c>
      <c r="F3464" s="10">
        <f>('Rüstprozess (DE)'!$G$12/3600)*A3464*'Rüstprozess (DE)'!$E$14</f>
        <v>1730.5</v>
      </c>
      <c r="G3464" s="11">
        <f t="shared" si="271"/>
        <v>2365.5</v>
      </c>
      <c r="I3464" s="4">
        <f t="shared" si="272"/>
        <v>1190.6666666666667</v>
      </c>
      <c r="J3464" s="4">
        <f t="shared" si="273"/>
        <v>1190.6666666666667</v>
      </c>
      <c r="K3464" s="4">
        <f t="shared" si="274"/>
        <v>3461</v>
      </c>
    </row>
    <row r="3465" spans="1:11" x14ac:dyDescent="0.25">
      <c r="A3465" s="2">
        <v>3462</v>
      </c>
      <c r="B3465" s="9">
        <f>(ROUNDUP(Nebenrechnung_Break_Even!A3465/'Rüstprozess (DE)'!$E$30,0))*'Rüstprozess (DE)'!$E$28</f>
        <v>598</v>
      </c>
      <c r="C3465" s="10">
        <f>('Rüstprozess (DE)'!$E$12/3600)*A3465*'Rüstprozess (DE)'!$E$14</f>
        <v>577</v>
      </c>
      <c r="D3465" s="11">
        <f t="shared" si="270"/>
        <v>1175</v>
      </c>
      <c r="E3465" s="9">
        <f>(ROUNDUP(Nebenrechnung_Break_Even!A3465/'Rüstprozess (DE)'!$G$30,0))*'Rüstprozess (DE)'!$G$28</f>
        <v>635</v>
      </c>
      <c r="F3465" s="10">
        <f>('Rüstprozess (DE)'!$G$12/3600)*A3465*'Rüstprozess (DE)'!$E$14</f>
        <v>1731.0000000000002</v>
      </c>
      <c r="G3465" s="11">
        <f t="shared" si="271"/>
        <v>2366</v>
      </c>
      <c r="I3465" s="4">
        <f t="shared" si="272"/>
        <v>1191</v>
      </c>
      <c r="J3465" s="4">
        <f t="shared" si="273"/>
        <v>1191</v>
      </c>
      <c r="K3465" s="4">
        <f t="shared" si="274"/>
        <v>3462</v>
      </c>
    </row>
    <row r="3466" spans="1:11" x14ac:dyDescent="0.25">
      <c r="A3466" s="2">
        <v>3463</v>
      </c>
      <c r="B3466" s="9">
        <f>(ROUNDUP(Nebenrechnung_Break_Even!A3466/'Rüstprozess (DE)'!$E$30,0))*'Rüstprozess (DE)'!$E$28</f>
        <v>598</v>
      </c>
      <c r="C3466" s="10">
        <f>('Rüstprozess (DE)'!$E$12/3600)*A3466*'Rüstprozess (DE)'!$E$14</f>
        <v>577.16666666666674</v>
      </c>
      <c r="D3466" s="11">
        <f t="shared" si="270"/>
        <v>1175.1666666666667</v>
      </c>
      <c r="E3466" s="9">
        <f>(ROUNDUP(Nebenrechnung_Break_Even!A3466/'Rüstprozess (DE)'!$G$30,0))*'Rüstprozess (DE)'!$G$28</f>
        <v>635</v>
      </c>
      <c r="F3466" s="10">
        <f>('Rüstprozess (DE)'!$G$12/3600)*A3466*'Rüstprozess (DE)'!$E$14</f>
        <v>1731.5</v>
      </c>
      <c r="G3466" s="11">
        <f t="shared" si="271"/>
        <v>2366.5</v>
      </c>
      <c r="I3466" s="4">
        <f t="shared" si="272"/>
        <v>1191.3333333333333</v>
      </c>
      <c r="J3466" s="4">
        <f t="shared" si="273"/>
        <v>1191.3333333333333</v>
      </c>
      <c r="K3466" s="4">
        <f t="shared" si="274"/>
        <v>3463</v>
      </c>
    </row>
    <row r="3467" spans="1:11" x14ac:dyDescent="0.25">
      <c r="A3467" s="2">
        <v>3464</v>
      </c>
      <c r="B3467" s="9">
        <f>(ROUNDUP(Nebenrechnung_Break_Even!A3467/'Rüstprozess (DE)'!$E$30,0))*'Rüstprozess (DE)'!$E$28</f>
        <v>598</v>
      </c>
      <c r="C3467" s="10">
        <f>('Rüstprozess (DE)'!$E$12/3600)*A3467*'Rüstprozess (DE)'!$E$14</f>
        <v>577.33333333333337</v>
      </c>
      <c r="D3467" s="11">
        <f t="shared" si="270"/>
        <v>1175.3333333333335</v>
      </c>
      <c r="E3467" s="9">
        <f>(ROUNDUP(Nebenrechnung_Break_Even!A3467/'Rüstprozess (DE)'!$G$30,0))*'Rüstprozess (DE)'!$G$28</f>
        <v>635</v>
      </c>
      <c r="F3467" s="10">
        <f>('Rüstprozess (DE)'!$G$12/3600)*A3467*'Rüstprozess (DE)'!$E$14</f>
        <v>1732.0000000000002</v>
      </c>
      <c r="G3467" s="11">
        <f t="shared" si="271"/>
        <v>2367</v>
      </c>
      <c r="I3467" s="4">
        <f t="shared" si="272"/>
        <v>1191.6666666666665</v>
      </c>
      <c r="J3467" s="4">
        <f t="shared" si="273"/>
        <v>1191.6666666666665</v>
      </c>
      <c r="K3467" s="4">
        <f t="shared" si="274"/>
        <v>3464</v>
      </c>
    </row>
    <row r="3468" spans="1:11" x14ac:dyDescent="0.25">
      <c r="A3468" s="2">
        <v>3465</v>
      </c>
      <c r="B3468" s="9">
        <f>(ROUNDUP(Nebenrechnung_Break_Even!A3468/'Rüstprozess (DE)'!$E$30,0))*'Rüstprozess (DE)'!$E$28</f>
        <v>598</v>
      </c>
      <c r="C3468" s="10">
        <f>('Rüstprozess (DE)'!$E$12/3600)*A3468*'Rüstprozess (DE)'!$E$14</f>
        <v>577.5</v>
      </c>
      <c r="D3468" s="11">
        <f t="shared" si="270"/>
        <v>1175.5</v>
      </c>
      <c r="E3468" s="9">
        <f>(ROUNDUP(Nebenrechnung_Break_Even!A3468/'Rüstprozess (DE)'!$G$30,0))*'Rüstprozess (DE)'!$G$28</f>
        <v>635</v>
      </c>
      <c r="F3468" s="10">
        <f>('Rüstprozess (DE)'!$G$12/3600)*A3468*'Rüstprozess (DE)'!$E$14</f>
        <v>1732.5</v>
      </c>
      <c r="G3468" s="11">
        <f t="shared" si="271"/>
        <v>2367.5</v>
      </c>
      <c r="I3468" s="4">
        <f t="shared" si="272"/>
        <v>1192</v>
      </c>
      <c r="J3468" s="4">
        <f t="shared" si="273"/>
        <v>1192</v>
      </c>
      <c r="K3468" s="4">
        <f t="shared" si="274"/>
        <v>3465</v>
      </c>
    </row>
    <row r="3469" spans="1:11" x14ac:dyDescent="0.25">
      <c r="A3469" s="2">
        <v>3466</v>
      </c>
      <c r="B3469" s="9">
        <f>(ROUNDUP(Nebenrechnung_Break_Even!A3469/'Rüstprozess (DE)'!$E$30,0))*'Rüstprozess (DE)'!$E$28</f>
        <v>598</v>
      </c>
      <c r="C3469" s="10">
        <f>('Rüstprozess (DE)'!$E$12/3600)*A3469*'Rüstprozess (DE)'!$E$14</f>
        <v>577.66666666666663</v>
      </c>
      <c r="D3469" s="11">
        <f t="shared" si="270"/>
        <v>1175.6666666666665</v>
      </c>
      <c r="E3469" s="9">
        <f>(ROUNDUP(Nebenrechnung_Break_Even!A3469/'Rüstprozess (DE)'!$G$30,0))*'Rüstprozess (DE)'!$G$28</f>
        <v>635</v>
      </c>
      <c r="F3469" s="10">
        <f>('Rüstprozess (DE)'!$G$12/3600)*A3469*'Rüstprozess (DE)'!$E$14</f>
        <v>1733</v>
      </c>
      <c r="G3469" s="11">
        <f t="shared" si="271"/>
        <v>2368</v>
      </c>
      <c r="I3469" s="4">
        <f t="shared" si="272"/>
        <v>1192.3333333333335</v>
      </c>
      <c r="J3469" s="4">
        <f t="shared" si="273"/>
        <v>1192.3333333333335</v>
      </c>
      <c r="K3469" s="4">
        <f t="shared" si="274"/>
        <v>3466</v>
      </c>
    </row>
    <row r="3470" spans="1:11" x14ac:dyDescent="0.25">
      <c r="A3470" s="2">
        <v>3467</v>
      </c>
      <c r="B3470" s="9">
        <f>(ROUNDUP(Nebenrechnung_Break_Even!A3470/'Rüstprozess (DE)'!$E$30,0))*'Rüstprozess (DE)'!$E$28</f>
        <v>598</v>
      </c>
      <c r="C3470" s="10">
        <f>('Rüstprozess (DE)'!$E$12/3600)*A3470*'Rüstprozess (DE)'!$E$14</f>
        <v>577.83333333333326</v>
      </c>
      <c r="D3470" s="11">
        <f t="shared" si="270"/>
        <v>1175.8333333333333</v>
      </c>
      <c r="E3470" s="9">
        <f>(ROUNDUP(Nebenrechnung_Break_Even!A3470/'Rüstprozess (DE)'!$G$30,0))*'Rüstprozess (DE)'!$G$28</f>
        <v>635</v>
      </c>
      <c r="F3470" s="10">
        <f>('Rüstprozess (DE)'!$G$12/3600)*A3470*'Rüstprozess (DE)'!$E$14</f>
        <v>1733.5000000000002</v>
      </c>
      <c r="G3470" s="11">
        <f t="shared" si="271"/>
        <v>2368.5</v>
      </c>
      <c r="I3470" s="4">
        <f t="shared" si="272"/>
        <v>1192.6666666666667</v>
      </c>
      <c r="J3470" s="4">
        <f t="shared" si="273"/>
        <v>1192.6666666666667</v>
      </c>
      <c r="K3470" s="4">
        <f t="shared" si="274"/>
        <v>3467</v>
      </c>
    </row>
    <row r="3471" spans="1:11" x14ac:dyDescent="0.25">
      <c r="A3471" s="2">
        <v>3468</v>
      </c>
      <c r="B3471" s="9">
        <f>(ROUNDUP(Nebenrechnung_Break_Even!A3471/'Rüstprozess (DE)'!$E$30,0))*'Rüstprozess (DE)'!$E$28</f>
        <v>598</v>
      </c>
      <c r="C3471" s="10">
        <f>('Rüstprozess (DE)'!$E$12/3600)*A3471*'Rüstprozess (DE)'!$E$14</f>
        <v>578</v>
      </c>
      <c r="D3471" s="11">
        <f t="shared" si="270"/>
        <v>1176</v>
      </c>
      <c r="E3471" s="9">
        <f>(ROUNDUP(Nebenrechnung_Break_Even!A3471/'Rüstprozess (DE)'!$G$30,0))*'Rüstprozess (DE)'!$G$28</f>
        <v>635</v>
      </c>
      <c r="F3471" s="10">
        <f>('Rüstprozess (DE)'!$G$12/3600)*A3471*'Rüstprozess (DE)'!$E$14</f>
        <v>1734</v>
      </c>
      <c r="G3471" s="11">
        <f t="shared" si="271"/>
        <v>2369</v>
      </c>
      <c r="I3471" s="4">
        <f t="shared" si="272"/>
        <v>1193</v>
      </c>
      <c r="J3471" s="4">
        <f t="shared" si="273"/>
        <v>1193</v>
      </c>
      <c r="K3471" s="4">
        <f t="shared" si="274"/>
        <v>3468</v>
      </c>
    </row>
    <row r="3472" spans="1:11" x14ac:dyDescent="0.25">
      <c r="A3472" s="2">
        <v>3469</v>
      </c>
      <c r="B3472" s="9">
        <f>(ROUNDUP(Nebenrechnung_Break_Even!A3472/'Rüstprozess (DE)'!$E$30,0))*'Rüstprozess (DE)'!$E$28</f>
        <v>598</v>
      </c>
      <c r="C3472" s="10">
        <f>('Rüstprozess (DE)'!$E$12/3600)*A3472*'Rüstprozess (DE)'!$E$14</f>
        <v>578.16666666666663</v>
      </c>
      <c r="D3472" s="11">
        <f t="shared" si="270"/>
        <v>1176.1666666666665</v>
      </c>
      <c r="E3472" s="9">
        <f>(ROUNDUP(Nebenrechnung_Break_Even!A3472/'Rüstprozess (DE)'!$G$30,0))*'Rüstprozess (DE)'!$G$28</f>
        <v>635</v>
      </c>
      <c r="F3472" s="10">
        <f>('Rüstprozess (DE)'!$G$12/3600)*A3472*'Rüstprozess (DE)'!$E$14</f>
        <v>1734.5000000000002</v>
      </c>
      <c r="G3472" s="11">
        <f t="shared" si="271"/>
        <v>2369.5</v>
      </c>
      <c r="I3472" s="4">
        <f t="shared" si="272"/>
        <v>1193.3333333333335</v>
      </c>
      <c r="J3472" s="4">
        <f t="shared" si="273"/>
        <v>1193.3333333333335</v>
      </c>
      <c r="K3472" s="4">
        <f t="shared" si="274"/>
        <v>3469</v>
      </c>
    </row>
    <row r="3473" spans="1:11" x14ac:dyDescent="0.25">
      <c r="A3473" s="2">
        <v>3470</v>
      </c>
      <c r="B3473" s="9">
        <f>(ROUNDUP(Nebenrechnung_Break_Even!A3473/'Rüstprozess (DE)'!$E$30,0))*'Rüstprozess (DE)'!$E$28</f>
        <v>598</v>
      </c>
      <c r="C3473" s="10">
        <f>('Rüstprozess (DE)'!$E$12/3600)*A3473*'Rüstprozess (DE)'!$E$14</f>
        <v>578.33333333333337</v>
      </c>
      <c r="D3473" s="11">
        <f t="shared" si="270"/>
        <v>1176.3333333333335</v>
      </c>
      <c r="E3473" s="9">
        <f>(ROUNDUP(Nebenrechnung_Break_Even!A3473/'Rüstprozess (DE)'!$G$30,0))*'Rüstprozess (DE)'!$G$28</f>
        <v>635</v>
      </c>
      <c r="F3473" s="10">
        <f>('Rüstprozess (DE)'!$G$12/3600)*A3473*'Rüstprozess (DE)'!$E$14</f>
        <v>1735</v>
      </c>
      <c r="G3473" s="11">
        <f t="shared" si="271"/>
        <v>2370</v>
      </c>
      <c r="I3473" s="4">
        <f t="shared" si="272"/>
        <v>1193.6666666666665</v>
      </c>
      <c r="J3473" s="4">
        <f t="shared" si="273"/>
        <v>1193.6666666666665</v>
      </c>
      <c r="K3473" s="4">
        <f t="shared" si="274"/>
        <v>3470</v>
      </c>
    </row>
    <row r="3474" spans="1:11" x14ac:dyDescent="0.25">
      <c r="A3474" s="2">
        <v>3471</v>
      </c>
      <c r="B3474" s="9">
        <f>(ROUNDUP(Nebenrechnung_Break_Even!A3474/'Rüstprozess (DE)'!$E$30,0))*'Rüstprozess (DE)'!$E$28</f>
        <v>598</v>
      </c>
      <c r="C3474" s="10">
        <f>('Rüstprozess (DE)'!$E$12/3600)*A3474*'Rüstprozess (DE)'!$E$14</f>
        <v>578.5</v>
      </c>
      <c r="D3474" s="11">
        <f t="shared" si="270"/>
        <v>1176.5</v>
      </c>
      <c r="E3474" s="9">
        <f>(ROUNDUP(Nebenrechnung_Break_Even!A3474/'Rüstprozess (DE)'!$G$30,0))*'Rüstprozess (DE)'!$G$28</f>
        <v>635</v>
      </c>
      <c r="F3474" s="10">
        <f>('Rüstprozess (DE)'!$G$12/3600)*A3474*'Rüstprozess (DE)'!$E$14</f>
        <v>1735.5</v>
      </c>
      <c r="G3474" s="11">
        <f t="shared" si="271"/>
        <v>2370.5</v>
      </c>
      <c r="I3474" s="4">
        <f t="shared" si="272"/>
        <v>1194</v>
      </c>
      <c r="J3474" s="4">
        <f t="shared" si="273"/>
        <v>1194</v>
      </c>
      <c r="K3474" s="4">
        <f t="shared" si="274"/>
        <v>3471</v>
      </c>
    </row>
    <row r="3475" spans="1:11" x14ac:dyDescent="0.25">
      <c r="A3475" s="2">
        <v>3472</v>
      </c>
      <c r="B3475" s="9">
        <f>(ROUNDUP(Nebenrechnung_Break_Even!A3475/'Rüstprozess (DE)'!$E$30,0))*'Rüstprozess (DE)'!$E$28</f>
        <v>598</v>
      </c>
      <c r="C3475" s="10">
        <f>('Rüstprozess (DE)'!$E$12/3600)*A3475*'Rüstprozess (DE)'!$E$14</f>
        <v>578.66666666666663</v>
      </c>
      <c r="D3475" s="11">
        <f t="shared" si="270"/>
        <v>1176.6666666666665</v>
      </c>
      <c r="E3475" s="9">
        <f>(ROUNDUP(Nebenrechnung_Break_Even!A3475/'Rüstprozess (DE)'!$G$30,0))*'Rüstprozess (DE)'!$G$28</f>
        <v>635</v>
      </c>
      <c r="F3475" s="10">
        <f>('Rüstprozess (DE)'!$G$12/3600)*A3475*'Rüstprozess (DE)'!$E$14</f>
        <v>1736.0000000000002</v>
      </c>
      <c r="G3475" s="11">
        <f t="shared" si="271"/>
        <v>2371</v>
      </c>
      <c r="I3475" s="4">
        <f t="shared" si="272"/>
        <v>1194.3333333333335</v>
      </c>
      <c r="J3475" s="4">
        <f t="shared" si="273"/>
        <v>1194.3333333333335</v>
      </c>
      <c r="K3475" s="4">
        <f t="shared" si="274"/>
        <v>3472</v>
      </c>
    </row>
    <row r="3476" spans="1:11" x14ac:dyDescent="0.25">
      <c r="A3476" s="2">
        <v>3473</v>
      </c>
      <c r="B3476" s="9">
        <f>(ROUNDUP(Nebenrechnung_Break_Even!A3476/'Rüstprozess (DE)'!$E$30,0))*'Rüstprozess (DE)'!$E$28</f>
        <v>598</v>
      </c>
      <c r="C3476" s="10">
        <f>('Rüstprozess (DE)'!$E$12/3600)*A3476*'Rüstprozess (DE)'!$E$14</f>
        <v>578.83333333333337</v>
      </c>
      <c r="D3476" s="11">
        <f t="shared" si="270"/>
        <v>1176.8333333333335</v>
      </c>
      <c r="E3476" s="9">
        <f>(ROUNDUP(Nebenrechnung_Break_Even!A3476/'Rüstprozess (DE)'!$G$30,0))*'Rüstprozess (DE)'!$G$28</f>
        <v>635</v>
      </c>
      <c r="F3476" s="10">
        <f>('Rüstprozess (DE)'!$G$12/3600)*A3476*'Rüstprozess (DE)'!$E$14</f>
        <v>1736.5</v>
      </c>
      <c r="G3476" s="11">
        <f t="shared" si="271"/>
        <v>2371.5</v>
      </c>
      <c r="I3476" s="4">
        <f t="shared" si="272"/>
        <v>1194.6666666666665</v>
      </c>
      <c r="J3476" s="4">
        <f t="shared" si="273"/>
        <v>1194.6666666666665</v>
      </c>
      <c r="K3476" s="4">
        <f t="shared" si="274"/>
        <v>3473</v>
      </c>
    </row>
    <row r="3477" spans="1:11" x14ac:dyDescent="0.25">
      <c r="A3477" s="2">
        <v>3474</v>
      </c>
      <c r="B3477" s="9">
        <f>(ROUNDUP(Nebenrechnung_Break_Even!A3477/'Rüstprozess (DE)'!$E$30,0))*'Rüstprozess (DE)'!$E$28</f>
        <v>598</v>
      </c>
      <c r="C3477" s="10">
        <f>('Rüstprozess (DE)'!$E$12/3600)*A3477*'Rüstprozess (DE)'!$E$14</f>
        <v>579</v>
      </c>
      <c r="D3477" s="11">
        <f t="shared" si="270"/>
        <v>1177</v>
      </c>
      <c r="E3477" s="9">
        <f>(ROUNDUP(Nebenrechnung_Break_Even!A3477/'Rüstprozess (DE)'!$G$30,0))*'Rüstprozess (DE)'!$G$28</f>
        <v>635</v>
      </c>
      <c r="F3477" s="10">
        <f>('Rüstprozess (DE)'!$G$12/3600)*A3477*'Rüstprozess (DE)'!$E$14</f>
        <v>1737.0000000000002</v>
      </c>
      <c r="G3477" s="11">
        <f t="shared" si="271"/>
        <v>2372</v>
      </c>
      <c r="I3477" s="4">
        <f t="shared" si="272"/>
        <v>1195</v>
      </c>
      <c r="J3477" s="4">
        <f t="shared" si="273"/>
        <v>1195</v>
      </c>
      <c r="K3477" s="4">
        <f t="shared" si="274"/>
        <v>3474</v>
      </c>
    </row>
    <row r="3478" spans="1:11" x14ac:dyDescent="0.25">
      <c r="A3478" s="2">
        <v>3475</v>
      </c>
      <c r="B3478" s="9">
        <f>(ROUNDUP(Nebenrechnung_Break_Even!A3478/'Rüstprozess (DE)'!$E$30,0))*'Rüstprozess (DE)'!$E$28</f>
        <v>598</v>
      </c>
      <c r="C3478" s="10">
        <f>('Rüstprozess (DE)'!$E$12/3600)*A3478*'Rüstprozess (DE)'!$E$14</f>
        <v>579.16666666666663</v>
      </c>
      <c r="D3478" s="11">
        <f t="shared" si="270"/>
        <v>1177.1666666666665</v>
      </c>
      <c r="E3478" s="9">
        <f>(ROUNDUP(Nebenrechnung_Break_Even!A3478/'Rüstprozess (DE)'!$G$30,0))*'Rüstprozess (DE)'!$G$28</f>
        <v>635</v>
      </c>
      <c r="F3478" s="10">
        <f>('Rüstprozess (DE)'!$G$12/3600)*A3478*'Rüstprozess (DE)'!$E$14</f>
        <v>1737.5</v>
      </c>
      <c r="G3478" s="11">
        <f t="shared" si="271"/>
        <v>2372.5</v>
      </c>
      <c r="I3478" s="4">
        <f t="shared" si="272"/>
        <v>1195.3333333333335</v>
      </c>
      <c r="J3478" s="4">
        <f t="shared" si="273"/>
        <v>1195.3333333333335</v>
      </c>
      <c r="K3478" s="4">
        <f t="shared" si="274"/>
        <v>3475</v>
      </c>
    </row>
    <row r="3479" spans="1:11" x14ac:dyDescent="0.25">
      <c r="A3479" s="2">
        <v>3476</v>
      </c>
      <c r="B3479" s="9">
        <f>(ROUNDUP(Nebenrechnung_Break_Even!A3479/'Rüstprozess (DE)'!$E$30,0))*'Rüstprozess (DE)'!$E$28</f>
        <v>598</v>
      </c>
      <c r="C3479" s="10">
        <f>('Rüstprozess (DE)'!$E$12/3600)*A3479*'Rüstprozess (DE)'!$E$14</f>
        <v>579.33333333333326</v>
      </c>
      <c r="D3479" s="11">
        <f t="shared" si="270"/>
        <v>1177.3333333333333</v>
      </c>
      <c r="E3479" s="9">
        <f>(ROUNDUP(Nebenrechnung_Break_Even!A3479/'Rüstprozess (DE)'!$G$30,0))*'Rüstprozess (DE)'!$G$28</f>
        <v>635</v>
      </c>
      <c r="F3479" s="10">
        <f>('Rüstprozess (DE)'!$G$12/3600)*A3479*'Rüstprozess (DE)'!$E$14</f>
        <v>1738</v>
      </c>
      <c r="G3479" s="11">
        <f t="shared" si="271"/>
        <v>2373</v>
      </c>
      <c r="I3479" s="4">
        <f t="shared" si="272"/>
        <v>1195.6666666666667</v>
      </c>
      <c r="J3479" s="4">
        <f t="shared" si="273"/>
        <v>1195.6666666666667</v>
      </c>
      <c r="K3479" s="4">
        <f t="shared" si="274"/>
        <v>3476</v>
      </c>
    </row>
    <row r="3480" spans="1:11" x14ac:dyDescent="0.25">
      <c r="A3480" s="2">
        <v>3477</v>
      </c>
      <c r="B3480" s="9">
        <f>(ROUNDUP(Nebenrechnung_Break_Even!A3480/'Rüstprozess (DE)'!$E$30,0))*'Rüstprozess (DE)'!$E$28</f>
        <v>598</v>
      </c>
      <c r="C3480" s="10">
        <f>('Rüstprozess (DE)'!$E$12/3600)*A3480*'Rüstprozess (DE)'!$E$14</f>
        <v>579.5</v>
      </c>
      <c r="D3480" s="11">
        <f t="shared" si="270"/>
        <v>1177.5</v>
      </c>
      <c r="E3480" s="9">
        <f>(ROUNDUP(Nebenrechnung_Break_Even!A3480/'Rüstprozess (DE)'!$G$30,0))*'Rüstprozess (DE)'!$G$28</f>
        <v>635</v>
      </c>
      <c r="F3480" s="10">
        <f>('Rüstprozess (DE)'!$G$12/3600)*A3480*'Rüstprozess (DE)'!$E$14</f>
        <v>1738.5000000000002</v>
      </c>
      <c r="G3480" s="11">
        <f t="shared" si="271"/>
        <v>2373.5</v>
      </c>
      <c r="I3480" s="4">
        <f t="shared" si="272"/>
        <v>1196</v>
      </c>
      <c r="J3480" s="4">
        <f t="shared" si="273"/>
        <v>1196</v>
      </c>
      <c r="K3480" s="4">
        <f t="shared" si="274"/>
        <v>3477</v>
      </c>
    </row>
    <row r="3481" spans="1:11" x14ac:dyDescent="0.25">
      <c r="A3481" s="2">
        <v>3478</v>
      </c>
      <c r="B3481" s="9">
        <f>(ROUNDUP(Nebenrechnung_Break_Even!A3481/'Rüstprozess (DE)'!$E$30,0))*'Rüstprozess (DE)'!$E$28</f>
        <v>598</v>
      </c>
      <c r="C3481" s="10">
        <f>('Rüstprozess (DE)'!$E$12/3600)*A3481*'Rüstprozess (DE)'!$E$14</f>
        <v>579.66666666666674</v>
      </c>
      <c r="D3481" s="11">
        <f t="shared" si="270"/>
        <v>1177.6666666666667</v>
      </c>
      <c r="E3481" s="9">
        <f>(ROUNDUP(Nebenrechnung_Break_Even!A3481/'Rüstprozess (DE)'!$G$30,0))*'Rüstprozess (DE)'!$G$28</f>
        <v>635</v>
      </c>
      <c r="F3481" s="10">
        <f>('Rüstprozess (DE)'!$G$12/3600)*A3481*'Rüstprozess (DE)'!$E$14</f>
        <v>1739</v>
      </c>
      <c r="G3481" s="11">
        <f t="shared" si="271"/>
        <v>2374</v>
      </c>
      <c r="I3481" s="4">
        <f t="shared" si="272"/>
        <v>1196.3333333333333</v>
      </c>
      <c r="J3481" s="4">
        <f t="shared" si="273"/>
        <v>1196.3333333333333</v>
      </c>
      <c r="K3481" s="4">
        <f t="shared" si="274"/>
        <v>3478</v>
      </c>
    </row>
    <row r="3482" spans="1:11" x14ac:dyDescent="0.25">
      <c r="A3482" s="2">
        <v>3479</v>
      </c>
      <c r="B3482" s="9">
        <f>(ROUNDUP(Nebenrechnung_Break_Even!A3482/'Rüstprozess (DE)'!$E$30,0))*'Rüstprozess (DE)'!$E$28</f>
        <v>598</v>
      </c>
      <c r="C3482" s="10">
        <f>('Rüstprozess (DE)'!$E$12/3600)*A3482*'Rüstprozess (DE)'!$E$14</f>
        <v>579.83333333333337</v>
      </c>
      <c r="D3482" s="11">
        <f t="shared" si="270"/>
        <v>1177.8333333333335</v>
      </c>
      <c r="E3482" s="9">
        <f>(ROUNDUP(Nebenrechnung_Break_Even!A3482/'Rüstprozess (DE)'!$G$30,0))*'Rüstprozess (DE)'!$G$28</f>
        <v>635</v>
      </c>
      <c r="F3482" s="10">
        <f>('Rüstprozess (DE)'!$G$12/3600)*A3482*'Rüstprozess (DE)'!$E$14</f>
        <v>1739.5000000000002</v>
      </c>
      <c r="G3482" s="11">
        <f t="shared" si="271"/>
        <v>2374.5</v>
      </c>
      <c r="I3482" s="4">
        <f t="shared" si="272"/>
        <v>1196.6666666666665</v>
      </c>
      <c r="J3482" s="4">
        <f t="shared" si="273"/>
        <v>1196.6666666666665</v>
      </c>
      <c r="K3482" s="4">
        <f t="shared" si="274"/>
        <v>3479</v>
      </c>
    </row>
    <row r="3483" spans="1:11" x14ac:dyDescent="0.25">
      <c r="A3483" s="2">
        <v>3480</v>
      </c>
      <c r="B3483" s="9">
        <f>(ROUNDUP(Nebenrechnung_Break_Even!A3483/'Rüstprozess (DE)'!$E$30,0))*'Rüstprozess (DE)'!$E$28</f>
        <v>598</v>
      </c>
      <c r="C3483" s="10">
        <f>('Rüstprozess (DE)'!$E$12/3600)*A3483*'Rüstprozess (DE)'!$E$14</f>
        <v>580</v>
      </c>
      <c r="D3483" s="11">
        <f t="shared" si="270"/>
        <v>1178</v>
      </c>
      <c r="E3483" s="9">
        <f>(ROUNDUP(Nebenrechnung_Break_Even!A3483/'Rüstprozess (DE)'!$G$30,0))*'Rüstprozess (DE)'!$G$28</f>
        <v>635</v>
      </c>
      <c r="F3483" s="10">
        <f>('Rüstprozess (DE)'!$G$12/3600)*A3483*'Rüstprozess (DE)'!$E$14</f>
        <v>1740</v>
      </c>
      <c r="G3483" s="11">
        <f t="shared" si="271"/>
        <v>2375</v>
      </c>
      <c r="I3483" s="4">
        <f t="shared" si="272"/>
        <v>1197</v>
      </c>
      <c r="J3483" s="4">
        <f t="shared" si="273"/>
        <v>1197</v>
      </c>
      <c r="K3483" s="4">
        <f t="shared" si="274"/>
        <v>3480</v>
      </c>
    </row>
    <row r="3484" spans="1:11" x14ac:dyDescent="0.25">
      <c r="A3484" s="2">
        <v>3481</v>
      </c>
      <c r="B3484" s="9">
        <f>(ROUNDUP(Nebenrechnung_Break_Even!A3484/'Rüstprozess (DE)'!$E$30,0))*'Rüstprozess (DE)'!$E$28</f>
        <v>598</v>
      </c>
      <c r="C3484" s="10">
        <f>('Rüstprozess (DE)'!$E$12/3600)*A3484*'Rüstprozess (DE)'!$E$14</f>
        <v>580.16666666666663</v>
      </c>
      <c r="D3484" s="11">
        <f t="shared" si="270"/>
        <v>1178.1666666666665</v>
      </c>
      <c r="E3484" s="9">
        <f>(ROUNDUP(Nebenrechnung_Break_Even!A3484/'Rüstprozess (DE)'!$G$30,0))*'Rüstprozess (DE)'!$G$28</f>
        <v>635</v>
      </c>
      <c r="F3484" s="10">
        <f>('Rüstprozess (DE)'!$G$12/3600)*A3484*'Rüstprozess (DE)'!$E$14</f>
        <v>1740.5</v>
      </c>
      <c r="G3484" s="11">
        <f t="shared" si="271"/>
        <v>2375.5</v>
      </c>
      <c r="I3484" s="4">
        <f t="shared" si="272"/>
        <v>1197.3333333333335</v>
      </c>
      <c r="J3484" s="4">
        <f t="shared" si="273"/>
        <v>1197.3333333333335</v>
      </c>
      <c r="K3484" s="4">
        <f t="shared" si="274"/>
        <v>3481</v>
      </c>
    </row>
    <row r="3485" spans="1:11" x14ac:dyDescent="0.25">
      <c r="A3485" s="2">
        <v>3482</v>
      </c>
      <c r="B3485" s="9">
        <f>(ROUNDUP(Nebenrechnung_Break_Even!A3485/'Rüstprozess (DE)'!$E$30,0))*'Rüstprozess (DE)'!$E$28</f>
        <v>598</v>
      </c>
      <c r="C3485" s="10">
        <f>('Rüstprozess (DE)'!$E$12/3600)*A3485*'Rüstprozess (DE)'!$E$14</f>
        <v>580.33333333333326</v>
      </c>
      <c r="D3485" s="11">
        <f t="shared" si="270"/>
        <v>1178.3333333333333</v>
      </c>
      <c r="E3485" s="9">
        <f>(ROUNDUP(Nebenrechnung_Break_Even!A3485/'Rüstprozess (DE)'!$G$30,0))*'Rüstprozess (DE)'!$G$28</f>
        <v>635</v>
      </c>
      <c r="F3485" s="10">
        <f>('Rüstprozess (DE)'!$G$12/3600)*A3485*'Rüstprozess (DE)'!$E$14</f>
        <v>1741.0000000000002</v>
      </c>
      <c r="G3485" s="11">
        <f t="shared" si="271"/>
        <v>2376</v>
      </c>
      <c r="I3485" s="4">
        <f t="shared" si="272"/>
        <v>1197.6666666666667</v>
      </c>
      <c r="J3485" s="4">
        <f t="shared" si="273"/>
        <v>1197.6666666666667</v>
      </c>
      <c r="K3485" s="4">
        <f t="shared" si="274"/>
        <v>3482</v>
      </c>
    </row>
    <row r="3486" spans="1:11" x14ac:dyDescent="0.25">
      <c r="A3486" s="2">
        <v>3483</v>
      </c>
      <c r="B3486" s="9">
        <f>(ROUNDUP(Nebenrechnung_Break_Even!A3486/'Rüstprozess (DE)'!$E$30,0))*'Rüstprozess (DE)'!$E$28</f>
        <v>598</v>
      </c>
      <c r="C3486" s="10">
        <f>('Rüstprozess (DE)'!$E$12/3600)*A3486*'Rüstprozess (DE)'!$E$14</f>
        <v>580.5</v>
      </c>
      <c r="D3486" s="11">
        <f t="shared" si="270"/>
        <v>1178.5</v>
      </c>
      <c r="E3486" s="9">
        <f>(ROUNDUP(Nebenrechnung_Break_Even!A3486/'Rüstprozess (DE)'!$G$30,0))*'Rüstprozess (DE)'!$G$28</f>
        <v>635</v>
      </c>
      <c r="F3486" s="10">
        <f>('Rüstprozess (DE)'!$G$12/3600)*A3486*'Rüstprozess (DE)'!$E$14</f>
        <v>1741.5</v>
      </c>
      <c r="G3486" s="11">
        <f t="shared" si="271"/>
        <v>2376.5</v>
      </c>
      <c r="I3486" s="4">
        <f t="shared" si="272"/>
        <v>1198</v>
      </c>
      <c r="J3486" s="4">
        <f t="shared" si="273"/>
        <v>1198</v>
      </c>
      <c r="K3486" s="4">
        <f t="shared" si="274"/>
        <v>3483</v>
      </c>
    </row>
    <row r="3487" spans="1:11" x14ac:dyDescent="0.25">
      <c r="A3487" s="2">
        <v>3484</v>
      </c>
      <c r="B3487" s="9">
        <f>(ROUNDUP(Nebenrechnung_Break_Even!A3487/'Rüstprozess (DE)'!$E$30,0))*'Rüstprozess (DE)'!$E$28</f>
        <v>598</v>
      </c>
      <c r="C3487" s="10">
        <f>('Rüstprozess (DE)'!$E$12/3600)*A3487*'Rüstprozess (DE)'!$E$14</f>
        <v>580.66666666666663</v>
      </c>
      <c r="D3487" s="11">
        <f t="shared" si="270"/>
        <v>1178.6666666666665</v>
      </c>
      <c r="E3487" s="9">
        <f>(ROUNDUP(Nebenrechnung_Break_Even!A3487/'Rüstprozess (DE)'!$G$30,0))*'Rüstprozess (DE)'!$G$28</f>
        <v>635</v>
      </c>
      <c r="F3487" s="10">
        <f>('Rüstprozess (DE)'!$G$12/3600)*A3487*'Rüstprozess (DE)'!$E$14</f>
        <v>1742.0000000000002</v>
      </c>
      <c r="G3487" s="11">
        <f t="shared" si="271"/>
        <v>2377</v>
      </c>
      <c r="I3487" s="4">
        <f t="shared" si="272"/>
        <v>1198.3333333333335</v>
      </c>
      <c r="J3487" s="4">
        <f t="shared" si="273"/>
        <v>1198.3333333333335</v>
      </c>
      <c r="K3487" s="4">
        <f t="shared" si="274"/>
        <v>3484</v>
      </c>
    </row>
    <row r="3488" spans="1:11" x14ac:dyDescent="0.25">
      <c r="A3488" s="2">
        <v>3485</v>
      </c>
      <c r="B3488" s="9">
        <f>(ROUNDUP(Nebenrechnung_Break_Even!A3488/'Rüstprozess (DE)'!$E$30,0))*'Rüstprozess (DE)'!$E$28</f>
        <v>598</v>
      </c>
      <c r="C3488" s="10">
        <f>('Rüstprozess (DE)'!$E$12/3600)*A3488*'Rüstprozess (DE)'!$E$14</f>
        <v>580.83333333333337</v>
      </c>
      <c r="D3488" s="11">
        <f t="shared" si="270"/>
        <v>1178.8333333333335</v>
      </c>
      <c r="E3488" s="9">
        <f>(ROUNDUP(Nebenrechnung_Break_Even!A3488/'Rüstprozess (DE)'!$G$30,0))*'Rüstprozess (DE)'!$G$28</f>
        <v>635</v>
      </c>
      <c r="F3488" s="10">
        <f>('Rüstprozess (DE)'!$G$12/3600)*A3488*'Rüstprozess (DE)'!$E$14</f>
        <v>1742.5</v>
      </c>
      <c r="G3488" s="11">
        <f t="shared" si="271"/>
        <v>2377.5</v>
      </c>
      <c r="I3488" s="4">
        <f t="shared" si="272"/>
        <v>1198.6666666666665</v>
      </c>
      <c r="J3488" s="4">
        <f t="shared" si="273"/>
        <v>1198.6666666666665</v>
      </c>
      <c r="K3488" s="4">
        <f t="shared" si="274"/>
        <v>3485</v>
      </c>
    </row>
    <row r="3489" spans="1:11" x14ac:dyDescent="0.25">
      <c r="A3489" s="2">
        <v>3486</v>
      </c>
      <c r="B3489" s="9">
        <f>(ROUNDUP(Nebenrechnung_Break_Even!A3489/'Rüstprozess (DE)'!$E$30,0))*'Rüstprozess (DE)'!$E$28</f>
        <v>598</v>
      </c>
      <c r="C3489" s="10">
        <f>('Rüstprozess (DE)'!$E$12/3600)*A3489*'Rüstprozess (DE)'!$E$14</f>
        <v>581</v>
      </c>
      <c r="D3489" s="11">
        <f t="shared" si="270"/>
        <v>1179</v>
      </c>
      <c r="E3489" s="9">
        <f>(ROUNDUP(Nebenrechnung_Break_Even!A3489/'Rüstprozess (DE)'!$G$30,0))*'Rüstprozess (DE)'!$G$28</f>
        <v>635</v>
      </c>
      <c r="F3489" s="10">
        <f>('Rüstprozess (DE)'!$G$12/3600)*A3489*'Rüstprozess (DE)'!$E$14</f>
        <v>1743</v>
      </c>
      <c r="G3489" s="11">
        <f t="shared" si="271"/>
        <v>2378</v>
      </c>
      <c r="I3489" s="4">
        <f t="shared" si="272"/>
        <v>1199</v>
      </c>
      <c r="J3489" s="4">
        <f t="shared" si="273"/>
        <v>1199</v>
      </c>
      <c r="K3489" s="4">
        <f t="shared" si="274"/>
        <v>3486</v>
      </c>
    </row>
    <row r="3490" spans="1:11" x14ac:dyDescent="0.25">
      <c r="A3490" s="2">
        <v>3487</v>
      </c>
      <c r="B3490" s="9">
        <f>(ROUNDUP(Nebenrechnung_Break_Even!A3490/'Rüstprozess (DE)'!$E$30,0))*'Rüstprozess (DE)'!$E$28</f>
        <v>598</v>
      </c>
      <c r="C3490" s="10">
        <f>('Rüstprozess (DE)'!$E$12/3600)*A3490*'Rüstprozess (DE)'!$E$14</f>
        <v>581.16666666666663</v>
      </c>
      <c r="D3490" s="11">
        <f t="shared" si="270"/>
        <v>1179.1666666666665</v>
      </c>
      <c r="E3490" s="9">
        <f>(ROUNDUP(Nebenrechnung_Break_Even!A3490/'Rüstprozess (DE)'!$G$30,0))*'Rüstprozess (DE)'!$G$28</f>
        <v>635</v>
      </c>
      <c r="F3490" s="10">
        <f>('Rüstprozess (DE)'!$G$12/3600)*A3490*'Rüstprozess (DE)'!$E$14</f>
        <v>1743.5000000000002</v>
      </c>
      <c r="G3490" s="11">
        <f t="shared" si="271"/>
        <v>2378.5</v>
      </c>
      <c r="I3490" s="4">
        <f t="shared" si="272"/>
        <v>1199.3333333333335</v>
      </c>
      <c r="J3490" s="4">
        <f t="shared" si="273"/>
        <v>1199.3333333333335</v>
      </c>
      <c r="K3490" s="4">
        <f t="shared" si="274"/>
        <v>3487</v>
      </c>
    </row>
    <row r="3491" spans="1:11" x14ac:dyDescent="0.25">
      <c r="A3491" s="2">
        <v>3488</v>
      </c>
      <c r="B3491" s="9">
        <f>(ROUNDUP(Nebenrechnung_Break_Even!A3491/'Rüstprozess (DE)'!$E$30,0))*'Rüstprozess (DE)'!$E$28</f>
        <v>598</v>
      </c>
      <c r="C3491" s="10">
        <f>('Rüstprozess (DE)'!$E$12/3600)*A3491*'Rüstprozess (DE)'!$E$14</f>
        <v>581.33333333333337</v>
      </c>
      <c r="D3491" s="11">
        <f t="shared" si="270"/>
        <v>1179.3333333333335</v>
      </c>
      <c r="E3491" s="9">
        <f>(ROUNDUP(Nebenrechnung_Break_Even!A3491/'Rüstprozess (DE)'!$G$30,0))*'Rüstprozess (DE)'!$G$28</f>
        <v>635</v>
      </c>
      <c r="F3491" s="10">
        <f>('Rüstprozess (DE)'!$G$12/3600)*A3491*'Rüstprozess (DE)'!$E$14</f>
        <v>1744</v>
      </c>
      <c r="G3491" s="11">
        <f t="shared" si="271"/>
        <v>2379</v>
      </c>
      <c r="I3491" s="4">
        <f t="shared" si="272"/>
        <v>1199.6666666666665</v>
      </c>
      <c r="J3491" s="4">
        <f t="shared" si="273"/>
        <v>1199.6666666666665</v>
      </c>
      <c r="K3491" s="4">
        <f t="shared" si="274"/>
        <v>3488</v>
      </c>
    </row>
    <row r="3492" spans="1:11" x14ac:dyDescent="0.25">
      <c r="A3492" s="2">
        <v>3489</v>
      </c>
      <c r="B3492" s="9">
        <f>(ROUNDUP(Nebenrechnung_Break_Even!A3492/'Rüstprozess (DE)'!$E$30,0))*'Rüstprozess (DE)'!$E$28</f>
        <v>598</v>
      </c>
      <c r="C3492" s="10">
        <f>('Rüstprozess (DE)'!$E$12/3600)*A3492*'Rüstprozess (DE)'!$E$14</f>
        <v>581.5</v>
      </c>
      <c r="D3492" s="11">
        <f t="shared" si="270"/>
        <v>1179.5</v>
      </c>
      <c r="E3492" s="9">
        <f>(ROUNDUP(Nebenrechnung_Break_Even!A3492/'Rüstprozess (DE)'!$G$30,0))*'Rüstprozess (DE)'!$G$28</f>
        <v>635</v>
      </c>
      <c r="F3492" s="10">
        <f>('Rüstprozess (DE)'!$G$12/3600)*A3492*'Rüstprozess (DE)'!$E$14</f>
        <v>1744.5000000000002</v>
      </c>
      <c r="G3492" s="11">
        <f t="shared" si="271"/>
        <v>2379.5</v>
      </c>
      <c r="I3492" s="4">
        <f t="shared" si="272"/>
        <v>1200</v>
      </c>
      <c r="J3492" s="4">
        <f t="shared" si="273"/>
        <v>1200</v>
      </c>
      <c r="K3492" s="4">
        <f t="shared" si="274"/>
        <v>3489</v>
      </c>
    </row>
    <row r="3493" spans="1:11" x14ac:dyDescent="0.25">
      <c r="A3493" s="2">
        <v>3490</v>
      </c>
      <c r="B3493" s="9">
        <f>(ROUNDUP(Nebenrechnung_Break_Even!A3493/'Rüstprozess (DE)'!$E$30,0))*'Rüstprozess (DE)'!$E$28</f>
        <v>598</v>
      </c>
      <c r="C3493" s="10">
        <f>('Rüstprozess (DE)'!$E$12/3600)*A3493*'Rüstprozess (DE)'!$E$14</f>
        <v>581.66666666666663</v>
      </c>
      <c r="D3493" s="11">
        <f t="shared" si="270"/>
        <v>1179.6666666666665</v>
      </c>
      <c r="E3493" s="9">
        <f>(ROUNDUP(Nebenrechnung_Break_Even!A3493/'Rüstprozess (DE)'!$G$30,0))*'Rüstprozess (DE)'!$G$28</f>
        <v>635</v>
      </c>
      <c r="F3493" s="10">
        <f>('Rüstprozess (DE)'!$G$12/3600)*A3493*'Rüstprozess (DE)'!$E$14</f>
        <v>1745</v>
      </c>
      <c r="G3493" s="11">
        <f t="shared" si="271"/>
        <v>2380</v>
      </c>
      <c r="I3493" s="4">
        <f t="shared" si="272"/>
        <v>1200.3333333333335</v>
      </c>
      <c r="J3493" s="4">
        <f t="shared" si="273"/>
        <v>1200.3333333333335</v>
      </c>
      <c r="K3493" s="4">
        <f t="shared" si="274"/>
        <v>3490</v>
      </c>
    </row>
    <row r="3494" spans="1:11" x14ac:dyDescent="0.25">
      <c r="A3494" s="2">
        <v>3491</v>
      </c>
      <c r="B3494" s="9">
        <f>(ROUNDUP(Nebenrechnung_Break_Even!A3494/'Rüstprozess (DE)'!$E$30,0))*'Rüstprozess (DE)'!$E$28</f>
        <v>598</v>
      </c>
      <c r="C3494" s="10">
        <f>('Rüstprozess (DE)'!$E$12/3600)*A3494*'Rüstprozess (DE)'!$E$14</f>
        <v>581.83333333333326</v>
      </c>
      <c r="D3494" s="11">
        <f t="shared" si="270"/>
        <v>1179.8333333333333</v>
      </c>
      <c r="E3494" s="9">
        <f>(ROUNDUP(Nebenrechnung_Break_Even!A3494/'Rüstprozess (DE)'!$G$30,0))*'Rüstprozess (DE)'!$G$28</f>
        <v>635</v>
      </c>
      <c r="F3494" s="10">
        <f>('Rüstprozess (DE)'!$G$12/3600)*A3494*'Rüstprozess (DE)'!$E$14</f>
        <v>1745.5</v>
      </c>
      <c r="G3494" s="11">
        <f t="shared" si="271"/>
        <v>2380.5</v>
      </c>
      <c r="I3494" s="4">
        <f t="shared" si="272"/>
        <v>1200.6666666666667</v>
      </c>
      <c r="J3494" s="4">
        <f t="shared" si="273"/>
        <v>1200.6666666666667</v>
      </c>
      <c r="K3494" s="4">
        <f t="shared" si="274"/>
        <v>3491</v>
      </c>
    </row>
    <row r="3495" spans="1:11" x14ac:dyDescent="0.25">
      <c r="A3495" s="2">
        <v>3492</v>
      </c>
      <c r="B3495" s="9">
        <f>(ROUNDUP(Nebenrechnung_Break_Even!A3495/'Rüstprozess (DE)'!$E$30,0))*'Rüstprozess (DE)'!$E$28</f>
        <v>598</v>
      </c>
      <c r="C3495" s="10">
        <f>('Rüstprozess (DE)'!$E$12/3600)*A3495*'Rüstprozess (DE)'!$E$14</f>
        <v>582</v>
      </c>
      <c r="D3495" s="11">
        <f t="shared" si="270"/>
        <v>1180</v>
      </c>
      <c r="E3495" s="9">
        <f>(ROUNDUP(Nebenrechnung_Break_Even!A3495/'Rüstprozess (DE)'!$G$30,0))*'Rüstprozess (DE)'!$G$28</f>
        <v>635</v>
      </c>
      <c r="F3495" s="10">
        <f>('Rüstprozess (DE)'!$G$12/3600)*A3495*'Rüstprozess (DE)'!$E$14</f>
        <v>1746.0000000000002</v>
      </c>
      <c r="G3495" s="11">
        <f t="shared" si="271"/>
        <v>2381</v>
      </c>
      <c r="I3495" s="4">
        <f t="shared" si="272"/>
        <v>1201</v>
      </c>
      <c r="J3495" s="4">
        <f t="shared" si="273"/>
        <v>1201</v>
      </c>
      <c r="K3495" s="4">
        <f t="shared" si="274"/>
        <v>3492</v>
      </c>
    </row>
    <row r="3496" spans="1:11" x14ac:dyDescent="0.25">
      <c r="A3496" s="2">
        <v>3493</v>
      </c>
      <c r="B3496" s="9">
        <f>(ROUNDUP(Nebenrechnung_Break_Even!A3496/'Rüstprozess (DE)'!$E$30,0))*'Rüstprozess (DE)'!$E$28</f>
        <v>598</v>
      </c>
      <c r="C3496" s="10">
        <f>('Rüstprozess (DE)'!$E$12/3600)*A3496*'Rüstprozess (DE)'!$E$14</f>
        <v>582.16666666666674</v>
      </c>
      <c r="D3496" s="11">
        <f t="shared" si="270"/>
        <v>1180.1666666666667</v>
      </c>
      <c r="E3496" s="9">
        <f>(ROUNDUP(Nebenrechnung_Break_Even!A3496/'Rüstprozess (DE)'!$G$30,0))*'Rüstprozess (DE)'!$G$28</f>
        <v>635</v>
      </c>
      <c r="F3496" s="10">
        <f>('Rüstprozess (DE)'!$G$12/3600)*A3496*'Rüstprozess (DE)'!$E$14</f>
        <v>1746.5</v>
      </c>
      <c r="G3496" s="11">
        <f t="shared" si="271"/>
        <v>2381.5</v>
      </c>
      <c r="I3496" s="4">
        <f t="shared" si="272"/>
        <v>1201.3333333333333</v>
      </c>
      <c r="J3496" s="4">
        <f t="shared" si="273"/>
        <v>1201.3333333333333</v>
      </c>
      <c r="K3496" s="4">
        <f t="shared" si="274"/>
        <v>3493</v>
      </c>
    </row>
    <row r="3497" spans="1:11" x14ac:dyDescent="0.25">
      <c r="A3497" s="2">
        <v>3494</v>
      </c>
      <c r="B3497" s="9">
        <f>(ROUNDUP(Nebenrechnung_Break_Even!A3497/'Rüstprozess (DE)'!$E$30,0))*'Rüstprozess (DE)'!$E$28</f>
        <v>598</v>
      </c>
      <c r="C3497" s="10">
        <f>('Rüstprozess (DE)'!$E$12/3600)*A3497*'Rüstprozess (DE)'!$E$14</f>
        <v>582.33333333333337</v>
      </c>
      <c r="D3497" s="11">
        <f t="shared" si="270"/>
        <v>1180.3333333333335</v>
      </c>
      <c r="E3497" s="9">
        <f>(ROUNDUP(Nebenrechnung_Break_Even!A3497/'Rüstprozess (DE)'!$G$30,0))*'Rüstprozess (DE)'!$G$28</f>
        <v>635</v>
      </c>
      <c r="F3497" s="10">
        <f>('Rüstprozess (DE)'!$G$12/3600)*A3497*'Rüstprozess (DE)'!$E$14</f>
        <v>1747.0000000000002</v>
      </c>
      <c r="G3497" s="11">
        <f t="shared" si="271"/>
        <v>2382</v>
      </c>
      <c r="I3497" s="4">
        <f t="shared" si="272"/>
        <v>1201.6666666666665</v>
      </c>
      <c r="J3497" s="4">
        <f t="shared" si="273"/>
        <v>1201.6666666666665</v>
      </c>
      <c r="K3497" s="4">
        <f t="shared" si="274"/>
        <v>3494</v>
      </c>
    </row>
    <row r="3498" spans="1:11" x14ac:dyDescent="0.25">
      <c r="A3498" s="2">
        <v>3495</v>
      </c>
      <c r="B3498" s="9">
        <f>(ROUNDUP(Nebenrechnung_Break_Even!A3498/'Rüstprozess (DE)'!$E$30,0))*'Rüstprozess (DE)'!$E$28</f>
        <v>598</v>
      </c>
      <c r="C3498" s="10">
        <f>('Rüstprozess (DE)'!$E$12/3600)*A3498*'Rüstprozess (DE)'!$E$14</f>
        <v>582.5</v>
      </c>
      <c r="D3498" s="11">
        <f t="shared" si="270"/>
        <v>1180.5</v>
      </c>
      <c r="E3498" s="9">
        <f>(ROUNDUP(Nebenrechnung_Break_Even!A3498/'Rüstprozess (DE)'!$G$30,0))*'Rüstprozess (DE)'!$G$28</f>
        <v>635</v>
      </c>
      <c r="F3498" s="10">
        <f>('Rüstprozess (DE)'!$G$12/3600)*A3498*'Rüstprozess (DE)'!$E$14</f>
        <v>1747.5</v>
      </c>
      <c r="G3498" s="11">
        <f t="shared" si="271"/>
        <v>2382.5</v>
      </c>
      <c r="I3498" s="4">
        <f t="shared" si="272"/>
        <v>1202</v>
      </c>
      <c r="J3498" s="4">
        <f t="shared" si="273"/>
        <v>1202</v>
      </c>
      <c r="K3498" s="4">
        <f t="shared" si="274"/>
        <v>3495</v>
      </c>
    </row>
    <row r="3499" spans="1:11" x14ac:dyDescent="0.25">
      <c r="A3499" s="2">
        <v>3496</v>
      </c>
      <c r="B3499" s="9">
        <f>(ROUNDUP(Nebenrechnung_Break_Even!A3499/'Rüstprozess (DE)'!$E$30,0))*'Rüstprozess (DE)'!$E$28</f>
        <v>598</v>
      </c>
      <c r="C3499" s="10">
        <f>('Rüstprozess (DE)'!$E$12/3600)*A3499*'Rüstprozess (DE)'!$E$14</f>
        <v>582.66666666666663</v>
      </c>
      <c r="D3499" s="11">
        <f t="shared" si="270"/>
        <v>1180.6666666666665</v>
      </c>
      <c r="E3499" s="9">
        <f>(ROUNDUP(Nebenrechnung_Break_Even!A3499/'Rüstprozess (DE)'!$G$30,0))*'Rüstprozess (DE)'!$G$28</f>
        <v>635</v>
      </c>
      <c r="F3499" s="10">
        <f>('Rüstprozess (DE)'!$G$12/3600)*A3499*'Rüstprozess (DE)'!$E$14</f>
        <v>1748</v>
      </c>
      <c r="G3499" s="11">
        <f t="shared" si="271"/>
        <v>2383</v>
      </c>
      <c r="I3499" s="4">
        <f t="shared" si="272"/>
        <v>1202.3333333333335</v>
      </c>
      <c r="J3499" s="4">
        <f t="shared" si="273"/>
        <v>1202.3333333333335</v>
      </c>
      <c r="K3499" s="4">
        <f t="shared" si="274"/>
        <v>3496</v>
      </c>
    </row>
    <row r="3500" spans="1:11" x14ac:dyDescent="0.25">
      <c r="A3500" s="2">
        <v>3497</v>
      </c>
      <c r="B3500" s="9">
        <f>(ROUNDUP(Nebenrechnung_Break_Even!A3500/'Rüstprozess (DE)'!$E$30,0))*'Rüstprozess (DE)'!$E$28</f>
        <v>598</v>
      </c>
      <c r="C3500" s="10">
        <f>('Rüstprozess (DE)'!$E$12/3600)*A3500*'Rüstprozess (DE)'!$E$14</f>
        <v>582.83333333333326</v>
      </c>
      <c r="D3500" s="11">
        <f t="shared" si="270"/>
        <v>1180.8333333333333</v>
      </c>
      <c r="E3500" s="9">
        <f>(ROUNDUP(Nebenrechnung_Break_Even!A3500/'Rüstprozess (DE)'!$G$30,0))*'Rüstprozess (DE)'!$G$28</f>
        <v>635</v>
      </c>
      <c r="F3500" s="10">
        <f>('Rüstprozess (DE)'!$G$12/3600)*A3500*'Rüstprozess (DE)'!$E$14</f>
        <v>1748.5000000000002</v>
      </c>
      <c r="G3500" s="11">
        <f t="shared" si="271"/>
        <v>2383.5</v>
      </c>
      <c r="I3500" s="4">
        <f t="shared" si="272"/>
        <v>1202.6666666666667</v>
      </c>
      <c r="J3500" s="4">
        <f t="shared" si="273"/>
        <v>1202.6666666666667</v>
      </c>
      <c r="K3500" s="4">
        <f t="shared" si="274"/>
        <v>3497</v>
      </c>
    </row>
    <row r="3501" spans="1:11" x14ac:dyDescent="0.25">
      <c r="A3501" s="2">
        <v>3498</v>
      </c>
      <c r="B3501" s="9">
        <f>(ROUNDUP(Nebenrechnung_Break_Even!A3501/'Rüstprozess (DE)'!$E$30,0))*'Rüstprozess (DE)'!$E$28</f>
        <v>598</v>
      </c>
      <c r="C3501" s="10">
        <f>('Rüstprozess (DE)'!$E$12/3600)*A3501*'Rüstprozess (DE)'!$E$14</f>
        <v>583</v>
      </c>
      <c r="D3501" s="11">
        <f t="shared" si="270"/>
        <v>1181</v>
      </c>
      <c r="E3501" s="9">
        <f>(ROUNDUP(Nebenrechnung_Break_Even!A3501/'Rüstprozess (DE)'!$G$30,0))*'Rüstprozess (DE)'!$G$28</f>
        <v>635</v>
      </c>
      <c r="F3501" s="10">
        <f>('Rüstprozess (DE)'!$G$12/3600)*A3501*'Rüstprozess (DE)'!$E$14</f>
        <v>1749</v>
      </c>
      <c r="G3501" s="11">
        <f t="shared" si="271"/>
        <v>2384</v>
      </c>
      <c r="I3501" s="4">
        <f t="shared" si="272"/>
        <v>1203</v>
      </c>
      <c r="J3501" s="4">
        <f t="shared" si="273"/>
        <v>1203</v>
      </c>
      <c r="K3501" s="4">
        <f t="shared" si="274"/>
        <v>3498</v>
      </c>
    </row>
    <row r="3502" spans="1:11" x14ac:dyDescent="0.25">
      <c r="A3502" s="2">
        <v>3499</v>
      </c>
      <c r="B3502" s="9">
        <f>(ROUNDUP(Nebenrechnung_Break_Even!A3502/'Rüstprozess (DE)'!$E$30,0))*'Rüstprozess (DE)'!$E$28</f>
        <v>598</v>
      </c>
      <c r="C3502" s="10">
        <f>('Rüstprozess (DE)'!$E$12/3600)*A3502*'Rüstprozess (DE)'!$E$14</f>
        <v>583.16666666666663</v>
      </c>
      <c r="D3502" s="11">
        <f t="shared" si="270"/>
        <v>1181.1666666666665</v>
      </c>
      <c r="E3502" s="9">
        <f>(ROUNDUP(Nebenrechnung_Break_Even!A3502/'Rüstprozess (DE)'!$G$30,0))*'Rüstprozess (DE)'!$G$28</f>
        <v>635</v>
      </c>
      <c r="F3502" s="10">
        <f>('Rüstprozess (DE)'!$G$12/3600)*A3502*'Rüstprozess (DE)'!$E$14</f>
        <v>1749.5000000000002</v>
      </c>
      <c r="G3502" s="11">
        <f t="shared" si="271"/>
        <v>2384.5</v>
      </c>
      <c r="I3502" s="4">
        <f t="shared" si="272"/>
        <v>1203.3333333333335</v>
      </c>
      <c r="J3502" s="4">
        <f t="shared" si="273"/>
        <v>1203.3333333333335</v>
      </c>
      <c r="K3502" s="4">
        <f t="shared" si="274"/>
        <v>3499</v>
      </c>
    </row>
    <row r="3503" spans="1:11" x14ac:dyDescent="0.25">
      <c r="A3503" s="2">
        <v>3500</v>
      </c>
      <c r="B3503" s="9">
        <f>(ROUNDUP(Nebenrechnung_Break_Even!A3503/'Rüstprozess (DE)'!$E$30,0))*'Rüstprozess (DE)'!$E$28</f>
        <v>598</v>
      </c>
      <c r="C3503" s="10">
        <f>('Rüstprozess (DE)'!$E$12/3600)*A3503*'Rüstprozess (DE)'!$E$14</f>
        <v>583.33333333333337</v>
      </c>
      <c r="D3503" s="11">
        <f t="shared" si="270"/>
        <v>1181.3333333333335</v>
      </c>
      <c r="E3503" s="9">
        <f>(ROUNDUP(Nebenrechnung_Break_Even!A3503/'Rüstprozess (DE)'!$G$30,0))*'Rüstprozess (DE)'!$G$28</f>
        <v>635</v>
      </c>
      <c r="F3503" s="10">
        <f>('Rüstprozess (DE)'!$G$12/3600)*A3503*'Rüstprozess (DE)'!$E$14</f>
        <v>1750</v>
      </c>
      <c r="G3503" s="11">
        <f t="shared" si="271"/>
        <v>2385</v>
      </c>
      <c r="I3503" s="4">
        <f t="shared" si="272"/>
        <v>1203.6666666666665</v>
      </c>
      <c r="J3503" s="4">
        <f t="shared" si="273"/>
        <v>1203.6666666666665</v>
      </c>
      <c r="K3503" s="4">
        <f t="shared" si="274"/>
        <v>3500</v>
      </c>
    </row>
    <row r="3504" spans="1:11" x14ac:dyDescent="0.25">
      <c r="A3504" s="2">
        <v>3501</v>
      </c>
      <c r="B3504" s="9">
        <f>(ROUNDUP(Nebenrechnung_Break_Even!A3504/'Rüstprozess (DE)'!$E$30,0))*'Rüstprozess (DE)'!$E$28</f>
        <v>598</v>
      </c>
      <c r="C3504" s="10">
        <f>('Rüstprozess (DE)'!$E$12/3600)*A3504*'Rüstprozess (DE)'!$E$14</f>
        <v>583.5</v>
      </c>
      <c r="D3504" s="11">
        <f t="shared" si="270"/>
        <v>1181.5</v>
      </c>
      <c r="E3504" s="9">
        <f>(ROUNDUP(Nebenrechnung_Break_Even!A3504/'Rüstprozess (DE)'!$G$30,0))*'Rüstprozess (DE)'!$G$28</f>
        <v>635</v>
      </c>
      <c r="F3504" s="10">
        <f>('Rüstprozess (DE)'!$G$12/3600)*A3504*'Rüstprozess (DE)'!$E$14</f>
        <v>1750.5</v>
      </c>
      <c r="G3504" s="11">
        <f t="shared" si="271"/>
        <v>2385.5</v>
      </c>
      <c r="I3504" s="4">
        <f t="shared" si="272"/>
        <v>1204</v>
      </c>
      <c r="J3504" s="4">
        <f t="shared" si="273"/>
        <v>1204</v>
      </c>
      <c r="K3504" s="4">
        <f t="shared" si="274"/>
        <v>3501</v>
      </c>
    </row>
    <row r="3505" spans="1:11" x14ac:dyDescent="0.25">
      <c r="A3505" s="2">
        <v>3502</v>
      </c>
      <c r="B3505" s="9">
        <f>(ROUNDUP(Nebenrechnung_Break_Even!A3505/'Rüstprozess (DE)'!$E$30,0))*'Rüstprozess (DE)'!$E$28</f>
        <v>598</v>
      </c>
      <c r="C3505" s="10">
        <f>('Rüstprozess (DE)'!$E$12/3600)*A3505*'Rüstprozess (DE)'!$E$14</f>
        <v>583.66666666666663</v>
      </c>
      <c r="D3505" s="11">
        <f t="shared" si="270"/>
        <v>1181.6666666666665</v>
      </c>
      <c r="E3505" s="9">
        <f>(ROUNDUP(Nebenrechnung_Break_Even!A3505/'Rüstprozess (DE)'!$G$30,0))*'Rüstprozess (DE)'!$G$28</f>
        <v>635</v>
      </c>
      <c r="F3505" s="10">
        <f>('Rüstprozess (DE)'!$G$12/3600)*A3505*'Rüstprozess (DE)'!$E$14</f>
        <v>1751.0000000000002</v>
      </c>
      <c r="G3505" s="11">
        <f t="shared" si="271"/>
        <v>2386</v>
      </c>
      <c r="I3505" s="4">
        <f t="shared" si="272"/>
        <v>1204.3333333333335</v>
      </c>
      <c r="J3505" s="4">
        <f t="shared" si="273"/>
        <v>1204.3333333333335</v>
      </c>
      <c r="K3505" s="4">
        <f t="shared" si="274"/>
        <v>3502</v>
      </c>
    </row>
    <row r="3506" spans="1:11" x14ac:dyDescent="0.25">
      <c r="A3506" s="2">
        <v>3503</v>
      </c>
      <c r="B3506" s="9">
        <f>(ROUNDUP(Nebenrechnung_Break_Even!A3506/'Rüstprozess (DE)'!$E$30,0))*'Rüstprozess (DE)'!$E$28</f>
        <v>598</v>
      </c>
      <c r="C3506" s="10">
        <f>('Rüstprozess (DE)'!$E$12/3600)*A3506*'Rüstprozess (DE)'!$E$14</f>
        <v>583.83333333333337</v>
      </c>
      <c r="D3506" s="11">
        <f t="shared" si="270"/>
        <v>1181.8333333333335</v>
      </c>
      <c r="E3506" s="9">
        <f>(ROUNDUP(Nebenrechnung_Break_Even!A3506/'Rüstprozess (DE)'!$G$30,0))*'Rüstprozess (DE)'!$G$28</f>
        <v>635</v>
      </c>
      <c r="F3506" s="10">
        <f>('Rüstprozess (DE)'!$G$12/3600)*A3506*'Rüstprozess (DE)'!$E$14</f>
        <v>1751.5</v>
      </c>
      <c r="G3506" s="11">
        <f t="shared" si="271"/>
        <v>2386.5</v>
      </c>
      <c r="I3506" s="4">
        <f t="shared" si="272"/>
        <v>1204.6666666666665</v>
      </c>
      <c r="J3506" s="4">
        <f t="shared" si="273"/>
        <v>1204.6666666666665</v>
      </c>
      <c r="K3506" s="4">
        <f t="shared" si="274"/>
        <v>3503</v>
      </c>
    </row>
    <row r="3507" spans="1:11" x14ac:dyDescent="0.25">
      <c r="A3507" s="2">
        <v>3504</v>
      </c>
      <c r="B3507" s="9">
        <f>(ROUNDUP(Nebenrechnung_Break_Even!A3507/'Rüstprozess (DE)'!$E$30,0))*'Rüstprozess (DE)'!$E$28</f>
        <v>598</v>
      </c>
      <c r="C3507" s="10">
        <f>('Rüstprozess (DE)'!$E$12/3600)*A3507*'Rüstprozess (DE)'!$E$14</f>
        <v>584</v>
      </c>
      <c r="D3507" s="11">
        <f t="shared" si="270"/>
        <v>1182</v>
      </c>
      <c r="E3507" s="9">
        <f>(ROUNDUP(Nebenrechnung_Break_Even!A3507/'Rüstprozess (DE)'!$G$30,0))*'Rüstprozess (DE)'!$G$28</f>
        <v>635</v>
      </c>
      <c r="F3507" s="10">
        <f>('Rüstprozess (DE)'!$G$12/3600)*A3507*'Rüstprozess (DE)'!$E$14</f>
        <v>1752.0000000000002</v>
      </c>
      <c r="G3507" s="11">
        <f t="shared" si="271"/>
        <v>2387</v>
      </c>
      <c r="I3507" s="4">
        <f t="shared" si="272"/>
        <v>1205</v>
      </c>
      <c r="J3507" s="4">
        <f t="shared" si="273"/>
        <v>1205</v>
      </c>
      <c r="K3507" s="4">
        <f t="shared" si="274"/>
        <v>3504</v>
      </c>
    </row>
    <row r="3508" spans="1:11" x14ac:dyDescent="0.25">
      <c r="A3508" s="2">
        <v>3505</v>
      </c>
      <c r="B3508" s="9">
        <f>(ROUNDUP(Nebenrechnung_Break_Even!A3508/'Rüstprozess (DE)'!$E$30,0))*'Rüstprozess (DE)'!$E$28</f>
        <v>598</v>
      </c>
      <c r="C3508" s="10">
        <f>('Rüstprozess (DE)'!$E$12/3600)*A3508*'Rüstprozess (DE)'!$E$14</f>
        <v>584.16666666666663</v>
      </c>
      <c r="D3508" s="11">
        <f t="shared" si="270"/>
        <v>1182.1666666666665</v>
      </c>
      <c r="E3508" s="9">
        <f>(ROUNDUP(Nebenrechnung_Break_Even!A3508/'Rüstprozess (DE)'!$G$30,0))*'Rüstprozess (DE)'!$G$28</f>
        <v>635</v>
      </c>
      <c r="F3508" s="10">
        <f>('Rüstprozess (DE)'!$G$12/3600)*A3508*'Rüstprozess (DE)'!$E$14</f>
        <v>1752.5</v>
      </c>
      <c r="G3508" s="11">
        <f t="shared" si="271"/>
        <v>2387.5</v>
      </c>
      <c r="I3508" s="4">
        <f t="shared" si="272"/>
        <v>1205.3333333333335</v>
      </c>
      <c r="J3508" s="4">
        <f t="shared" si="273"/>
        <v>1205.3333333333335</v>
      </c>
      <c r="K3508" s="4">
        <f t="shared" si="274"/>
        <v>3505</v>
      </c>
    </row>
    <row r="3509" spans="1:11" x14ac:dyDescent="0.25">
      <c r="A3509" s="2">
        <v>3506</v>
      </c>
      <c r="B3509" s="9">
        <f>(ROUNDUP(Nebenrechnung_Break_Even!A3509/'Rüstprozess (DE)'!$E$30,0))*'Rüstprozess (DE)'!$E$28</f>
        <v>598</v>
      </c>
      <c r="C3509" s="10">
        <f>('Rüstprozess (DE)'!$E$12/3600)*A3509*'Rüstprozess (DE)'!$E$14</f>
        <v>584.33333333333326</v>
      </c>
      <c r="D3509" s="11">
        <f t="shared" si="270"/>
        <v>1182.3333333333333</v>
      </c>
      <c r="E3509" s="9">
        <f>(ROUNDUP(Nebenrechnung_Break_Even!A3509/'Rüstprozess (DE)'!$G$30,0))*'Rüstprozess (DE)'!$G$28</f>
        <v>635</v>
      </c>
      <c r="F3509" s="10">
        <f>('Rüstprozess (DE)'!$G$12/3600)*A3509*'Rüstprozess (DE)'!$E$14</f>
        <v>1753</v>
      </c>
      <c r="G3509" s="11">
        <f t="shared" si="271"/>
        <v>2388</v>
      </c>
      <c r="I3509" s="4">
        <f t="shared" si="272"/>
        <v>1205.6666666666667</v>
      </c>
      <c r="J3509" s="4">
        <f t="shared" si="273"/>
        <v>1205.6666666666667</v>
      </c>
      <c r="K3509" s="4">
        <f t="shared" si="274"/>
        <v>3506</v>
      </c>
    </row>
    <row r="3510" spans="1:11" x14ac:dyDescent="0.25">
      <c r="A3510" s="2">
        <v>3507</v>
      </c>
      <c r="B3510" s="9">
        <f>(ROUNDUP(Nebenrechnung_Break_Even!A3510/'Rüstprozess (DE)'!$E$30,0))*'Rüstprozess (DE)'!$E$28</f>
        <v>598</v>
      </c>
      <c r="C3510" s="10">
        <f>('Rüstprozess (DE)'!$E$12/3600)*A3510*'Rüstprozess (DE)'!$E$14</f>
        <v>584.5</v>
      </c>
      <c r="D3510" s="11">
        <f t="shared" si="270"/>
        <v>1182.5</v>
      </c>
      <c r="E3510" s="9">
        <f>(ROUNDUP(Nebenrechnung_Break_Even!A3510/'Rüstprozess (DE)'!$G$30,0))*'Rüstprozess (DE)'!$G$28</f>
        <v>635</v>
      </c>
      <c r="F3510" s="10">
        <f>('Rüstprozess (DE)'!$G$12/3600)*A3510*'Rüstprozess (DE)'!$E$14</f>
        <v>1753.5000000000002</v>
      </c>
      <c r="G3510" s="11">
        <f t="shared" si="271"/>
        <v>2388.5</v>
      </c>
      <c r="I3510" s="4">
        <f t="shared" si="272"/>
        <v>1206</v>
      </c>
      <c r="J3510" s="4">
        <f t="shared" si="273"/>
        <v>1206</v>
      </c>
      <c r="K3510" s="4">
        <f t="shared" si="274"/>
        <v>3507</v>
      </c>
    </row>
    <row r="3511" spans="1:11" x14ac:dyDescent="0.25">
      <c r="A3511" s="2">
        <v>3508</v>
      </c>
      <c r="B3511" s="9">
        <f>(ROUNDUP(Nebenrechnung_Break_Even!A3511/'Rüstprozess (DE)'!$E$30,0))*'Rüstprozess (DE)'!$E$28</f>
        <v>598</v>
      </c>
      <c r="C3511" s="10">
        <f>('Rüstprozess (DE)'!$E$12/3600)*A3511*'Rüstprozess (DE)'!$E$14</f>
        <v>584.66666666666674</v>
      </c>
      <c r="D3511" s="11">
        <f t="shared" si="270"/>
        <v>1182.6666666666667</v>
      </c>
      <c r="E3511" s="9">
        <f>(ROUNDUP(Nebenrechnung_Break_Even!A3511/'Rüstprozess (DE)'!$G$30,0))*'Rüstprozess (DE)'!$G$28</f>
        <v>635</v>
      </c>
      <c r="F3511" s="10">
        <f>('Rüstprozess (DE)'!$G$12/3600)*A3511*'Rüstprozess (DE)'!$E$14</f>
        <v>1754</v>
      </c>
      <c r="G3511" s="11">
        <f t="shared" si="271"/>
        <v>2389</v>
      </c>
      <c r="I3511" s="4">
        <f t="shared" si="272"/>
        <v>1206.3333333333333</v>
      </c>
      <c r="J3511" s="4">
        <f t="shared" si="273"/>
        <v>1206.3333333333333</v>
      </c>
      <c r="K3511" s="4">
        <f t="shared" si="274"/>
        <v>3508</v>
      </c>
    </row>
    <row r="3512" spans="1:11" x14ac:dyDescent="0.25">
      <c r="A3512" s="2">
        <v>3509</v>
      </c>
      <c r="B3512" s="9">
        <f>(ROUNDUP(Nebenrechnung_Break_Even!A3512/'Rüstprozess (DE)'!$E$30,0))*'Rüstprozess (DE)'!$E$28</f>
        <v>598</v>
      </c>
      <c r="C3512" s="10">
        <f>('Rüstprozess (DE)'!$E$12/3600)*A3512*'Rüstprozess (DE)'!$E$14</f>
        <v>584.83333333333337</v>
      </c>
      <c r="D3512" s="11">
        <f t="shared" si="270"/>
        <v>1182.8333333333335</v>
      </c>
      <c r="E3512" s="9">
        <f>(ROUNDUP(Nebenrechnung_Break_Even!A3512/'Rüstprozess (DE)'!$G$30,0))*'Rüstprozess (DE)'!$G$28</f>
        <v>635</v>
      </c>
      <c r="F3512" s="10">
        <f>('Rüstprozess (DE)'!$G$12/3600)*A3512*'Rüstprozess (DE)'!$E$14</f>
        <v>1754.5000000000002</v>
      </c>
      <c r="G3512" s="11">
        <f t="shared" si="271"/>
        <v>2389.5</v>
      </c>
      <c r="I3512" s="4">
        <f t="shared" si="272"/>
        <v>1206.6666666666665</v>
      </c>
      <c r="J3512" s="4">
        <f t="shared" si="273"/>
        <v>1206.6666666666665</v>
      </c>
      <c r="K3512" s="4">
        <f t="shared" si="274"/>
        <v>3509</v>
      </c>
    </row>
    <row r="3513" spans="1:11" x14ac:dyDescent="0.25">
      <c r="A3513" s="2">
        <v>3510</v>
      </c>
      <c r="B3513" s="9">
        <f>(ROUNDUP(Nebenrechnung_Break_Even!A3513/'Rüstprozess (DE)'!$E$30,0))*'Rüstprozess (DE)'!$E$28</f>
        <v>598</v>
      </c>
      <c r="C3513" s="10">
        <f>('Rüstprozess (DE)'!$E$12/3600)*A3513*'Rüstprozess (DE)'!$E$14</f>
        <v>585</v>
      </c>
      <c r="D3513" s="11">
        <f t="shared" si="270"/>
        <v>1183</v>
      </c>
      <c r="E3513" s="9">
        <f>(ROUNDUP(Nebenrechnung_Break_Even!A3513/'Rüstprozess (DE)'!$G$30,0))*'Rüstprozess (DE)'!$G$28</f>
        <v>635</v>
      </c>
      <c r="F3513" s="10">
        <f>('Rüstprozess (DE)'!$G$12/3600)*A3513*'Rüstprozess (DE)'!$E$14</f>
        <v>1755</v>
      </c>
      <c r="G3513" s="11">
        <f t="shared" si="271"/>
        <v>2390</v>
      </c>
      <c r="I3513" s="4">
        <f t="shared" si="272"/>
        <v>1207</v>
      </c>
      <c r="J3513" s="4">
        <f t="shared" si="273"/>
        <v>1207</v>
      </c>
      <c r="K3513" s="4">
        <f t="shared" si="274"/>
        <v>3510</v>
      </c>
    </row>
    <row r="3514" spans="1:11" x14ac:dyDescent="0.25">
      <c r="A3514" s="2">
        <v>3511</v>
      </c>
      <c r="B3514" s="9">
        <f>(ROUNDUP(Nebenrechnung_Break_Even!A3514/'Rüstprozess (DE)'!$E$30,0))*'Rüstprozess (DE)'!$E$28</f>
        <v>598</v>
      </c>
      <c r="C3514" s="10">
        <f>('Rüstprozess (DE)'!$E$12/3600)*A3514*'Rüstprozess (DE)'!$E$14</f>
        <v>585.16666666666663</v>
      </c>
      <c r="D3514" s="11">
        <f t="shared" si="270"/>
        <v>1183.1666666666665</v>
      </c>
      <c r="E3514" s="9">
        <f>(ROUNDUP(Nebenrechnung_Break_Even!A3514/'Rüstprozess (DE)'!$G$30,0))*'Rüstprozess (DE)'!$G$28</f>
        <v>635</v>
      </c>
      <c r="F3514" s="10">
        <f>('Rüstprozess (DE)'!$G$12/3600)*A3514*'Rüstprozess (DE)'!$E$14</f>
        <v>1755.5</v>
      </c>
      <c r="G3514" s="11">
        <f t="shared" si="271"/>
        <v>2390.5</v>
      </c>
      <c r="I3514" s="4">
        <f t="shared" si="272"/>
        <v>1207.3333333333335</v>
      </c>
      <c r="J3514" s="4">
        <f t="shared" si="273"/>
        <v>1207.3333333333335</v>
      </c>
      <c r="K3514" s="4">
        <f t="shared" si="274"/>
        <v>3511</v>
      </c>
    </row>
    <row r="3515" spans="1:11" x14ac:dyDescent="0.25">
      <c r="A3515" s="2">
        <v>3512</v>
      </c>
      <c r="B3515" s="9">
        <f>(ROUNDUP(Nebenrechnung_Break_Even!A3515/'Rüstprozess (DE)'!$E$30,0))*'Rüstprozess (DE)'!$E$28</f>
        <v>598</v>
      </c>
      <c r="C3515" s="10">
        <f>('Rüstprozess (DE)'!$E$12/3600)*A3515*'Rüstprozess (DE)'!$E$14</f>
        <v>585.33333333333326</v>
      </c>
      <c r="D3515" s="11">
        <f t="shared" si="270"/>
        <v>1183.3333333333333</v>
      </c>
      <c r="E3515" s="9">
        <f>(ROUNDUP(Nebenrechnung_Break_Even!A3515/'Rüstprozess (DE)'!$G$30,0))*'Rüstprozess (DE)'!$G$28</f>
        <v>635</v>
      </c>
      <c r="F3515" s="10">
        <f>('Rüstprozess (DE)'!$G$12/3600)*A3515*'Rüstprozess (DE)'!$E$14</f>
        <v>1756.0000000000002</v>
      </c>
      <c r="G3515" s="11">
        <f t="shared" si="271"/>
        <v>2391</v>
      </c>
      <c r="I3515" s="4">
        <f t="shared" si="272"/>
        <v>1207.6666666666667</v>
      </c>
      <c r="J3515" s="4">
        <f t="shared" si="273"/>
        <v>1207.6666666666667</v>
      </c>
      <c r="K3515" s="4">
        <f t="shared" si="274"/>
        <v>3512</v>
      </c>
    </row>
    <row r="3516" spans="1:11" x14ac:dyDescent="0.25">
      <c r="A3516" s="2">
        <v>3513</v>
      </c>
      <c r="B3516" s="9">
        <f>(ROUNDUP(Nebenrechnung_Break_Even!A3516/'Rüstprozess (DE)'!$E$30,0))*'Rüstprozess (DE)'!$E$28</f>
        <v>598</v>
      </c>
      <c r="C3516" s="10">
        <f>('Rüstprozess (DE)'!$E$12/3600)*A3516*'Rüstprozess (DE)'!$E$14</f>
        <v>585.5</v>
      </c>
      <c r="D3516" s="11">
        <f t="shared" si="270"/>
        <v>1183.5</v>
      </c>
      <c r="E3516" s="9">
        <f>(ROUNDUP(Nebenrechnung_Break_Even!A3516/'Rüstprozess (DE)'!$G$30,0))*'Rüstprozess (DE)'!$G$28</f>
        <v>635</v>
      </c>
      <c r="F3516" s="10">
        <f>('Rüstprozess (DE)'!$G$12/3600)*A3516*'Rüstprozess (DE)'!$E$14</f>
        <v>1756.5</v>
      </c>
      <c r="G3516" s="11">
        <f t="shared" si="271"/>
        <v>2391.5</v>
      </c>
      <c r="I3516" s="4">
        <f t="shared" si="272"/>
        <v>1208</v>
      </c>
      <c r="J3516" s="4">
        <f t="shared" si="273"/>
        <v>1208</v>
      </c>
      <c r="K3516" s="4">
        <f t="shared" si="274"/>
        <v>3513</v>
      </c>
    </row>
    <row r="3517" spans="1:11" x14ac:dyDescent="0.25">
      <c r="A3517" s="2">
        <v>3514</v>
      </c>
      <c r="B3517" s="9">
        <f>(ROUNDUP(Nebenrechnung_Break_Even!A3517/'Rüstprozess (DE)'!$E$30,0))*'Rüstprozess (DE)'!$E$28</f>
        <v>598</v>
      </c>
      <c r="C3517" s="10">
        <f>('Rüstprozess (DE)'!$E$12/3600)*A3517*'Rüstprozess (DE)'!$E$14</f>
        <v>585.66666666666663</v>
      </c>
      <c r="D3517" s="11">
        <f t="shared" si="270"/>
        <v>1183.6666666666665</v>
      </c>
      <c r="E3517" s="9">
        <f>(ROUNDUP(Nebenrechnung_Break_Even!A3517/'Rüstprozess (DE)'!$G$30,0))*'Rüstprozess (DE)'!$G$28</f>
        <v>635</v>
      </c>
      <c r="F3517" s="10">
        <f>('Rüstprozess (DE)'!$G$12/3600)*A3517*'Rüstprozess (DE)'!$E$14</f>
        <v>1757.0000000000002</v>
      </c>
      <c r="G3517" s="11">
        <f t="shared" si="271"/>
        <v>2392</v>
      </c>
      <c r="I3517" s="4">
        <f t="shared" si="272"/>
        <v>1208.3333333333335</v>
      </c>
      <c r="J3517" s="4">
        <f t="shared" si="273"/>
        <v>1208.3333333333335</v>
      </c>
      <c r="K3517" s="4">
        <f t="shared" si="274"/>
        <v>3514</v>
      </c>
    </row>
    <row r="3518" spans="1:11" x14ac:dyDescent="0.25">
      <c r="A3518" s="2">
        <v>3515</v>
      </c>
      <c r="B3518" s="9">
        <f>(ROUNDUP(Nebenrechnung_Break_Even!A3518/'Rüstprozess (DE)'!$E$30,0))*'Rüstprozess (DE)'!$E$28</f>
        <v>598</v>
      </c>
      <c r="C3518" s="10">
        <f>('Rüstprozess (DE)'!$E$12/3600)*A3518*'Rüstprozess (DE)'!$E$14</f>
        <v>585.83333333333337</v>
      </c>
      <c r="D3518" s="11">
        <f t="shared" si="270"/>
        <v>1183.8333333333335</v>
      </c>
      <c r="E3518" s="9">
        <f>(ROUNDUP(Nebenrechnung_Break_Even!A3518/'Rüstprozess (DE)'!$G$30,0))*'Rüstprozess (DE)'!$G$28</f>
        <v>635</v>
      </c>
      <c r="F3518" s="10">
        <f>('Rüstprozess (DE)'!$G$12/3600)*A3518*'Rüstprozess (DE)'!$E$14</f>
        <v>1757.5</v>
      </c>
      <c r="G3518" s="11">
        <f t="shared" si="271"/>
        <v>2392.5</v>
      </c>
      <c r="I3518" s="4">
        <f t="shared" si="272"/>
        <v>1208.6666666666665</v>
      </c>
      <c r="J3518" s="4">
        <f t="shared" si="273"/>
        <v>1208.6666666666665</v>
      </c>
      <c r="K3518" s="4">
        <f t="shared" si="274"/>
        <v>3515</v>
      </c>
    </row>
    <row r="3519" spans="1:11" x14ac:dyDescent="0.25">
      <c r="A3519" s="2">
        <v>3516</v>
      </c>
      <c r="B3519" s="9">
        <f>(ROUNDUP(Nebenrechnung_Break_Even!A3519/'Rüstprozess (DE)'!$E$30,0))*'Rüstprozess (DE)'!$E$28</f>
        <v>598</v>
      </c>
      <c r="C3519" s="10">
        <f>('Rüstprozess (DE)'!$E$12/3600)*A3519*'Rüstprozess (DE)'!$E$14</f>
        <v>586</v>
      </c>
      <c r="D3519" s="11">
        <f t="shared" si="270"/>
        <v>1184</v>
      </c>
      <c r="E3519" s="9">
        <f>(ROUNDUP(Nebenrechnung_Break_Even!A3519/'Rüstprozess (DE)'!$G$30,0))*'Rüstprozess (DE)'!$G$28</f>
        <v>635</v>
      </c>
      <c r="F3519" s="10">
        <f>('Rüstprozess (DE)'!$G$12/3600)*A3519*'Rüstprozess (DE)'!$E$14</f>
        <v>1758</v>
      </c>
      <c r="G3519" s="11">
        <f t="shared" si="271"/>
        <v>2393</v>
      </c>
      <c r="I3519" s="4">
        <f t="shared" si="272"/>
        <v>1209</v>
      </c>
      <c r="J3519" s="4">
        <f t="shared" si="273"/>
        <v>1209</v>
      </c>
      <c r="K3519" s="4">
        <f t="shared" si="274"/>
        <v>3516</v>
      </c>
    </row>
    <row r="3520" spans="1:11" x14ac:dyDescent="0.25">
      <c r="A3520" s="2">
        <v>3517</v>
      </c>
      <c r="B3520" s="9">
        <f>(ROUNDUP(Nebenrechnung_Break_Even!A3520/'Rüstprozess (DE)'!$E$30,0))*'Rüstprozess (DE)'!$E$28</f>
        <v>598</v>
      </c>
      <c r="C3520" s="10">
        <f>('Rüstprozess (DE)'!$E$12/3600)*A3520*'Rüstprozess (DE)'!$E$14</f>
        <v>586.16666666666663</v>
      </c>
      <c r="D3520" s="11">
        <f t="shared" si="270"/>
        <v>1184.1666666666665</v>
      </c>
      <c r="E3520" s="9">
        <f>(ROUNDUP(Nebenrechnung_Break_Even!A3520/'Rüstprozess (DE)'!$G$30,0))*'Rüstprozess (DE)'!$G$28</f>
        <v>635</v>
      </c>
      <c r="F3520" s="10">
        <f>('Rüstprozess (DE)'!$G$12/3600)*A3520*'Rüstprozess (DE)'!$E$14</f>
        <v>1758.5000000000002</v>
      </c>
      <c r="G3520" s="11">
        <f t="shared" si="271"/>
        <v>2393.5</v>
      </c>
      <c r="I3520" s="4">
        <f t="shared" si="272"/>
        <v>1209.3333333333335</v>
      </c>
      <c r="J3520" s="4">
        <f t="shared" si="273"/>
        <v>1209.3333333333335</v>
      </c>
      <c r="K3520" s="4">
        <f t="shared" si="274"/>
        <v>3517</v>
      </c>
    </row>
    <row r="3521" spans="1:11" x14ac:dyDescent="0.25">
      <c r="A3521" s="2">
        <v>3518</v>
      </c>
      <c r="B3521" s="9">
        <f>(ROUNDUP(Nebenrechnung_Break_Even!A3521/'Rüstprozess (DE)'!$E$30,0))*'Rüstprozess (DE)'!$E$28</f>
        <v>598</v>
      </c>
      <c r="C3521" s="10">
        <f>('Rüstprozess (DE)'!$E$12/3600)*A3521*'Rüstprozess (DE)'!$E$14</f>
        <v>586.33333333333337</v>
      </c>
      <c r="D3521" s="11">
        <f t="shared" si="270"/>
        <v>1184.3333333333335</v>
      </c>
      <c r="E3521" s="9">
        <f>(ROUNDUP(Nebenrechnung_Break_Even!A3521/'Rüstprozess (DE)'!$G$30,0))*'Rüstprozess (DE)'!$G$28</f>
        <v>635</v>
      </c>
      <c r="F3521" s="10">
        <f>('Rüstprozess (DE)'!$G$12/3600)*A3521*'Rüstprozess (DE)'!$E$14</f>
        <v>1759</v>
      </c>
      <c r="G3521" s="11">
        <f t="shared" si="271"/>
        <v>2394</v>
      </c>
      <c r="I3521" s="4">
        <f t="shared" si="272"/>
        <v>1209.6666666666665</v>
      </c>
      <c r="J3521" s="4">
        <f t="shared" si="273"/>
        <v>1209.6666666666665</v>
      </c>
      <c r="K3521" s="4">
        <f t="shared" si="274"/>
        <v>3518</v>
      </c>
    </row>
    <row r="3522" spans="1:11" x14ac:dyDescent="0.25">
      <c r="A3522" s="2">
        <v>3519</v>
      </c>
      <c r="B3522" s="9">
        <f>(ROUNDUP(Nebenrechnung_Break_Even!A3522/'Rüstprozess (DE)'!$E$30,0))*'Rüstprozess (DE)'!$E$28</f>
        <v>598</v>
      </c>
      <c r="C3522" s="10">
        <f>('Rüstprozess (DE)'!$E$12/3600)*A3522*'Rüstprozess (DE)'!$E$14</f>
        <v>586.5</v>
      </c>
      <c r="D3522" s="11">
        <f t="shared" si="270"/>
        <v>1184.5</v>
      </c>
      <c r="E3522" s="9">
        <f>(ROUNDUP(Nebenrechnung_Break_Even!A3522/'Rüstprozess (DE)'!$G$30,0))*'Rüstprozess (DE)'!$G$28</f>
        <v>635</v>
      </c>
      <c r="F3522" s="10">
        <f>('Rüstprozess (DE)'!$G$12/3600)*A3522*'Rüstprozess (DE)'!$E$14</f>
        <v>1759.5000000000002</v>
      </c>
      <c r="G3522" s="11">
        <f t="shared" si="271"/>
        <v>2394.5</v>
      </c>
      <c r="I3522" s="4">
        <f t="shared" si="272"/>
        <v>1210</v>
      </c>
      <c r="J3522" s="4">
        <f t="shared" si="273"/>
        <v>1210</v>
      </c>
      <c r="K3522" s="4">
        <f t="shared" si="274"/>
        <v>3519</v>
      </c>
    </row>
    <row r="3523" spans="1:11" x14ac:dyDescent="0.25">
      <c r="A3523" s="2">
        <v>3520</v>
      </c>
      <c r="B3523" s="9">
        <f>(ROUNDUP(Nebenrechnung_Break_Even!A3523/'Rüstprozess (DE)'!$E$30,0))*'Rüstprozess (DE)'!$E$28</f>
        <v>598</v>
      </c>
      <c r="C3523" s="10">
        <f>('Rüstprozess (DE)'!$E$12/3600)*A3523*'Rüstprozess (DE)'!$E$14</f>
        <v>586.66666666666663</v>
      </c>
      <c r="D3523" s="11">
        <f t="shared" si="270"/>
        <v>1184.6666666666665</v>
      </c>
      <c r="E3523" s="9">
        <f>(ROUNDUP(Nebenrechnung_Break_Even!A3523/'Rüstprozess (DE)'!$G$30,0))*'Rüstprozess (DE)'!$G$28</f>
        <v>635</v>
      </c>
      <c r="F3523" s="10">
        <f>('Rüstprozess (DE)'!$G$12/3600)*A3523*'Rüstprozess (DE)'!$E$14</f>
        <v>1760</v>
      </c>
      <c r="G3523" s="11">
        <f t="shared" si="271"/>
        <v>2395</v>
      </c>
      <c r="I3523" s="4">
        <f t="shared" si="272"/>
        <v>1210.3333333333335</v>
      </c>
      <c r="J3523" s="4">
        <f t="shared" si="273"/>
        <v>1210.3333333333335</v>
      </c>
      <c r="K3523" s="4">
        <f t="shared" si="274"/>
        <v>3520</v>
      </c>
    </row>
    <row r="3524" spans="1:11" x14ac:dyDescent="0.25">
      <c r="A3524" s="2">
        <v>3521</v>
      </c>
      <c r="B3524" s="9">
        <f>(ROUNDUP(Nebenrechnung_Break_Even!A3524/'Rüstprozess (DE)'!$E$30,0))*'Rüstprozess (DE)'!$E$28</f>
        <v>598</v>
      </c>
      <c r="C3524" s="10">
        <f>('Rüstprozess (DE)'!$E$12/3600)*A3524*'Rüstprozess (DE)'!$E$14</f>
        <v>586.83333333333326</v>
      </c>
      <c r="D3524" s="11">
        <f t="shared" si="270"/>
        <v>1184.8333333333333</v>
      </c>
      <c r="E3524" s="9">
        <f>(ROUNDUP(Nebenrechnung_Break_Even!A3524/'Rüstprozess (DE)'!$G$30,0))*'Rüstprozess (DE)'!$G$28</f>
        <v>635</v>
      </c>
      <c r="F3524" s="10">
        <f>('Rüstprozess (DE)'!$G$12/3600)*A3524*'Rüstprozess (DE)'!$E$14</f>
        <v>1760.5</v>
      </c>
      <c r="G3524" s="11">
        <f t="shared" si="271"/>
        <v>2395.5</v>
      </c>
      <c r="I3524" s="4">
        <f t="shared" si="272"/>
        <v>1210.6666666666667</v>
      </c>
      <c r="J3524" s="4">
        <f t="shared" si="273"/>
        <v>1210.6666666666667</v>
      </c>
      <c r="K3524" s="4">
        <f t="shared" si="274"/>
        <v>3521</v>
      </c>
    </row>
    <row r="3525" spans="1:11" x14ac:dyDescent="0.25">
      <c r="A3525" s="2">
        <v>3522</v>
      </c>
      <c r="B3525" s="9">
        <f>(ROUNDUP(Nebenrechnung_Break_Even!A3525/'Rüstprozess (DE)'!$E$30,0))*'Rüstprozess (DE)'!$E$28</f>
        <v>598</v>
      </c>
      <c r="C3525" s="10">
        <f>('Rüstprozess (DE)'!$E$12/3600)*A3525*'Rüstprozess (DE)'!$E$14</f>
        <v>587</v>
      </c>
      <c r="D3525" s="11">
        <f t="shared" ref="D3525:D3588" si="275">SUM(B3525:C3525)</f>
        <v>1185</v>
      </c>
      <c r="E3525" s="9">
        <f>(ROUNDUP(Nebenrechnung_Break_Even!A3525/'Rüstprozess (DE)'!$G$30,0))*'Rüstprozess (DE)'!$G$28</f>
        <v>635</v>
      </c>
      <c r="F3525" s="10">
        <f>('Rüstprozess (DE)'!$G$12/3600)*A3525*'Rüstprozess (DE)'!$E$14</f>
        <v>1761.0000000000002</v>
      </c>
      <c r="G3525" s="11">
        <f t="shared" ref="G3525:G3588" si="276">SUM(E3525:F3525)</f>
        <v>2396</v>
      </c>
      <c r="I3525" s="4">
        <f t="shared" ref="I3525:I3588" si="277">G3525-D3525</f>
        <v>1211</v>
      </c>
      <c r="J3525" s="4">
        <f t="shared" ref="J3525:J3588" si="278">ABS(I3525)</f>
        <v>1211</v>
      </c>
      <c r="K3525" s="4">
        <f t="shared" ref="K3525:K3588" si="279">A3525</f>
        <v>3522</v>
      </c>
    </row>
    <row r="3526" spans="1:11" x14ac:dyDescent="0.25">
      <c r="A3526" s="2">
        <v>3523</v>
      </c>
      <c r="B3526" s="9">
        <f>(ROUNDUP(Nebenrechnung_Break_Even!A3526/'Rüstprozess (DE)'!$E$30,0))*'Rüstprozess (DE)'!$E$28</f>
        <v>598</v>
      </c>
      <c r="C3526" s="10">
        <f>('Rüstprozess (DE)'!$E$12/3600)*A3526*'Rüstprozess (DE)'!$E$14</f>
        <v>587.16666666666674</v>
      </c>
      <c r="D3526" s="11">
        <f t="shared" si="275"/>
        <v>1185.1666666666667</v>
      </c>
      <c r="E3526" s="9">
        <f>(ROUNDUP(Nebenrechnung_Break_Even!A3526/'Rüstprozess (DE)'!$G$30,0))*'Rüstprozess (DE)'!$G$28</f>
        <v>635</v>
      </c>
      <c r="F3526" s="10">
        <f>('Rüstprozess (DE)'!$G$12/3600)*A3526*'Rüstprozess (DE)'!$E$14</f>
        <v>1761.5</v>
      </c>
      <c r="G3526" s="11">
        <f t="shared" si="276"/>
        <v>2396.5</v>
      </c>
      <c r="I3526" s="4">
        <f t="shared" si="277"/>
        <v>1211.3333333333333</v>
      </c>
      <c r="J3526" s="4">
        <f t="shared" si="278"/>
        <v>1211.3333333333333</v>
      </c>
      <c r="K3526" s="4">
        <f t="shared" si="279"/>
        <v>3523</v>
      </c>
    </row>
    <row r="3527" spans="1:11" x14ac:dyDescent="0.25">
      <c r="A3527" s="2">
        <v>3524</v>
      </c>
      <c r="B3527" s="9">
        <f>(ROUNDUP(Nebenrechnung_Break_Even!A3527/'Rüstprozess (DE)'!$E$30,0))*'Rüstprozess (DE)'!$E$28</f>
        <v>598</v>
      </c>
      <c r="C3527" s="10">
        <f>('Rüstprozess (DE)'!$E$12/3600)*A3527*'Rüstprozess (DE)'!$E$14</f>
        <v>587.33333333333337</v>
      </c>
      <c r="D3527" s="11">
        <f t="shared" si="275"/>
        <v>1185.3333333333335</v>
      </c>
      <c r="E3527" s="9">
        <f>(ROUNDUP(Nebenrechnung_Break_Even!A3527/'Rüstprozess (DE)'!$G$30,0))*'Rüstprozess (DE)'!$G$28</f>
        <v>635</v>
      </c>
      <c r="F3527" s="10">
        <f>('Rüstprozess (DE)'!$G$12/3600)*A3527*'Rüstprozess (DE)'!$E$14</f>
        <v>1762.0000000000002</v>
      </c>
      <c r="G3527" s="11">
        <f t="shared" si="276"/>
        <v>2397</v>
      </c>
      <c r="I3527" s="4">
        <f t="shared" si="277"/>
        <v>1211.6666666666665</v>
      </c>
      <c r="J3527" s="4">
        <f t="shared" si="278"/>
        <v>1211.6666666666665</v>
      </c>
      <c r="K3527" s="4">
        <f t="shared" si="279"/>
        <v>3524</v>
      </c>
    </row>
    <row r="3528" spans="1:11" x14ac:dyDescent="0.25">
      <c r="A3528" s="2">
        <v>3525</v>
      </c>
      <c r="B3528" s="9">
        <f>(ROUNDUP(Nebenrechnung_Break_Even!A3528/'Rüstprozess (DE)'!$E$30,0))*'Rüstprozess (DE)'!$E$28</f>
        <v>598</v>
      </c>
      <c r="C3528" s="10">
        <f>('Rüstprozess (DE)'!$E$12/3600)*A3528*'Rüstprozess (DE)'!$E$14</f>
        <v>587.5</v>
      </c>
      <c r="D3528" s="11">
        <f t="shared" si="275"/>
        <v>1185.5</v>
      </c>
      <c r="E3528" s="9">
        <f>(ROUNDUP(Nebenrechnung_Break_Even!A3528/'Rüstprozess (DE)'!$G$30,0))*'Rüstprozess (DE)'!$G$28</f>
        <v>635</v>
      </c>
      <c r="F3528" s="10">
        <f>('Rüstprozess (DE)'!$G$12/3600)*A3528*'Rüstprozess (DE)'!$E$14</f>
        <v>1762.5</v>
      </c>
      <c r="G3528" s="11">
        <f t="shared" si="276"/>
        <v>2397.5</v>
      </c>
      <c r="I3528" s="4">
        <f t="shared" si="277"/>
        <v>1212</v>
      </c>
      <c r="J3528" s="4">
        <f t="shared" si="278"/>
        <v>1212</v>
      </c>
      <c r="K3528" s="4">
        <f t="shared" si="279"/>
        <v>3525</v>
      </c>
    </row>
    <row r="3529" spans="1:11" x14ac:dyDescent="0.25">
      <c r="A3529" s="2">
        <v>3526</v>
      </c>
      <c r="B3529" s="9">
        <f>(ROUNDUP(Nebenrechnung_Break_Even!A3529/'Rüstprozess (DE)'!$E$30,0))*'Rüstprozess (DE)'!$E$28</f>
        <v>598</v>
      </c>
      <c r="C3529" s="10">
        <f>('Rüstprozess (DE)'!$E$12/3600)*A3529*'Rüstprozess (DE)'!$E$14</f>
        <v>587.66666666666663</v>
      </c>
      <c r="D3529" s="11">
        <f t="shared" si="275"/>
        <v>1185.6666666666665</v>
      </c>
      <c r="E3529" s="9">
        <f>(ROUNDUP(Nebenrechnung_Break_Even!A3529/'Rüstprozess (DE)'!$G$30,0))*'Rüstprozess (DE)'!$G$28</f>
        <v>635</v>
      </c>
      <c r="F3529" s="10">
        <f>('Rüstprozess (DE)'!$G$12/3600)*A3529*'Rüstprozess (DE)'!$E$14</f>
        <v>1763</v>
      </c>
      <c r="G3529" s="11">
        <f t="shared" si="276"/>
        <v>2398</v>
      </c>
      <c r="I3529" s="4">
        <f t="shared" si="277"/>
        <v>1212.3333333333335</v>
      </c>
      <c r="J3529" s="4">
        <f t="shared" si="278"/>
        <v>1212.3333333333335</v>
      </c>
      <c r="K3529" s="4">
        <f t="shared" si="279"/>
        <v>3526</v>
      </c>
    </row>
    <row r="3530" spans="1:11" x14ac:dyDescent="0.25">
      <c r="A3530" s="2">
        <v>3527</v>
      </c>
      <c r="B3530" s="9">
        <f>(ROUNDUP(Nebenrechnung_Break_Even!A3530/'Rüstprozess (DE)'!$E$30,0))*'Rüstprozess (DE)'!$E$28</f>
        <v>598</v>
      </c>
      <c r="C3530" s="10">
        <f>('Rüstprozess (DE)'!$E$12/3600)*A3530*'Rüstprozess (DE)'!$E$14</f>
        <v>587.83333333333326</v>
      </c>
      <c r="D3530" s="11">
        <f t="shared" si="275"/>
        <v>1185.8333333333333</v>
      </c>
      <c r="E3530" s="9">
        <f>(ROUNDUP(Nebenrechnung_Break_Even!A3530/'Rüstprozess (DE)'!$G$30,0))*'Rüstprozess (DE)'!$G$28</f>
        <v>635</v>
      </c>
      <c r="F3530" s="10">
        <f>('Rüstprozess (DE)'!$G$12/3600)*A3530*'Rüstprozess (DE)'!$E$14</f>
        <v>1763.5000000000002</v>
      </c>
      <c r="G3530" s="11">
        <f t="shared" si="276"/>
        <v>2398.5</v>
      </c>
      <c r="I3530" s="4">
        <f t="shared" si="277"/>
        <v>1212.6666666666667</v>
      </c>
      <c r="J3530" s="4">
        <f t="shared" si="278"/>
        <v>1212.6666666666667</v>
      </c>
      <c r="K3530" s="4">
        <f t="shared" si="279"/>
        <v>3527</v>
      </c>
    </row>
    <row r="3531" spans="1:11" x14ac:dyDescent="0.25">
      <c r="A3531" s="2">
        <v>3528</v>
      </c>
      <c r="B3531" s="9">
        <f>(ROUNDUP(Nebenrechnung_Break_Even!A3531/'Rüstprozess (DE)'!$E$30,0))*'Rüstprozess (DE)'!$E$28</f>
        <v>598</v>
      </c>
      <c r="C3531" s="10">
        <f>('Rüstprozess (DE)'!$E$12/3600)*A3531*'Rüstprozess (DE)'!$E$14</f>
        <v>588</v>
      </c>
      <c r="D3531" s="11">
        <f t="shared" si="275"/>
        <v>1186</v>
      </c>
      <c r="E3531" s="9">
        <f>(ROUNDUP(Nebenrechnung_Break_Even!A3531/'Rüstprozess (DE)'!$G$30,0))*'Rüstprozess (DE)'!$G$28</f>
        <v>635</v>
      </c>
      <c r="F3531" s="10">
        <f>('Rüstprozess (DE)'!$G$12/3600)*A3531*'Rüstprozess (DE)'!$E$14</f>
        <v>1764</v>
      </c>
      <c r="G3531" s="11">
        <f t="shared" si="276"/>
        <v>2399</v>
      </c>
      <c r="I3531" s="4">
        <f t="shared" si="277"/>
        <v>1213</v>
      </c>
      <c r="J3531" s="4">
        <f t="shared" si="278"/>
        <v>1213</v>
      </c>
      <c r="K3531" s="4">
        <f t="shared" si="279"/>
        <v>3528</v>
      </c>
    </row>
    <row r="3532" spans="1:11" x14ac:dyDescent="0.25">
      <c r="A3532" s="2">
        <v>3529</v>
      </c>
      <c r="B3532" s="9">
        <f>(ROUNDUP(Nebenrechnung_Break_Even!A3532/'Rüstprozess (DE)'!$E$30,0))*'Rüstprozess (DE)'!$E$28</f>
        <v>598</v>
      </c>
      <c r="C3532" s="10">
        <f>('Rüstprozess (DE)'!$E$12/3600)*A3532*'Rüstprozess (DE)'!$E$14</f>
        <v>588.16666666666663</v>
      </c>
      <c r="D3532" s="11">
        <f t="shared" si="275"/>
        <v>1186.1666666666665</v>
      </c>
      <c r="E3532" s="9">
        <f>(ROUNDUP(Nebenrechnung_Break_Even!A3532/'Rüstprozess (DE)'!$G$30,0))*'Rüstprozess (DE)'!$G$28</f>
        <v>635</v>
      </c>
      <c r="F3532" s="10">
        <f>('Rüstprozess (DE)'!$G$12/3600)*A3532*'Rüstprozess (DE)'!$E$14</f>
        <v>1764.5000000000002</v>
      </c>
      <c r="G3532" s="11">
        <f t="shared" si="276"/>
        <v>2399.5</v>
      </c>
      <c r="I3532" s="4">
        <f t="shared" si="277"/>
        <v>1213.3333333333335</v>
      </c>
      <c r="J3532" s="4">
        <f t="shared" si="278"/>
        <v>1213.3333333333335</v>
      </c>
      <c r="K3532" s="4">
        <f t="shared" si="279"/>
        <v>3529</v>
      </c>
    </row>
    <row r="3533" spans="1:11" x14ac:dyDescent="0.25">
      <c r="A3533" s="2">
        <v>3530</v>
      </c>
      <c r="B3533" s="9">
        <f>(ROUNDUP(Nebenrechnung_Break_Even!A3533/'Rüstprozess (DE)'!$E$30,0))*'Rüstprozess (DE)'!$E$28</f>
        <v>598</v>
      </c>
      <c r="C3533" s="10">
        <f>('Rüstprozess (DE)'!$E$12/3600)*A3533*'Rüstprozess (DE)'!$E$14</f>
        <v>588.33333333333337</v>
      </c>
      <c r="D3533" s="11">
        <f t="shared" si="275"/>
        <v>1186.3333333333335</v>
      </c>
      <c r="E3533" s="9">
        <f>(ROUNDUP(Nebenrechnung_Break_Even!A3533/'Rüstprozess (DE)'!$G$30,0))*'Rüstprozess (DE)'!$G$28</f>
        <v>635</v>
      </c>
      <c r="F3533" s="10">
        <f>('Rüstprozess (DE)'!$G$12/3600)*A3533*'Rüstprozess (DE)'!$E$14</f>
        <v>1765</v>
      </c>
      <c r="G3533" s="11">
        <f t="shared" si="276"/>
        <v>2400</v>
      </c>
      <c r="I3533" s="4">
        <f t="shared" si="277"/>
        <v>1213.6666666666665</v>
      </c>
      <c r="J3533" s="4">
        <f t="shared" si="278"/>
        <v>1213.6666666666665</v>
      </c>
      <c r="K3533" s="4">
        <f t="shared" si="279"/>
        <v>3530</v>
      </c>
    </row>
    <row r="3534" spans="1:11" x14ac:dyDescent="0.25">
      <c r="A3534" s="2">
        <v>3531</v>
      </c>
      <c r="B3534" s="9">
        <f>(ROUNDUP(Nebenrechnung_Break_Even!A3534/'Rüstprozess (DE)'!$E$30,0))*'Rüstprozess (DE)'!$E$28</f>
        <v>598</v>
      </c>
      <c r="C3534" s="10">
        <f>('Rüstprozess (DE)'!$E$12/3600)*A3534*'Rüstprozess (DE)'!$E$14</f>
        <v>588.5</v>
      </c>
      <c r="D3534" s="11">
        <f t="shared" si="275"/>
        <v>1186.5</v>
      </c>
      <c r="E3534" s="9">
        <f>(ROUNDUP(Nebenrechnung_Break_Even!A3534/'Rüstprozess (DE)'!$G$30,0))*'Rüstprozess (DE)'!$G$28</f>
        <v>635</v>
      </c>
      <c r="F3534" s="10">
        <f>('Rüstprozess (DE)'!$G$12/3600)*A3534*'Rüstprozess (DE)'!$E$14</f>
        <v>1765.5</v>
      </c>
      <c r="G3534" s="11">
        <f t="shared" si="276"/>
        <v>2400.5</v>
      </c>
      <c r="I3534" s="4">
        <f t="shared" si="277"/>
        <v>1214</v>
      </c>
      <c r="J3534" s="4">
        <f t="shared" si="278"/>
        <v>1214</v>
      </c>
      <c r="K3534" s="4">
        <f t="shared" si="279"/>
        <v>3531</v>
      </c>
    </row>
    <row r="3535" spans="1:11" x14ac:dyDescent="0.25">
      <c r="A3535" s="2">
        <v>3532</v>
      </c>
      <c r="B3535" s="9">
        <f>(ROUNDUP(Nebenrechnung_Break_Even!A3535/'Rüstprozess (DE)'!$E$30,0))*'Rüstprozess (DE)'!$E$28</f>
        <v>598</v>
      </c>
      <c r="C3535" s="10">
        <f>('Rüstprozess (DE)'!$E$12/3600)*A3535*'Rüstprozess (DE)'!$E$14</f>
        <v>588.66666666666663</v>
      </c>
      <c r="D3535" s="11">
        <f t="shared" si="275"/>
        <v>1186.6666666666665</v>
      </c>
      <c r="E3535" s="9">
        <f>(ROUNDUP(Nebenrechnung_Break_Even!A3535/'Rüstprozess (DE)'!$G$30,0))*'Rüstprozess (DE)'!$G$28</f>
        <v>635</v>
      </c>
      <c r="F3535" s="10">
        <f>('Rüstprozess (DE)'!$G$12/3600)*A3535*'Rüstprozess (DE)'!$E$14</f>
        <v>1766.0000000000002</v>
      </c>
      <c r="G3535" s="11">
        <f t="shared" si="276"/>
        <v>2401</v>
      </c>
      <c r="I3535" s="4">
        <f t="shared" si="277"/>
        <v>1214.3333333333335</v>
      </c>
      <c r="J3535" s="4">
        <f t="shared" si="278"/>
        <v>1214.3333333333335</v>
      </c>
      <c r="K3535" s="4">
        <f t="shared" si="279"/>
        <v>3532</v>
      </c>
    </row>
    <row r="3536" spans="1:11" x14ac:dyDescent="0.25">
      <c r="A3536" s="2">
        <v>3533</v>
      </c>
      <c r="B3536" s="9">
        <f>(ROUNDUP(Nebenrechnung_Break_Even!A3536/'Rüstprozess (DE)'!$E$30,0))*'Rüstprozess (DE)'!$E$28</f>
        <v>598</v>
      </c>
      <c r="C3536" s="10">
        <f>('Rüstprozess (DE)'!$E$12/3600)*A3536*'Rüstprozess (DE)'!$E$14</f>
        <v>588.83333333333337</v>
      </c>
      <c r="D3536" s="11">
        <f t="shared" si="275"/>
        <v>1186.8333333333335</v>
      </c>
      <c r="E3536" s="9">
        <f>(ROUNDUP(Nebenrechnung_Break_Even!A3536/'Rüstprozess (DE)'!$G$30,0))*'Rüstprozess (DE)'!$G$28</f>
        <v>635</v>
      </c>
      <c r="F3536" s="10">
        <f>('Rüstprozess (DE)'!$G$12/3600)*A3536*'Rüstprozess (DE)'!$E$14</f>
        <v>1766.5</v>
      </c>
      <c r="G3536" s="11">
        <f t="shared" si="276"/>
        <v>2401.5</v>
      </c>
      <c r="I3536" s="4">
        <f t="shared" si="277"/>
        <v>1214.6666666666665</v>
      </c>
      <c r="J3536" s="4">
        <f t="shared" si="278"/>
        <v>1214.6666666666665</v>
      </c>
      <c r="K3536" s="4">
        <f t="shared" si="279"/>
        <v>3533</v>
      </c>
    </row>
    <row r="3537" spans="1:11" x14ac:dyDescent="0.25">
      <c r="A3537" s="2">
        <v>3534</v>
      </c>
      <c r="B3537" s="9">
        <f>(ROUNDUP(Nebenrechnung_Break_Even!A3537/'Rüstprozess (DE)'!$E$30,0))*'Rüstprozess (DE)'!$E$28</f>
        <v>598</v>
      </c>
      <c r="C3537" s="10">
        <f>('Rüstprozess (DE)'!$E$12/3600)*A3537*'Rüstprozess (DE)'!$E$14</f>
        <v>589</v>
      </c>
      <c r="D3537" s="11">
        <f t="shared" si="275"/>
        <v>1187</v>
      </c>
      <c r="E3537" s="9">
        <f>(ROUNDUP(Nebenrechnung_Break_Even!A3537/'Rüstprozess (DE)'!$G$30,0))*'Rüstprozess (DE)'!$G$28</f>
        <v>635</v>
      </c>
      <c r="F3537" s="10">
        <f>('Rüstprozess (DE)'!$G$12/3600)*A3537*'Rüstprozess (DE)'!$E$14</f>
        <v>1767.0000000000002</v>
      </c>
      <c r="G3537" s="11">
        <f t="shared" si="276"/>
        <v>2402</v>
      </c>
      <c r="I3537" s="4">
        <f t="shared" si="277"/>
        <v>1215</v>
      </c>
      <c r="J3537" s="4">
        <f t="shared" si="278"/>
        <v>1215</v>
      </c>
      <c r="K3537" s="4">
        <f t="shared" si="279"/>
        <v>3534</v>
      </c>
    </row>
    <row r="3538" spans="1:11" x14ac:dyDescent="0.25">
      <c r="A3538" s="2">
        <v>3535</v>
      </c>
      <c r="B3538" s="9">
        <f>(ROUNDUP(Nebenrechnung_Break_Even!A3538/'Rüstprozess (DE)'!$E$30,0))*'Rüstprozess (DE)'!$E$28</f>
        <v>598</v>
      </c>
      <c r="C3538" s="10">
        <f>('Rüstprozess (DE)'!$E$12/3600)*A3538*'Rüstprozess (DE)'!$E$14</f>
        <v>589.16666666666663</v>
      </c>
      <c r="D3538" s="11">
        <f t="shared" si="275"/>
        <v>1187.1666666666665</v>
      </c>
      <c r="E3538" s="9">
        <f>(ROUNDUP(Nebenrechnung_Break_Even!A3538/'Rüstprozess (DE)'!$G$30,0))*'Rüstprozess (DE)'!$G$28</f>
        <v>635</v>
      </c>
      <c r="F3538" s="10">
        <f>('Rüstprozess (DE)'!$G$12/3600)*A3538*'Rüstprozess (DE)'!$E$14</f>
        <v>1767.5</v>
      </c>
      <c r="G3538" s="11">
        <f t="shared" si="276"/>
        <v>2402.5</v>
      </c>
      <c r="I3538" s="4">
        <f t="shared" si="277"/>
        <v>1215.3333333333335</v>
      </c>
      <c r="J3538" s="4">
        <f t="shared" si="278"/>
        <v>1215.3333333333335</v>
      </c>
      <c r="K3538" s="4">
        <f t="shared" si="279"/>
        <v>3535</v>
      </c>
    </row>
    <row r="3539" spans="1:11" x14ac:dyDescent="0.25">
      <c r="A3539" s="2">
        <v>3536</v>
      </c>
      <c r="B3539" s="9">
        <f>(ROUNDUP(Nebenrechnung_Break_Even!A3539/'Rüstprozess (DE)'!$E$30,0))*'Rüstprozess (DE)'!$E$28</f>
        <v>598</v>
      </c>
      <c r="C3539" s="10">
        <f>('Rüstprozess (DE)'!$E$12/3600)*A3539*'Rüstprozess (DE)'!$E$14</f>
        <v>589.33333333333326</v>
      </c>
      <c r="D3539" s="11">
        <f t="shared" si="275"/>
        <v>1187.3333333333333</v>
      </c>
      <c r="E3539" s="9">
        <f>(ROUNDUP(Nebenrechnung_Break_Even!A3539/'Rüstprozess (DE)'!$G$30,0))*'Rüstprozess (DE)'!$G$28</f>
        <v>635</v>
      </c>
      <c r="F3539" s="10">
        <f>('Rüstprozess (DE)'!$G$12/3600)*A3539*'Rüstprozess (DE)'!$E$14</f>
        <v>1768</v>
      </c>
      <c r="G3539" s="11">
        <f t="shared" si="276"/>
        <v>2403</v>
      </c>
      <c r="I3539" s="4">
        <f t="shared" si="277"/>
        <v>1215.6666666666667</v>
      </c>
      <c r="J3539" s="4">
        <f t="shared" si="278"/>
        <v>1215.6666666666667</v>
      </c>
      <c r="K3539" s="4">
        <f t="shared" si="279"/>
        <v>3536</v>
      </c>
    </row>
    <row r="3540" spans="1:11" x14ac:dyDescent="0.25">
      <c r="A3540" s="2">
        <v>3537</v>
      </c>
      <c r="B3540" s="9">
        <f>(ROUNDUP(Nebenrechnung_Break_Even!A3540/'Rüstprozess (DE)'!$E$30,0))*'Rüstprozess (DE)'!$E$28</f>
        <v>598</v>
      </c>
      <c r="C3540" s="10">
        <f>('Rüstprozess (DE)'!$E$12/3600)*A3540*'Rüstprozess (DE)'!$E$14</f>
        <v>589.5</v>
      </c>
      <c r="D3540" s="11">
        <f t="shared" si="275"/>
        <v>1187.5</v>
      </c>
      <c r="E3540" s="9">
        <f>(ROUNDUP(Nebenrechnung_Break_Even!A3540/'Rüstprozess (DE)'!$G$30,0))*'Rüstprozess (DE)'!$G$28</f>
        <v>635</v>
      </c>
      <c r="F3540" s="10">
        <f>('Rüstprozess (DE)'!$G$12/3600)*A3540*'Rüstprozess (DE)'!$E$14</f>
        <v>1768.5000000000002</v>
      </c>
      <c r="G3540" s="11">
        <f t="shared" si="276"/>
        <v>2403.5</v>
      </c>
      <c r="I3540" s="4">
        <f t="shared" si="277"/>
        <v>1216</v>
      </c>
      <c r="J3540" s="4">
        <f t="shared" si="278"/>
        <v>1216</v>
      </c>
      <c r="K3540" s="4">
        <f t="shared" si="279"/>
        <v>3537</v>
      </c>
    </row>
    <row r="3541" spans="1:11" x14ac:dyDescent="0.25">
      <c r="A3541" s="2">
        <v>3538</v>
      </c>
      <c r="B3541" s="9">
        <f>(ROUNDUP(Nebenrechnung_Break_Even!A3541/'Rüstprozess (DE)'!$E$30,0))*'Rüstprozess (DE)'!$E$28</f>
        <v>598</v>
      </c>
      <c r="C3541" s="10">
        <f>('Rüstprozess (DE)'!$E$12/3600)*A3541*'Rüstprozess (DE)'!$E$14</f>
        <v>589.66666666666674</v>
      </c>
      <c r="D3541" s="11">
        <f t="shared" si="275"/>
        <v>1187.6666666666667</v>
      </c>
      <c r="E3541" s="9">
        <f>(ROUNDUP(Nebenrechnung_Break_Even!A3541/'Rüstprozess (DE)'!$G$30,0))*'Rüstprozess (DE)'!$G$28</f>
        <v>635</v>
      </c>
      <c r="F3541" s="10">
        <f>('Rüstprozess (DE)'!$G$12/3600)*A3541*'Rüstprozess (DE)'!$E$14</f>
        <v>1769</v>
      </c>
      <c r="G3541" s="11">
        <f t="shared" si="276"/>
        <v>2404</v>
      </c>
      <c r="I3541" s="4">
        <f t="shared" si="277"/>
        <v>1216.3333333333333</v>
      </c>
      <c r="J3541" s="4">
        <f t="shared" si="278"/>
        <v>1216.3333333333333</v>
      </c>
      <c r="K3541" s="4">
        <f t="shared" si="279"/>
        <v>3538</v>
      </c>
    </row>
    <row r="3542" spans="1:11" x14ac:dyDescent="0.25">
      <c r="A3542" s="2">
        <v>3539</v>
      </c>
      <c r="B3542" s="9">
        <f>(ROUNDUP(Nebenrechnung_Break_Even!A3542/'Rüstprozess (DE)'!$E$30,0))*'Rüstprozess (DE)'!$E$28</f>
        <v>598</v>
      </c>
      <c r="C3542" s="10">
        <f>('Rüstprozess (DE)'!$E$12/3600)*A3542*'Rüstprozess (DE)'!$E$14</f>
        <v>589.83333333333337</v>
      </c>
      <c r="D3542" s="11">
        <f t="shared" si="275"/>
        <v>1187.8333333333335</v>
      </c>
      <c r="E3542" s="9">
        <f>(ROUNDUP(Nebenrechnung_Break_Even!A3542/'Rüstprozess (DE)'!$G$30,0))*'Rüstprozess (DE)'!$G$28</f>
        <v>635</v>
      </c>
      <c r="F3542" s="10">
        <f>('Rüstprozess (DE)'!$G$12/3600)*A3542*'Rüstprozess (DE)'!$E$14</f>
        <v>1769.5000000000002</v>
      </c>
      <c r="G3542" s="11">
        <f t="shared" si="276"/>
        <v>2404.5</v>
      </c>
      <c r="I3542" s="4">
        <f t="shared" si="277"/>
        <v>1216.6666666666665</v>
      </c>
      <c r="J3542" s="4">
        <f t="shared" si="278"/>
        <v>1216.6666666666665</v>
      </c>
      <c r="K3542" s="4">
        <f t="shared" si="279"/>
        <v>3539</v>
      </c>
    </row>
    <row r="3543" spans="1:11" x14ac:dyDescent="0.25">
      <c r="A3543" s="2">
        <v>3540</v>
      </c>
      <c r="B3543" s="9">
        <f>(ROUNDUP(Nebenrechnung_Break_Even!A3543/'Rüstprozess (DE)'!$E$30,0))*'Rüstprozess (DE)'!$E$28</f>
        <v>598</v>
      </c>
      <c r="C3543" s="10">
        <f>('Rüstprozess (DE)'!$E$12/3600)*A3543*'Rüstprozess (DE)'!$E$14</f>
        <v>590</v>
      </c>
      <c r="D3543" s="11">
        <f t="shared" si="275"/>
        <v>1188</v>
      </c>
      <c r="E3543" s="9">
        <f>(ROUNDUP(Nebenrechnung_Break_Even!A3543/'Rüstprozess (DE)'!$G$30,0))*'Rüstprozess (DE)'!$G$28</f>
        <v>635</v>
      </c>
      <c r="F3543" s="10">
        <f>('Rüstprozess (DE)'!$G$12/3600)*A3543*'Rüstprozess (DE)'!$E$14</f>
        <v>1770</v>
      </c>
      <c r="G3543" s="11">
        <f t="shared" si="276"/>
        <v>2405</v>
      </c>
      <c r="I3543" s="4">
        <f t="shared" si="277"/>
        <v>1217</v>
      </c>
      <c r="J3543" s="4">
        <f t="shared" si="278"/>
        <v>1217</v>
      </c>
      <c r="K3543" s="4">
        <f t="shared" si="279"/>
        <v>3540</v>
      </c>
    </row>
    <row r="3544" spans="1:11" x14ac:dyDescent="0.25">
      <c r="A3544" s="2">
        <v>3541</v>
      </c>
      <c r="B3544" s="9">
        <f>(ROUNDUP(Nebenrechnung_Break_Even!A3544/'Rüstprozess (DE)'!$E$30,0))*'Rüstprozess (DE)'!$E$28</f>
        <v>598</v>
      </c>
      <c r="C3544" s="10">
        <f>('Rüstprozess (DE)'!$E$12/3600)*A3544*'Rüstprozess (DE)'!$E$14</f>
        <v>590.16666666666663</v>
      </c>
      <c r="D3544" s="11">
        <f t="shared" si="275"/>
        <v>1188.1666666666665</v>
      </c>
      <c r="E3544" s="9">
        <f>(ROUNDUP(Nebenrechnung_Break_Even!A3544/'Rüstprozess (DE)'!$G$30,0))*'Rüstprozess (DE)'!$G$28</f>
        <v>635</v>
      </c>
      <c r="F3544" s="10">
        <f>('Rüstprozess (DE)'!$G$12/3600)*A3544*'Rüstprozess (DE)'!$E$14</f>
        <v>1770.5</v>
      </c>
      <c r="G3544" s="11">
        <f t="shared" si="276"/>
        <v>2405.5</v>
      </c>
      <c r="I3544" s="4">
        <f t="shared" si="277"/>
        <v>1217.3333333333335</v>
      </c>
      <c r="J3544" s="4">
        <f t="shared" si="278"/>
        <v>1217.3333333333335</v>
      </c>
      <c r="K3544" s="4">
        <f t="shared" si="279"/>
        <v>3541</v>
      </c>
    </row>
    <row r="3545" spans="1:11" x14ac:dyDescent="0.25">
      <c r="A3545" s="2">
        <v>3542</v>
      </c>
      <c r="B3545" s="9">
        <f>(ROUNDUP(Nebenrechnung_Break_Even!A3545/'Rüstprozess (DE)'!$E$30,0))*'Rüstprozess (DE)'!$E$28</f>
        <v>598</v>
      </c>
      <c r="C3545" s="10">
        <f>('Rüstprozess (DE)'!$E$12/3600)*A3545*'Rüstprozess (DE)'!$E$14</f>
        <v>590.33333333333326</v>
      </c>
      <c r="D3545" s="11">
        <f t="shared" si="275"/>
        <v>1188.3333333333333</v>
      </c>
      <c r="E3545" s="9">
        <f>(ROUNDUP(Nebenrechnung_Break_Even!A3545/'Rüstprozess (DE)'!$G$30,0))*'Rüstprozess (DE)'!$G$28</f>
        <v>635</v>
      </c>
      <c r="F3545" s="10">
        <f>('Rüstprozess (DE)'!$G$12/3600)*A3545*'Rüstprozess (DE)'!$E$14</f>
        <v>1771.0000000000002</v>
      </c>
      <c r="G3545" s="11">
        <f t="shared" si="276"/>
        <v>2406</v>
      </c>
      <c r="I3545" s="4">
        <f t="shared" si="277"/>
        <v>1217.6666666666667</v>
      </c>
      <c r="J3545" s="4">
        <f t="shared" si="278"/>
        <v>1217.6666666666667</v>
      </c>
      <c r="K3545" s="4">
        <f t="shared" si="279"/>
        <v>3542</v>
      </c>
    </row>
    <row r="3546" spans="1:11" x14ac:dyDescent="0.25">
      <c r="A3546" s="2">
        <v>3543</v>
      </c>
      <c r="B3546" s="9">
        <f>(ROUNDUP(Nebenrechnung_Break_Even!A3546/'Rüstprozess (DE)'!$E$30,0))*'Rüstprozess (DE)'!$E$28</f>
        <v>598</v>
      </c>
      <c r="C3546" s="10">
        <f>('Rüstprozess (DE)'!$E$12/3600)*A3546*'Rüstprozess (DE)'!$E$14</f>
        <v>590.5</v>
      </c>
      <c r="D3546" s="11">
        <f t="shared" si="275"/>
        <v>1188.5</v>
      </c>
      <c r="E3546" s="9">
        <f>(ROUNDUP(Nebenrechnung_Break_Even!A3546/'Rüstprozess (DE)'!$G$30,0))*'Rüstprozess (DE)'!$G$28</f>
        <v>635</v>
      </c>
      <c r="F3546" s="10">
        <f>('Rüstprozess (DE)'!$G$12/3600)*A3546*'Rüstprozess (DE)'!$E$14</f>
        <v>1771.5</v>
      </c>
      <c r="G3546" s="11">
        <f t="shared" si="276"/>
        <v>2406.5</v>
      </c>
      <c r="I3546" s="4">
        <f t="shared" si="277"/>
        <v>1218</v>
      </c>
      <c r="J3546" s="4">
        <f t="shared" si="278"/>
        <v>1218</v>
      </c>
      <c r="K3546" s="4">
        <f t="shared" si="279"/>
        <v>3543</v>
      </c>
    </row>
    <row r="3547" spans="1:11" x14ac:dyDescent="0.25">
      <c r="A3547" s="2">
        <v>3544</v>
      </c>
      <c r="B3547" s="9">
        <f>(ROUNDUP(Nebenrechnung_Break_Even!A3547/'Rüstprozess (DE)'!$E$30,0))*'Rüstprozess (DE)'!$E$28</f>
        <v>598</v>
      </c>
      <c r="C3547" s="10">
        <f>('Rüstprozess (DE)'!$E$12/3600)*A3547*'Rüstprozess (DE)'!$E$14</f>
        <v>590.66666666666663</v>
      </c>
      <c r="D3547" s="11">
        <f t="shared" si="275"/>
        <v>1188.6666666666665</v>
      </c>
      <c r="E3547" s="9">
        <f>(ROUNDUP(Nebenrechnung_Break_Even!A3547/'Rüstprozess (DE)'!$G$30,0))*'Rüstprozess (DE)'!$G$28</f>
        <v>635</v>
      </c>
      <c r="F3547" s="10">
        <f>('Rüstprozess (DE)'!$G$12/3600)*A3547*'Rüstprozess (DE)'!$E$14</f>
        <v>1772.0000000000002</v>
      </c>
      <c r="G3547" s="11">
        <f t="shared" si="276"/>
        <v>2407</v>
      </c>
      <c r="I3547" s="4">
        <f t="shared" si="277"/>
        <v>1218.3333333333335</v>
      </c>
      <c r="J3547" s="4">
        <f t="shared" si="278"/>
        <v>1218.3333333333335</v>
      </c>
      <c r="K3547" s="4">
        <f t="shared" si="279"/>
        <v>3544</v>
      </c>
    </row>
    <row r="3548" spans="1:11" x14ac:dyDescent="0.25">
      <c r="A3548" s="2">
        <v>3545</v>
      </c>
      <c r="B3548" s="9">
        <f>(ROUNDUP(Nebenrechnung_Break_Even!A3548/'Rüstprozess (DE)'!$E$30,0))*'Rüstprozess (DE)'!$E$28</f>
        <v>598</v>
      </c>
      <c r="C3548" s="10">
        <f>('Rüstprozess (DE)'!$E$12/3600)*A3548*'Rüstprozess (DE)'!$E$14</f>
        <v>590.83333333333337</v>
      </c>
      <c r="D3548" s="11">
        <f t="shared" si="275"/>
        <v>1188.8333333333335</v>
      </c>
      <c r="E3548" s="9">
        <f>(ROUNDUP(Nebenrechnung_Break_Even!A3548/'Rüstprozess (DE)'!$G$30,0))*'Rüstprozess (DE)'!$G$28</f>
        <v>635</v>
      </c>
      <c r="F3548" s="10">
        <f>('Rüstprozess (DE)'!$G$12/3600)*A3548*'Rüstprozess (DE)'!$E$14</f>
        <v>1772.5</v>
      </c>
      <c r="G3548" s="11">
        <f t="shared" si="276"/>
        <v>2407.5</v>
      </c>
      <c r="I3548" s="4">
        <f t="shared" si="277"/>
        <v>1218.6666666666665</v>
      </c>
      <c r="J3548" s="4">
        <f t="shared" si="278"/>
        <v>1218.6666666666665</v>
      </c>
      <c r="K3548" s="4">
        <f t="shared" si="279"/>
        <v>3545</v>
      </c>
    </row>
    <row r="3549" spans="1:11" x14ac:dyDescent="0.25">
      <c r="A3549" s="2">
        <v>3546</v>
      </c>
      <c r="B3549" s="9">
        <f>(ROUNDUP(Nebenrechnung_Break_Even!A3549/'Rüstprozess (DE)'!$E$30,0))*'Rüstprozess (DE)'!$E$28</f>
        <v>598</v>
      </c>
      <c r="C3549" s="10">
        <f>('Rüstprozess (DE)'!$E$12/3600)*A3549*'Rüstprozess (DE)'!$E$14</f>
        <v>591</v>
      </c>
      <c r="D3549" s="11">
        <f t="shared" si="275"/>
        <v>1189</v>
      </c>
      <c r="E3549" s="9">
        <f>(ROUNDUP(Nebenrechnung_Break_Even!A3549/'Rüstprozess (DE)'!$G$30,0))*'Rüstprozess (DE)'!$G$28</f>
        <v>635</v>
      </c>
      <c r="F3549" s="10">
        <f>('Rüstprozess (DE)'!$G$12/3600)*A3549*'Rüstprozess (DE)'!$E$14</f>
        <v>1773</v>
      </c>
      <c r="G3549" s="11">
        <f t="shared" si="276"/>
        <v>2408</v>
      </c>
      <c r="I3549" s="4">
        <f t="shared" si="277"/>
        <v>1219</v>
      </c>
      <c r="J3549" s="4">
        <f t="shared" si="278"/>
        <v>1219</v>
      </c>
      <c r="K3549" s="4">
        <f t="shared" si="279"/>
        <v>3546</v>
      </c>
    </row>
    <row r="3550" spans="1:11" x14ac:dyDescent="0.25">
      <c r="A3550" s="2">
        <v>3547</v>
      </c>
      <c r="B3550" s="9">
        <f>(ROUNDUP(Nebenrechnung_Break_Even!A3550/'Rüstprozess (DE)'!$E$30,0))*'Rüstprozess (DE)'!$E$28</f>
        <v>598</v>
      </c>
      <c r="C3550" s="10">
        <f>('Rüstprozess (DE)'!$E$12/3600)*A3550*'Rüstprozess (DE)'!$E$14</f>
        <v>591.16666666666663</v>
      </c>
      <c r="D3550" s="11">
        <f t="shared" si="275"/>
        <v>1189.1666666666665</v>
      </c>
      <c r="E3550" s="9">
        <f>(ROUNDUP(Nebenrechnung_Break_Even!A3550/'Rüstprozess (DE)'!$G$30,0))*'Rüstprozess (DE)'!$G$28</f>
        <v>635</v>
      </c>
      <c r="F3550" s="10">
        <f>('Rüstprozess (DE)'!$G$12/3600)*A3550*'Rüstprozess (DE)'!$E$14</f>
        <v>1773.5000000000002</v>
      </c>
      <c r="G3550" s="11">
        <f t="shared" si="276"/>
        <v>2408.5</v>
      </c>
      <c r="I3550" s="4">
        <f t="shared" si="277"/>
        <v>1219.3333333333335</v>
      </c>
      <c r="J3550" s="4">
        <f t="shared" si="278"/>
        <v>1219.3333333333335</v>
      </c>
      <c r="K3550" s="4">
        <f t="shared" si="279"/>
        <v>3547</v>
      </c>
    </row>
    <row r="3551" spans="1:11" x14ac:dyDescent="0.25">
      <c r="A3551" s="2">
        <v>3548</v>
      </c>
      <c r="B3551" s="9">
        <f>(ROUNDUP(Nebenrechnung_Break_Even!A3551/'Rüstprozess (DE)'!$E$30,0))*'Rüstprozess (DE)'!$E$28</f>
        <v>598</v>
      </c>
      <c r="C3551" s="10">
        <f>('Rüstprozess (DE)'!$E$12/3600)*A3551*'Rüstprozess (DE)'!$E$14</f>
        <v>591.33333333333337</v>
      </c>
      <c r="D3551" s="11">
        <f t="shared" si="275"/>
        <v>1189.3333333333335</v>
      </c>
      <c r="E3551" s="9">
        <f>(ROUNDUP(Nebenrechnung_Break_Even!A3551/'Rüstprozess (DE)'!$G$30,0))*'Rüstprozess (DE)'!$G$28</f>
        <v>635</v>
      </c>
      <c r="F3551" s="10">
        <f>('Rüstprozess (DE)'!$G$12/3600)*A3551*'Rüstprozess (DE)'!$E$14</f>
        <v>1774</v>
      </c>
      <c r="G3551" s="11">
        <f t="shared" si="276"/>
        <v>2409</v>
      </c>
      <c r="I3551" s="4">
        <f t="shared" si="277"/>
        <v>1219.6666666666665</v>
      </c>
      <c r="J3551" s="4">
        <f t="shared" si="278"/>
        <v>1219.6666666666665</v>
      </c>
      <c r="K3551" s="4">
        <f t="shared" si="279"/>
        <v>3548</v>
      </c>
    </row>
    <row r="3552" spans="1:11" x14ac:dyDescent="0.25">
      <c r="A3552" s="2">
        <v>3549</v>
      </c>
      <c r="B3552" s="9">
        <f>(ROUNDUP(Nebenrechnung_Break_Even!A3552/'Rüstprozess (DE)'!$E$30,0))*'Rüstprozess (DE)'!$E$28</f>
        <v>598</v>
      </c>
      <c r="C3552" s="10">
        <f>('Rüstprozess (DE)'!$E$12/3600)*A3552*'Rüstprozess (DE)'!$E$14</f>
        <v>591.5</v>
      </c>
      <c r="D3552" s="11">
        <f t="shared" si="275"/>
        <v>1189.5</v>
      </c>
      <c r="E3552" s="9">
        <f>(ROUNDUP(Nebenrechnung_Break_Even!A3552/'Rüstprozess (DE)'!$G$30,0))*'Rüstprozess (DE)'!$G$28</f>
        <v>635</v>
      </c>
      <c r="F3552" s="10">
        <f>('Rüstprozess (DE)'!$G$12/3600)*A3552*'Rüstprozess (DE)'!$E$14</f>
        <v>1774.5000000000002</v>
      </c>
      <c r="G3552" s="11">
        <f t="shared" si="276"/>
        <v>2409.5</v>
      </c>
      <c r="I3552" s="4">
        <f t="shared" si="277"/>
        <v>1220</v>
      </c>
      <c r="J3552" s="4">
        <f t="shared" si="278"/>
        <v>1220</v>
      </c>
      <c r="K3552" s="4">
        <f t="shared" si="279"/>
        <v>3549</v>
      </c>
    </row>
    <row r="3553" spans="1:11" x14ac:dyDescent="0.25">
      <c r="A3553" s="2">
        <v>3550</v>
      </c>
      <c r="B3553" s="9">
        <f>(ROUNDUP(Nebenrechnung_Break_Even!A3553/'Rüstprozess (DE)'!$E$30,0))*'Rüstprozess (DE)'!$E$28</f>
        <v>598</v>
      </c>
      <c r="C3553" s="10">
        <f>('Rüstprozess (DE)'!$E$12/3600)*A3553*'Rüstprozess (DE)'!$E$14</f>
        <v>591.66666666666663</v>
      </c>
      <c r="D3553" s="11">
        <f t="shared" si="275"/>
        <v>1189.6666666666665</v>
      </c>
      <c r="E3553" s="9">
        <f>(ROUNDUP(Nebenrechnung_Break_Even!A3553/'Rüstprozess (DE)'!$G$30,0))*'Rüstprozess (DE)'!$G$28</f>
        <v>635</v>
      </c>
      <c r="F3553" s="10">
        <f>('Rüstprozess (DE)'!$G$12/3600)*A3553*'Rüstprozess (DE)'!$E$14</f>
        <v>1775</v>
      </c>
      <c r="G3553" s="11">
        <f t="shared" si="276"/>
        <v>2410</v>
      </c>
      <c r="I3553" s="4">
        <f t="shared" si="277"/>
        <v>1220.3333333333335</v>
      </c>
      <c r="J3553" s="4">
        <f t="shared" si="278"/>
        <v>1220.3333333333335</v>
      </c>
      <c r="K3553" s="4">
        <f t="shared" si="279"/>
        <v>3550</v>
      </c>
    </row>
    <row r="3554" spans="1:11" x14ac:dyDescent="0.25">
      <c r="A3554" s="2">
        <v>3551</v>
      </c>
      <c r="B3554" s="9">
        <f>(ROUNDUP(Nebenrechnung_Break_Even!A3554/'Rüstprozess (DE)'!$E$30,0))*'Rüstprozess (DE)'!$E$28</f>
        <v>598</v>
      </c>
      <c r="C3554" s="10">
        <f>('Rüstprozess (DE)'!$E$12/3600)*A3554*'Rüstprozess (DE)'!$E$14</f>
        <v>591.83333333333326</v>
      </c>
      <c r="D3554" s="11">
        <f t="shared" si="275"/>
        <v>1189.8333333333333</v>
      </c>
      <c r="E3554" s="9">
        <f>(ROUNDUP(Nebenrechnung_Break_Even!A3554/'Rüstprozess (DE)'!$G$30,0))*'Rüstprozess (DE)'!$G$28</f>
        <v>635</v>
      </c>
      <c r="F3554" s="10">
        <f>('Rüstprozess (DE)'!$G$12/3600)*A3554*'Rüstprozess (DE)'!$E$14</f>
        <v>1775.5</v>
      </c>
      <c r="G3554" s="11">
        <f t="shared" si="276"/>
        <v>2410.5</v>
      </c>
      <c r="I3554" s="4">
        <f t="shared" si="277"/>
        <v>1220.6666666666667</v>
      </c>
      <c r="J3554" s="4">
        <f t="shared" si="278"/>
        <v>1220.6666666666667</v>
      </c>
      <c r="K3554" s="4">
        <f t="shared" si="279"/>
        <v>3551</v>
      </c>
    </row>
    <row r="3555" spans="1:11" x14ac:dyDescent="0.25">
      <c r="A3555" s="2">
        <v>3552</v>
      </c>
      <c r="B3555" s="9">
        <f>(ROUNDUP(Nebenrechnung_Break_Even!A3555/'Rüstprozess (DE)'!$E$30,0))*'Rüstprozess (DE)'!$E$28</f>
        <v>598</v>
      </c>
      <c r="C3555" s="10">
        <f>('Rüstprozess (DE)'!$E$12/3600)*A3555*'Rüstprozess (DE)'!$E$14</f>
        <v>592</v>
      </c>
      <c r="D3555" s="11">
        <f t="shared" si="275"/>
        <v>1190</v>
      </c>
      <c r="E3555" s="9">
        <f>(ROUNDUP(Nebenrechnung_Break_Even!A3555/'Rüstprozess (DE)'!$G$30,0))*'Rüstprozess (DE)'!$G$28</f>
        <v>635</v>
      </c>
      <c r="F3555" s="10">
        <f>('Rüstprozess (DE)'!$G$12/3600)*A3555*'Rüstprozess (DE)'!$E$14</f>
        <v>1776.0000000000002</v>
      </c>
      <c r="G3555" s="11">
        <f t="shared" si="276"/>
        <v>2411</v>
      </c>
      <c r="I3555" s="4">
        <f t="shared" si="277"/>
        <v>1221</v>
      </c>
      <c r="J3555" s="4">
        <f t="shared" si="278"/>
        <v>1221</v>
      </c>
      <c r="K3555" s="4">
        <f t="shared" si="279"/>
        <v>3552</v>
      </c>
    </row>
    <row r="3556" spans="1:11" x14ac:dyDescent="0.25">
      <c r="A3556" s="2">
        <v>3553</v>
      </c>
      <c r="B3556" s="9">
        <f>(ROUNDUP(Nebenrechnung_Break_Even!A3556/'Rüstprozess (DE)'!$E$30,0))*'Rüstprozess (DE)'!$E$28</f>
        <v>598</v>
      </c>
      <c r="C3556" s="10">
        <f>('Rüstprozess (DE)'!$E$12/3600)*A3556*'Rüstprozess (DE)'!$E$14</f>
        <v>592.16666666666674</v>
      </c>
      <c r="D3556" s="11">
        <f t="shared" si="275"/>
        <v>1190.1666666666667</v>
      </c>
      <c r="E3556" s="9">
        <f>(ROUNDUP(Nebenrechnung_Break_Even!A3556/'Rüstprozess (DE)'!$G$30,0))*'Rüstprozess (DE)'!$G$28</f>
        <v>635</v>
      </c>
      <c r="F3556" s="10">
        <f>('Rüstprozess (DE)'!$G$12/3600)*A3556*'Rüstprozess (DE)'!$E$14</f>
        <v>1776.5</v>
      </c>
      <c r="G3556" s="11">
        <f t="shared" si="276"/>
        <v>2411.5</v>
      </c>
      <c r="I3556" s="4">
        <f t="shared" si="277"/>
        <v>1221.3333333333333</v>
      </c>
      <c r="J3556" s="4">
        <f t="shared" si="278"/>
        <v>1221.3333333333333</v>
      </c>
      <c r="K3556" s="4">
        <f t="shared" si="279"/>
        <v>3553</v>
      </c>
    </row>
    <row r="3557" spans="1:11" x14ac:dyDescent="0.25">
      <c r="A3557" s="2">
        <v>3554</v>
      </c>
      <c r="B3557" s="9">
        <f>(ROUNDUP(Nebenrechnung_Break_Even!A3557/'Rüstprozess (DE)'!$E$30,0))*'Rüstprozess (DE)'!$E$28</f>
        <v>598</v>
      </c>
      <c r="C3557" s="10">
        <f>('Rüstprozess (DE)'!$E$12/3600)*A3557*'Rüstprozess (DE)'!$E$14</f>
        <v>592.33333333333337</v>
      </c>
      <c r="D3557" s="11">
        <f t="shared" si="275"/>
        <v>1190.3333333333335</v>
      </c>
      <c r="E3557" s="9">
        <f>(ROUNDUP(Nebenrechnung_Break_Even!A3557/'Rüstprozess (DE)'!$G$30,0))*'Rüstprozess (DE)'!$G$28</f>
        <v>635</v>
      </c>
      <c r="F3557" s="10">
        <f>('Rüstprozess (DE)'!$G$12/3600)*A3557*'Rüstprozess (DE)'!$E$14</f>
        <v>1777.0000000000002</v>
      </c>
      <c r="G3557" s="11">
        <f t="shared" si="276"/>
        <v>2412</v>
      </c>
      <c r="I3557" s="4">
        <f t="shared" si="277"/>
        <v>1221.6666666666665</v>
      </c>
      <c r="J3557" s="4">
        <f t="shared" si="278"/>
        <v>1221.6666666666665</v>
      </c>
      <c r="K3557" s="4">
        <f t="shared" si="279"/>
        <v>3554</v>
      </c>
    </row>
    <row r="3558" spans="1:11" x14ac:dyDescent="0.25">
      <c r="A3558" s="2">
        <v>3555</v>
      </c>
      <c r="B3558" s="9">
        <f>(ROUNDUP(Nebenrechnung_Break_Even!A3558/'Rüstprozess (DE)'!$E$30,0))*'Rüstprozess (DE)'!$E$28</f>
        <v>598</v>
      </c>
      <c r="C3558" s="10">
        <f>('Rüstprozess (DE)'!$E$12/3600)*A3558*'Rüstprozess (DE)'!$E$14</f>
        <v>592.5</v>
      </c>
      <c r="D3558" s="11">
        <f t="shared" si="275"/>
        <v>1190.5</v>
      </c>
      <c r="E3558" s="9">
        <f>(ROUNDUP(Nebenrechnung_Break_Even!A3558/'Rüstprozess (DE)'!$G$30,0))*'Rüstprozess (DE)'!$G$28</f>
        <v>635</v>
      </c>
      <c r="F3558" s="10">
        <f>('Rüstprozess (DE)'!$G$12/3600)*A3558*'Rüstprozess (DE)'!$E$14</f>
        <v>1777.5</v>
      </c>
      <c r="G3558" s="11">
        <f t="shared" si="276"/>
        <v>2412.5</v>
      </c>
      <c r="I3558" s="4">
        <f t="shared" si="277"/>
        <v>1222</v>
      </c>
      <c r="J3558" s="4">
        <f t="shared" si="278"/>
        <v>1222</v>
      </c>
      <c r="K3558" s="4">
        <f t="shared" si="279"/>
        <v>3555</v>
      </c>
    </row>
    <row r="3559" spans="1:11" x14ac:dyDescent="0.25">
      <c r="A3559" s="2">
        <v>3556</v>
      </c>
      <c r="B3559" s="9">
        <f>(ROUNDUP(Nebenrechnung_Break_Even!A3559/'Rüstprozess (DE)'!$E$30,0))*'Rüstprozess (DE)'!$E$28</f>
        <v>598</v>
      </c>
      <c r="C3559" s="10">
        <f>('Rüstprozess (DE)'!$E$12/3600)*A3559*'Rüstprozess (DE)'!$E$14</f>
        <v>592.66666666666663</v>
      </c>
      <c r="D3559" s="11">
        <f t="shared" si="275"/>
        <v>1190.6666666666665</v>
      </c>
      <c r="E3559" s="9">
        <f>(ROUNDUP(Nebenrechnung_Break_Even!A3559/'Rüstprozess (DE)'!$G$30,0))*'Rüstprozess (DE)'!$G$28</f>
        <v>635</v>
      </c>
      <c r="F3559" s="10">
        <f>('Rüstprozess (DE)'!$G$12/3600)*A3559*'Rüstprozess (DE)'!$E$14</f>
        <v>1778</v>
      </c>
      <c r="G3559" s="11">
        <f t="shared" si="276"/>
        <v>2413</v>
      </c>
      <c r="I3559" s="4">
        <f t="shared" si="277"/>
        <v>1222.3333333333335</v>
      </c>
      <c r="J3559" s="4">
        <f t="shared" si="278"/>
        <v>1222.3333333333335</v>
      </c>
      <c r="K3559" s="4">
        <f t="shared" si="279"/>
        <v>3556</v>
      </c>
    </row>
    <row r="3560" spans="1:11" x14ac:dyDescent="0.25">
      <c r="A3560" s="2">
        <v>3557</v>
      </c>
      <c r="B3560" s="9">
        <f>(ROUNDUP(Nebenrechnung_Break_Even!A3560/'Rüstprozess (DE)'!$E$30,0))*'Rüstprozess (DE)'!$E$28</f>
        <v>598</v>
      </c>
      <c r="C3560" s="10">
        <f>('Rüstprozess (DE)'!$E$12/3600)*A3560*'Rüstprozess (DE)'!$E$14</f>
        <v>592.83333333333326</v>
      </c>
      <c r="D3560" s="11">
        <f t="shared" si="275"/>
        <v>1190.8333333333333</v>
      </c>
      <c r="E3560" s="9">
        <f>(ROUNDUP(Nebenrechnung_Break_Even!A3560/'Rüstprozess (DE)'!$G$30,0))*'Rüstprozess (DE)'!$G$28</f>
        <v>635</v>
      </c>
      <c r="F3560" s="10">
        <f>('Rüstprozess (DE)'!$G$12/3600)*A3560*'Rüstprozess (DE)'!$E$14</f>
        <v>1778.5000000000002</v>
      </c>
      <c r="G3560" s="11">
        <f t="shared" si="276"/>
        <v>2413.5</v>
      </c>
      <c r="I3560" s="4">
        <f t="shared" si="277"/>
        <v>1222.6666666666667</v>
      </c>
      <c r="J3560" s="4">
        <f t="shared" si="278"/>
        <v>1222.6666666666667</v>
      </c>
      <c r="K3560" s="4">
        <f t="shared" si="279"/>
        <v>3557</v>
      </c>
    </row>
    <row r="3561" spans="1:11" x14ac:dyDescent="0.25">
      <c r="A3561" s="2">
        <v>3558</v>
      </c>
      <c r="B3561" s="9">
        <f>(ROUNDUP(Nebenrechnung_Break_Even!A3561/'Rüstprozess (DE)'!$E$30,0))*'Rüstprozess (DE)'!$E$28</f>
        <v>598</v>
      </c>
      <c r="C3561" s="10">
        <f>('Rüstprozess (DE)'!$E$12/3600)*A3561*'Rüstprozess (DE)'!$E$14</f>
        <v>593</v>
      </c>
      <c r="D3561" s="11">
        <f t="shared" si="275"/>
        <v>1191</v>
      </c>
      <c r="E3561" s="9">
        <f>(ROUNDUP(Nebenrechnung_Break_Even!A3561/'Rüstprozess (DE)'!$G$30,0))*'Rüstprozess (DE)'!$G$28</f>
        <v>635</v>
      </c>
      <c r="F3561" s="10">
        <f>('Rüstprozess (DE)'!$G$12/3600)*A3561*'Rüstprozess (DE)'!$E$14</f>
        <v>1779</v>
      </c>
      <c r="G3561" s="11">
        <f t="shared" si="276"/>
        <v>2414</v>
      </c>
      <c r="I3561" s="4">
        <f t="shared" si="277"/>
        <v>1223</v>
      </c>
      <c r="J3561" s="4">
        <f t="shared" si="278"/>
        <v>1223</v>
      </c>
      <c r="K3561" s="4">
        <f t="shared" si="279"/>
        <v>3558</v>
      </c>
    </row>
    <row r="3562" spans="1:11" x14ac:dyDescent="0.25">
      <c r="A3562" s="2">
        <v>3559</v>
      </c>
      <c r="B3562" s="9">
        <f>(ROUNDUP(Nebenrechnung_Break_Even!A3562/'Rüstprozess (DE)'!$E$30,0))*'Rüstprozess (DE)'!$E$28</f>
        <v>598</v>
      </c>
      <c r="C3562" s="10">
        <f>('Rüstprozess (DE)'!$E$12/3600)*A3562*'Rüstprozess (DE)'!$E$14</f>
        <v>593.16666666666663</v>
      </c>
      <c r="D3562" s="11">
        <f t="shared" si="275"/>
        <v>1191.1666666666665</v>
      </c>
      <c r="E3562" s="9">
        <f>(ROUNDUP(Nebenrechnung_Break_Even!A3562/'Rüstprozess (DE)'!$G$30,0))*'Rüstprozess (DE)'!$G$28</f>
        <v>635</v>
      </c>
      <c r="F3562" s="10">
        <f>('Rüstprozess (DE)'!$G$12/3600)*A3562*'Rüstprozess (DE)'!$E$14</f>
        <v>1779.5000000000002</v>
      </c>
      <c r="G3562" s="11">
        <f t="shared" si="276"/>
        <v>2414.5</v>
      </c>
      <c r="I3562" s="4">
        <f t="shared" si="277"/>
        <v>1223.3333333333335</v>
      </c>
      <c r="J3562" s="4">
        <f t="shared" si="278"/>
        <v>1223.3333333333335</v>
      </c>
      <c r="K3562" s="4">
        <f t="shared" si="279"/>
        <v>3559</v>
      </c>
    </row>
    <row r="3563" spans="1:11" x14ac:dyDescent="0.25">
      <c r="A3563" s="2">
        <v>3560</v>
      </c>
      <c r="B3563" s="9">
        <f>(ROUNDUP(Nebenrechnung_Break_Even!A3563/'Rüstprozess (DE)'!$E$30,0))*'Rüstprozess (DE)'!$E$28</f>
        <v>598</v>
      </c>
      <c r="C3563" s="10">
        <f>('Rüstprozess (DE)'!$E$12/3600)*A3563*'Rüstprozess (DE)'!$E$14</f>
        <v>593.33333333333337</v>
      </c>
      <c r="D3563" s="11">
        <f t="shared" si="275"/>
        <v>1191.3333333333335</v>
      </c>
      <c r="E3563" s="9">
        <f>(ROUNDUP(Nebenrechnung_Break_Even!A3563/'Rüstprozess (DE)'!$G$30,0))*'Rüstprozess (DE)'!$G$28</f>
        <v>635</v>
      </c>
      <c r="F3563" s="10">
        <f>('Rüstprozess (DE)'!$G$12/3600)*A3563*'Rüstprozess (DE)'!$E$14</f>
        <v>1780</v>
      </c>
      <c r="G3563" s="11">
        <f t="shared" si="276"/>
        <v>2415</v>
      </c>
      <c r="I3563" s="4">
        <f t="shared" si="277"/>
        <v>1223.6666666666665</v>
      </c>
      <c r="J3563" s="4">
        <f t="shared" si="278"/>
        <v>1223.6666666666665</v>
      </c>
      <c r="K3563" s="4">
        <f t="shared" si="279"/>
        <v>3560</v>
      </c>
    </row>
    <row r="3564" spans="1:11" x14ac:dyDescent="0.25">
      <c r="A3564" s="2">
        <v>3561</v>
      </c>
      <c r="B3564" s="9">
        <f>(ROUNDUP(Nebenrechnung_Break_Even!A3564/'Rüstprozess (DE)'!$E$30,0))*'Rüstprozess (DE)'!$E$28</f>
        <v>598</v>
      </c>
      <c r="C3564" s="10">
        <f>('Rüstprozess (DE)'!$E$12/3600)*A3564*'Rüstprozess (DE)'!$E$14</f>
        <v>593.5</v>
      </c>
      <c r="D3564" s="11">
        <f t="shared" si="275"/>
        <v>1191.5</v>
      </c>
      <c r="E3564" s="9">
        <f>(ROUNDUP(Nebenrechnung_Break_Even!A3564/'Rüstprozess (DE)'!$G$30,0))*'Rüstprozess (DE)'!$G$28</f>
        <v>635</v>
      </c>
      <c r="F3564" s="10">
        <f>('Rüstprozess (DE)'!$G$12/3600)*A3564*'Rüstprozess (DE)'!$E$14</f>
        <v>1780.5</v>
      </c>
      <c r="G3564" s="11">
        <f t="shared" si="276"/>
        <v>2415.5</v>
      </c>
      <c r="I3564" s="4">
        <f t="shared" si="277"/>
        <v>1224</v>
      </c>
      <c r="J3564" s="4">
        <f t="shared" si="278"/>
        <v>1224</v>
      </c>
      <c r="K3564" s="4">
        <f t="shared" si="279"/>
        <v>3561</v>
      </c>
    </row>
    <row r="3565" spans="1:11" x14ac:dyDescent="0.25">
      <c r="A3565" s="2">
        <v>3562</v>
      </c>
      <c r="B3565" s="9">
        <f>(ROUNDUP(Nebenrechnung_Break_Even!A3565/'Rüstprozess (DE)'!$E$30,0))*'Rüstprozess (DE)'!$E$28</f>
        <v>598</v>
      </c>
      <c r="C3565" s="10">
        <f>('Rüstprozess (DE)'!$E$12/3600)*A3565*'Rüstprozess (DE)'!$E$14</f>
        <v>593.66666666666663</v>
      </c>
      <c r="D3565" s="11">
        <f t="shared" si="275"/>
        <v>1191.6666666666665</v>
      </c>
      <c r="E3565" s="9">
        <f>(ROUNDUP(Nebenrechnung_Break_Even!A3565/'Rüstprozess (DE)'!$G$30,0))*'Rüstprozess (DE)'!$G$28</f>
        <v>635</v>
      </c>
      <c r="F3565" s="10">
        <f>('Rüstprozess (DE)'!$G$12/3600)*A3565*'Rüstprozess (DE)'!$E$14</f>
        <v>1781.0000000000002</v>
      </c>
      <c r="G3565" s="11">
        <f t="shared" si="276"/>
        <v>2416</v>
      </c>
      <c r="I3565" s="4">
        <f t="shared" si="277"/>
        <v>1224.3333333333335</v>
      </c>
      <c r="J3565" s="4">
        <f t="shared" si="278"/>
        <v>1224.3333333333335</v>
      </c>
      <c r="K3565" s="4">
        <f t="shared" si="279"/>
        <v>3562</v>
      </c>
    </row>
    <row r="3566" spans="1:11" x14ac:dyDescent="0.25">
      <c r="A3566" s="2">
        <v>3563</v>
      </c>
      <c r="B3566" s="9">
        <f>(ROUNDUP(Nebenrechnung_Break_Even!A3566/'Rüstprozess (DE)'!$E$30,0))*'Rüstprozess (DE)'!$E$28</f>
        <v>598</v>
      </c>
      <c r="C3566" s="10">
        <f>('Rüstprozess (DE)'!$E$12/3600)*A3566*'Rüstprozess (DE)'!$E$14</f>
        <v>593.83333333333337</v>
      </c>
      <c r="D3566" s="11">
        <f t="shared" si="275"/>
        <v>1191.8333333333335</v>
      </c>
      <c r="E3566" s="9">
        <f>(ROUNDUP(Nebenrechnung_Break_Even!A3566/'Rüstprozess (DE)'!$G$30,0))*'Rüstprozess (DE)'!$G$28</f>
        <v>635</v>
      </c>
      <c r="F3566" s="10">
        <f>('Rüstprozess (DE)'!$G$12/3600)*A3566*'Rüstprozess (DE)'!$E$14</f>
        <v>1781.5</v>
      </c>
      <c r="G3566" s="11">
        <f t="shared" si="276"/>
        <v>2416.5</v>
      </c>
      <c r="I3566" s="4">
        <f t="shared" si="277"/>
        <v>1224.6666666666665</v>
      </c>
      <c r="J3566" s="4">
        <f t="shared" si="278"/>
        <v>1224.6666666666665</v>
      </c>
      <c r="K3566" s="4">
        <f t="shared" si="279"/>
        <v>3563</v>
      </c>
    </row>
    <row r="3567" spans="1:11" x14ac:dyDescent="0.25">
      <c r="A3567" s="2">
        <v>3564</v>
      </c>
      <c r="B3567" s="9">
        <f>(ROUNDUP(Nebenrechnung_Break_Even!A3567/'Rüstprozess (DE)'!$E$30,0))*'Rüstprozess (DE)'!$E$28</f>
        <v>598</v>
      </c>
      <c r="C3567" s="10">
        <f>('Rüstprozess (DE)'!$E$12/3600)*A3567*'Rüstprozess (DE)'!$E$14</f>
        <v>594</v>
      </c>
      <c r="D3567" s="11">
        <f t="shared" si="275"/>
        <v>1192</v>
      </c>
      <c r="E3567" s="9">
        <f>(ROUNDUP(Nebenrechnung_Break_Even!A3567/'Rüstprozess (DE)'!$G$30,0))*'Rüstprozess (DE)'!$G$28</f>
        <v>635</v>
      </c>
      <c r="F3567" s="10">
        <f>('Rüstprozess (DE)'!$G$12/3600)*A3567*'Rüstprozess (DE)'!$E$14</f>
        <v>1782.0000000000002</v>
      </c>
      <c r="G3567" s="11">
        <f t="shared" si="276"/>
        <v>2417</v>
      </c>
      <c r="I3567" s="4">
        <f t="shared" si="277"/>
        <v>1225</v>
      </c>
      <c r="J3567" s="4">
        <f t="shared" si="278"/>
        <v>1225</v>
      </c>
      <c r="K3567" s="4">
        <f t="shared" si="279"/>
        <v>3564</v>
      </c>
    </row>
    <row r="3568" spans="1:11" x14ac:dyDescent="0.25">
      <c r="A3568" s="2">
        <v>3565</v>
      </c>
      <c r="B3568" s="9">
        <f>(ROUNDUP(Nebenrechnung_Break_Even!A3568/'Rüstprozess (DE)'!$E$30,0))*'Rüstprozess (DE)'!$E$28</f>
        <v>598</v>
      </c>
      <c r="C3568" s="10">
        <f>('Rüstprozess (DE)'!$E$12/3600)*A3568*'Rüstprozess (DE)'!$E$14</f>
        <v>594.16666666666663</v>
      </c>
      <c r="D3568" s="11">
        <f t="shared" si="275"/>
        <v>1192.1666666666665</v>
      </c>
      <c r="E3568" s="9">
        <f>(ROUNDUP(Nebenrechnung_Break_Even!A3568/'Rüstprozess (DE)'!$G$30,0))*'Rüstprozess (DE)'!$G$28</f>
        <v>635</v>
      </c>
      <c r="F3568" s="10">
        <f>('Rüstprozess (DE)'!$G$12/3600)*A3568*'Rüstprozess (DE)'!$E$14</f>
        <v>1782.5</v>
      </c>
      <c r="G3568" s="11">
        <f t="shared" si="276"/>
        <v>2417.5</v>
      </c>
      <c r="I3568" s="4">
        <f t="shared" si="277"/>
        <v>1225.3333333333335</v>
      </c>
      <c r="J3568" s="4">
        <f t="shared" si="278"/>
        <v>1225.3333333333335</v>
      </c>
      <c r="K3568" s="4">
        <f t="shared" si="279"/>
        <v>3565</v>
      </c>
    </row>
    <row r="3569" spans="1:11" x14ac:dyDescent="0.25">
      <c r="A3569" s="2">
        <v>3566</v>
      </c>
      <c r="B3569" s="9">
        <f>(ROUNDUP(Nebenrechnung_Break_Even!A3569/'Rüstprozess (DE)'!$E$30,0))*'Rüstprozess (DE)'!$E$28</f>
        <v>598</v>
      </c>
      <c r="C3569" s="10">
        <f>('Rüstprozess (DE)'!$E$12/3600)*A3569*'Rüstprozess (DE)'!$E$14</f>
        <v>594.33333333333326</v>
      </c>
      <c r="D3569" s="11">
        <f t="shared" si="275"/>
        <v>1192.3333333333333</v>
      </c>
      <c r="E3569" s="9">
        <f>(ROUNDUP(Nebenrechnung_Break_Even!A3569/'Rüstprozess (DE)'!$G$30,0))*'Rüstprozess (DE)'!$G$28</f>
        <v>635</v>
      </c>
      <c r="F3569" s="10">
        <f>('Rüstprozess (DE)'!$G$12/3600)*A3569*'Rüstprozess (DE)'!$E$14</f>
        <v>1783</v>
      </c>
      <c r="G3569" s="11">
        <f t="shared" si="276"/>
        <v>2418</v>
      </c>
      <c r="I3569" s="4">
        <f t="shared" si="277"/>
        <v>1225.6666666666667</v>
      </c>
      <c r="J3569" s="4">
        <f t="shared" si="278"/>
        <v>1225.6666666666667</v>
      </c>
      <c r="K3569" s="4">
        <f t="shared" si="279"/>
        <v>3566</v>
      </c>
    </row>
    <row r="3570" spans="1:11" x14ac:dyDescent="0.25">
      <c r="A3570" s="2">
        <v>3567</v>
      </c>
      <c r="B3570" s="9">
        <f>(ROUNDUP(Nebenrechnung_Break_Even!A3570/'Rüstprozess (DE)'!$E$30,0))*'Rüstprozess (DE)'!$E$28</f>
        <v>598</v>
      </c>
      <c r="C3570" s="10">
        <f>('Rüstprozess (DE)'!$E$12/3600)*A3570*'Rüstprozess (DE)'!$E$14</f>
        <v>594.5</v>
      </c>
      <c r="D3570" s="11">
        <f t="shared" si="275"/>
        <v>1192.5</v>
      </c>
      <c r="E3570" s="9">
        <f>(ROUNDUP(Nebenrechnung_Break_Even!A3570/'Rüstprozess (DE)'!$G$30,0))*'Rüstprozess (DE)'!$G$28</f>
        <v>635</v>
      </c>
      <c r="F3570" s="10">
        <f>('Rüstprozess (DE)'!$G$12/3600)*A3570*'Rüstprozess (DE)'!$E$14</f>
        <v>1783.5000000000002</v>
      </c>
      <c r="G3570" s="11">
        <f t="shared" si="276"/>
        <v>2418.5</v>
      </c>
      <c r="I3570" s="4">
        <f t="shared" si="277"/>
        <v>1226</v>
      </c>
      <c r="J3570" s="4">
        <f t="shared" si="278"/>
        <v>1226</v>
      </c>
      <c r="K3570" s="4">
        <f t="shared" si="279"/>
        <v>3567</v>
      </c>
    </row>
    <row r="3571" spans="1:11" x14ac:dyDescent="0.25">
      <c r="A3571" s="2">
        <v>3568</v>
      </c>
      <c r="B3571" s="9">
        <f>(ROUNDUP(Nebenrechnung_Break_Even!A3571/'Rüstprozess (DE)'!$E$30,0))*'Rüstprozess (DE)'!$E$28</f>
        <v>598</v>
      </c>
      <c r="C3571" s="10">
        <f>('Rüstprozess (DE)'!$E$12/3600)*A3571*'Rüstprozess (DE)'!$E$14</f>
        <v>594.66666666666674</v>
      </c>
      <c r="D3571" s="11">
        <f t="shared" si="275"/>
        <v>1192.6666666666667</v>
      </c>
      <c r="E3571" s="9">
        <f>(ROUNDUP(Nebenrechnung_Break_Even!A3571/'Rüstprozess (DE)'!$G$30,0))*'Rüstprozess (DE)'!$G$28</f>
        <v>635</v>
      </c>
      <c r="F3571" s="10">
        <f>('Rüstprozess (DE)'!$G$12/3600)*A3571*'Rüstprozess (DE)'!$E$14</f>
        <v>1784</v>
      </c>
      <c r="G3571" s="11">
        <f t="shared" si="276"/>
        <v>2419</v>
      </c>
      <c r="I3571" s="4">
        <f t="shared" si="277"/>
        <v>1226.3333333333333</v>
      </c>
      <c r="J3571" s="4">
        <f t="shared" si="278"/>
        <v>1226.3333333333333</v>
      </c>
      <c r="K3571" s="4">
        <f t="shared" si="279"/>
        <v>3568</v>
      </c>
    </row>
    <row r="3572" spans="1:11" x14ac:dyDescent="0.25">
      <c r="A3572" s="2">
        <v>3569</v>
      </c>
      <c r="B3572" s="9">
        <f>(ROUNDUP(Nebenrechnung_Break_Even!A3572/'Rüstprozess (DE)'!$E$30,0))*'Rüstprozess (DE)'!$E$28</f>
        <v>598</v>
      </c>
      <c r="C3572" s="10">
        <f>('Rüstprozess (DE)'!$E$12/3600)*A3572*'Rüstprozess (DE)'!$E$14</f>
        <v>594.83333333333337</v>
      </c>
      <c r="D3572" s="11">
        <f t="shared" si="275"/>
        <v>1192.8333333333335</v>
      </c>
      <c r="E3572" s="9">
        <f>(ROUNDUP(Nebenrechnung_Break_Even!A3572/'Rüstprozess (DE)'!$G$30,0))*'Rüstprozess (DE)'!$G$28</f>
        <v>635</v>
      </c>
      <c r="F3572" s="10">
        <f>('Rüstprozess (DE)'!$G$12/3600)*A3572*'Rüstprozess (DE)'!$E$14</f>
        <v>1784.5000000000002</v>
      </c>
      <c r="G3572" s="11">
        <f t="shared" si="276"/>
        <v>2419.5</v>
      </c>
      <c r="I3572" s="4">
        <f t="shared" si="277"/>
        <v>1226.6666666666665</v>
      </c>
      <c r="J3572" s="4">
        <f t="shared" si="278"/>
        <v>1226.6666666666665</v>
      </c>
      <c r="K3572" s="4">
        <f t="shared" si="279"/>
        <v>3569</v>
      </c>
    </row>
    <row r="3573" spans="1:11" x14ac:dyDescent="0.25">
      <c r="A3573" s="2">
        <v>3570</v>
      </c>
      <c r="B3573" s="9">
        <f>(ROUNDUP(Nebenrechnung_Break_Even!A3573/'Rüstprozess (DE)'!$E$30,0))*'Rüstprozess (DE)'!$E$28</f>
        <v>598</v>
      </c>
      <c r="C3573" s="10">
        <f>('Rüstprozess (DE)'!$E$12/3600)*A3573*'Rüstprozess (DE)'!$E$14</f>
        <v>595</v>
      </c>
      <c r="D3573" s="11">
        <f t="shared" si="275"/>
        <v>1193</v>
      </c>
      <c r="E3573" s="9">
        <f>(ROUNDUP(Nebenrechnung_Break_Even!A3573/'Rüstprozess (DE)'!$G$30,0))*'Rüstprozess (DE)'!$G$28</f>
        <v>635</v>
      </c>
      <c r="F3573" s="10">
        <f>('Rüstprozess (DE)'!$G$12/3600)*A3573*'Rüstprozess (DE)'!$E$14</f>
        <v>1785</v>
      </c>
      <c r="G3573" s="11">
        <f t="shared" si="276"/>
        <v>2420</v>
      </c>
      <c r="I3573" s="4">
        <f t="shared" si="277"/>
        <v>1227</v>
      </c>
      <c r="J3573" s="4">
        <f t="shared" si="278"/>
        <v>1227</v>
      </c>
      <c r="K3573" s="4">
        <f t="shared" si="279"/>
        <v>3570</v>
      </c>
    </row>
    <row r="3574" spans="1:11" x14ac:dyDescent="0.25">
      <c r="A3574" s="2">
        <v>3571</v>
      </c>
      <c r="B3574" s="9">
        <f>(ROUNDUP(Nebenrechnung_Break_Even!A3574/'Rüstprozess (DE)'!$E$30,0))*'Rüstprozess (DE)'!$E$28</f>
        <v>598</v>
      </c>
      <c r="C3574" s="10">
        <f>('Rüstprozess (DE)'!$E$12/3600)*A3574*'Rüstprozess (DE)'!$E$14</f>
        <v>595.16666666666663</v>
      </c>
      <c r="D3574" s="11">
        <f t="shared" si="275"/>
        <v>1193.1666666666665</v>
      </c>
      <c r="E3574" s="9">
        <f>(ROUNDUP(Nebenrechnung_Break_Even!A3574/'Rüstprozess (DE)'!$G$30,0))*'Rüstprozess (DE)'!$G$28</f>
        <v>635</v>
      </c>
      <c r="F3574" s="10">
        <f>('Rüstprozess (DE)'!$G$12/3600)*A3574*'Rüstprozess (DE)'!$E$14</f>
        <v>1785.5</v>
      </c>
      <c r="G3574" s="11">
        <f t="shared" si="276"/>
        <v>2420.5</v>
      </c>
      <c r="I3574" s="4">
        <f t="shared" si="277"/>
        <v>1227.3333333333335</v>
      </c>
      <c r="J3574" s="4">
        <f t="shared" si="278"/>
        <v>1227.3333333333335</v>
      </c>
      <c r="K3574" s="4">
        <f t="shared" si="279"/>
        <v>3571</v>
      </c>
    </row>
    <row r="3575" spans="1:11" x14ac:dyDescent="0.25">
      <c r="A3575" s="2">
        <v>3572</v>
      </c>
      <c r="B3575" s="9">
        <f>(ROUNDUP(Nebenrechnung_Break_Even!A3575/'Rüstprozess (DE)'!$E$30,0))*'Rüstprozess (DE)'!$E$28</f>
        <v>598</v>
      </c>
      <c r="C3575" s="10">
        <f>('Rüstprozess (DE)'!$E$12/3600)*A3575*'Rüstprozess (DE)'!$E$14</f>
        <v>595.33333333333326</v>
      </c>
      <c r="D3575" s="11">
        <f t="shared" si="275"/>
        <v>1193.3333333333333</v>
      </c>
      <c r="E3575" s="9">
        <f>(ROUNDUP(Nebenrechnung_Break_Even!A3575/'Rüstprozess (DE)'!$G$30,0))*'Rüstprozess (DE)'!$G$28</f>
        <v>635</v>
      </c>
      <c r="F3575" s="10">
        <f>('Rüstprozess (DE)'!$G$12/3600)*A3575*'Rüstprozess (DE)'!$E$14</f>
        <v>1786.0000000000002</v>
      </c>
      <c r="G3575" s="11">
        <f t="shared" si="276"/>
        <v>2421</v>
      </c>
      <c r="I3575" s="4">
        <f t="shared" si="277"/>
        <v>1227.6666666666667</v>
      </c>
      <c r="J3575" s="4">
        <f t="shared" si="278"/>
        <v>1227.6666666666667</v>
      </c>
      <c r="K3575" s="4">
        <f t="shared" si="279"/>
        <v>3572</v>
      </c>
    </row>
    <row r="3576" spans="1:11" x14ac:dyDescent="0.25">
      <c r="A3576" s="2">
        <v>3573</v>
      </c>
      <c r="B3576" s="9">
        <f>(ROUNDUP(Nebenrechnung_Break_Even!A3576/'Rüstprozess (DE)'!$E$30,0))*'Rüstprozess (DE)'!$E$28</f>
        <v>598</v>
      </c>
      <c r="C3576" s="10">
        <f>('Rüstprozess (DE)'!$E$12/3600)*A3576*'Rüstprozess (DE)'!$E$14</f>
        <v>595.5</v>
      </c>
      <c r="D3576" s="11">
        <f t="shared" si="275"/>
        <v>1193.5</v>
      </c>
      <c r="E3576" s="9">
        <f>(ROUNDUP(Nebenrechnung_Break_Even!A3576/'Rüstprozess (DE)'!$G$30,0))*'Rüstprozess (DE)'!$G$28</f>
        <v>635</v>
      </c>
      <c r="F3576" s="10">
        <f>('Rüstprozess (DE)'!$G$12/3600)*A3576*'Rüstprozess (DE)'!$E$14</f>
        <v>1786.5</v>
      </c>
      <c r="G3576" s="11">
        <f t="shared" si="276"/>
        <v>2421.5</v>
      </c>
      <c r="I3576" s="4">
        <f t="shared" si="277"/>
        <v>1228</v>
      </c>
      <c r="J3576" s="4">
        <f t="shared" si="278"/>
        <v>1228</v>
      </c>
      <c r="K3576" s="4">
        <f t="shared" si="279"/>
        <v>3573</v>
      </c>
    </row>
    <row r="3577" spans="1:11" x14ac:dyDescent="0.25">
      <c r="A3577" s="2">
        <v>3574</v>
      </c>
      <c r="B3577" s="9">
        <f>(ROUNDUP(Nebenrechnung_Break_Even!A3577/'Rüstprozess (DE)'!$E$30,0))*'Rüstprozess (DE)'!$E$28</f>
        <v>598</v>
      </c>
      <c r="C3577" s="10">
        <f>('Rüstprozess (DE)'!$E$12/3600)*A3577*'Rüstprozess (DE)'!$E$14</f>
        <v>595.66666666666663</v>
      </c>
      <c r="D3577" s="11">
        <f t="shared" si="275"/>
        <v>1193.6666666666665</v>
      </c>
      <c r="E3577" s="9">
        <f>(ROUNDUP(Nebenrechnung_Break_Even!A3577/'Rüstprozess (DE)'!$G$30,0))*'Rüstprozess (DE)'!$G$28</f>
        <v>635</v>
      </c>
      <c r="F3577" s="10">
        <f>('Rüstprozess (DE)'!$G$12/3600)*A3577*'Rüstprozess (DE)'!$E$14</f>
        <v>1787.0000000000002</v>
      </c>
      <c r="G3577" s="11">
        <f t="shared" si="276"/>
        <v>2422</v>
      </c>
      <c r="I3577" s="4">
        <f t="shared" si="277"/>
        <v>1228.3333333333335</v>
      </c>
      <c r="J3577" s="4">
        <f t="shared" si="278"/>
        <v>1228.3333333333335</v>
      </c>
      <c r="K3577" s="4">
        <f t="shared" si="279"/>
        <v>3574</v>
      </c>
    </row>
    <row r="3578" spans="1:11" x14ac:dyDescent="0.25">
      <c r="A3578" s="2">
        <v>3575</v>
      </c>
      <c r="B3578" s="9">
        <f>(ROUNDUP(Nebenrechnung_Break_Even!A3578/'Rüstprozess (DE)'!$E$30,0))*'Rüstprozess (DE)'!$E$28</f>
        <v>598</v>
      </c>
      <c r="C3578" s="10">
        <f>('Rüstprozess (DE)'!$E$12/3600)*A3578*'Rüstprozess (DE)'!$E$14</f>
        <v>595.83333333333337</v>
      </c>
      <c r="D3578" s="11">
        <f t="shared" si="275"/>
        <v>1193.8333333333335</v>
      </c>
      <c r="E3578" s="9">
        <f>(ROUNDUP(Nebenrechnung_Break_Even!A3578/'Rüstprozess (DE)'!$G$30,0))*'Rüstprozess (DE)'!$G$28</f>
        <v>635</v>
      </c>
      <c r="F3578" s="10">
        <f>('Rüstprozess (DE)'!$G$12/3600)*A3578*'Rüstprozess (DE)'!$E$14</f>
        <v>1787.5</v>
      </c>
      <c r="G3578" s="11">
        <f t="shared" si="276"/>
        <v>2422.5</v>
      </c>
      <c r="I3578" s="4">
        <f t="shared" si="277"/>
        <v>1228.6666666666665</v>
      </c>
      <c r="J3578" s="4">
        <f t="shared" si="278"/>
        <v>1228.6666666666665</v>
      </c>
      <c r="K3578" s="4">
        <f t="shared" si="279"/>
        <v>3575</v>
      </c>
    </row>
    <row r="3579" spans="1:11" x14ac:dyDescent="0.25">
      <c r="A3579" s="2">
        <v>3576</v>
      </c>
      <c r="B3579" s="9">
        <f>(ROUNDUP(Nebenrechnung_Break_Even!A3579/'Rüstprozess (DE)'!$E$30,0))*'Rüstprozess (DE)'!$E$28</f>
        <v>598</v>
      </c>
      <c r="C3579" s="10">
        <f>('Rüstprozess (DE)'!$E$12/3600)*A3579*'Rüstprozess (DE)'!$E$14</f>
        <v>596</v>
      </c>
      <c r="D3579" s="11">
        <f t="shared" si="275"/>
        <v>1194</v>
      </c>
      <c r="E3579" s="9">
        <f>(ROUNDUP(Nebenrechnung_Break_Even!A3579/'Rüstprozess (DE)'!$G$30,0))*'Rüstprozess (DE)'!$G$28</f>
        <v>635</v>
      </c>
      <c r="F3579" s="10">
        <f>('Rüstprozess (DE)'!$G$12/3600)*A3579*'Rüstprozess (DE)'!$E$14</f>
        <v>1788</v>
      </c>
      <c r="G3579" s="11">
        <f t="shared" si="276"/>
        <v>2423</v>
      </c>
      <c r="I3579" s="4">
        <f t="shared" si="277"/>
        <v>1229</v>
      </c>
      <c r="J3579" s="4">
        <f t="shared" si="278"/>
        <v>1229</v>
      </c>
      <c r="K3579" s="4">
        <f t="shared" si="279"/>
        <v>3576</v>
      </c>
    </row>
    <row r="3580" spans="1:11" x14ac:dyDescent="0.25">
      <c r="A3580" s="2">
        <v>3577</v>
      </c>
      <c r="B3580" s="9">
        <f>(ROUNDUP(Nebenrechnung_Break_Even!A3580/'Rüstprozess (DE)'!$E$30,0))*'Rüstprozess (DE)'!$E$28</f>
        <v>598</v>
      </c>
      <c r="C3580" s="10">
        <f>('Rüstprozess (DE)'!$E$12/3600)*A3580*'Rüstprozess (DE)'!$E$14</f>
        <v>596.16666666666663</v>
      </c>
      <c r="D3580" s="11">
        <f t="shared" si="275"/>
        <v>1194.1666666666665</v>
      </c>
      <c r="E3580" s="9">
        <f>(ROUNDUP(Nebenrechnung_Break_Even!A3580/'Rüstprozess (DE)'!$G$30,0))*'Rüstprozess (DE)'!$G$28</f>
        <v>635</v>
      </c>
      <c r="F3580" s="10">
        <f>('Rüstprozess (DE)'!$G$12/3600)*A3580*'Rüstprozess (DE)'!$E$14</f>
        <v>1788.5000000000002</v>
      </c>
      <c r="G3580" s="11">
        <f t="shared" si="276"/>
        <v>2423.5</v>
      </c>
      <c r="I3580" s="4">
        <f t="shared" si="277"/>
        <v>1229.3333333333335</v>
      </c>
      <c r="J3580" s="4">
        <f t="shared" si="278"/>
        <v>1229.3333333333335</v>
      </c>
      <c r="K3580" s="4">
        <f t="shared" si="279"/>
        <v>3577</v>
      </c>
    </row>
    <row r="3581" spans="1:11" x14ac:dyDescent="0.25">
      <c r="A3581" s="2">
        <v>3578</v>
      </c>
      <c r="B3581" s="9">
        <f>(ROUNDUP(Nebenrechnung_Break_Even!A3581/'Rüstprozess (DE)'!$E$30,0))*'Rüstprozess (DE)'!$E$28</f>
        <v>598</v>
      </c>
      <c r="C3581" s="10">
        <f>('Rüstprozess (DE)'!$E$12/3600)*A3581*'Rüstprozess (DE)'!$E$14</f>
        <v>596.33333333333337</v>
      </c>
      <c r="D3581" s="11">
        <f t="shared" si="275"/>
        <v>1194.3333333333335</v>
      </c>
      <c r="E3581" s="9">
        <f>(ROUNDUP(Nebenrechnung_Break_Even!A3581/'Rüstprozess (DE)'!$G$30,0))*'Rüstprozess (DE)'!$G$28</f>
        <v>635</v>
      </c>
      <c r="F3581" s="10">
        <f>('Rüstprozess (DE)'!$G$12/3600)*A3581*'Rüstprozess (DE)'!$E$14</f>
        <v>1789</v>
      </c>
      <c r="G3581" s="11">
        <f t="shared" si="276"/>
        <v>2424</v>
      </c>
      <c r="I3581" s="4">
        <f t="shared" si="277"/>
        <v>1229.6666666666665</v>
      </c>
      <c r="J3581" s="4">
        <f t="shared" si="278"/>
        <v>1229.6666666666665</v>
      </c>
      <c r="K3581" s="4">
        <f t="shared" si="279"/>
        <v>3578</v>
      </c>
    </row>
    <row r="3582" spans="1:11" x14ac:dyDescent="0.25">
      <c r="A3582" s="2">
        <v>3579</v>
      </c>
      <c r="B3582" s="9">
        <f>(ROUNDUP(Nebenrechnung_Break_Even!A3582/'Rüstprozess (DE)'!$E$30,0))*'Rüstprozess (DE)'!$E$28</f>
        <v>598</v>
      </c>
      <c r="C3582" s="10">
        <f>('Rüstprozess (DE)'!$E$12/3600)*A3582*'Rüstprozess (DE)'!$E$14</f>
        <v>596.5</v>
      </c>
      <c r="D3582" s="11">
        <f t="shared" si="275"/>
        <v>1194.5</v>
      </c>
      <c r="E3582" s="9">
        <f>(ROUNDUP(Nebenrechnung_Break_Even!A3582/'Rüstprozess (DE)'!$G$30,0))*'Rüstprozess (DE)'!$G$28</f>
        <v>635</v>
      </c>
      <c r="F3582" s="10">
        <f>('Rüstprozess (DE)'!$G$12/3600)*A3582*'Rüstprozess (DE)'!$E$14</f>
        <v>1789.5000000000002</v>
      </c>
      <c r="G3582" s="11">
        <f t="shared" si="276"/>
        <v>2424.5</v>
      </c>
      <c r="I3582" s="4">
        <f t="shared" si="277"/>
        <v>1230</v>
      </c>
      <c r="J3582" s="4">
        <f t="shared" si="278"/>
        <v>1230</v>
      </c>
      <c r="K3582" s="4">
        <f t="shared" si="279"/>
        <v>3579</v>
      </c>
    </row>
    <row r="3583" spans="1:11" x14ac:dyDescent="0.25">
      <c r="A3583" s="2">
        <v>3580</v>
      </c>
      <c r="B3583" s="9">
        <f>(ROUNDUP(Nebenrechnung_Break_Even!A3583/'Rüstprozess (DE)'!$E$30,0))*'Rüstprozess (DE)'!$E$28</f>
        <v>598</v>
      </c>
      <c r="C3583" s="10">
        <f>('Rüstprozess (DE)'!$E$12/3600)*A3583*'Rüstprozess (DE)'!$E$14</f>
        <v>596.66666666666663</v>
      </c>
      <c r="D3583" s="11">
        <f t="shared" si="275"/>
        <v>1194.6666666666665</v>
      </c>
      <c r="E3583" s="9">
        <f>(ROUNDUP(Nebenrechnung_Break_Even!A3583/'Rüstprozess (DE)'!$G$30,0))*'Rüstprozess (DE)'!$G$28</f>
        <v>635</v>
      </c>
      <c r="F3583" s="10">
        <f>('Rüstprozess (DE)'!$G$12/3600)*A3583*'Rüstprozess (DE)'!$E$14</f>
        <v>1790</v>
      </c>
      <c r="G3583" s="11">
        <f t="shared" si="276"/>
        <v>2425</v>
      </c>
      <c r="I3583" s="4">
        <f t="shared" si="277"/>
        <v>1230.3333333333335</v>
      </c>
      <c r="J3583" s="4">
        <f t="shared" si="278"/>
        <v>1230.3333333333335</v>
      </c>
      <c r="K3583" s="4">
        <f t="shared" si="279"/>
        <v>3580</v>
      </c>
    </row>
    <row r="3584" spans="1:11" x14ac:dyDescent="0.25">
      <c r="A3584" s="2">
        <v>3581</v>
      </c>
      <c r="B3584" s="9">
        <f>(ROUNDUP(Nebenrechnung_Break_Even!A3584/'Rüstprozess (DE)'!$E$30,0))*'Rüstprozess (DE)'!$E$28</f>
        <v>598</v>
      </c>
      <c r="C3584" s="10">
        <f>('Rüstprozess (DE)'!$E$12/3600)*A3584*'Rüstprozess (DE)'!$E$14</f>
        <v>596.83333333333326</v>
      </c>
      <c r="D3584" s="11">
        <f t="shared" si="275"/>
        <v>1194.8333333333333</v>
      </c>
      <c r="E3584" s="9">
        <f>(ROUNDUP(Nebenrechnung_Break_Even!A3584/'Rüstprozess (DE)'!$G$30,0))*'Rüstprozess (DE)'!$G$28</f>
        <v>635</v>
      </c>
      <c r="F3584" s="10">
        <f>('Rüstprozess (DE)'!$G$12/3600)*A3584*'Rüstprozess (DE)'!$E$14</f>
        <v>1790.5</v>
      </c>
      <c r="G3584" s="11">
        <f t="shared" si="276"/>
        <v>2425.5</v>
      </c>
      <c r="I3584" s="4">
        <f t="shared" si="277"/>
        <v>1230.6666666666667</v>
      </c>
      <c r="J3584" s="4">
        <f t="shared" si="278"/>
        <v>1230.6666666666667</v>
      </c>
      <c r="K3584" s="4">
        <f t="shared" si="279"/>
        <v>3581</v>
      </c>
    </row>
    <row r="3585" spans="1:11" x14ac:dyDescent="0.25">
      <c r="A3585" s="2">
        <v>3582</v>
      </c>
      <c r="B3585" s="9">
        <f>(ROUNDUP(Nebenrechnung_Break_Even!A3585/'Rüstprozess (DE)'!$E$30,0))*'Rüstprozess (DE)'!$E$28</f>
        <v>598</v>
      </c>
      <c r="C3585" s="10">
        <f>('Rüstprozess (DE)'!$E$12/3600)*A3585*'Rüstprozess (DE)'!$E$14</f>
        <v>597</v>
      </c>
      <c r="D3585" s="11">
        <f t="shared" si="275"/>
        <v>1195</v>
      </c>
      <c r="E3585" s="9">
        <f>(ROUNDUP(Nebenrechnung_Break_Even!A3585/'Rüstprozess (DE)'!$G$30,0))*'Rüstprozess (DE)'!$G$28</f>
        <v>635</v>
      </c>
      <c r="F3585" s="10">
        <f>('Rüstprozess (DE)'!$G$12/3600)*A3585*'Rüstprozess (DE)'!$E$14</f>
        <v>1791.0000000000002</v>
      </c>
      <c r="G3585" s="11">
        <f t="shared" si="276"/>
        <v>2426</v>
      </c>
      <c r="I3585" s="4">
        <f t="shared" si="277"/>
        <v>1231</v>
      </c>
      <c r="J3585" s="4">
        <f t="shared" si="278"/>
        <v>1231</v>
      </c>
      <c r="K3585" s="4">
        <f t="shared" si="279"/>
        <v>3582</v>
      </c>
    </row>
    <row r="3586" spans="1:11" x14ac:dyDescent="0.25">
      <c r="A3586" s="2">
        <v>3583</v>
      </c>
      <c r="B3586" s="9">
        <f>(ROUNDUP(Nebenrechnung_Break_Even!A3586/'Rüstprozess (DE)'!$E$30,0))*'Rüstprozess (DE)'!$E$28</f>
        <v>598</v>
      </c>
      <c r="C3586" s="10">
        <f>('Rüstprozess (DE)'!$E$12/3600)*A3586*'Rüstprozess (DE)'!$E$14</f>
        <v>597.16666666666674</v>
      </c>
      <c r="D3586" s="11">
        <f t="shared" si="275"/>
        <v>1195.1666666666667</v>
      </c>
      <c r="E3586" s="9">
        <f>(ROUNDUP(Nebenrechnung_Break_Even!A3586/'Rüstprozess (DE)'!$G$30,0))*'Rüstprozess (DE)'!$G$28</f>
        <v>635</v>
      </c>
      <c r="F3586" s="10">
        <f>('Rüstprozess (DE)'!$G$12/3600)*A3586*'Rüstprozess (DE)'!$E$14</f>
        <v>1791.5</v>
      </c>
      <c r="G3586" s="11">
        <f t="shared" si="276"/>
        <v>2426.5</v>
      </c>
      <c r="I3586" s="4">
        <f t="shared" si="277"/>
        <v>1231.3333333333333</v>
      </c>
      <c r="J3586" s="4">
        <f t="shared" si="278"/>
        <v>1231.3333333333333</v>
      </c>
      <c r="K3586" s="4">
        <f t="shared" si="279"/>
        <v>3583</v>
      </c>
    </row>
    <row r="3587" spans="1:11" x14ac:dyDescent="0.25">
      <c r="A3587" s="2">
        <v>3584</v>
      </c>
      <c r="B3587" s="9">
        <f>(ROUNDUP(Nebenrechnung_Break_Even!A3587/'Rüstprozess (DE)'!$E$30,0))*'Rüstprozess (DE)'!$E$28</f>
        <v>598</v>
      </c>
      <c r="C3587" s="10">
        <f>('Rüstprozess (DE)'!$E$12/3600)*A3587*'Rüstprozess (DE)'!$E$14</f>
        <v>597.33333333333337</v>
      </c>
      <c r="D3587" s="11">
        <f t="shared" si="275"/>
        <v>1195.3333333333335</v>
      </c>
      <c r="E3587" s="9">
        <f>(ROUNDUP(Nebenrechnung_Break_Even!A3587/'Rüstprozess (DE)'!$G$30,0))*'Rüstprozess (DE)'!$G$28</f>
        <v>635</v>
      </c>
      <c r="F3587" s="10">
        <f>('Rüstprozess (DE)'!$G$12/3600)*A3587*'Rüstprozess (DE)'!$E$14</f>
        <v>1792.0000000000002</v>
      </c>
      <c r="G3587" s="11">
        <f t="shared" si="276"/>
        <v>2427</v>
      </c>
      <c r="I3587" s="4">
        <f t="shared" si="277"/>
        <v>1231.6666666666665</v>
      </c>
      <c r="J3587" s="4">
        <f t="shared" si="278"/>
        <v>1231.6666666666665</v>
      </c>
      <c r="K3587" s="4">
        <f t="shared" si="279"/>
        <v>3584</v>
      </c>
    </row>
    <row r="3588" spans="1:11" x14ac:dyDescent="0.25">
      <c r="A3588" s="2">
        <v>3585</v>
      </c>
      <c r="B3588" s="9">
        <f>(ROUNDUP(Nebenrechnung_Break_Even!A3588/'Rüstprozess (DE)'!$E$30,0))*'Rüstprozess (DE)'!$E$28</f>
        <v>598</v>
      </c>
      <c r="C3588" s="10">
        <f>('Rüstprozess (DE)'!$E$12/3600)*A3588*'Rüstprozess (DE)'!$E$14</f>
        <v>597.5</v>
      </c>
      <c r="D3588" s="11">
        <f t="shared" si="275"/>
        <v>1195.5</v>
      </c>
      <c r="E3588" s="9">
        <f>(ROUNDUP(Nebenrechnung_Break_Even!A3588/'Rüstprozess (DE)'!$G$30,0))*'Rüstprozess (DE)'!$G$28</f>
        <v>635</v>
      </c>
      <c r="F3588" s="10">
        <f>('Rüstprozess (DE)'!$G$12/3600)*A3588*'Rüstprozess (DE)'!$E$14</f>
        <v>1792.5</v>
      </c>
      <c r="G3588" s="11">
        <f t="shared" si="276"/>
        <v>2427.5</v>
      </c>
      <c r="I3588" s="4">
        <f t="shared" si="277"/>
        <v>1232</v>
      </c>
      <c r="J3588" s="4">
        <f t="shared" si="278"/>
        <v>1232</v>
      </c>
      <c r="K3588" s="4">
        <f t="shared" si="279"/>
        <v>3585</v>
      </c>
    </row>
    <row r="3589" spans="1:11" x14ac:dyDescent="0.25">
      <c r="A3589" s="2">
        <v>3586</v>
      </c>
      <c r="B3589" s="9">
        <f>(ROUNDUP(Nebenrechnung_Break_Even!A3589/'Rüstprozess (DE)'!$E$30,0))*'Rüstprozess (DE)'!$E$28</f>
        <v>598</v>
      </c>
      <c r="C3589" s="10">
        <f>('Rüstprozess (DE)'!$E$12/3600)*A3589*'Rüstprozess (DE)'!$E$14</f>
        <v>597.66666666666663</v>
      </c>
      <c r="D3589" s="11">
        <f t="shared" ref="D3589:D3652" si="280">SUM(B3589:C3589)</f>
        <v>1195.6666666666665</v>
      </c>
      <c r="E3589" s="9">
        <f>(ROUNDUP(Nebenrechnung_Break_Even!A3589/'Rüstprozess (DE)'!$G$30,0))*'Rüstprozess (DE)'!$G$28</f>
        <v>635</v>
      </c>
      <c r="F3589" s="10">
        <f>('Rüstprozess (DE)'!$G$12/3600)*A3589*'Rüstprozess (DE)'!$E$14</f>
        <v>1793</v>
      </c>
      <c r="G3589" s="11">
        <f t="shared" ref="G3589:G3652" si="281">SUM(E3589:F3589)</f>
        <v>2428</v>
      </c>
      <c r="I3589" s="4">
        <f t="shared" ref="I3589:I3652" si="282">G3589-D3589</f>
        <v>1232.3333333333335</v>
      </c>
      <c r="J3589" s="4">
        <f t="shared" ref="J3589:J3652" si="283">ABS(I3589)</f>
        <v>1232.3333333333335</v>
      </c>
      <c r="K3589" s="4">
        <f t="shared" ref="K3589:K3652" si="284">A3589</f>
        <v>3586</v>
      </c>
    </row>
    <row r="3590" spans="1:11" x14ac:dyDescent="0.25">
      <c r="A3590" s="2">
        <v>3587</v>
      </c>
      <c r="B3590" s="9">
        <f>(ROUNDUP(Nebenrechnung_Break_Even!A3590/'Rüstprozess (DE)'!$E$30,0))*'Rüstprozess (DE)'!$E$28</f>
        <v>598</v>
      </c>
      <c r="C3590" s="10">
        <f>('Rüstprozess (DE)'!$E$12/3600)*A3590*'Rüstprozess (DE)'!$E$14</f>
        <v>597.83333333333326</v>
      </c>
      <c r="D3590" s="11">
        <f t="shared" si="280"/>
        <v>1195.8333333333333</v>
      </c>
      <c r="E3590" s="9">
        <f>(ROUNDUP(Nebenrechnung_Break_Even!A3590/'Rüstprozess (DE)'!$G$30,0))*'Rüstprozess (DE)'!$G$28</f>
        <v>635</v>
      </c>
      <c r="F3590" s="10">
        <f>('Rüstprozess (DE)'!$G$12/3600)*A3590*'Rüstprozess (DE)'!$E$14</f>
        <v>1793.5000000000002</v>
      </c>
      <c r="G3590" s="11">
        <f t="shared" si="281"/>
        <v>2428.5</v>
      </c>
      <c r="I3590" s="4">
        <f t="shared" si="282"/>
        <v>1232.6666666666667</v>
      </c>
      <c r="J3590" s="4">
        <f t="shared" si="283"/>
        <v>1232.6666666666667</v>
      </c>
      <c r="K3590" s="4">
        <f t="shared" si="284"/>
        <v>3587</v>
      </c>
    </row>
    <row r="3591" spans="1:11" x14ac:dyDescent="0.25">
      <c r="A3591" s="2">
        <v>3588</v>
      </c>
      <c r="B3591" s="9">
        <f>(ROUNDUP(Nebenrechnung_Break_Even!A3591/'Rüstprozess (DE)'!$E$30,0))*'Rüstprozess (DE)'!$E$28</f>
        <v>598</v>
      </c>
      <c r="C3591" s="10">
        <f>('Rüstprozess (DE)'!$E$12/3600)*A3591*'Rüstprozess (DE)'!$E$14</f>
        <v>598</v>
      </c>
      <c r="D3591" s="11">
        <f t="shared" si="280"/>
        <v>1196</v>
      </c>
      <c r="E3591" s="9">
        <f>(ROUNDUP(Nebenrechnung_Break_Even!A3591/'Rüstprozess (DE)'!$G$30,0))*'Rüstprozess (DE)'!$G$28</f>
        <v>635</v>
      </c>
      <c r="F3591" s="10">
        <f>('Rüstprozess (DE)'!$G$12/3600)*A3591*'Rüstprozess (DE)'!$E$14</f>
        <v>1794</v>
      </c>
      <c r="G3591" s="11">
        <f t="shared" si="281"/>
        <v>2429</v>
      </c>
      <c r="I3591" s="4">
        <f t="shared" si="282"/>
        <v>1233</v>
      </c>
      <c r="J3591" s="4">
        <f t="shared" si="283"/>
        <v>1233</v>
      </c>
      <c r="K3591" s="4">
        <f t="shared" si="284"/>
        <v>3588</v>
      </c>
    </row>
    <row r="3592" spans="1:11" x14ac:dyDescent="0.25">
      <c r="A3592" s="2">
        <v>3589</v>
      </c>
      <c r="B3592" s="9">
        <f>(ROUNDUP(Nebenrechnung_Break_Even!A3592/'Rüstprozess (DE)'!$E$30,0))*'Rüstprozess (DE)'!$E$28</f>
        <v>598</v>
      </c>
      <c r="C3592" s="10">
        <f>('Rüstprozess (DE)'!$E$12/3600)*A3592*'Rüstprozess (DE)'!$E$14</f>
        <v>598.16666666666663</v>
      </c>
      <c r="D3592" s="11">
        <f t="shared" si="280"/>
        <v>1196.1666666666665</v>
      </c>
      <c r="E3592" s="9">
        <f>(ROUNDUP(Nebenrechnung_Break_Even!A3592/'Rüstprozess (DE)'!$G$30,0))*'Rüstprozess (DE)'!$G$28</f>
        <v>635</v>
      </c>
      <c r="F3592" s="10">
        <f>('Rüstprozess (DE)'!$G$12/3600)*A3592*'Rüstprozess (DE)'!$E$14</f>
        <v>1794.5000000000002</v>
      </c>
      <c r="G3592" s="11">
        <f t="shared" si="281"/>
        <v>2429.5</v>
      </c>
      <c r="I3592" s="4">
        <f t="shared" si="282"/>
        <v>1233.3333333333335</v>
      </c>
      <c r="J3592" s="4">
        <f t="shared" si="283"/>
        <v>1233.3333333333335</v>
      </c>
      <c r="K3592" s="4">
        <f t="shared" si="284"/>
        <v>3589</v>
      </c>
    </row>
    <row r="3593" spans="1:11" x14ac:dyDescent="0.25">
      <c r="A3593" s="2">
        <v>3590</v>
      </c>
      <c r="B3593" s="9">
        <f>(ROUNDUP(Nebenrechnung_Break_Even!A3593/'Rüstprozess (DE)'!$E$30,0))*'Rüstprozess (DE)'!$E$28</f>
        <v>598</v>
      </c>
      <c r="C3593" s="10">
        <f>('Rüstprozess (DE)'!$E$12/3600)*A3593*'Rüstprozess (DE)'!$E$14</f>
        <v>598.33333333333337</v>
      </c>
      <c r="D3593" s="11">
        <f t="shared" si="280"/>
        <v>1196.3333333333335</v>
      </c>
      <c r="E3593" s="9">
        <f>(ROUNDUP(Nebenrechnung_Break_Even!A3593/'Rüstprozess (DE)'!$G$30,0))*'Rüstprozess (DE)'!$G$28</f>
        <v>635</v>
      </c>
      <c r="F3593" s="10">
        <f>('Rüstprozess (DE)'!$G$12/3600)*A3593*'Rüstprozess (DE)'!$E$14</f>
        <v>1795</v>
      </c>
      <c r="G3593" s="11">
        <f t="shared" si="281"/>
        <v>2430</v>
      </c>
      <c r="I3593" s="4">
        <f t="shared" si="282"/>
        <v>1233.6666666666665</v>
      </c>
      <c r="J3593" s="4">
        <f t="shared" si="283"/>
        <v>1233.6666666666665</v>
      </c>
      <c r="K3593" s="4">
        <f t="shared" si="284"/>
        <v>3590</v>
      </c>
    </row>
    <row r="3594" spans="1:11" x14ac:dyDescent="0.25">
      <c r="A3594" s="2">
        <v>3591</v>
      </c>
      <c r="B3594" s="9">
        <f>(ROUNDUP(Nebenrechnung_Break_Even!A3594/'Rüstprozess (DE)'!$E$30,0))*'Rüstprozess (DE)'!$E$28</f>
        <v>598</v>
      </c>
      <c r="C3594" s="10">
        <f>('Rüstprozess (DE)'!$E$12/3600)*A3594*'Rüstprozess (DE)'!$E$14</f>
        <v>598.5</v>
      </c>
      <c r="D3594" s="11">
        <f t="shared" si="280"/>
        <v>1196.5</v>
      </c>
      <c r="E3594" s="9">
        <f>(ROUNDUP(Nebenrechnung_Break_Even!A3594/'Rüstprozess (DE)'!$G$30,0))*'Rüstprozess (DE)'!$G$28</f>
        <v>635</v>
      </c>
      <c r="F3594" s="10">
        <f>('Rüstprozess (DE)'!$G$12/3600)*A3594*'Rüstprozess (DE)'!$E$14</f>
        <v>1795.5</v>
      </c>
      <c r="G3594" s="11">
        <f t="shared" si="281"/>
        <v>2430.5</v>
      </c>
      <c r="I3594" s="4">
        <f t="shared" si="282"/>
        <v>1234</v>
      </c>
      <c r="J3594" s="4">
        <f t="shared" si="283"/>
        <v>1234</v>
      </c>
      <c r="K3594" s="4">
        <f t="shared" si="284"/>
        <v>3591</v>
      </c>
    </row>
    <row r="3595" spans="1:11" x14ac:dyDescent="0.25">
      <c r="A3595" s="2">
        <v>3592</v>
      </c>
      <c r="B3595" s="9">
        <f>(ROUNDUP(Nebenrechnung_Break_Even!A3595/'Rüstprozess (DE)'!$E$30,0))*'Rüstprozess (DE)'!$E$28</f>
        <v>598</v>
      </c>
      <c r="C3595" s="10">
        <f>('Rüstprozess (DE)'!$E$12/3600)*A3595*'Rüstprozess (DE)'!$E$14</f>
        <v>598.66666666666663</v>
      </c>
      <c r="D3595" s="11">
        <f t="shared" si="280"/>
        <v>1196.6666666666665</v>
      </c>
      <c r="E3595" s="9">
        <f>(ROUNDUP(Nebenrechnung_Break_Even!A3595/'Rüstprozess (DE)'!$G$30,0))*'Rüstprozess (DE)'!$G$28</f>
        <v>635</v>
      </c>
      <c r="F3595" s="10">
        <f>('Rüstprozess (DE)'!$G$12/3600)*A3595*'Rüstprozess (DE)'!$E$14</f>
        <v>1796.0000000000002</v>
      </c>
      <c r="G3595" s="11">
        <f t="shared" si="281"/>
        <v>2431</v>
      </c>
      <c r="I3595" s="4">
        <f t="shared" si="282"/>
        <v>1234.3333333333335</v>
      </c>
      <c r="J3595" s="4">
        <f t="shared" si="283"/>
        <v>1234.3333333333335</v>
      </c>
      <c r="K3595" s="4">
        <f t="shared" si="284"/>
        <v>3592</v>
      </c>
    </row>
    <row r="3596" spans="1:11" x14ac:dyDescent="0.25">
      <c r="A3596" s="2">
        <v>3593</v>
      </c>
      <c r="B3596" s="9">
        <f>(ROUNDUP(Nebenrechnung_Break_Even!A3596/'Rüstprozess (DE)'!$E$30,0))*'Rüstprozess (DE)'!$E$28</f>
        <v>598</v>
      </c>
      <c r="C3596" s="10">
        <f>('Rüstprozess (DE)'!$E$12/3600)*A3596*'Rüstprozess (DE)'!$E$14</f>
        <v>598.83333333333337</v>
      </c>
      <c r="D3596" s="11">
        <f t="shared" si="280"/>
        <v>1196.8333333333335</v>
      </c>
      <c r="E3596" s="9">
        <f>(ROUNDUP(Nebenrechnung_Break_Even!A3596/'Rüstprozess (DE)'!$G$30,0))*'Rüstprozess (DE)'!$G$28</f>
        <v>635</v>
      </c>
      <c r="F3596" s="10">
        <f>('Rüstprozess (DE)'!$G$12/3600)*A3596*'Rüstprozess (DE)'!$E$14</f>
        <v>1796.5</v>
      </c>
      <c r="G3596" s="11">
        <f t="shared" si="281"/>
        <v>2431.5</v>
      </c>
      <c r="I3596" s="4">
        <f t="shared" si="282"/>
        <v>1234.6666666666665</v>
      </c>
      <c r="J3596" s="4">
        <f t="shared" si="283"/>
        <v>1234.6666666666665</v>
      </c>
      <c r="K3596" s="4">
        <f t="shared" si="284"/>
        <v>3593</v>
      </c>
    </row>
    <row r="3597" spans="1:11" x14ac:dyDescent="0.25">
      <c r="A3597" s="2">
        <v>3594</v>
      </c>
      <c r="B3597" s="9">
        <f>(ROUNDUP(Nebenrechnung_Break_Even!A3597/'Rüstprozess (DE)'!$E$30,0))*'Rüstprozess (DE)'!$E$28</f>
        <v>598</v>
      </c>
      <c r="C3597" s="10">
        <f>('Rüstprozess (DE)'!$E$12/3600)*A3597*'Rüstprozess (DE)'!$E$14</f>
        <v>599</v>
      </c>
      <c r="D3597" s="11">
        <f t="shared" si="280"/>
        <v>1197</v>
      </c>
      <c r="E3597" s="9">
        <f>(ROUNDUP(Nebenrechnung_Break_Even!A3597/'Rüstprozess (DE)'!$G$30,0))*'Rüstprozess (DE)'!$G$28</f>
        <v>635</v>
      </c>
      <c r="F3597" s="10">
        <f>('Rüstprozess (DE)'!$G$12/3600)*A3597*'Rüstprozess (DE)'!$E$14</f>
        <v>1797.0000000000002</v>
      </c>
      <c r="G3597" s="11">
        <f t="shared" si="281"/>
        <v>2432</v>
      </c>
      <c r="I3597" s="4">
        <f t="shared" si="282"/>
        <v>1235</v>
      </c>
      <c r="J3597" s="4">
        <f t="shared" si="283"/>
        <v>1235</v>
      </c>
      <c r="K3597" s="4">
        <f t="shared" si="284"/>
        <v>3594</v>
      </c>
    </row>
    <row r="3598" spans="1:11" x14ac:dyDescent="0.25">
      <c r="A3598" s="2">
        <v>3595</v>
      </c>
      <c r="B3598" s="9">
        <f>(ROUNDUP(Nebenrechnung_Break_Even!A3598/'Rüstprozess (DE)'!$E$30,0))*'Rüstprozess (DE)'!$E$28</f>
        <v>598</v>
      </c>
      <c r="C3598" s="10">
        <f>('Rüstprozess (DE)'!$E$12/3600)*A3598*'Rüstprozess (DE)'!$E$14</f>
        <v>599.16666666666663</v>
      </c>
      <c r="D3598" s="11">
        <f t="shared" si="280"/>
        <v>1197.1666666666665</v>
      </c>
      <c r="E3598" s="9">
        <f>(ROUNDUP(Nebenrechnung_Break_Even!A3598/'Rüstprozess (DE)'!$G$30,0))*'Rüstprozess (DE)'!$G$28</f>
        <v>635</v>
      </c>
      <c r="F3598" s="10">
        <f>('Rüstprozess (DE)'!$G$12/3600)*A3598*'Rüstprozess (DE)'!$E$14</f>
        <v>1797.5</v>
      </c>
      <c r="G3598" s="11">
        <f t="shared" si="281"/>
        <v>2432.5</v>
      </c>
      <c r="I3598" s="4">
        <f t="shared" si="282"/>
        <v>1235.3333333333335</v>
      </c>
      <c r="J3598" s="4">
        <f t="shared" si="283"/>
        <v>1235.3333333333335</v>
      </c>
      <c r="K3598" s="4">
        <f t="shared" si="284"/>
        <v>3595</v>
      </c>
    </row>
    <row r="3599" spans="1:11" x14ac:dyDescent="0.25">
      <c r="A3599" s="2">
        <v>3596</v>
      </c>
      <c r="B3599" s="9">
        <f>(ROUNDUP(Nebenrechnung_Break_Even!A3599/'Rüstprozess (DE)'!$E$30,0))*'Rüstprozess (DE)'!$E$28</f>
        <v>598</v>
      </c>
      <c r="C3599" s="10">
        <f>('Rüstprozess (DE)'!$E$12/3600)*A3599*'Rüstprozess (DE)'!$E$14</f>
        <v>599.33333333333326</v>
      </c>
      <c r="D3599" s="11">
        <f t="shared" si="280"/>
        <v>1197.3333333333333</v>
      </c>
      <c r="E3599" s="9">
        <f>(ROUNDUP(Nebenrechnung_Break_Even!A3599/'Rüstprozess (DE)'!$G$30,0))*'Rüstprozess (DE)'!$G$28</f>
        <v>635</v>
      </c>
      <c r="F3599" s="10">
        <f>('Rüstprozess (DE)'!$G$12/3600)*A3599*'Rüstprozess (DE)'!$E$14</f>
        <v>1798</v>
      </c>
      <c r="G3599" s="11">
        <f t="shared" si="281"/>
        <v>2433</v>
      </c>
      <c r="I3599" s="4">
        <f t="shared" si="282"/>
        <v>1235.6666666666667</v>
      </c>
      <c r="J3599" s="4">
        <f t="shared" si="283"/>
        <v>1235.6666666666667</v>
      </c>
      <c r="K3599" s="4">
        <f t="shared" si="284"/>
        <v>3596</v>
      </c>
    </row>
    <row r="3600" spans="1:11" x14ac:dyDescent="0.25">
      <c r="A3600" s="2">
        <v>3597</v>
      </c>
      <c r="B3600" s="9">
        <f>(ROUNDUP(Nebenrechnung_Break_Even!A3600/'Rüstprozess (DE)'!$E$30,0))*'Rüstprozess (DE)'!$E$28</f>
        <v>598</v>
      </c>
      <c r="C3600" s="10">
        <f>('Rüstprozess (DE)'!$E$12/3600)*A3600*'Rüstprozess (DE)'!$E$14</f>
        <v>599.5</v>
      </c>
      <c r="D3600" s="11">
        <f t="shared" si="280"/>
        <v>1197.5</v>
      </c>
      <c r="E3600" s="9">
        <f>(ROUNDUP(Nebenrechnung_Break_Even!A3600/'Rüstprozess (DE)'!$G$30,0))*'Rüstprozess (DE)'!$G$28</f>
        <v>635</v>
      </c>
      <c r="F3600" s="10">
        <f>('Rüstprozess (DE)'!$G$12/3600)*A3600*'Rüstprozess (DE)'!$E$14</f>
        <v>1798.5000000000002</v>
      </c>
      <c r="G3600" s="11">
        <f t="shared" si="281"/>
        <v>2433.5</v>
      </c>
      <c r="I3600" s="4">
        <f t="shared" si="282"/>
        <v>1236</v>
      </c>
      <c r="J3600" s="4">
        <f t="shared" si="283"/>
        <v>1236</v>
      </c>
      <c r="K3600" s="4">
        <f t="shared" si="284"/>
        <v>3597</v>
      </c>
    </row>
    <row r="3601" spans="1:11" x14ac:dyDescent="0.25">
      <c r="A3601" s="2">
        <v>3598</v>
      </c>
      <c r="B3601" s="9">
        <f>(ROUNDUP(Nebenrechnung_Break_Even!A3601/'Rüstprozess (DE)'!$E$30,0))*'Rüstprozess (DE)'!$E$28</f>
        <v>598</v>
      </c>
      <c r="C3601" s="10">
        <f>('Rüstprozess (DE)'!$E$12/3600)*A3601*'Rüstprozess (DE)'!$E$14</f>
        <v>599.66666666666674</v>
      </c>
      <c r="D3601" s="11">
        <f t="shared" si="280"/>
        <v>1197.6666666666667</v>
      </c>
      <c r="E3601" s="9">
        <f>(ROUNDUP(Nebenrechnung_Break_Even!A3601/'Rüstprozess (DE)'!$G$30,0))*'Rüstprozess (DE)'!$G$28</f>
        <v>635</v>
      </c>
      <c r="F3601" s="10">
        <f>('Rüstprozess (DE)'!$G$12/3600)*A3601*'Rüstprozess (DE)'!$E$14</f>
        <v>1799</v>
      </c>
      <c r="G3601" s="11">
        <f t="shared" si="281"/>
        <v>2434</v>
      </c>
      <c r="I3601" s="4">
        <f t="shared" si="282"/>
        <v>1236.3333333333333</v>
      </c>
      <c r="J3601" s="4">
        <f t="shared" si="283"/>
        <v>1236.3333333333333</v>
      </c>
      <c r="K3601" s="4">
        <f t="shared" si="284"/>
        <v>3598</v>
      </c>
    </row>
    <row r="3602" spans="1:11" x14ac:dyDescent="0.25">
      <c r="A3602" s="2">
        <v>3599</v>
      </c>
      <c r="B3602" s="9">
        <f>(ROUNDUP(Nebenrechnung_Break_Even!A3602/'Rüstprozess (DE)'!$E$30,0))*'Rüstprozess (DE)'!$E$28</f>
        <v>598</v>
      </c>
      <c r="C3602" s="10">
        <f>('Rüstprozess (DE)'!$E$12/3600)*A3602*'Rüstprozess (DE)'!$E$14</f>
        <v>599.83333333333337</v>
      </c>
      <c r="D3602" s="11">
        <f t="shared" si="280"/>
        <v>1197.8333333333335</v>
      </c>
      <c r="E3602" s="9">
        <f>(ROUNDUP(Nebenrechnung_Break_Even!A3602/'Rüstprozess (DE)'!$G$30,0))*'Rüstprozess (DE)'!$G$28</f>
        <v>635</v>
      </c>
      <c r="F3602" s="10">
        <f>('Rüstprozess (DE)'!$G$12/3600)*A3602*'Rüstprozess (DE)'!$E$14</f>
        <v>1799.5000000000002</v>
      </c>
      <c r="G3602" s="11">
        <f t="shared" si="281"/>
        <v>2434.5</v>
      </c>
      <c r="I3602" s="4">
        <f t="shared" si="282"/>
        <v>1236.6666666666665</v>
      </c>
      <c r="J3602" s="4">
        <f t="shared" si="283"/>
        <v>1236.6666666666665</v>
      </c>
      <c r="K3602" s="4">
        <f t="shared" si="284"/>
        <v>3599</v>
      </c>
    </row>
    <row r="3603" spans="1:11" x14ac:dyDescent="0.25">
      <c r="A3603" s="2">
        <v>3600</v>
      </c>
      <c r="B3603" s="9">
        <f>(ROUNDUP(Nebenrechnung_Break_Even!A3603/'Rüstprozess (DE)'!$E$30,0))*'Rüstprozess (DE)'!$E$28</f>
        <v>598</v>
      </c>
      <c r="C3603" s="10">
        <f>('Rüstprozess (DE)'!$E$12/3600)*A3603*'Rüstprozess (DE)'!$E$14</f>
        <v>600</v>
      </c>
      <c r="D3603" s="11">
        <f t="shared" si="280"/>
        <v>1198</v>
      </c>
      <c r="E3603" s="9">
        <f>(ROUNDUP(Nebenrechnung_Break_Even!A3603/'Rüstprozess (DE)'!$G$30,0))*'Rüstprozess (DE)'!$G$28</f>
        <v>635</v>
      </c>
      <c r="F3603" s="10">
        <f>('Rüstprozess (DE)'!$G$12/3600)*A3603*'Rüstprozess (DE)'!$E$14</f>
        <v>1800</v>
      </c>
      <c r="G3603" s="11">
        <f t="shared" si="281"/>
        <v>2435</v>
      </c>
      <c r="I3603" s="4">
        <f t="shared" si="282"/>
        <v>1237</v>
      </c>
      <c r="J3603" s="4">
        <f t="shared" si="283"/>
        <v>1237</v>
      </c>
      <c r="K3603" s="4">
        <f t="shared" si="284"/>
        <v>3600</v>
      </c>
    </row>
    <row r="3604" spans="1:11" x14ac:dyDescent="0.25">
      <c r="A3604" s="2">
        <v>3601</v>
      </c>
      <c r="B3604" s="9">
        <f>(ROUNDUP(Nebenrechnung_Break_Even!A3604/'Rüstprozess (DE)'!$E$30,0))*'Rüstprozess (DE)'!$E$28</f>
        <v>598</v>
      </c>
      <c r="C3604" s="10">
        <f>('Rüstprozess (DE)'!$E$12/3600)*A3604*'Rüstprozess (DE)'!$E$14</f>
        <v>600.16666666666663</v>
      </c>
      <c r="D3604" s="11">
        <f t="shared" si="280"/>
        <v>1198.1666666666665</v>
      </c>
      <c r="E3604" s="9">
        <f>(ROUNDUP(Nebenrechnung_Break_Even!A3604/'Rüstprozess (DE)'!$G$30,0))*'Rüstprozess (DE)'!$G$28</f>
        <v>635</v>
      </c>
      <c r="F3604" s="10">
        <f>('Rüstprozess (DE)'!$G$12/3600)*A3604*'Rüstprozess (DE)'!$E$14</f>
        <v>1800.5</v>
      </c>
      <c r="G3604" s="11">
        <f t="shared" si="281"/>
        <v>2435.5</v>
      </c>
      <c r="I3604" s="4">
        <f t="shared" si="282"/>
        <v>1237.3333333333335</v>
      </c>
      <c r="J3604" s="4">
        <f t="shared" si="283"/>
        <v>1237.3333333333335</v>
      </c>
      <c r="K3604" s="4">
        <f t="shared" si="284"/>
        <v>3601</v>
      </c>
    </row>
    <row r="3605" spans="1:11" x14ac:dyDescent="0.25">
      <c r="A3605" s="2">
        <v>3602</v>
      </c>
      <c r="B3605" s="9">
        <f>(ROUNDUP(Nebenrechnung_Break_Even!A3605/'Rüstprozess (DE)'!$E$30,0))*'Rüstprozess (DE)'!$E$28</f>
        <v>598</v>
      </c>
      <c r="C3605" s="10">
        <f>('Rüstprozess (DE)'!$E$12/3600)*A3605*'Rüstprozess (DE)'!$E$14</f>
        <v>600.33333333333326</v>
      </c>
      <c r="D3605" s="11">
        <f t="shared" si="280"/>
        <v>1198.3333333333333</v>
      </c>
      <c r="E3605" s="9">
        <f>(ROUNDUP(Nebenrechnung_Break_Even!A3605/'Rüstprozess (DE)'!$G$30,0))*'Rüstprozess (DE)'!$G$28</f>
        <v>635</v>
      </c>
      <c r="F3605" s="10">
        <f>('Rüstprozess (DE)'!$G$12/3600)*A3605*'Rüstprozess (DE)'!$E$14</f>
        <v>1801.0000000000002</v>
      </c>
      <c r="G3605" s="11">
        <f t="shared" si="281"/>
        <v>2436</v>
      </c>
      <c r="I3605" s="4">
        <f t="shared" si="282"/>
        <v>1237.6666666666667</v>
      </c>
      <c r="J3605" s="4">
        <f t="shared" si="283"/>
        <v>1237.6666666666667</v>
      </c>
      <c r="K3605" s="4">
        <f t="shared" si="284"/>
        <v>3602</v>
      </c>
    </row>
    <row r="3606" spans="1:11" x14ac:dyDescent="0.25">
      <c r="A3606" s="2">
        <v>3603</v>
      </c>
      <c r="B3606" s="9">
        <f>(ROUNDUP(Nebenrechnung_Break_Even!A3606/'Rüstprozess (DE)'!$E$30,0))*'Rüstprozess (DE)'!$E$28</f>
        <v>598</v>
      </c>
      <c r="C3606" s="10">
        <f>('Rüstprozess (DE)'!$E$12/3600)*A3606*'Rüstprozess (DE)'!$E$14</f>
        <v>600.5</v>
      </c>
      <c r="D3606" s="11">
        <f t="shared" si="280"/>
        <v>1198.5</v>
      </c>
      <c r="E3606" s="9">
        <f>(ROUNDUP(Nebenrechnung_Break_Even!A3606/'Rüstprozess (DE)'!$G$30,0))*'Rüstprozess (DE)'!$G$28</f>
        <v>635</v>
      </c>
      <c r="F3606" s="10">
        <f>('Rüstprozess (DE)'!$G$12/3600)*A3606*'Rüstprozess (DE)'!$E$14</f>
        <v>1801.5</v>
      </c>
      <c r="G3606" s="11">
        <f t="shared" si="281"/>
        <v>2436.5</v>
      </c>
      <c r="I3606" s="4">
        <f t="shared" si="282"/>
        <v>1238</v>
      </c>
      <c r="J3606" s="4">
        <f t="shared" si="283"/>
        <v>1238</v>
      </c>
      <c r="K3606" s="4">
        <f t="shared" si="284"/>
        <v>3603</v>
      </c>
    </row>
    <row r="3607" spans="1:11" x14ac:dyDescent="0.25">
      <c r="A3607" s="2">
        <v>3604</v>
      </c>
      <c r="B3607" s="9">
        <f>(ROUNDUP(Nebenrechnung_Break_Even!A3607/'Rüstprozess (DE)'!$E$30,0))*'Rüstprozess (DE)'!$E$28</f>
        <v>598</v>
      </c>
      <c r="C3607" s="10">
        <f>('Rüstprozess (DE)'!$E$12/3600)*A3607*'Rüstprozess (DE)'!$E$14</f>
        <v>600.66666666666663</v>
      </c>
      <c r="D3607" s="11">
        <f t="shared" si="280"/>
        <v>1198.6666666666665</v>
      </c>
      <c r="E3607" s="9">
        <f>(ROUNDUP(Nebenrechnung_Break_Even!A3607/'Rüstprozess (DE)'!$G$30,0))*'Rüstprozess (DE)'!$G$28</f>
        <v>635</v>
      </c>
      <c r="F3607" s="10">
        <f>('Rüstprozess (DE)'!$G$12/3600)*A3607*'Rüstprozess (DE)'!$E$14</f>
        <v>1802.0000000000002</v>
      </c>
      <c r="G3607" s="11">
        <f t="shared" si="281"/>
        <v>2437</v>
      </c>
      <c r="I3607" s="4">
        <f t="shared" si="282"/>
        <v>1238.3333333333335</v>
      </c>
      <c r="J3607" s="4">
        <f t="shared" si="283"/>
        <v>1238.3333333333335</v>
      </c>
      <c r="K3607" s="4">
        <f t="shared" si="284"/>
        <v>3604</v>
      </c>
    </row>
    <row r="3608" spans="1:11" x14ac:dyDescent="0.25">
      <c r="A3608" s="2">
        <v>3605</v>
      </c>
      <c r="B3608" s="9">
        <f>(ROUNDUP(Nebenrechnung_Break_Even!A3608/'Rüstprozess (DE)'!$E$30,0))*'Rüstprozess (DE)'!$E$28</f>
        <v>598</v>
      </c>
      <c r="C3608" s="10">
        <f>('Rüstprozess (DE)'!$E$12/3600)*A3608*'Rüstprozess (DE)'!$E$14</f>
        <v>600.83333333333337</v>
      </c>
      <c r="D3608" s="11">
        <f t="shared" si="280"/>
        <v>1198.8333333333335</v>
      </c>
      <c r="E3608" s="9">
        <f>(ROUNDUP(Nebenrechnung_Break_Even!A3608/'Rüstprozess (DE)'!$G$30,0))*'Rüstprozess (DE)'!$G$28</f>
        <v>635</v>
      </c>
      <c r="F3608" s="10">
        <f>('Rüstprozess (DE)'!$G$12/3600)*A3608*'Rüstprozess (DE)'!$E$14</f>
        <v>1802.5</v>
      </c>
      <c r="G3608" s="11">
        <f t="shared" si="281"/>
        <v>2437.5</v>
      </c>
      <c r="I3608" s="4">
        <f t="shared" si="282"/>
        <v>1238.6666666666665</v>
      </c>
      <c r="J3608" s="4">
        <f t="shared" si="283"/>
        <v>1238.6666666666665</v>
      </c>
      <c r="K3608" s="4">
        <f t="shared" si="284"/>
        <v>3605</v>
      </c>
    </row>
    <row r="3609" spans="1:11" x14ac:dyDescent="0.25">
      <c r="A3609" s="2">
        <v>3606</v>
      </c>
      <c r="B3609" s="9">
        <f>(ROUNDUP(Nebenrechnung_Break_Even!A3609/'Rüstprozess (DE)'!$E$30,0))*'Rüstprozess (DE)'!$E$28</f>
        <v>598</v>
      </c>
      <c r="C3609" s="10">
        <f>('Rüstprozess (DE)'!$E$12/3600)*A3609*'Rüstprozess (DE)'!$E$14</f>
        <v>601</v>
      </c>
      <c r="D3609" s="11">
        <f t="shared" si="280"/>
        <v>1199</v>
      </c>
      <c r="E3609" s="9">
        <f>(ROUNDUP(Nebenrechnung_Break_Even!A3609/'Rüstprozess (DE)'!$G$30,0))*'Rüstprozess (DE)'!$G$28</f>
        <v>635</v>
      </c>
      <c r="F3609" s="10">
        <f>('Rüstprozess (DE)'!$G$12/3600)*A3609*'Rüstprozess (DE)'!$E$14</f>
        <v>1803</v>
      </c>
      <c r="G3609" s="11">
        <f t="shared" si="281"/>
        <v>2438</v>
      </c>
      <c r="I3609" s="4">
        <f t="shared" si="282"/>
        <v>1239</v>
      </c>
      <c r="J3609" s="4">
        <f t="shared" si="283"/>
        <v>1239</v>
      </c>
      <c r="K3609" s="4">
        <f t="shared" si="284"/>
        <v>3606</v>
      </c>
    </row>
    <row r="3610" spans="1:11" x14ac:dyDescent="0.25">
      <c r="A3610" s="2">
        <v>3607</v>
      </c>
      <c r="B3610" s="9">
        <f>(ROUNDUP(Nebenrechnung_Break_Even!A3610/'Rüstprozess (DE)'!$E$30,0))*'Rüstprozess (DE)'!$E$28</f>
        <v>598</v>
      </c>
      <c r="C3610" s="10">
        <f>('Rüstprozess (DE)'!$E$12/3600)*A3610*'Rüstprozess (DE)'!$E$14</f>
        <v>601.16666666666663</v>
      </c>
      <c r="D3610" s="11">
        <f t="shared" si="280"/>
        <v>1199.1666666666665</v>
      </c>
      <c r="E3610" s="9">
        <f>(ROUNDUP(Nebenrechnung_Break_Even!A3610/'Rüstprozess (DE)'!$G$30,0))*'Rüstprozess (DE)'!$G$28</f>
        <v>635</v>
      </c>
      <c r="F3610" s="10">
        <f>('Rüstprozess (DE)'!$G$12/3600)*A3610*'Rüstprozess (DE)'!$E$14</f>
        <v>1803.5000000000002</v>
      </c>
      <c r="G3610" s="11">
        <f t="shared" si="281"/>
        <v>2438.5</v>
      </c>
      <c r="I3610" s="4">
        <f t="shared" si="282"/>
        <v>1239.3333333333335</v>
      </c>
      <c r="J3610" s="4">
        <f t="shared" si="283"/>
        <v>1239.3333333333335</v>
      </c>
      <c r="K3610" s="4">
        <f t="shared" si="284"/>
        <v>3607</v>
      </c>
    </row>
    <row r="3611" spans="1:11" x14ac:dyDescent="0.25">
      <c r="A3611" s="2">
        <v>3608</v>
      </c>
      <c r="B3611" s="9">
        <f>(ROUNDUP(Nebenrechnung_Break_Even!A3611/'Rüstprozess (DE)'!$E$30,0))*'Rüstprozess (DE)'!$E$28</f>
        <v>598</v>
      </c>
      <c r="C3611" s="10">
        <f>('Rüstprozess (DE)'!$E$12/3600)*A3611*'Rüstprozess (DE)'!$E$14</f>
        <v>601.33333333333337</v>
      </c>
      <c r="D3611" s="11">
        <f t="shared" si="280"/>
        <v>1199.3333333333335</v>
      </c>
      <c r="E3611" s="9">
        <f>(ROUNDUP(Nebenrechnung_Break_Even!A3611/'Rüstprozess (DE)'!$G$30,0))*'Rüstprozess (DE)'!$G$28</f>
        <v>635</v>
      </c>
      <c r="F3611" s="10">
        <f>('Rüstprozess (DE)'!$G$12/3600)*A3611*'Rüstprozess (DE)'!$E$14</f>
        <v>1804</v>
      </c>
      <c r="G3611" s="11">
        <f t="shared" si="281"/>
        <v>2439</v>
      </c>
      <c r="I3611" s="4">
        <f t="shared" si="282"/>
        <v>1239.6666666666665</v>
      </c>
      <c r="J3611" s="4">
        <f t="shared" si="283"/>
        <v>1239.6666666666665</v>
      </c>
      <c r="K3611" s="4">
        <f t="shared" si="284"/>
        <v>3608</v>
      </c>
    </row>
    <row r="3612" spans="1:11" x14ac:dyDescent="0.25">
      <c r="A3612" s="2">
        <v>3609</v>
      </c>
      <c r="B3612" s="9">
        <f>(ROUNDUP(Nebenrechnung_Break_Even!A3612/'Rüstprozess (DE)'!$E$30,0))*'Rüstprozess (DE)'!$E$28</f>
        <v>598</v>
      </c>
      <c r="C3612" s="10">
        <f>('Rüstprozess (DE)'!$E$12/3600)*A3612*'Rüstprozess (DE)'!$E$14</f>
        <v>601.5</v>
      </c>
      <c r="D3612" s="11">
        <f t="shared" si="280"/>
        <v>1199.5</v>
      </c>
      <c r="E3612" s="9">
        <f>(ROUNDUP(Nebenrechnung_Break_Even!A3612/'Rüstprozess (DE)'!$G$30,0))*'Rüstprozess (DE)'!$G$28</f>
        <v>635</v>
      </c>
      <c r="F3612" s="10">
        <f>('Rüstprozess (DE)'!$G$12/3600)*A3612*'Rüstprozess (DE)'!$E$14</f>
        <v>1804.5000000000002</v>
      </c>
      <c r="G3612" s="11">
        <f t="shared" si="281"/>
        <v>2439.5</v>
      </c>
      <c r="I3612" s="4">
        <f t="shared" si="282"/>
        <v>1240</v>
      </c>
      <c r="J3612" s="4">
        <f t="shared" si="283"/>
        <v>1240</v>
      </c>
      <c r="K3612" s="4">
        <f t="shared" si="284"/>
        <v>3609</v>
      </c>
    </row>
    <row r="3613" spans="1:11" x14ac:dyDescent="0.25">
      <c r="A3613" s="2">
        <v>3610</v>
      </c>
      <c r="B3613" s="9">
        <f>(ROUNDUP(Nebenrechnung_Break_Even!A3613/'Rüstprozess (DE)'!$E$30,0))*'Rüstprozess (DE)'!$E$28</f>
        <v>598</v>
      </c>
      <c r="C3613" s="10">
        <f>('Rüstprozess (DE)'!$E$12/3600)*A3613*'Rüstprozess (DE)'!$E$14</f>
        <v>601.66666666666663</v>
      </c>
      <c r="D3613" s="11">
        <f t="shared" si="280"/>
        <v>1199.6666666666665</v>
      </c>
      <c r="E3613" s="9">
        <f>(ROUNDUP(Nebenrechnung_Break_Even!A3613/'Rüstprozess (DE)'!$G$30,0))*'Rüstprozess (DE)'!$G$28</f>
        <v>635</v>
      </c>
      <c r="F3613" s="10">
        <f>('Rüstprozess (DE)'!$G$12/3600)*A3613*'Rüstprozess (DE)'!$E$14</f>
        <v>1805</v>
      </c>
      <c r="G3613" s="11">
        <f t="shared" si="281"/>
        <v>2440</v>
      </c>
      <c r="I3613" s="4">
        <f t="shared" si="282"/>
        <v>1240.3333333333335</v>
      </c>
      <c r="J3613" s="4">
        <f t="shared" si="283"/>
        <v>1240.3333333333335</v>
      </c>
      <c r="K3613" s="4">
        <f t="shared" si="284"/>
        <v>3610</v>
      </c>
    </row>
    <row r="3614" spans="1:11" x14ac:dyDescent="0.25">
      <c r="A3614" s="2">
        <v>3611</v>
      </c>
      <c r="B3614" s="9">
        <f>(ROUNDUP(Nebenrechnung_Break_Even!A3614/'Rüstprozess (DE)'!$E$30,0))*'Rüstprozess (DE)'!$E$28</f>
        <v>598</v>
      </c>
      <c r="C3614" s="10">
        <f>('Rüstprozess (DE)'!$E$12/3600)*A3614*'Rüstprozess (DE)'!$E$14</f>
        <v>601.83333333333326</v>
      </c>
      <c r="D3614" s="11">
        <f t="shared" si="280"/>
        <v>1199.8333333333333</v>
      </c>
      <c r="E3614" s="9">
        <f>(ROUNDUP(Nebenrechnung_Break_Even!A3614/'Rüstprozess (DE)'!$G$30,0))*'Rüstprozess (DE)'!$G$28</f>
        <v>635</v>
      </c>
      <c r="F3614" s="10">
        <f>('Rüstprozess (DE)'!$G$12/3600)*A3614*'Rüstprozess (DE)'!$E$14</f>
        <v>1805.5</v>
      </c>
      <c r="G3614" s="11">
        <f t="shared" si="281"/>
        <v>2440.5</v>
      </c>
      <c r="I3614" s="4">
        <f t="shared" si="282"/>
        <v>1240.6666666666667</v>
      </c>
      <c r="J3614" s="4">
        <f t="shared" si="283"/>
        <v>1240.6666666666667</v>
      </c>
      <c r="K3614" s="4">
        <f t="shared" si="284"/>
        <v>3611</v>
      </c>
    </row>
    <row r="3615" spans="1:11" x14ac:dyDescent="0.25">
      <c r="A3615" s="2">
        <v>3612</v>
      </c>
      <c r="B3615" s="9">
        <f>(ROUNDUP(Nebenrechnung_Break_Even!A3615/'Rüstprozess (DE)'!$E$30,0))*'Rüstprozess (DE)'!$E$28</f>
        <v>598</v>
      </c>
      <c r="C3615" s="10">
        <f>('Rüstprozess (DE)'!$E$12/3600)*A3615*'Rüstprozess (DE)'!$E$14</f>
        <v>602</v>
      </c>
      <c r="D3615" s="11">
        <f t="shared" si="280"/>
        <v>1200</v>
      </c>
      <c r="E3615" s="9">
        <f>(ROUNDUP(Nebenrechnung_Break_Even!A3615/'Rüstprozess (DE)'!$G$30,0))*'Rüstprozess (DE)'!$G$28</f>
        <v>635</v>
      </c>
      <c r="F3615" s="10">
        <f>('Rüstprozess (DE)'!$G$12/3600)*A3615*'Rüstprozess (DE)'!$E$14</f>
        <v>1806.0000000000002</v>
      </c>
      <c r="G3615" s="11">
        <f t="shared" si="281"/>
        <v>2441</v>
      </c>
      <c r="I3615" s="4">
        <f t="shared" si="282"/>
        <v>1241</v>
      </c>
      <c r="J3615" s="4">
        <f t="shared" si="283"/>
        <v>1241</v>
      </c>
      <c r="K3615" s="4">
        <f t="shared" si="284"/>
        <v>3612</v>
      </c>
    </row>
    <row r="3616" spans="1:11" x14ac:dyDescent="0.25">
      <c r="A3616" s="2">
        <v>3613</v>
      </c>
      <c r="B3616" s="9">
        <f>(ROUNDUP(Nebenrechnung_Break_Even!A3616/'Rüstprozess (DE)'!$E$30,0))*'Rüstprozess (DE)'!$E$28</f>
        <v>598</v>
      </c>
      <c r="C3616" s="10">
        <f>('Rüstprozess (DE)'!$E$12/3600)*A3616*'Rüstprozess (DE)'!$E$14</f>
        <v>602.16666666666674</v>
      </c>
      <c r="D3616" s="11">
        <f t="shared" si="280"/>
        <v>1200.1666666666667</v>
      </c>
      <c r="E3616" s="9">
        <f>(ROUNDUP(Nebenrechnung_Break_Even!A3616/'Rüstprozess (DE)'!$G$30,0))*'Rüstprozess (DE)'!$G$28</f>
        <v>635</v>
      </c>
      <c r="F3616" s="10">
        <f>('Rüstprozess (DE)'!$G$12/3600)*A3616*'Rüstprozess (DE)'!$E$14</f>
        <v>1806.5</v>
      </c>
      <c r="G3616" s="11">
        <f t="shared" si="281"/>
        <v>2441.5</v>
      </c>
      <c r="I3616" s="4">
        <f t="shared" si="282"/>
        <v>1241.3333333333333</v>
      </c>
      <c r="J3616" s="4">
        <f t="shared" si="283"/>
        <v>1241.3333333333333</v>
      </c>
      <c r="K3616" s="4">
        <f t="shared" si="284"/>
        <v>3613</v>
      </c>
    </row>
    <row r="3617" spans="1:11" x14ac:dyDescent="0.25">
      <c r="A3617" s="2">
        <v>3614</v>
      </c>
      <c r="B3617" s="9">
        <f>(ROUNDUP(Nebenrechnung_Break_Even!A3617/'Rüstprozess (DE)'!$E$30,0))*'Rüstprozess (DE)'!$E$28</f>
        <v>598</v>
      </c>
      <c r="C3617" s="10">
        <f>('Rüstprozess (DE)'!$E$12/3600)*A3617*'Rüstprozess (DE)'!$E$14</f>
        <v>602.33333333333337</v>
      </c>
      <c r="D3617" s="11">
        <f t="shared" si="280"/>
        <v>1200.3333333333335</v>
      </c>
      <c r="E3617" s="9">
        <f>(ROUNDUP(Nebenrechnung_Break_Even!A3617/'Rüstprozess (DE)'!$G$30,0))*'Rüstprozess (DE)'!$G$28</f>
        <v>635</v>
      </c>
      <c r="F3617" s="10">
        <f>('Rüstprozess (DE)'!$G$12/3600)*A3617*'Rüstprozess (DE)'!$E$14</f>
        <v>1807.0000000000002</v>
      </c>
      <c r="G3617" s="11">
        <f t="shared" si="281"/>
        <v>2442</v>
      </c>
      <c r="I3617" s="4">
        <f t="shared" si="282"/>
        <v>1241.6666666666665</v>
      </c>
      <c r="J3617" s="4">
        <f t="shared" si="283"/>
        <v>1241.6666666666665</v>
      </c>
      <c r="K3617" s="4">
        <f t="shared" si="284"/>
        <v>3614</v>
      </c>
    </row>
    <row r="3618" spans="1:11" x14ac:dyDescent="0.25">
      <c r="A3618" s="2">
        <v>3615</v>
      </c>
      <c r="B3618" s="9">
        <f>(ROUNDUP(Nebenrechnung_Break_Even!A3618/'Rüstprozess (DE)'!$E$30,0))*'Rüstprozess (DE)'!$E$28</f>
        <v>598</v>
      </c>
      <c r="C3618" s="10">
        <f>('Rüstprozess (DE)'!$E$12/3600)*A3618*'Rüstprozess (DE)'!$E$14</f>
        <v>602.5</v>
      </c>
      <c r="D3618" s="11">
        <f t="shared" si="280"/>
        <v>1200.5</v>
      </c>
      <c r="E3618" s="9">
        <f>(ROUNDUP(Nebenrechnung_Break_Even!A3618/'Rüstprozess (DE)'!$G$30,0))*'Rüstprozess (DE)'!$G$28</f>
        <v>635</v>
      </c>
      <c r="F3618" s="10">
        <f>('Rüstprozess (DE)'!$G$12/3600)*A3618*'Rüstprozess (DE)'!$E$14</f>
        <v>1807.5</v>
      </c>
      <c r="G3618" s="11">
        <f t="shared" si="281"/>
        <v>2442.5</v>
      </c>
      <c r="I3618" s="4">
        <f t="shared" si="282"/>
        <v>1242</v>
      </c>
      <c r="J3618" s="4">
        <f t="shared" si="283"/>
        <v>1242</v>
      </c>
      <c r="K3618" s="4">
        <f t="shared" si="284"/>
        <v>3615</v>
      </c>
    </row>
    <row r="3619" spans="1:11" x14ac:dyDescent="0.25">
      <c r="A3619" s="2">
        <v>3616</v>
      </c>
      <c r="B3619" s="9">
        <f>(ROUNDUP(Nebenrechnung_Break_Even!A3619/'Rüstprozess (DE)'!$E$30,0))*'Rüstprozess (DE)'!$E$28</f>
        <v>598</v>
      </c>
      <c r="C3619" s="10">
        <f>('Rüstprozess (DE)'!$E$12/3600)*A3619*'Rüstprozess (DE)'!$E$14</f>
        <v>602.66666666666663</v>
      </c>
      <c r="D3619" s="11">
        <f t="shared" si="280"/>
        <v>1200.6666666666665</v>
      </c>
      <c r="E3619" s="9">
        <f>(ROUNDUP(Nebenrechnung_Break_Even!A3619/'Rüstprozess (DE)'!$G$30,0))*'Rüstprozess (DE)'!$G$28</f>
        <v>635</v>
      </c>
      <c r="F3619" s="10">
        <f>('Rüstprozess (DE)'!$G$12/3600)*A3619*'Rüstprozess (DE)'!$E$14</f>
        <v>1808</v>
      </c>
      <c r="G3619" s="11">
        <f t="shared" si="281"/>
        <v>2443</v>
      </c>
      <c r="I3619" s="4">
        <f t="shared" si="282"/>
        <v>1242.3333333333335</v>
      </c>
      <c r="J3619" s="4">
        <f t="shared" si="283"/>
        <v>1242.3333333333335</v>
      </c>
      <c r="K3619" s="4">
        <f t="shared" si="284"/>
        <v>3616</v>
      </c>
    </row>
    <row r="3620" spans="1:11" x14ac:dyDescent="0.25">
      <c r="A3620" s="2">
        <v>3617</v>
      </c>
      <c r="B3620" s="9">
        <f>(ROUNDUP(Nebenrechnung_Break_Even!A3620/'Rüstprozess (DE)'!$E$30,0))*'Rüstprozess (DE)'!$E$28</f>
        <v>598</v>
      </c>
      <c r="C3620" s="10">
        <f>('Rüstprozess (DE)'!$E$12/3600)*A3620*'Rüstprozess (DE)'!$E$14</f>
        <v>602.83333333333326</v>
      </c>
      <c r="D3620" s="11">
        <f t="shared" si="280"/>
        <v>1200.8333333333333</v>
      </c>
      <c r="E3620" s="9">
        <f>(ROUNDUP(Nebenrechnung_Break_Even!A3620/'Rüstprozess (DE)'!$G$30,0))*'Rüstprozess (DE)'!$G$28</f>
        <v>635</v>
      </c>
      <c r="F3620" s="10">
        <f>('Rüstprozess (DE)'!$G$12/3600)*A3620*'Rüstprozess (DE)'!$E$14</f>
        <v>1808.5000000000002</v>
      </c>
      <c r="G3620" s="11">
        <f t="shared" si="281"/>
        <v>2443.5</v>
      </c>
      <c r="I3620" s="4">
        <f t="shared" si="282"/>
        <v>1242.6666666666667</v>
      </c>
      <c r="J3620" s="4">
        <f t="shared" si="283"/>
        <v>1242.6666666666667</v>
      </c>
      <c r="K3620" s="4">
        <f t="shared" si="284"/>
        <v>3617</v>
      </c>
    </row>
    <row r="3621" spans="1:11" x14ac:dyDescent="0.25">
      <c r="A3621" s="2">
        <v>3618</v>
      </c>
      <c r="B3621" s="9">
        <f>(ROUNDUP(Nebenrechnung_Break_Even!A3621/'Rüstprozess (DE)'!$E$30,0))*'Rüstprozess (DE)'!$E$28</f>
        <v>598</v>
      </c>
      <c r="C3621" s="10">
        <f>('Rüstprozess (DE)'!$E$12/3600)*A3621*'Rüstprozess (DE)'!$E$14</f>
        <v>603</v>
      </c>
      <c r="D3621" s="11">
        <f t="shared" si="280"/>
        <v>1201</v>
      </c>
      <c r="E3621" s="9">
        <f>(ROUNDUP(Nebenrechnung_Break_Even!A3621/'Rüstprozess (DE)'!$G$30,0))*'Rüstprozess (DE)'!$G$28</f>
        <v>635</v>
      </c>
      <c r="F3621" s="10">
        <f>('Rüstprozess (DE)'!$G$12/3600)*A3621*'Rüstprozess (DE)'!$E$14</f>
        <v>1809</v>
      </c>
      <c r="G3621" s="11">
        <f t="shared" si="281"/>
        <v>2444</v>
      </c>
      <c r="I3621" s="4">
        <f t="shared" si="282"/>
        <v>1243</v>
      </c>
      <c r="J3621" s="4">
        <f t="shared" si="283"/>
        <v>1243</v>
      </c>
      <c r="K3621" s="4">
        <f t="shared" si="284"/>
        <v>3618</v>
      </c>
    </row>
    <row r="3622" spans="1:11" x14ac:dyDescent="0.25">
      <c r="A3622" s="2">
        <v>3619</v>
      </c>
      <c r="B3622" s="9">
        <f>(ROUNDUP(Nebenrechnung_Break_Even!A3622/'Rüstprozess (DE)'!$E$30,0))*'Rüstprozess (DE)'!$E$28</f>
        <v>598</v>
      </c>
      <c r="C3622" s="10">
        <f>('Rüstprozess (DE)'!$E$12/3600)*A3622*'Rüstprozess (DE)'!$E$14</f>
        <v>603.16666666666663</v>
      </c>
      <c r="D3622" s="11">
        <f t="shared" si="280"/>
        <v>1201.1666666666665</v>
      </c>
      <c r="E3622" s="9">
        <f>(ROUNDUP(Nebenrechnung_Break_Even!A3622/'Rüstprozess (DE)'!$G$30,0))*'Rüstprozess (DE)'!$G$28</f>
        <v>635</v>
      </c>
      <c r="F3622" s="10">
        <f>('Rüstprozess (DE)'!$G$12/3600)*A3622*'Rüstprozess (DE)'!$E$14</f>
        <v>1809.5000000000002</v>
      </c>
      <c r="G3622" s="11">
        <f t="shared" si="281"/>
        <v>2444.5</v>
      </c>
      <c r="I3622" s="4">
        <f t="shared" si="282"/>
        <v>1243.3333333333335</v>
      </c>
      <c r="J3622" s="4">
        <f t="shared" si="283"/>
        <v>1243.3333333333335</v>
      </c>
      <c r="K3622" s="4">
        <f t="shared" si="284"/>
        <v>3619</v>
      </c>
    </row>
    <row r="3623" spans="1:11" x14ac:dyDescent="0.25">
      <c r="A3623" s="2">
        <v>3620</v>
      </c>
      <c r="B3623" s="9">
        <f>(ROUNDUP(Nebenrechnung_Break_Even!A3623/'Rüstprozess (DE)'!$E$30,0))*'Rüstprozess (DE)'!$E$28</f>
        <v>598</v>
      </c>
      <c r="C3623" s="10">
        <f>('Rüstprozess (DE)'!$E$12/3600)*A3623*'Rüstprozess (DE)'!$E$14</f>
        <v>603.33333333333337</v>
      </c>
      <c r="D3623" s="11">
        <f t="shared" si="280"/>
        <v>1201.3333333333335</v>
      </c>
      <c r="E3623" s="9">
        <f>(ROUNDUP(Nebenrechnung_Break_Even!A3623/'Rüstprozess (DE)'!$G$30,0))*'Rüstprozess (DE)'!$G$28</f>
        <v>635</v>
      </c>
      <c r="F3623" s="10">
        <f>('Rüstprozess (DE)'!$G$12/3600)*A3623*'Rüstprozess (DE)'!$E$14</f>
        <v>1810</v>
      </c>
      <c r="G3623" s="11">
        <f t="shared" si="281"/>
        <v>2445</v>
      </c>
      <c r="I3623" s="4">
        <f t="shared" si="282"/>
        <v>1243.6666666666665</v>
      </c>
      <c r="J3623" s="4">
        <f t="shared" si="283"/>
        <v>1243.6666666666665</v>
      </c>
      <c r="K3623" s="4">
        <f t="shared" si="284"/>
        <v>3620</v>
      </c>
    </row>
    <row r="3624" spans="1:11" x14ac:dyDescent="0.25">
      <c r="A3624" s="2">
        <v>3621</v>
      </c>
      <c r="B3624" s="9">
        <f>(ROUNDUP(Nebenrechnung_Break_Even!A3624/'Rüstprozess (DE)'!$E$30,0))*'Rüstprozess (DE)'!$E$28</f>
        <v>598</v>
      </c>
      <c r="C3624" s="10">
        <f>('Rüstprozess (DE)'!$E$12/3600)*A3624*'Rüstprozess (DE)'!$E$14</f>
        <v>603.5</v>
      </c>
      <c r="D3624" s="11">
        <f t="shared" si="280"/>
        <v>1201.5</v>
      </c>
      <c r="E3624" s="9">
        <f>(ROUNDUP(Nebenrechnung_Break_Even!A3624/'Rüstprozess (DE)'!$G$30,0))*'Rüstprozess (DE)'!$G$28</f>
        <v>635</v>
      </c>
      <c r="F3624" s="10">
        <f>('Rüstprozess (DE)'!$G$12/3600)*A3624*'Rüstprozess (DE)'!$E$14</f>
        <v>1810.5</v>
      </c>
      <c r="G3624" s="11">
        <f t="shared" si="281"/>
        <v>2445.5</v>
      </c>
      <c r="I3624" s="4">
        <f t="shared" si="282"/>
        <v>1244</v>
      </c>
      <c r="J3624" s="4">
        <f t="shared" si="283"/>
        <v>1244</v>
      </c>
      <c r="K3624" s="4">
        <f t="shared" si="284"/>
        <v>3621</v>
      </c>
    </row>
    <row r="3625" spans="1:11" x14ac:dyDescent="0.25">
      <c r="A3625" s="2">
        <v>3622</v>
      </c>
      <c r="B3625" s="9">
        <f>(ROUNDUP(Nebenrechnung_Break_Even!A3625/'Rüstprozess (DE)'!$E$30,0))*'Rüstprozess (DE)'!$E$28</f>
        <v>598</v>
      </c>
      <c r="C3625" s="10">
        <f>('Rüstprozess (DE)'!$E$12/3600)*A3625*'Rüstprozess (DE)'!$E$14</f>
        <v>603.66666666666663</v>
      </c>
      <c r="D3625" s="11">
        <f t="shared" si="280"/>
        <v>1201.6666666666665</v>
      </c>
      <c r="E3625" s="9">
        <f>(ROUNDUP(Nebenrechnung_Break_Even!A3625/'Rüstprozess (DE)'!$G$30,0))*'Rüstprozess (DE)'!$G$28</f>
        <v>635</v>
      </c>
      <c r="F3625" s="10">
        <f>('Rüstprozess (DE)'!$G$12/3600)*A3625*'Rüstprozess (DE)'!$E$14</f>
        <v>1811.0000000000002</v>
      </c>
      <c r="G3625" s="11">
        <f t="shared" si="281"/>
        <v>2446</v>
      </c>
      <c r="I3625" s="4">
        <f t="shared" si="282"/>
        <v>1244.3333333333335</v>
      </c>
      <c r="J3625" s="4">
        <f t="shared" si="283"/>
        <v>1244.3333333333335</v>
      </c>
      <c r="K3625" s="4">
        <f t="shared" si="284"/>
        <v>3622</v>
      </c>
    </row>
    <row r="3626" spans="1:11" x14ac:dyDescent="0.25">
      <c r="A3626" s="2">
        <v>3623</v>
      </c>
      <c r="B3626" s="9">
        <f>(ROUNDUP(Nebenrechnung_Break_Even!A3626/'Rüstprozess (DE)'!$E$30,0))*'Rüstprozess (DE)'!$E$28</f>
        <v>598</v>
      </c>
      <c r="C3626" s="10">
        <f>('Rüstprozess (DE)'!$E$12/3600)*A3626*'Rüstprozess (DE)'!$E$14</f>
        <v>603.83333333333337</v>
      </c>
      <c r="D3626" s="11">
        <f t="shared" si="280"/>
        <v>1201.8333333333335</v>
      </c>
      <c r="E3626" s="9">
        <f>(ROUNDUP(Nebenrechnung_Break_Even!A3626/'Rüstprozess (DE)'!$G$30,0))*'Rüstprozess (DE)'!$G$28</f>
        <v>635</v>
      </c>
      <c r="F3626" s="10">
        <f>('Rüstprozess (DE)'!$G$12/3600)*A3626*'Rüstprozess (DE)'!$E$14</f>
        <v>1811.5</v>
      </c>
      <c r="G3626" s="11">
        <f t="shared" si="281"/>
        <v>2446.5</v>
      </c>
      <c r="I3626" s="4">
        <f t="shared" si="282"/>
        <v>1244.6666666666665</v>
      </c>
      <c r="J3626" s="4">
        <f t="shared" si="283"/>
        <v>1244.6666666666665</v>
      </c>
      <c r="K3626" s="4">
        <f t="shared" si="284"/>
        <v>3623</v>
      </c>
    </row>
    <row r="3627" spans="1:11" x14ac:dyDescent="0.25">
      <c r="A3627" s="2">
        <v>3624</v>
      </c>
      <c r="B3627" s="9">
        <f>(ROUNDUP(Nebenrechnung_Break_Even!A3627/'Rüstprozess (DE)'!$E$30,0))*'Rüstprozess (DE)'!$E$28</f>
        <v>598</v>
      </c>
      <c r="C3627" s="10">
        <f>('Rüstprozess (DE)'!$E$12/3600)*A3627*'Rüstprozess (DE)'!$E$14</f>
        <v>604</v>
      </c>
      <c r="D3627" s="11">
        <f t="shared" si="280"/>
        <v>1202</v>
      </c>
      <c r="E3627" s="9">
        <f>(ROUNDUP(Nebenrechnung_Break_Even!A3627/'Rüstprozess (DE)'!$G$30,0))*'Rüstprozess (DE)'!$G$28</f>
        <v>635</v>
      </c>
      <c r="F3627" s="10">
        <f>('Rüstprozess (DE)'!$G$12/3600)*A3627*'Rüstprozess (DE)'!$E$14</f>
        <v>1812.0000000000002</v>
      </c>
      <c r="G3627" s="11">
        <f t="shared" si="281"/>
        <v>2447</v>
      </c>
      <c r="I3627" s="4">
        <f t="shared" si="282"/>
        <v>1245</v>
      </c>
      <c r="J3627" s="4">
        <f t="shared" si="283"/>
        <v>1245</v>
      </c>
      <c r="K3627" s="4">
        <f t="shared" si="284"/>
        <v>3624</v>
      </c>
    </row>
    <row r="3628" spans="1:11" x14ac:dyDescent="0.25">
      <c r="A3628" s="2">
        <v>3625</v>
      </c>
      <c r="B3628" s="9">
        <f>(ROUNDUP(Nebenrechnung_Break_Even!A3628/'Rüstprozess (DE)'!$E$30,0))*'Rüstprozess (DE)'!$E$28</f>
        <v>598</v>
      </c>
      <c r="C3628" s="10">
        <f>('Rüstprozess (DE)'!$E$12/3600)*A3628*'Rüstprozess (DE)'!$E$14</f>
        <v>604.16666666666663</v>
      </c>
      <c r="D3628" s="11">
        <f t="shared" si="280"/>
        <v>1202.1666666666665</v>
      </c>
      <c r="E3628" s="9">
        <f>(ROUNDUP(Nebenrechnung_Break_Even!A3628/'Rüstprozess (DE)'!$G$30,0))*'Rüstprozess (DE)'!$G$28</f>
        <v>635</v>
      </c>
      <c r="F3628" s="10">
        <f>('Rüstprozess (DE)'!$G$12/3600)*A3628*'Rüstprozess (DE)'!$E$14</f>
        <v>1812.5</v>
      </c>
      <c r="G3628" s="11">
        <f t="shared" si="281"/>
        <v>2447.5</v>
      </c>
      <c r="I3628" s="4">
        <f t="shared" si="282"/>
        <v>1245.3333333333335</v>
      </c>
      <c r="J3628" s="4">
        <f t="shared" si="283"/>
        <v>1245.3333333333335</v>
      </c>
      <c r="K3628" s="4">
        <f t="shared" si="284"/>
        <v>3625</v>
      </c>
    </row>
    <row r="3629" spans="1:11" x14ac:dyDescent="0.25">
      <c r="A3629" s="2">
        <v>3626</v>
      </c>
      <c r="B3629" s="9">
        <f>(ROUNDUP(Nebenrechnung_Break_Even!A3629/'Rüstprozess (DE)'!$E$30,0))*'Rüstprozess (DE)'!$E$28</f>
        <v>598</v>
      </c>
      <c r="C3629" s="10">
        <f>('Rüstprozess (DE)'!$E$12/3600)*A3629*'Rüstprozess (DE)'!$E$14</f>
        <v>604.33333333333326</v>
      </c>
      <c r="D3629" s="11">
        <f t="shared" si="280"/>
        <v>1202.3333333333333</v>
      </c>
      <c r="E3629" s="9">
        <f>(ROUNDUP(Nebenrechnung_Break_Even!A3629/'Rüstprozess (DE)'!$G$30,0))*'Rüstprozess (DE)'!$G$28</f>
        <v>635</v>
      </c>
      <c r="F3629" s="10">
        <f>('Rüstprozess (DE)'!$G$12/3600)*A3629*'Rüstprozess (DE)'!$E$14</f>
        <v>1813</v>
      </c>
      <c r="G3629" s="11">
        <f t="shared" si="281"/>
        <v>2448</v>
      </c>
      <c r="I3629" s="4">
        <f t="shared" si="282"/>
        <v>1245.6666666666667</v>
      </c>
      <c r="J3629" s="4">
        <f t="shared" si="283"/>
        <v>1245.6666666666667</v>
      </c>
      <c r="K3629" s="4">
        <f t="shared" si="284"/>
        <v>3626</v>
      </c>
    </row>
    <row r="3630" spans="1:11" x14ac:dyDescent="0.25">
      <c r="A3630" s="2">
        <v>3627</v>
      </c>
      <c r="B3630" s="9">
        <f>(ROUNDUP(Nebenrechnung_Break_Even!A3630/'Rüstprozess (DE)'!$E$30,0))*'Rüstprozess (DE)'!$E$28</f>
        <v>598</v>
      </c>
      <c r="C3630" s="10">
        <f>('Rüstprozess (DE)'!$E$12/3600)*A3630*'Rüstprozess (DE)'!$E$14</f>
        <v>604.5</v>
      </c>
      <c r="D3630" s="11">
        <f t="shared" si="280"/>
        <v>1202.5</v>
      </c>
      <c r="E3630" s="9">
        <f>(ROUNDUP(Nebenrechnung_Break_Even!A3630/'Rüstprozess (DE)'!$G$30,0))*'Rüstprozess (DE)'!$G$28</f>
        <v>635</v>
      </c>
      <c r="F3630" s="10">
        <f>('Rüstprozess (DE)'!$G$12/3600)*A3630*'Rüstprozess (DE)'!$E$14</f>
        <v>1813.5000000000002</v>
      </c>
      <c r="G3630" s="11">
        <f t="shared" si="281"/>
        <v>2448.5</v>
      </c>
      <c r="I3630" s="4">
        <f t="shared" si="282"/>
        <v>1246</v>
      </c>
      <c r="J3630" s="4">
        <f t="shared" si="283"/>
        <v>1246</v>
      </c>
      <c r="K3630" s="4">
        <f t="shared" si="284"/>
        <v>3627</v>
      </c>
    </row>
    <row r="3631" spans="1:11" x14ac:dyDescent="0.25">
      <c r="A3631" s="2">
        <v>3628</v>
      </c>
      <c r="B3631" s="9">
        <f>(ROUNDUP(Nebenrechnung_Break_Even!A3631/'Rüstprozess (DE)'!$E$30,0))*'Rüstprozess (DE)'!$E$28</f>
        <v>598</v>
      </c>
      <c r="C3631" s="10">
        <f>('Rüstprozess (DE)'!$E$12/3600)*A3631*'Rüstprozess (DE)'!$E$14</f>
        <v>604.66666666666674</v>
      </c>
      <c r="D3631" s="11">
        <f t="shared" si="280"/>
        <v>1202.6666666666667</v>
      </c>
      <c r="E3631" s="9">
        <f>(ROUNDUP(Nebenrechnung_Break_Even!A3631/'Rüstprozess (DE)'!$G$30,0))*'Rüstprozess (DE)'!$G$28</f>
        <v>635</v>
      </c>
      <c r="F3631" s="10">
        <f>('Rüstprozess (DE)'!$G$12/3600)*A3631*'Rüstprozess (DE)'!$E$14</f>
        <v>1814</v>
      </c>
      <c r="G3631" s="11">
        <f t="shared" si="281"/>
        <v>2449</v>
      </c>
      <c r="I3631" s="4">
        <f t="shared" si="282"/>
        <v>1246.3333333333333</v>
      </c>
      <c r="J3631" s="4">
        <f t="shared" si="283"/>
        <v>1246.3333333333333</v>
      </c>
      <c r="K3631" s="4">
        <f t="shared" si="284"/>
        <v>3628</v>
      </c>
    </row>
    <row r="3632" spans="1:11" x14ac:dyDescent="0.25">
      <c r="A3632" s="2">
        <v>3629</v>
      </c>
      <c r="B3632" s="9">
        <f>(ROUNDUP(Nebenrechnung_Break_Even!A3632/'Rüstprozess (DE)'!$E$30,0))*'Rüstprozess (DE)'!$E$28</f>
        <v>598</v>
      </c>
      <c r="C3632" s="10">
        <f>('Rüstprozess (DE)'!$E$12/3600)*A3632*'Rüstprozess (DE)'!$E$14</f>
        <v>604.83333333333337</v>
      </c>
      <c r="D3632" s="11">
        <f t="shared" si="280"/>
        <v>1202.8333333333335</v>
      </c>
      <c r="E3632" s="9">
        <f>(ROUNDUP(Nebenrechnung_Break_Even!A3632/'Rüstprozess (DE)'!$G$30,0))*'Rüstprozess (DE)'!$G$28</f>
        <v>635</v>
      </c>
      <c r="F3632" s="10">
        <f>('Rüstprozess (DE)'!$G$12/3600)*A3632*'Rüstprozess (DE)'!$E$14</f>
        <v>1814.5000000000002</v>
      </c>
      <c r="G3632" s="11">
        <f t="shared" si="281"/>
        <v>2449.5</v>
      </c>
      <c r="I3632" s="4">
        <f t="shared" si="282"/>
        <v>1246.6666666666665</v>
      </c>
      <c r="J3632" s="4">
        <f t="shared" si="283"/>
        <v>1246.6666666666665</v>
      </c>
      <c r="K3632" s="4">
        <f t="shared" si="284"/>
        <v>3629</v>
      </c>
    </row>
    <row r="3633" spans="1:11" x14ac:dyDescent="0.25">
      <c r="A3633" s="2">
        <v>3630</v>
      </c>
      <c r="B3633" s="9">
        <f>(ROUNDUP(Nebenrechnung_Break_Even!A3633/'Rüstprozess (DE)'!$E$30,0))*'Rüstprozess (DE)'!$E$28</f>
        <v>598</v>
      </c>
      <c r="C3633" s="10">
        <f>('Rüstprozess (DE)'!$E$12/3600)*A3633*'Rüstprozess (DE)'!$E$14</f>
        <v>605</v>
      </c>
      <c r="D3633" s="11">
        <f t="shared" si="280"/>
        <v>1203</v>
      </c>
      <c r="E3633" s="9">
        <f>(ROUNDUP(Nebenrechnung_Break_Even!A3633/'Rüstprozess (DE)'!$G$30,0))*'Rüstprozess (DE)'!$G$28</f>
        <v>635</v>
      </c>
      <c r="F3633" s="10">
        <f>('Rüstprozess (DE)'!$G$12/3600)*A3633*'Rüstprozess (DE)'!$E$14</f>
        <v>1815</v>
      </c>
      <c r="G3633" s="11">
        <f t="shared" si="281"/>
        <v>2450</v>
      </c>
      <c r="I3633" s="4">
        <f t="shared" si="282"/>
        <v>1247</v>
      </c>
      <c r="J3633" s="4">
        <f t="shared" si="283"/>
        <v>1247</v>
      </c>
      <c r="K3633" s="4">
        <f t="shared" si="284"/>
        <v>3630</v>
      </c>
    </row>
    <row r="3634" spans="1:11" x14ac:dyDescent="0.25">
      <c r="A3634" s="2">
        <v>3631</v>
      </c>
      <c r="B3634" s="9">
        <f>(ROUNDUP(Nebenrechnung_Break_Even!A3634/'Rüstprozess (DE)'!$E$30,0))*'Rüstprozess (DE)'!$E$28</f>
        <v>598</v>
      </c>
      <c r="C3634" s="10">
        <f>('Rüstprozess (DE)'!$E$12/3600)*A3634*'Rüstprozess (DE)'!$E$14</f>
        <v>605.16666666666663</v>
      </c>
      <c r="D3634" s="11">
        <f t="shared" si="280"/>
        <v>1203.1666666666665</v>
      </c>
      <c r="E3634" s="9">
        <f>(ROUNDUP(Nebenrechnung_Break_Even!A3634/'Rüstprozess (DE)'!$G$30,0))*'Rüstprozess (DE)'!$G$28</f>
        <v>635</v>
      </c>
      <c r="F3634" s="10">
        <f>('Rüstprozess (DE)'!$G$12/3600)*A3634*'Rüstprozess (DE)'!$E$14</f>
        <v>1815.5</v>
      </c>
      <c r="G3634" s="11">
        <f t="shared" si="281"/>
        <v>2450.5</v>
      </c>
      <c r="I3634" s="4">
        <f t="shared" si="282"/>
        <v>1247.3333333333335</v>
      </c>
      <c r="J3634" s="4">
        <f t="shared" si="283"/>
        <v>1247.3333333333335</v>
      </c>
      <c r="K3634" s="4">
        <f t="shared" si="284"/>
        <v>3631</v>
      </c>
    </row>
    <row r="3635" spans="1:11" x14ac:dyDescent="0.25">
      <c r="A3635" s="2">
        <v>3632</v>
      </c>
      <c r="B3635" s="9">
        <f>(ROUNDUP(Nebenrechnung_Break_Even!A3635/'Rüstprozess (DE)'!$E$30,0))*'Rüstprozess (DE)'!$E$28</f>
        <v>598</v>
      </c>
      <c r="C3635" s="10">
        <f>('Rüstprozess (DE)'!$E$12/3600)*A3635*'Rüstprozess (DE)'!$E$14</f>
        <v>605.33333333333326</v>
      </c>
      <c r="D3635" s="11">
        <f t="shared" si="280"/>
        <v>1203.3333333333333</v>
      </c>
      <c r="E3635" s="9">
        <f>(ROUNDUP(Nebenrechnung_Break_Even!A3635/'Rüstprozess (DE)'!$G$30,0))*'Rüstprozess (DE)'!$G$28</f>
        <v>635</v>
      </c>
      <c r="F3635" s="10">
        <f>('Rüstprozess (DE)'!$G$12/3600)*A3635*'Rüstprozess (DE)'!$E$14</f>
        <v>1816.0000000000002</v>
      </c>
      <c r="G3635" s="11">
        <f t="shared" si="281"/>
        <v>2451</v>
      </c>
      <c r="I3635" s="4">
        <f t="shared" si="282"/>
        <v>1247.6666666666667</v>
      </c>
      <c r="J3635" s="4">
        <f t="shared" si="283"/>
        <v>1247.6666666666667</v>
      </c>
      <c r="K3635" s="4">
        <f t="shared" si="284"/>
        <v>3632</v>
      </c>
    </row>
    <row r="3636" spans="1:11" x14ac:dyDescent="0.25">
      <c r="A3636" s="2">
        <v>3633</v>
      </c>
      <c r="B3636" s="9">
        <f>(ROUNDUP(Nebenrechnung_Break_Even!A3636/'Rüstprozess (DE)'!$E$30,0))*'Rüstprozess (DE)'!$E$28</f>
        <v>598</v>
      </c>
      <c r="C3636" s="10">
        <f>('Rüstprozess (DE)'!$E$12/3600)*A3636*'Rüstprozess (DE)'!$E$14</f>
        <v>605.5</v>
      </c>
      <c r="D3636" s="11">
        <f t="shared" si="280"/>
        <v>1203.5</v>
      </c>
      <c r="E3636" s="9">
        <f>(ROUNDUP(Nebenrechnung_Break_Even!A3636/'Rüstprozess (DE)'!$G$30,0))*'Rüstprozess (DE)'!$G$28</f>
        <v>635</v>
      </c>
      <c r="F3636" s="10">
        <f>('Rüstprozess (DE)'!$G$12/3600)*A3636*'Rüstprozess (DE)'!$E$14</f>
        <v>1816.5</v>
      </c>
      <c r="G3636" s="11">
        <f t="shared" si="281"/>
        <v>2451.5</v>
      </c>
      <c r="I3636" s="4">
        <f t="shared" si="282"/>
        <v>1248</v>
      </c>
      <c r="J3636" s="4">
        <f t="shared" si="283"/>
        <v>1248</v>
      </c>
      <c r="K3636" s="4">
        <f t="shared" si="284"/>
        <v>3633</v>
      </c>
    </row>
    <row r="3637" spans="1:11" x14ac:dyDescent="0.25">
      <c r="A3637" s="2">
        <v>3634</v>
      </c>
      <c r="B3637" s="9">
        <f>(ROUNDUP(Nebenrechnung_Break_Even!A3637/'Rüstprozess (DE)'!$E$30,0))*'Rüstprozess (DE)'!$E$28</f>
        <v>598</v>
      </c>
      <c r="C3637" s="10">
        <f>('Rüstprozess (DE)'!$E$12/3600)*A3637*'Rüstprozess (DE)'!$E$14</f>
        <v>605.66666666666663</v>
      </c>
      <c r="D3637" s="11">
        <f t="shared" si="280"/>
        <v>1203.6666666666665</v>
      </c>
      <c r="E3637" s="9">
        <f>(ROUNDUP(Nebenrechnung_Break_Even!A3637/'Rüstprozess (DE)'!$G$30,0))*'Rüstprozess (DE)'!$G$28</f>
        <v>635</v>
      </c>
      <c r="F3637" s="10">
        <f>('Rüstprozess (DE)'!$G$12/3600)*A3637*'Rüstprozess (DE)'!$E$14</f>
        <v>1817.0000000000002</v>
      </c>
      <c r="G3637" s="11">
        <f t="shared" si="281"/>
        <v>2452</v>
      </c>
      <c r="I3637" s="4">
        <f t="shared" si="282"/>
        <v>1248.3333333333335</v>
      </c>
      <c r="J3637" s="4">
        <f t="shared" si="283"/>
        <v>1248.3333333333335</v>
      </c>
      <c r="K3637" s="4">
        <f t="shared" si="284"/>
        <v>3634</v>
      </c>
    </row>
    <row r="3638" spans="1:11" x14ac:dyDescent="0.25">
      <c r="A3638" s="2">
        <v>3635</v>
      </c>
      <c r="B3638" s="9">
        <f>(ROUNDUP(Nebenrechnung_Break_Even!A3638/'Rüstprozess (DE)'!$E$30,0))*'Rüstprozess (DE)'!$E$28</f>
        <v>598</v>
      </c>
      <c r="C3638" s="10">
        <f>('Rüstprozess (DE)'!$E$12/3600)*A3638*'Rüstprozess (DE)'!$E$14</f>
        <v>605.83333333333337</v>
      </c>
      <c r="D3638" s="11">
        <f t="shared" si="280"/>
        <v>1203.8333333333335</v>
      </c>
      <c r="E3638" s="9">
        <f>(ROUNDUP(Nebenrechnung_Break_Even!A3638/'Rüstprozess (DE)'!$G$30,0))*'Rüstprozess (DE)'!$G$28</f>
        <v>635</v>
      </c>
      <c r="F3638" s="10">
        <f>('Rüstprozess (DE)'!$G$12/3600)*A3638*'Rüstprozess (DE)'!$E$14</f>
        <v>1817.5</v>
      </c>
      <c r="G3638" s="11">
        <f t="shared" si="281"/>
        <v>2452.5</v>
      </c>
      <c r="I3638" s="4">
        <f t="shared" si="282"/>
        <v>1248.6666666666665</v>
      </c>
      <c r="J3638" s="4">
        <f t="shared" si="283"/>
        <v>1248.6666666666665</v>
      </c>
      <c r="K3638" s="4">
        <f t="shared" si="284"/>
        <v>3635</v>
      </c>
    </row>
    <row r="3639" spans="1:11" x14ac:dyDescent="0.25">
      <c r="A3639" s="2">
        <v>3636</v>
      </c>
      <c r="B3639" s="9">
        <f>(ROUNDUP(Nebenrechnung_Break_Even!A3639/'Rüstprozess (DE)'!$E$30,0))*'Rüstprozess (DE)'!$E$28</f>
        <v>598</v>
      </c>
      <c r="C3639" s="10">
        <f>('Rüstprozess (DE)'!$E$12/3600)*A3639*'Rüstprozess (DE)'!$E$14</f>
        <v>606</v>
      </c>
      <c r="D3639" s="11">
        <f t="shared" si="280"/>
        <v>1204</v>
      </c>
      <c r="E3639" s="9">
        <f>(ROUNDUP(Nebenrechnung_Break_Even!A3639/'Rüstprozess (DE)'!$G$30,0))*'Rüstprozess (DE)'!$G$28</f>
        <v>635</v>
      </c>
      <c r="F3639" s="10">
        <f>('Rüstprozess (DE)'!$G$12/3600)*A3639*'Rüstprozess (DE)'!$E$14</f>
        <v>1818</v>
      </c>
      <c r="G3639" s="11">
        <f t="shared" si="281"/>
        <v>2453</v>
      </c>
      <c r="I3639" s="4">
        <f t="shared" si="282"/>
        <v>1249</v>
      </c>
      <c r="J3639" s="4">
        <f t="shared" si="283"/>
        <v>1249</v>
      </c>
      <c r="K3639" s="4">
        <f t="shared" si="284"/>
        <v>3636</v>
      </c>
    </row>
    <row r="3640" spans="1:11" x14ac:dyDescent="0.25">
      <c r="A3640" s="2">
        <v>3637</v>
      </c>
      <c r="B3640" s="9">
        <f>(ROUNDUP(Nebenrechnung_Break_Even!A3640/'Rüstprozess (DE)'!$E$30,0))*'Rüstprozess (DE)'!$E$28</f>
        <v>598</v>
      </c>
      <c r="C3640" s="10">
        <f>('Rüstprozess (DE)'!$E$12/3600)*A3640*'Rüstprozess (DE)'!$E$14</f>
        <v>606.16666666666663</v>
      </c>
      <c r="D3640" s="11">
        <f t="shared" si="280"/>
        <v>1204.1666666666665</v>
      </c>
      <c r="E3640" s="9">
        <f>(ROUNDUP(Nebenrechnung_Break_Even!A3640/'Rüstprozess (DE)'!$G$30,0))*'Rüstprozess (DE)'!$G$28</f>
        <v>635</v>
      </c>
      <c r="F3640" s="10">
        <f>('Rüstprozess (DE)'!$G$12/3600)*A3640*'Rüstprozess (DE)'!$E$14</f>
        <v>1818.5000000000002</v>
      </c>
      <c r="G3640" s="11">
        <f t="shared" si="281"/>
        <v>2453.5</v>
      </c>
      <c r="I3640" s="4">
        <f t="shared" si="282"/>
        <v>1249.3333333333335</v>
      </c>
      <c r="J3640" s="4">
        <f t="shared" si="283"/>
        <v>1249.3333333333335</v>
      </c>
      <c r="K3640" s="4">
        <f t="shared" si="284"/>
        <v>3637</v>
      </c>
    </row>
    <row r="3641" spans="1:11" x14ac:dyDescent="0.25">
      <c r="A3641" s="2">
        <v>3638</v>
      </c>
      <c r="B3641" s="9">
        <f>(ROUNDUP(Nebenrechnung_Break_Even!A3641/'Rüstprozess (DE)'!$E$30,0))*'Rüstprozess (DE)'!$E$28</f>
        <v>598</v>
      </c>
      <c r="C3641" s="10">
        <f>('Rüstprozess (DE)'!$E$12/3600)*A3641*'Rüstprozess (DE)'!$E$14</f>
        <v>606.33333333333337</v>
      </c>
      <c r="D3641" s="11">
        <f t="shared" si="280"/>
        <v>1204.3333333333335</v>
      </c>
      <c r="E3641" s="9">
        <f>(ROUNDUP(Nebenrechnung_Break_Even!A3641/'Rüstprozess (DE)'!$G$30,0))*'Rüstprozess (DE)'!$G$28</f>
        <v>635</v>
      </c>
      <c r="F3641" s="10">
        <f>('Rüstprozess (DE)'!$G$12/3600)*A3641*'Rüstprozess (DE)'!$E$14</f>
        <v>1819</v>
      </c>
      <c r="G3641" s="11">
        <f t="shared" si="281"/>
        <v>2454</v>
      </c>
      <c r="I3641" s="4">
        <f t="shared" si="282"/>
        <v>1249.6666666666665</v>
      </c>
      <c r="J3641" s="4">
        <f t="shared" si="283"/>
        <v>1249.6666666666665</v>
      </c>
      <c r="K3641" s="4">
        <f t="shared" si="284"/>
        <v>3638</v>
      </c>
    </row>
    <row r="3642" spans="1:11" x14ac:dyDescent="0.25">
      <c r="A3642" s="2">
        <v>3639</v>
      </c>
      <c r="B3642" s="9">
        <f>(ROUNDUP(Nebenrechnung_Break_Even!A3642/'Rüstprozess (DE)'!$E$30,0))*'Rüstprozess (DE)'!$E$28</f>
        <v>598</v>
      </c>
      <c r="C3642" s="10">
        <f>('Rüstprozess (DE)'!$E$12/3600)*A3642*'Rüstprozess (DE)'!$E$14</f>
        <v>606.5</v>
      </c>
      <c r="D3642" s="11">
        <f t="shared" si="280"/>
        <v>1204.5</v>
      </c>
      <c r="E3642" s="9">
        <f>(ROUNDUP(Nebenrechnung_Break_Even!A3642/'Rüstprozess (DE)'!$G$30,0))*'Rüstprozess (DE)'!$G$28</f>
        <v>635</v>
      </c>
      <c r="F3642" s="10">
        <f>('Rüstprozess (DE)'!$G$12/3600)*A3642*'Rüstprozess (DE)'!$E$14</f>
        <v>1819.5000000000002</v>
      </c>
      <c r="G3642" s="11">
        <f t="shared" si="281"/>
        <v>2454.5</v>
      </c>
      <c r="I3642" s="4">
        <f t="shared" si="282"/>
        <v>1250</v>
      </c>
      <c r="J3642" s="4">
        <f t="shared" si="283"/>
        <v>1250</v>
      </c>
      <c r="K3642" s="4">
        <f t="shared" si="284"/>
        <v>3639</v>
      </c>
    </row>
    <row r="3643" spans="1:11" x14ac:dyDescent="0.25">
      <c r="A3643" s="2">
        <v>3640</v>
      </c>
      <c r="B3643" s="9">
        <f>(ROUNDUP(Nebenrechnung_Break_Even!A3643/'Rüstprozess (DE)'!$E$30,0))*'Rüstprozess (DE)'!$E$28</f>
        <v>598</v>
      </c>
      <c r="C3643" s="10">
        <f>('Rüstprozess (DE)'!$E$12/3600)*A3643*'Rüstprozess (DE)'!$E$14</f>
        <v>606.66666666666663</v>
      </c>
      <c r="D3643" s="11">
        <f t="shared" si="280"/>
        <v>1204.6666666666665</v>
      </c>
      <c r="E3643" s="9">
        <f>(ROUNDUP(Nebenrechnung_Break_Even!A3643/'Rüstprozess (DE)'!$G$30,0))*'Rüstprozess (DE)'!$G$28</f>
        <v>635</v>
      </c>
      <c r="F3643" s="10">
        <f>('Rüstprozess (DE)'!$G$12/3600)*A3643*'Rüstprozess (DE)'!$E$14</f>
        <v>1820</v>
      </c>
      <c r="G3643" s="11">
        <f t="shared" si="281"/>
        <v>2455</v>
      </c>
      <c r="I3643" s="4">
        <f t="shared" si="282"/>
        <v>1250.3333333333335</v>
      </c>
      <c r="J3643" s="4">
        <f t="shared" si="283"/>
        <v>1250.3333333333335</v>
      </c>
      <c r="K3643" s="4">
        <f t="shared" si="284"/>
        <v>3640</v>
      </c>
    </row>
    <row r="3644" spans="1:11" x14ac:dyDescent="0.25">
      <c r="A3644" s="2">
        <v>3641</v>
      </c>
      <c r="B3644" s="9">
        <f>(ROUNDUP(Nebenrechnung_Break_Even!A3644/'Rüstprozess (DE)'!$E$30,0))*'Rüstprozess (DE)'!$E$28</f>
        <v>598</v>
      </c>
      <c r="C3644" s="10">
        <f>('Rüstprozess (DE)'!$E$12/3600)*A3644*'Rüstprozess (DE)'!$E$14</f>
        <v>606.83333333333326</v>
      </c>
      <c r="D3644" s="11">
        <f t="shared" si="280"/>
        <v>1204.8333333333333</v>
      </c>
      <c r="E3644" s="9">
        <f>(ROUNDUP(Nebenrechnung_Break_Even!A3644/'Rüstprozess (DE)'!$G$30,0))*'Rüstprozess (DE)'!$G$28</f>
        <v>635</v>
      </c>
      <c r="F3644" s="10">
        <f>('Rüstprozess (DE)'!$G$12/3600)*A3644*'Rüstprozess (DE)'!$E$14</f>
        <v>1820.5</v>
      </c>
      <c r="G3644" s="11">
        <f t="shared" si="281"/>
        <v>2455.5</v>
      </c>
      <c r="I3644" s="4">
        <f t="shared" si="282"/>
        <v>1250.6666666666667</v>
      </c>
      <c r="J3644" s="4">
        <f t="shared" si="283"/>
        <v>1250.6666666666667</v>
      </c>
      <c r="K3644" s="4">
        <f t="shared" si="284"/>
        <v>3641</v>
      </c>
    </row>
    <row r="3645" spans="1:11" x14ac:dyDescent="0.25">
      <c r="A3645" s="2">
        <v>3642</v>
      </c>
      <c r="B3645" s="9">
        <f>(ROUNDUP(Nebenrechnung_Break_Even!A3645/'Rüstprozess (DE)'!$E$30,0))*'Rüstprozess (DE)'!$E$28</f>
        <v>598</v>
      </c>
      <c r="C3645" s="10">
        <f>('Rüstprozess (DE)'!$E$12/3600)*A3645*'Rüstprozess (DE)'!$E$14</f>
        <v>607</v>
      </c>
      <c r="D3645" s="11">
        <f t="shared" si="280"/>
        <v>1205</v>
      </c>
      <c r="E3645" s="9">
        <f>(ROUNDUP(Nebenrechnung_Break_Even!A3645/'Rüstprozess (DE)'!$G$30,0))*'Rüstprozess (DE)'!$G$28</f>
        <v>635</v>
      </c>
      <c r="F3645" s="10">
        <f>('Rüstprozess (DE)'!$G$12/3600)*A3645*'Rüstprozess (DE)'!$E$14</f>
        <v>1821.0000000000002</v>
      </c>
      <c r="G3645" s="11">
        <f t="shared" si="281"/>
        <v>2456</v>
      </c>
      <c r="I3645" s="4">
        <f t="shared" si="282"/>
        <v>1251</v>
      </c>
      <c r="J3645" s="4">
        <f t="shared" si="283"/>
        <v>1251</v>
      </c>
      <c r="K3645" s="4">
        <f t="shared" si="284"/>
        <v>3642</v>
      </c>
    </row>
    <row r="3646" spans="1:11" x14ac:dyDescent="0.25">
      <c r="A3646" s="2">
        <v>3643</v>
      </c>
      <c r="B3646" s="9">
        <f>(ROUNDUP(Nebenrechnung_Break_Even!A3646/'Rüstprozess (DE)'!$E$30,0))*'Rüstprozess (DE)'!$E$28</f>
        <v>598</v>
      </c>
      <c r="C3646" s="10">
        <f>('Rüstprozess (DE)'!$E$12/3600)*A3646*'Rüstprozess (DE)'!$E$14</f>
        <v>607.16666666666674</v>
      </c>
      <c r="D3646" s="11">
        <f t="shared" si="280"/>
        <v>1205.1666666666667</v>
      </c>
      <c r="E3646" s="9">
        <f>(ROUNDUP(Nebenrechnung_Break_Even!A3646/'Rüstprozess (DE)'!$G$30,0))*'Rüstprozess (DE)'!$G$28</f>
        <v>635</v>
      </c>
      <c r="F3646" s="10">
        <f>('Rüstprozess (DE)'!$G$12/3600)*A3646*'Rüstprozess (DE)'!$E$14</f>
        <v>1821.5</v>
      </c>
      <c r="G3646" s="11">
        <f t="shared" si="281"/>
        <v>2456.5</v>
      </c>
      <c r="I3646" s="4">
        <f t="shared" si="282"/>
        <v>1251.3333333333333</v>
      </c>
      <c r="J3646" s="4">
        <f t="shared" si="283"/>
        <v>1251.3333333333333</v>
      </c>
      <c r="K3646" s="4">
        <f t="shared" si="284"/>
        <v>3643</v>
      </c>
    </row>
    <row r="3647" spans="1:11" x14ac:dyDescent="0.25">
      <c r="A3647" s="2">
        <v>3644</v>
      </c>
      <c r="B3647" s="9">
        <f>(ROUNDUP(Nebenrechnung_Break_Even!A3647/'Rüstprozess (DE)'!$E$30,0))*'Rüstprozess (DE)'!$E$28</f>
        <v>598</v>
      </c>
      <c r="C3647" s="10">
        <f>('Rüstprozess (DE)'!$E$12/3600)*A3647*'Rüstprozess (DE)'!$E$14</f>
        <v>607.33333333333337</v>
      </c>
      <c r="D3647" s="11">
        <f t="shared" si="280"/>
        <v>1205.3333333333335</v>
      </c>
      <c r="E3647" s="9">
        <f>(ROUNDUP(Nebenrechnung_Break_Even!A3647/'Rüstprozess (DE)'!$G$30,0))*'Rüstprozess (DE)'!$G$28</f>
        <v>635</v>
      </c>
      <c r="F3647" s="10">
        <f>('Rüstprozess (DE)'!$G$12/3600)*A3647*'Rüstprozess (DE)'!$E$14</f>
        <v>1822.0000000000002</v>
      </c>
      <c r="G3647" s="11">
        <f t="shared" si="281"/>
        <v>2457</v>
      </c>
      <c r="I3647" s="4">
        <f t="shared" si="282"/>
        <v>1251.6666666666665</v>
      </c>
      <c r="J3647" s="4">
        <f t="shared" si="283"/>
        <v>1251.6666666666665</v>
      </c>
      <c r="K3647" s="4">
        <f t="shared" si="284"/>
        <v>3644</v>
      </c>
    </row>
    <row r="3648" spans="1:11" x14ac:dyDescent="0.25">
      <c r="A3648" s="2">
        <v>3645</v>
      </c>
      <c r="B3648" s="9">
        <f>(ROUNDUP(Nebenrechnung_Break_Even!A3648/'Rüstprozess (DE)'!$E$30,0))*'Rüstprozess (DE)'!$E$28</f>
        <v>598</v>
      </c>
      <c r="C3648" s="10">
        <f>('Rüstprozess (DE)'!$E$12/3600)*A3648*'Rüstprozess (DE)'!$E$14</f>
        <v>607.5</v>
      </c>
      <c r="D3648" s="11">
        <f t="shared" si="280"/>
        <v>1205.5</v>
      </c>
      <c r="E3648" s="9">
        <f>(ROUNDUP(Nebenrechnung_Break_Even!A3648/'Rüstprozess (DE)'!$G$30,0))*'Rüstprozess (DE)'!$G$28</f>
        <v>635</v>
      </c>
      <c r="F3648" s="10">
        <f>('Rüstprozess (DE)'!$G$12/3600)*A3648*'Rüstprozess (DE)'!$E$14</f>
        <v>1822.5</v>
      </c>
      <c r="G3648" s="11">
        <f t="shared" si="281"/>
        <v>2457.5</v>
      </c>
      <c r="I3648" s="4">
        <f t="shared" si="282"/>
        <v>1252</v>
      </c>
      <c r="J3648" s="4">
        <f t="shared" si="283"/>
        <v>1252</v>
      </c>
      <c r="K3648" s="4">
        <f t="shared" si="284"/>
        <v>3645</v>
      </c>
    </row>
    <row r="3649" spans="1:11" x14ac:dyDescent="0.25">
      <c r="A3649" s="2">
        <v>3646</v>
      </c>
      <c r="B3649" s="9">
        <f>(ROUNDUP(Nebenrechnung_Break_Even!A3649/'Rüstprozess (DE)'!$E$30,0))*'Rüstprozess (DE)'!$E$28</f>
        <v>598</v>
      </c>
      <c r="C3649" s="10">
        <f>('Rüstprozess (DE)'!$E$12/3600)*A3649*'Rüstprozess (DE)'!$E$14</f>
        <v>607.66666666666663</v>
      </c>
      <c r="D3649" s="11">
        <f t="shared" si="280"/>
        <v>1205.6666666666665</v>
      </c>
      <c r="E3649" s="9">
        <f>(ROUNDUP(Nebenrechnung_Break_Even!A3649/'Rüstprozess (DE)'!$G$30,0))*'Rüstprozess (DE)'!$G$28</f>
        <v>635</v>
      </c>
      <c r="F3649" s="10">
        <f>('Rüstprozess (DE)'!$G$12/3600)*A3649*'Rüstprozess (DE)'!$E$14</f>
        <v>1823</v>
      </c>
      <c r="G3649" s="11">
        <f t="shared" si="281"/>
        <v>2458</v>
      </c>
      <c r="I3649" s="4">
        <f t="shared" si="282"/>
        <v>1252.3333333333335</v>
      </c>
      <c r="J3649" s="4">
        <f t="shared" si="283"/>
        <v>1252.3333333333335</v>
      </c>
      <c r="K3649" s="4">
        <f t="shared" si="284"/>
        <v>3646</v>
      </c>
    </row>
    <row r="3650" spans="1:11" x14ac:dyDescent="0.25">
      <c r="A3650" s="2">
        <v>3647</v>
      </c>
      <c r="B3650" s="9">
        <f>(ROUNDUP(Nebenrechnung_Break_Even!A3650/'Rüstprozess (DE)'!$E$30,0))*'Rüstprozess (DE)'!$E$28</f>
        <v>598</v>
      </c>
      <c r="C3650" s="10">
        <f>('Rüstprozess (DE)'!$E$12/3600)*A3650*'Rüstprozess (DE)'!$E$14</f>
        <v>607.83333333333326</v>
      </c>
      <c r="D3650" s="11">
        <f t="shared" si="280"/>
        <v>1205.8333333333333</v>
      </c>
      <c r="E3650" s="9">
        <f>(ROUNDUP(Nebenrechnung_Break_Even!A3650/'Rüstprozess (DE)'!$G$30,0))*'Rüstprozess (DE)'!$G$28</f>
        <v>635</v>
      </c>
      <c r="F3650" s="10">
        <f>('Rüstprozess (DE)'!$G$12/3600)*A3650*'Rüstprozess (DE)'!$E$14</f>
        <v>1823.5000000000002</v>
      </c>
      <c r="G3650" s="11">
        <f t="shared" si="281"/>
        <v>2458.5</v>
      </c>
      <c r="I3650" s="4">
        <f t="shared" si="282"/>
        <v>1252.6666666666667</v>
      </c>
      <c r="J3650" s="4">
        <f t="shared" si="283"/>
        <v>1252.6666666666667</v>
      </c>
      <c r="K3650" s="4">
        <f t="shared" si="284"/>
        <v>3647</v>
      </c>
    </row>
    <row r="3651" spans="1:11" x14ac:dyDescent="0.25">
      <c r="A3651" s="2">
        <v>3648</v>
      </c>
      <c r="B3651" s="9">
        <f>(ROUNDUP(Nebenrechnung_Break_Even!A3651/'Rüstprozess (DE)'!$E$30,0))*'Rüstprozess (DE)'!$E$28</f>
        <v>598</v>
      </c>
      <c r="C3651" s="10">
        <f>('Rüstprozess (DE)'!$E$12/3600)*A3651*'Rüstprozess (DE)'!$E$14</f>
        <v>608</v>
      </c>
      <c r="D3651" s="11">
        <f t="shared" si="280"/>
        <v>1206</v>
      </c>
      <c r="E3651" s="9">
        <f>(ROUNDUP(Nebenrechnung_Break_Even!A3651/'Rüstprozess (DE)'!$G$30,0))*'Rüstprozess (DE)'!$G$28</f>
        <v>635</v>
      </c>
      <c r="F3651" s="10">
        <f>('Rüstprozess (DE)'!$G$12/3600)*A3651*'Rüstprozess (DE)'!$E$14</f>
        <v>1824</v>
      </c>
      <c r="G3651" s="11">
        <f t="shared" si="281"/>
        <v>2459</v>
      </c>
      <c r="I3651" s="4">
        <f t="shared" si="282"/>
        <v>1253</v>
      </c>
      <c r="J3651" s="4">
        <f t="shared" si="283"/>
        <v>1253</v>
      </c>
      <c r="K3651" s="4">
        <f t="shared" si="284"/>
        <v>3648</v>
      </c>
    </row>
    <row r="3652" spans="1:11" x14ac:dyDescent="0.25">
      <c r="A3652" s="2">
        <v>3649</v>
      </c>
      <c r="B3652" s="9">
        <f>(ROUNDUP(Nebenrechnung_Break_Even!A3652/'Rüstprozess (DE)'!$E$30,0))*'Rüstprozess (DE)'!$E$28</f>
        <v>598</v>
      </c>
      <c r="C3652" s="10">
        <f>('Rüstprozess (DE)'!$E$12/3600)*A3652*'Rüstprozess (DE)'!$E$14</f>
        <v>608.16666666666663</v>
      </c>
      <c r="D3652" s="11">
        <f t="shared" si="280"/>
        <v>1206.1666666666665</v>
      </c>
      <c r="E3652" s="9">
        <f>(ROUNDUP(Nebenrechnung_Break_Even!A3652/'Rüstprozess (DE)'!$G$30,0))*'Rüstprozess (DE)'!$G$28</f>
        <v>635</v>
      </c>
      <c r="F3652" s="10">
        <f>('Rüstprozess (DE)'!$G$12/3600)*A3652*'Rüstprozess (DE)'!$E$14</f>
        <v>1824.5000000000002</v>
      </c>
      <c r="G3652" s="11">
        <f t="shared" si="281"/>
        <v>2459.5</v>
      </c>
      <c r="I3652" s="4">
        <f t="shared" si="282"/>
        <v>1253.3333333333335</v>
      </c>
      <c r="J3652" s="4">
        <f t="shared" si="283"/>
        <v>1253.3333333333335</v>
      </c>
      <c r="K3652" s="4">
        <f t="shared" si="284"/>
        <v>3649</v>
      </c>
    </row>
    <row r="3653" spans="1:11" x14ac:dyDescent="0.25">
      <c r="A3653" s="2">
        <v>3650</v>
      </c>
      <c r="B3653" s="9">
        <f>(ROUNDUP(Nebenrechnung_Break_Even!A3653/'Rüstprozess (DE)'!$E$30,0))*'Rüstprozess (DE)'!$E$28</f>
        <v>598</v>
      </c>
      <c r="C3653" s="10">
        <f>('Rüstprozess (DE)'!$E$12/3600)*A3653*'Rüstprozess (DE)'!$E$14</f>
        <v>608.33333333333337</v>
      </c>
      <c r="D3653" s="11">
        <f t="shared" ref="D3653:D3716" si="285">SUM(B3653:C3653)</f>
        <v>1206.3333333333335</v>
      </c>
      <c r="E3653" s="9">
        <f>(ROUNDUP(Nebenrechnung_Break_Even!A3653/'Rüstprozess (DE)'!$G$30,0))*'Rüstprozess (DE)'!$G$28</f>
        <v>635</v>
      </c>
      <c r="F3653" s="10">
        <f>('Rüstprozess (DE)'!$G$12/3600)*A3653*'Rüstprozess (DE)'!$E$14</f>
        <v>1825</v>
      </c>
      <c r="G3653" s="11">
        <f t="shared" ref="G3653:G3716" si="286">SUM(E3653:F3653)</f>
        <v>2460</v>
      </c>
      <c r="I3653" s="4">
        <f t="shared" ref="I3653:I3716" si="287">G3653-D3653</f>
        <v>1253.6666666666665</v>
      </c>
      <c r="J3653" s="4">
        <f t="shared" ref="J3653:J3716" si="288">ABS(I3653)</f>
        <v>1253.6666666666665</v>
      </c>
      <c r="K3653" s="4">
        <f t="shared" ref="K3653:K3716" si="289">A3653</f>
        <v>3650</v>
      </c>
    </row>
    <row r="3654" spans="1:11" x14ac:dyDescent="0.25">
      <c r="A3654" s="2">
        <v>3651</v>
      </c>
      <c r="B3654" s="9">
        <f>(ROUNDUP(Nebenrechnung_Break_Even!A3654/'Rüstprozess (DE)'!$E$30,0))*'Rüstprozess (DE)'!$E$28</f>
        <v>598</v>
      </c>
      <c r="C3654" s="10">
        <f>('Rüstprozess (DE)'!$E$12/3600)*A3654*'Rüstprozess (DE)'!$E$14</f>
        <v>608.5</v>
      </c>
      <c r="D3654" s="11">
        <f t="shared" si="285"/>
        <v>1206.5</v>
      </c>
      <c r="E3654" s="9">
        <f>(ROUNDUP(Nebenrechnung_Break_Even!A3654/'Rüstprozess (DE)'!$G$30,0))*'Rüstprozess (DE)'!$G$28</f>
        <v>635</v>
      </c>
      <c r="F3654" s="10">
        <f>('Rüstprozess (DE)'!$G$12/3600)*A3654*'Rüstprozess (DE)'!$E$14</f>
        <v>1825.5</v>
      </c>
      <c r="G3654" s="11">
        <f t="shared" si="286"/>
        <v>2460.5</v>
      </c>
      <c r="I3654" s="4">
        <f t="shared" si="287"/>
        <v>1254</v>
      </c>
      <c r="J3654" s="4">
        <f t="shared" si="288"/>
        <v>1254</v>
      </c>
      <c r="K3654" s="4">
        <f t="shared" si="289"/>
        <v>3651</v>
      </c>
    </row>
    <row r="3655" spans="1:11" x14ac:dyDescent="0.25">
      <c r="A3655" s="2">
        <v>3652</v>
      </c>
      <c r="B3655" s="9">
        <f>(ROUNDUP(Nebenrechnung_Break_Even!A3655/'Rüstprozess (DE)'!$E$30,0))*'Rüstprozess (DE)'!$E$28</f>
        <v>598</v>
      </c>
      <c r="C3655" s="10">
        <f>('Rüstprozess (DE)'!$E$12/3600)*A3655*'Rüstprozess (DE)'!$E$14</f>
        <v>608.66666666666663</v>
      </c>
      <c r="D3655" s="11">
        <f t="shared" si="285"/>
        <v>1206.6666666666665</v>
      </c>
      <c r="E3655" s="9">
        <f>(ROUNDUP(Nebenrechnung_Break_Even!A3655/'Rüstprozess (DE)'!$G$30,0))*'Rüstprozess (DE)'!$G$28</f>
        <v>635</v>
      </c>
      <c r="F3655" s="10">
        <f>('Rüstprozess (DE)'!$G$12/3600)*A3655*'Rüstprozess (DE)'!$E$14</f>
        <v>1826.0000000000002</v>
      </c>
      <c r="G3655" s="11">
        <f t="shared" si="286"/>
        <v>2461</v>
      </c>
      <c r="I3655" s="4">
        <f t="shared" si="287"/>
        <v>1254.3333333333335</v>
      </c>
      <c r="J3655" s="4">
        <f t="shared" si="288"/>
        <v>1254.3333333333335</v>
      </c>
      <c r="K3655" s="4">
        <f t="shared" si="289"/>
        <v>3652</v>
      </c>
    </row>
    <row r="3656" spans="1:11" x14ac:dyDescent="0.25">
      <c r="A3656" s="2">
        <v>3653</v>
      </c>
      <c r="B3656" s="9">
        <f>(ROUNDUP(Nebenrechnung_Break_Even!A3656/'Rüstprozess (DE)'!$E$30,0))*'Rüstprozess (DE)'!$E$28</f>
        <v>598</v>
      </c>
      <c r="C3656" s="10">
        <f>('Rüstprozess (DE)'!$E$12/3600)*A3656*'Rüstprozess (DE)'!$E$14</f>
        <v>608.83333333333337</v>
      </c>
      <c r="D3656" s="11">
        <f t="shared" si="285"/>
        <v>1206.8333333333335</v>
      </c>
      <c r="E3656" s="9">
        <f>(ROUNDUP(Nebenrechnung_Break_Even!A3656/'Rüstprozess (DE)'!$G$30,0))*'Rüstprozess (DE)'!$G$28</f>
        <v>635</v>
      </c>
      <c r="F3656" s="10">
        <f>('Rüstprozess (DE)'!$G$12/3600)*A3656*'Rüstprozess (DE)'!$E$14</f>
        <v>1826.5</v>
      </c>
      <c r="G3656" s="11">
        <f t="shared" si="286"/>
        <v>2461.5</v>
      </c>
      <c r="I3656" s="4">
        <f t="shared" si="287"/>
        <v>1254.6666666666665</v>
      </c>
      <c r="J3656" s="4">
        <f t="shared" si="288"/>
        <v>1254.6666666666665</v>
      </c>
      <c r="K3656" s="4">
        <f t="shared" si="289"/>
        <v>3653</v>
      </c>
    </row>
    <row r="3657" spans="1:11" x14ac:dyDescent="0.25">
      <c r="A3657" s="2">
        <v>3654</v>
      </c>
      <c r="B3657" s="9">
        <f>(ROUNDUP(Nebenrechnung_Break_Even!A3657/'Rüstprozess (DE)'!$E$30,0))*'Rüstprozess (DE)'!$E$28</f>
        <v>598</v>
      </c>
      <c r="C3657" s="10">
        <f>('Rüstprozess (DE)'!$E$12/3600)*A3657*'Rüstprozess (DE)'!$E$14</f>
        <v>609</v>
      </c>
      <c r="D3657" s="11">
        <f t="shared" si="285"/>
        <v>1207</v>
      </c>
      <c r="E3657" s="9">
        <f>(ROUNDUP(Nebenrechnung_Break_Even!A3657/'Rüstprozess (DE)'!$G$30,0))*'Rüstprozess (DE)'!$G$28</f>
        <v>635</v>
      </c>
      <c r="F3657" s="10">
        <f>('Rüstprozess (DE)'!$G$12/3600)*A3657*'Rüstprozess (DE)'!$E$14</f>
        <v>1827.0000000000002</v>
      </c>
      <c r="G3657" s="11">
        <f t="shared" si="286"/>
        <v>2462</v>
      </c>
      <c r="I3657" s="4">
        <f t="shared" si="287"/>
        <v>1255</v>
      </c>
      <c r="J3657" s="4">
        <f t="shared" si="288"/>
        <v>1255</v>
      </c>
      <c r="K3657" s="4">
        <f t="shared" si="289"/>
        <v>3654</v>
      </c>
    </row>
    <row r="3658" spans="1:11" x14ac:dyDescent="0.25">
      <c r="A3658" s="2">
        <v>3655</v>
      </c>
      <c r="B3658" s="9">
        <f>(ROUNDUP(Nebenrechnung_Break_Even!A3658/'Rüstprozess (DE)'!$E$30,0))*'Rüstprozess (DE)'!$E$28</f>
        <v>598</v>
      </c>
      <c r="C3658" s="10">
        <f>('Rüstprozess (DE)'!$E$12/3600)*A3658*'Rüstprozess (DE)'!$E$14</f>
        <v>609.16666666666663</v>
      </c>
      <c r="D3658" s="11">
        <f t="shared" si="285"/>
        <v>1207.1666666666665</v>
      </c>
      <c r="E3658" s="9">
        <f>(ROUNDUP(Nebenrechnung_Break_Even!A3658/'Rüstprozess (DE)'!$G$30,0))*'Rüstprozess (DE)'!$G$28</f>
        <v>635</v>
      </c>
      <c r="F3658" s="10">
        <f>('Rüstprozess (DE)'!$G$12/3600)*A3658*'Rüstprozess (DE)'!$E$14</f>
        <v>1827.5</v>
      </c>
      <c r="G3658" s="11">
        <f t="shared" si="286"/>
        <v>2462.5</v>
      </c>
      <c r="I3658" s="4">
        <f t="shared" si="287"/>
        <v>1255.3333333333335</v>
      </c>
      <c r="J3658" s="4">
        <f t="shared" si="288"/>
        <v>1255.3333333333335</v>
      </c>
      <c r="K3658" s="4">
        <f t="shared" si="289"/>
        <v>3655</v>
      </c>
    </row>
    <row r="3659" spans="1:11" x14ac:dyDescent="0.25">
      <c r="A3659" s="2">
        <v>3656</v>
      </c>
      <c r="B3659" s="9">
        <f>(ROUNDUP(Nebenrechnung_Break_Even!A3659/'Rüstprozess (DE)'!$E$30,0))*'Rüstprozess (DE)'!$E$28</f>
        <v>598</v>
      </c>
      <c r="C3659" s="10">
        <f>('Rüstprozess (DE)'!$E$12/3600)*A3659*'Rüstprozess (DE)'!$E$14</f>
        <v>609.33333333333326</v>
      </c>
      <c r="D3659" s="11">
        <f t="shared" si="285"/>
        <v>1207.3333333333333</v>
      </c>
      <c r="E3659" s="9">
        <f>(ROUNDUP(Nebenrechnung_Break_Even!A3659/'Rüstprozess (DE)'!$G$30,0))*'Rüstprozess (DE)'!$G$28</f>
        <v>635</v>
      </c>
      <c r="F3659" s="10">
        <f>('Rüstprozess (DE)'!$G$12/3600)*A3659*'Rüstprozess (DE)'!$E$14</f>
        <v>1828</v>
      </c>
      <c r="G3659" s="11">
        <f t="shared" si="286"/>
        <v>2463</v>
      </c>
      <c r="I3659" s="4">
        <f t="shared" si="287"/>
        <v>1255.6666666666667</v>
      </c>
      <c r="J3659" s="4">
        <f t="shared" si="288"/>
        <v>1255.6666666666667</v>
      </c>
      <c r="K3659" s="4">
        <f t="shared" si="289"/>
        <v>3656</v>
      </c>
    </row>
    <row r="3660" spans="1:11" x14ac:dyDescent="0.25">
      <c r="A3660" s="2">
        <v>3657</v>
      </c>
      <c r="B3660" s="9">
        <f>(ROUNDUP(Nebenrechnung_Break_Even!A3660/'Rüstprozess (DE)'!$E$30,0))*'Rüstprozess (DE)'!$E$28</f>
        <v>598</v>
      </c>
      <c r="C3660" s="10">
        <f>('Rüstprozess (DE)'!$E$12/3600)*A3660*'Rüstprozess (DE)'!$E$14</f>
        <v>609.5</v>
      </c>
      <c r="D3660" s="11">
        <f t="shared" si="285"/>
        <v>1207.5</v>
      </c>
      <c r="E3660" s="9">
        <f>(ROUNDUP(Nebenrechnung_Break_Even!A3660/'Rüstprozess (DE)'!$G$30,0))*'Rüstprozess (DE)'!$G$28</f>
        <v>635</v>
      </c>
      <c r="F3660" s="10">
        <f>('Rüstprozess (DE)'!$G$12/3600)*A3660*'Rüstprozess (DE)'!$E$14</f>
        <v>1828.5000000000002</v>
      </c>
      <c r="G3660" s="11">
        <f t="shared" si="286"/>
        <v>2463.5</v>
      </c>
      <c r="I3660" s="4">
        <f t="shared" si="287"/>
        <v>1256</v>
      </c>
      <c r="J3660" s="4">
        <f t="shared" si="288"/>
        <v>1256</v>
      </c>
      <c r="K3660" s="4">
        <f t="shared" si="289"/>
        <v>3657</v>
      </c>
    </row>
    <row r="3661" spans="1:11" x14ac:dyDescent="0.25">
      <c r="A3661" s="2">
        <v>3658</v>
      </c>
      <c r="B3661" s="9">
        <f>(ROUNDUP(Nebenrechnung_Break_Even!A3661/'Rüstprozess (DE)'!$E$30,0))*'Rüstprozess (DE)'!$E$28</f>
        <v>598</v>
      </c>
      <c r="C3661" s="10">
        <f>('Rüstprozess (DE)'!$E$12/3600)*A3661*'Rüstprozess (DE)'!$E$14</f>
        <v>609.66666666666674</v>
      </c>
      <c r="D3661" s="11">
        <f t="shared" si="285"/>
        <v>1207.6666666666667</v>
      </c>
      <c r="E3661" s="9">
        <f>(ROUNDUP(Nebenrechnung_Break_Even!A3661/'Rüstprozess (DE)'!$G$30,0))*'Rüstprozess (DE)'!$G$28</f>
        <v>635</v>
      </c>
      <c r="F3661" s="10">
        <f>('Rüstprozess (DE)'!$G$12/3600)*A3661*'Rüstprozess (DE)'!$E$14</f>
        <v>1829</v>
      </c>
      <c r="G3661" s="11">
        <f t="shared" si="286"/>
        <v>2464</v>
      </c>
      <c r="I3661" s="4">
        <f t="shared" si="287"/>
        <v>1256.3333333333333</v>
      </c>
      <c r="J3661" s="4">
        <f t="shared" si="288"/>
        <v>1256.3333333333333</v>
      </c>
      <c r="K3661" s="4">
        <f t="shared" si="289"/>
        <v>3658</v>
      </c>
    </row>
    <row r="3662" spans="1:11" x14ac:dyDescent="0.25">
      <c r="A3662" s="2">
        <v>3659</v>
      </c>
      <c r="B3662" s="9">
        <f>(ROUNDUP(Nebenrechnung_Break_Even!A3662/'Rüstprozess (DE)'!$E$30,0))*'Rüstprozess (DE)'!$E$28</f>
        <v>598</v>
      </c>
      <c r="C3662" s="10">
        <f>('Rüstprozess (DE)'!$E$12/3600)*A3662*'Rüstprozess (DE)'!$E$14</f>
        <v>609.83333333333337</v>
      </c>
      <c r="D3662" s="11">
        <f t="shared" si="285"/>
        <v>1207.8333333333335</v>
      </c>
      <c r="E3662" s="9">
        <f>(ROUNDUP(Nebenrechnung_Break_Even!A3662/'Rüstprozess (DE)'!$G$30,0))*'Rüstprozess (DE)'!$G$28</f>
        <v>635</v>
      </c>
      <c r="F3662" s="10">
        <f>('Rüstprozess (DE)'!$G$12/3600)*A3662*'Rüstprozess (DE)'!$E$14</f>
        <v>1829.5000000000002</v>
      </c>
      <c r="G3662" s="11">
        <f t="shared" si="286"/>
        <v>2464.5</v>
      </c>
      <c r="I3662" s="4">
        <f t="shared" si="287"/>
        <v>1256.6666666666665</v>
      </c>
      <c r="J3662" s="4">
        <f t="shared" si="288"/>
        <v>1256.6666666666665</v>
      </c>
      <c r="K3662" s="4">
        <f t="shared" si="289"/>
        <v>3659</v>
      </c>
    </row>
    <row r="3663" spans="1:11" x14ac:dyDescent="0.25">
      <c r="A3663" s="2">
        <v>3660</v>
      </c>
      <c r="B3663" s="9">
        <f>(ROUNDUP(Nebenrechnung_Break_Even!A3663/'Rüstprozess (DE)'!$E$30,0))*'Rüstprozess (DE)'!$E$28</f>
        <v>598</v>
      </c>
      <c r="C3663" s="10">
        <f>('Rüstprozess (DE)'!$E$12/3600)*A3663*'Rüstprozess (DE)'!$E$14</f>
        <v>610</v>
      </c>
      <c r="D3663" s="11">
        <f t="shared" si="285"/>
        <v>1208</v>
      </c>
      <c r="E3663" s="9">
        <f>(ROUNDUP(Nebenrechnung_Break_Even!A3663/'Rüstprozess (DE)'!$G$30,0))*'Rüstprozess (DE)'!$G$28</f>
        <v>635</v>
      </c>
      <c r="F3663" s="10">
        <f>('Rüstprozess (DE)'!$G$12/3600)*A3663*'Rüstprozess (DE)'!$E$14</f>
        <v>1830</v>
      </c>
      <c r="G3663" s="11">
        <f t="shared" si="286"/>
        <v>2465</v>
      </c>
      <c r="I3663" s="4">
        <f t="shared" si="287"/>
        <v>1257</v>
      </c>
      <c r="J3663" s="4">
        <f t="shared" si="288"/>
        <v>1257</v>
      </c>
      <c r="K3663" s="4">
        <f t="shared" si="289"/>
        <v>3660</v>
      </c>
    </row>
    <row r="3664" spans="1:11" x14ac:dyDescent="0.25">
      <c r="A3664" s="2">
        <v>3661</v>
      </c>
      <c r="B3664" s="9">
        <f>(ROUNDUP(Nebenrechnung_Break_Even!A3664/'Rüstprozess (DE)'!$E$30,0))*'Rüstprozess (DE)'!$E$28</f>
        <v>598</v>
      </c>
      <c r="C3664" s="10">
        <f>('Rüstprozess (DE)'!$E$12/3600)*A3664*'Rüstprozess (DE)'!$E$14</f>
        <v>610.16666666666663</v>
      </c>
      <c r="D3664" s="11">
        <f t="shared" si="285"/>
        <v>1208.1666666666665</v>
      </c>
      <c r="E3664" s="9">
        <f>(ROUNDUP(Nebenrechnung_Break_Even!A3664/'Rüstprozess (DE)'!$G$30,0))*'Rüstprozess (DE)'!$G$28</f>
        <v>635</v>
      </c>
      <c r="F3664" s="10">
        <f>('Rüstprozess (DE)'!$G$12/3600)*A3664*'Rüstprozess (DE)'!$E$14</f>
        <v>1830.5</v>
      </c>
      <c r="G3664" s="11">
        <f t="shared" si="286"/>
        <v>2465.5</v>
      </c>
      <c r="I3664" s="4">
        <f t="shared" si="287"/>
        <v>1257.3333333333335</v>
      </c>
      <c r="J3664" s="4">
        <f t="shared" si="288"/>
        <v>1257.3333333333335</v>
      </c>
      <c r="K3664" s="4">
        <f t="shared" si="289"/>
        <v>3661</v>
      </c>
    </row>
    <row r="3665" spans="1:11" x14ac:dyDescent="0.25">
      <c r="A3665" s="2">
        <v>3662</v>
      </c>
      <c r="B3665" s="9">
        <f>(ROUNDUP(Nebenrechnung_Break_Even!A3665/'Rüstprozess (DE)'!$E$30,0))*'Rüstprozess (DE)'!$E$28</f>
        <v>598</v>
      </c>
      <c r="C3665" s="10">
        <f>('Rüstprozess (DE)'!$E$12/3600)*A3665*'Rüstprozess (DE)'!$E$14</f>
        <v>610.33333333333326</v>
      </c>
      <c r="D3665" s="11">
        <f t="shared" si="285"/>
        <v>1208.3333333333333</v>
      </c>
      <c r="E3665" s="9">
        <f>(ROUNDUP(Nebenrechnung_Break_Even!A3665/'Rüstprozess (DE)'!$G$30,0))*'Rüstprozess (DE)'!$G$28</f>
        <v>635</v>
      </c>
      <c r="F3665" s="10">
        <f>('Rüstprozess (DE)'!$G$12/3600)*A3665*'Rüstprozess (DE)'!$E$14</f>
        <v>1831.0000000000002</v>
      </c>
      <c r="G3665" s="11">
        <f t="shared" si="286"/>
        <v>2466</v>
      </c>
      <c r="I3665" s="4">
        <f t="shared" si="287"/>
        <v>1257.6666666666667</v>
      </c>
      <c r="J3665" s="4">
        <f t="shared" si="288"/>
        <v>1257.6666666666667</v>
      </c>
      <c r="K3665" s="4">
        <f t="shared" si="289"/>
        <v>3662</v>
      </c>
    </row>
    <row r="3666" spans="1:11" x14ac:dyDescent="0.25">
      <c r="A3666" s="2">
        <v>3663</v>
      </c>
      <c r="B3666" s="9">
        <f>(ROUNDUP(Nebenrechnung_Break_Even!A3666/'Rüstprozess (DE)'!$E$30,0))*'Rüstprozess (DE)'!$E$28</f>
        <v>598</v>
      </c>
      <c r="C3666" s="10">
        <f>('Rüstprozess (DE)'!$E$12/3600)*A3666*'Rüstprozess (DE)'!$E$14</f>
        <v>610.5</v>
      </c>
      <c r="D3666" s="11">
        <f t="shared" si="285"/>
        <v>1208.5</v>
      </c>
      <c r="E3666" s="9">
        <f>(ROUNDUP(Nebenrechnung_Break_Even!A3666/'Rüstprozess (DE)'!$G$30,0))*'Rüstprozess (DE)'!$G$28</f>
        <v>635</v>
      </c>
      <c r="F3666" s="10">
        <f>('Rüstprozess (DE)'!$G$12/3600)*A3666*'Rüstprozess (DE)'!$E$14</f>
        <v>1831.5</v>
      </c>
      <c r="G3666" s="11">
        <f t="shared" si="286"/>
        <v>2466.5</v>
      </c>
      <c r="I3666" s="4">
        <f t="shared" si="287"/>
        <v>1258</v>
      </c>
      <c r="J3666" s="4">
        <f t="shared" si="288"/>
        <v>1258</v>
      </c>
      <c r="K3666" s="4">
        <f t="shared" si="289"/>
        <v>3663</v>
      </c>
    </row>
    <row r="3667" spans="1:11" x14ac:dyDescent="0.25">
      <c r="A3667" s="2">
        <v>3664</v>
      </c>
      <c r="B3667" s="9">
        <f>(ROUNDUP(Nebenrechnung_Break_Even!A3667/'Rüstprozess (DE)'!$E$30,0))*'Rüstprozess (DE)'!$E$28</f>
        <v>598</v>
      </c>
      <c r="C3667" s="10">
        <f>('Rüstprozess (DE)'!$E$12/3600)*A3667*'Rüstprozess (DE)'!$E$14</f>
        <v>610.66666666666663</v>
      </c>
      <c r="D3667" s="11">
        <f t="shared" si="285"/>
        <v>1208.6666666666665</v>
      </c>
      <c r="E3667" s="9">
        <f>(ROUNDUP(Nebenrechnung_Break_Even!A3667/'Rüstprozess (DE)'!$G$30,0))*'Rüstprozess (DE)'!$G$28</f>
        <v>635</v>
      </c>
      <c r="F3667" s="10">
        <f>('Rüstprozess (DE)'!$G$12/3600)*A3667*'Rüstprozess (DE)'!$E$14</f>
        <v>1832.0000000000002</v>
      </c>
      <c r="G3667" s="11">
        <f t="shared" si="286"/>
        <v>2467</v>
      </c>
      <c r="I3667" s="4">
        <f t="shared" si="287"/>
        <v>1258.3333333333335</v>
      </c>
      <c r="J3667" s="4">
        <f t="shared" si="288"/>
        <v>1258.3333333333335</v>
      </c>
      <c r="K3667" s="4">
        <f t="shared" si="289"/>
        <v>3664</v>
      </c>
    </row>
    <row r="3668" spans="1:11" x14ac:dyDescent="0.25">
      <c r="A3668" s="2">
        <v>3665</v>
      </c>
      <c r="B3668" s="9">
        <f>(ROUNDUP(Nebenrechnung_Break_Even!A3668/'Rüstprozess (DE)'!$E$30,0))*'Rüstprozess (DE)'!$E$28</f>
        <v>598</v>
      </c>
      <c r="C3668" s="10">
        <f>('Rüstprozess (DE)'!$E$12/3600)*A3668*'Rüstprozess (DE)'!$E$14</f>
        <v>610.83333333333337</v>
      </c>
      <c r="D3668" s="11">
        <f t="shared" si="285"/>
        <v>1208.8333333333335</v>
      </c>
      <c r="E3668" s="9">
        <f>(ROUNDUP(Nebenrechnung_Break_Even!A3668/'Rüstprozess (DE)'!$G$30,0))*'Rüstprozess (DE)'!$G$28</f>
        <v>635</v>
      </c>
      <c r="F3668" s="10">
        <f>('Rüstprozess (DE)'!$G$12/3600)*A3668*'Rüstprozess (DE)'!$E$14</f>
        <v>1832.5</v>
      </c>
      <c r="G3668" s="11">
        <f t="shared" si="286"/>
        <v>2467.5</v>
      </c>
      <c r="I3668" s="4">
        <f t="shared" si="287"/>
        <v>1258.6666666666665</v>
      </c>
      <c r="J3668" s="4">
        <f t="shared" si="288"/>
        <v>1258.6666666666665</v>
      </c>
      <c r="K3668" s="4">
        <f t="shared" si="289"/>
        <v>3665</v>
      </c>
    </row>
    <row r="3669" spans="1:11" x14ac:dyDescent="0.25">
      <c r="A3669" s="2">
        <v>3666</v>
      </c>
      <c r="B3669" s="9">
        <f>(ROUNDUP(Nebenrechnung_Break_Even!A3669/'Rüstprozess (DE)'!$E$30,0))*'Rüstprozess (DE)'!$E$28</f>
        <v>598</v>
      </c>
      <c r="C3669" s="10">
        <f>('Rüstprozess (DE)'!$E$12/3600)*A3669*'Rüstprozess (DE)'!$E$14</f>
        <v>611</v>
      </c>
      <c r="D3669" s="11">
        <f t="shared" si="285"/>
        <v>1209</v>
      </c>
      <c r="E3669" s="9">
        <f>(ROUNDUP(Nebenrechnung_Break_Even!A3669/'Rüstprozess (DE)'!$G$30,0))*'Rüstprozess (DE)'!$G$28</f>
        <v>635</v>
      </c>
      <c r="F3669" s="10">
        <f>('Rüstprozess (DE)'!$G$12/3600)*A3669*'Rüstprozess (DE)'!$E$14</f>
        <v>1833</v>
      </c>
      <c r="G3669" s="11">
        <f t="shared" si="286"/>
        <v>2468</v>
      </c>
      <c r="I3669" s="4">
        <f t="shared" si="287"/>
        <v>1259</v>
      </c>
      <c r="J3669" s="4">
        <f t="shared" si="288"/>
        <v>1259</v>
      </c>
      <c r="K3669" s="4">
        <f t="shared" si="289"/>
        <v>3666</v>
      </c>
    </row>
    <row r="3670" spans="1:11" x14ac:dyDescent="0.25">
      <c r="A3670" s="2">
        <v>3667</v>
      </c>
      <c r="B3670" s="9">
        <f>(ROUNDUP(Nebenrechnung_Break_Even!A3670/'Rüstprozess (DE)'!$E$30,0))*'Rüstprozess (DE)'!$E$28</f>
        <v>598</v>
      </c>
      <c r="C3670" s="10">
        <f>('Rüstprozess (DE)'!$E$12/3600)*A3670*'Rüstprozess (DE)'!$E$14</f>
        <v>611.16666666666663</v>
      </c>
      <c r="D3670" s="11">
        <f t="shared" si="285"/>
        <v>1209.1666666666665</v>
      </c>
      <c r="E3670" s="9">
        <f>(ROUNDUP(Nebenrechnung_Break_Even!A3670/'Rüstprozess (DE)'!$G$30,0))*'Rüstprozess (DE)'!$G$28</f>
        <v>635</v>
      </c>
      <c r="F3670" s="10">
        <f>('Rüstprozess (DE)'!$G$12/3600)*A3670*'Rüstprozess (DE)'!$E$14</f>
        <v>1833.5000000000002</v>
      </c>
      <c r="G3670" s="11">
        <f t="shared" si="286"/>
        <v>2468.5</v>
      </c>
      <c r="I3670" s="4">
        <f t="shared" si="287"/>
        <v>1259.3333333333335</v>
      </c>
      <c r="J3670" s="4">
        <f t="shared" si="288"/>
        <v>1259.3333333333335</v>
      </c>
      <c r="K3670" s="4">
        <f t="shared" si="289"/>
        <v>3667</v>
      </c>
    </row>
    <row r="3671" spans="1:11" x14ac:dyDescent="0.25">
      <c r="A3671" s="2">
        <v>3668</v>
      </c>
      <c r="B3671" s="9">
        <f>(ROUNDUP(Nebenrechnung_Break_Even!A3671/'Rüstprozess (DE)'!$E$30,0))*'Rüstprozess (DE)'!$E$28</f>
        <v>598</v>
      </c>
      <c r="C3671" s="10">
        <f>('Rüstprozess (DE)'!$E$12/3600)*A3671*'Rüstprozess (DE)'!$E$14</f>
        <v>611.33333333333337</v>
      </c>
      <c r="D3671" s="11">
        <f t="shared" si="285"/>
        <v>1209.3333333333335</v>
      </c>
      <c r="E3671" s="9">
        <f>(ROUNDUP(Nebenrechnung_Break_Even!A3671/'Rüstprozess (DE)'!$G$30,0))*'Rüstprozess (DE)'!$G$28</f>
        <v>635</v>
      </c>
      <c r="F3671" s="10">
        <f>('Rüstprozess (DE)'!$G$12/3600)*A3671*'Rüstprozess (DE)'!$E$14</f>
        <v>1834</v>
      </c>
      <c r="G3671" s="11">
        <f t="shared" si="286"/>
        <v>2469</v>
      </c>
      <c r="I3671" s="4">
        <f t="shared" si="287"/>
        <v>1259.6666666666665</v>
      </c>
      <c r="J3671" s="4">
        <f t="shared" si="288"/>
        <v>1259.6666666666665</v>
      </c>
      <c r="K3671" s="4">
        <f t="shared" si="289"/>
        <v>3668</v>
      </c>
    </row>
    <row r="3672" spans="1:11" x14ac:dyDescent="0.25">
      <c r="A3672" s="2">
        <v>3669</v>
      </c>
      <c r="B3672" s="9">
        <f>(ROUNDUP(Nebenrechnung_Break_Even!A3672/'Rüstprozess (DE)'!$E$30,0))*'Rüstprozess (DE)'!$E$28</f>
        <v>598</v>
      </c>
      <c r="C3672" s="10">
        <f>('Rüstprozess (DE)'!$E$12/3600)*A3672*'Rüstprozess (DE)'!$E$14</f>
        <v>611.5</v>
      </c>
      <c r="D3672" s="11">
        <f t="shared" si="285"/>
        <v>1209.5</v>
      </c>
      <c r="E3672" s="9">
        <f>(ROUNDUP(Nebenrechnung_Break_Even!A3672/'Rüstprozess (DE)'!$G$30,0))*'Rüstprozess (DE)'!$G$28</f>
        <v>635</v>
      </c>
      <c r="F3672" s="10">
        <f>('Rüstprozess (DE)'!$G$12/3600)*A3672*'Rüstprozess (DE)'!$E$14</f>
        <v>1834.5000000000002</v>
      </c>
      <c r="G3672" s="11">
        <f t="shared" si="286"/>
        <v>2469.5</v>
      </c>
      <c r="I3672" s="4">
        <f t="shared" si="287"/>
        <v>1260</v>
      </c>
      <c r="J3672" s="4">
        <f t="shared" si="288"/>
        <v>1260</v>
      </c>
      <c r="K3672" s="4">
        <f t="shared" si="289"/>
        <v>3669</v>
      </c>
    </row>
    <row r="3673" spans="1:11" x14ac:dyDescent="0.25">
      <c r="A3673" s="2">
        <v>3670</v>
      </c>
      <c r="B3673" s="9">
        <f>(ROUNDUP(Nebenrechnung_Break_Even!A3673/'Rüstprozess (DE)'!$E$30,0))*'Rüstprozess (DE)'!$E$28</f>
        <v>598</v>
      </c>
      <c r="C3673" s="10">
        <f>('Rüstprozess (DE)'!$E$12/3600)*A3673*'Rüstprozess (DE)'!$E$14</f>
        <v>611.66666666666663</v>
      </c>
      <c r="D3673" s="11">
        <f t="shared" si="285"/>
        <v>1209.6666666666665</v>
      </c>
      <c r="E3673" s="9">
        <f>(ROUNDUP(Nebenrechnung_Break_Even!A3673/'Rüstprozess (DE)'!$G$30,0))*'Rüstprozess (DE)'!$G$28</f>
        <v>635</v>
      </c>
      <c r="F3673" s="10">
        <f>('Rüstprozess (DE)'!$G$12/3600)*A3673*'Rüstprozess (DE)'!$E$14</f>
        <v>1835</v>
      </c>
      <c r="G3673" s="11">
        <f t="shared" si="286"/>
        <v>2470</v>
      </c>
      <c r="I3673" s="4">
        <f t="shared" si="287"/>
        <v>1260.3333333333335</v>
      </c>
      <c r="J3673" s="4">
        <f t="shared" si="288"/>
        <v>1260.3333333333335</v>
      </c>
      <c r="K3673" s="4">
        <f t="shared" si="289"/>
        <v>3670</v>
      </c>
    </row>
    <row r="3674" spans="1:11" x14ac:dyDescent="0.25">
      <c r="A3674" s="2">
        <v>3671</v>
      </c>
      <c r="B3674" s="9">
        <f>(ROUNDUP(Nebenrechnung_Break_Even!A3674/'Rüstprozess (DE)'!$E$30,0))*'Rüstprozess (DE)'!$E$28</f>
        <v>598</v>
      </c>
      <c r="C3674" s="10">
        <f>('Rüstprozess (DE)'!$E$12/3600)*A3674*'Rüstprozess (DE)'!$E$14</f>
        <v>611.83333333333326</v>
      </c>
      <c r="D3674" s="11">
        <f t="shared" si="285"/>
        <v>1209.8333333333333</v>
      </c>
      <c r="E3674" s="9">
        <f>(ROUNDUP(Nebenrechnung_Break_Even!A3674/'Rüstprozess (DE)'!$G$30,0))*'Rüstprozess (DE)'!$G$28</f>
        <v>635</v>
      </c>
      <c r="F3674" s="10">
        <f>('Rüstprozess (DE)'!$G$12/3600)*A3674*'Rüstprozess (DE)'!$E$14</f>
        <v>1835.5</v>
      </c>
      <c r="G3674" s="11">
        <f t="shared" si="286"/>
        <v>2470.5</v>
      </c>
      <c r="I3674" s="4">
        <f t="shared" si="287"/>
        <v>1260.6666666666667</v>
      </c>
      <c r="J3674" s="4">
        <f t="shared" si="288"/>
        <v>1260.6666666666667</v>
      </c>
      <c r="K3674" s="4">
        <f t="shared" si="289"/>
        <v>3671</v>
      </c>
    </row>
    <row r="3675" spans="1:11" x14ac:dyDescent="0.25">
      <c r="A3675" s="2">
        <v>3672</v>
      </c>
      <c r="B3675" s="9">
        <f>(ROUNDUP(Nebenrechnung_Break_Even!A3675/'Rüstprozess (DE)'!$E$30,0))*'Rüstprozess (DE)'!$E$28</f>
        <v>598</v>
      </c>
      <c r="C3675" s="10">
        <f>('Rüstprozess (DE)'!$E$12/3600)*A3675*'Rüstprozess (DE)'!$E$14</f>
        <v>612</v>
      </c>
      <c r="D3675" s="11">
        <f t="shared" si="285"/>
        <v>1210</v>
      </c>
      <c r="E3675" s="9">
        <f>(ROUNDUP(Nebenrechnung_Break_Even!A3675/'Rüstprozess (DE)'!$G$30,0))*'Rüstprozess (DE)'!$G$28</f>
        <v>635</v>
      </c>
      <c r="F3675" s="10">
        <f>('Rüstprozess (DE)'!$G$12/3600)*A3675*'Rüstprozess (DE)'!$E$14</f>
        <v>1836.0000000000002</v>
      </c>
      <c r="G3675" s="11">
        <f t="shared" si="286"/>
        <v>2471</v>
      </c>
      <c r="I3675" s="4">
        <f t="shared" si="287"/>
        <v>1261</v>
      </c>
      <c r="J3675" s="4">
        <f t="shared" si="288"/>
        <v>1261</v>
      </c>
      <c r="K3675" s="4">
        <f t="shared" si="289"/>
        <v>3672</v>
      </c>
    </row>
    <row r="3676" spans="1:11" x14ac:dyDescent="0.25">
      <c r="A3676" s="2">
        <v>3673</v>
      </c>
      <c r="B3676" s="9">
        <f>(ROUNDUP(Nebenrechnung_Break_Even!A3676/'Rüstprozess (DE)'!$E$30,0))*'Rüstprozess (DE)'!$E$28</f>
        <v>598</v>
      </c>
      <c r="C3676" s="10">
        <f>('Rüstprozess (DE)'!$E$12/3600)*A3676*'Rüstprozess (DE)'!$E$14</f>
        <v>612.16666666666674</v>
      </c>
      <c r="D3676" s="11">
        <f t="shared" si="285"/>
        <v>1210.1666666666667</v>
      </c>
      <c r="E3676" s="9">
        <f>(ROUNDUP(Nebenrechnung_Break_Even!A3676/'Rüstprozess (DE)'!$G$30,0))*'Rüstprozess (DE)'!$G$28</f>
        <v>635</v>
      </c>
      <c r="F3676" s="10">
        <f>('Rüstprozess (DE)'!$G$12/3600)*A3676*'Rüstprozess (DE)'!$E$14</f>
        <v>1836.5</v>
      </c>
      <c r="G3676" s="11">
        <f t="shared" si="286"/>
        <v>2471.5</v>
      </c>
      <c r="I3676" s="4">
        <f t="shared" si="287"/>
        <v>1261.3333333333333</v>
      </c>
      <c r="J3676" s="4">
        <f t="shared" si="288"/>
        <v>1261.3333333333333</v>
      </c>
      <c r="K3676" s="4">
        <f t="shared" si="289"/>
        <v>3673</v>
      </c>
    </row>
    <row r="3677" spans="1:11" x14ac:dyDescent="0.25">
      <c r="A3677" s="2">
        <v>3674</v>
      </c>
      <c r="B3677" s="9">
        <f>(ROUNDUP(Nebenrechnung_Break_Even!A3677/'Rüstprozess (DE)'!$E$30,0))*'Rüstprozess (DE)'!$E$28</f>
        <v>598</v>
      </c>
      <c r="C3677" s="10">
        <f>('Rüstprozess (DE)'!$E$12/3600)*A3677*'Rüstprozess (DE)'!$E$14</f>
        <v>612.33333333333337</v>
      </c>
      <c r="D3677" s="11">
        <f t="shared" si="285"/>
        <v>1210.3333333333335</v>
      </c>
      <c r="E3677" s="9">
        <f>(ROUNDUP(Nebenrechnung_Break_Even!A3677/'Rüstprozess (DE)'!$G$30,0))*'Rüstprozess (DE)'!$G$28</f>
        <v>635</v>
      </c>
      <c r="F3677" s="10">
        <f>('Rüstprozess (DE)'!$G$12/3600)*A3677*'Rüstprozess (DE)'!$E$14</f>
        <v>1837.0000000000002</v>
      </c>
      <c r="G3677" s="11">
        <f t="shared" si="286"/>
        <v>2472</v>
      </c>
      <c r="I3677" s="4">
        <f t="shared" si="287"/>
        <v>1261.6666666666665</v>
      </c>
      <c r="J3677" s="4">
        <f t="shared" si="288"/>
        <v>1261.6666666666665</v>
      </c>
      <c r="K3677" s="4">
        <f t="shared" si="289"/>
        <v>3674</v>
      </c>
    </row>
    <row r="3678" spans="1:11" x14ac:dyDescent="0.25">
      <c r="A3678" s="2">
        <v>3675</v>
      </c>
      <c r="B3678" s="9">
        <f>(ROUNDUP(Nebenrechnung_Break_Even!A3678/'Rüstprozess (DE)'!$E$30,0))*'Rüstprozess (DE)'!$E$28</f>
        <v>598</v>
      </c>
      <c r="C3678" s="10">
        <f>('Rüstprozess (DE)'!$E$12/3600)*A3678*'Rüstprozess (DE)'!$E$14</f>
        <v>612.5</v>
      </c>
      <c r="D3678" s="11">
        <f t="shared" si="285"/>
        <v>1210.5</v>
      </c>
      <c r="E3678" s="9">
        <f>(ROUNDUP(Nebenrechnung_Break_Even!A3678/'Rüstprozess (DE)'!$G$30,0))*'Rüstprozess (DE)'!$G$28</f>
        <v>635</v>
      </c>
      <c r="F3678" s="10">
        <f>('Rüstprozess (DE)'!$G$12/3600)*A3678*'Rüstprozess (DE)'!$E$14</f>
        <v>1837.5</v>
      </c>
      <c r="G3678" s="11">
        <f t="shared" si="286"/>
        <v>2472.5</v>
      </c>
      <c r="I3678" s="4">
        <f t="shared" si="287"/>
        <v>1262</v>
      </c>
      <c r="J3678" s="4">
        <f t="shared" si="288"/>
        <v>1262</v>
      </c>
      <c r="K3678" s="4">
        <f t="shared" si="289"/>
        <v>3675</v>
      </c>
    </row>
    <row r="3679" spans="1:11" x14ac:dyDescent="0.25">
      <c r="A3679" s="2">
        <v>3676</v>
      </c>
      <c r="B3679" s="9">
        <f>(ROUNDUP(Nebenrechnung_Break_Even!A3679/'Rüstprozess (DE)'!$E$30,0))*'Rüstprozess (DE)'!$E$28</f>
        <v>598</v>
      </c>
      <c r="C3679" s="10">
        <f>('Rüstprozess (DE)'!$E$12/3600)*A3679*'Rüstprozess (DE)'!$E$14</f>
        <v>612.66666666666663</v>
      </c>
      <c r="D3679" s="11">
        <f t="shared" si="285"/>
        <v>1210.6666666666665</v>
      </c>
      <c r="E3679" s="9">
        <f>(ROUNDUP(Nebenrechnung_Break_Even!A3679/'Rüstprozess (DE)'!$G$30,0))*'Rüstprozess (DE)'!$G$28</f>
        <v>635</v>
      </c>
      <c r="F3679" s="10">
        <f>('Rüstprozess (DE)'!$G$12/3600)*A3679*'Rüstprozess (DE)'!$E$14</f>
        <v>1838</v>
      </c>
      <c r="G3679" s="11">
        <f t="shared" si="286"/>
        <v>2473</v>
      </c>
      <c r="I3679" s="4">
        <f t="shared" si="287"/>
        <v>1262.3333333333335</v>
      </c>
      <c r="J3679" s="4">
        <f t="shared" si="288"/>
        <v>1262.3333333333335</v>
      </c>
      <c r="K3679" s="4">
        <f t="shared" si="289"/>
        <v>3676</v>
      </c>
    </row>
    <row r="3680" spans="1:11" x14ac:dyDescent="0.25">
      <c r="A3680" s="2">
        <v>3677</v>
      </c>
      <c r="B3680" s="9">
        <f>(ROUNDUP(Nebenrechnung_Break_Even!A3680/'Rüstprozess (DE)'!$E$30,0))*'Rüstprozess (DE)'!$E$28</f>
        <v>598</v>
      </c>
      <c r="C3680" s="10">
        <f>('Rüstprozess (DE)'!$E$12/3600)*A3680*'Rüstprozess (DE)'!$E$14</f>
        <v>612.83333333333326</v>
      </c>
      <c r="D3680" s="11">
        <f t="shared" si="285"/>
        <v>1210.8333333333333</v>
      </c>
      <c r="E3680" s="9">
        <f>(ROUNDUP(Nebenrechnung_Break_Even!A3680/'Rüstprozess (DE)'!$G$30,0))*'Rüstprozess (DE)'!$G$28</f>
        <v>635</v>
      </c>
      <c r="F3680" s="10">
        <f>('Rüstprozess (DE)'!$G$12/3600)*A3680*'Rüstprozess (DE)'!$E$14</f>
        <v>1838.5000000000002</v>
      </c>
      <c r="G3680" s="11">
        <f t="shared" si="286"/>
        <v>2473.5</v>
      </c>
      <c r="I3680" s="4">
        <f t="shared" si="287"/>
        <v>1262.6666666666667</v>
      </c>
      <c r="J3680" s="4">
        <f t="shared" si="288"/>
        <v>1262.6666666666667</v>
      </c>
      <c r="K3680" s="4">
        <f t="shared" si="289"/>
        <v>3677</v>
      </c>
    </row>
    <row r="3681" spans="1:11" x14ac:dyDescent="0.25">
      <c r="A3681" s="2">
        <v>3678</v>
      </c>
      <c r="B3681" s="9">
        <f>(ROUNDUP(Nebenrechnung_Break_Even!A3681/'Rüstprozess (DE)'!$E$30,0))*'Rüstprozess (DE)'!$E$28</f>
        <v>598</v>
      </c>
      <c r="C3681" s="10">
        <f>('Rüstprozess (DE)'!$E$12/3600)*A3681*'Rüstprozess (DE)'!$E$14</f>
        <v>613</v>
      </c>
      <c r="D3681" s="11">
        <f t="shared" si="285"/>
        <v>1211</v>
      </c>
      <c r="E3681" s="9">
        <f>(ROUNDUP(Nebenrechnung_Break_Even!A3681/'Rüstprozess (DE)'!$G$30,0))*'Rüstprozess (DE)'!$G$28</f>
        <v>635</v>
      </c>
      <c r="F3681" s="10">
        <f>('Rüstprozess (DE)'!$G$12/3600)*A3681*'Rüstprozess (DE)'!$E$14</f>
        <v>1839</v>
      </c>
      <c r="G3681" s="11">
        <f t="shared" si="286"/>
        <v>2474</v>
      </c>
      <c r="I3681" s="4">
        <f t="shared" si="287"/>
        <v>1263</v>
      </c>
      <c r="J3681" s="4">
        <f t="shared" si="288"/>
        <v>1263</v>
      </c>
      <c r="K3681" s="4">
        <f t="shared" si="289"/>
        <v>3678</v>
      </c>
    </row>
    <row r="3682" spans="1:11" x14ac:dyDescent="0.25">
      <c r="A3682" s="2">
        <v>3679</v>
      </c>
      <c r="B3682" s="9">
        <f>(ROUNDUP(Nebenrechnung_Break_Even!A3682/'Rüstprozess (DE)'!$E$30,0))*'Rüstprozess (DE)'!$E$28</f>
        <v>598</v>
      </c>
      <c r="C3682" s="10">
        <f>('Rüstprozess (DE)'!$E$12/3600)*A3682*'Rüstprozess (DE)'!$E$14</f>
        <v>613.16666666666663</v>
      </c>
      <c r="D3682" s="11">
        <f t="shared" si="285"/>
        <v>1211.1666666666665</v>
      </c>
      <c r="E3682" s="9">
        <f>(ROUNDUP(Nebenrechnung_Break_Even!A3682/'Rüstprozess (DE)'!$G$30,0))*'Rüstprozess (DE)'!$G$28</f>
        <v>635</v>
      </c>
      <c r="F3682" s="10">
        <f>('Rüstprozess (DE)'!$G$12/3600)*A3682*'Rüstprozess (DE)'!$E$14</f>
        <v>1839.5000000000002</v>
      </c>
      <c r="G3682" s="11">
        <f t="shared" si="286"/>
        <v>2474.5</v>
      </c>
      <c r="I3682" s="4">
        <f t="shared" si="287"/>
        <v>1263.3333333333335</v>
      </c>
      <c r="J3682" s="4">
        <f t="shared" si="288"/>
        <v>1263.3333333333335</v>
      </c>
      <c r="K3682" s="4">
        <f t="shared" si="289"/>
        <v>3679</v>
      </c>
    </row>
    <row r="3683" spans="1:11" x14ac:dyDescent="0.25">
      <c r="A3683" s="2">
        <v>3680</v>
      </c>
      <c r="B3683" s="9">
        <f>(ROUNDUP(Nebenrechnung_Break_Even!A3683/'Rüstprozess (DE)'!$E$30,0))*'Rüstprozess (DE)'!$E$28</f>
        <v>598</v>
      </c>
      <c r="C3683" s="10">
        <f>('Rüstprozess (DE)'!$E$12/3600)*A3683*'Rüstprozess (DE)'!$E$14</f>
        <v>613.33333333333337</v>
      </c>
      <c r="D3683" s="11">
        <f t="shared" si="285"/>
        <v>1211.3333333333335</v>
      </c>
      <c r="E3683" s="9">
        <f>(ROUNDUP(Nebenrechnung_Break_Even!A3683/'Rüstprozess (DE)'!$G$30,0))*'Rüstprozess (DE)'!$G$28</f>
        <v>635</v>
      </c>
      <c r="F3683" s="10">
        <f>('Rüstprozess (DE)'!$G$12/3600)*A3683*'Rüstprozess (DE)'!$E$14</f>
        <v>1840</v>
      </c>
      <c r="G3683" s="11">
        <f t="shared" si="286"/>
        <v>2475</v>
      </c>
      <c r="I3683" s="4">
        <f t="shared" si="287"/>
        <v>1263.6666666666665</v>
      </c>
      <c r="J3683" s="4">
        <f t="shared" si="288"/>
        <v>1263.6666666666665</v>
      </c>
      <c r="K3683" s="4">
        <f t="shared" si="289"/>
        <v>3680</v>
      </c>
    </row>
    <row r="3684" spans="1:11" x14ac:dyDescent="0.25">
      <c r="A3684" s="2">
        <v>3681</v>
      </c>
      <c r="B3684" s="9">
        <f>(ROUNDUP(Nebenrechnung_Break_Even!A3684/'Rüstprozess (DE)'!$E$30,0))*'Rüstprozess (DE)'!$E$28</f>
        <v>598</v>
      </c>
      <c r="C3684" s="10">
        <f>('Rüstprozess (DE)'!$E$12/3600)*A3684*'Rüstprozess (DE)'!$E$14</f>
        <v>613.5</v>
      </c>
      <c r="D3684" s="11">
        <f t="shared" si="285"/>
        <v>1211.5</v>
      </c>
      <c r="E3684" s="9">
        <f>(ROUNDUP(Nebenrechnung_Break_Even!A3684/'Rüstprozess (DE)'!$G$30,0))*'Rüstprozess (DE)'!$G$28</f>
        <v>635</v>
      </c>
      <c r="F3684" s="10">
        <f>('Rüstprozess (DE)'!$G$12/3600)*A3684*'Rüstprozess (DE)'!$E$14</f>
        <v>1840.5</v>
      </c>
      <c r="G3684" s="11">
        <f t="shared" si="286"/>
        <v>2475.5</v>
      </c>
      <c r="I3684" s="4">
        <f t="shared" si="287"/>
        <v>1264</v>
      </c>
      <c r="J3684" s="4">
        <f t="shared" si="288"/>
        <v>1264</v>
      </c>
      <c r="K3684" s="4">
        <f t="shared" si="289"/>
        <v>3681</v>
      </c>
    </row>
    <row r="3685" spans="1:11" x14ac:dyDescent="0.25">
      <c r="A3685" s="2">
        <v>3682</v>
      </c>
      <c r="B3685" s="9">
        <f>(ROUNDUP(Nebenrechnung_Break_Even!A3685/'Rüstprozess (DE)'!$E$30,0))*'Rüstprozess (DE)'!$E$28</f>
        <v>598</v>
      </c>
      <c r="C3685" s="10">
        <f>('Rüstprozess (DE)'!$E$12/3600)*A3685*'Rüstprozess (DE)'!$E$14</f>
        <v>613.66666666666663</v>
      </c>
      <c r="D3685" s="11">
        <f t="shared" si="285"/>
        <v>1211.6666666666665</v>
      </c>
      <c r="E3685" s="9">
        <f>(ROUNDUP(Nebenrechnung_Break_Even!A3685/'Rüstprozess (DE)'!$G$30,0))*'Rüstprozess (DE)'!$G$28</f>
        <v>635</v>
      </c>
      <c r="F3685" s="10">
        <f>('Rüstprozess (DE)'!$G$12/3600)*A3685*'Rüstprozess (DE)'!$E$14</f>
        <v>1841.0000000000002</v>
      </c>
      <c r="G3685" s="11">
        <f t="shared" si="286"/>
        <v>2476</v>
      </c>
      <c r="I3685" s="4">
        <f t="shared" si="287"/>
        <v>1264.3333333333335</v>
      </c>
      <c r="J3685" s="4">
        <f t="shared" si="288"/>
        <v>1264.3333333333335</v>
      </c>
      <c r="K3685" s="4">
        <f t="shared" si="289"/>
        <v>3682</v>
      </c>
    </row>
    <row r="3686" spans="1:11" x14ac:dyDescent="0.25">
      <c r="A3686" s="2">
        <v>3683</v>
      </c>
      <c r="B3686" s="9">
        <f>(ROUNDUP(Nebenrechnung_Break_Even!A3686/'Rüstprozess (DE)'!$E$30,0))*'Rüstprozess (DE)'!$E$28</f>
        <v>598</v>
      </c>
      <c r="C3686" s="10">
        <f>('Rüstprozess (DE)'!$E$12/3600)*A3686*'Rüstprozess (DE)'!$E$14</f>
        <v>613.83333333333337</v>
      </c>
      <c r="D3686" s="11">
        <f t="shared" si="285"/>
        <v>1211.8333333333335</v>
      </c>
      <c r="E3686" s="9">
        <f>(ROUNDUP(Nebenrechnung_Break_Even!A3686/'Rüstprozess (DE)'!$G$30,0))*'Rüstprozess (DE)'!$G$28</f>
        <v>635</v>
      </c>
      <c r="F3686" s="10">
        <f>('Rüstprozess (DE)'!$G$12/3600)*A3686*'Rüstprozess (DE)'!$E$14</f>
        <v>1841.5</v>
      </c>
      <c r="G3686" s="11">
        <f t="shared" si="286"/>
        <v>2476.5</v>
      </c>
      <c r="I3686" s="4">
        <f t="shared" si="287"/>
        <v>1264.6666666666665</v>
      </c>
      <c r="J3686" s="4">
        <f t="shared" si="288"/>
        <v>1264.6666666666665</v>
      </c>
      <c r="K3686" s="4">
        <f t="shared" si="289"/>
        <v>3683</v>
      </c>
    </row>
    <row r="3687" spans="1:11" x14ac:dyDescent="0.25">
      <c r="A3687" s="2">
        <v>3684</v>
      </c>
      <c r="B3687" s="9">
        <f>(ROUNDUP(Nebenrechnung_Break_Even!A3687/'Rüstprozess (DE)'!$E$30,0))*'Rüstprozess (DE)'!$E$28</f>
        <v>598</v>
      </c>
      <c r="C3687" s="10">
        <f>('Rüstprozess (DE)'!$E$12/3600)*A3687*'Rüstprozess (DE)'!$E$14</f>
        <v>614</v>
      </c>
      <c r="D3687" s="11">
        <f t="shared" si="285"/>
        <v>1212</v>
      </c>
      <c r="E3687" s="9">
        <f>(ROUNDUP(Nebenrechnung_Break_Even!A3687/'Rüstprozess (DE)'!$G$30,0))*'Rüstprozess (DE)'!$G$28</f>
        <v>635</v>
      </c>
      <c r="F3687" s="10">
        <f>('Rüstprozess (DE)'!$G$12/3600)*A3687*'Rüstprozess (DE)'!$E$14</f>
        <v>1842.0000000000002</v>
      </c>
      <c r="G3687" s="11">
        <f t="shared" si="286"/>
        <v>2477</v>
      </c>
      <c r="I3687" s="4">
        <f t="shared" si="287"/>
        <v>1265</v>
      </c>
      <c r="J3687" s="4">
        <f t="shared" si="288"/>
        <v>1265</v>
      </c>
      <c r="K3687" s="4">
        <f t="shared" si="289"/>
        <v>3684</v>
      </c>
    </row>
    <row r="3688" spans="1:11" x14ac:dyDescent="0.25">
      <c r="A3688" s="2">
        <v>3685</v>
      </c>
      <c r="B3688" s="9">
        <f>(ROUNDUP(Nebenrechnung_Break_Even!A3688/'Rüstprozess (DE)'!$E$30,0))*'Rüstprozess (DE)'!$E$28</f>
        <v>598</v>
      </c>
      <c r="C3688" s="10">
        <f>('Rüstprozess (DE)'!$E$12/3600)*A3688*'Rüstprozess (DE)'!$E$14</f>
        <v>614.16666666666663</v>
      </c>
      <c r="D3688" s="11">
        <f t="shared" si="285"/>
        <v>1212.1666666666665</v>
      </c>
      <c r="E3688" s="9">
        <f>(ROUNDUP(Nebenrechnung_Break_Even!A3688/'Rüstprozess (DE)'!$G$30,0))*'Rüstprozess (DE)'!$G$28</f>
        <v>635</v>
      </c>
      <c r="F3688" s="10">
        <f>('Rüstprozess (DE)'!$G$12/3600)*A3688*'Rüstprozess (DE)'!$E$14</f>
        <v>1842.5</v>
      </c>
      <c r="G3688" s="11">
        <f t="shared" si="286"/>
        <v>2477.5</v>
      </c>
      <c r="I3688" s="4">
        <f t="shared" si="287"/>
        <v>1265.3333333333335</v>
      </c>
      <c r="J3688" s="4">
        <f t="shared" si="288"/>
        <v>1265.3333333333335</v>
      </c>
      <c r="K3688" s="4">
        <f t="shared" si="289"/>
        <v>3685</v>
      </c>
    </row>
    <row r="3689" spans="1:11" x14ac:dyDescent="0.25">
      <c r="A3689" s="2">
        <v>3686</v>
      </c>
      <c r="B3689" s="9">
        <f>(ROUNDUP(Nebenrechnung_Break_Even!A3689/'Rüstprozess (DE)'!$E$30,0))*'Rüstprozess (DE)'!$E$28</f>
        <v>598</v>
      </c>
      <c r="C3689" s="10">
        <f>('Rüstprozess (DE)'!$E$12/3600)*A3689*'Rüstprozess (DE)'!$E$14</f>
        <v>614.33333333333326</v>
      </c>
      <c r="D3689" s="11">
        <f t="shared" si="285"/>
        <v>1212.3333333333333</v>
      </c>
      <c r="E3689" s="9">
        <f>(ROUNDUP(Nebenrechnung_Break_Even!A3689/'Rüstprozess (DE)'!$G$30,0))*'Rüstprozess (DE)'!$G$28</f>
        <v>635</v>
      </c>
      <c r="F3689" s="10">
        <f>('Rüstprozess (DE)'!$G$12/3600)*A3689*'Rüstprozess (DE)'!$E$14</f>
        <v>1843</v>
      </c>
      <c r="G3689" s="11">
        <f t="shared" si="286"/>
        <v>2478</v>
      </c>
      <c r="I3689" s="4">
        <f t="shared" si="287"/>
        <v>1265.6666666666667</v>
      </c>
      <c r="J3689" s="4">
        <f t="shared" si="288"/>
        <v>1265.6666666666667</v>
      </c>
      <c r="K3689" s="4">
        <f t="shared" si="289"/>
        <v>3686</v>
      </c>
    </row>
    <row r="3690" spans="1:11" x14ac:dyDescent="0.25">
      <c r="A3690" s="2">
        <v>3687</v>
      </c>
      <c r="B3690" s="9">
        <f>(ROUNDUP(Nebenrechnung_Break_Even!A3690/'Rüstprozess (DE)'!$E$30,0))*'Rüstprozess (DE)'!$E$28</f>
        <v>598</v>
      </c>
      <c r="C3690" s="10">
        <f>('Rüstprozess (DE)'!$E$12/3600)*A3690*'Rüstprozess (DE)'!$E$14</f>
        <v>614.5</v>
      </c>
      <c r="D3690" s="11">
        <f t="shared" si="285"/>
        <v>1212.5</v>
      </c>
      <c r="E3690" s="9">
        <f>(ROUNDUP(Nebenrechnung_Break_Even!A3690/'Rüstprozess (DE)'!$G$30,0))*'Rüstprozess (DE)'!$G$28</f>
        <v>635</v>
      </c>
      <c r="F3690" s="10">
        <f>('Rüstprozess (DE)'!$G$12/3600)*A3690*'Rüstprozess (DE)'!$E$14</f>
        <v>1843.5000000000002</v>
      </c>
      <c r="G3690" s="11">
        <f t="shared" si="286"/>
        <v>2478.5</v>
      </c>
      <c r="I3690" s="4">
        <f t="shared" si="287"/>
        <v>1266</v>
      </c>
      <c r="J3690" s="4">
        <f t="shared" si="288"/>
        <v>1266</v>
      </c>
      <c r="K3690" s="4">
        <f t="shared" si="289"/>
        <v>3687</v>
      </c>
    </row>
    <row r="3691" spans="1:11" x14ac:dyDescent="0.25">
      <c r="A3691" s="2">
        <v>3688</v>
      </c>
      <c r="B3691" s="9">
        <f>(ROUNDUP(Nebenrechnung_Break_Even!A3691/'Rüstprozess (DE)'!$E$30,0))*'Rüstprozess (DE)'!$E$28</f>
        <v>598</v>
      </c>
      <c r="C3691" s="10">
        <f>('Rüstprozess (DE)'!$E$12/3600)*A3691*'Rüstprozess (DE)'!$E$14</f>
        <v>614.66666666666674</v>
      </c>
      <c r="D3691" s="11">
        <f t="shared" si="285"/>
        <v>1212.6666666666667</v>
      </c>
      <c r="E3691" s="9">
        <f>(ROUNDUP(Nebenrechnung_Break_Even!A3691/'Rüstprozess (DE)'!$G$30,0))*'Rüstprozess (DE)'!$G$28</f>
        <v>635</v>
      </c>
      <c r="F3691" s="10">
        <f>('Rüstprozess (DE)'!$G$12/3600)*A3691*'Rüstprozess (DE)'!$E$14</f>
        <v>1844</v>
      </c>
      <c r="G3691" s="11">
        <f t="shared" si="286"/>
        <v>2479</v>
      </c>
      <c r="I3691" s="4">
        <f t="shared" si="287"/>
        <v>1266.3333333333333</v>
      </c>
      <c r="J3691" s="4">
        <f t="shared" si="288"/>
        <v>1266.3333333333333</v>
      </c>
      <c r="K3691" s="4">
        <f t="shared" si="289"/>
        <v>3688</v>
      </c>
    </row>
    <row r="3692" spans="1:11" x14ac:dyDescent="0.25">
      <c r="A3692" s="2">
        <v>3689</v>
      </c>
      <c r="B3692" s="9">
        <f>(ROUNDUP(Nebenrechnung_Break_Even!A3692/'Rüstprozess (DE)'!$E$30,0))*'Rüstprozess (DE)'!$E$28</f>
        <v>598</v>
      </c>
      <c r="C3692" s="10">
        <f>('Rüstprozess (DE)'!$E$12/3600)*A3692*'Rüstprozess (DE)'!$E$14</f>
        <v>614.83333333333337</v>
      </c>
      <c r="D3692" s="11">
        <f t="shared" si="285"/>
        <v>1212.8333333333335</v>
      </c>
      <c r="E3692" s="9">
        <f>(ROUNDUP(Nebenrechnung_Break_Even!A3692/'Rüstprozess (DE)'!$G$30,0))*'Rüstprozess (DE)'!$G$28</f>
        <v>635</v>
      </c>
      <c r="F3692" s="10">
        <f>('Rüstprozess (DE)'!$G$12/3600)*A3692*'Rüstprozess (DE)'!$E$14</f>
        <v>1844.5000000000002</v>
      </c>
      <c r="G3692" s="11">
        <f t="shared" si="286"/>
        <v>2479.5</v>
      </c>
      <c r="I3692" s="4">
        <f t="shared" si="287"/>
        <v>1266.6666666666665</v>
      </c>
      <c r="J3692" s="4">
        <f t="shared" si="288"/>
        <v>1266.6666666666665</v>
      </c>
      <c r="K3692" s="4">
        <f t="shared" si="289"/>
        <v>3689</v>
      </c>
    </row>
    <row r="3693" spans="1:11" x14ac:dyDescent="0.25">
      <c r="A3693" s="2">
        <v>3690</v>
      </c>
      <c r="B3693" s="9">
        <f>(ROUNDUP(Nebenrechnung_Break_Even!A3693/'Rüstprozess (DE)'!$E$30,0))*'Rüstprozess (DE)'!$E$28</f>
        <v>598</v>
      </c>
      <c r="C3693" s="10">
        <f>('Rüstprozess (DE)'!$E$12/3600)*A3693*'Rüstprozess (DE)'!$E$14</f>
        <v>615</v>
      </c>
      <c r="D3693" s="11">
        <f t="shared" si="285"/>
        <v>1213</v>
      </c>
      <c r="E3693" s="9">
        <f>(ROUNDUP(Nebenrechnung_Break_Even!A3693/'Rüstprozess (DE)'!$G$30,0))*'Rüstprozess (DE)'!$G$28</f>
        <v>635</v>
      </c>
      <c r="F3693" s="10">
        <f>('Rüstprozess (DE)'!$G$12/3600)*A3693*'Rüstprozess (DE)'!$E$14</f>
        <v>1845</v>
      </c>
      <c r="G3693" s="11">
        <f t="shared" si="286"/>
        <v>2480</v>
      </c>
      <c r="I3693" s="4">
        <f t="shared" si="287"/>
        <v>1267</v>
      </c>
      <c r="J3693" s="4">
        <f t="shared" si="288"/>
        <v>1267</v>
      </c>
      <c r="K3693" s="4">
        <f t="shared" si="289"/>
        <v>3690</v>
      </c>
    </row>
    <row r="3694" spans="1:11" x14ac:dyDescent="0.25">
      <c r="A3694" s="2">
        <v>3691</v>
      </c>
      <c r="B3694" s="9">
        <f>(ROUNDUP(Nebenrechnung_Break_Even!A3694/'Rüstprozess (DE)'!$E$30,0))*'Rüstprozess (DE)'!$E$28</f>
        <v>598</v>
      </c>
      <c r="C3694" s="10">
        <f>('Rüstprozess (DE)'!$E$12/3600)*A3694*'Rüstprozess (DE)'!$E$14</f>
        <v>615.16666666666663</v>
      </c>
      <c r="D3694" s="11">
        <f t="shared" si="285"/>
        <v>1213.1666666666665</v>
      </c>
      <c r="E3694" s="9">
        <f>(ROUNDUP(Nebenrechnung_Break_Even!A3694/'Rüstprozess (DE)'!$G$30,0))*'Rüstprozess (DE)'!$G$28</f>
        <v>635</v>
      </c>
      <c r="F3694" s="10">
        <f>('Rüstprozess (DE)'!$G$12/3600)*A3694*'Rüstprozess (DE)'!$E$14</f>
        <v>1845.5</v>
      </c>
      <c r="G3694" s="11">
        <f t="shared" si="286"/>
        <v>2480.5</v>
      </c>
      <c r="I3694" s="4">
        <f t="shared" si="287"/>
        <v>1267.3333333333335</v>
      </c>
      <c r="J3694" s="4">
        <f t="shared" si="288"/>
        <v>1267.3333333333335</v>
      </c>
      <c r="K3694" s="4">
        <f t="shared" si="289"/>
        <v>3691</v>
      </c>
    </row>
    <row r="3695" spans="1:11" x14ac:dyDescent="0.25">
      <c r="A3695" s="2">
        <v>3692</v>
      </c>
      <c r="B3695" s="9">
        <f>(ROUNDUP(Nebenrechnung_Break_Even!A3695/'Rüstprozess (DE)'!$E$30,0))*'Rüstprozess (DE)'!$E$28</f>
        <v>598</v>
      </c>
      <c r="C3695" s="10">
        <f>('Rüstprozess (DE)'!$E$12/3600)*A3695*'Rüstprozess (DE)'!$E$14</f>
        <v>615.33333333333326</v>
      </c>
      <c r="D3695" s="11">
        <f t="shared" si="285"/>
        <v>1213.3333333333333</v>
      </c>
      <c r="E3695" s="9">
        <f>(ROUNDUP(Nebenrechnung_Break_Even!A3695/'Rüstprozess (DE)'!$G$30,0))*'Rüstprozess (DE)'!$G$28</f>
        <v>635</v>
      </c>
      <c r="F3695" s="10">
        <f>('Rüstprozess (DE)'!$G$12/3600)*A3695*'Rüstprozess (DE)'!$E$14</f>
        <v>1846.0000000000002</v>
      </c>
      <c r="G3695" s="11">
        <f t="shared" si="286"/>
        <v>2481</v>
      </c>
      <c r="I3695" s="4">
        <f t="shared" si="287"/>
        <v>1267.6666666666667</v>
      </c>
      <c r="J3695" s="4">
        <f t="shared" si="288"/>
        <v>1267.6666666666667</v>
      </c>
      <c r="K3695" s="4">
        <f t="shared" si="289"/>
        <v>3692</v>
      </c>
    </row>
    <row r="3696" spans="1:11" x14ac:dyDescent="0.25">
      <c r="A3696" s="2">
        <v>3693</v>
      </c>
      <c r="B3696" s="9">
        <f>(ROUNDUP(Nebenrechnung_Break_Even!A3696/'Rüstprozess (DE)'!$E$30,0))*'Rüstprozess (DE)'!$E$28</f>
        <v>598</v>
      </c>
      <c r="C3696" s="10">
        <f>('Rüstprozess (DE)'!$E$12/3600)*A3696*'Rüstprozess (DE)'!$E$14</f>
        <v>615.5</v>
      </c>
      <c r="D3696" s="11">
        <f t="shared" si="285"/>
        <v>1213.5</v>
      </c>
      <c r="E3696" s="9">
        <f>(ROUNDUP(Nebenrechnung_Break_Even!A3696/'Rüstprozess (DE)'!$G$30,0))*'Rüstprozess (DE)'!$G$28</f>
        <v>635</v>
      </c>
      <c r="F3696" s="10">
        <f>('Rüstprozess (DE)'!$G$12/3600)*A3696*'Rüstprozess (DE)'!$E$14</f>
        <v>1846.5</v>
      </c>
      <c r="G3696" s="11">
        <f t="shared" si="286"/>
        <v>2481.5</v>
      </c>
      <c r="I3696" s="4">
        <f t="shared" si="287"/>
        <v>1268</v>
      </c>
      <c r="J3696" s="4">
        <f t="shared" si="288"/>
        <v>1268</v>
      </c>
      <c r="K3696" s="4">
        <f t="shared" si="289"/>
        <v>3693</v>
      </c>
    </row>
    <row r="3697" spans="1:11" x14ac:dyDescent="0.25">
      <c r="A3697" s="2">
        <v>3694</v>
      </c>
      <c r="B3697" s="9">
        <f>(ROUNDUP(Nebenrechnung_Break_Even!A3697/'Rüstprozess (DE)'!$E$30,0))*'Rüstprozess (DE)'!$E$28</f>
        <v>598</v>
      </c>
      <c r="C3697" s="10">
        <f>('Rüstprozess (DE)'!$E$12/3600)*A3697*'Rüstprozess (DE)'!$E$14</f>
        <v>615.66666666666663</v>
      </c>
      <c r="D3697" s="11">
        <f t="shared" si="285"/>
        <v>1213.6666666666665</v>
      </c>
      <c r="E3697" s="9">
        <f>(ROUNDUP(Nebenrechnung_Break_Even!A3697/'Rüstprozess (DE)'!$G$30,0))*'Rüstprozess (DE)'!$G$28</f>
        <v>635</v>
      </c>
      <c r="F3697" s="10">
        <f>('Rüstprozess (DE)'!$G$12/3600)*A3697*'Rüstprozess (DE)'!$E$14</f>
        <v>1847.0000000000002</v>
      </c>
      <c r="G3697" s="11">
        <f t="shared" si="286"/>
        <v>2482</v>
      </c>
      <c r="I3697" s="4">
        <f t="shared" si="287"/>
        <v>1268.3333333333335</v>
      </c>
      <c r="J3697" s="4">
        <f t="shared" si="288"/>
        <v>1268.3333333333335</v>
      </c>
      <c r="K3697" s="4">
        <f t="shared" si="289"/>
        <v>3694</v>
      </c>
    </row>
    <row r="3698" spans="1:11" x14ac:dyDescent="0.25">
      <c r="A3698" s="2">
        <v>3695</v>
      </c>
      <c r="B3698" s="9">
        <f>(ROUNDUP(Nebenrechnung_Break_Even!A3698/'Rüstprozess (DE)'!$E$30,0))*'Rüstprozess (DE)'!$E$28</f>
        <v>598</v>
      </c>
      <c r="C3698" s="10">
        <f>('Rüstprozess (DE)'!$E$12/3600)*A3698*'Rüstprozess (DE)'!$E$14</f>
        <v>615.83333333333337</v>
      </c>
      <c r="D3698" s="11">
        <f t="shared" si="285"/>
        <v>1213.8333333333335</v>
      </c>
      <c r="E3698" s="9">
        <f>(ROUNDUP(Nebenrechnung_Break_Even!A3698/'Rüstprozess (DE)'!$G$30,0))*'Rüstprozess (DE)'!$G$28</f>
        <v>635</v>
      </c>
      <c r="F3698" s="10">
        <f>('Rüstprozess (DE)'!$G$12/3600)*A3698*'Rüstprozess (DE)'!$E$14</f>
        <v>1847.5</v>
      </c>
      <c r="G3698" s="11">
        <f t="shared" si="286"/>
        <v>2482.5</v>
      </c>
      <c r="I3698" s="4">
        <f t="shared" si="287"/>
        <v>1268.6666666666665</v>
      </c>
      <c r="J3698" s="4">
        <f t="shared" si="288"/>
        <v>1268.6666666666665</v>
      </c>
      <c r="K3698" s="4">
        <f t="shared" si="289"/>
        <v>3695</v>
      </c>
    </row>
    <row r="3699" spans="1:11" x14ac:dyDescent="0.25">
      <c r="A3699" s="2">
        <v>3696</v>
      </c>
      <c r="B3699" s="9">
        <f>(ROUNDUP(Nebenrechnung_Break_Even!A3699/'Rüstprozess (DE)'!$E$30,0))*'Rüstprozess (DE)'!$E$28</f>
        <v>598</v>
      </c>
      <c r="C3699" s="10">
        <f>('Rüstprozess (DE)'!$E$12/3600)*A3699*'Rüstprozess (DE)'!$E$14</f>
        <v>616</v>
      </c>
      <c r="D3699" s="11">
        <f t="shared" si="285"/>
        <v>1214</v>
      </c>
      <c r="E3699" s="9">
        <f>(ROUNDUP(Nebenrechnung_Break_Even!A3699/'Rüstprozess (DE)'!$G$30,0))*'Rüstprozess (DE)'!$G$28</f>
        <v>635</v>
      </c>
      <c r="F3699" s="10">
        <f>('Rüstprozess (DE)'!$G$12/3600)*A3699*'Rüstprozess (DE)'!$E$14</f>
        <v>1848</v>
      </c>
      <c r="G3699" s="11">
        <f t="shared" si="286"/>
        <v>2483</v>
      </c>
      <c r="I3699" s="4">
        <f t="shared" si="287"/>
        <v>1269</v>
      </c>
      <c r="J3699" s="4">
        <f t="shared" si="288"/>
        <v>1269</v>
      </c>
      <c r="K3699" s="4">
        <f t="shared" si="289"/>
        <v>3696</v>
      </c>
    </row>
    <row r="3700" spans="1:11" x14ac:dyDescent="0.25">
      <c r="A3700" s="2">
        <v>3697</v>
      </c>
      <c r="B3700" s="9">
        <f>(ROUNDUP(Nebenrechnung_Break_Even!A3700/'Rüstprozess (DE)'!$E$30,0))*'Rüstprozess (DE)'!$E$28</f>
        <v>598</v>
      </c>
      <c r="C3700" s="10">
        <f>('Rüstprozess (DE)'!$E$12/3600)*A3700*'Rüstprozess (DE)'!$E$14</f>
        <v>616.16666666666663</v>
      </c>
      <c r="D3700" s="11">
        <f t="shared" si="285"/>
        <v>1214.1666666666665</v>
      </c>
      <c r="E3700" s="9">
        <f>(ROUNDUP(Nebenrechnung_Break_Even!A3700/'Rüstprozess (DE)'!$G$30,0))*'Rüstprozess (DE)'!$G$28</f>
        <v>635</v>
      </c>
      <c r="F3700" s="10">
        <f>('Rüstprozess (DE)'!$G$12/3600)*A3700*'Rüstprozess (DE)'!$E$14</f>
        <v>1848.5000000000002</v>
      </c>
      <c r="G3700" s="11">
        <f t="shared" si="286"/>
        <v>2483.5</v>
      </c>
      <c r="I3700" s="4">
        <f t="shared" si="287"/>
        <v>1269.3333333333335</v>
      </c>
      <c r="J3700" s="4">
        <f t="shared" si="288"/>
        <v>1269.3333333333335</v>
      </c>
      <c r="K3700" s="4">
        <f t="shared" si="289"/>
        <v>3697</v>
      </c>
    </row>
    <row r="3701" spans="1:11" x14ac:dyDescent="0.25">
      <c r="A3701" s="2">
        <v>3698</v>
      </c>
      <c r="B3701" s="9">
        <f>(ROUNDUP(Nebenrechnung_Break_Even!A3701/'Rüstprozess (DE)'!$E$30,0))*'Rüstprozess (DE)'!$E$28</f>
        <v>598</v>
      </c>
      <c r="C3701" s="10">
        <f>('Rüstprozess (DE)'!$E$12/3600)*A3701*'Rüstprozess (DE)'!$E$14</f>
        <v>616.33333333333337</v>
      </c>
      <c r="D3701" s="11">
        <f t="shared" si="285"/>
        <v>1214.3333333333335</v>
      </c>
      <c r="E3701" s="9">
        <f>(ROUNDUP(Nebenrechnung_Break_Even!A3701/'Rüstprozess (DE)'!$G$30,0))*'Rüstprozess (DE)'!$G$28</f>
        <v>635</v>
      </c>
      <c r="F3701" s="10">
        <f>('Rüstprozess (DE)'!$G$12/3600)*A3701*'Rüstprozess (DE)'!$E$14</f>
        <v>1849</v>
      </c>
      <c r="G3701" s="11">
        <f t="shared" si="286"/>
        <v>2484</v>
      </c>
      <c r="I3701" s="4">
        <f t="shared" si="287"/>
        <v>1269.6666666666665</v>
      </c>
      <c r="J3701" s="4">
        <f t="shared" si="288"/>
        <v>1269.6666666666665</v>
      </c>
      <c r="K3701" s="4">
        <f t="shared" si="289"/>
        <v>3698</v>
      </c>
    </row>
    <row r="3702" spans="1:11" x14ac:dyDescent="0.25">
      <c r="A3702" s="2">
        <v>3699</v>
      </c>
      <c r="B3702" s="9">
        <f>(ROUNDUP(Nebenrechnung_Break_Even!A3702/'Rüstprozess (DE)'!$E$30,0))*'Rüstprozess (DE)'!$E$28</f>
        <v>598</v>
      </c>
      <c r="C3702" s="10">
        <f>('Rüstprozess (DE)'!$E$12/3600)*A3702*'Rüstprozess (DE)'!$E$14</f>
        <v>616.5</v>
      </c>
      <c r="D3702" s="11">
        <f t="shared" si="285"/>
        <v>1214.5</v>
      </c>
      <c r="E3702" s="9">
        <f>(ROUNDUP(Nebenrechnung_Break_Even!A3702/'Rüstprozess (DE)'!$G$30,0))*'Rüstprozess (DE)'!$G$28</f>
        <v>635</v>
      </c>
      <c r="F3702" s="10">
        <f>('Rüstprozess (DE)'!$G$12/3600)*A3702*'Rüstprozess (DE)'!$E$14</f>
        <v>1849.5000000000002</v>
      </c>
      <c r="G3702" s="11">
        <f t="shared" si="286"/>
        <v>2484.5</v>
      </c>
      <c r="I3702" s="4">
        <f t="shared" si="287"/>
        <v>1270</v>
      </c>
      <c r="J3702" s="4">
        <f t="shared" si="288"/>
        <v>1270</v>
      </c>
      <c r="K3702" s="4">
        <f t="shared" si="289"/>
        <v>3699</v>
      </c>
    </row>
    <row r="3703" spans="1:11" x14ac:dyDescent="0.25">
      <c r="A3703" s="2">
        <v>3700</v>
      </c>
      <c r="B3703" s="9">
        <f>(ROUNDUP(Nebenrechnung_Break_Even!A3703/'Rüstprozess (DE)'!$E$30,0))*'Rüstprozess (DE)'!$E$28</f>
        <v>598</v>
      </c>
      <c r="C3703" s="10">
        <f>('Rüstprozess (DE)'!$E$12/3600)*A3703*'Rüstprozess (DE)'!$E$14</f>
        <v>616.66666666666663</v>
      </c>
      <c r="D3703" s="11">
        <f t="shared" si="285"/>
        <v>1214.6666666666665</v>
      </c>
      <c r="E3703" s="9">
        <f>(ROUNDUP(Nebenrechnung_Break_Even!A3703/'Rüstprozess (DE)'!$G$30,0))*'Rüstprozess (DE)'!$G$28</f>
        <v>635</v>
      </c>
      <c r="F3703" s="10">
        <f>('Rüstprozess (DE)'!$G$12/3600)*A3703*'Rüstprozess (DE)'!$E$14</f>
        <v>1850</v>
      </c>
      <c r="G3703" s="11">
        <f t="shared" si="286"/>
        <v>2485</v>
      </c>
      <c r="I3703" s="4">
        <f t="shared" si="287"/>
        <v>1270.3333333333335</v>
      </c>
      <c r="J3703" s="4">
        <f t="shared" si="288"/>
        <v>1270.3333333333335</v>
      </c>
      <c r="K3703" s="4">
        <f t="shared" si="289"/>
        <v>3700</v>
      </c>
    </row>
    <row r="3704" spans="1:11" x14ac:dyDescent="0.25">
      <c r="A3704" s="2">
        <v>3701</v>
      </c>
      <c r="B3704" s="9">
        <f>(ROUNDUP(Nebenrechnung_Break_Even!A3704/'Rüstprozess (DE)'!$E$30,0))*'Rüstprozess (DE)'!$E$28</f>
        <v>598</v>
      </c>
      <c r="C3704" s="10">
        <f>('Rüstprozess (DE)'!$E$12/3600)*A3704*'Rüstprozess (DE)'!$E$14</f>
        <v>616.83333333333326</v>
      </c>
      <c r="D3704" s="11">
        <f t="shared" si="285"/>
        <v>1214.8333333333333</v>
      </c>
      <c r="E3704" s="9">
        <f>(ROUNDUP(Nebenrechnung_Break_Even!A3704/'Rüstprozess (DE)'!$G$30,0))*'Rüstprozess (DE)'!$G$28</f>
        <v>635</v>
      </c>
      <c r="F3704" s="10">
        <f>('Rüstprozess (DE)'!$G$12/3600)*A3704*'Rüstprozess (DE)'!$E$14</f>
        <v>1850.5</v>
      </c>
      <c r="G3704" s="11">
        <f t="shared" si="286"/>
        <v>2485.5</v>
      </c>
      <c r="I3704" s="4">
        <f t="shared" si="287"/>
        <v>1270.6666666666667</v>
      </c>
      <c r="J3704" s="4">
        <f t="shared" si="288"/>
        <v>1270.6666666666667</v>
      </c>
      <c r="K3704" s="4">
        <f t="shared" si="289"/>
        <v>3701</v>
      </c>
    </row>
    <row r="3705" spans="1:11" x14ac:dyDescent="0.25">
      <c r="A3705" s="2">
        <v>3702</v>
      </c>
      <c r="B3705" s="9">
        <f>(ROUNDUP(Nebenrechnung_Break_Even!A3705/'Rüstprozess (DE)'!$E$30,0))*'Rüstprozess (DE)'!$E$28</f>
        <v>598</v>
      </c>
      <c r="C3705" s="10">
        <f>('Rüstprozess (DE)'!$E$12/3600)*A3705*'Rüstprozess (DE)'!$E$14</f>
        <v>617</v>
      </c>
      <c r="D3705" s="11">
        <f t="shared" si="285"/>
        <v>1215</v>
      </c>
      <c r="E3705" s="9">
        <f>(ROUNDUP(Nebenrechnung_Break_Even!A3705/'Rüstprozess (DE)'!$G$30,0))*'Rüstprozess (DE)'!$G$28</f>
        <v>635</v>
      </c>
      <c r="F3705" s="10">
        <f>('Rüstprozess (DE)'!$G$12/3600)*A3705*'Rüstprozess (DE)'!$E$14</f>
        <v>1851.0000000000002</v>
      </c>
      <c r="G3705" s="11">
        <f t="shared" si="286"/>
        <v>2486</v>
      </c>
      <c r="I3705" s="4">
        <f t="shared" si="287"/>
        <v>1271</v>
      </c>
      <c r="J3705" s="4">
        <f t="shared" si="288"/>
        <v>1271</v>
      </c>
      <c r="K3705" s="4">
        <f t="shared" si="289"/>
        <v>3702</v>
      </c>
    </row>
    <row r="3706" spans="1:11" x14ac:dyDescent="0.25">
      <c r="A3706" s="2">
        <v>3703</v>
      </c>
      <c r="B3706" s="9">
        <f>(ROUNDUP(Nebenrechnung_Break_Even!A3706/'Rüstprozess (DE)'!$E$30,0))*'Rüstprozess (DE)'!$E$28</f>
        <v>598</v>
      </c>
      <c r="C3706" s="10">
        <f>('Rüstprozess (DE)'!$E$12/3600)*A3706*'Rüstprozess (DE)'!$E$14</f>
        <v>617.16666666666674</v>
      </c>
      <c r="D3706" s="11">
        <f t="shared" si="285"/>
        <v>1215.1666666666667</v>
      </c>
      <c r="E3706" s="9">
        <f>(ROUNDUP(Nebenrechnung_Break_Even!A3706/'Rüstprozess (DE)'!$G$30,0))*'Rüstprozess (DE)'!$G$28</f>
        <v>635</v>
      </c>
      <c r="F3706" s="10">
        <f>('Rüstprozess (DE)'!$G$12/3600)*A3706*'Rüstprozess (DE)'!$E$14</f>
        <v>1851.5</v>
      </c>
      <c r="G3706" s="11">
        <f t="shared" si="286"/>
        <v>2486.5</v>
      </c>
      <c r="I3706" s="4">
        <f t="shared" si="287"/>
        <v>1271.3333333333333</v>
      </c>
      <c r="J3706" s="4">
        <f t="shared" si="288"/>
        <v>1271.3333333333333</v>
      </c>
      <c r="K3706" s="4">
        <f t="shared" si="289"/>
        <v>3703</v>
      </c>
    </row>
    <row r="3707" spans="1:11" x14ac:dyDescent="0.25">
      <c r="A3707" s="2">
        <v>3704</v>
      </c>
      <c r="B3707" s="9">
        <f>(ROUNDUP(Nebenrechnung_Break_Even!A3707/'Rüstprozess (DE)'!$E$30,0))*'Rüstprozess (DE)'!$E$28</f>
        <v>598</v>
      </c>
      <c r="C3707" s="10">
        <f>('Rüstprozess (DE)'!$E$12/3600)*A3707*'Rüstprozess (DE)'!$E$14</f>
        <v>617.33333333333337</v>
      </c>
      <c r="D3707" s="11">
        <f t="shared" si="285"/>
        <v>1215.3333333333335</v>
      </c>
      <c r="E3707" s="9">
        <f>(ROUNDUP(Nebenrechnung_Break_Even!A3707/'Rüstprozess (DE)'!$G$30,0))*'Rüstprozess (DE)'!$G$28</f>
        <v>635</v>
      </c>
      <c r="F3707" s="10">
        <f>('Rüstprozess (DE)'!$G$12/3600)*A3707*'Rüstprozess (DE)'!$E$14</f>
        <v>1852.0000000000002</v>
      </c>
      <c r="G3707" s="11">
        <f t="shared" si="286"/>
        <v>2487</v>
      </c>
      <c r="I3707" s="4">
        <f t="shared" si="287"/>
        <v>1271.6666666666665</v>
      </c>
      <c r="J3707" s="4">
        <f t="shared" si="288"/>
        <v>1271.6666666666665</v>
      </c>
      <c r="K3707" s="4">
        <f t="shared" si="289"/>
        <v>3704</v>
      </c>
    </row>
    <row r="3708" spans="1:11" x14ac:dyDescent="0.25">
      <c r="A3708" s="2">
        <v>3705</v>
      </c>
      <c r="B3708" s="9">
        <f>(ROUNDUP(Nebenrechnung_Break_Even!A3708/'Rüstprozess (DE)'!$E$30,0))*'Rüstprozess (DE)'!$E$28</f>
        <v>598</v>
      </c>
      <c r="C3708" s="10">
        <f>('Rüstprozess (DE)'!$E$12/3600)*A3708*'Rüstprozess (DE)'!$E$14</f>
        <v>617.5</v>
      </c>
      <c r="D3708" s="11">
        <f t="shared" si="285"/>
        <v>1215.5</v>
      </c>
      <c r="E3708" s="9">
        <f>(ROUNDUP(Nebenrechnung_Break_Even!A3708/'Rüstprozess (DE)'!$G$30,0))*'Rüstprozess (DE)'!$G$28</f>
        <v>635</v>
      </c>
      <c r="F3708" s="10">
        <f>('Rüstprozess (DE)'!$G$12/3600)*A3708*'Rüstprozess (DE)'!$E$14</f>
        <v>1852.5</v>
      </c>
      <c r="G3708" s="11">
        <f t="shared" si="286"/>
        <v>2487.5</v>
      </c>
      <c r="I3708" s="4">
        <f t="shared" si="287"/>
        <v>1272</v>
      </c>
      <c r="J3708" s="4">
        <f t="shared" si="288"/>
        <v>1272</v>
      </c>
      <c r="K3708" s="4">
        <f t="shared" si="289"/>
        <v>3705</v>
      </c>
    </row>
    <row r="3709" spans="1:11" x14ac:dyDescent="0.25">
      <c r="A3709" s="2">
        <v>3706</v>
      </c>
      <c r="B3709" s="9">
        <f>(ROUNDUP(Nebenrechnung_Break_Even!A3709/'Rüstprozess (DE)'!$E$30,0))*'Rüstprozess (DE)'!$E$28</f>
        <v>598</v>
      </c>
      <c r="C3709" s="10">
        <f>('Rüstprozess (DE)'!$E$12/3600)*A3709*'Rüstprozess (DE)'!$E$14</f>
        <v>617.66666666666663</v>
      </c>
      <c r="D3709" s="11">
        <f t="shared" si="285"/>
        <v>1215.6666666666665</v>
      </c>
      <c r="E3709" s="9">
        <f>(ROUNDUP(Nebenrechnung_Break_Even!A3709/'Rüstprozess (DE)'!$G$30,0))*'Rüstprozess (DE)'!$G$28</f>
        <v>635</v>
      </c>
      <c r="F3709" s="10">
        <f>('Rüstprozess (DE)'!$G$12/3600)*A3709*'Rüstprozess (DE)'!$E$14</f>
        <v>1853</v>
      </c>
      <c r="G3709" s="11">
        <f t="shared" si="286"/>
        <v>2488</v>
      </c>
      <c r="I3709" s="4">
        <f t="shared" si="287"/>
        <v>1272.3333333333335</v>
      </c>
      <c r="J3709" s="4">
        <f t="shared" si="288"/>
        <v>1272.3333333333335</v>
      </c>
      <c r="K3709" s="4">
        <f t="shared" si="289"/>
        <v>3706</v>
      </c>
    </row>
    <row r="3710" spans="1:11" x14ac:dyDescent="0.25">
      <c r="A3710" s="2">
        <v>3707</v>
      </c>
      <c r="B3710" s="9">
        <f>(ROUNDUP(Nebenrechnung_Break_Even!A3710/'Rüstprozess (DE)'!$E$30,0))*'Rüstprozess (DE)'!$E$28</f>
        <v>598</v>
      </c>
      <c r="C3710" s="10">
        <f>('Rüstprozess (DE)'!$E$12/3600)*A3710*'Rüstprozess (DE)'!$E$14</f>
        <v>617.83333333333326</v>
      </c>
      <c r="D3710" s="11">
        <f t="shared" si="285"/>
        <v>1215.8333333333333</v>
      </c>
      <c r="E3710" s="9">
        <f>(ROUNDUP(Nebenrechnung_Break_Even!A3710/'Rüstprozess (DE)'!$G$30,0))*'Rüstprozess (DE)'!$G$28</f>
        <v>635</v>
      </c>
      <c r="F3710" s="10">
        <f>('Rüstprozess (DE)'!$G$12/3600)*A3710*'Rüstprozess (DE)'!$E$14</f>
        <v>1853.5000000000002</v>
      </c>
      <c r="G3710" s="11">
        <f t="shared" si="286"/>
        <v>2488.5</v>
      </c>
      <c r="I3710" s="4">
        <f t="shared" si="287"/>
        <v>1272.6666666666667</v>
      </c>
      <c r="J3710" s="4">
        <f t="shared" si="288"/>
        <v>1272.6666666666667</v>
      </c>
      <c r="K3710" s="4">
        <f t="shared" si="289"/>
        <v>3707</v>
      </c>
    </row>
    <row r="3711" spans="1:11" x14ac:dyDescent="0.25">
      <c r="A3711" s="2">
        <v>3708</v>
      </c>
      <c r="B3711" s="9">
        <f>(ROUNDUP(Nebenrechnung_Break_Even!A3711/'Rüstprozess (DE)'!$E$30,0))*'Rüstprozess (DE)'!$E$28</f>
        <v>598</v>
      </c>
      <c r="C3711" s="10">
        <f>('Rüstprozess (DE)'!$E$12/3600)*A3711*'Rüstprozess (DE)'!$E$14</f>
        <v>618</v>
      </c>
      <c r="D3711" s="11">
        <f t="shared" si="285"/>
        <v>1216</v>
      </c>
      <c r="E3711" s="9">
        <f>(ROUNDUP(Nebenrechnung_Break_Even!A3711/'Rüstprozess (DE)'!$G$30,0))*'Rüstprozess (DE)'!$G$28</f>
        <v>635</v>
      </c>
      <c r="F3711" s="10">
        <f>('Rüstprozess (DE)'!$G$12/3600)*A3711*'Rüstprozess (DE)'!$E$14</f>
        <v>1854</v>
      </c>
      <c r="G3711" s="11">
        <f t="shared" si="286"/>
        <v>2489</v>
      </c>
      <c r="I3711" s="4">
        <f t="shared" si="287"/>
        <v>1273</v>
      </c>
      <c r="J3711" s="4">
        <f t="shared" si="288"/>
        <v>1273</v>
      </c>
      <c r="K3711" s="4">
        <f t="shared" si="289"/>
        <v>3708</v>
      </c>
    </row>
    <row r="3712" spans="1:11" x14ac:dyDescent="0.25">
      <c r="A3712" s="2">
        <v>3709</v>
      </c>
      <c r="B3712" s="9">
        <f>(ROUNDUP(Nebenrechnung_Break_Even!A3712/'Rüstprozess (DE)'!$E$30,0))*'Rüstprozess (DE)'!$E$28</f>
        <v>598</v>
      </c>
      <c r="C3712" s="10">
        <f>('Rüstprozess (DE)'!$E$12/3600)*A3712*'Rüstprozess (DE)'!$E$14</f>
        <v>618.16666666666663</v>
      </c>
      <c r="D3712" s="11">
        <f t="shared" si="285"/>
        <v>1216.1666666666665</v>
      </c>
      <c r="E3712" s="9">
        <f>(ROUNDUP(Nebenrechnung_Break_Even!A3712/'Rüstprozess (DE)'!$G$30,0))*'Rüstprozess (DE)'!$G$28</f>
        <v>635</v>
      </c>
      <c r="F3712" s="10">
        <f>('Rüstprozess (DE)'!$G$12/3600)*A3712*'Rüstprozess (DE)'!$E$14</f>
        <v>1854.5000000000002</v>
      </c>
      <c r="G3712" s="11">
        <f t="shared" si="286"/>
        <v>2489.5</v>
      </c>
      <c r="I3712" s="4">
        <f t="shared" si="287"/>
        <v>1273.3333333333335</v>
      </c>
      <c r="J3712" s="4">
        <f t="shared" si="288"/>
        <v>1273.3333333333335</v>
      </c>
      <c r="K3712" s="4">
        <f t="shared" si="289"/>
        <v>3709</v>
      </c>
    </row>
    <row r="3713" spans="1:11" x14ac:dyDescent="0.25">
      <c r="A3713" s="2">
        <v>3710</v>
      </c>
      <c r="B3713" s="9">
        <f>(ROUNDUP(Nebenrechnung_Break_Even!A3713/'Rüstprozess (DE)'!$E$30,0))*'Rüstprozess (DE)'!$E$28</f>
        <v>598</v>
      </c>
      <c r="C3713" s="10">
        <f>('Rüstprozess (DE)'!$E$12/3600)*A3713*'Rüstprozess (DE)'!$E$14</f>
        <v>618.33333333333337</v>
      </c>
      <c r="D3713" s="11">
        <f t="shared" si="285"/>
        <v>1216.3333333333335</v>
      </c>
      <c r="E3713" s="9">
        <f>(ROUNDUP(Nebenrechnung_Break_Even!A3713/'Rüstprozess (DE)'!$G$30,0))*'Rüstprozess (DE)'!$G$28</f>
        <v>635</v>
      </c>
      <c r="F3713" s="10">
        <f>('Rüstprozess (DE)'!$G$12/3600)*A3713*'Rüstprozess (DE)'!$E$14</f>
        <v>1855</v>
      </c>
      <c r="G3713" s="11">
        <f t="shared" si="286"/>
        <v>2490</v>
      </c>
      <c r="I3713" s="4">
        <f t="shared" si="287"/>
        <v>1273.6666666666665</v>
      </c>
      <c r="J3713" s="4">
        <f t="shared" si="288"/>
        <v>1273.6666666666665</v>
      </c>
      <c r="K3713" s="4">
        <f t="shared" si="289"/>
        <v>3710</v>
      </c>
    </row>
    <row r="3714" spans="1:11" x14ac:dyDescent="0.25">
      <c r="A3714" s="2">
        <v>3711</v>
      </c>
      <c r="B3714" s="9">
        <f>(ROUNDUP(Nebenrechnung_Break_Even!A3714/'Rüstprozess (DE)'!$E$30,0))*'Rüstprozess (DE)'!$E$28</f>
        <v>598</v>
      </c>
      <c r="C3714" s="10">
        <f>('Rüstprozess (DE)'!$E$12/3600)*A3714*'Rüstprozess (DE)'!$E$14</f>
        <v>618.5</v>
      </c>
      <c r="D3714" s="11">
        <f t="shared" si="285"/>
        <v>1216.5</v>
      </c>
      <c r="E3714" s="9">
        <f>(ROUNDUP(Nebenrechnung_Break_Even!A3714/'Rüstprozess (DE)'!$G$30,0))*'Rüstprozess (DE)'!$G$28</f>
        <v>635</v>
      </c>
      <c r="F3714" s="10">
        <f>('Rüstprozess (DE)'!$G$12/3600)*A3714*'Rüstprozess (DE)'!$E$14</f>
        <v>1855.5</v>
      </c>
      <c r="G3714" s="11">
        <f t="shared" si="286"/>
        <v>2490.5</v>
      </c>
      <c r="I3714" s="4">
        <f t="shared" si="287"/>
        <v>1274</v>
      </c>
      <c r="J3714" s="4">
        <f t="shared" si="288"/>
        <v>1274</v>
      </c>
      <c r="K3714" s="4">
        <f t="shared" si="289"/>
        <v>3711</v>
      </c>
    </row>
    <row r="3715" spans="1:11" x14ac:dyDescent="0.25">
      <c r="A3715" s="2">
        <v>3712</v>
      </c>
      <c r="B3715" s="9">
        <f>(ROUNDUP(Nebenrechnung_Break_Even!A3715/'Rüstprozess (DE)'!$E$30,0))*'Rüstprozess (DE)'!$E$28</f>
        <v>598</v>
      </c>
      <c r="C3715" s="10">
        <f>('Rüstprozess (DE)'!$E$12/3600)*A3715*'Rüstprozess (DE)'!$E$14</f>
        <v>618.66666666666663</v>
      </c>
      <c r="D3715" s="11">
        <f t="shared" si="285"/>
        <v>1216.6666666666665</v>
      </c>
      <c r="E3715" s="9">
        <f>(ROUNDUP(Nebenrechnung_Break_Even!A3715/'Rüstprozess (DE)'!$G$30,0))*'Rüstprozess (DE)'!$G$28</f>
        <v>635</v>
      </c>
      <c r="F3715" s="10">
        <f>('Rüstprozess (DE)'!$G$12/3600)*A3715*'Rüstprozess (DE)'!$E$14</f>
        <v>1856.0000000000002</v>
      </c>
      <c r="G3715" s="11">
        <f t="shared" si="286"/>
        <v>2491</v>
      </c>
      <c r="I3715" s="4">
        <f t="shared" si="287"/>
        <v>1274.3333333333335</v>
      </c>
      <c r="J3715" s="4">
        <f t="shared" si="288"/>
        <v>1274.3333333333335</v>
      </c>
      <c r="K3715" s="4">
        <f t="shared" si="289"/>
        <v>3712</v>
      </c>
    </row>
    <row r="3716" spans="1:11" x14ac:dyDescent="0.25">
      <c r="A3716" s="2">
        <v>3713</v>
      </c>
      <c r="B3716" s="9">
        <f>(ROUNDUP(Nebenrechnung_Break_Even!A3716/'Rüstprozess (DE)'!$E$30,0))*'Rüstprozess (DE)'!$E$28</f>
        <v>598</v>
      </c>
      <c r="C3716" s="10">
        <f>('Rüstprozess (DE)'!$E$12/3600)*A3716*'Rüstprozess (DE)'!$E$14</f>
        <v>618.83333333333337</v>
      </c>
      <c r="D3716" s="11">
        <f t="shared" si="285"/>
        <v>1216.8333333333335</v>
      </c>
      <c r="E3716" s="9">
        <f>(ROUNDUP(Nebenrechnung_Break_Even!A3716/'Rüstprozess (DE)'!$G$30,0))*'Rüstprozess (DE)'!$G$28</f>
        <v>635</v>
      </c>
      <c r="F3716" s="10">
        <f>('Rüstprozess (DE)'!$G$12/3600)*A3716*'Rüstprozess (DE)'!$E$14</f>
        <v>1856.5</v>
      </c>
      <c r="G3716" s="11">
        <f t="shared" si="286"/>
        <v>2491.5</v>
      </c>
      <c r="I3716" s="4">
        <f t="shared" si="287"/>
        <v>1274.6666666666665</v>
      </c>
      <c r="J3716" s="4">
        <f t="shared" si="288"/>
        <v>1274.6666666666665</v>
      </c>
      <c r="K3716" s="4">
        <f t="shared" si="289"/>
        <v>3713</v>
      </c>
    </row>
    <row r="3717" spans="1:11" x14ac:dyDescent="0.25">
      <c r="A3717" s="2">
        <v>3714</v>
      </c>
      <c r="B3717" s="9">
        <f>(ROUNDUP(Nebenrechnung_Break_Even!A3717/'Rüstprozess (DE)'!$E$30,0))*'Rüstprozess (DE)'!$E$28</f>
        <v>598</v>
      </c>
      <c r="C3717" s="10">
        <f>('Rüstprozess (DE)'!$E$12/3600)*A3717*'Rüstprozess (DE)'!$E$14</f>
        <v>619</v>
      </c>
      <c r="D3717" s="11">
        <f t="shared" ref="D3717:D3780" si="290">SUM(B3717:C3717)</f>
        <v>1217</v>
      </c>
      <c r="E3717" s="9">
        <f>(ROUNDUP(Nebenrechnung_Break_Even!A3717/'Rüstprozess (DE)'!$G$30,0))*'Rüstprozess (DE)'!$G$28</f>
        <v>635</v>
      </c>
      <c r="F3717" s="10">
        <f>('Rüstprozess (DE)'!$G$12/3600)*A3717*'Rüstprozess (DE)'!$E$14</f>
        <v>1857.0000000000002</v>
      </c>
      <c r="G3717" s="11">
        <f t="shared" ref="G3717:G3780" si="291">SUM(E3717:F3717)</f>
        <v>2492</v>
      </c>
      <c r="I3717" s="4">
        <f t="shared" ref="I3717:I3780" si="292">G3717-D3717</f>
        <v>1275</v>
      </c>
      <c r="J3717" s="4">
        <f t="shared" ref="J3717:J3780" si="293">ABS(I3717)</f>
        <v>1275</v>
      </c>
      <c r="K3717" s="4">
        <f t="shared" ref="K3717:K3780" si="294">A3717</f>
        <v>3714</v>
      </c>
    </row>
    <row r="3718" spans="1:11" x14ac:dyDescent="0.25">
      <c r="A3718" s="2">
        <v>3715</v>
      </c>
      <c r="B3718" s="9">
        <f>(ROUNDUP(Nebenrechnung_Break_Even!A3718/'Rüstprozess (DE)'!$E$30,0))*'Rüstprozess (DE)'!$E$28</f>
        <v>598</v>
      </c>
      <c r="C3718" s="10">
        <f>('Rüstprozess (DE)'!$E$12/3600)*A3718*'Rüstprozess (DE)'!$E$14</f>
        <v>619.16666666666663</v>
      </c>
      <c r="D3718" s="11">
        <f t="shared" si="290"/>
        <v>1217.1666666666665</v>
      </c>
      <c r="E3718" s="9">
        <f>(ROUNDUP(Nebenrechnung_Break_Even!A3718/'Rüstprozess (DE)'!$G$30,0))*'Rüstprozess (DE)'!$G$28</f>
        <v>635</v>
      </c>
      <c r="F3718" s="10">
        <f>('Rüstprozess (DE)'!$G$12/3600)*A3718*'Rüstprozess (DE)'!$E$14</f>
        <v>1857.5</v>
      </c>
      <c r="G3718" s="11">
        <f t="shared" si="291"/>
        <v>2492.5</v>
      </c>
      <c r="I3718" s="4">
        <f t="shared" si="292"/>
        <v>1275.3333333333335</v>
      </c>
      <c r="J3718" s="4">
        <f t="shared" si="293"/>
        <v>1275.3333333333335</v>
      </c>
      <c r="K3718" s="4">
        <f t="shared" si="294"/>
        <v>3715</v>
      </c>
    </row>
    <row r="3719" spans="1:11" x14ac:dyDescent="0.25">
      <c r="A3719" s="2">
        <v>3716</v>
      </c>
      <c r="B3719" s="9">
        <f>(ROUNDUP(Nebenrechnung_Break_Even!A3719/'Rüstprozess (DE)'!$E$30,0))*'Rüstprozess (DE)'!$E$28</f>
        <v>598</v>
      </c>
      <c r="C3719" s="10">
        <f>('Rüstprozess (DE)'!$E$12/3600)*A3719*'Rüstprozess (DE)'!$E$14</f>
        <v>619.33333333333326</v>
      </c>
      <c r="D3719" s="11">
        <f t="shared" si="290"/>
        <v>1217.3333333333333</v>
      </c>
      <c r="E3719" s="9">
        <f>(ROUNDUP(Nebenrechnung_Break_Even!A3719/'Rüstprozess (DE)'!$G$30,0))*'Rüstprozess (DE)'!$G$28</f>
        <v>635</v>
      </c>
      <c r="F3719" s="10">
        <f>('Rüstprozess (DE)'!$G$12/3600)*A3719*'Rüstprozess (DE)'!$E$14</f>
        <v>1858</v>
      </c>
      <c r="G3719" s="11">
        <f t="shared" si="291"/>
        <v>2493</v>
      </c>
      <c r="I3719" s="4">
        <f t="shared" si="292"/>
        <v>1275.6666666666667</v>
      </c>
      <c r="J3719" s="4">
        <f t="shared" si="293"/>
        <v>1275.6666666666667</v>
      </c>
      <c r="K3719" s="4">
        <f t="shared" si="294"/>
        <v>3716</v>
      </c>
    </row>
    <row r="3720" spans="1:11" x14ac:dyDescent="0.25">
      <c r="A3720" s="2">
        <v>3717</v>
      </c>
      <c r="B3720" s="9">
        <f>(ROUNDUP(Nebenrechnung_Break_Even!A3720/'Rüstprozess (DE)'!$E$30,0))*'Rüstprozess (DE)'!$E$28</f>
        <v>598</v>
      </c>
      <c r="C3720" s="10">
        <f>('Rüstprozess (DE)'!$E$12/3600)*A3720*'Rüstprozess (DE)'!$E$14</f>
        <v>619.5</v>
      </c>
      <c r="D3720" s="11">
        <f t="shared" si="290"/>
        <v>1217.5</v>
      </c>
      <c r="E3720" s="9">
        <f>(ROUNDUP(Nebenrechnung_Break_Even!A3720/'Rüstprozess (DE)'!$G$30,0))*'Rüstprozess (DE)'!$G$28</f>
        <v>635</v>
      </c>
      <c r="F3720" s="10">
        <f>('Rüstprozess (DE)'!$G$12/3600)*A3720*'Rüstprozess (DE)'!$E$14</f>
        <v>1858.5000000000002</v>
      </c>
      <c r="G3720" s="11">
        <f t="shared" si="291"/>
        <v>2493.5</v>
      </c>
      <c r="I3720" s="4">
        <f t="shared" si="292"/>
        <v>1276</v>
      </c>
      <c r="J3720" s="4">
        <f t="shared" si="293"/>
        <v>1276</v>
      </c>
      <c r="K3720" s="4">
        <f t="shared" si="294"/>
        <v>3717</v>
      </c>
    </row>
    <row r="3721" spans="1:11" x14ac:dyDescent="0.25">
      <c r="A3721" s="2">
        <v>3718</v>
      </c>
      <c r="B3721" s="9">
        <f>(ROUNDUP(Nebenrechnung_Break_Even!A3721/'Rüstprozess (DE)'!$E$30,0))*'Rüstprozess (DE)'!$E$28</f>
        <v>598</v>
      </c>
      <c r="C3721" s="10">
        <f>('Rüstprozess (DE)'!$E$12/3600)*A3721*'Rüstprozess (DE)'!$E$14</f>
        <v>619.66666666666674</v>
      </c>
      <c r="D3721" s="11">
        <f t="shared" si="290"/>
        <v>1217.6666666666667</v>
      </c>
      <c r="E3721" s="9">
        <f>(ROUNDUP(Nebenrechnung_Break_Even!A3721/'Rüstprozess (DE)'!$G$30,0))*'Rüstprozess (DE)'!$G$28</f>
        <v>635</v>
      </c>
      <c r="F3721" s="10">
        <f>('Rüstprozess (DE)'!$G$12/3600)*A3721*'Rüstprozess (DE)'!$E$14</f>
        <v>1859</v>
      </c>
      <c r="G3721" s="11">
        <f t="shared" si="291"/>
        <v>2494</v>
      </c>
      <c r="I3721" s="4">
        <f t="shared" si="292"/>
        <v>1276.3333333333333</v>
      </c>
      <c r="J3721" s="4">
        <f t="shared" si="293"/>
        <v>1276.3333333333333</v>
      </c>
      <c r="K3721" s="4">
        <f t="shared" si="294"/>
        <v>3718</v>
      </c>
    </row>
    <row r="3722" spans="1:11" x14ac:dyDescent="0.25">
      <c r="A3722" s="2">
        <v>3719</v>
      </c>
      <c r="B3722" s="9">
        <f>(ROUNDUP(Nebenrechnung_Break_Even!A3722/'Rüstprozess (DE)'!$E$30,0))*'Rüstprozess (DE)'!$E$28</f>
        <v>598</v>
      </c>
      <c r="C3722" s="10">
        <f>('Rüstprozess (DE)'!$E$12/3600)*A3722*'Rüstprozess (DE)'!$E$14</f>
        <v>619.83333333333337</v>
      </c>
      <c r="D3722" s="11">
        <f t="shared" si="290"/>
        <v>1217.8333333333335</v>
      </c>
      <c r="E3722" s="9">
        <f>(ROUNDUP(Nebenrechnung_Break_Even!A3722/'Rüstprozess (DE)'!$G$30,0))*'Rüstprozess (DE)'!$G$28</f>
        <v>635</v>
      </c>
      <c r="F3722" s="10">
        <f>('Rüstprozess (DE)'!$G$12/3600)*A3722*'Rüstprozess (DE)'!$E$14</f>
        <v>1859.5000000000002</v>
      </c>
      <c r="G3722" s="11">
        <f t="shared" si="291"/>
        <v>2494.5</v>
      </c>
      <c r="I3722" s="4">
        <f t="shared" si="292"/>
        <v>1276.6666666666665</v>
      </c>
      <c r="J3722" s="4">
        <f t="shared" si="293"/>
        <v>1276.6666666666665</v>
      </c>
      <c r="K3722" s="4">
        <f t="shared" si="294"/>
        <v>3719</v>
      </c>
    </row>
    <row r="3723" spans="1:11" x14ac:dyDescent="0.25">
      <c r="A3723" s="2">
        <v>3720</v>
      </c>
      <c r="B3723" s="9">
        <f>(ROUNDUP(Nebenrechnung_Break_Even!A3723/'Rüstprozess (DE)'!$E$30,0))*'Rüstprozess (DE)'!$E$28</f>
        <v>598</v>
      </c>
      <c r="C3723" s="10">
        <f>('Rüstprozess (DE)'!$E$12/3600)*A3723*'Rüstprozess (DE)'!$E$14</f>
        <v>620</v>
      </c>
      <c r="D3723" s="11">
        <f t="shared" si="290"/>
        <v>1218</v>
      </c>
      <c r="E3723" s="9">
        <f>(ROUNDUP(Nebenrechnung_Break_Even!A3723/'Rüstprozess (DE)'!$G$30,0))*'Rüstprozess (DE)'!$G$28</f>
        <v>635</v>
      </c>
      <c r="F3723" s="10">
        <f>('Rüstprozess (DE)'!$G$12/3600)*A3723*'Rüstprozess (DE)'!$E$14</f>
        <v>1860</v>
      </c>
      <c r="G3723" s="11">
        <f t="shared" si="291"/>
        <v>2495</v>
      </c>
      <c r="I3723" s="4">
        <f t="shared" si="292"/>
        <v>1277</v>
      </c>
      <c r="J3723" s="4">
        <f t="shared" si="293"/>
        <v>1277</v>
      </c>
      <c r="K3723" s="4">
        <f t="shared" si="294"/>
        <v>3720</v>
      </c>
    </row>
    <row r="3724" spans="1:11" x14ac:dyDescent="0.25">
      <c r="A3724" s="2">
        <v>3721</v>
      </c>
      <c r="B3724" s="9">
        <f>(ROUNDUP(Nebenrechnung_Break_Even!A3724/'Rüstprozess (DE)'!$E$30,0))*'Rüstprozess (DE)'!$E$28</f>
        <v>598</v>
      </c>
      <c r="C3724" s="10">
        <f>('Rüstprozess (DE)'!$E$12/3600)*A3724*'Rüstprozess (DE)'!$E$14</f>
        <v>620.16666666666663</v>
      </c>
      <c r="D3724" s="11">
        <f t="shared" si="290"/>
        <v>1218.1666666666665</v>
      </c>
      <c r="E3724" s="9">
        <f>(ROUNDUP(Nebenrechnung_Break_Even!A3724/'Rüstprozess (DE)'!$G$30,0))*'Rüstprozess (DE)'!$G$28</f>
        <v>635</v>
      </c>
      <c r="F3724" s="10">
        <f>('Rüstprozess (DE)'!$G$12/3600)*A3724*'Rüstprozess (DE)'!$E$14</f>
        <v>1860.5</v>
      </c>
      <c r="G3724" s="11">
        <f t="shared" si="291"/>
        <v>2495.5</v>
      </c>
      <c r="I3724" s="4">
        <f t="shared" si="292"/>
        <v>1277.3333333333335</v>
      </c>
      <c r="J3724" s="4">
        <f t="shared" si="293"/>
        <v>1277.3333333333335</v>
      </c>
      <c r="K3724" s="4">
        <f t="shared" si="294"/>
        <v>3721</v>
      </c>
    </row>
    <row r="3725" spans="1:11" x14ac:dyDescent="0.25">
      <c r="A3725" s="2">
        <v>3722</v>
      </c>
      <c r="B3725" s="9">
        <f>(ROUNDUP(Nebenrechnung_Break_Even!A3725/'Rüstprozess (DE)'!$E$30,0))*'Rüstprozess (DE)'!$E$28</f>
        <v>598</v>
      </c>
      <c r="C3725" s="10">
        <f>('Rüstprozess (DE)'!$E$12/3600)*A3725*'Rüstprozess (DE)'!$E$14</f>
        <v>620.33333333333326</v>
      </c>
      <c r="D3725" s="11">
        <f t="shared" si="290"/>
        <v>1218.3333333333333</v>
      </c>
      <c r="E3725" s="9">
        <f>(ROUNDUP(Nebenrechnung_Break_Even!A3725/'Rüstprozess (DE)'!$G$30,0))*'Rüstprozess (DE)'!$G$28</f>
        <v>635</v>
      </c>
      <c r="F3725" s="10">
        <f>('Rüstprozess (DE)'!$G$12/3600)*A3725*'Rüstprozess (DE)'!$E$14</f>
        <v>1861.0000000000002</v>
      </c>
      <c r="G3725" s="11">
        <f t="shared" si="291"/>
        <v>2496</v>
      </c>
      <c r="I3725" s="4">
        <f t="shared" si="292"/>
        <v>1277.6666666666667</v>
      </c>
      <c r="J3725" s="4">
        <f t="shared" si="293"/>
        <v>1277.6666666666667</v>
      </c>
      <c r="K3725" s="4">
        <f t="shared" si="294"/>
        <v>3722</v>
      </c>
    </row>
    <row r="3726" spans="1:11" x14ac:dyDescent="0.25">
      <c r="A3726" s="2">
        <v>3723</v>
      </c>
      <c r="B3726" s="9">
        <f>(ROUNDUP(Nebenrechnung_Break_Even!A3726/'Rüstprozess (DE)'!$E$30,0))*'Rüstprozess (DE)'!$E$28</f>
        <v>598</v>
      </c>
      <c r="C3726" s="10">
        <f>('Rüstprozess (DE)'!$E$12/3600)*A3726*'Rüstprozess (DE)'!$E$14</f>
        <v>620.5</v>
      </c>
      <c r="D3726" s="11">
        <f t="shared" si="290"/>
        <v>1218.5</v>
      </c>
      <c r="E3726" s="9">
        <f>(ROUNDUP(Nebenrechnung_Break_Even!A3726/'Rüstprozess (DE)'!$G$30,0))*'Rüstprozess (DE)'!$G$28</f>
        <v>635</v>
      </c>
      <c r="F3726" s="10">
        <f>('Rüstprozess (DE)'!$G$12/3600)*A3726*'Rüstprozess (DE)'!$E$14</f>
        <v>1861.5</v>
      </c>
      <c r="G3726" s="11">
        <f t="shared" si="291"/>
        <v>2496.5</v>
      </c>
      <c r="I3726" s="4">
        <f t="shared" si="292"/>
        <v>1278</v>
      </c>
      <c r="J3726" s="4">
        <f t="shared" si="293"/>
        <v>1278</v>
      </c>
      <c r="K3726" s="4">
        <f t="shared" si="294"/>
        <v>3723</v>
      </c>
    </row>
    <row r="3727" spans="1:11" x14ac:dyDescent="0.25">
      <c r="A3727" s="2">
        <v>3724</v>
      </c>
      <c r="B3727" s="9">
        <f>(ROUNDUP(Nebenrechnung_Break_Even!A3727/'Rüstprozess (DE)'!$E$30,0))*'Rüstprozess (DE)'!$E$28</f>
        <v>598</v>
      </c>
      <c r="C3727" s="10">
        <f>('Rüstprozess (DE)'!$E$12/3600)*A3727*'Rüstprozess (DE)'!$E$14</f>
        <v>620.66666666666663</v>
      </c>
      <c r="D3727" s="11">
        <f t="shared" si="290"/>
        <v>1218.6666666666665</v>
      </c>
      <c r="E3727" s="9">
        <f>(ROUNDUP(Nebenrechnung_Break_Even!A3727/'Rüstprozess (DE)'!$G$30,0))*'Rüstprozess (DE)'!$G$28</f>
        <v>635</v>
      </c>
      <c r="F3727" s="10">
        <f>('Rüstprozess (DE)'!$G$12/3600)*A3727*'Rüstprozess (DE)'!$E$14</f>
        <v>1862.0000000000002</v>
      </c>
      <c r="G3727" s="11">
        <f t="shared" si="291"/>
        <v>2497</v>
      </c>
      <c r="I3727" s="4">
        <f t="shared" si="292"/>
        <v>1278.3333333333335</v>
      </c>
      <c r="J3727" s="4">
        <f t="shared" si="293"/>
        <v>1278.3333333333335</v>
      </c>
      <c r="K3727" s="4">
        <f t="shared" si="294"/>
        <v>3724</v>
      </c>
    </row>
    <row r="3728" spans="1:11" x14ac:dyDescent="0.25">
      <c r="A3728" s="2">
        <v>3725</v>
      </c>
      <c r="B3728" s="9">
        <f>(ROUNDUP(Nebenrechnung_Break_Even!A3728/'Rüstprozess (DE)'!$E$30,0))*'Rüstprozess (DE)'!$E$28</f>
        <v>598</v>
      </c>
      <c r="C3728" s="10">
        <f>('Rüstprozess (DE)'!$E$12/3600)*A3728*'Rüstprozess (DE)'!$E$14</f>
        <v>620.83333333333337</v>
      </c>
      <c r="D3728" s="11">
        <f t="shared" si="290"/>
        <v>1218.8333333333335</v>
      </c>
      <c r="E3728" s="9">
        <f>(ROUNDUP(Nebenrechnung_Break_Even!A3728/'Rüstprozess (DE)'!$G$30,0))*'Rüstprozess (DE)'!$G$28</f>
        <v>635</v>
      </c>
      <c r="F3728" s="10">
        <f>('Rüstprozess (DE)'!$G$12/3600)*A3728*'Rüstprozess (DE)'!$E$14</f>
        <v>1862.5</v>
      </c>
      <c r="G3728" s="11">
        <f t="shared" si="291"/>
        <v>2497.5</v>
      </c>
      <c r="I3728" s="4">
        <f t="shared" si="292"/>
        <v>1278.6666666666665</v>
      </c>
      <c r="J3728" s="4">
        <f t="shared" si="293"/>
        <v>1278.6666666666665</v>
      </c>
      <c r="K3728" s="4">
        <f t="shared" si="294"/>
        <v>3725</v>
      </c>
    </row>
    <row r="3729" spans="1:11" x14ac:dyDescent="0.25">
      <c r="A3729" s="2">
        <v>3726</v>
      </c>
      <c r="B3729" s="9">
        <f>(ROUNDUP(Nebenrechnung_Break_Even!A3729/'Rüstprozess (DE)'!$E$30,0))*'Rüstprozess (DE)'!$E$28</f>
        <v>598</v>
      </c>
      <c r="C3729" s="10">
        <f>('Rüstprozess (DE)'!$E$12/3600)*A3729*'Rüstprozess (DE)'!$E$14</f>
        <v>621</v>
      </c>
      <c r="D3729" s="11">
        <f t="shared" si="290"/>
        <v>1219</v>
      </c>
      <c r="E3729" s="9">
        <f>(ROUNDUP(Nebenrechnung_Break_Even!A3729/'Rüstprozess (DE)'!$G$30,0))*'Rüstprozess (DE)'!$G$28</f>
        <v>635</v>
      </c>
      <c r="F3729" s="10">
        <f>('Rüstprozess (DE)'!$G$12/3600)*A3729*'Rüstprozess (DE)'!$E$14</f>
        <v>1863</v>
      </c>
      <c r="G3729" s="11">
        <f t="shared" si="291"/>
        <v>2498</v>
      </c>
      <c r="I3729" s="4">
        <f t="shared" si="292"/>
        <v>1279</v>
      </c>
      <c r="J3729" s="4">
        <f t="shared" si="293"/>
        <v>1279</v>
      </c>
      <c r="K3729" s="4">
        <f t="shared" si="294"/>
        <v>3726</v>
      </c>
    </row>
    <row r="3730" spans="1:11" x14ac:dyDescent="0.25">
      <c r="A3730" s="2">
        <v>3727</v>
      </c>
      <c r="B3730" s="9">
        <f>(ROUNDUP(Nebenrechnung_Break_Even!A3730/'Rüstprozess (DE)'!$E$30,0))*'Rüstprozess (DE)'!$E$28</f>
        <v>598</v>
      </c>
      <c r="C3730" s="10">
        <f>('Rüstprozess (DE)'!$E$12/3600)*A3730*'Rüstprozess (DE)'!$E$14</f>
        <v>621.16666666666663</v>
      </c>
      <c r="D3730" s="11">
        <f t="shared" si="290"/>
        <v>1219.1666666666665</v>
      </c>
      <c r="E3730" s="9">
        <f>(ROUNDUP(Nebenrechnung_Break_Even!A3730/'Rüstprozess (DE)'!$G$30,0))*'Rüstprozess (DE)'!$G$28</f>
        <v>635</v>
      </c>
      <c r="F3730" s="10">
        <f>('Rüstprozess (DE)'!$G$12/3600)*A3730*'Rüstprozess (DE)'!$E$14</f>
        <v>1863.5000000000002</v>
      </c>
      <c r="G3730" s="11">
        <f t="shared" si="291"/>
        <v>2498.5</v>
      </c>
      <c r="I3730" s="4">
        <f t="shared" si="292"/>
        <v>1279.3333333333335</v>
      </c>
      <c r="J3730" s="4">
        <f t="shared" si="293"/>
        <v>1279.3333333333335</v>
      </c>
      <c r="K3730" s="4">
        <f t="shared" si="294"/>
        <v>3727</v>
      </c>
    </row>
    <row r="3731" spans="1:11" x14ac:dyDescent="0.25">
      <c r="A3731" s="2">
        <v>3728</v>
      </c>
      <c r="B3731" s="9">
        <f>(ROUNDUP(Nebenrechnung_Break_Even!A3731/'Rüstprozess (DE)'!$E$30,0))*'Rüstprozess (DE)'!$E$28</f>
        <v>598</v>
      </c>
      <c r="C3731" s="10">
        <f>('Rüstprozess (DE)'!$E$12/3600)*A3731*'Rüstprozess (DE)'!$E$14</f>
        <v>621.33333333333337</v>
      </c>
      <c r="D3731" s="11">
        <f t="shared" si="290"/>
        <v>1219.3333333333335</v>
      </c>
      <c r="E3731" s="9">
        <f>(ROUNDUP(Nebenrechnung_Break_Even!A3731/'Rüstprozess (DE)'!$G$30,0))*'Rüstprozess (DE)'!$G$28</f>
        <v>635</v>
      </c>
      <c r="F3731" s="10">
        <f>('Rüstprozess (DE)'!$G$12/3600)*A3731*'Rüstprozess (DE)'!$E$14</f>
        <v>1864</v>
      </c>
      <c r="G3731" s="11">
        <f t="shared" si="291"/>
        <v>2499</v>
      </c>
      <c r="I3731" s="4">
        <f t="shared" si="292"/>
        <v>1279.6666666666665</v>
      </c>
      <c r="J3731" s="4">
        <f t="shared" si="293"/>
        <v>1279.6666666666665</v>
      </c>
      <c r="K3731" s="4">
        <f t="shared" si="294"/>
        <v>3728</v>
      </c>
    </row>
    <row r="3732" spans="1:11" x14ac:dyDescent="0.25">
      <c r="A3732" s="2">
        <v>3729</v>
      </c>
      <c r="B3732" s="9">
        <f>(ROUNDUP(Nebenrechnung_Break_Even!A3732/'Rüstprozess (DE)'!$E$30,0))*'Rüstprozess (DE)'!$E$28</f>
        <v>598</v>
      </c>
      <c r="C3732" s="10">
        <f>('Rüstprozess (DE)'!$E$12/3600)*A3732*'Rüstprozess (DE)'!$E$14</f>
        <v>621.5</v>
      </c>
      <c r="D3732" s="11">
        <f t="shared" si="290"/>
        <v>1219.5</v>
      </c>
      <c r="E3732" s="9">
        <f>(ROUNDUP(Nebenrechnung_Break_Even!A3732/'Rüstprozess (DE)'!$G$30,0))*'Rüstprozess (DE)'!$G$28</f>
        <v>635</v>
      </c>
      <c r="F3732" s="10">
        <f>('Rüstprozess (DE)'!$G$12/3600)*A3732*'Rüstprozess (DE)'!$E$14</f>
        <v>1864.5000000000002</v>
      </c>
      <c r="G3732" s="11">
        <f t="shared" si="291"/>
        <v>2499.5</v>
      </c>
      <c r="I3732" s="4">
        <f t="shared" si="292"/>
        <v>1280</v>
      </c>
      <c r="J3732" s="4">
        <f t="shared" si="293"/>
        <v>1280</v>
      </c>
      <c r="K3732" s="4">
        <f t="shared" si="294"/>
        <v>3729</v>
      </c>
    </row>
    <row r="3733" spans="1:11" x14ac:dyDescent="0.25">
      <c r="A3733" s="2">
        <v>3730</v>
      </c>
      <c r="B3733" s="9">
        <f>(ROUNDUP(Nebenrechnung_Break_Even!A3733/'Rüstprozess (DE)'!$E$30,0))*'Rüstprozess (DE)'!$E$28</f>
        <v>598</v>
      </c>
      <c r="C3733" s="10">
        <f>('Rüstprozess (DE)'!$E$12/3600)*A3733*'Rüstprozess (DE)'!$E$14</f>
        <v>621.66666666666663</v>
      </c>
      <c r="D3733" s="11">
        <f t="shared" si="290"/>
        <v>1219.6666666666665</v>
      </c>
      <c r="E3733" s="9">
        <f>(ROUNDUP(Nebenrechnung_Break_Even!A3733/'Rüstprozess (DE)'!$G$30,0))*'Rüstprozess (DE)'!$G$28</f>
        <v>635</v>
      </c>
      <c r="F3733" s="10">
        <f>('Rüstprozess (DE)'!$G$12/3600)*A3733*'Rüstprozess (DE)'!$E$14</f>
        <v>1865</v>
      </c>
      <c r="G3733" s="11">
        <f t="shared" si="291"/>
        <v>2500</v>
      </c>
      <c r="I3733" s="4">
        <f t="shared" si="292"/>
        <v>1280.3333333333335</v>
      </c>
      <c r="J3733" s="4">
        <f t="shared" si="293"/>
        <v>1280.3333333333335</v>
      </c>
      <c r="K3733" s="4">
        <f t="shared" si="294"/>
        <v>3730</v>
      </c>
    </row>
    <row r="3734" spans="1:11" x14ac:dyDescent="0.25">
      <c r="A3734" s="2">
        <v>3731</v>
      </c>
      <c r="B3734" s="9">
        <f>(ROUNDUP(Nebenrechnung_Break_Even!A3734/'Rüstprozess (DE)'!$E$30,0))*'Rüstprozess (DE)'!$E$28</f>
        <v>598</v>
      </c>
      <c r="C3734" s="10">
        <f>('Rüstprozess (DE)'!$E$12/3600)*A3734*'Rüstprozess (DE)'!$E$14</f>
        <v>621.83333333333326</v>
      </c>
      <c r="D3734" s="11">
        <f t="shared" si="290"/>
        <v>1219.8333333333333</v>
      </c>
      <c r="E3734" s="9">
        <f>(ROUNDUP(Nebenrechnung_Break_Even!A3734/'Rüstprozess (DE)'!$G$30,0))*'Rüstprozess (DE)'!$G$28</f>
        <v>635</v>
      </c>
      <c r="F3734" s="10">
        <f>('Rüstprozess (DE)'!$G$12/3600)*A3734*'Rüstprozess (DE)'!$E$14</f>
        <v>1865.5</v>
      </c>
      <c r="G3734" s="11">
        <f t="shared" si="291"/>
        <v>2500.5</v>
      </c>
      <c r="I3734" s="4">
        <f t="shared" si="292"/>
        <v>1280.6666666666667</v>
      </c>
      <c r="J3734" s="4">
        <f t="shared" si="293"/>
        <v>1280.6666666666667</v>
      </c>
      <c r="K3734" s="4">
        <f t="shared" si="294"/>
        <v>3731</v>
      </c>
    </row>
    <row r="3735" spans="1:11" x14ac:dyDescent="0.25">
      <c r="A3735" s="2">
        <v>3732</v>
      </c>
      <c r="B3735" s="9">
        <f>(ROUNDUP(Nebenrechnung_Break_Even!A3735/'Rüstprozess (DE)'!$E$30,0))*'Rüstprozess (DE)'!$E$28</f>
        <v>598</v>
      </c>
      <c r="C3735" s="10">
        <f>('Rüstprozess (DE)'!$E$12/3600)*A3735*'Rüstprozess (DE)'!$E$14</f>
        <v>622</v>
      </c>
      <c r="D3735" s="11">
        <f t="shared" si="290"/>
        <v>1220</v>
      </c>
      <c r="E3735" s="9">
        <f>(ROUNDUP(Nebenrechnung_Break_Even!A3735/'Rüstprozess (DE)'!$G$30,0))*'Rüstprozess (DE)'!$G$28</f>
        <v>635</v>
      </c>
      <c r="F3735" s="10">
        <f>('Rüstprozess (DE)'!$G$12/3600)*A3735*'Rüstprozess (DE)'!$E$14</f>
        <v>1866.0000000000002</v>
      </c>
      <c r="G3735" s="11">
        <f t="shared" si="291"/>
        <v>2501</v>
      </c>
      <c r="I3735" s="4">
        <f t="shared" si="292"/>
        <v>1281</v>
      </c>
      <c r="J3735" s="4">
        <f t="shared" si="293"/>
        <v>1281</v>
      </c>
      <c r="K3735" s="4">
        <f t="shared" si="294"/>
        <v>3732</v>
      </c>
    </row>
    <row r="3736" spans="1:11" x14ac:dyDescent="0.25">
      <c r="A3736" s="2">
        <v>3733</v>
      </c>
      <c r="B3736" s="9">
        <f>(ROUNDUP(Nebenrechnung_Break_Even!A3736/'Rüstprozess (DE)'!$E$30,0))*'Rüstprozess (DE)'!$E$28</f>
        <v>598</v>
      </c>
      <c r="C3736" s="10">
        <f>('Rüstprozess (DE)'!$E$12/3600)*A3736*'Rüstprozess (DE)'!$E$14</f>
        <v>622.16666666666674</v>
      </c>
      <c r="D3736" s="11">
        <f t="shared" si="290"/>
        <v>1220.1666666666667</v>
      </c>
      <c r="E3736" s="9">
        <f>(ROUNDUP(Nebenrechnung_Break_Even!A3736/'Rüstprozess (DE)'!$G$30,0))*'Rüstprozess (DE)'!$G$28</f>
        <v>635</v>
      </c>
      <c r="F3736" s="10">
        <f>('Rüstprozess (DE)'!$G$12/3600)*A3736*'Rüstprozess (DE)'!$E$14</f>
        <v>1866.5</v>
      </c>
      <c r="G3736" s="11">
        <f t="shared" si="291"/>
        <v>2501.5</v>
      </c>
      <c r="I3736" s="4">
        <f t="shared" si="292"/>
        <v>1281.3333333333333</v>
      </c>
      <c r="J3736" s="4">
        <f t="shared" si="293"/>
        <v>1281.3333333333333</v>
      </c>
      <c r="K3736" s="4">
        <f t="shared" si="294"/>
        <v>3733</v>
      </c>
    </row>
    <row r="3737" spans="1:11" x14ac:dyDescent="0.25">
      <c r="A3737" s="2">
        <v>3734</v>
      </c>
      <c r="B3737" s="9">
        <f>(ROUNDUP(Nebenrechnung_Break_Even!A3737/'Rüstprozess (DE)'!$E$30,0))*'Rüstprozess (DE)'!$E$28</f>
        <v>598</v>
      </c>
      <c r="C3737" s="10">
        <f>('Rüstprozess (DE)'!$E$12/3600)*A3737*'Rüstprozess (DE)'!$E$14</f>
        <v>622.33333333333337</v>
      </c>
      <c r="D3737" s="11">
        <f t="shared" si="290"/>
        <v>1220.3333333333335</v>
      </c>
      <c r="E3737" s="9">
        <f>(ROUNDUP(Nebenrechnung_Break_Even!A3737/'Rüstprozess (DE)'!$G$30,0))*'Rüstprozess (DE)'!$G$28</f>
        <v>635</v>
      </c>
      <c r="F3737" s="10">
        <f>('Rüstprozess (DE)'!$G$12/3600)*A3737*'Rüstprozess (DE)'!$E$14</f>
        <v>1867.0000000000002</v>
      </c>
      <c r="G3737" s="11">
        <f t="shared" si="291"/>
        <v>2502</v>
      </c>
      <c r="I3737" s="4">
        <f t="shared" si="292"/>
        <v>1281.6666666666665</v>
      </c>
      <c r="J3737" s="4">
        <f t="shared" si="293"/>
        <v>1281.6666666666665</v>
      </c>
      <c r="K3737" s="4">
        <f t="shared" si="294"/>
        <v>3734</v>
      </c>
    </row>
    <row r="3738" spans="1:11" x14ac:dyDescent="0.25">
      <c r="A3738" s="2">
        <v>3735</v>
      </c>
      <c r="B3738" s="9">
        <f>(ROUNDUP(Nebenrechnung_Break_Even!A3738/'Rüstprozess (DE)'!$E$30,0))*'Rüstprozess (DE)'!$E$28</f>
        <v>598</v>
      </c>
      <c r="C3738" s="10">
        <f>('Rüstprozess (DE)'!$E$12/3600)*A3738*'Rüstprozess (DE)'!$E$14</f>
        <v>622.5</v>
      </c>
      <c r="D3738" s="11">
        <f t="shared" si="290"/>
        <v>1220.5</v>
      </c>
      <c r="E3738" s="9">
        <f>(ROUNDUP(Nebenrechnung_Break_Even!A3738/'Rüstprozess (DE)'!$G$30,0))*'Rüstprozess (DE)'!$G$28</f>
        <v>635</v>
      </c>
      <c r="F3738" s="10">
        <f>('Rüstprozess (DE)'!$G$12/3600)*A3738*'Rüstprozess (DE)'!$E$14</f>
        <v>1867.5</v>
      </c>
      <c r="G3738" s="11">
        <f t="shared" si="291"/>
        <v>2502.5</v>
      </c>
      <c r="I3738" s="4">
        <f t="shared" si="292"/>
        <v>1282</v>
      </c>
      <c r="J3738" s="4">
        <f t="shared" si="293"/>
        <v>1282</v>
      </c>
      <c r="K3738" s="4">
        <f t="shared" si="294"/>
        <v>3735</v>
      </c>
    </row>
    <row r="3739" spans="1:11" x14ac:dyDescent="0.25">
      <c r="A3739" s="2">
        <v>3736</v>
      </c>
      <c r="B3739" s="9">
        <f>(ROUNDUP(Nebenrechnung_Break_Even!A3739/'Rüstprozess (DE)'!$E$30,0))*'Rüstprozess (DE)'!$E$28</f>
        <v>598</v>
      </c>
      <c r="C3739" s="10">
        <f>('Rüstprozess (DE)'!$E$12/3600)*A3739*'Rüstprozess (DE)'!$E$14</f>
        <v>622.66666666666663</v>
      </c>
      <c r="D3739" s="11">
        <f t="shared" si="290"/>
        <v>1220.6666666666665</v>
      </c>
      <c r="E3739" s="9">
        <f>(ROUNDUP(Nebenrechnung_Break_Even!A3739/'Rüstprozess (DE)'!$G$30,0))*'Rüstprozess (DE)'!$G$28</f>
        <v>635</v>
      </c>
      <c r="F3739" s="10">
        <f>('Rüstprozess (DE)'!$G$12/3600)*A3739*'Rüstprozess (DE)'!$E$14</f>
        <v>1868</v>
      </c>
      <c r="G3739" s="11">
        <f t="shared" si="291"/>
        <v>2503</v>
      </c>
      <c r="I3739" s="4">
        <f t="shared" si="292"/>
        <v>1282.3333333333335</v>
      </c>
      <c r="J3739" s="4">
        <f t="shared" si="293"/>
        <v>1282.3333333333335</v>
      </c>
      <c r="K3739" s="4">
        <f t="shared" si="294"/>
        <v>3736</v>
      </c>
    </row>
    <row r="3740" spans="1:11" x14ac:dyDescent="0.25">
      <c r="A3740" s="2">
        <v>3737</v>
      </c>
      <c r="B3740" s="9">
        <f>(ROUNDUP(Nebenrechnung_Break_Even!A3740/'Rüstprozess (DE)'!$E$30,0))*'Rüstprozess (DE)'!$E$28</f>
        <v>598</v>
      </c>
      <c r="C3740" s="10">
        <f>('Rüstprozess (DE)'!$E$12/3600)*A3740*'Rüstprozess (DE)'!$E$14</f>
        <v>622.83333333333326</v>
      </c>
      <c r="D3740" s="11">
        <f t="shared" si="290"/>
        <v>1220.8333333333333</v>
      </c>
      <c r="E3740" s="9">
        <f>(ROUNDUP(Nebenrechnung_Break_Even!A3740/'Rüstprozess (DE)'!$G$30,0))*'Rüstprozess (DE)'!$G$28</f>
        <v>635</v>
      </c>
      <c r="F3740" s="10">
        <f>('Rüstprozess (DE)'!$G$12/3600)*A3740*'Rüstprozess (DE)'!$E$14</f>
        <v>1868.5000000000002</v>
      </c>
      <c r="G3740" s="11">
        <f t="shared" si="291"/>
        <v>2503.5</v>
      </c>
      <c r="I3740" s="4">
        <f t="shared" si="292"/>
        <v>1282.6666666666667</v>
      </c>
      <c r="J3740" s="4">
        <f t="shared" si="293"/>
        <v>1282.6666666666667</v>
      </c>
      <c r="K3740" s="4">
        <f t="shared" si="294"/>
        <v>3737</v>
      </c>
    </row>
    <row r="3741" spans="1:11" x14ac:dyDescent="0.25">
      <c r="A3741" s="2">
        <v>3738</v>
      </c>
      <c r="B3741" s="9">
        <f>(ROUNDUP(Nebenrechnung_Break_Even!A3741/'Rüstprozess (DE)'!$E$30,0))*'Rüstprozess (DE)'!$E$28</f>
        <v>598</v>
      </c>
      <c r="C3741" s="10">
        <f>('Rüstprozess (DE)'!$E$12/3600)*A3741*'Rüstprozess (DE)'!$E$14</f>
        <v>623</v>
      </c>
      <c r="D3741" s="11">
        <f t="shared" si="290"/>
        <v>1221</v>
      </c>
      <c r="E3741" s="9">
        <f>(ROUNDUP(Nebenrechnung_Break_Even!A3741/'Rüstprozess (DE)'!$G$30,0))*'Rüstprozess (DE)'!$G$28</f>
        <v>635</v>
      </c>
      <c r="F3741" s="10">
        <f>('Rüstprozess (DE)'!$G$12/3600)*A3741*'Rüstprozess (DE)'!$E$14</f>
        <v>1869</v>
      </c>
      <c r="G3741" s="11">
        <f t="shared" si="291"/>
        <v>2504</v>
      </c>
      <c r="I3741" s="4">
        <f t="shared" si="292"/>
        <v>1283</v>
      </c>
      <c r="J3741" s="4">
        <f t="shared" si="293"/>
        <v>1283</v>
      </c>
      <c r="K3741" s="4">
        <f t="shared" si="294"/>
        <v>3738</v>
      </c>
    </row>
    <row r="3742" spans="1:11" x14ac:dyDescent="0.25">
      <c r="A3742" s="2">
        <v>3739</v>
      </c>
      <c r="B3742" s="9">
        <f>(ROUNDUP(Nebenrechnung_Break_Even!A3742/'Rüstprozess (DE)'!$E$30,0))*'Rüstprozess (DE)'!$E$28</f>
        <v>598</v>
      </c>
      <c r="C3742" s="10">
        <f>('Rüstprozess (DE)'!$E$12/3600)*A3742*'Rüstprozess (DE)'!$E$14</f>
        <v>623.16666666666663</v>
      </c>
      <c r="D3742" s="11">
        <f t="shared" si="290"/>
        <v>1221.1666666666665</v>
      </c>
      <c r="E3742" s="9">
        <f>(ROUNDUP(Nebenrechnung_Break_Even!A3742/'Rüstprozess (DE)'!$G$30,0))*'Rüstprozess (DE)'!$G$28</f>
        <v>635</v>
      </c>
      <c r="F3742" s="10">
        <f>('Rüstprozess (DE)'!$G$12/3600)*A3742*'Rüstprozess (DE)'!$E$14</f>
        <v>1869.5000000000002</v>
      </c>
      <c r="G3742" s="11">
        <f t="shared" si="291"/>
        <v>2504.5</v>
      </c>
      <c r="I3742" s="4">
        <f t="shared" si="292"/>
        <v>1283.3333333333335</v>
      </c>
      <c r="J3742" s="4">
        <f t="shared" si="293"/>
        <v>1283.3333333333335</v>
      </c>
      <c r="K3742" s="4">
        <f t="shared" si="294"/>
        <v>3739</v>
      </c>
    </row>
    <row r="3743" spans="1:11" x14ac:dyDescent="0.25">
      <c r="A3743" s="2">
        <v>3740</v>
      </c>
      <c r="B3743" s="9">
        <f>(ROUNDUP(Nebenrechnung_Break_Even!A3743/'Rüstprozess (DE)'!$E$30,0))*'Rüstprozess (DE)'!$E$28</f>
        <v>598</v>
      </c>
      <c r="C3743" s="10">
        <f>('Rüstprozess (DE)'!$E$12/3600)*A3743*'Rüstprozess (DE)'!$E$14</f>
        <v>623.33333333333337</v>
      </c>
      <c r="D3743" s="11">
        <f t="shared" si="290"/>
        <v>1221.3333333333335</v>
      </c>
      <c r="E3743" s="9">
        <f>(ROUNDUP(Nebenrechnung_Break_Even!A3743/'Rüstprozess (DE)'!$G$30,0))*'Rüstprozess (DE)'!$G$28</f>
        <v>635</v>
      </c>
      <c r="F3743" s="10">
        <f>('Rüstprozess (DE)'!$G$12/3600)*A3743*'Rüstprozess (DE)'!$E$14</f>
        <v>1870</v>
      </c>
      <c r="G3743" s="11">
        <f t="shared" si="291"/>
        <v>2505</v>
      </c>
      <c r="I3743" s="4">
        <f t="shared" si="292"/>
        <v>1283.6666666666665</v>
      </c>
      <c r="J3743" s="4">
        <f t="shared" si="293"/>
        <v>1283.6666666666665</v>
      </c>
      <c r="K3743" s="4">
        <f t="shared" si="294"/>
        <v>3740</v>
      </c>
    </row>
    <row r="3744" spans="1:11" x14ac:dyDescent="0.25">
      <c r="A3744" s="2">
        <v>3741</v>
      </c>
      <c r="B3744" s="9">
        <f>(ROUNDUP(Nebenrechnung_Break_Even!A3744/'Rüstprozess (DE)'!$E$30,0))*'Rüstprozess (DE)'!$E$28</f>
        <v>598</v>
      </c>
      <c r="C3744" s="10">
        <f>('Rüstprozess (DE)'!$E$12/3600)*A3744*'Rüstprozess (DE)'!$E$14</f>
        <v>623.5</v>
      </c>
      <c r="D3744" s="11">
        <f t="shared" si="290"/>
        <v>1221.5</v>
      </c>
      <c r="E3744" s="9">
        <f>(ROUNDUP(Nebenrechnung_Break_Even!A3744/'Rüstprozess (DE)'!$G$30,0))*'Rüstprozess (DE)'!$G$28</f>
        <v>635</v>
      </c>
      <c r="F3744" s="10">
        <f>('Rüstprozess (DE)'!$G$12/3600)*A3744*'Rüstprozess (DE)'!$E$14</f>
        <v>1870.5</v>
      </c>
      <c r="G3744" s="11">
        <f t="shared" si="291"/>
        <v>2505.5</v>
      </c>
      <c r="I3744" s="4">
        <f t="shared" si="292"/>
        <v>1284</v>
      </c>
      <c r="J3744" s="4">
        <f t="shared" si="293"/>
        <v>1284</v>
      </c>
      <c r="K3744" s="4">
        <f t="shared" si="294"/>
        <v>3741</v>
      </c>
    </row>
    <row r="3745" spans="1:11" x14ac:dyDescent="0.25">
      <c r="A3745" s="2">
        <v>3742</v>
      </c>
      <c r="B3745" s="9">
        <f>(ROUNDUP(Nebenrechnung_Break_Even!A3745/'Rüstprozess (DE)'!$E$30,0))*'Rüstprozess (DE)'!$E$28</f>
        <v>598</v>
      </c>
      <c r="C3745" s="10">
        <f>('Rüstprozess (DE)'!$E$12/3600)*A3745*'Rüstprozess (DE)'!$E$14</f>
        <v>623.66666666666663</v>
      </c>
      <c r="D3745" s="11">
        <f t="shared" si="290"/>
        <v>1221.6666666666665</v>
      </c>
      <c r="E3745" s="9">
        <f>(ROUNDUP(Nebenrechnung_Break_Even!A3745/'Rüstprozess (DE)'!$G$30,0))*'Rüstprozess (DE)'!$G$28</f>
        <v>635</v>
      </c>
      <c r="F3745" s="10">
        <f>('Rüstprozess (DE)'!$G$12/3600)*A3745*'Rüstprozess (DE)'!$E$14</f>
        <v>1871.0000000000002</v>
      </c>
      <c r="G3745" s="11">
        <f t="shared" si="291"/>
        <v>2506</v>
      </c>
      <c r="I3745" s="4">
        <f t="shared" si="292"/>
        <v>1284.3333333333335</v>
      </c>
      <c r="J3745" s="4">
        <f t="shared" si="293"/>
        <v>1284.3333333333335</v>
      </c>
      <c r="K3745" s="4">
        <f t="shared" si="294"/>
        <v>3742</v>
      </c>
    </row>
    <row r="3746" spans="1:11" x14ac:dyDescent="0.25">
      <c r="A3746" s="2">
        <v>3743</v>
      </c>
      <c r="B3746" s="9">
        <f>(ROUNDUP(Nebenrechnung_Break_Even!A3746/'Rüstprozess (DE)'!$E$30,0))*'Rüstprozess (DE)'!$E$28</f>
        <v>598</v>
      </c>
      <c r="C3746" s="10">
        <f>('Rüstprozess (DE)'!$E$12/3600)*A3746*'Rüstprozess (DE)'!$E$14</f>
        <v>623.83333333333337</v>
      </c>
      <c r="D3746" s="11">
        <f t="shared" si="290"/>
        <v>1221.8333333333335</v>
      </c>
      <c r="E3746" s="9">
        <f>(ROUNDUP(Nebenrechnung_Break_Even!A3746/'Rüstprozess (DE)'!$G$30,0))*'Rüstprozess (DE)'!$G$28</f>
        <v>635</v>
      </c>
      <c r="F3746" s="10">
        <f>('Rüstprozess (DE)'!$G$12/3600)*A3746*'Rüstprozess (DE)'!$E$14</f>
        <v>1871.5</v>
      </c>
      <c r="G3746" s="11">
        <f t="shared" si="291"/>
        <v>2506.5</v>
      </c>
      <c r="I3746" s="4">
        <f t="shared" si="292"/>
        <v>1284.6666666666665</v>
      </c>
      <c r="J3746" s="4">
        <f t="shared" si="293"/>
        <v>1284.6666666666665</v>
      </c>
      <c r="K3746" s="4">
        <f t="shared" si="294"/>
        <v>3743</v>
      </c>
    </row>
    <row r="3747" spans="1:11" x14ac:dyDescent="0.25">
      <c r="A3747" s="2">
        <v>3744</v>
      </c>
      <c r="B3747" s="9">
        <f>(ROUNDUP(Nebenrechnung_Break_Even!A3747/'Rüstprozess (DE)'!$E$30,0))*'Rüstprozess (DE)'!$E$28</f>
        <v>598</v>
      </c>
      <c r="C3747" s="10">
        <f>('Rüstprozess (DE)'!$E$12/3600)*A3747*'Rüstprozess (DE)'!$E$14</f>
        <v>624</v>
      </c>
      <c r="D3747" s="11">
        <f t="shared" si="290"/>
        <v>1222</v>
      </c>
      <c r="E3747" s="9">
        <f>(ROUNDUP(Nebenrechnung_Break_Even!A3747/'Rüstprozess (DE)'!$G$30,0))*'Rüstprozess (DE)'!$G$28</f>
        <v>635</v>
      </c>
      <c r="F3747" s="10">
        <f>('Rüstprozess (DE)'!$G$12/3600)*A3747*'Rüstprozess (DE)'!$E$14</f>
        <v>1872.0000000000002</v>
      </c>
      <c r="G3747" s="11">
        <f t="shared" si="291"/>
        <v>2507</v>
      </c>
      <c r="I3747" s="4">
        <f t="shared" si="292"/>
        <v>1285</v>
      </c>
      <c r="J3747" s="4">
        <f t="shared" si="293"/>
        <v>1285</v>
      </c>
      <c r="K3747" s="4">
        <f t="shared" si="294"/>
        <v>3744</v>
      </c>
    </row>
    <row r="3748" spans="1:11" x14ac:dyDescent="0.25">
      <c r="A3748" s="2">
        <v>3745</v>
      </c>
      <c r="B3748" s="9">
        <f>(ROUNDUP(Nebenrechnung_Break_Even!A3748/'Rüstprozess (DE)'!$E$30,0))*'Rüstprozess (DE)'!$E$28</f>
        <v>598</v>
      </c>
      <c r="C3748" s="10">
        <f>('Rüstprozess (DE)'!$E$12/3600)*A3748*'Rüstprozess (DE)'!$E$14</f>
        <v>624.16666666666663</v>
      </c>
      <c r="D3748" s="11">
        <f t="shared" si="290"/>
        <v>1222.1666666666665</v>
      </c>
      <c r="E3748" s="9">
        <f>(ROUNDUP(Nebenrechnung_Break_Even!A3748/'Rüstprozess (DE)'!$G$30,0))*'Rüstprozess (DE)'!$G$28</f>
        <v>635</v>
      </c>
      <c r="F3748" s="10">
        <f>('Rüstprozess (DE)'!$G$12/3600)*A3748*'Rüstprozess (DE)'!$E$14</f>
        <v>1872.5</v>
      </c>
      <c r="G3748" s="11">
        <f t="shared" si="291"/>
        <v>2507.5</v>
      </c>
      <c r="I3748" s="4">
        <f t="shared" si="292"/>
        <v>1285.3333333333335</v>
      </c>
      <c r="J3748" s="4">
        <f t="shared" si="293"/>
        <v>1285.3333333333335</v>
      </c>
      <c r="K3748" s="4">
        <f t="shared" si="294"/>
        <v>3745</v>
      </c>
    </row>
    <row r="3749" spans="1:11" x14ac:dyDescent="0.25">
      <c r="A3749" s="2">
        <v>3746</v>
      </c>
      <c r="B3749" s="9">
        <f>(ROUNDUP(Nebenrechnung_Break_Even!A3749/'Rüstprozess (DE)'!$E$30,0))*'Rüstprozess (DE)'!$E$28</f>
        <v>598</v>
      </c>
      <c r="C3749" s="10">
        <f>('Rüstprozess (DE)'!$E$12/3600)*A3749*'Rüstprozess (DE)'!$E$14</f>
        <v>624.33333333333326</v>
      </c>
      <c r="D3749" s="11">
        <f t="shared" si="290"/>
        <v>1222.3333333333333</v>
      </c>
      <c r="E3749" s="9">
        <f>(ROUNDUP(Nebenrechnung_Break_Even!A3749/'Rüstprozess (DE)'!$G$30,0))*'Rüstprozess (DE)'!$G$28</f>
        <v>635</v>
      </c>
      <c r="F3749" s="10">
        <f>('Rüstprozess (DE)'!$G$12/3600)*A3749*'Rüstprozess (DE)'!$E$14</f>
        <v>1873</v>
      </c>
      <c r="G3749" s="11">
        <f t="shared" si="291"/>
        <v>2508</v>
      </c>
      <c r="I3749" s="4">
        <f t="shared" si="292"/>
        <v>1285.6666666666667</v>
      </c>
      <c r="J3749" s="4">
        <f t="shared" si="293"/>
        <v>1285.6666666666667</v>
      </c>
      <c r="K3749" s="4">
        <f t="shared" si="294"/>
        <v>3746</v>
      </c>
    </row>
    <row r="3750" spans="1:11" x14ac:dyDescent="0.25">
      <c r="A3750" s="2">
        <v>3747</v>
      </c>
      <c r="B3750" s="9">
        <f>(ROUNDUP(Nebenrechnung_Break_Even!A3750/'Rüstprozess (DE)'!$E$30,0))*'Rüstprozess (DE)'!$E$28</f>
        <v>598</v>
      </c>
      <c r="C3750" s="10">
        <f>('Rüstprozess (DE)'!$E$12/3600)*A3750*'Rüstprozess (DE)'!$E$14</f>
        <v>624.5</v>
      </c>
      <c r="D3750" s="11">
        <f t="shared" si="290"/>
        <v>1222.5</v>
      </c>
      <c r="E3750" s="9">
        <f>(ROUNDUP(Nebenrechnung_Break_Even!A3750/'Rüstprozess (DE)'!$G$30,0))*'Rüstprozess (DE)'!$G$28</f>
        <v>635</v>
      </c>
      <c r="F3750" s="10">
        <f>('Rüstprozess (DE)'!$G$12/3600)*A3750*'Rüstprozess (DE)'!$E$14</f>
        <v>1873.5000000000002</v>
      </c>
      <c r="G3750" s="11">
        <f t="shared" si="291"/>
        <v>2508.5</v>
      </c>
      <c r="I3750" s="4">
        <f t="shared" si="292"/>
        <v>1286</v>
      </c>
      <c r="J3750" s="4">
        <f t="shared" si="293"/>
        <v>1286</v>
      </c>
      <c r="K3750" s="4">
        <f t="shared" si="294"/>
        <v>3747</v>
      </c>
    </row>
    <row r="3751" spans="1:11" x14ac:dyDescent="0.25">
      <c r="A3751" s="2">
        <v>3748</v>
      </c>
      <c r="B3751" s="9">
        <f>(ROUNDUP(Nebenrechnung_Break_Even!A3751/'Rüstprozess (DE)'!$E$30,0))*'Rüstprozess (DE)'!$E$28</f>
        <v>598</v>
      </c>
      <c r="C3751" s="10">
        <f>('Rüstprozess (DE)'!$E$12/3600)*A3751*'Rüstprozess (DE)'!$E$14</f>
        <v>624.66666666666674</v>
      </c>
      <c r="D3751" s="11">
        <f t="shared" si="290"/>
        <v>1222.6666666666667</v>
      </c>
      <c r="E3751" s="9">
        <f>(ROUNDUP(Nebenrechnung_Break_Even!A3751/'Rüstprozess (DE)'!$G$30,0))*'Rüstprozess (DE)'!$G$28</f>
        <v>635</v>
      </c>
      <c r="F3751" s="10">
        <f>('Rüstprozess (DE)'!$G$12/3600)*A3751*'Rüstprozess (DE)'!$E$14</f>
        <v>1874</v>
      </c>
      <c r="G3751" s="11">
        <f t="shared" si="291"/>
        <v>2509</v>
      </c>
      <c r="I3751" s="4">
        <f t="shared" si="292"/>
        <v>1286.3333333333333</v>
      </c>
      <c r="J3751" s="4">
        <f t="shared" si="293"/>
        <v>1286.3333333333333</v>
      </c>
      <c r="K3751" s="4">
        <f t="shared" si="294"/>
        <v>3748</v>
      </c>
    </row>
    <row r="3752" spans="1:11" x14ac:dyDescent="0.25">
      <c r="A3752" s="2">
        <v>3749</v>
      </c>
      <c r="B3752" s="9">
        <f>(ROUNDUP(Nebenrechnung_Break_Even!A3752/'Rüstprozess (DE)'!$E$30,0))*'Rüstprozess (DE)'!$E$28</f>
        <v>598</v>
      </c>
      <c r="C3752" s="10">
        <f>('Rüstprozess (DE)'!$E$12/3600)*A3752*'Rüstprozess (DE)'!$E$14</f>
        <v>624.83333333333337</v>
      </c>
      <c r="D3752" s="11">
        <f t="shared" si="290"/>
        <v>1222.8333333333335</v>
      </c>
      <c r="E3752" s="9">
        <f>(ROUNDUP(Nebenrechnung_Break_Even!A3752/'Rüstprozess (DE)'!$G$30,0))*'Rüstprozess (DE)'!$G$28</f>
        <v>635</v>
      </c>
      <c r="F3752" s="10">
        <f>('Rüstprozess (DE)'!$G$12/3600)*A3752*'Rüstprozess (DE)'!$E$14</f>
        <v>1874.5000000000002</v>
      </c>
      <c r="G3752" s="11">
        <f t="shared" si="291"/>
        <v>2509.5</v>
      </c>
      <c r="I3752" s="4">
        <f t="shared" si="292"/>
        <v>1286.6666666666665</v>
      </c>
      <c r="J3752" s="4">
        <f t="shared" si="293"/>
        <v>1286.6666666666665</v>
      </c>
      <c r="K3752" s="4">
        <f t="shared" si="294"/>
        <v>3749</v>
      </c>
    </row>
    <row r="3753" spans="1:11" x14ac:dyDescent="0.25">
      <c r="A3753" s="2">
        <v>3750</v>
      </c>
      <c r="B3753" s="9">
        <f>(ROUNDUP(Nebenrechnung_Break_Even!A3753/'Rüstprozess (DE)'!$E$30,0))*'Rüstprozess (DE)'!$E$28</f>
        <v>598</v>
      </c>
      <c r="C3753" s="10">
        <f>('Rüstprozess (DE)'!$E$12/3600)*A3753*'Rüstprozess (DE)'!$E$14</f>
        <v>625</v>
      </c>
      <c r="D3753" s="11">
        <f t="shared" si="290"/>
        <v>1223</v>
      </c>
      <c r="E3753" s="9">
        <f>(ROUNDUP(Nebenrechnung_Break_Even!A3753/'Rüstprozess (DE)'!$G$30,0))*'Rüstprozess (DE)'!$G$28</f>
        <v>635</v>
      </c>
      <c r="F3753" s="10">
        <f>('Rüstprozess (DE)'!$G$12/3600)*A3753*'Rüstprozess (DE)'!$E$14</f>
        <v>1875</v>
      </c>
      <c r="G3753" s="11">
        <f t="shared" si="291"/>
        <v>2510</v>
      </c>
      <c r="I3753" s="4">
        <f t="shared" si="292"/>
        <v>1287</v>
      </c>
      <c r="J3753" s="4">
        <f t="shared" si="293"/>
        <v>1287</v>
      </c>
      <c r="K3753" s="4">
        <f t="shared" si="294"/>
        <v>3750</v>
      </c>
    </row>
    <row r="3754" spans="1:11" x14ac:dyDescent="0.25">
      <c r="A3754" s="2">
        <v>3751</v>
      </c>
      <c r="B3754" s="9">
        <f>(ROUNDUP(Nebenrechnung_Break_Even!A3754/'Rüstprozess (DE)'!$E$30,0))*'Rüstprozess (DE)'!$E$28</f>
        <v>598</v>
      </c>
      <c r="C3754" s="10">
        <f>('Rüstprozess (DE)'!$E$12/3600)*A3754*'Rüstprozess (DE)'!$E$14</f>
        <v>625.16666666666663</v>
      </c>
      <c r="D3754" s="11">
        <f t="shared" si="290"/>
        <v>1223.1666666666665</v>
      </c>
      <c r="E3754" s="9">
        <f>(ROUNDUP(Nebenrechnung_Break_Even!A3754/'Rüstprozess (DE)'!$G$30,0))*'Rüstprozess (DE)'!$G$28</f>
        <v>635</v>
      </c>
      <c r="F3754" s="10">
        <f>('Rüstprozess (DE)'!$G$12/3600)*A3754*'Rüstprozess (DE)'!$E$14</f>
        <v>1875.5</v>
      </c>
      <c r="G3754" s="11">
        <f t="shared" si="291"/>
        <v>2510.5</v>
      </c>
      <c r="I3754" s="4">
        <f t="shared" si="292"/>
        <v>1287.3333333333335</v>
      </c>
      <c r="J3754" s="4">
        <f t="shared" si="293"/>
        <v>1287.3333333333335</v>
      </c>
      <c r="K3754" s="4">
        <f t="shared" si="294"/>
        <v>3751</v>
      </c>
    </row>
    <row r="3755" spans="1:11" x14ac:dyDescent="0.25">
      <c r="A3755" s="2">
        <v>3752</v>
      </c>
      <c r="B3755" s="9">
        <f>(ROUNDUP(Nebenrechnung_Break_Even!A3755/'Rüstprozess (DE)'!$E$30,0))*'Rüstprozess (DE)'!$E$28</f>
        <v>598</v>
      </c>
      <c r="C3755" s="10">
        <f>('Rüstprozess (DE)'!$E$12/3600)*A3755*'Rüstprozess (DE)'!$E$14</f>
        <v>625.33333333333326</v>
      </c>
      <c r="D3755" s="11">
        <f t="shared" si="290"/>
        <v>1223.3333333333333</v>
      </c>
      <c r="E3755" s="9">
        <f>(ROUNDUP(Nebenrechnung_Break_Even!A3755/'Rüstprozess (DE)'!$G$30,0))*'Rüstprozess (DE)'!$G$28</f>
        <v>635</v>
      </c>
      <c r="F3755" s="10">
        <f>('Rüstprozess (DE)'!$G$12/3600)*A3755*'Rüstprozess (DE)'!$E$14</f>
        <v>1876.0000000000002</v>
      </c>
      <c r="G3755" s="11">
        <f t="shared" si="291"/>
        <v>2511</v>
      </c>
      <c r="I3755" s="4">
        <f t="shared" si="292"/>
        <v>1287.6666666666667</v>
      </c>
      <c r="J3755" s="4">
        <f t="shared" si="293"/>
        <v>1287.6666666666667</v>
      </c>
      <c r="K3755" s="4">
        <f t="shared" si="294"/>
        <v>3752</v>
      </c>
    </row>
    <row r="3756" spans="1:11" x14ac:dyDescent="0.25">
      <c r="A3756" s="2">
        <v>3753</v>
      </c>
      <c r="B3756" s="9">
        <f>(ROUNDUP(Nebenrechnung_Break_Even!A3756/'Rüstprozess (DE)'!$E$30,0))*'Rüstprozess (DE)'!$E$28</f>
        <v>598</v>
      </c>
      <c r="C3756" s="10">
        <f>('Rüstprozess (DE)'!$E$12/3600)*A3756*'Rüstprozess (DE)'!$E$14</f>
        <v>625.5</v>
      </c>
      <c r="D3756" s="11">
        <f t="shared" si="290"/>
        <v>1223.5</v>
      </c>
      <c r="E3756" s="9">
        <f>(ROUNDUP(Nebenrechnung_Break_Even!A3756/'Rüstprozess (DE)'!$G$30,0))*'Rüstprozess (DE)'!$G$28</f>
        <v>635</v>
      </c>
      <c r="F3756" s="10">
        <f>('Rüstprozess (DE)'!$G$12/3600)*A3756*'Rüstprozess (DE)'!$E$14</f>
        <v>1876.5</v>
      </c>
      <c r="G3756" s="11">
        <f t="shared" si="291"/>
        <v>2511.5</v>
      </c>
      <c r="I3756" s="4">
        <f t="shared" si="292"/>
        <v>1288</v>
      </c>
      <c r="J3756" s="4">
        <f t="shared" si="293"/>
        <v>1288</v>
      </c>
      <c r="K3756" s="4">
        <f t="shared" si="294"/>
        <v>3753</v>
      </c>
    </row>
    <row r="3757" spans="1:11" x14ac:dyDescent="0.25">
      <c r="A3757" s="2">
        <v>3754</v>
      </c>
      <c r="B3757" s="9">
        <f>(ROUNDUP(Nebenrechnung_Break_Even!A3757/'Rüstprozess (DE)'!$E$30,0))*'Rüstprozess (DE)'!$E$28</f>
        <v>598</v>
      </c>
      <c r="C3757" s="10">
        <f>('Rüstprozess (DE)'!$E$12/3600)*A3757*'Rüstprozess (DE)'!$E$14</f>
        <v>625.66666666666663</v>
      </c>
      <c r="D3757" s="11">
        <f t="shared" si="290"/>
        <v>1223.6666666666665</v>
      </c>
      <c r="E3757" s="9">
        <f>(ROUNDUP(Nebenrechnung_Break_Even!A3757/'Rüstprozess (DE)'!$G$30,0))*'Rüstprozess (DE)'!$G$28</f>
        <v>635</v>
      </c>
      <c r="F3757" s="10">
        <f>('Rüstprozess (DE)'!$G$12/3600)*A3757*'Rüstprozess (DE)'!$E$14</f>
        <v>1877.0000000000002</v>
      </c>
      <c r="G3757" s="11">
        <f t="shared" si="291"/>
        <v>2512</v>
      </c>
      <c r="I3757" s="4">
        <f t="shared" si="292"/>
        <v>1288.3333333333335</v>
      </c>
      <c r="J3757" s="4">
        <f t="shared" si="293"/>
        <v>1288.3333333333335</v>
      </c>
      <c r="K3757" s="4">
        <f t="shared" si="294"/>
        <v>3754</v>
      </c>
    </row>
    <row r="3758" spans="1:11" x14ac:dyDescent="0.25">
      <c r="A3758" s="2">
        <v>3755</v>
      </c>
      <c r="B3758" s="9">
        <f>(ROUNDUP(Nebenrechnung_Break_Even!A3758/'Rüstprozess (DE)'!$E$30,0))*'Rüstprozess (DE)'!$E$28</f>
        <v>598</v>
      </c>
      <c r="C3758" s="10">
        <f>('Rüstprozess (DE)'!$E$12/3600)*A3758*'Rüstprozess (DE)'!$E$14</f>
        <v>625.83333333333337</v>
      </c>
      <c r="D3758" s="11">
        <f t="shared" si="290"/>
        <v>1223.8333333333335</v>
      </c>
      <c r="E3758" s="9">
        <f>(ROUNDUP(Nebenrechnung_Break_Even!A3758/'Rüstprozess (DE)'!$G$30,0))*'Rüstprozess (DE)'!$G$28</f>
        <v>635</v>
      </c>
      <c r="F3758" s="10">
        <f>('Rüstprozess (DE)'!$G$12/3600)*A3758*'Rüstprozess (DE)'!$E$14</f>
        <v>1877.5</v>
      </c>
      <c r="G3758" s="11">
        <f t="shared" si="291"/>
        <v>2512.5</v>
      </c>
      <c r="I3758" s="4">
        <f t="shared" si="292"/>
        <v>1288.6666666666665</v>
      </c>
      <c r="J3758" s="4">
        <f t="shared" si="293"/>
        <v>1288.6666666666665</v>
      </c>
      <c r="K3758" s="4">
        <f t="shared" si="294"/>
        <v>3755</v>
      </c>
    </row>
    <row r="3759" spans="1:11" x14ac:dyDescent="0.25">
      <c r="A3759" s="2">
        <v>3756</v>
      </c>
      <c r="B3759" s="9">
        <f>(ROUNDUP(Nebenrechnung_Break_Even!A3759/'Rüstprozess (DE)'!$E$30,0))*'Rüstprozess (DE)'!$E$28</f>
        <v>598</v>
      </c>
      <c r="C3759" s="10">
        <f>('Rüstprozess (DE)'!$E$12/3600)*A3759*'Rüstprozess (DE)'!$E$14</f>
        <v>626</v>
      </c>
      <c r="D3759" s="11">
        <f t="shared" si="290"/>
        <v>1224</v>
      </c>
      <c r="E3759" s="9">
        <f>(ROUNDUP(Nebenrechnung_Break_Even!A3759/'Rüstprozess (DE)'!$G$30,0))*'Rüstprozess (DE)'!$G$28</f>
        <v>635</v>
      </c>
      <c r="F3759" s="10">
        <f>('Rüstprozess (DE)'!$G$12/3600)*A3759*'Rüstprozess (DE)'!$E$14</f>
        <v>1878</v>
      </c>
      <c r="G3759" s="11">
        <f t="shared" si="291"/>
        <v>2513</v>
      </c>
      <c r="I3759" s="4">
        <f t="shared" si="292"/>
        <v>1289</v>
      </c>
      <c r="J3759" s="4">
        <f t="shared" si="293"/>
        <v>1289</v>
      </c>
      <c r="K3759" s="4">
        <f t="shared" si="294"/>
        <v>3756</v>
      </c>
    </row>
    <row r="3760" spans="1:11" x14ac:dyDescent="0.25">
      <c r="A3760" s="2">
        <v>3757</v>
      </c>
      <c r="B3760" s="9">
        <f>(ROUNDUP(Nebenrechnung_Break_Even!A3760/'Rüstprozess (DE)'!$E$30,0))*'Rüstprozess (DE)'!$E$28</f>
        <v>598</v>
      </c>
      <c r="C3760" s="10">
        <f>('Rüstprozess (DE)'!$E$12/3600)*A3760*'Rüstprozess (DE)'!$E$14</f>
        <v>626.16666666666663</v>
      </c>
      <c r="D3760" s="11">
        <f t="shared" si="290"/>
        <v>1224.1666666666665</v>
      </c>
      <c r="E3760" s="9">
        <f>(ROUNDUP(Nebenrechnung_Break_Even!A3760/'Rüstprozess (DE)'!$G$30,0))*'Rüstprozess (DE)'!$G$28</f>
        <v>635</v>
      </c>
      <c r="F3760" s="10">
        <f>('Rüstprozess (DE)'!$G$12/3600)*A3760*'Rüstprozess (DE)'!$E$14</f>
        <v>1878.5000000000002</v>
      </c>
      <c r="G3760" s="11">
        <f t="shared" si="291"/>
        <v>2513.5</v>
      </c>
      <c r="I3760" s="4">
        <f t="shared" si="292"/>
        <v>1289.3333333333335</v>
      </c>
      <c r="J3760" s="4">
        <f t="shared" si="293"/>
        <v>1289.3333333333335</v>
      </c>
      <c r="K3760" s="4">
        <f t="shared" si="294"/>
        <v>3757</v>
      </c>
    </row>
    <row r="3761" spans="1:11" x14ac:dyDescent="0.25">
      <c r="A3761" s="2">
        <v>3758</v>
      </c>
      <c r="B3761" s="9">
        <f>(ROUNDUP(Nebenrechnung_Break_Even!A3761/'Rüstprozess (DE)'!$E$30,0))*'Rüstprozess (DE)'!$E$28</f>
        <v>598</v>
      </c>
      <c r="C3761" s="10">
        <f>('Rüstprozess (DE)'!$E$12/3600)*A3761*'Rüstprozess (DE)'!$E$14</f>
        <v>626.33333333333337</v>
      </c>
      <c r="D3761" s="11">
        <f t="shared" si="290"/>
        <v>1224.3333333333335</v>
      </c>
      <c r="E3761" s="9">
        <f>(ROUNDUP(Nebenrechnung_Break_Even!A3761/'Rüstprozess (DE)'!$G$30,0))*'Rüstprozess (DE)'!$G$28</f>
        <v>635</v>
      </c>
      <c r="F3761" s="10">
        <f>('Rüstprozess (DE)'!$G$12/3600)*A3761*'Rüstprozess (DE)'!$E$14</f>
        <v>1879</v>
      </c>
      <c r="G3761" s="11">
        <f t="shared" si="291"/>
        <v>2514</v>
      </c>
      <c r="I3761" s="4">
        <f t="shared" si="292"/>
        <v>1289.6666666666665</v>
      </c>
      <c r="J3761" s="4">
        <f t="shared" si="293"/>
        <v>1289.6666666666665</v>
      </c>
      <c r="K3761" s="4">
        <f t="shared" si="294"/>
        <v>3758</v>
      </c>
    </row>
    <row r="3762" spans="1:11" x14ac:dyDescent="0.25">
      <c r="A3762" s="2">
        <v>3759</v>
      </c>
      <c r="B3762" s="9">
        <f>(ROUNDUP(Nebenrechnung_Break_Even!A3762/'Rüstprozess (DE)'!$E$30,0))*'Rüstprozess (DE)'!$E$28</f>
        <v>598</v>
      </c>
      <c r="C3762" s="10">
        <f>('Rüstprozess (DE)'!$E$12/3600)*A3762*'Rüstprozess (DE)'!$E$14</f>
        <v>626.5</v>
      </c>
      <c r="D3762" s="11">
        <f t="shared" si="290"/>
        <v>1224.5</v>
      </c>
      <c r="E3762" s="9">
        <f>(ROUNDUP(Nebenrechnung_Break_Even!A3762/'Rüstprozess (DE)'!$G$30,0))*'Rüstprozess (DE)'!$G$28</f>
        <v>635</v>
      </c>
      <c r="F3762" s="10">
        <f>('Rüstprozess (DE)'!$G$12/3600)*A3762*'Rüstprozess (DE)'!$E$14</f>
        <v>1879.5000000000002</v>
      </c>
      <c r="G3762" s="11">
        <f t="shared" si="291"/>
        <v>2514.5</v>
      </c>
      <c r="I3762" s="4">
        <f t="shared" si="292"/>
        <v>1290</v>
      </c>
      <c r="J3762" s="4">
        <f t="shared" si="293"/>
        <v>1290</v>
      </c>
      <c r="K3762" s="4">
        <f t="shared" si="294"/>
        <v>3759</v>
      </c>
    </row>
    <row r="3763" spans="1:11" x14ac:dyDescent="0.25">
      <c r="A3763" s="2">
        <v>3760</v>
      </c>
      <c r="B3763" s="9">
        <f>(ROUNDUP(Nebenrechnung_Break_Even!A3763/'Rüstprozess (DE)'!$E$30,0))*'Rüstprozess (DE)'!$E$28</f>
        <v>598</v>
      </c>
      <c r="C3763" s="10">
        <f>('Rüstprozess (DE)'!$E$12/3600)*A3763*'Rüstprozess (DE)'!$E$14</f>
        <v>626.66666666666663</v>
      </c>
      <c r="D3763" s="11">
        <f t="shared" si="290"/>
        <v>1224.6666666666665</v>
      </c>
      <c r="E3763" s="9">
        <f>(ROUNDUP(Nebenrechnung_Break_Even!A3763/'Rüstprozess (DE)'!$G$30,0))*'Rüstprozess (DE)'!$G$28</f>
        <v>635</v>
      </c>
      <c r="F3763" s="10">
        <f>('Rüstprozess (DE)'!$G$12/3600)*A3763*'Rüstprozess (DE)'!$E$14</f>
        <v>1880</v>
      </c>
      <c r="G3763" s="11">
        <f t="shared" si="291"/>
        <v>2515</v>
      </c>
      <c r="I3763" s="4">
        <f t="shared" si="292"/>
        <v>1290.3333333333335</v>
      </c>
      <c r="J3763" s="4">
        <f t="shared" si="293"/>
        <v>1290.3333333333335</v>
      </c>
      <c r="K3763" s="4">
        <f t="shared" si="294"/>
        <v>3760</v>
      </c>
    </row>
    <row r="3764" spans="1:11" x14ac:dyDescent="0.25">
      <c r="A3764" s="2">
        <v>3761</v>
      </c>
      <c r="B3764" s="9">
        <f>(ROUNDUP(Nebenrechnung_Break_Even!A3764/'Rüstprozess (DE)'!$E$30,0))*'Rüstprozess (DE)'!$E$28</f>
        <v>598</v>
      </c>
      <c r="C3764" s="10">
        <f>('Rüstprozess (DE)'!$E$12/3600)*A3764*'Rüstprozess (DE)'!$E$14</f>
        <v>626.83333333333326</v>
      </c>
      <c r="D3764" s="11">
        <f t="shared" si="290"/>
        <v>1224.8333333333333</v>
      </c>
      <c r="E3764" s="9">
        <f>(ROUNDUP(Nebenrechnung_Break_Even!A3764/'Rüstprozess (DE)'!$G$30,0))*'Rüstprozess (DE)'!$G$28</f>
        <v>635</v>
      </c>
      <c r="F3764" s="10">
        <f>('Rüstprozess (DE)'!$G$12/3600)*A3764*'Rüstprozess (DE)'!$E$14</f>
        <v>1880.5</v>
      </c>
      <c r="G3764" s="11">
        <f t="shared" si="291"/>
        <v>2515.5</v>
      </c>
      <c r="I3764" s="4">
        <f t="shared" si="292"/>
        <v>1290.6666666666667</v>
      </c>
      <c r="J3764" s="4">
        <f t="shared" si="293"/>
        <v>1290.6666666666667</v>
      </c>
      <c r="K3764" s="4">
        <f t="shared" si="294"/>
        <v>3761</v>
      </c>
    </row>
    <row r="3765" spans="1:11" x14ac:dyDescent="0.25">
      <c r="A3765" s="2">
        <v>3762</v>
      </c>
      <c r="B3765" s="9">
        <f>(ROUNDUP(Nebenrechnung_Break_Even!A3765/'Rüstprozess (DE)'!$E$30,0))*'Rüstprozess (DE)'!$E$28</f>
        <v>598</v>
      </c>
      <c r="C3765" s="10">
        <f>('Rüstprozess (DE)'!$E$12/3600)*A3765*'Rüstprozess (DE)'!$E$14</f>
        <v>627</v>
      </c>
      <c r="D3765" s="11">
        <f t="shared" si="290"/>
        <v>1225</v>
      </c>
      <c r="E3765" s="9">
        <f>(ROUNDUP(Nebenrechnung_Break_Even!A3765/'Rüstprozess (DE)'!$G$30,0))*'Rüstprozess (DE)'!$G$28</f>
        <v>635</v>
      </c>
      <c r="F3765" s="10">
        <f>('Rüstprozess (DE)'!$G$12/3600)*A3765*'Rüstprozess (DE)'!$E$14</f>
        <v>1881.0000000000002</v>
      </c>
      <c r="G3765" s="11">
        <f t="shared" si="291"/>
        <v>2516</v>
      </c>
      <c r="I3765" s="4">
        <f t="shared" si="292"/>
        <v>1291</v>
      </c>
      <c r="J3765" s="4">
        <f t="shared" si="293"/>
        <v>1291</v>
      </c>
      <c r="K3765" s="4">
        <f t="shared" si="294"/>
        <v>3762</v>
      </c>
    </row>
    <row r="3766" spans="1:11" x14ac:dyDescent="0.25">
      <c r="A3766" s="2">
        <v>3763</v>
      </c>
      <c r="B3766" s="9">
        <f>(ROUNDUP(Nebenrechnung_Break_Even!A3766/'Rüstprozess (DE)'!$E$30,0))*'Rüstprozess (DE)'!$E$28</f>
        <v>598</v>
      </c>
      <c r="C3766" s="10">
        <f>('Rüstprozess (DE)'!$E$12/3600)*A3766*'Rüstprozess (DE)'!$E$14</f>
        <v>627.16666666666674</v>
      </c>
      <c r="D3766" s="11">
        <f t="shared" si="290"/>
        <v>1225.1666666666667</v>
      </c>
      <c r="E3766" s="9">
        <f>(ROUNDUP(Nebenrechnung_Break_Even!A3766/'Rüstprozess (DE)'!$G$30,0))*'Rüstprozess (DE)'!$G$28</f>
        <v>635</v>
      </c>
      <c r="F3766" s="10">
        <f>('Rüstprozess (DE)'!$G$12/3600)*A3766*'Rüstprozess (DE)'!$E$14</f>
        <v>1881.5</v>
      </c>
      <c r="G3766" s="11">
        <f t="shared" si="291"/>
        <v>2516.5</v>
      </c>
      <c r="I3766" s="4">
        <f t="shared" si="292"/>
        <v>1291.3333333333333</v>
      </c>
      <c r="J3766" s="4">
        <f t="shared" si="293"/>
        <v>1291.3333333333333</v>
      </c>
      <c r="K3766" s="4">
        <f t="shared" si="294"/>
        <v>3763</v>
      </c>
    </row>
    <row r="3767" spans="1:11" x14ac:dyDescent="0.25">
      <c r="A3767" s="2">
        <v>3764</v>
      </c>
      <c r="B3767" s="9">
        <f>(ROUNDUP(Nebenrechnung_Break_Even!A3767/'Rüstprozess (DE)'!$E$30,0))*'Rüstprozess (DE)'!$E$28</f>
        <v>598</v>
      </c>
      <c r="C3767" s="10">
        <f>('Rüstprozess (DE)'!$E$12/3600)*A3767*'Rüstprozess (DE)'!$E$14</f>
        <v>627.33333333333337</v>
      </c>
      <c r="D3767" s="11">
        <f t="shared" si="290"/>
        <v>1225.3333333333335</v>
      </c>
      <c r="E3767" s="9">
        <f>(ROUNDUP(Nebenrechnung_Break_Even!A3767/'Rüstprozess (DE)'!$G$30,0))*'Rüstprozess (DE)'!$G$28</f>
        <v>635</v>
      </c>
      <c r="F3767" s="10">
        <f>('Rüstprozess (DE)'!$G$12/3600)*A3767*'Rüstprozess (DE)'!$E$14</f>
        <v>1882.0000000000002</v>
      </c>
      <c r="G3767" s="11">
        <f t="shared" si="291"/>
        <v>2517</v>
      </c>
      <c r="I3767" s="4">
        <f t="shared" si="292"/>
        <v>1291.6666666666665</v>
      </c>
      <c r="J3767" s="4">
        <f t="shared" si="293"/>
        <v>1291.6666666666665</v>
      </c>
      <c r="K3767" s="4">
        <f t="shared" si="294"/>
        <v>3764</v>
      </c>
    </row>
    <row r="3768" spans="1:11" x14ac:dyDescent="0.25">
      <c r="A3768" s="2">
        <v>3765</v>
      </c>
      <c r="B3768" s="9">
        <f>(ROUNDUP(Nebenrechnung_Break_Even!A3768/'Rüstprozess (DE)'!$E$30,0))*'Rüstprozess (DE)'!$E$28</f>
        <v>598</v>
      </c>
      <c r="C3768" s="10">
        <f>('Rüstprozess (DE)'!$E$12/3600)*A3768*'Rüstprozess (DE)'!$E$14</f>
        <v>627.5</v>
      </c>
      <c r="D3768" s="11">
        <f t="shared" si="290"/>
        <v>1225.5</v>
      </c>
      <c r="E3768" s="9">
        <f>(ROUNDUP(Nebenrechnung_Break_Even!A3768/'Rüstprozess (DE)'!$G$30,0))*'Rüstprozess (DE)'!$G$28</f>
        <v>635</v>
      </c>
      <c r="F3768" s="10">
        <f>('Rüstprozess (DE)'!$G$12/3600)*A3768*'Rüstprozess (DE)'!$E$14</f>
        <v>1882.5</v>
      </c>
      <c r="G3768" s="11">
        <f t="shared" si="291"/>
        <v>2517.5</v>
      </c>
      <c r="I3768" s="4">
        <f t="shared" si="292"/>
        <v>1292</v>
      </c>
      <c r="J3768" s="4">
        <f t="shared" si="293"/>
        <v>1292</v>
      </c>
      <c r="K3768" s="4">
        <f t="shared" si="294"/>
        <v>3765</v>
      </c>
    </row>
    <row r="3769" spans="1:11" x14ac:dyDescent="0.25">
      <c r="A3769" s="2">
        <v>3766</v>
      </c>
      <c r="B3769" s="9">
        <f>(ROUNDUP(Nebenrechnung_Break_Even!A3769/'Rüstprozess (DE)'!$E$30,0))*'Rüstprozess (DE)'!$E$28</f>
        <v>598</v>
      </c>
      <c r="C3769" s="10">
        <f>('Rüstprozess (DE)'!$E$12/3600)*A3769*'Rüstprozess (DE)'!$E$14</f>
        <v>627.66666666666663</v>
      </c>
      <c r="D3769" s="11">
        <f t="shared" si="290"/>
        <v>1225.6666666666665</v>
      </c>
      <c r="E3769" s="9">
        <f>(ROUNDUP(Nebenrechnung_Break_Even!A3769/'Rüstprozess (DE)'!$G$30,0))*'Rüstprozess (DE)'!$G$28</f>
        <v>635</v>
      </c>
      <c r="F3769" s="10">
        <f>('Rüstprozess (DE)'!$G$12/3600)*A3769*'Rüstprozess (DE)'!$E$14</f>
        <v>1883</v>
      </c>
      <c r="G3769" s="11">
        <f t="shared" si="291"/>
        <v>2518</v>
      </c>
      <c r="I3769" s="4">
        <f t="shared" si="292"/>
        <v>1292.3333333333335</v>
      </c>
      <c r="J3769" s="4">
        <f t="shared" si="293"/>
        <v>1292.3333333333335</v>
      </c>
      <c r="K3769" s="4">
        <f t="shared" si="294"/>
        <v>3766</v>
      </c>
    </row>
    <row r="3770" spans="1:11" x14ac:dyDescent="0.25">
      <c r="A3770" s="2">
        <v>3767</v>
      </c>
      <c r="B3770" s="9">
        <f>(ROUNDUP(Nebenrechnung_Break_Even!A3770/'Rüstprozess (DE)'!$E$30,0))*'Rüstprozess (DE)'!$E$28</f>
        <v>598</v>
      </c>
      <c r="C3770" s="10">
        <f>('Rüstprozess (DE)'!$E$12/3600)*A3770*'Rüstprozess (DE)'!$E$14</f>
        <v>627.83333333333326</v>
      </c>
      <c r="D3770" s="11">
        <f t="shared" si="290"/>
        <v>1225.8333333333333</v>
      </c>
      <c r="E3770" s="9">
        <f>(ROUNDUP(Nebenrechnung_Break_Even!A3770/'Rüstprozess (DE)'!$G$30,0))*'Rüstprozess (DE)'!$G$28</f>
        <v>635</v>
      </c>
      <c r="F3770" s="10">
        <f>('Rüstprozess (DE)'!$G$12/3600)*A3770*'Rüstprozess (DE)'!$E$14</f>
        <v>1883.5000000000002</v>
      </c>
      <c r="G3770" s="11">
        <f t="shared" si="291"/>
        <v>2518.5</v>
      </c>
      <c r="I3770" s="4">
        <f t="shared" si="292"/>
        <v>1292.6666666666667</v>
      </c>
      <c r="J3770" s="4">
        <f t="shared" si="293"/>
        <v>1292.6666666666667</v>
      </c>
      <c r="K3770" s="4">
        <f t="shared" si="294"/>
        <v>3767</v>
      </c>
    </row>
    <row r="3771" spans="1:11" x14ac:dyDescent="0.25">
      <c r="A3771" s="2">
        <v>3768</v>
      </c>
      <c r="B3771" s="9">
        <f>(ROUNDUP(Nebenrechnung_Break_Even!A3771/'Rüstprozess (DE)'!$E$30,0))*'Rüstprozess (DE)'!$E$28</f>
        <v>598</v>
      </c>
      <c r="C3771" s="10">
        <f>('Rüstprozess (DE)'!$E$12/3600)*A3771*'Rüstprozess (DE)'!$E$14</f>
        <v>628</v>
      </c>
      <c r="D3771" s="11">
        <f t="shared" si="290"/>
        <v>1226</v>
      </c>
      <c r="E3771" s="9">
        <f>(ROUNDUP(Nebenrechnung_Break_Even!A3771/'Rüstprozess (DE)'!$G$30,0))*'Rüstprozess (DE)'!$G$28</f>
        <v>635</v>
      </c>
      <c r="F3771" s="10">
        <f>('Rüstprozess (DE)'!$G$12/3600)*A3771*'Rüstprozess (DE)'!$E$14</f>
        <v>1884</v>
      </c>
      <c r="G3771" s="11">
        <f t="shared" si="291"/>
        <v>2519</v>
      </c>
      <c r="I3771" s="4">
        <f t="shared" si="292"/>
        <v>1293</v>
      </c>
      <c r="J3771" s="4">
        <f t="shared" si="293"/>
        <v>1293</v>
      </c>
      <c r="K3771" s="4">
        <f t="shared" si="294"/>
        <v>3768</v>
      </c>
    </row>
    <row r="3772" spans="1:11" x14ac:dyDescent="0.25">
      <c r="A3772" s="2">
        <v>3769</v>
      </c>
      <c r="B3772" s="9">
        <f>(ROUNDUP(Nebenrechnung_Break_Even!A3772/'Rüstprozess (DE)'!$E$30,0))*'Rüstprozess (DE)'!$E$28</f>
        <v>598</v>
      </c>
      <c r="C3772" s="10">
        <f>('Rüstprozess (DE)'!$E$12/3600)*A3772*'Rüstprozess (DE)'!$E$14</f>
        <v>628.16666666666663</v>
      </c>
      <c r="D3772" s="11">
        <f t="shared" si="290"/>
        <v>1226.1666666666665</v>
      </c>
      <c r="E3772" s="9">
        <f>(ROUNDUP(Nebenrechnung_Break_Even!A3772/'Rüstprozess (DE)'!$G$30,0))*'Rüstprozess (DE)'!$G$28</f>
        <v>635</v>
      </c>
      <c r="F3772" s="10">
        <f>('Rüstprozess (DE)'!$G$12/3600)*A3772*'Rüstprozess (DE)'!$E$14</f>
        <v>1884.5000000000002</v>
      </c>
      <c r="G3772" s="11">
        <f t="shared" si="291"/>
        <v>2519.5</v>
      </c>
      <c r="I3772" s="4">
        <f t="shared" si="292"/>
        <v>1293.3333333333335</v>
      </c>
      <c r="J3772" s="4">
        <f t="shared" si="293"/>
        <v>1293.3333333333335</v>
      </c>
      <c r="K3772" s="4">
        <f t="shared" si="294"/>
        <v>3769</v>
      </c>
    </row>
    <row r="3773" spans="1:11" x14ac:dyDescent="0.25">
      <c r="A3773" s="2">
        <v>3770</v>
      </c>
      <c r="B3773" s="9">
        <f>(ROUNDUP(Nebenrechnung_Break_Even!A3773/'Rüstprozess (DE)'!$E$30,0))*'Rüstprozess (DE)'!$E$28</f>
        <v>598</v>
      </c>
      <c r="C3773" s="10">
        <f>('Rüstprozess (DE)'!$E$12/3600)*A3773*'Rüstprozess (DE)'!$E$14</f>
        <v>628.33333333333337</v>
      </c>
      <c r="D3773" s="11">
        <f t="shared" si="290"/>
        <v>1226.3333333333335</v>
      </c>
      <c r="E3773" s="9">
        <f>(ROUNDUP(Nebenrechnung_Break_Even!A3773/'Rüstprozess (DE)'!$G$30,0))*'Rüstprozess (DE)'!$G$28</f>
        <v>635</v>
      </c>
      <c r="F3773" s="10">
        <f>('Rüstprozess (DE)'!$G$12/3600)*A3773*'Rüstprozess (DE)'!$E$14</f>
        <v>1885</v>
      </c>
      <c r="G3773" s="11">
        <f t="shared" si="291"/>
        <v>2520</v>
      </c>
      <c r="I3773" s="4">
        <f t="shared" si="292"/>
        <v>1293.6666666666665</v>
      </c>
      <c r="J3773" s="4">
        <f t="shared" si="293"/>
        <v>1293.6666666666665</v>
      </c>
      <c r="K3773" s="4">
        <f t="shared" si="294"/>
        <v>3770</v>
      </c>
    </row>
    <row r="3774" spans="1:11" x14ac:dyDescent="0.25">
      <c r="A3774" s="2">
        <v>3771</v>
      </c>
      <c r="B3774" s="9">
        <f>(ROUNDUP(Nebenrechnung_Break_Even!A3774/'Rüstprozess (DE)'!$E$30,0))*'Rüstprozess (DE)'!$E$28</f>
        <v>598</v>
      </c>
      <c r="C3774" s="10">
        <f>('Rüstprozess (DE)'!$E$12/3600)*A3774*'Rüstprozess (DE)'!$E$14</f>
        <v>628.5</v>
      </c>
      <c r="D3774" s="11">
        <f t="shared" si="290"/>
        <v>1226.5</v>
      </c>
      <c r="E3774" s="9">
        <f>(ROUNDUP(Nebenrechnung_Break_Even!A3774/'Rüstprozess (DE)'!$G$30,0))*'Rüstprozess (DE)'!$G$28</f>
        <v>635</v>
      </c>
      <c r="F3774" s="10">
        <f>('Rüstprozess (DE)'!$G$12/3600)*A3774*'Rüstprozess (DE)'!$E$14</f>
        <v>1885.5</v>
      </c>
      <c r="G3774" s="11">
        <f t="shared" si="291"/>
        <v>2520.5</v>
      </c>
      <c r="I3774" s="4">
        <f t="shared" si="292"/>
        <v>1294</v>
      </c>
      <c r="J3774" s="4">
        <f t="shared" si="293"/>
        <v>1294</v>
      </c>
      <c r="K3774" s="4">
        <f t="shared" si="294"/>
        <v>3771</v>
      </c>
    </row>
    <row r="3775" spans="1:11" x14ac:dyDescent="0.25">
      <c r="A3775" s="2">
        <v>3772</v>
      </c>
      <c r="B3775" s="9">
        <f>(ROUNDUP(Nebenrechnung_Break_Even!A3775/'Rüstprozess (DE)'!$E$30,0))*'Rüstprozess (DE)'!$E$28</f>
        <v>598</v>
      </c>
      <c r="C3775" s="10">
        <f>('Rüstprozess (DE)'!$E$12/3600)*A3775*'Rüstprozess (DE)'!$E$14</f>
        <v>628.66666666666663</v>
      </c>
      <c r="D3775" s="11">
        <f t="shared" si="290"/>
        <v>1226.6666666666665</v>
      </c>
      <c r="E3775" s="9">
        <f>(ROUNDUP(Nebenrechnung_Break_Even!A3775/'Rüstprozess (DE)'!$G$30,0))*'Rüstprozess (DE)'!$G$28</f>
        <v>635</v>
      </c>
      <c r="F3775" s="10">
        <f>('Rüstprozess (DE)'!$G$12/3600)*A3775*'Rüstprozess (DE)'!$E$14</f>
        <v>1886.0000000000002</v>
      </c>
      <c r="G3775" s="11">
        <f t="shared" si="291"/>
        <v>2521</v>
      </c>
      <c r="I3775" s="4">
        <f t="shared" si="292"/>
        <v>1294.3333333333335</v>
      </c>
      <c r="J3775" s="4">
        <f t="shared" si="293"/>
        <v>1294.3333333333335</v>
      </c>
      <c r="K3775" s="4">
        <f t="shared" si="294"/>
        <v>3772</v>
      </c>
    </row>
    <row r="3776" spans="1:11" x14ac:dyDescent="0.25">
      <c r="A3776" s="2">
        <v>3773</v>
      </c>
      <c r="B3776" s="9">
        <f>(ROUNDUP(Nebenrechnung_Break_Even!A3776/'Rüstprozess (DE)'!$E$30,0))*'Rüstprozess (DE)'!$E$28</f>
        <v>598</v>
      </c>
      <c r="C3776" s="10">
        <f>('Rüstprozess (DE)'!$E$12/3600)*A3776*'Rüstprozess (DE)'!$E$14</f>
        <v>628.83333333333337</v>
      </c>
      <c r="D3776" s="11">
        <f t="shared" si="290"/>
        <v>1226.8333333333335</v>
      </c>
      <c r="E3776" s="9">
        <f>(ROUNDUP(Nebenrechnung_Break_Even!A3776/'Rüstprozess (DE)'!$G$30,0))*'Rüstprozess (DE)'!$G$28</f>
        <v>635</v>
      </c>
      <c r="F3776" s="10">
        <f>('Rüstprozess (DE)'!$G$12/3600)*A3776*'Rüstprozess (DE)'!$E$14</f>
        <v>1886.5</v>
      </c>
      <c r="G3776" s="11">
        <f t="shared" si="291"/>
        <v>2521.5</v>
      </c>
      <c r="I3776" s="4">
        <f t="shared" si="292"/>
        <v>1294.6666666666665</v>
      </c>
      <c r="J3776" s="4">
        <f t="shared" si="293"/>
        <v>1294.6666666666665</v>
      </c>
      <c r="K3776" s="4">
        <f t="shared" si="294"/>
        <v>3773</v>
      </c>
    </row>
    <row r="3777" spans="1:11" x14ac:dyDescent="0.25">
      <c r="A3777" s="2">
        <v>3774</v>
      </c>
      <c r="B3777" s="9">
        <f>(ROUNDUP(Nebenrechnung_Break_Even!A3777/'Rüstprozess (DE)'!$E$30,0))*'Rüstprozess (DE)'!$E$28</f>
        <v>598</v>
      </c>
      <c r="C3777" s="10">
        <f>('Rüstprozess (DE)'!$E$12/3600)*A3777*'Rüstprozess (DE)'!$E$14</f>
        <v>629</v>
      </c>
      <c r="D3777" s="11">
        <f t="shared" si="290"/>
        <v>1227</v>
      </c>
      <c r="E3777" s="9">
        <f>(ROUNDUP(Nebenrechnung_Break_Even!A3777/'Rüstprozess (DE)'!$G$30,0))*'Rüstprozess (DE)'!$G$28</f>
        <v>635</v>
      </c>
      <c r="F3777" s="10">
        <f>('Rüstprozess (DE)'!$G$12/3600)*A3777*'Rüstprozess (DE)'!$E$14</f>
        <v>1887.0000000000002</v>
      </c>
      <c r="G3777" s="11">
        <f t="shared" si="291"/>
        <v>2522</v>
      </c>
      <c r="I3777" s="4">
        <f t="shared" si="292"/>
        <v>1295</v>
      </c>
      <c r="J3777" s="4">
        <f t="shared" si="293"/>
        <v>1295</v>
      </c>
      <c r="K3777" s="4">
        <f t="shared" si="294"/>
        <v>3774</v>
      </c>
    </row>
    <row r="3778" spans="1:11" x14ac:dyDescent="0.25">
      <c r="A3778" s="2">
        <v>3775</v>
      </c>
      <c r="B3778" s="9">
        <f>(ROUNDUP(Nebenrechnung_Break_Even!A3778/'Rüstprozess (DE)'!$E$30,0))*'Rüstprozess (DE)'!$E$28</f>
        <v>598</v>
      </c>
      <c r="C3778" s="10">
        <f>('Rüstprozess (DE)'!$E$12/3600)*A3778*'Rüstprozess (DE)'!$E$14</f>
        <v>629.16666666666663</v>
      </c>
      <c r="D3778" s="11">
        <f t="shared" si="290"/>
        <v>1227.1666666666665</v>
      </c>
      <c r="E3778" s="9">
        <f>(ROUNDUP(Nebenrechnung_Break_Even!A3778/'Rüstprozess (DE)'!$G$30,0))*'Rüstprozess (DE)'!$G$28</f>
        <v>635</v>
      </c>
      <c r="F3778" s="10">
        <f>('Rüstprozess (DE)'!$G$12/3600)*A3778*'Rüstprozess (DE)'!$E$14</f>
        <v>1887.5</v>
      </c>
      <c r="G3778" s="11">
        <f t="shared" si="291"/>
        <v>2522.5</v>
      </c>
      <c r="I3778" s="4">
        <f t="shared" si="292"/>
        <v>1295.3333333333335</v>
      </c>
      <c r="J3778" s="4">
        <f t="shared" si="293"/>
        <v>1295.3333333333335</v>
      </c>
      <c r="K3778" s="4">
        <f t="shared" si="294"/>
        <v>3775</v>
      </c>
    </row>
    <row r="3779" spans="1:11" x14ac:dyDescent="0.25">
      <c r="A3779" s="2">
        <v>3776</v>
      </c>
      <c r="B3779" s="9">
        <f>(ROUNDUP(Nebenrechnung_Break_Even!A3779/'Rüstprozess (DE)'!$E$30,0))*'Rüstprozess (DE)'!$E$28</f>
        <v>598</v>
      </c>
      <c r="C3779" s="10">
        <f>('Rüstprozess (DE)'!$E$12/3600)*A3779*'Rüstprozess (DE)'!$E$14</f>
        <v>629.33333333333326</v>
      </c>
      <c r="D3779" s="11">
        <f t="shared" si="290"/>
        <v>1227.3333333333333</v>
      </c>
      <c r="E3779" s="9">
        <f>(ROUNDUP(Nebenrechnung_Break_Even!A3779/'Rüstprozess (DE)'!$G$30,0))*'Rüstprozess (DE)'!$G$28</f>
        <v>635</v>
      </c>
      <c r="F3779" s="10">
        <f>('Rüstprozess (DE)'!$G$12/3600)*A3779*'Rüstprozess (DE)'!$E$14</f>
        <v>1888</v>
      </c>
      <c r="G3779" s="11">
        <f t="shared" si="291"/>
        <v>2523</v>
      </c>
      <c r="I3779" s="4">
        <f t="shared" si="292"/>
        <v>1295.6666666666667</v>
      </c>
      <c r="J3779" s="4">
        <f t="shared" si="293"/>
        <v>1295.6666666666667</v>
      </c>
      <c r="K3779" s="4">
        <f t="shared" si="294"/>
        <v>3776</v>
      </c>
    </row>
    <row r="3780" spans="1:11" x14ac:dyDescent="0.25">
      <c r="A3780" s="2">
        <v>3777</v>
      </c>
      <c r="B3780" s="9">
        <f>(ROUNDUP(Nebenrechnung_Break_Even!A3780/'Rüstprozess (DE)'!$E$30,0))*'Rüstprozess (DE)'!$E$28</f>
        <v>598</v>
      </c>
      <c r="C3780" s="10">
        <f>('Rüstprozess (DE)'!$E$12/3600)*A3780*'Rüstprozess (DE)'!$E$14</f>
        <v>629.5</v>
      </c>
      <c r="D3780" s="11">
        <f t="shared" si="290"/>
        <v>1227.5</v>
      </c>
      <c r="E3780" s="9">
        <f>(ROUNDUP(Nebenrechnung_Break_Even!A3780/'Rüstprozess (DE)'!$G$30,0))*'Rüstprozess (DE)'!$G$28</f>
        <v>635</v>
      </c>
      <c r="F3780" s="10">
        <f>('Rüstprozess (DE)'!$G$12/3600)*A3780*'Rüstprozess (DE)'!$E$14</f>
        <v>1888.5000000000002</v>
      </c>
      <c r="G3780" s="11">
        <f t="shared" si="291"/>
        <v>2523.5</v>
      </c>
      <c r="I3780" s="4">
        <f t="shared" si="292"/>
        <v>1296</v>
      </c>
      <c r="J3780" s="4">
        <f t="shared" si="293"/>
        <v>1296</v>
      </c>
      <c r="K3780" s="4">
        <f t="shared" si="294"/>
        <v>3777</v>
      </c>
    </row>
    <row r="3781" spans="1:11" x14ac:dyDescent="0.25">
      <c r="A3781" s="2">
        <v>3778</v>
      </c>
      <c r="B3781" s="9">
        <f>(ROUNDUP(Nebenrechnung_Break_Even!A3781/'Rüstprozess (DE)'!$E$30,0))*'Rüstprozess (DE)'!$E$28</f>
        <v>598</v>
      </c>
      <c r="C3781" s="10">
        <f>('Rüstprozess (DE)'!$E$12/3600)*A3781*'Rüstprozess (DE)'!$E$14</f>
        <v>629.66666666666674</v>
      </c>
      <c r="D3781" s="11">
        <f t="shared" ref="D3781:D3844" si="295">SUM(B3781:C3781)</f>
        <v>1227.6666666666667</v>
      </c>
      <c r="E3781" s="9">
        <f>(ROUNDUP(Nebenrechnung_Break_Even!A3781/'Rüstprozess (DE)'!$G$30,0))*'Rüstprozess (DE)'!$G$28</f>
        <v>635</v>
      </c>
      <c r="F3781" s="10">
        <f>('Rüstprozess (DE)'!$G$12/3600)*A3781*'Rüstprozess (DE)'!$E$14</f>
        <v>1889</v>
      </c>
      <c r="G3781" s="11">
        <f t="shared" ref="G3781:G3844" si="296">SUM(E3781:F3781)</f>
        <v>2524</v>
      </c>
      <c r="I3781" s="4">
        <f t="shared" ref="I3781:I3844" si="297">G3781-D3781</f>
        <v>1296.3333333333333</v>
      </c>
      <c r="J3781" s="4">
        <f t="shared" ref="J3781:J3844" si="298">ABS(I3781)</f>
        <v>1296.3333333333333</v>
      </c>
      <c r="K3781" s="4">
        <f t="shared" ref="K3781:K3844" si="299">A3781</f>
        <v>3778</v>
      </c>
    </row>
    <row r="3782" spans="1:11" x14ac:dyDescent="0.25">
      <c r="A3782" s="2">
        <v>3779</v>
      </c>
      <c r="B3782" s="9">
        <f>(ROUNDUP(Nebenrechnung_Break_Even!A3782/'Rüstprozess (DE)'!$E$30,0))*'Rüstprozess (DE)'!$E$28</f>
        <v>598</v>
      </c>
      <c r="C3782" s="10">
        <f>('Rüstprozess (DE)'!$E$12/3600)*A3782*'Rüstprozess (DE)'!$E$14</f>
        <v>629.83333333333337</v>
      </c>
      <c r="D3782" s="11">
        <f t="shared" si="295"/>
        <v>1227.8333333333335</v>
      </c>
      <c r="E3782" s="9">
        <f>(ROUNDUP(Nebenrechnung_Break_Even!A3782/'Rüstprozess (DE)'!$G$30,0))*'Rüstprozess (DE)'!$G$28</f>
        <v>635</v>
      </c>
      <c r="F3782" s="10">
        <f>('Rüstprozess (DE)'!$G$12/3600)*A3782*'Rüstprozess (DE)'!$E$14</f>
        <v>1889.5000000000002</v>
      </c>
      <c r="G3782" s="11">
        <f t="shared" si="296"/>
        <v>2524.5</v>
      </c>
      <c r="I3782" s="4">
        <f t="shared" si="297"/>
        <v>1296.6666666666665</v>
      </c>
      <c r="J3782" s="4">
        <f t="shared" si="298"/>
        <v>1296.6666666666665</v>
      </c>
      <c r="K3782" s="4">
        <f t="shared" si="299"/>
        <v>3779</v>
      </c>
    </row>
    <row r="3783" spans="1:11" x14ac:dyDescent="0.25">
      <c r="A3783" s="2">
        <v>3780</v>
      </c>
      <c r="B3783" s="9">
        <f>(ROUNDUP(Nebenrechnung_Break_Even!A3783/'Rüstprozess (DE)'!$E$30,0))*'Rüstprozess (DE)'!$E$28</f>
        <v>598</v>
      </c>
      <c r="C3783" s="10">
        <f>('Rüstprozess (DE)'!$E$12/3600)*A3783*'Rüstprozess (DE)'!$E$14</f>
        <v>630</v>
      </c>
      <c r="D3783" s="11">
        <f t="shared" si="295"/>
        <v>1228</v>
      </c>
      <c r="E3783" s="9">
        <f>(ROUNDUP(Nebenrechnung_Break_Even!A3783/'Rüstprozess (DE)'!$G$30,0))*'Rüstprozess (DE)'!$G$28</f>
        <v>635</v>
      </c>
      <c r="F3783" s="10">
        <f>('Rüstprozess (DE)'!$G$12/3600)*A3783*'Rüstprozess (DE)'!$E$14</f>
        <v>1890</v>
      </c>
      <c r="G3783" s="11">
        <f t="shared" si="296"/>
        <v>2525</v>
      </c>
      <c r="I3783" s="4">
        <f t="shared" si="297"/>
        <v>1297</v>
      </c>
      <c r="J3783" s="4">
        <f t="shared" si="298"/>
        <v>1297</v>
      </c>
      <c r="K3783" s="4">
        <f t="shared" si="299"/>
        <v>3780</v>
      </c>
    </row>
    <row r="3784" spans="1:11" x14ac:dyDescent="0.25">
      <c r="A3784" s="2">
        <v>3781</v>
      </c>
      <c r="B3784" s="9">
        <f>(ROUNDUP(Nebenrechnung_Break_Even!A3784/'Rüstprozess (DE)'!$E$30,0))*'Rüstprozess (DE)'!$E$28</f>
        <v>598</v>
      </c>
      <c r="C3784" s="10">
        <f>('Rüstprozess (DE)'!$E$12/3600)*A3784*'Rüstprozess (DE)'!$E$14</f>
        <v>630.16666666666663</v>
      </c>
      <c r="D3784" s="11">
        <f t="shared" si="295"/>
        <v>1228.1666666666665</v>
      </c>
      <c r="E3784" s="9">
        <f>(ROUNDUP(Nebenrechnung_Break_Even!A3784/'Rüstprozess (DE)'!$G$30,0))*'Rüstprozess (DE)'!$G$28</f>
        <v>635</v>
      </c>
      <c r="F3784" s="10">
        <f>('Rüstprozess (DE)'!$G$12/3600)*A3784*'Rüstprozess (DE)'!$E$14</f>
        <v>1890.5</v>
      </c>
      <c r="G3784" s="11">
        <f t="shared" si="296"/>
        <v>2525.5</v>
      </c>
      <c r="I3784" s="4">
        <f t="shared" si="297"/>
        <v>1297.3333333333335</v>
      </c>
      <c r="J3784" s="4">
        <f t="shared" si="298"/>
        <v>1297.3333333333335</v>
      </c>
      <c r="K3784" s="4">
        <f t="shared" si="299"/>
        <v>3781</v>
      </c>
    </row>
    <row r="3785" spans="1:11" x14ac:dyDescent="0.25">
      <c r="A3785" s="2">
        <v>3782</v>
      </c>
      <c r="B3785" s="9">
        <f>(ROUNDUP(Nebenrechnung_Break_Even!A3785/'Rüstprozess (DE)'!$E$30,0))*'Rüstprozess (DE)'!$E$28</f>
        <v>598</v>
      </c>
      <c r="C3785" s="10">
        <f>('Rüstprozess (DE)'!$E$12/3600)*A3785*'Rüstprozess (DE)'!$E$14</f>
        <v>630.33333333333326</v>
      </c>
      <c r="D3785" s="11">
        <f t="shared" si="295"/>
        <v>1228.3333333333333</v>
      </c>
      <c r="E3785" s="9">
        <f>(ROUNDUP(Nebenrechnung_Break_Even!A3785/'Rüstprozess (DE)'!$G$30,0))*'Rüstprozess (DE)'!$G$28</f>
        <v>635</v>
      </c>
      <c r="F3785" s="10">
        <f>('Rüstprozess (DE)'!$G$12/3600)*A3785*'Rüstprozess (DE)'!$E$14</f>
        <v>1891.0000000000002</v>
      </c>
      <c r="G3785" s="11">
        <f t="shared" si="296"/>
        <v>2526</v>
      </c>
      <c r="I3785" s="4">
        <f t="shared" si="297"/>
        <v>1297.6666666666667</v>
      </c>
      <c r="J3785" s="4">
        <f t="shared" si="298"/>
        <v>1297.6666666666667</v>
      </c>
      <c r="K3785" s="4">
        <f t="shared" si="299"/>
        <v>3782</v>
      </c>
    </row>
    <row r="3786" spans="1:11" x14ac:dyDescent="0.25">
      <c r="A3786" s="2">
        <v>3783</v>
      </c>
      <c r="B3786" s="9">
        <f>(ROUNDUP(Nebenrechnung_Break_Even!A3786/'Rüstprozess (DE)'!$E$30,0))*'Rüstprozess (DE)'!$E$28</f>
        <v>598</v>
      </c>
      <c r="C3786" s="10">
        <f>('Rüstprozess (DE)'!$E$12/3600)*A3786*'Rüstprozess (DE)'!$E$14</f>
        <v>630.5</v>
      </c>
      <c r="D3786" s="11">
        <f t="shared" si="295"/>
        <v>1228.5</v>
      </c>
      <c r="E3786" s="9">
        <f>(ROUNDUP(Nebenrechnung_Break_Even!A3786/'Rüstprozess (DE)'!$G$30,0))*'Rüstprozess (DE)'!$G$28</f>
        <v>635</v>
      </c>
      <c r="F3786" s="10">
        <f>('Rüstprozess (DE)'!$G$12/3600)*A3786*'Rüstprozess (DE)'!$E$14</f>
        <v>1891.5</v>
      </c>
      <c r="G3786" s="11">
        <f t="shared" si="296"/>
        <v>2526.5</v>
      </c>
      <c r="I3786" s="4">
        <f t="shared" si="297"/>
        <v>1298</v>
      </c>
      <c r="J3786" s="4">
        <f t="shared" si="298"/>
        <v>1298</v>
      </c>
      <c r="K3786" s="4">
        <f t="shared" si="299"/>
        <v>3783</v>
      </c>
    </row>
    <row r="3787" spans="1:11" x14ac:dyDescent="0.25">
      <c r="A3787" s="2">
        <v>3784</v>
      </c>
      <c r="B3787" s="9">
        <f>(ROUNDUP(Nebenrechnung_Break_Even!A3787/'Rüstprozess (DE)'!$E$30,0))*'Rüstprozess (DE)'!$E$28</f>
        <v>598</v>
      </c>
      <c r="C3787" s="10">
        <f>('Rüstprozess (DE)'!$E$12/3600)*A3787*'Rüstprozess (DE)'!$E$14</f>
        <v>630.66666666666663</v>
      </c>
      <c r="D3787" s="11">
        <f t="shared" si="295"/>
        <v>1228.6666666666665</v>
      </c>
      <c r="E3787" s="9">
        <f>(ROUNDUP(Nebenrechnung_Break_Even!A3787/'Rüstprozess (DE)'!$G$30,0))*'Rüstprozess (DE)'!$G$28</f>
        <v>635</v>
      </c>
      <c r="F3787" s="10">
        <f>('Rüstprozess (DE)'!$G$12/3600)*A3787*'Rüstprozess (DE)'!$E$14</f>
        <v>1892.0000000000002</v>
      </c>
      <c r="G3787" s="11">
        <f t="shared" si="296"/>
        <v>2527</v>
      </c>
      <c r="I3787" s="4">
        <f t="shared" si="297"/>
        <v>1298.3333333333335</v>
      </c>
      <c r="J3787" s="4">
        <f t="shared" si="298"/>
        <v>1298.3333333333335</v>
      </c>
      <c r="K3787" s="4">
        <f t="shared" si="299"/>
        <v>3784</v>
      </c>
    </row>
    <row r="3788" spans="1:11" x14ac:dyDescent="0.25">
      <c r="A3788" s="2">
        <v>3785</v>
      </c>
      <c r="B3788" s="9">
        <f>(ROUNDUP(Nebenrechnung_Break_Even!A3788/'Rüstprozess (DE)'!$E$30,0))*'Rüstprozess (DE)'!$E$28</f>
        <v>598</v>
      </c>
      <c r="C3788" s="10">
        <f>('Rüstprozess (DE)'!$E$12/3600)*A3788*'Rüstprozess (DE)'!$E$14</f>
        <v>630.83333333333337</v>
      </c>
      <c r="D3788" s="11">
        <f t="shared" si="295"/>
        <v>1228.8333333333335</v>
      </c>
      <c r="E3788" s="9">
        <f>(ROUNDUP(Nebenrechnung_Break_Even!A3788/'Rüstprozess (DE)'!$G$30,0))*'Rüstprozess (DE)'!$G$28</f>
        <v>635</v>
      </c>
      <c r="F3788" s="10">
        <f>('Rüstprozess (DE)'!$G$12/3600)*A3788*'Rüstprozess (DE)'!$E$14</f>
        <v>1892.5</v>
      </c>
      <c r="G3788" s="11">
        <f t="shared" si="296"/>
        <v>2527.5</v>
      </c>
      <c r="I3788" s="4">
        <f t="shared" si="297"/>
        <v>1298.6666666666665</v>
      </c>
      <c r="J3788" s="4">
        <f t="shared" si="298"/>
        <v>1298.6666666666665</v>
      </c>
      <c r="K3788" s="4">
        <f t="shared" si="299"/>
        <v>3785</v>
      </c>
    </row>
    <row r="3789" spans="1:11" x14ac:dyDescent="0.25">
      <c r="A3789" s="2">
        <v>3786</v>
      </c>
      <c r="B3789" s="9">
        <f>(ROUNDUP(Nebenrechnung_Break_Even!A3789/'Rüstprozess (DE)'!$E$30,0))*'Rüstprozess (DE)'!$E$28</f>
        <v>598</v>
      </c>
      <c r="C3789" s="10">
        <f>('Rüstprozess (DE)'!$E$12/3600)*A3789*'Rüstprozess (DE)'!$E$14</f>
        <v>631</v>
      </c>
      <c r="D3789" s="11">
        <f t="shared" si="295"/>
        <v>1229</v>
      </c>
      <c r="E3789" s="9">
        <f>(ROUNDUP(Nebenrechnung_Break_Even!A3789/'Rüstprozess (DE)'!$G$30,0))*'Rüstprozess (DE)'!$G$28</f>
        <v>635</v>
      </c>
      <c r="F3789" s="10">
        <f>('Rüstprozess (DE)'!$G$12/3600)*A3789*'Rüstprozess (DE)'!$E$14</f>
        <v>1893</v>
      </c>
      <c r="G3789" s="11">
        <f t="shared" si="296"/>
        <v>2528</v>
      </c>
      <c r="I3789" s="4">
        <f t="shared" si="297"/>
        <v>1299</v>
      </c>
      <c r="J3789" s="4">
        <f t="shared" si="298"/>
        <v>1299</v>
      </c>
      <c r="K3789" s="4">
        <f t="shared" si="299"/>
        <v>3786</v>
      </c>
    </row>
    <row r="3790" spans="1:11" x14ac:dyDescent="0.25">
      <c r="A3790" s="2">
        <v>3787</v>
      </c>
      <c r="B3790" s="9">
        <f>(ROUNDUP(Nebenrechnung_Break_Even!A3790/'Rüstprozess (DE)'!$E$30,0))*'Rüstprozess (DE)'!$E$28</f>
        <v>598</v>
      </c>
      <c r="C3790" s="10">
        <f>('Rüstprozess (DE)'!$E$12/3600)*A3790*'Rüstprozess (DE)'!$E$14</f>
        <v>631.16666666666663</v>
      </c>
      <c r="D3790" s="11">
        <f t="shared" si="295"/>
        <v>1229.1666666666665</v>
      </c>
      <c r="E3790" s="9">
        <f>(ROUNDUP(Nebenrechnung_Break_Even!A3790/'Rüstprozess (DE)'!$G$30,0))*'Rüstprozess (DE)'!$G$28</f>
        <v>635</v>
      </c>
      <c r="F3790" s="10">
        <f>('Rüstprozess (DE)'!$G$12/3600)*A3790*'Rüstprozess (DE)'!$E$14</f>
        <v>1893.5000000000002</v>
      </c>
      <c r="G3790" s="11">
        <f t="shared" si="296"/>
        <v>2528.5</v>
      </c>
      <c r="I3790" s="4">
        <f t="shared" si="297"/>
        <v>1299.3333333333335</v>
      </c>
      <c r="J3790" s="4">
        <f t="shared" si="298"/>
        <v>1299.3333333333335</v>
      </c>
      <c r="K3790" s="4">
        <f t="shared" si="299"/>
        <v>3787</v>
      </c>
    </row>
    <row r="3791" spans="1:11" x14ac:dyDescent="0.25">
      <c r="A3791" s="2">
        <v>3788</v>
      </c>
      <c r="B3791" s="9">
        <f>(ROUNDUP(Nebenrechnung_Break_Even!A3791/'Rüstprozess (DE)'!$E$30,0))*'Rüstprozess (DE)'!$E$28</f>
        <v>598</v>
      </c>
      <c r="C3791" s="10">
        <f>('Rüstprozess (DE)'!$E$12/3600)*A3791*'Rüstprozess (DE)'!$E$14</f>
        <v>631.33333333333337</v>
      </c>
      <c r="D3791" s="11">
        <f t="shared" si="295"/>
        <v>1229.3333333333335</v>
      </c>
      <c r="E3791" s="9">
        <f>(ROUNDUP(Nebenrechnung_Break_Even!A3791/'Rüstprozess (DE)'!$G$30,0))*'Rüstprozess (DE)'!$G$28</f>
        <v>635</v>
      </c>
      <c r="F3791" s="10">
        <f>('Rüstprozess (DE)'!$G$12/3600)*A3791*'Rüstprozess (DE)'!$E$14</f>
        <v>1894</v>
      </c>
      <c r="G3791" s="11">
        <f t="shared" si="296"/>
        <v>2529</v>
      </c>
      <c r="I3791" s="4">
        <f t="shared" si="297"/>
        <v>1299.6666666666665</v>
      </c>
      <c r="J3791" s="4">
        <f t="shared" si="298"/>
        <v>1299.6666666666665</v>
      </c>
      <c r="K3791" s="4">
        <f t="shared" si="299"/>
        <v>3788</v>
      </c>
    </row>
    <row r="3792" spans="1:11" x14ac:dyDescent="0.25">
      <c r="A3792" s="2">
        <v>3789</v>
      </c>
      <c r="B3792" s="9">
        <f>(ROUNDUP(Nebenrechnung_Break_Even!A3792/'Rüstprozess (DE)'!$E$30,0))*'Rüstprozess (DE)'!$E$28</f>
        <v>598</v>
      </c>
      <c r="C3792" s="10">
        <f>('Rüstprozess (DE)'!$E$12/3600)*A3792*'Rüstprozess (DE)'!$E$14</f>
        <v>631.5</v>
      </c>
      <c r="D3792" s="11">
        <f t="shared" si="295"/>
        <v>1229.5</v>
      </c>
      <c r="E3792" s="9">
        <f>(ROUNDUP(Nebenrechnung_Break_Even!A3792/'Rüstprozess (DE)'!$G$30,0))*'Rüstprozess (DE)'!$G$28</f>
        <v>635</v>
      </c>
      <c r="F3792" s="10">
        <f>('Rüstprozess (DE)'!$G$12/3600)*A3792*'Rüstprozess (DE)'!$E$14</f>
        <v>1894.5000000000002</v>
      </c>
      <c r="G3792" s="11">
        <f t="shared" si="296"/>
        <v>2529.5</v>
      </c>
      <c r="I3792" s="4">
        <f t="shared" si="297"/>
        <v>1300</v>
      </c>
      <c r="J3792" s="4">
        <f t="shared" si="298"/>
        <v>1300</v>
      </c>
      <c r="K3792" s="4">
        <f t="shared" si="299"/>
        <v>3789</v>
      </c>
    </row>
    <row r="3793" spans="1:11" x14ac:dyDescent="0.25">
      <c r="A3793" s="2">
        <v>3790</v>
      </c>
      <c r="B3793" s="9">
        <f>(ROUNDUP(Nebenrechnung_Break_Even!A3793/'Rüstprozess (DE)'!$E$30,0))*'Rüstprozess (DE)'!$E$28</f>
        <v>598</v>
      </c>
      <c r="C3793" s="10">
        <f>('Rüstprozess (DE)'!$E$12/3600)*A3793*'Rüstprozess (DE)'!$E$14</f>
        <v>631.66666666666663</v>
      </c>
      <c r="D3793" s="11">
        <f t="shared" si="295"/>
        <v>1229.6666666666665</v>
      </c>
      <c r="E3793" s="9">
        <f>(ROUNDUP(Nebenrechnung_Break_Even!A3793/'Rüstprozess (DE)'!$G$30,0))*'Rüstprozess (DE)'!$G$28</f>
        <v>635</v>
      </c>
      <c r="F3793" s="10">
        <f>('Rüstprozess (DE)'!$G$12/3600)*A3793*'Rüstprozess (DE)'!$E$14</f>
        <v>1895</v>
      </c>
      <c r="G3793" s="11">
        <f t="shared" si="296"/>
        <v>2530</v>
      </c>
      <c r="I3793" s="4">
        <f t="shared" si="297"/>
        <v>1300.3333333333335</v>
      </c>
      <c r="J3793" s="4">
        <f t="shared" si="298"/>
        <v>1300.3333333333335</v>
      </c>
      <c r="K3793" s="4">
        <f t="shared" si="299"/>
        <v>3790</v>
      </c>
    </row>
    <row r="3794" spans="1:11" x14ac:dyDescent="0.25">
      <c r="A3794" s="2">
        <v>3791</v>
      </c>
      <c r="B3794" s="9">
        <f>(ROUNDUP(Nebenrechnung_Break_Even!A3794/'Rüstprozess (DE)'!$E$30,0))*'Rüstprozess (DE)'!$E$28</f>
        <v>598</v>
      </c>
      <c r="C3794" s="10">
        <f>('Rüstprozess (DE)'!$E$12/3600)*A3794*'Rüstprozess (DE)'!$E$14</f>
        <v>631.83333333333326</v>
      </c>
      <c r="D3794" s="11">
        <f t="shared" si="295"/>
        <v>1229.8333333333333</v>
      </c>
      <c r="E3794" s="9">
        <f>(ROUNDUP(Nebenrechnung_Break_Even!A3794/'Rüstprozess (DE)'!$G$30,0))*'Rüstprozess (DE)'!$G$28</f>
        <v>635</v>
      </c>
      <c r="F3794" s="10">
        <f>('Rüstprozess (DE)'!$G$12/3600)*A3794*'Rüstprozess (DE)'!$E$14</f>
        <v>1895.5</v>
      </c>
      <c r="G3794" s="11">
        <f t="shared" si="296"/>
        <v>2530.5</v>
      </c>
      <c r="I3794" s="4">
        <f t="shared" si="297"/>
        <v>1300.6666666666667</v>
      </c>
      <c r="J3794" s="4">
        <f t="shared" si="298"/>
        <v>1300.6666666666667</v>
      </c>
      <c r="K3794" s="4">
        <f t="shared" si="299"/>
        <v>3791</v>
      </c>
    </row>
    <row r="3795" spans="1:11" x14ac:dyDescent="0.25">
      <c r="A3795" s="2">
        <v>3792</v>
      </c>
      <c r="B3795" s="9">
        <f>(ROUNDUP(Nebenrechnung_Break_Even!A3795/'Rüstprozess (DE)'!$E$30,0))*'Rüstprozess (DE)'!$E$28</f>
        <v>598</v>
      </c>
      <c r="C3795" s="10">
        <f>('Rüstprozess (DE)'!$E$12/3600)*A3795*'Rüstprozess (DE)'!$E$14</f>
        <v>632</v>
      </c>
      <c r="D3795" s="11">
        <f t="shared" si="295"/>
        <v>1230</v>
      </c>
      <c r="E3795" s="9">
        <f>(ROUNDUP(Nebenrechnung_Break_Even!A3795/'Rüstprozess (DE)'!$G$30,0))*'Rüstprozess (DE)'!$G$28</f>
        <v>635</v>
      </c>
      <c r="F3795" s="10">
        <f>('Rüstprozess (DE)'!$G$12/3600)*A3795*'Rüstprozess (DE)'!$E$14</f>
        <v>1896.0000000000002</v>
      </c>
      <c r="G3795" s="11">
        <f t="shared" si="296"/>
        <v>2531</v>
      </c>
      <c r="I3795" s="4">
        <f t="shared" si="297"/>
        <v>1301</v>
      </c>
      <c r="J3795" s="4">
        <f t="shared" si="298"/>
        <v>1301</v>
      </c>
      <c r="K3795" s="4">
        <f t="shared" si="299"/>
        <v>3792</v>
      </c>
    </row>
    <row r="3796" spans="1:11" x14ac:dyDescent="0.25">
      <c r="A3796" s="2">
        <v>3793</v>
      </c>
      <c r="B3796" s="9">
        <f>(ROUNDUP(Nebenrechnung_Break_Even!A3796/'Rüstprozess (DE)'!$E$30,0))*'Rüstprozess (DE)'!$E$28</f>
        <v>598</v>
      </c>
      <c r="C3796" s="10">
        <f>('Rüstprozess (DE)'!$E$12/3600)*A3796*'Rüstprozess (DE)'!$E$14</f>
        <v>632.16666666666674</v>
      </c>
      <c r="D3796" s="11">
        <f t="shared" si="295"/>
        <v>1230.1666666666667</v>
      </c>
      <c r="E3796" s="9">
        <f>(ROUNDUP(Nebenrechnung_Break_Even!A3796/'Rüstprozess (DE)'!$G$30,0))*'Rüstprozess (DE)'!$G$28</f>
        <v>635</v>
      </c>
      <c r="F3796" s="10">
        <f>('Rüstprozess (DE)'!$G$12/3600)*A3796*'Rüstprozess (DE)'!$E$14</f>
        <v>1896.5</v>
      </c>
      <c r="G3796" s="11">
        <f t="shared" si="296"/>
        <v>2531.5</v>
      </c>
      <c r="I3796" s="4">
        <f t="shared" si="297"/>
        <v>1301.3333333333333</v>
      </c>
      <c r="J3796" s="4">
        <f t="shared" si="298"/>
        <v>1301.3333333333333</v>
      </c>
      <c r="K3796" s="4">
        <f t="shared" si="299"/>
        <v>3793</v>
      </c>
    </row>
    <row r="3797" spans="1:11" x14ac:dyDescent="0.25">
      <c r="A3797" s="2">
        <v>3794</v>
      </c>
      <c r="B3797" s="9">
        <f>(ROUNDUP(Nebenrechnung_Break_Even!A3797/'Rüstprozess (DE)'!$E$30,0))*'Rüstprozess (DE)'!$E$28</f>
        <v>598</v>
      </c>
      <c r="C3797" s="10">
        <f>('Rüstprozess (DE)'!$E$12/3600)*A3797*'Rüstprozess (DE)'!$E$14</f>
        <v>632.33333333333337</v>
      </c>
      <c r="D3797" s="11">
        <f t="shared" si="295"/>
        <v>1230.3333333333335</v>
      </c>
      <c r="E3797" s="9">
        <f>(ROUNDUP(Nebenrechnung_Break_Even!A3797/'Rüstprozess (DE)'!$G$30,0))*'Rüstprozess (DE)'!$G$28</f>
        <v>635</v>
      </c>
      <c r="F3797" s="10">
        <f>('Rüstprozess (DE)'!$G$12/3600)*A3797*'Rüstprozess (DE)'!$E$14</f>
        <v>1897.0000000000002</v>
      </c>
      <c r="G3797" s="11">
        <f t="shared" si="296"/>
        <v>2532</v>
      </c>
      <c r="I3797" s="4">
        <f t="shared" si="297"/>
        <v>1301.6666666666665</v>
      </c>
      <c r="J3797" s="4">
        <f t="shared" si="298"/>
        <v>1301.6666666666665</v>
      </c>
      <c r="K3797" s="4">
        <f t="shared" si="299"/>
        <v>3794</v>
      </c>
    </row>
    <row r="3798" spans="1:11" x14ac:dyDescent="0.25">
      <c r="A3798" s="2">
        <v>3795</v>
      </c>
      <c r="B3798" s="9">
        <f>(ROUNDUP(Nebenrechnung_Break_Even!A3798/'Rüstprozess (DE)'!$E$30,0))*'Rüstprozess (DE)'!$E$28</f>
        <v>598</v>
      </c>
      <c r="C3798" s="10">
        <f>('Rüstprozess (DE)'!$E$12/3600)*A3798*'Rüstprozess (DE)'!$E$14</f>
        <v>632.5</v>
      </c>
      <c r="D3798" s="11">
        <f t="shared" si="295"/>
        <v>1230.5</v>
      </c>
      <c r="E3798" s="9">
        <f>(ROUNDUP(Nebenrechnung_Break_Even!A3798/'Rüstprozess (DE)'!$G$30,0))*'Rüstprozess (DE)'!$G$28</f>
        <v>635</v>
      </c>
      <c r="F3798" s="10">
        <f>('Rüstprozess (DE)'!$G$12/3600)*A3798*'Rüstprozess (DE)'!$E$14</f>
        <v>1897.5</v>
      </c>
      <c r="G3798" s="11">
        <f t="shared" si="296"/>
        <v>2532.5</v>
      </c>
      <c r="I3798" s="4">
        <f t="shared" si="297"/>
        <v>1302</v>
      </c>
      <c r="J3798" s="4">
        <f t="shared" si="298"/>
        <v>1302</v>
      </c>
      <c r="K3798" s="4">
        <f t="shared" si="299"/>
        <v>3795</v>
      </c>
    </row>
    <row r="3799" spans="1:11" x14ac:dyDescent="0.25">
      <c r="A3799" s="2">
        <v>3796</v>
      </c>
      <c r="B3799" s="9">
        <f>(ROUNDUP(Nebenrechnung_Break_Even!A3799/'Rüstprozess (DE)'!$E$30,0))*'Rüstprozess (DE)'!$E$28</f>
        <v>598</v>
      </c>
      <c r="C3799" s="10">
        <f>('Rüstprozess (DE)'!$E$12/3600)*A3799*'Rüstprozess (DE)'!$E$14</f>
        <v>632.66666666666663</v>
      </c>
      <c r="D3799" s="11">
        <f t="shared" si="295"/>
        <v>1230.6666666666665</v>
      </c>
      <c r="E3799" s="9">
        <f>(ROUNDUP(Nebenrechnung_Break_Even!A3799/'Rüstprozess (DE)'!$G$30,0))*'Rüstprozess (DE)'!$G$28</f>
        <v>635</v>
      </c>
      <c r="F3799" s="10">
        <f>('Rüstprozess (DE)'!$G$12/3600)*A3799*'Rüstprozess (DE)'!$E$14</f>
        <v>1898</v>
      </c>
      <c r="G3799" s="11">
        <f t="shared" si="296"/>
        <v>2533</v>
      </c>
      <c r="I3799" s="4">
        <f t="shared" si="297"/>
        <v>1302.3333333333335</v>
      </c>
      <c r="J3799" s="4">
        <f t="shared" si="298"/>
        <v>1302.3333333333335</v>
      </c>
      <c r="K3799" s="4">
        <f t="shared" si="299"/>
        <v>3796</v>
      </c>
    </row>
    <row r="3800" spans="1:11" x14ac:dyDescent="0.25">
      <c r="A3800" s="2">
        <v>3797</v>
      </c>
      <c r="B3800" s="9">
        <f>(ROUNDUP(Nebenrechnung_Break_Even!A3800/'Rüstprozess (DE)'!$E$30,0))*'Rüstprozess (DE)'!$E$28</f>
        <v>598</v>
      </c>
      <c r="C3800" s="10">
        <f>('Rüstprozess (DE)'!$E$12/3600)*A3800*'Rüstprozess (DE)'!$E$14</f>
        <v>632.83333333333326</v>
      </c>
      <c r="D3800" s="11">
        <f t="shared" si="295"/>
        <v>1230.8333333333333</v>
      </c>
      <c r="E3800" s="9">
        <f>(ROUNDUP(Nebenrechnung_Break_Even!A3800/'Rüstprozess (DE)'!$G$30,0))*'Rüstprozess (DE)'!$G$28</f>
        <v>635</v>
      </c>
      <c r="F3800" s="10">
        <f>('Rüstprozess (DE)'!$G$12/3600)*A3800*'Rüstprozess (DE)'!$E$14</f>
        <v>1898.5000000000002</v>
      </c>
      <c r="G3800" s="11">
        <f t="shared" si="296"/>
        <v>2533.5</v>
      </c>
      <c r="I3800" s="4">
        <f t="shared" si="297"/>
        <v>1302.6666666666667</v>
      </c>
      <c r="J3800" s="4">
        <f t="shared" si="298"/>
        <v>1302.6666666666667</v>
      </c>
      <c r="K3800" s="4">
        <f t="shared" si="299"/>
        <v>3797</v>
      </c>
    </row>
    <row r="3801" spans="1:11" x14ac:dyDescent="0.25">
      <c r="A3801" s="2">
        <v>3798</v>
      </c>
      <c r="B3801" s="9">
        <f>(ROUNDUP(Nebenrechnung_Break_Even!A3801/'Rüstprozess (DE)'!$E$30,0))*'Rüstprozess (DE)'!$E$28</f>
        <v>598</v>
      </c>
      <c r="C3801" s="10">
        <f>('Rüstprozess (DE)'!$E$12/3600)*A3801*'Rüstprozess (DE)'!$E$14</f>
        <v>633</v>
      </c>
      <c r="D3801" s="11">
        <f t="shared" si="295"/>
        <v>1231</v>
      </c>
      <c r="E3801" s="9">
        <f>(ROUNDUP(Nebenrechnung_Break_Even!A3801/'Rüstprozess (DE)'!$G$30,0))*'Rüstprozess (DE)'!$G$28</f>
        <v>635</v>
      </c>
      <c r="F3801" s="10">
        <f>('Rüstprozess (DE)'!$G$12/3600)*A3801*'Rüstprozess (DE)'!$E$14</f>
        <v>1899</v>
      </c>
      <c r="G3801" s="11">
        <f t="shared" si="296"/>
        <v>2534</v>
      </c>
      <c r="I3801" s="4">
        <f t="shared" si="297"/>
        <v>1303</v>
      </c>
      <c r="J3801" s="4">
        <f t="shared" si="298"/>
        <v>1303</v>
      </c>
      <c r="K3801" s="4">
        <f t="shared" si="299"/>
        <v>3798</v>
      </c>
    </row>
    <row r="3802" spans="1:11" x14ac:dyDescent="0.25">
      <c r="A3802" s="2">
        <v>3799</v>
      </c>
      <c r="B3802" s="9">
        <f>(ROUNDUP(Nebenrechnung_Break_Even!A3802/'Rüstprozess (DE)'!$E$30,0))*'Rüstprozess (DE)'!$E$28</f>
        <v>598</v>
      </c>
      <c r="C3802" s="10">
        <f>('Rüstprozess (DE)'!$E$12/3600)*A3802*'Rüstprozess (DE)'!$E$14</f>
        <v>633.16666666666663</v>
      </c>
      <c r="D3802" s="11">
        <f t="shared" si="295"/>
        <v>1231.1666666666665</v>
      </c>
      <c r="E3802" s="9">
        <f>(ROUNDUP(Nebenrechnung_Break_Even!A3802/'Rüstprozess (DE)'!$G$30,0))*'Rüstprozess (DE)'!$G$28</f>
        <v>635</v>
      </c>
      <c r="F3802" s="10">
        <f>('Rüstprozess (DE)'!$G$12/3600)*A3802*'Rüstprozess (DE)'!$E$14</f>
        <v>1899.5000000000002</v>
      </c>
      <c r="G3802" s="11">
        <f t="shared" si="296"/>
        <v>2534.5</v>
      </c>
      <c r="I3802" s="4">
        <f t="shared" si="297"/>
        <v>1303.3333333333335</v>
      </c>
      <c r="J3802" s="4">
        <f t="shared" si="298"/>
        <v>1303.3333333333335</v>
      </c>
      <c r="K3802" s="4">
        <f t="shared" si="299"/>
        <v>3799</v>
      </c>
    </row>
    <row r="3803" spans="1:11" x14ac:dyDescent="0.25">
      <c r="A3803" s="2">
        <v>3800</v>
      </c>
      <c r="B3803" s="9">
        <f>(ROUNDUP(Nebenrechnung_Break_Even!A3803/'Rüstprozess (DE)'!$E$30,0))*'Rüstprozess (DE)'!$E$28</f>
        <v>598</v>
      </c>
      <c r="C3803" s="10">
        <f>('Rüstprozess (DE)'!$E$12/3600)*A3803*'Rüstprozess (DE)'!$E$14</f>
        <v>633.33333333333337</v>
      </c>
      <c r="D3803" s="11">
        <f t="shared" si="295"/>
        <v>1231.3333333333335</v>
      </c>
      <c r="E3803" s="9">
        <f>(ROUNDUP(Nebenrechnung_Break_Even!A3803/'Rüstprozess (DE)'!$G$30,0))*'Rüstprozess (DE)'!$G$28</f>
        <v>635</v>
      </c>
      <c r="F3803" s="10">
        <f>('Rüstprozess (DE)'!$G$12/3600)*A3803*'Rüstprozess (DE)'!$E$14</f>
        <v>1900</v>
      </c>
      <c r="G3803" s="11">
        <f t="shared" si="296"/>
        <v>2535</v>
      </c>
      <c r="I3803" s="4">
        <f t="shared" si="297"/>
        <v>1303.6666666666665</v>
      </c>
      <c r="J3803" s="4">
        <f t="shared" si="298"/>
        <v>1303.6666666666665</v>
      </c>
      <c r="K3803" s="4">
        <f t="shared" si="299"/>
        <v>3800</v>
      </c>
    </row>
    <row r="3804" spans="1:11" x14ac:dyDescent="0.25">
      <c r="A3804" s="2">
        <v>3801</v>
      </c>
      <c r="B3804" s="9">
        <f>(ROUNDUP(Nebenrechnung_Break_Even!A3804/'Rüstprozess (DE)'!$E$30,0))*'Rüstprozess (DE)'!$E$28</f>
        <v>598</v>
      </c>
      <c r="C3804" s="10">
        <f>('Rüstprozess (DE)'!$E$12/3600)*A3804*'Rüstprozess (DE)'!$E$14</f>
        <v>633.5</v>
      </c>
      <c r="D3804" s="11">
        <f t="shared" si="295"/>
        <v>1231.5</v>
      </c>
      <c r="E3804" s="9">
        <f>(ROUNDUP(Nebenrechnung_Break_Even!A3804/'Rüstprozess (DE)'!$G$30,0))*'Rüstprozess (DE)'!$G$28</f>
        <v>635</v>
      </c>
      <c r="F3804" s="10">
        <f>('Rüstprozess (DE)'!$G$12/3600)*A3804*'Rüstprozess (DE)'!$E$14</f>
        <v>1900.5</v>
      </c>
      <c r="G3804" s="11">
        <f t="shared" si="296"/>
        <v>2535.5</v>
      </c>
      <c r="I3804" s="4">
        <f t="shared" si="297"/>
        <v>1304</v>
      </c>
      <c r="J3804" s="4">
        <f t="shared" si="298"/>
        <v>1304</v>
      </c>
      <c r="K3804" s="4">
        <f t="shared" si="299"/>
        <v>3801</v>
      </c>
    </row>
    <row r="3805" spans="1:11" x14ac:dyDescent="0.25">
      <c r="A3805" s="2">
        <v>3802</v>
      </c>
      <c r="B3805" s="9">
        <f>(ROUNDUP(Nebenrechnung_Break_Even!A3805/'Rüstprozess (DE)'!$E$30,0))*'Rüstprozess (DE)'!$E$28</f>
        <v>598</v>
      </c>
      <c r="C3805" s="10">
        <f>('Rüstprozess (DE)'!$E$12/3600)*A3805*'Rüstprozess (DE)'!$E$14</f>
        <v>633.66666666666663</v>
      </c>
      <c r="D3805" s="11">
        <f t="shared" si="295"/>
        <v>1231.6666666666665</v>
      </c>
      <c r="E3805" s="9">
        <f>(ROUNDUP(Nebenrechnung_Break_Even!A3805/'Rüstprozess (DE)'!$G$30,0))*'Rüstprozess (DE)'!$G$28</f>
        <v>635</v>
      </c>
      <c r="F3805" s="10">
        <f>('Rüstprozess (DE)'!$G$12/3600)*A3805*'Rüstprozess (DE)'!$E$14</f>
        <v>1901.0000000000002</v>
      </c>
      <c r="G3805" s="11">
        <f t="shared" si="296"/>
        <v>2536</v>
      </c>
      <c r="I3805" s="4">
        <f t="shared" si="297"/>
        <v>1304.3333333333335</v>
      </c>
      <c r="J3805" s="4">
        <f t="shared" si="298"/>
        <v>1304.3333333333335</v>
      </c>
      <c r="K3805" s="4">
        <f t="shared" si="299"/>
        <v>3802</v>
      </c>
    </row>
    <row r="3806" spans="1:11" x14ac:dyDescent="0.25">
      <c r="A3806" s="2">
        <v>3803</v>
      </c>
      <c r="B3806" s="9">
        <f>(ROUNDUP(Nebenrechnung_Break_Even!A3806/'Rüstprozess (DE)'!$E$30,0))*'Rüstprozess (DE)'!$E$28</f>
        <v>598</v>
      </c>
      <c r="C3806" s="10">
        <f>('Rüstprozess (DE)'!$E$12/3600)*A3806*'Rüstprozess (DE)'!$E$14</f>
        <v>633.83333333333337</v>
      </c>
      <c r="D3806" s="11">
        <f t="shared" si="295"/>
        <v>1231.8333333333335</v>
      </c>
      <c r="E3806" s="9">
        <f>(ROUNDUP(Nebenrechnung_Break_Even!A3806/'Rüstprozess (DE)'!$G$30,0))*'Rüstprozess (DE)'!$G$28</f>
        <v>635</v>
      </c>
      <c r="F3806" s="10">
        <f>('Rüstprozess (DE)'!$G$12/3600)*A3806*'Rüstprozess (DE)'!$E$14</f>
        <v>1901.5</v>
      </c>
      <c r="G3806" s="11">
        <f t="shared" si="296"/>
        <v>2536.5</v>
      </c>
      <c r="I3806" s="4">
        <f t="shared" si="297"/>
        <v>1304.6666666666665</v>
      </c>
      <c r="J3806" s="4">
        <f t="shared" si="298"/>
        <v>1304.6666666666665</v>
      </c>
      <c r="K3806" s="4">
        <f t="shared" si="299"/>
        <v>3803</v>
      </c>
    </row>
    <row r="3807" spans="1:11" x14ac:dyDescent="0.25">
      <c r="A3807" s="2">
        <v>3804</v>
      </c>
      <c r="B3807" s="9">
        <f>(ROUNDUP(Nebenrechnung_Break_Even!A3807/'Rüstprozess (DE)'!$E$30,0))*'Rüstprozess (DE)'!$E$28</f>
        <v>598</v>
      </c>
      <c r="C3807" s="10">
        <f>('Rüstprozess (DE)'!$E$12/3600)*A3807*'Rüstprozess (DE)'!$E$14</f>
        <v>634</v>
      </c>
      <c r="D3807" s="11">
        <f t="shared" si="295"/>
        <v>1232</v>
      </c>
      <c r="E3807" s="9">
        <f>(ROUNDUP(Nebenrechnung_Break_Even!A3807/'Rüstprozess (DE)'!$G$30,0))*'Rüstprozess (DE)'!$G$28</f>
        <v>635</v>
      </c>
      <c r="F3807" s="10">
        <f>('Rüstprozess (DE)'!$G$12/3600)*A3807*'Rüstprozess (DE)'!$E$14</f>
        <v>1902.0000000000002</v>
      </c>
      <c r="G3807" s="11">
        <f t="shared" si="296"/>
        <v>2537</v>
      </c>
      <c r="I3807" s="4">
        <f t="shared" si="297"/>
        <v>1305</v>
      </c>
      <c r="J3807" s="4">
        <f t="shared" si="298"/>
        <v>1305</v>
      </c>
      <c r="K3807" s="4">
        <f t="shared" si="299"/>
        <v>3804</v>
      </c>
    </row>
    <row r="3808" spans="1:11" x14ac:dyDescent="0.25">
      <c r="A3808" s="2">
        <v>3805</v>
      </c>
      <c r="B3808" s="9">
        <f>(ROUNDUP(Nebenrechnung_Break_Even!A3808/'Rüstprozess (DE)'!$E$30,0))*'Rüstprozess (DE)'!$E$28</f>
        <v>598</v>
      </c>
      <c r="C3808" s="10">
        <f>('Rüstprozess (DE)'!$E$12/3600)*A3808*'Rüstprozess (DE)'!$E$14</f>
        <v>634.16666666666663</v>
      </c>
      <c r="D3808" s="11">
        <f t="shared" si="295"/>
        <v>1232.1666666666665</v>
      </c>
      <c r="E3808" s="9">
        <f>(ROUNDUP(Nebenrechnung_Break_Even!A3808/'Rüstprozess (DE)'!$G$30,0))*'Rüstprozess (DE)'!$G$28</f>
        <v>635</v>
      </c>
      <c r="F3808" s="10">
        <f>('Rüstprozess (DE)'!$G$12/3600)*A3808*'Rüstprozess (DE)'!$E$14</f>
        <v>1902.5</v>
      </c>
      <c r="G3808" s="11">
        <f t="shared" si="296"/>
        <v>2537.5</v>
      </c>
      <c r="I3808" s="4">
        <f t="shared" si="297"/>
        <v>1305.3333333333335</v>
      </c>
      <c r="J3808" s="4">
        <f t="shared" si="298"/>
        <v>1305.3333333333335</v>
      </c>
      <c r="K3808" s="4">
        <f t="shared" si="299"/>
        <v>3805</v>
      </c>
    </row>
    <row r="3809" spans="1:11" x14ac:dyDescent="0.25">
      <c r="A3809" s="2">
        <v>3806</v>
      </c>
      <c r="B3809" s="9">
        <f>(ROUNDUP(Nebenrechnung_Break_Even!A3809/'Rüstprozess (DE)'!$E$30,0))*'Rüstprozess (DE)'!$E$28</f>
        <v>598</v>
      </c>
      <c r="C3809" s="10">
        <f>('Rüstprozess (DE)'!$E$12/3600)*A3809*'Rüstprozess (DE)'!$E$14</f>
        <v>634.33333333333326</v>
      </c>
      <c r="D3809" s="11">
        <f t="shared" si="295"/>
        <v>1232.3333333333333</v>
      </c>
      <c r="E3809" s="9">
        <f>(ROUNDUP(Nebenrechnung_Break_Even!A3809/'Rüstprozess (DE)'!$G$30,0))*'Rüstprozess (DE)'!$G$28</f>
        <v>635</v>
      </c>
      <c r="F3809" s="10">
        <f>('Rüstprozess (DE)'!$G$12/3600)*A3809*'Rüstprozess (DE)'!$E$14</f>
        <v>1903</v>
      </c>
      <c r="G3809" s="11">
        <f t="shared" si="296"/>
        <v>2538</v>
      </c>
      <c r="I3809" s="4">
        <f t="shared" si="297"/>
        <v>1305.6666666666667</v>
      </c>
      <c r="J3809" s="4">
        <f t="shared" si="298"/>
        <v>1305.6666666666667</v>
      </c>
      <c r="K3809" s="4">
        <f t="shared" si="299"/>
        <v>3806</v>
      </c>
    </row>
    <row r="3810" spans="1:11" x14ac:dyDescent="0.25">
      <c r="A3810" s="2">
        <v>3807</v>
      </c>
      <c r="B3810" s="9">
        <f>(ROUNDUP(Nebenrechnung_Break_Even!A3810/'Rüstprozess (DE)'!$E$30,0))*'Rüstprozess (DE)'!$E$28</f>
        <v>598</v>
      </c>
      <c r="C3810" s="10">
        <f>('Rüstprozess (DE)'!$E$12/3600)*A3810*'Rüstprozess (DE)'!$E$14</f>
        <v>634.5</v>
      </c>
      <c r="D3810" s="11">
        <f t="shared" si="295"/>
        <v>1232.5</v>
      </c>
      <c r="E3810" s="9">
        <f>(ROUNDUP(Nebenrechnung_Break_Even!A3810/'Rüstprozess (DE)'!$G$30,0))*'Rüstprozess (DE)'!$G$28</f>
        <v>635</v>
      </c>
      <c r="F3810" s="10">
        <f>('Rüstprozess (DE)'!$G$12/3600)*A3810*'Rüstprozess (DE)'!$E$14</f>
        <v>1903.5000000000002</v>
      </c>
      <c r="G3810" s="11">
        <f t="shared" si="296"/>
        <v>2538.5</v>
      </c>
      <c r="I3810" s="4">
        <f t="shared" si="297"/>
        <v>1306</v>
      </c>
      <c r="J3810" s="4">
        <f t="shared" si="298"/>
        <v>1306</v>
      </c>
      <c r="K3810" s="4">
        <f t="shared" si="299"/>
        <v>3807</v>
      </c>
    </row>
    <row r="3811" spans="1:11" x14ac:dyDescent="0.25">
      <c r="A3811" s="2">
        <v>3808</v>
      </c>
      <c r="B3811" s="9">
        <f>(ROUNDUP(Nebenrechnung_Break_Even!A3811/'Rüstprozess (DE)'!$E$30,0))*'Rüstprozess (DE)'!$E$28</f>
        <v>598</v>
      </c>
      <c r="C3811" s="10">
        <f>('Rüstprozess (DE)'!$E$12/3600)*A3811*'Rüstprozess (DE)'!$E$14</f>
        <v>634.66666666666674</v>
      </c>
      <c r="D3811" s="11">
        <f t="shared" si="295"/>
        <v>1232.6666666666667</v>
      </c>
      <c r="E3811" s="9">
        <f>(ROUNDUP(Nebenrechnung_Break_Even!A3811/'Rüstprozess (DE)'!$G$30,0))*'Rüstprozess (DE)'!$G$28</f>
        <v>635</v>
      </c>
      <c r="F3811" s="10">
        <f>('Rüstprozess (DE)'!$G$12/3600)*A3811*'Rüstprozess (DE)'!$E$14</f>
        <v>1904</v>
      </c>
      <c r="G3811" s="11">
        <f t="shared" si="296"/>
        <v>2539</v>
      </c>
      <c r="I3811" s="4">
        <f t="shared" si="297"/>
        <v>1306.3333333333333</v>
      </c>
      <c r="J3811" s="4">
        <f t="shared" si="298"/>
        <v>1306.3333333333333</v>
      </c>
      <c r="K3811" s="4">
        <f t="shared" si="299"/>
        <v>3808</v>
      </c>
    </row>
    <row r="3812" spans="1:11" x14ac:dyDescent="0.25">
      <c r="A3812" s="2">
        <v>3809</v>
      </c>
      <c r="B3812" s="9">
        <f>(ROUNDUP(Nebenrechnung_Break_Even!A3812/'Rüstprozess (DE)'!$E$30,0))*'Rüstprozess (DE)'!$E$28</f>
        <v>598</v>
      </c>
      <c r="C3812" s="10">
        <f>('Rüstprozess (DE)'!$E$12/3600)*A3812*'Rüstprozess (DE)'!$E$14</f>
        <v>634.83333333333337</v>
      </c>
      <c r="D3812" s="11">
        <f t="shared" si="295"/>
        <v>1232.8333333333335</v>
      </c>
      <c r="E3812" s="9">
        <f>(ROUNDUP(Nebenrechnung_Break_Even!A3812/'Rüstprozess (DE)'!$G$30,0))*'Rüstprozess (DE)'!$G$28</f>
        <v>635</v>
      </c>
      <c r="F3812" s="10">
        <f>('Rüstprozess (DE)'!$G$12/3600)*A3812*'Rüstprozess (DE)'!$E$14</f>
        <v>1904.5000000000002</v>
      </c>
      <c r="G3812" s="11">
        <f t="shared" si="296"/>
        <v>2539.5</v>
      </c>
      <c r="I3812" s="4">
        <f t="shared" si="297"/>
        <v>1306.6666666666665</v>
      </c>
      <c r="J3812" s="4">
        <f t="shared" si="298"/>
        <v>1306.6666666666665</v>
      </c>
      <c r="K3812" s="4">
        <f t="shared" si="299"/>
        <v>3809</v>
      </c>
    </row>
    <row r="3813" spans="1:11" x14ac:dyDescent="0.25">
      <c r="A3813" s="2">
        <v>3810</v>
      </c>
      <c r="B3813" s="9">
        <f>(ROUNDUP(Nebenrechnung_Break_Even!A3813/'Rüstprozess (DE)'!$E$30,0))*'Rüstprozess (DE)'!$E$28</f>
        <v>598</v>
      </c>
      <c r="C3813" s="10">
        <f>('Rüstprozess (DE)'!$E$12/3600)*A3813*'Rüstprozess (DE)'!$E$14</f>
        <v>635</v>
      </c>
      <c r="D3813" s="11">
        <f t="shared" si="295"/>
        <v>1233</v>
      </c>
      <c r="E3813" s="9">
        <f>(ROUNDUP(Nebenrechnung_Break_Even!A3813/'Rüstprozess (DE)'!$G$30,0))*'Rüstprozess (DE)'!$G$28</f>
        <v>635</v>
      </c>
      <c r="F3813" s="10">
        <f>('Rüstprozess (DE)'!$G$12/3600)*A3813*'Rüstprozess (DE)'!$E$14</f>
        <v>1905</v>
      </c>
      <c r="G3813" s="11">
        <f t="shared" si="296"/>
        <v>2540</v>
      </c>
      <c r="I3813" s="4">
        <f t="shared" si="297"/>
        <v>1307</v>
      </c>
      <c r="J3813" s="4">
        <f t="shared" si="298"/>
        <v>1307</v>
      </c>
      <c r="K3813" s="4">
        <f t="shared" si="299"/>
        <v>3810</v>
      </c>
    </row>
    <row r="3814" spans="1:11" x14ac:dyDescent="0.25">
      <c r="A3814" s="2">
        <v>3811</v>
      </c>
      <c r="B3814" s="9">
        <f>(ROUNDUP(Nebenrechnung_Break_Even!A3814/'Rüstprozess (DE)'!$E$30,0))*'Rüstprozess (DE)'!$E$28</f>
        <v>598</v>
      </c>
      <c r="C3814" s="10">
        <f>('Rüstprozess (DE)'!$E$12/3600)*A3814*'Rüstprozess (DE)'!$E$14</f>
        <v>635.16666666666663</v>
      </c>
      <c r="D3814" s="11">
        <f t="shared" si="295"/>
        <v>1233.1666666666665</v>
      </c>
      <c r="E3814" s="9">
        <f>(ROUNDUP(Nebenrechnung_Break_Even!A3814/'Rüstprozess (DE)'!$G$30,0))*'Rüstprozess (DE)'!$G$28</f>
        <v>635</v>
      </c>
      <c r="F3814" s="10">
        <f>('Rüstprozess (DE)'!$G$12/3600)*A3814*'Rüstprozess (DE)'!$E$14</f>
        <v>1905.5</v>
      </c>
      <c r="G3814" s="11">
        <f t="shared" si="296"/>
        <v>2540.5</v>
      </c>
      <c r="I3814" s="4">
        <f t="shared" si="297"/>
        <v>1307.3333333333335</v>
      </c>
      <c r="J3814" s="4">
        <f t="shared" si="298"/>
        <v>1307.3333333333335</v>
      </c>
      <c r="K3814" s="4">
        <f t="shared" si="299"/>
        <v>3811</v>
      </c>
    </row>
    <row r="3815" spans="1:11" x14ac:dyDescent="0.25">
      <c r="A3815" s="2">
        <v>3812</v>
      </c>
      <c r="B3815" s="9">
        <f>(ROUNDUP(Nebenrechnung_Break_Even!A3815/'Rüstprozess (DE)'!$E$30,0))*'Rüstprozess (DE)'!$E$28</f>
        <v>598</v>
      </c>
      <c r="C3815" s="10">
        <f>('Rüstprozess (DE)'!$E$12/3600)*A3815*'Rüstprozess (DE)'!$E$14</f>
        <v>635.33333333333326</v>
      </c>
      <c r="D3815" s="11">
        <f t="shared" si="295"/>
        <v>1233.3333333333333</v>
      </c>
      <c r="E3815" s="9">
        <f>(ROUNDUP(Nebenrechnung_Break_Even!A3815/'Rüstprozess (DE)'!$G$30,0))*'Rüstprozess (DE)'!$G$28</f>
        <v>635</v>
      </c>
      <c r="F3815" s="10">
        <f>('Rüstprozess (DE)'!$G$12/3600)*A3815*'Rüstprozess (DE)'!$E$14</f>
        <v>1906.0000000000002</v>
      </c>
      <c r="G3815" s="11">
        <f t="shared" si="296"/>
        <v>2541</v>
      </c>
      <c r="I3815" s="4">
        <f t="shared" si="297"/>
        <v>1307.6666666666667</v>
      </c>
      <c r="J3815" s="4">
        <f t="shared" si="298"/>
        <v>1307.6666666666667</v>
      </c>
      <c r="K3815" s="4">
        <f t="shared" si="299"/>
        <v>3812</v>
      </c>
    </row>
    <row r="3816" spans="1:11" x14ac:dyDescent="0.25">
      <c r="A3816" s="2">
        <v>3813</v>
      </c>
      <c r="B3816" s="9">
        <f>(ROUNDUP(Nebenrechnung_Break_Even!A3816/'Rüstprozess (DE)'!$E$30,0))*'Rüstprozess (DE)'!$E$28</f>
        <v>598</v>
      </c>
      <c r="C3816" s="10">
        <f>('Rüstprozess (DE)'!$E$12/3600)*A3816*'Rüstprozess (DE)'!$E$14</f>
        <v>635.5</v>
      </c>
      <c r="D3816" s="11">
        <f t="shared" si="295"/>
        <v>1233.5</v>
      </c>
      <c r="E3816" s="9">
        <f>(ROUNDUP(Nebenrechnung_Break_Even!A3816/'Rüstprozess (DE)'!$G$30,0))*'Rüstprozess (DE)'!$G$28</f>
        <v>635</v>
      </c>
      <c r="F3816" s="10">
        <f>('Rüstprozess (DE)'!$G$12/3600)*A3816*'Rüstprozess (DE)'!$E$14</f>
        <v>1906.5</v>
      </c>
      <c r="G3816" s="11">
        <f t="shared" si="296"/>
        <v>2541.5</v>
      </c>
      <c r="I3816" s="4">
        <f t="shared" si="297"/>
        <v>1308</v>
      </c>
      <c r="J3816" s="4">
        <f t="shared" si="298"/>
        <v>1308</v>
      </c>
      <c r="K3816" s="4">
        <f t="shared" si="299"/>
        <v>3813</v>
      </c>
    </row>
    <row r="3817" spans="1:11" x14ac:dyDescent="0.25">
      <c r="A3817" s="2">
        <v>3814</v>
      </c>
      <c r="B3817" s="9">
        <f>(ROUNDUP(Nebenrechnung_Break_Even!A3817/'Rüstprozess (DE)'!$E$30,0))*'Rüstprozess (DE)'!$E$28</f>
        <v>598</v>
      </c>
      <c r="C3817" s="10">
        <f>('Rüstprozess (DE)'!$E$12/3600)*A3817*'Rüstprozess (DE)'!$E$14</f>
        <v>635.66666666666663</v>
      </c>
      <c r="D3817" s="11">
        <f t="shared" si="295"/>
        <v>1233.6666666666665</v>
      </c>
      <c r="E3817" s="9">
        <f>(ROUNDUP(Nebenrechnung_Break_Even!A3817/'Rüstprozess (DE)'!$G$30,0))*'Rüstprozess (DE)'!$G$28</f>
        <v>635</v>
      </c>
      <c r="F3817" s="10">
        <f>('Rüstprozess (DE)'!$G$12/3600)*A3817*'Rüstprozess (DE)'!$E$14</f>
        <v>1907.0000000000002</v>
      </c>
      <c r="G3817" s="11">
        <f t="shared" si="296"/>
        <v>2542</v>
      </c>
      <c r="I3817" s="4">
        <f t="shared" si="297"/>
        <v>1308.3333333333335</v>
      </c>
      <c r="J3817" s="4">
        <f t="shared" si="298"/>
        <v>1308.3333333333335</v>
      </c>
      <c r="K3817" s="4">
        <f t="shared" si="299"/>
        <v>3814</v>
      </c>
    </row>
    <row r="3818" spans="1:11" x14ac:dyDescent="0.25">
      <c r="A3818" s="2">
        <v>3815</v>
      </c>
      <c r="B3818" s="9">
        <f>(ROUNDUP(Nebenrechnung_Break_Even!A3818/'Rüstprozess (DE)'!$E$30,0))*'Rüstprozess (DE)'!$E$28</f>
        <v>598</v>
      </c>
      <c r="C3818" s="10">
        <f>('Rüstprozess (DE)'!$E$12/3600)*A3818*'Rüstprozess (DE)'!$E$14</f>
        <v>635.83333333333337</v>
      </c>
      <c r="D3818" s="11">
        <f t="shared" si="295"/>
        <v>1233.8333333333335</v>
      </c>
      <c r="E3818" s="9">
        <f>(ROUNDUP(Nebenrechnung_Break_Even!A3818/'Rüstprozess (DE)'!$G$30,0))*'Rüstprozess (DE)'!$G$28</f>
        <v>635</v>
      </c>
      <c r="F3818" s="10">
        <f>('Rüstprozess (DE)'!$G$12/3600)*A3818*'Rüstprozess (DE)'!$E$14</f>
        <v>1907.5</v>
      </c>
      <c r="G3818" s="11">
        <f t="shared" si="296"/>
        <v>2542.5</v>
      </c>
      <c r="I3818" s="4">
        <f t="shared" si="297"/>
        <v>1308.6666666666665</v>
      </c>
      <c r="J3818" s="4">
        <f t="shared" si="298"/>
        <v>1308.6666666666665</v>
      </c>
      <c r="K3818" s="4">
        <f t="shared" si="299"/>
        <v>3815</v>
      </c>
    </row>
    <row r="3819" spans="1:11" x14ac:dyDescent="0.25">
      <c r="A3819" s="2">
        <v>3816</v>
      </c>
      <c r="B3819" s="9">
        <f>(ROUNDUP(Nebenrechnung_Break_Even!A3819/'Rüstprozess (DE)'!$E$30,0))*'Rüstprozess (DE)'!$E$28</f>
        <v>598</v>
      </c>
      <c r="C3819" s="10">
        <f>('Rüstprozess (DE)'!$E$12/3600)*A3819*'Rüstprozess (DE)'!$E$14</f>
        <v>636</v>
      </c>
      <c r="D3819" s="11">
        <f t="shared" si="295"/>
        <v>1234</v>
      </c>
      <c r="E3819" s="9">
        <f>(ROUNDUP(Nebenrechnung_Break_Even!A3819/'Rüstprozess (DE)'!$G$30,0))*'Rüstprozess (DE)'!$G$28</f>
        <v>635</v>
      </c>
      <c r="F3819" s="10">
        <f>('Rüstprozess (DE)'!$G$12/3600)*A3819*'Rüstprozess (DE)'!$E$14</f>
        <v>1908</v>
      </c>
      <c r="G3819" s="11">
        <f t="shared" si="296"/>
        <v>2543</v>
      </c>
      <c r="I3819" s="4">
        <f t="shared" si="297"/>
        <v>1309</v>
      </c>
      <c r="J3819" s="4">
        <f t="shared" si="298"/>
        <v>1309</v>
      </c>
      <c r="K3819" s="4">
        <f t="shared" si="299"/>
        <v>3816</v>
      </c>
    </row>
    <row r="3820" spans="1:11" x14ac:dyDescent="0.25">
      <c r="A3820" s="2">
        <v>3817</v>
      </c>
      <c r="B3820" s="9">
        <f>(ROUNDUP(Nebenrechnung_Break_Even!A3820/'Rüstprozess (DE)'!$E$30,0))*'Rüstprozess (DE)'!$E$28</f>
        <v>598</v>
      </c>
      <c r="C3820" s="10">
        <f>('Rüstprozess (DE)'!$E$12/3600)*A3820*'Rüstprozess (DE)'!$E$14</f>
        <v>636.16666666666663</v>
      </c>
      <c r="D3820" s="11">
        <f t="shared" si="295"/>
        <v>1234.1666666666665</v>
      </c>
      <c r="E3820" s="9">
        <f>(ROUNDUP(Nebenrechnung_Break_Even!A3820/'Rüstprozess (DE)'!$G$30,0))*'Rüstprozess (DE)'!$G$28</f>
        <v>635</v>
      </c>
      <c r="F3820" s="10">
        <f>('Rüstprozess (DE)'!$G$12/3600)*A3820*'Rüstprozess (DE)'!$E$14</f>
        <v>1908.5000000000002</v>
      </c>
      <c r="G3820" s="11">
        <f t="shared" si="296"/>
        <v>2543.5</v>
      </c>
      <c r="I3820" s="4">
        <f t="shared" si="297"/>
        <v>1309.3333333333335</v>
      </c>
      <c r="J3820" s="4">
        <f t="shared" si="298"/>
        <v>1309.3333333333335</v>
      </c>
      <c r="K3820" s="4">
        <f t="shared" si="299"/>
        <v>3817</v>
      </c>
    </row>
    <row r="3821" spans="1:11" x14ac:dyDescent="0.25">
      <c r="A3821" s="2">
        <v>3818</v>
      </c>
      <c r="B3821" s="9">
        <f>(ROUNDUP(Nebenrechnung_Break_Even!A3821/'Rüstprozess (DE)'!$E$30,0))*'Rüstprozess (DE)'!$E$28</f>
        <v>598</v>
      </c>
      <c r="C3821" s="10">
        <f>('Rüstprozess (DE)'!$E$12/3600)*A3821*'Rüstprozess (DE)'!$E$14</f>
        <v>636.33333333333337</v>
      </c>
      <c r="D3821" s="11">
        <f t="shared" si="295"/>
        <v>1234.3333333333335</v>
      </c>
      <c r="E3821" s="9">
        <f>(ROUNDUP(Nebenrechnung_Break_Even!A3821/'Rüstprozess (DE)'!$G$30,0))*'Rüstprozess (DE)'!$G$28</f>
        <v>635</v>
      </c>
      <c r="F3821" s="10">
        <f>('Rüstprozess (DE)'!$G$12/3600)*A3821*'Rüstprozess (DE)'!$E$14</f>
        <v>1909</v>
      </c>
      <c r="G3821" s="11">
        <f t="shared" si="296"/>
        <v>2544</v>
      </c>
      <c r="I3821" s="4">
        <f t="shared" si="297"/>
        <v>1309.6666666666665</v>
      </c>
      <c r="J3821" s="4">
        <f t="shared" si="298"/>
        <v>1309.6666666666665</v>
      </c>
      <c r="K3821" s="4">
        <f t="shared" si="299"/>
        <v>3818</v>
      </c>
    </row>
    <row r="3822" spans="1:11" x14ac:dyDescent="0.25">
      <c r="A3822" s="2">
        <v>3819</v>
      </c>
      <c r="B3822" s="9">
        <f>(ROUNDUP(Nebenrechnung_Break_Even!A3822/'Rüstprozess (DE)'!$E$30,0))*'Rüstprozess (DE)'!$E$28</f>
        <v>598</v>
      </c>
      <c r="C3822" s="10">
        <f>('Rüstprozess (DE)'!$E$12/3600)*A3822*'Rüstprozess (DE)'!$E$14</f>
        <v>636.5</v>
      </c>
      <c r="D3822" s="11">
        <f t="shared" si="295"/>
        <v>1234.5</v>
      </c>
      <c r="E3822" s="9">
        <f>(ROUNDUP(Nebenrechnung_Break_Even!A3822/'Rüstprozess (DE)'!$G$30,0))*'Rüstprozess (DE)'!$G$28</f>
        <v>635</v>
      </c>
      <c r="F3822" s="10">
        <f>('Rüstprozess (DE)'!$G$12/3600)*A3822*'Rüstprozess (DE)'!$E$14</f>
        <v>1909.5000000000002</v>
      </c>
      <c r="G3822" s="11">
        <f t="shared" si="296"/>
        <v>2544.5</v>
      </c>
      <c r="I3822" s="4">
        <f t="shared" si="297"/>
        <v>1310</v>
      </c>
      <c r="J3822" s="4">
        <f t="shared" si="298"/>
        <v>1310</v>
      </c>
      <c r="K3822" s="4">
        <f t="shared" si="299"/>
        <v>3819</v>
      </c>
    </row>
    <row r="3823" spans="1:11" x14ac:dyDescent="0.25">
      <c r="A3823" s="2">
        <v>3820</v>
      </c>
      <c r="B3823" s="9">
        <f>(ROUNDUP(Nebenrechnung_Break_Even!A3823/'Rüstprozess (DE)'!$E$30,0))*'Rüstprozess (DE)'!$E$28</f>
        <v>598</v>
      </c>
      <c r="C3823" s="10">
        <f>('Rüstprozess (DE)'!$E$12/3600)*A3823*'Rüstprozess (DE)'!$E$14</f>
        <v>636.66666666666663</v>
      </c>
      <c r="D3823" s="11">
        <f t="shared" si="295"/>
        <v>1234.6666666666665</v>
      </c>
      <c r="E3823" s="9">
        <f>(ROUNDUP(Nebenrechnung_Break_Even!A3823/'Rüstprozess (DE)'!$G$30,0))*'Rüstprozess (DE)'!$G$28</f>
        <v>635</v>
      </c>
      <c r="F3823" s="10">
        <f>('Rüstprozess (DE)'!$G$12/3600)*A3823*'Rüstprozess (DE)'!$E$14</f>
        <v>1910</v>
      </c>
      <c r="G3823" s="11">
        <f t="shared" si="296"/>
        <v>2545</v>
      </c>
      <c r="I3823" s="4">
        <f t="shared" si="297"/>
        <v>1310.3333333333335</v>
      </c>
      <c r="J3823" s="4">
        <f t="shared" si="298"/>
        <v>1310.3333333333335</v>
      </c>
      <c r="K3823" s="4">
        <f t="shared" si="299"/>
        <v>3820</v>
      </c>
    </row>
    <row r="3824" spans="1:11" x14ac:dyDescent="0.25">
      <c r="A3824" s="2">
        <v>3821</v>
      </c>
      <c r="B3824" s="9">
        <f>(ROUNDUP(Nebenrechnung_Break_Even!A3824/'Rüstprozess (DE)'!$E$30,0))*'Rüstprozess (DE)'!$E$28</f>
        <v>598</v>
      </c>
      <c r="C3824" s="10">
        <f>('Rüstprozess (DE)'!$E$12/3600)*A3824*'Rüstprozess (DE)'!$E$14</f>
        <v>636.83333333333326</v>
      </c>
      <c r="D3824" s="11">
        <f t="shared" si="295"/>
        <v>1234.8333333333333</v>
      </c>
      <c r="E3824" s="9">
        <f>(ROUNDUP(Nebenrechnung_Break_Even!A3824/'Rüstprozess (DE)'!$G$30,0))*'Rüstprozess (DE)'!$G$28</f>
        <v>635</v>
      </c>
      <c r="F3824" s="10">
        <f>('Rüstprozess (DE)'!$G$12/3600)*A3824*'Rüstprozess (DE)'!$E$14</f>
        <v>1910.5</v>
      </c>
      <c r="G3824" s="11">
        <f t="shared" si="296"/>
        <v>2545.5</v>
      </c>
      <c r="I3824" s="4">
        <f t="shared" si="297"/>
        <v>1310.6666666666667</v>
      </c>
      <c r="J3824" s="4">
        <f t="shared" si="298"/>
        <v>1310.6666666666667</v>
      </c>
      <c r="K3824" s="4">
        <f t="shared" si="299"/>
        <v>3821</v>
      </c>
    </row>
    <row r="3825" spans="1:11" x14ac:dyDescent="0.25">
      <c r="A3825" s="2">
        <v>3822</v>
      </c>
      <c r="B3825" s="9">
        <f>(ROUNDUP(Nebenrechnung_Break_Even!A3825/'Rüstprozess (DE)'!$E$30,0))*'Rüstprozess (DE)'!$E$28</f>
        <v>598</v>
      </c>
      <c r="C3825" s="10">
        <f>('Rüstprozess (DE)'!$E$12/3600)*A3825*'Rüstprozess (DE)'!$E$14</f>
        <v>637</v>
      </c>
      <c r="D3825" s="11">
        <f t="shared" si="295"/>
        <v>1235</v>
      </c>
      <c r="E3825" s="9">
        <f>(ROUNDUP(Nebenrechnung_Break_Even!A3825/'Rüstprozess (DE)'!$G$30,0))*'Rüstprozess (DE)'!$G$28</f>
        <v>635</v>
      </c>
      <c r="F3825" s="10">
        <f>('Rüstprozess (DE)'!$G$12/3600)*A3825*'Rüstprozess (DE)'!$E$14</f>
        <v>1911.0000000000002</v>
      </c>
      <c r="G3825" s="11">
        <f t="shared" si="296"/>
        <v>2546</v>
      </c>
      <c r="I3825" s="4">
        <f t="shared" si="297"/>
        <v>1311</v>
      </c>
      <c r="J3825" s="4">
        <f t="shared" si="298"/>
        <v>1311</v>
      </c>
      <c r="K3825" s="4">
        <f t="shared" si="299"/>
        <v>3822</v>
      </c>
    </row>
    <row r="3826" spans="1:11" x14ac:dyDescent="0.25">
      <c r="A3826" s="2">
        <v>3823</v>
      </c>
      <c r="B3826" s="9">
        <f>(ROUNDUP(Nebenrechnung_Break_Even!A3826/'Rüstprozess (DE)'!$E$30,0))*'Rüstprozess (DE)'!$E$28</f>
        <v>598</v>
      </c>
      <c r="C3826" s="10">
        <f>('Rüstprozess (DE)'!$E$12/3600)*A3826*'Rüstprozess (DE)'!$E$14</f>
        <v>637.16666666666674</v>
      </c>
      <c r="D3826" s="11">
        <f t="shared" si="295"/>
        <v>1235.1666666666667</v>
      </c>
      <c r="E3826" s="9">
        <f>(ROUNDUP(Nebenrechnung_Break_Even!A3826/'Rüstprozess (DE)'!$G$30,0))*'Rüstprozess (DE)'!$G$28</f>
        <v>635</v>
      </c>
      <c r="F3826" s="10">
        <f>('Rüstprozess (DE)'!$G$12/3600)*A3826*'Rüstprozess (DE)'!$E$14</f>
        <v>1911.5</v>
      </c>
      <c r="G3826" s="11">
        <f t="shared" si="296"/>
        <v>2546.5</v>
      </c>
      <c r="I3826" s="4">
        <f t="shared" si="297"/>
        <v>1311.3333333333333</v>
      </c>
      <c r="J3826" s="4">
        <f t="shared" si="298"/>
        <v>1311.3333333333333</v>
      </c>
      <c r="K3826" s="4">
        <f t="shared" si="299"/>
        <v>3823</v>
      </c>
    </row>
    <row r="3827" spans="1:11" x14ac:dyDescent="0.25">
      <c r="A3827" s="2">
        <v>3824</v>
      </c>
      <c r="B3827" s="9">
        <f>(ROUNDUP(Nebenrechnung_Break_Even!A3827/'Rüstprozess (DE)'!$E$30,0))*'Rüstprozess (DE)'!$E$28</f>
        <v>598</v>
      </c>
      <c r="C3827" s="10">
        <f>('Rüstprozess (DE)'!$E$12/3600)*A3827*'Rüstprozess (DE)'!$E$14</f>
        <v>637.33333333333337</v>
      </c>
      <c r="D3827" s="11">
        <f t="shared" si="295"/>
        <v>1235.3333333333335</v>
      </c>
      <c r="E3827" s="9">
        <f>(ROUNDUP(Nebenrechnung_Break_Even!A3827/'Rüstprozess (DE)'!$G$30,0))*'Rüstprozess (DE)'!$G$28</f>
        <v>635</v>
      </c>
      <c r="F3827" s="10">
        <f>('Rüstprozess (DE)'!$G$12/3600)*A3827*'Rüstprozess (DE)'!$E$14</f>
        <v>1912.0000000000002</v>
      </c>
      <c r="G3827" s="11">
        <f t="shared" si="296"/>
        <v>2547</v>
      </c>
      <c r="I3827" s="4">
        <f t="shared" si="297"/>
        <v>1311.6666666666665</v>
      </c>
      <c r="J3827" s="4">
        <f t="shared" si="298"/>
        <v>1311.6666666666665</v>
      </c>
      <c r="K3827" s="4">
        <f t="shared" si="299"/>
        <v>3824</v>
      </c>
    </row>
    <row r="3828" spans="1:11" x14ac:dyDescent="0.25">
      <c r="A3828" s="2">
        <v>3825</v>
      </c>
      <c r="B3828" s="9">
        <f>(ROUNDUP(Nebenrechnung_Break_Even!A3828/'Rüstprozess (DE)'!$E$30,0))*'Rüstprozess (DE)'!$E$28</f>
        <v>598</v>
      </c>
      <c r="C3828" s="10">
        <f>('Rüstprozess (DE)'!$E$12/3600)*A3828*'Rüstprozess (DE)'!$E$14</f>
        <v>637.5</v>
      </c>
      <c r="D3828" s="11">
        <f t="shared" si="295"/>
        <v>1235.5</v>
      </c>
      <c r="E3828" s="9">
        <f>(ROUNDUP(Nebenrechnung_Break_Even!A3828/'Rüstprozess (DE)'!$G$30,0))*'Rüstprozess (DE)'!$G$28</f>
        <v>635</v>
      </c>
      <c r="F3828" s="10">
        <f>('Rüstprozess (DE)'!$G$12/3600)*A3828*'Rüstprozess (DE)'!$E$14</f>
        <v>1912.5</v>
      </c>
      <c r="G3828" s="11">
        <f t="shared" si="296"/>
        <v>2547.5</v>
      </c>
      <c r="I3828" s="4">
        <f t="shared" si="297"/>
        <v>1312</v>
      </c>
      <c r="J3828" s="4">
        <f t="shared" si="298"/>
        <v>1312</v>
      </c>
      <c r="K3828" s="4">
        <f t="shared" si="299"/>
        <v>3825</v>
      </c>
    </row>
    <row r="3829" spans="1:11" x14ac:dyDescent="0.25">
      <c r="A3829" s="2">
        <v>3826</v>
      </c>
      <c r="B3829" s="9">
        <f>(ROUNDUP(Nebenrechnung_Break_Even!A3829/'Rüstprozess (DE)'!$E$30,0))*'Rüstprozess (DE)'!$E$28</f>
        <v>598</v>
      </c>
      <c r="C3829" s="10">
        <f>('Rüstprozess (DE)'!$E$12/3600)*A3829*'Rüstprozess (DE)'!$E$14</f>
        <v>637.66666666666663</v>
      </c>
      <c r="D3829" s="11">
        <f t="shared" si="295"/>
        <v>1235.6666666666665</v>
      </c>
      <c r="E3829" s="9">
        <f>(ROUNDUP(Nebenrechnung_Break_Even!A3829/'Rüstprozess (DE)'!$G$30,0))*'Rüstprozess (DE)'!$G$28</f>
        <v>635</v>
      </c>
      <c r="F3829" s="10">
        <f>('Rüstprozess (DE)'!$G$12/3600)*A3829*'Rüstprozess (DE)'!$E$14</f>
        <v>1913</v>
      </c>
      <c r="G3829" s="11">
        <f t="shared" si="296"/>
        <v>2548</v>
      </c>
      <c r="I3829" s="4">
        <f t="shared" si="297"/>
        <v>1312.3333333333335</v>
      </c>
      <c r="J3829" s="4">
        <f t="shared" si="298"/>
        <v>1312.3333333333335</v>
      </c>
      <c r="K3829" s="4">
        <f t="shared" si="299"/>
        <v>3826</v>
      </c>
    </row>
    <row r="3830" spans="1:11" x14ac:dyDescent="0.25">
      <c r="A3830" s="2">
        <v>3827</v>
      </c>
      <c r="B3830" s="9">
        <f>(ROUNDUP(Nebenrechnung_Break_Even!A3830/'Rüstprozess (DE)'!$E$30,0))*'Rüstprozess (DE)'!$E$28</f>
        <v>598</v>
      </c>
      <c r="C3830" s="10">
        <f>('Rüstprozess (DE)'!$E$12/3600)*A3830*'Rüstprozess (DE)'!$E$14</f>
        <v>637.83333333333326</v>
      </c>
      <c r="D3830" s="11">
        <f t="shared" si="295"/>
        <v>1235.8333333333333</v>
      </c>
      <c r="E3830" s="9">
        <f>(ROUNDUP(Nebenrechnung_Break_Even!A3830/'Rüstprozess (DE)'!$G$30,0))*'Rüstprozess (DE)'!$G$28</f>
        <v>635</v>
      </c>
      <c r="F3830" s="10">
        <f>('Rüstprozess (DE)'!$G$12/3600)*A3830*'Rüstprozess (DE)'!$E$14</f>
        <v>1913.5000000000002</v>
      </c>
      <c r="G3830" s="11">
        <f t="shared" si="296"/>
        <v>2548.5</v>
      </c>
      <c r="I3830" s="4">
        <f t="shared" si="297"/>
        <v>1312.6666666666667</v>
      </c>
      <c r="J3830" s="4">
        <f t="shared" si="298"/>
        <v>1312.6666666666667</v>
      </c>
      <c r="K3830" s="4">
        <f t="shared" si="299"/>
        <v>3827</v>
      </c>
    </row>
    <row r="3831" spans="1:11" x14ac:dyDescent="0.25">
      <c r="A3831" s="2">
        <v>3828</v>
      </c>
      <c r="B3831" s="9">
        <f>(ROUNDUP(Nebenrechnung_Break_Even!A3831/'Rüstprozess (DE)'!$E$30,0))*'Rüstprozess (DE)'!$E$28</f>
        <v>598</v>
      </c>
      <c r="C3831" s="10">
        <f>('Rüstprozess (DE)'!$E$12/3600)*A3831*'Rüstprozess (DE)'!$E$14</f>
        <v>638</v>
      </c>
      <c r="D3831" s="11">
        <f t="shared" si="295"/>
        <v>1236</v>
      </c>
      <c r="E3831" s="9">
        <f>(ROUNDUP(Nebenrechnung_Break_Even!A3831/'Rüstprozess (DE)'!$G$30,0))*'Rüstprozess (DE)'!$G$28</f>
        <v>635</v>
      </c>
      <c r="F3831" s="10">
        <f>('Rüstprozess (DE)'!$G$12/3600)*A3831*'Rüstprozess (DE)'!$E$14</f>
        <v>1914</v>
      </c>
      <c r="G3831" s="11">
        <f t="shared" si="296"/>
        <v>2549</v>
      </c>
      <c r="I3831" s="4">
        <f t="shared" si="297"/>
        <v>1313</v>
      </c>
      <c r="J3831" s="4">
        <f t="shared" si="298"/>
        <v>1313</v>
      </c>
      <c r="K3831" s="4">
        <f t="shared" si="299"/>
        <v>3828</v>
      </c>
    </row>
    <row r="3832" spans="1:11" x14ac:dyDescent="0.25">
      <c r="A3832" s="2">
        <v>3829</v>
      </c>
      <c r="B3832" s="9">
        <f>(ROUNDUP(Nebenrechnung_Break_Even!A3832/'Rüstprozess (DE)'!$E$30,0))*'Rüstprozess (DE)'!$E$28</f>
        <v>598</v>
      </c>
      <c r="C3832" s="10">
        <f>('Rüstprozess (DE)'!$E$12/3600)*A3832*'Rüstprozess (DE)'!$E$14</f>
        <v>638.16666666666663</v>
      </c>
      <c r="D3832" s="11">
        <f t="shared" si="295"/>
        <v>1236.1666666666665</v>
      </c>
      <c r="E3832" s="9">
        <f>(ROUNDUP(Nebenrechnung_Break_Even!A3832/'Rüstprozess (DE)'!$G$30,0))*'Rüstprozess (DE)'!$G$28</f>
        <v>635</v>
      </c>
      <c r="F3832" s="10">
        <f>('Rüstprozess (DE)'!$G$12/3600)*A3832*'Rüstprozess (DE)'!$E$14</f>
        <v>1914.5000000000002</v>
      </c>
      <c r="G3832" s="11">
        <f t="shared" si="296"/>
        <v>2549.5</v>
      </c>
      <c r="I3832" s="4">
        <f t="shared" si="297"/>
        <v>1313.3333333333335</v>
      </c>
      <c r="J3832" s="4">
        <f t="shared" si="298"/>
        <v>1313.3333333333335</v>
      </c>
      <c r="K3832" s="4">
        <f t="shared" si="299"/>
        <v>3829</v>
      </c>
    </row>
    <row r="3833" spans="1:11" x14ac:dyDescent="0.25">
      <c r="A3833" s="2">
        <v>3830</v>
      </c>
      <c r="B3833" s="9">
        <f>(ROUNDUP(Nebenrechnung_Break_Even!A3833/'Rüstprozess (DE)'!$E$30,0))*'Rüstprozess (DE)'!$E$28</f>
        <v>598</v>
      </c>
      <c r="C3833" s="10">
        <f>('Rüstprozess (DE)'!$E$12/3600)*A3833*'Rüstprozess (DE)'!$E$14</f>
        <v>638.33333333333337</v>
      </c>
      <c r="D3833" s="11">
        <f t="shared" si="295"/>
        <v>1236.3333333333335</v>
      </c>
      <c r="E3833" s="9">
        <f>(ROUNDUP(Nebenrechnung_Break_Even!A3833/'Rüstprozess (DE)'!$G$30,0))*'Rüstprozess (DE)'!$G$28</f>
        <v>635</v>
      </c>
      <c r="F3833" s="10">
        <f>('Rüstprozess (DE)'!$G$12/3600)*A3833*'Rüstprozess (DE)'!$E$14</f>
        <v>1915</v>
      </c>
      <c r="G3833" s="11">
        <f t="shared" si="296"/>
        <v>2550</v>
      </c>
      <c r="I3833" s="4">
        <f t="shared" si="297"/>
        <v>1313.6666666666665</v>
      </c>
      <c r="J3833" s="4">
        <f t="shared" si="298"/>
        <v>1313.6666666666665</v>
      </c>
      <c r="K3833" s="4">
        <f t="shared" si="299"/>
        <v>3830</v>
      </c>
    </row>
    <row r="3834" spans="1:11" x14ac:dyDescent="0.25">
      <c r="A3834" s="2">
        <v>3831</v>
      </c>
      <c r="B3834" s="9">
        <f>(ROUNDUP(Nebenrechnung_Break_Even!A3834/'Rüstprozess (DE)'!$E$30,0))*'Rüstprozess (DE)'!$E$28</f>
        <v>598</v>
      </c>
      <c r="C3834" s="10">
        <f>('Rüstprozess (DE)'!$E$12/3600)*A3834*'Rüstprozess (DE)'!$E$14</f>
        <v>638.5</v>
      </c>
      <c r="D3834" s="11">
        <f t="shared" si="295"/>
        <v>1236.5</v>
      </c>
      <c r="E3834" s="9">
        <f>(ROUNDUP(Nebenrechnung_Break_Even!A3834/'Rüstprozess (DE)'!$G$30,0))*'Rüstprozess (DE)'!$G$28</f>
        <v>635</v>
      </c>
      <c r="F3834" s="10">
        <f>('Rüstprozess (DE)'!$G$12/3600)*A3834*'Rüstprozess (DE)'!$E$14</f>
        <v>1915.5</v>
      </c>
      <c r="G3834" s="11">
        <f t="shared" si="296"/>
        <v>2550.5</v>
      </c>
      <c r="I3834" s="4">
        <f t="shared" si="297"/>
        <v>1314</v>
      </c>
      <c r="J3834" s="4">
        <f t="shared" si="298"/>
        <v>1314</v>
      </c>
      <c r="K3834" s="4">
        <f t="shared" si="299"/>
        <v>3831</v>
      </c>
    </row>
    <row r="3835" spans="1:11" x14ac:dyDescent="0.25">
      <c r="A3835" s="2">
        <v>3832</v>
      </c>
      <c r="B3835" s="9">
        <f>(ROUNDUP(Nebenrechnung_Break_Even!A3835/'Rüstprozess (DE)'!$E$30,0))*'Rüstprozess (DE)'!$E$28</f>
        <v>598</v>
      </c>
      <c r="C3835" s="10">
        <f>('Rüstprozess (DE)'!$E$12/3600)*A3835*'Rüstprozess (DE)'!$E$14</f>
        <v>638.66666666666663</v>
      </c>
      <c r="D3835" s="11">
        <f t="shared" si="295"/>
        <v>1236.6666666666665</v>
      </c>
      <c r="E3835" s="9">
        <f>(ROUNDUP(Nebenrechnung_Break_Even!A3835/'Rüstprozess (DE)'!$G$30,0))*'Rüstprozess (DE)'!$G$28</f>
        <v>635</v>
      </c>
      <c r="F3835" s="10">
        <f>('Rüstprozess (DE)'!$G$12/3600)*A3835*'Rüstprozess (DE)'!$E$14</f>
        <v>1916.0000000000002</v>
      </c>
      <c r="G3835" s="11">
        <f t="shared" si="296"/>
        <v>2551</v>
      </c>
      <c r="I3835" s="4">
        <f t="shared" si="297"/>
        <v>1314.3333333333335</v>
      </c>
      <c r="J3835" s="4">
        <f t="shared" si="298"/>
        <v>1314.3333333333335</v>
      </c>
      <c r="K3835" s="4">
        <f t="shared" si="299"/>
        <v>3832</v>
      </c>
    </row>
    <row r="3836" spans="1:11" x14ac:dyDescent="0.25">
      <c r="A3836" s="2">
        <v>3833</v>
      </c>
      <c r="B3836" s="9">
        <f>(ROUNDUP(Nebenrechnung_Break_Even!A3836/'Rüstprozess (DE)'!$E$30,0))*'Rüstprozess (DE)'!$E$28</f>
        <v>598</v>
      </c>
      <c r="C3836" s="10">
        <f>('Rüstprozess (DE)'!$E$12/3600)*A3836*'Rüstprozess (DE)'!$E$14</f>
        <v>638.83333333333337</v>
      </c>
      <c r="D3836" s="11">
        <f t="shared" si="295"/>
        <v>1236.8333333333335</v>
      </c>
      <c r="E3836" s="9">
        <f>(ROUNDUP(Nebenrechnung_Break_Even!A3836/'Rüstprozess (DE)'!$G$30,0))*'Rüstprozess (DE)'!$G$28</f>
        <v>635</v>
      </c>
      <c r="F3836" s="10">
        <f>('Rüstprozess (DE)'!$G$12/3600)*A3836*'Rüstprozess (DE)'!$E$14</f>
        <v>1916.5</v>
      </c>
      <c r="G3836" s="11">
        <f t="shared" si="296"/>
        <v>2551.5</v>
      </c>
      <c r="I3836" s="4">
        <f t="shared" si="297"/>
        <v>1314.6666666666665</v>
      </c>
      <c r="J3836" s="4">
        <f t="shared" si="298"/>
        <v>1314.6666666666665</v>
      </c>
      <c r="K3836" s="4">
        <f t="shared" si="299"/>
        <v>3833</v>
      </c>
    </row>
    <row r="3837" spans="1:11" x14ac:dyDescent="0.25">
      <c r="A3837" s="2">
        <v>3834</v>
      </c>
      <c r="B3837" s="9">
        <f>(ROUNDUP(Nebenrechnung_Break_Even!A3837/'Rüstprozess (DE)'!$E$30,0))*'Rüstprozess (DE)'!$E$28</f>
        <v>598</v>
      </c>
      <c r="C3837" s="10">
        <f>('Rüstprozess (DE)'!$E$12/3600)*A3837*'Rüstprozess (DE)'!$E$14</f>
        <v>639</v>
      </c>
      <c r="D3837" s="11">
        <f t="shared" si="295"/>
        <v>1237</v>
      </c>
      <c r="E3837" s="9">
        <f>(ROUNDUP(Nebenrechnung_Break_Even!A3837/'Rüstprozess (DE)'!$G$30,0))*'Rüstprozess (DE)'!$G$28</f>
        <v>635</v>
      </c>
      <c r="F3837" s="10">
        <f>('Rüstprozess (DE)'!$G$12/3600)*A3837*'Rüstprozess (DE)'!$E$14</f>
        <v>1917.0000000000002</v>
      </c>
      <c r="G3837" s="11">
        <f t="shared" si="296"/>
        <v>2552</v>
      </c>
      <c r="I3837" s="4">
        <f t="shared" si="297"/>
        <v>1315</v>
      </c>
      <c r="J3837" s="4">
        <f t="shared" si="298"/>
        <v>1315</v>
      </c>
      <c r="K3837" s="4">
        <f t="shared" si="299"/>
        <v>3834</v>
      </c>
    </row>
    <row r="3838" spans="1:11" x14ac:dyDescent="0.25">
      <c r="A3838" s="2">
        <v>3835</v>
      </c>
      <c r="B3838" s="9">
        <f>(ROUNDUP(Nebenrechnung_Break_Even!A3838/'Rüstprozess (DE)'!$E$30,0))*'Rüstprozess (DE)'!$E$28</f>
        <v>598</v>
      </c>
      <c r="C3838" s="10">
        <f>('Rüstprozess (DE)'!$E$12/3600)*A3838*'Rüstprozess (DE)'!$E$14</f>
        <v>639.16666666666663</v>
      </c>
      <c r="D3838" s="11">
        <f t="shared" si="295"/>
        <v>1237.1666666666665</v>
      </c>
      <c r="E3838" s="9">
        <f>(ROUNDUP(Nebenrechnung_Break_Even!A3838/'Rüstprozess (DE)'!$G$30,0))*'Rüstprozess (DE)'!$G$28</f>
        <v>635</v>
      </c>
      <c r="F3838" s="10">
        <f>('Rüstprozess (DE)'!$G$12/3600)*A3838*'Rüstprozess (DE)'!$E$14</f>
        <v>1917.5</v>
      </c>
      <c r="G3838" s="11">
        <f t="shared" si="296"/>
        <v>2552.5</v>
      </c>
      <c r="I3838" s="4">
        <f t="shared" si="297"/>
        <v>1315.3333333333335</v>
      </c>
      <c r="J3838" s="4">
        <f t="shared" si="298"/>
        <v>1315.3333333333335</v>
      </c>
      <c r="K3838" s="4">
        <f t="shared" si="299"/>
        <v>3835</v>
      </c>
    </row>
    <row r="3839" spans="1:11" x14ac:dyDescent="0.25">
      <c r="A3839" s="2">
        <v>3836</v>
      </c>
      <c r="B3839" s="9">
        <f>(ROUNDUP(Nebenrechnung_Break_Even!A3839/'Rüstprozess (DE)'!$E$30,0))*'Rüstprozess (DE)'!$E$28</f>
        <v>598</v>
      </c>
      <c r="C3839" s="10">
        <f>('Rüstprozess (DE)'!$E$12/3600)*A3839*'Rüstprozess (DE)'!$E$14</f>
        <v>639.33333333333326</v>
      </c>
      <c r="D3839" s="11">
        <f t="shared" si="295"/>
        <v>1237.3333333333333</v>
      </c>
      <c r="E3839" s="9">
        <f>(ROUNDUP(Nebenrechnung_Break_Even!A3839/'Rüstprozess (DE)'!$G$30,0))*'Rüstprozess (DE)'!$G$28</f>
        <v>635</v>
      </c>
      <c r="F3839" s="10">
        <f>('Rüstprozess (DE)'!$G$12/3600)*A3839*'Rüstprozess (DE)'!$E$14</f>
        <v>1918</v>
      </c>
      <c r="G3839" s="11">
        <f t="shared" si="296"/>
        <v>2553</v>
      </c>
      <c r="I3839" s="4">
        <f t="shared" si="297"/>
        <v>1315.6666666666667</v>
      </c>
      <c r="J3839" s="4">
        <f t="shared" si="298"/>
        <v>1315.6666666666667</v>
      </c>
      <c r="K3839" s="4">
        <f t="shared" si="299"/>
        <v>3836</v>
      </c>
    </row>
    <row r="3840" spans="1:11" x14ac:dyDescent="0.25">
      <c r="A3840" s="2">
        <v>3837</v>
      </c>
      <c r="B3840" s="9">
        <f>(ROUNDUP(Nebenrechnung_Break_Even!A3840/'Rüstprozess (DE)'!$E$30,0))*'Rüstprozess (DE)'!$E$28</f>
        <v>598</v>
      </c>
      <c r="C3840" s="10">
        <f>('Rüstprozess (DE)'!$E$12/3600)*A3840*'Rüstprozess (DE)'!$E$14</f>
        <v>639.5</v>
      </c>
      <c r="D3840" s="11">
        <f t="shared" si="295"/>
        <v>1237.5</v>
      </c>
      <c r="E3840" s="9">
        <f>(ROUNDUP(Nebenrechnung_Break_Even!A3840/'Rüstprozess (DE)'!$G$30,0))*'Rüstprozess (DE)'!$G$28</f>
        <v>635</v>
      </c>
      <c r="F3840" s="10">
        <f>('Rüstprozess (DE)'!$G$12/3600)*A3840*'Rüstprozess (DE)'!$E$14</f>
        <v>1918.5000000000002</v>
      </c>
      <c r="G3840" s="11">
        <f t="shared" si="296"/>
        <v>2553.5</v>
      </c>
      <c r="I3840" s="4">
        <f t="shared" si="297"/>
        <v>1316</v>
      </c>
      <c r="J3840" s="4">
        <f t="shared" si="298"/>
        <v>1316</v>
      </c>
      <c r="K3840" s="4">
        <f t="shared" si="299"/>
        <v>3837</v>
      </c>
    </row>
    <row r="3841" spans="1:11" x14ac:dyDescent="0.25">
      <c r="A3841" s="2">
        <v>3838</v>
      </c>
      <c r="B3841" s="9">
        <f>(ROUNDUP(Nebenrechnung_Break_Even!A3841/'Rüstprozess (DE)'!$E$30,0))*'Rüstprozess (DE)'!$E$28</f>
        <v>598</v>
      </c>
      <c r="C3841" s="10">
        <f>('Rüstprozess (DE)'!$E$12/3600)*A3841*'Rüstprozess (DE)'!$E$14</f>
        <v>639.66666666666674</v>
      </c>
      <c r="D3841" s="11">
        <f t="shared" si="295"/>
        <v>1237.6666666666667</v>
      </c>
      <c r="E3841" s="9">
        <f>(ROUNDUP(Nebenrechnung_Break_Even!A3841/'Rüstprozess (DE)'!$G$30,0))*'Rüstprozess (DE)'!$G$28</f>
        <v>635</v>
      </c>
      <c r="F3841" s="10">
        <f>('Rüstprozess (DE)'!$G$12/3600)*A3841*'Rüstprozess (DE)'!$E$14</f>
        <v>1919</v>
      </c>
      <c r="G3841" s="11">
        <f t="shared" si="296"/>
        <v>2554</v>
      </c>
      <c r="I3841" s="4">
        <f t="shared" si="297"/>
        <v>1316.3333333333333</v>
      </c>
      <c r="J3841" s="4">
        <f t="shared" si="298"/>
        <v>1316.3333333333333</v>
      </c>
      <c r="K3841" s="4">
        <f t="shared" si="299"/>
        <v>3838</v>
      </c>
    </row>
    <row r="3842" spans="1:11" x14ac:dyDescent="0.25">
      <c r="A3842" s="2">
        <v>3839</v>
      </c>
      <c r="B3842" s="9">
        <f>(ROUNDUP(Nebenrechnung_Break_Even!A3842/'Rüstprozess (DE)'!$E$30,0))*'Rüstprozess (DE)'!$E$28</f>
        <v>598</v>
      </c>
      <c r="C3842" s="10">
        <f>('Rüstprozess (DE)'!$E$12/3600)*A3842*'Rüstprozess (DE)'!$E$14</f>
        <v>639.83333333333337</v>
      </c>
      <c r="D3842" s="11">
        <f t="shared" si="295"/>
        <v>1237.8333333333335</v>
      </c>
      <c r="E3842" s="9">
        <f>(ROUNDUP(Nebenrechnung_Break_Even!A3842/'Rüstprozess (DE)'!$G$30,0))*'Rüstprozess (DE)'!$G$28</f>
        <v>635</v>
      </c>
      <c r="F3842" s="10">
        <f>('Rüstprozess (DE)'!$G$12/3600)*A3842*'Rüstprozess (DE)'!$E$14</f>
        <v>1919.5000000000002</v>
      </c>
      <c r="G3842" s="11">
        <f t="shared" si="296"/>
        <v>2554.5</v>
      </c>
      <c r="I3842" s="4">
        <f t="shared" si="297"/>
        <v>1316.6666666666665</v>
      </c>
      <c r="J3842" s="4">
        <f t="shared" si="298"/>
        <v>1316.6666666666665</v>
      </c>
      <c r="K3842" s="4">
        <f t="shared" si="299"/>
        <v>3839</v>
      </c>
    </row>
    <row r="3843" spans="1:11" x14ac:dyDescent="0.25">
      <c r="A3843" s="2">
        <v>3840</v>
      </c>
      <c r="B3843" s="9">
        <f>(ROUNDUP(Nebenrechnung_Break_Even!A3843/'Rüstprozess (DE)'!$E$30,0))*'Rüstprozess (DE)'!$E$28</f>
        <v>598</v>
      </c>
      <c r="C3843" s="10">
        <f>('Rüstprozess (DE)'!$E$12/3600)*A3843*'Rüstprozess (DE)'!$E$14</f>
        <v>640</v>
      </c>
      <c r="D3843" s="11">
        <f t="shared" si="295"/>
        <v>1238</v>
      </c>
      <c r="E3843" s="9">
        <f>(ROUNDUP(Nebenrechnung_Break_Even!A3843/'Rüstprozess (DE)'!$G$30,0))*'Rüstprozess (DE)'!$G$28</f>
        <v>635</v>
      </c>
      <c r="F3843" s="10">
        <f>('Rüstprozess (DE)'!$G$12/3600)*A3843*'Rüstprozess (DE)'!$E$14</f>
        <v>1920</v>
      </c>
      <c r="G3843" s="11">
        <f t="shared" si="296"/>
        <v>2555</v>
      </c>
      <c r="I3843" s="4">
        <f t="shared" si="297"/>
        <v>1317</v>
      </c>
      <c r="J3843" s="4">
        <f t="shared" si="298"/>
        <v>1317</v>
      </c>
      <c r="K3843" s="4">
        <f t="shared" si="299"/>
        <v>3840</v>
      </c>
    </row>
    <row r="3844" spans="1:11" x14ac:dyDescent="0.25">
      <c r="A3844" s="2">
        <v>3841</v>
      </c>
      <c r="B3844" s="9">
        <f>(ROUNDUP(Nebenrechnung_Break_Even!A3844/'Rüstprozess (DE)'!$E$30,0))*'Rüstprozess (DE)'!$E$28</f>
        <v>598</v>
      </c>
      <c r="C3844" s="10">
        <f>('Rüstprozess (DE)'!$E$12/3600)*A3844*'Rüstprozess (DE)'!$E$14</f>
        <v>640.16666666666663</v>
      </c>
      <c r="D3844" s="11">
        <f t="shared" si="295"/>
        <v>1238.1666666666665</v>
      </c>
      <c r="E3844" s="9">
        <f>(ROUNDUP(Nebenrechnung_Break_Even!A3844/'Rüstprozess (DE)'!$G$30,0))*'Rüstprozess (DE)'!$G$28</f>
        <v>635</v>
      </c>
      <c r="F3844" s="10">
        <f>('Rüstprozess (DE)'!$G$12/3600)*A3844*'Rüstprozess (DE)'!$E$14</f>
        <v>1920.5</v>
      </c>
      <c r="G3844" s="11">
        <f t="shared" si="296"/>
        <v>2555.5</v>
      </c>
      <c r="I3844" s="4">
        <f t="shared" si="297"/>
        <v>1317.3333333333335</v>
      </c>
      <c r="J3844" s="4">
        <f t="shared" si="298"/>
        <v>1317.3333333333335</v>
      </c>
      <c r="K3844" s="4">
        <f t="shared" si="299"/>
        <v>3841</v>
      </c>
    </row>
    <row r="3845" spans="1:11" x14ac:dyDescent="0.25">
      <c r="A3845" s="2">
        <v>3842</v>
      </c>
      <c r="B3845" s="9">
        <f>(ROUNDUP(Nebenrechnung_Break_Even!A3845/'Rüstprozess (DE)'!$E$30,0))*'Rüstprozess (DE)'!$E$28</f>
        <v>598</v>
      </c>
      <c r="C3845" s="10">
        <f>('Rüstprozess (DE)'!$E$12/3600)*A3845*'Rüstprozess (DE)'!$E$14</f>
        <v>640.33333333333326</v>
      </c>
      <c r="D3845" s="11">
        <f t="shared" ref="D3845:D3908" si="300">SUM(B3845:C3845)</f>
        <v>1238.3333333333333</v>
      </c>
      <c r="E3845" s="9">
        <f>(ROUNDUP(Nebenrechnung_Break_Even!A3845/'Rüstprozess (DE)'!$G$30,0))*'Rüstprozess (DE)'!$G$28</f>
        <v>635</v>
      </c>
      <c r="F3845" s="10">
        <f>('Rüstprozess (DE)'!$G$12/3600)*A3845*'Rüstprozess (DE)'!$E$14</f>
        <v>1921.0000000000002</v>
      </c>
      <c r="G3845" s="11">
        <f t="shared" ref="G3845:G3908" si="301">SUM(E3845:F3845)</f>
        <v>2556</v>
      </c>
      <c r="I3845" s="4">
        <f t="shared" ref="I3845:I3908" si="302">G3845-D3845</f>
        <v>1317.6666666666667</v>
      </c>
      <c r="J3845" s="4">
        <f t="shared" ref="J3845:J3908" si="303">ABS(I3845)</f>
        <v>1317.6666666666667</v>
      </c>
      <c r="K3845" s="4">
        <f t="shared" ref="K3845:K3908" si="304">A3845</f>
        <v>3842</v>
      </c>
    </row>
    <row r="3846" spans="1:11" x14ac:dyDescent="0.25">
      <c r="A3846" s="2">
        <v>3843</v>
      </c>
      <c r="B3846" s="9">
        <f>(ROUNDUP(Nebenrechnung_Break_Even!A3846/'Rüstprozess (DE)'!$E$30,0))*'Rüstprozess (DE)'!$E$28</f>
        <v>598</v>
      </c>
      <c r="C3846" s="10">
        <f>('Rüstprozess (DE)'!$E$12/3600)*A3846*'Rüstprozess (DE)'!$E$14</f>
        <v>640.5</v>
      </c>
      <c r="D3846" s="11">
        <f t="shared" si="300"/>
        <v>1238.5</v>
      </c>
      <c r="E3846" s="9">
        <f>(ROUNDUP(Nebenrechnung_Break_Even!A3846/'Rüstprozess (DE)'!$G$30,0))*'Rüstprozess (DE)'!$G$28</f>
        <v>635</v>
      </c>
      <c r="F3846" s="10">
        <f>('Rüstprozess (DE)'!$G$12/3600)*A3846*'Rüstprozess (DE)'!$E$14</f>
        <v>1921.5</v>
      </c>
      <c r="G3846" s="11">
        <f t="shared" si="301"/>
        <v>2556.5</v>
      </c>
      <c r="I3846" s="4">
        <f t="shared" si="302"/>
        <v>1318</v>
      </c>
      <c r="J3846" s="4">
        <f t="shared" si="303"/>
        <v>1318</v>
      </c>
      <c r="K3846" s="4">
        <f t="shared" si="304"/>
        <v>3843</v>
      </c>
    </row>
    <row r="3847" spans="1:11" x14ac:dyDescent="0.25">
      <c r="A3847" s="2">
        <v>3844</v>
      </c>
      <c r="B3847" s="9">
        <f>(ROUNDUP(Nebenrechnung_Break_Even!A3847/'Rüstprozess (DE)'!$E$30,0))*'Rüstprozess (DE)'!$E$28</f>
        <v>598</v>
      </c>
      <c r="C3847" s="10">
        <f>('Rüstprozess (DE)'!$E$12/3600)*A3847*'Rüstprozess (DE)'!$E$14</f>
        <v>640.66666666666663</v>
      </c>
      <c r="D3847" s="11">
        <f t="shared" si="300"/>
        <v>1238.6666666666665</v>
      </c>
      <c r="E3847" s="9">
        <f>(ROUNDUP(Nebenrechnung_Break_Even!A3847/'Rüstprozess (DE)'!$G$30,0))*'Rüstprozess (DE)'!$G$28</f>
        <v>635</v>
      </c>
      <c r="F3847" s="10">
        <f>('Rüstprozess (DE)'!$G$12/3600)*A3847*'Rüstprozess (DE)'!$E$14</f>
        <v>1922.0000000000002</v>
      </c>
      <c r="G3847" s="11">
        <f t="shared" si="301"/>
        <v>2557</v>
      </c>
      <c r="I3847" s="4">
        <f t="shared" si="302"/>
        <v>1318.3333333333335</v>
      </c>
      <c r="J3847" s="4">
        <f t="shared" si="303"/>
        <v>1318.3333333333335</v>
      </c>
      <c r="K3847" s="4">
        <f t="shared" si="304"/>
        <v>3844</v>
      </c>
    </row>
    <row r="3848" spans="1:11" x14ac:dyDescent="0.25">
      <c r="A3848" s="2">
        <v>3845</v>
      </c>
      <c r="B3848" s="9">
        <f>(ROUNDUP(Nebenrechnung_Break_Even!A3848/'Rüstprozess (DE)'!$E$30,0))*'Rüstprozess (DE)'!$E$28</f>
        <v>598</v>
      </c>
      <c r="C3848" s="10">
        <f>('Rüstprozess (DE)'!$E$12/3600)*A3848*'Rüstprozess (DE)'!$E$14</f>
        <v>640.83333333333326</v>
      </c>
      <c r="D3848" s="11">
        <f t="shared" si="300"/>
        <v>1238.8333333333333</v>
      </c>
      <c r="E3848" s="9">
        <f>(ROUNDUP(Nebenrechnung_Break_Even!A3848/'Rüstprozess (DE)'!$G$30,0))*'Rüstprozess (DE)'!$G$28</f>
        <v>635</v>
      </c>
      <c r="F3848" s="10">
        <f>('Rüstprozess (DE)'!$G$12/3600)*A3848*'Rüstprozess (DE)'!$E$14</f>
        <v>1922.5</v>
      </c>
      <c r="G3848" s="11">
        <f t="shared" si="301"/>
        <v>2557.5</v>
      </c>
      <c r="I3848" s="4">
        <f t="shared" si="302"/>
        <v>1318.6666666666667</v>
      </c>
      <c r="J3848" s="4">
        <f t="shared" si="303"/>
        <v>1318.6666666666667</v>
      </c>
      <c r="K3848" s="4">
        <f t="shared" si="304"/>
        <v>3845</v>
      </c>
    </row>
    <row r="3849" spans="1:11" x14ac:dyDescent="0.25">
      <c r="A3849" s="2">
        <v>3846</v>
      </c>
      <c r="B3849" s="9">
        <f>(ROUNDUP(Nebenrechnung_Break_Even!A3849/'Rüstprozess (DE)'!$E$30,0))*'Rüstprozess (DE)'!$E$28</f>
        <v>598</v>
      </c>
      <c r="C3849" s="10">
        <f>('Rüstprozess (DE)'!$E$12/3600)*A3849*'Rüstprozess (DE)'!$E$14</f>
        <v>641</v>
      </c>
      <c r="D3849" s="11">
        <f t="shared" si="300"/>
        <v>1239</v>
      </c>
      <c r="E3849" s="9">
        <f>(ROUNDUP(Nebenrechnung_Break_Even!A3849/'Rüstprozess (DE)'!$G$30,0))*'Rüstprozess (DE)'!$G$28</f>
        <v>635</v>
      </c>
      <c r="F3849" s="10">
        <f>('Rüstprozess (DE)'!$G$12/3600)*A3849*'Rüstprozess (DE)'!$E$14</f>
        <v>1923</v>
      </c>
      <c r="G3849" s="11">
        <f t="shared" si="301"/>
        <v>2558</v>
      </c>
      <c r="I3849" s="4">
        <f t="shared" si="302"/>
        <v>1319</v>
      </c>
      <c r="J3849" s="4">
        <f t="shared" si="303"/>
        <v>1319</v>
      </c>
      <c r="K3849" s="4">
        <f t="shared" si="304"/>
        <v>3846</v>
      </c>
    </row>
    <row r="3850" spans="1:11" x14ac:dyDescent="0.25">
      <c r="A3850" s="2">
        <v>3847</v>
      </c>
      <c r="B3850" s="9">
        <f>(ROUNDUP(Nebenrechnung_Break_Even!A3850/'Rüstprozess (DE)'!$E$30,0))*'Rüstprozess (DE)'!$E$28</f>
        <v>598</v>
      </c>
      <c r="C3850" s="10">
        <f>('Rüstprozess (DE)'!$E$12/3600)*A3850*'Rüstprozess (DE)'!$E$14</f>
        <v>641.16666666666663</v>
      </c>
      <c r="D3850" s="11">
        <f t="shared" si="300"/>
        <v>1239.1666666666665</v>
      </c>
      <c r="E3850" s="9">
        <f>(ROUNDUP(Nebenrechnung_Break_Even!A3850/'Rüstprozess (DE)'!$G$30,0))*'Rüstprozess (DE)'!$G$28</f>
        <v>635</v>
      </c>
      <c r="F3850" s="10">
        <f>('Rüstprozess (DE)'!$G$12/3600)*A3850*'Rüstprozess (DE)'!$E$14</f>
        <v>1923.5000000000002</v>
      </c>
      <c r="G3850" s="11">
        <f t="shared" si="301"/>
        <v>2558.5</v>
      </c>
      <c r="I3850" s="4">
        <f t="shared" si="302"/>
        <v>1319.3333333333335</v>
      </c>
      <c r="J3850" s="4">
        <f t="shared" si="303"/>
        <v>1319.3333333333335</v>
      </c>
      <c r="K3850" s="4">
        <f t="shared" si="304"/>
        <v>3847</v>
      </c>
    </row>
    <row r="3851" spans="1:11" x14ac:dyDescent="0.25">
      <c r="A3851" s="2">
        <v>3848</v>
      </c>
      <c r="B3851" s="9">
        <f>(ROUNDUP(Nebenrechnung_Break_Even!A3851/'Rüstprozess (DE)'!$E$30,0))*'Rüstprozess (DE)'!$E$28</f>
        <v>598</v>
      </c>
      <c r="C3851" s="10">
        <f>('Rüstprozess (DE)'!$E$12/3600)*A3851*'Rüstprozess (DE)'!$E$14</f>
        <v>641.33333333333326</v>
      </c>
      <c r="D3851" s="11">
        <f t="shared" si="300"/>
        <v>1239.3333333333333</v>
      </c>
      <c r="E3851" s="9">
        <f>(ROUNDUP(Nebenrechnung_Break_Even!A3851/'Rüstprozess (DE)'!$G$30,0))*'Rüstprozess (DE)'!$G$28</f>
        <v>635</v>
      </c>
      <c r="F3851" s="10">
        <f>('Rüstprozess (DE)'!$G$12/3600)*A3851*'Rüstprozess (DE)'!$E$14</f>
        <v>1924</v>
      </c>
      <c r="G3851" s="11">
        <f t="shared" si="301"/>
        <v>2559</v>
      </c>
      <c r="I3851" s="4">
        <f t="shared" si="302"/>
        <v>1319.6666666666667</v>
      </c>
      <c r="J3851" s="4">
        <f t="shared" si="303"/>
        <v>1319.6666666666667</v>
      </c>
      <c r="K3851" s="4">
        <f t="shared" si="304"/>
        <v>3848</v>
      </c>
    </row>
    <row r="3852" spans="1:11" x14ac:dyDescent="0.25">
      <c r="A3852" s="2">
        <v>3849</v>
      </c>
      <c r="B3852" s="9">
        <f>(ROUNDUP(Nebenrechnung_Break_Even!A3852/'Rüstprozess (DE)'!$E$30,0))*'Rüstprozess (DE)'!$E$28</f>
        <v>598</v>
      </c>
      <c r="C3852" s="10">
        <f>('Rüstprozess (DE)'!$E$12/3600)*A3852*'Rüstprozess (DE)'!$E$14</f>
        <v>641.5</v>
      </c>
      <c r="D3852" s="11">
        <f t="shared" si="300"/>
        <v>1239.5</v>
      </c>
      <c r="E3852" s="9">
        <f>(ROUNDUP(Nebenrechnung_Break_Even!A3852/'Rüstprozess (DE)'!$G$30,0))*'Rüstprozess (DE)'!$G$28</f>
        <v>635</v>
      </c>
      <c r="F3852" s="10">
        <f>('Rüstprozess (DE)'!$G$12/3600)*A3852*'Rüstprozess (DE)'!$E$14</f>
        <v>1924.5000000000002</v>
      </c>
      <c r="G3852" s="11">
        <f t="shared" si="301"/>
        <v>2559.5</v>
      </c>
      <c r="I3852" s="4">
        <f t="shared" si="302"/>
        <v>1320</v>
      </c>
      <c r="J3852" s="4">
        <f t="shared" si="303"/>
        <v>1320</v>
      </c>
      <c r="K3852" s="4">
        <f t="shared" si="304"/>
        <v>3849</v>
      </c>
    </row>
    <row r="3853" spans="1:11" x14ac:dyDescent="0.25">
      <c r="A3853" s="2">
        <v>3850</v>
      </c>
      <c r="B3853" s="9">
        <f>(ROUNDUP(Nebenrechnung_Break_Even!A3853/'Rüstprozess (DE)'!$E$30,0))*'Rüstprozess (DE)'!$E$28</f>
        <v>598</v>
      </c>
      <c r="C3853" s="10">
        <f>('Rüstprozess (DE)'!$E$12/3600)*A3853*'Rüstprozess (DE)'!$E$14</f>
        <v>641.66666666666674</v>
      </c>
      <c r="D3853" s="11">
        <f t="shared" si="300"/>
        <v>1239.6666666666667</v>
      </c>
      <c r="E3853" s="9">
        <f>(ROUNDUP(Nebenrechnung_Break_Even!A3853/'Rüstprozess (DE)'!$G$30,0))*'Rüstprozess (DE)'!$G$28</f>
        <v>635</v>
      </c>
      <c r="F3853" s="10">
        <f>('Rüstprozess (DE)'!$G$12/3600)*A3853*'Rüstprozess (DE)'!$E$14</f>
        <v>1925</v>
      </c>
      <c r="G3853" s="11">
        <f t="shared" si="301"/>
        <v>2560</v>
      </c>
      <c r="I3853" s="4">
        <f t="shared" si="302"/>
        <v>1320.3333333333333</v>
      </c>
      <c r="J3853" s="4">
        <f t="shared" si="303"/>
        <v>1320.3333333333333</v>
      </c>
      <c r="K3853" s="4">
        <f t="shared" si="304"/>
        <v>3850</v>
      </c>
    </row>
    <row r="3854" spans="1:11" x14ac:dyDescent="0.25">
      <c r="A3854" s="2">
        <v>3851</v>
      </c>
      <c r="B3854" s="9">
        <f>(ROUNDUP(Nebenrechnung_Break_Even!A3854/'Rüstprozess (DE)'!$E$30,0))*'Rüstprozess (DE)'!$E$28</f>
        <v>598</v>
      </c>
      <c r="C3854" s="10">
        <f>('Rüstprozess (DE)'!$E$12/3600)*A3854*'Rüstprozess (DE)'!$E$14</f>
        <v>641.83333333333337</v>
      </c>
      <c r="D3854" s="11">
        <f t="shared" si="300"/>
        <v>1239.8333333333335</v>
      </c>
      <c r="E3854" s="9">
        <f>(ROUNDUP(Nebenrechnung_Break_Even!A3854/'Rüstprozess (DE)'!$G$30,0))*'Rüstprozess (DE)'!$G$28</f>
        <v>635</v>
      </c>
      <c r="F3854" s="10">
        <f>('Rüstprozess (DE)'!$G$12/3600)*A3854*'Rüstprozess (DE)'!$E$14</f>
        <v>1925.5</v>
      </c>
      <c r="G3854" s="11">
        <f t="shared" si="301"/>
        <v>2560.5</v>
      </c>
      <c r="I3854" s="4">
        <f t="shared" si="302"/>
        <v>1320.6666666666665</v>
      </c>
      <c r="J3854" s="4">
        <f t="shared" si="303"/>
        <v>1320.6666666666665</v>
      </c>
      <c r="K3854" s="4">
        <f t="shared" si="304"/>
        <v>3851</v>
      </c>
    </row>
    <row r="3855" spans="1:11" x14ac:dyDescent="0.25">
      <c r="A3855" s="2">
        <v>3852</v>
      </c>
      <c r="B3855" s="9">
        <f>(ROUNDUP(Nebenrechnung_Break_Even!A3855/'Rüstprozess (DE)'!$E$30,0))*'Rüstprozess (DE)'!$E$28</f>
        <v>598</v>
      </c>
      <c r="C3855" s="10">
        <f>('Rüstprozess (DE)'!$E$12/3600)*A3855*'Rüstprozess (DE)'!$E$14</f>
        <v>642</v>
      </c>
      <c r="D3855" s="11">
        <f t="shared" si="300"/>
        <v>1240</v>
      </c>
      <c r="E3855" s="9">
        <f>(ROUNDUP(Nebenrechnung_Break_Even!A3855/'Rüstprozess (DE)'!$G$30,0))*'Rüstprozess (DE)'!$G$28</f>
        <v>635</v>
      </c>
      <c r="F3855" s="10">
        <f>('Rüstprozess (DE)'!$G$12/3600)*A3855*'Rüstprozess (DE)'!$E$14</f>
        <v>1926.0000000000002</v>
      </c>
      <c r="G3855" s="11">
        <f t="shared" si="301"/>
        <v>2561</v>
      </c>
      <c r="I3855" s="4">
        <f t="shared" si="302"/>
        <v>1321</v>
      </c>
      <c r="J3855" s="4">
        <f t="shared" si="303"/>
        <v>1321</v>
      </c>
      <c r="K3855" s="4">
        <f t="shared" si="304"/>
        <v>3852</v>
      </c>
    </row>
    <row r="3856" spans="1:11" x14ac:dyDescent="0.25">
      <c r="A3856" s="2">
        <v>3853</v>
      </c>
      <c r="B3856" s="9">
        <f>(ROUNDUP(Nebenrechnung_Break_Even!A3856/'Rüstprozess (DE)'!$E$30,0))*'Rüstprozess (DE)'!$E$28</f>
        <v>598</v>
      </c>
      <c r="C3856" s="10">
        <f>('Rüstprozess (DE)'!$E$12/3600)*A3856*'Rüstprozess (DE)'!$E$14</f>
        <v>642.16666666666674</v>
      </c>
      <c r="D3856" s="11">
        <f t="shared" si="300"/>
        <v>1240.1666666666667</v>
      </c>
      <c r="E3856" s="9">
        <f>(ROUNDUP(Nebenrechnung_Break_Even!A3856/'Rüstprozess (DE)'!$G$30,0))*'Rüstprozess (DE)'!$G$28</f>
        <v>635</v>
      </c>
      <c r="F3856" s="10">
        <f>('Rüstprozess (DE)'!$G$12/3600)*A3856*'Rüstprozess (DE)'!$E$14</f>
        <v>1926.5</v>
      </c>
      <c r="G3856" s="11">
        <f t="shared" si="301"/>
        <v>2561.5</v>
      </c>
      <c r="I3856" s="4">
        <f t="shared" si="302"/>
        <v>1321.3333333333333</v>
      </c>
      <c r="J3856" s="4">
        <f t="shared" si="303"/>
        <v>1321.3333333333333</v>
      </c>
      <c r="K3856" s="4">
        <f t="shared" si="304"/>
        <v>3853</v>
      </c>
    </row>
    <row r="3857" spans="1:11" x14ac:dyDescent="0.25">
      <c r="A3857" s="2">
        <v>3854</v>
      </c>
      <c r="B3857" s="9">
        <f>(ROUNDUP(Nebenrechnung_Break_Even!A3857/'Rüstprozess (DE)'!$E$30,0))*'Rüstprozess (DE)'!$E$28</f>
        <v>598</v>
      </c>
      <c r="C3857" s="10">
        <f>('Rüstprozess (DE)'!$E$12/3600)*A3857*'Rüstprozess (DE)'!$E$14</f>
        <v>642.33333333333337</v>
      </c>
      <c r="D3857" s="11">
        <f t="shared" si="300"/>
        <v>1240.3333333333335</v>
      </c>
      <c r="E3857" s="9">
        <f>(ROUNDUP(Nebenrechnung_Break_Even!A3857/'Rüstprozess (DE)'!$G$30,0))*'Rüstprozess (DE)'!$G$28</f>
        <v>635</v>
      </c>
      <c r="F3857" s="10">
        <f>('Rüstprozess (DE)'!$G$12/3600)*A3857*'Rüstprozess (DE)'!$E$14</f>
        <v>1927.0000000000002</v>
      </c>
      <c r="G3857" s="11">
        <f t="shared" si="301"/>
        <v>2562</v>
      </c>
      <c r="I3857" s="4">
        <f t="shared" si="302"/>
        <v>1321.6666666666665</v>
      </c>
      <c r="J3857" s="4">
        <f t="shared" si="303"/>
        <v>1321.6666666666665</v>
      </c>
      <c r="K3857" s="4">
        <f t="shared" si="304"/>
        <v>3854</v>
      </c>
    </row>
    <row r="3858" spans="1:11" x14ac:dyDescent="0.25">
      <c r="A3858" s="2">
        <v>3855</v>
      </c>
      <c r="B3858" s="9">
        <f>(ROUNDUP(Nebenrechnung_Break_Even!A3858/'Rüstprozess (DE)'!$E$30,0))*'Rüstprozess (DE)'!$E$28</f>
        <v>598</v>
      </c>
      <c r="C3858" s="10">
        <f>('Rüstprozess (DE)'!$E$12/3600)*A3858*'Rüstprozess (DE)'!$E$14</f>
        <v>642.5</v>
      </c>
      <c r="D3858" s="11">
        <f t="shared" si="300"/>
        <v>1240.5</v>
      </c>
      <c r="E3858" s="9">
        <f>(ROUNDUP(Nebenrechnung_Break_Even!A3858/'Rüstprozess (DE)'!$G$30,0))*'Rüstprozess (DE)'!$G$28</f>
        <v>635</v>
      </c>
      <c r="F3858" s="10">
        <f>('Rüstprozess (DE)'!$G$12/3600)*A3858*'Rüstprozess (DE)'!$E$14</f>
        <v>1927.5</v>
      </c>
      <c r="G3858" s="11">
        <f t="shared" si="301"/>
        <v>2562.5</v>
      </c>
      <c r="I3858" s="4">
        <f t="shared" si="302"/>
        <v>1322</v>
      </c>
      <c r="J3858" s="4">
        <f t="shared" si="303"/>
        <v>1322</v>
      </c>
      <c r="K3858" s="4">
        <f t="shared" si="304"/>
        <v>3855</v>
      </c>
    </row>
    <row r="3859" spans="1:11" x14ac:dyDescent="0.25">
      <c r="A3859" s="2">
        <v>3856</v>
      </c>
      <c r="B3859" s="9">
        <f>(ROUNDUP(Nebenrechnung_Break_Even!A3859/'Rüstprozess (DE)'!$E$30,0))*'Rüstprozess (DE)'!$E$28</f>
        <v>598</v>
      </c>
      <c r="C3859" s="10">
        <f>('Rüstprozess (DE)'!$E$12/3600)*A3859*'Rüstprozess (DE)'!$E$14</f>
        <v>642.66666666666663</v>
      </c>
      <c r="D3859" s="11">
        <f t="shared" si="300"/>
        <v>1240.6666666666665</v>
      </c>
      <c r="E3859" s="9">
        <f>(ROUNDUP(Nebenrechnung_Break_Even!A3859/'Rüstprozess (DE)'!$G$30,0))*'Rüstprozess (DE)'!$G$28</f>
        <v>635</v>
      </c>
      <c r="F3859" s="10">
        <f>('Rüstprozess (DE)'!$G$12/3600)*A3859*'Rüstprozess (DE)'!$E$14</f>
        <v>1928</v>
      </c>
      <c r="G3859" s="11">
        <f t="shared" si="301"/>
        <v>2563</v>
      </c>
      <c r="I3859" s="4">
        <f t="shared" si="302"/>
        <v>1322.3333333333335</v>
      </c>
      <c r="J3859" s="4">
        <f t="shared" si="303"/>
        <v>1322.3333333333335</v>
      </c>
      <c r="K3859" s="4">
        <f t="shared" si="304"/>
        <v>3856</v>
      </c>
    </row>
    <row r="3860" spans="1:11" x14ac:dyDescent="0.25">
      <c r="A3860" s="2">
        <v>3857</v>
      </c>
      <c r="B3860" s="9">
        <f>(ROUNDUP(Nebenrechnung_Break_Even!A3860/'Rüstprozess (DE)'!$E$30,0))*'Rüstprozess (DE)'!$E$28</f>
        <v>598</v>
      </c>
      <c r="C3860" s="10">
        <f>('Rüstprozess (DE)'!$E$12/3600)*A3860*'Rüstprozess (DE)'!$E$14</f>
        <v>642.83333333333326</v>
      </c>
      <c r="D3860" s="11">
        <f t="shared" si="300"/>
        <v>1240.8333333333333</v>
      </c>
      <c r="E3860" s="9">
        <f>(ROUNDUP(Nebenrechnung_Break_Even!A3860/'Rüstprozess (DE)'!$G$30,0))*'Rüstprozess (DE)'!$G$28</f>
        <v>635</v>
      </c>
      <c r="F3860" s="10">
        <f>('Rüstprozess (DE)'!$G$12/3600)*A3860*'Rüstprozess (DE)'!$E$14</f>
        <v>1928.5000000000002</v>
      </c>
      <c r="G3860" s="11">
        <f t="shared" si="301"/>
        <v>2563.5</v>
      </c>
      <c r="I3860" s="4">
        <f t="shared" si="302"/>
        <v>1322.6666666666667</v>
      </c>
      <c r="J3860" s="4">
        <f t="shared" si="303"/>
        <v>1322.6666666666667</v>
      </c>
      <c r="K3860" s="4">
        <f t="shared" si="304"/>
        <v>3857</v>
      </c>
    </row>
    <row r="3861" spans="1:11" x14ac:dyDescent="0.25">
      <c r="A3861" s="2">
        <v>3858</v>
      </c>
      <c r="B3861" s="9">
        <f>(ROUNDUP(Nebenrechnung_Break_Even!A3861/'Rüstprozess (DE)'!$E$30,0))*'Rüstprozess (DE)'!$E$28</f>
        <v>598</v>
      </c>
      <c r="C3861" s="10">
        <f>('Rüstprozess (DE)'!$E$12/3600)*A3861*'Rüstprozess (DE)'!$E$14</f>
        <v>643</v>
      </c>
      <c r="D3861" s="11">
        <f t="shared" si="300"/>
        <v>1241</v>
      </c>
      <c r="E3861" s="9">
        <f>(ROUNDUP(Nebenrechnung_Break_Even!A3861/'Rüstprozess (DE)'!$G$30,0))*'Rüstprozess (DE)'!$G$28</f>
        <v>635</v>
      </c>
      <c r="F3861" s="10">
        <f>('Rüstprozess (DE)'!$G$12/3600)*A3861*'Rüstprozess (DE)'!$E$14</f>
        <v>1929</v>
      </c>
      <c r="G3861" s="11">
        <f t="shared" si="301"/>
        <v>2564</v>
      </c>
      <c r="I3861" s="4">
        <f t="shared" si="302"/>
        <v>1323</v>
      </c>
      <c r="J3861" s="4">
        <f t="shared" si="303"/>
        <v>1323</v>
      </c>
      <c r="K3861" s="4">
        <f t="shared" si="304"/>
        <v>3858</v>
      </c>
    </row>
    <row r="3862" spans="1:11" x14ac:dyDescent="0.25">
      <c r="A3862" s="2">
        <v>3859</v>
      </c>
      <c r="B3862" s="9">
        <f>(ROUNDUP(Nebenrechnung_Break_Even!A3862/'Rüstprozess (DE)'!$E$30,0))*'Rüstprozess (DE)'!$E$28</f>
        <v>598</v>
      </c>
      <c r="C3862" s="10">
        <f>('Rüstprozess (DE)'!$E$12/3600)*A3862*'Rüstprozess (DE)'!$E$14</f>
        <v>643.16666666666663</v>
      </c>
      <c r="D3862" s="11">
        <f t="shared" si="300"/>
        <v>1241.1666666666665</v>
      </c>
      <c r="E3862" s="9">
        <f>(ROUNDUP(Nebenrechnung_Break_Even!A3862/'Rüstprozess (DE)'!$G$30,0))*'Rüstprozess (DE)'!$G$28</f>
        <v>635</v>
      </c>
      <c r="F3862" s="10">
        <f>('Rüstprozess (DE)'!$G$12/3600)*A3862*'Rüstprozess (DE)'!$E$14</f>
        <v>1929.5000000000002</v>
      </c>
      <c r="G3862" s="11">
        <f t="shared" si="301"/>
        <v>2564.5</v>
      </c>
      <c r="I3862" s="4">
        <f t="shared" si="302"/>
        <v>1323.3333333333335</v>
      </c>
      <c r="J3862" s="4">
        <f t="shared" si="303"/>
        <v>1323.3333333333335</v>
      </c>
      <c r="K3862" s="4">
        <f t="shared" si="304"/>
        <v>3859</v>
      </c>
    </row>
    <row r="3863" spans="1:11" x14ac:dyDescent="0.25">
      <c r="A3863" s="2">
        <v>3860</v>
      </c>
      <c r="B3863" s="9">
        <f>(ROUNDUP(Nebenrechnung_Break_Even!A3863/'Rüstprozess (DE)'!$E$30,0))*'Rüstprozess (DE)'!$E$28</f>
        <v>598</v>
      </c>
      <c r="C3863" s="10">
        <f>('Rüstprozess (DE)'!$E$12/3600)*A3863*'Rüstprozess (DE)'!$E$14</f>
        <v>643.33333333333326</v>
      </c>
      <c r="D3863" s="11">
        <f t="shared" si="300"/>
        <v>1241.3333333333333</v>
      </c>
      <c r="E3863" s="9">
        <f>(ROUNDUP(Nebenrechnung_Break_Even!A3863/'Rüstprozess (DE)'!$G$30,0))*'Rüstprozess (DE)'!$G$28</f>
        <v>635</v>
      </c>
      <c r="F3863" s="10">
        <f>('Rüstprozess (DE)'!$G$12/3600)*A3863*'Rüstprozess (DE)'!$E$14</f>
        <v>1930</v>
      </c>
      <c r="G3863" s="11">
        <f t="shared" si="301"/>
        <v>2565</v>
      </c>
      <c r="I3863" s="4">
        <f t="shared" si="302"/>
        <v>1323.6666666666667</v>
      </c>
      <c r="J3863" s="4">
        <f t="shared" si="303"/>
        <v>1323.6666666666667</v>
      </c>
      <c r="K3863" s="4">
        <f t="shared" si="304"/>
        <v>3860</v>
      </c>
    </row>
    <row r="3864" spans="1:11" x14ac:dyDescent="0.25">
      <c r="A3864" s="2">
        <v>3861</v>
      </c>
      <c r="B3864" s="9">
        <f>(ROUNDUP(Nebenrechnung_Break_Even!A3864/'Rüstprozess (DE)'!$E$30,0))*'Rüstprozess (DE)'!$E$28</f>
        <v>598</v>
      </c>
      <c r="C3864" s="10">
        <f>('Rüstprozess (DE)'!$E$12/3600)*A3864*'Rüstprozess (DE)'!$E$14</f>
        <v>643.5</v>
      </c>
      <c r="D3864" s="11">
        <f t="shared" si="300"/>
        <v>1241.5</v>
      </c>
      <c r="E3864" s="9">
        <f>(ROUNDUP(Nebenrechnung_Break_Even!A3864/'Rüstprozess (DE)'!$G$30,0))*'Rüstprozess (DE)'!$G$28</f>
        <v>635</v>
      </c>
      <c r="F3864" s="10">
        <f>('Rüstprozess (DE)'!$G$12/3600)*A3864*'Rüstprozess (DE)'!$E$14</f>
        <v>1930.5</v>
      </c>
      <c r="G3864" s="11">
        <f t="shared" si="301"/>
        <v>2565.5</v>
      </c>
      <c r="I3864" s="4">
        <f t="shared" si="302"/>
        <v>1324</v>
      </c>
      <c r="J3864" s="4">
        <f t="shared" si="303"/>
        <v>1324</v>
      </c>
      <c r="K3864" s="4">
        <f t="shared" si="304"/>
        <v>3861</v>
      </c>
    </row>
    <row r="3865" spans="1:11" x14ac:dyDescent="0.25">
      <c r="A3865" s="2">
        <v>3862</v>
      </c>
      <c r="B3865" s="9">
        <f>(ROUNDUP(Nebenrechnung_Break_Even!A3865/'Rüstprozess (DE)'!$E$30,0))*'Rüstprozess (DE)'!$E$28</f>
        <v>598</v>
      </c>
      <c r="C3865" s="10">
        <f>('Rüstprozess (DE)'!$E$12/3600)*A3865*'Rüstprozess (DE)'!$E$14</f>
        <v>643.66666666666663</v>
      </c>
      <c r="D3865" s="11">
        <f t="shared" si="300"/>
        <v>1241.6666666666665</v>
      </c>
      <c r="E3865" s="9">
        <f>(ROUNDUP(Nebenrechnung_Break_Even!A3865/'Rüstprozess (DE)'!$G$30,0))*'Rüstprozess (DE)'!$G$28</f>
        <v>635</v>
      </c>
      <c r="F3865" s="10">
        <f>('Rüstprozess (DE)'!$G$12/3600)*A3865*'Rüstprozess (DE)'!$E$14</f>
        <v>1931.0000000000002</v>
      </c>
      <c r="G3865" s="11">
        <f t="shared" si="301"/>
        <v>2566</v>
      </c>
      <c r="I3865" s="4">
        <f t="shared" si="302"/>
        <v>1324.3333333333335</v>
      </c>
      <c r="J3865" s="4">
        <f t="shared" si="303"/>
        <v>1324.3333333333335</v>
      </c>
      <c r="K3865" s="4">
        <f t="shared" si="304"/>
        <v>3862</v>
      </c>
    </row>
    <row r="3866" spans="1:11" x14ac:dyDescent="0.25">
      <c r="A3866" s="2">
        <v>3863</v>
      </c>
      <c r="B3866" s="9">
        <f>(ROUNDUP(Nebenrechnung_Break_Even!A3866/'Rüstprozess (DE)'!$E$30,0))*'Rüstprozess (DE)'!$E$28</f>
        <v>598</v>
      </c>
      <c r="C3866" s="10">
        <f>('Rüstprozess (DE)'!$E$12/3600)*A3866*'Rüstprozess (DE)'!$E$14</f>
        <v>643.83333333333326</v>
      </c>
      <c r="D3866" s="11">
        <f t="shared" si="300"/>
        <v>1241.8333333333333</v>
      </c>
      <c r="E3866" s="9">
        <f>(ROUNDUP(Nebenrechnung_Break_Even!A3866/'Rüstprozess (DE)'!$G$30,0))*'Rüstprozess (DE)'!$G$28</f>
        <v>635</v>
      </c>
      <c r="F3866" s="10">
        <f>('Rüstprozess (DE)'!$G$12/3600)*A3866*'Rüstprozess (DE)'!$E$14</f>
        <v>1931.5</v>
      </c>
      <c r="G3866" s="11">
        <f t="shared" si="301"/>
        <v>2566.5</v>
      </c>
      <c r="I3866" s="4">
        <f t="shared" si="302"/>
        <v>1324.6666666666667</v>
      </c>
      <c r="J3866" s="4">
        <f t="shared" si="303"/>
        <v>1324.6666666666667</v>
      </c>
      <c r="K3866" s="4">
        <f t="shared" si="304"/>
        <v>3863</v>
      </c>
    </row>
    <row r="3867" spans="1:11" x14ac:dyDescent="0.25">
      <c r="A3867" s="2">
        <v>3864</v>
      </c>
      <c r="B3867" s="9">
        <f>(ROUNDUP(Nebenrechnung_Break_Even!A3867/'Rüstprozess (DE)'!$E$30,0))*'Rüstprozess (DE)'!$E$28</f>
        <v>598</v>
      </c>
      <c r="C3867" s="10">
        <f>('Rüstprozess (DE)'!$E$12/3600)*A3867*'Rüstprozess (DE)'!$E$14</f>
        <v>644</v>
      </c>
      <c r="D3867" s="11">
        <f t="shared" si="300"/>
        <v>1242</v>
      </c>
      <c r="E3867" s="9">
        <f>(ROUNDUP(Nebenrechnung_Break_Even!A3867/'Rüstprozess (DE)'!$G$30,0))*'Rüstprozess (DE)'!$G$28</f>
        <v>635</v>
      </c>
      <c r="F3867" s="10">
        <f>('Rüstprozess (DE)'!$G$12/3600)*A3867*'Rüstprozess (DE)'!$E$14</f>
        <v>1932.0000000000002</v>
      </c>
      <c r="G3867" s="11">
        <f t="shared" si="301"/>
        <v>2567</v>
      </c>
      <c r="I3867" s="4">
        <f t="shared" si="302"/>
        <v>1325</v>
      </c>
      <c r="J3867" s="4">
        <f t="shared" si="303"/>
        <v>1325</v>
      </c>
      <c r="K3867" s="4">
        <f t="shared" si="304"/>
        <v>3864</v>
      </c>
    </row>
    <row r="3868" spans="1:11" x14ac:dyDescent="0.25">
      <c r="A3868" s="2">
        <v>3865</v>
      </c>
      <c r="B3868" s="9">
        <f>(ROUNDUP(Nebenrechnung_Break_Even!A3868/'Rüstprozess (DE)'!$E$30,0))*'Rüstprozess (DE)'!$E$28</f>
        <v>598</v>
      </c>
      <c r="C3868" s="10">
        <f>('Rüstprozess (DE)'!$E$12/3600)*A3868*'Rüstprozess (DE)'!$E$14</f>
        <v>644.16666666666674</v>
      </c>
      <c r="D3868" s="11">
        <f t="shared" si="300"/>
        <v>1242.1666666666667</v>
      </c>
      <c r="E3868" s="9">
        <f>(ROUNDUP(Nebenrechnung_Break_Even!A3868/'Rüstprozess (DE)'!$G$30,0))*'Rüstprozess (DE)'!$G$28</f>
        <v>635</v>
      </c>
      <c r="F3868" s="10">
        <f>('Rüstprozess (DE)'!$G$12/3600)*A3868*'Rüstprozess (DE)'!$E$14</f>
        <v>1932.5</v>
      </c>
      <c r="G3868" s="11">
        <f t="shared" si="301"/>
        <v>2567.5</v>
      </c>
      <c r="I3868" s="4">
        <f t="shared" si="302"/>
        <v>1325.3333333333333</v>
      </c>
      <c r="J3868" s="4">
        <f t="shared" si="303"/>
        <v>1325.3333333333333</v>
      </c>
      <c r="K3868" s="4">
        <f t="shared" si="304"/>
        <v>3865</v>
      </c>
    </row>
    <row r="3869" spans="1:11" x14ac:dyDescent="0.25">
      <c r="A3869" s="2">
        <v>3866</v>
      </c>
      <c r="B3869" s="9">
        <f>(ROUNDUP(Nebenrechnung_Break_Even!A3869/'Rüstprozess (DE)'!$E$30,0))*'Rüstprozess (DE)'!$E$28</f>
        <v>598</v>
      </c>
      <c r="C3869" s="10">
        <f>('Rüstprozess (DE)'!$E$12/3600)*A3869*'Rüstprozess (DE)'!$E$14</f>
        <v>644.33333333333337</v>
      </c>
      <c r="D3869" s="11">
        <f t="shared" si="300"/>
        <v>1242.3333333333335</v>
      </c>
      <c r="E3869" s="9">
        <f>(ROUNDUP(Nebenrechnung_Break_Even!A3869/'Rüstprozess (DE)'!$G$30,0))*'Rüstprozess (DE)'!$G$28</f>
        <v>635</v>
      </c>
      <c r="F3869" s="10">
        <f>('Rüstprozess (DE)'!$G$12/3600)*A3869*'Rüstprozess (DE)'!$E$14</f>
        <v>1933</v>
      </c>
      <c r="G3869" s="11">
        <f t="shared" si="301"/>
        <v>2568</v>
      </c>
      <c r="I3869" s="4">
        <f t="shared" si="302"/>
        <v>1325.6666666666665</v>
      </c>
      <c r="J3869" s="4">
        <f t="shared" si="303"/>
        <v>1325.6666666666665</v>
      </c>
      <c r="K3869" s="4">
        <f t="shared" si="304"/>
        <v>3866</v>
      </c>
    </row>
    <row r="3870" spans="1:11" x14ac:dyDescent="0.25">
      <c r="A3870" s="2">
        <v>3867</v>
      </c>
      <c r="B3870" s="9">
        <f>(ROUNDUP(Nebenrechnung_Break_Even!A3870/'Rüstprozess (DE)'!$E$30,0))*'Rüstprozess (DE)'!$E$28</f>
        <v>598</v>
      </c>
      <c r="C3870" s="10">
        <f>('Rüstprozess (DE)'!$E$12/3600)*A3870*'Rüstprozess (DE)'!$E$14</f>
        <v>644.5</v>
      </c>
      <c r="D3870" s="11">
        <f t="shared" si="300"/>
        <v>1242.5</v>
      </c>
      <c r="E3870" s="9">
        <f>(ROUNDUP(Nebenrechnung_Break_Even!A3870/'Rüstprozess (DE)'!$G$30,0))*'Rüstprozess (DE)'!$G$28</f>
        <v>635</v>
      </c>
      <c r="F3870" s="10">
        <f>('Rüstprozess (DE)'!$G$12/3600)*A3870*'Rüstprozess (DE)'!$E$14</f>
        <v>1933.5000000000002</v>
      </c>
      <c r="G3870" s="11">
        <f t="shared" si="301"/>
        <v>2568.5</v>
      </c>
      <c r="I3870" s="4">
        <f t="shared" si="302"/>
        <v>1326</v>
      </c>
      <c r="J3870" s="4">
        <f t="shared" si="303"/>
        <v>1326</v>
      </c>
      <c r="K3870" s="4">
        <f t="shared" si="304"/>
        <v>3867</v>
      </c>
    </row>
    <row r="3871" spans="1:11" x14ac:dyDescent="0.25">
      <c r="A3871" s="2">
        <v>3868</v>
      </c>
      <c r="B3871" s="9">
        <f>(ROUNDUP(Nebenrechnung_Break_Even!A3871/'Rüstprozess (DE)'!$E$30,0))*'Rüstprozess (DE)'!$E$28</f>
        <v>598</v>
      </c>
      <c r="C3871" s="10">
        <f>('Rüstprozess (DE)'!$E$12/3600)*A3871*'Rüstprozess (DE)'!$E$14</f>
        <v>644.66666666666674</v>
      </c>
      <c r="D3871" s="11">
        <f t="shared" si="300"/>
        <v>1242.6666666666667</v>
      </c>
      <c r="E3871" s="9">
        <f>(ROUNDUP(Nebenrechnung_Break_Even!A3871/'Rüstprozess (DE)'!$G$30,0))*'Rüstprozess (DE)'!$G$28</f>
        <v>635</v>
      </c>
      <c r="F3871" s="10">
        <f>('Rüstprozess (DE)'!$G$12/3600)*A3871*'Rüstprozess (DE)'!$E$14</f>
        <v>1934</v>
      </c>
      <c r="G3871" s="11">
        <f t="shared" si="301"/>
        <v>2569</v>
      </c>
      <c r="I3871" s="4">
        <f t="shared" si="302"/>
        <v>1326.3333333333333</v>
      </c>
      <c r="J3871" s="4">
        <f t="shared" si="303"/>
        <v>1326.3333333333333</v>
      </c>
      <c r="K3871" s="4">
        <f t="shared" si="304"/>
        <v>3868</v>
      </c>
    </row>
    <row r="3872" spans="1:11" x14ac:dyDescent="0.25">
      <c r="A3872" s="2">
        <v>3869</v>
      </c>
      <c r="B3872" s="9">
        <f>(ROUNDUP(Nebenrechnung_Break_Even!A3872/'Rüstprozess (DE)'!$E$30,0))*'Rüstprozess (DE)'!$E$28</f>
        <v>598</v>
      </c>
      <c r="C3872" s="10">
        <f>('Rüstprozess (DE)'!$E$12/3600)*A3872*'Rüstprozess (DE)'!$E$14</f>
        <v>644.83333333333337</v>
      </c>
      <c r="D3872" s="11">
        <f t="shared" si="300"/>
        <v>1242.8333333333335</v>
      </c>
      <c r="E3872" s="9">
        <f>(ROUNDUP(Nebenrechnung_Break_Even!A3872/'Rüstprozess (DE)'!$G$30,0))*'Rüstprozess (DE)'!$G$28</f>
        <v>635</v>
      </c>
      <c r="F3872" s="10">
        <f>('Rüstprozess (DE)'!$G$12/3600)*A3872*'Rüstprozess (DE)'!$E$14</f>
        <v>1934.5000000000002</v>
      </c>
      <c r="G3872" s="11">
        <f t="shared" si="301"/>
        <v>2569.5</v>
      </c>
      <c r="I3872" s="4">
        <f t="shared" si="302"/>
        <v>1326.6666666666665</v>
      </c>
      <c r="J3872" s="4">
        <f t="shared" si="303"/>
        <v>1326.6666666666665</v>
      </c>
      <c r="K3872" s="4">
        <f t="shared" si="304"/>
        <v>3869</v>
      </c>
    </row>
    <row r="3873" spans="1:11" x14ac:dyDescent="0.25">
      <c r="A3873" s="2">
        <v>3870</v>
      </c>
      <c r="B3873" s="9">
        <f>(ROUNDUP(Nebenrechnung_Break_Even!A3873/'Rüstprozess (DE)'!$E$30,0))*'Rüstprozess (DE)'!$E$28</f>
        <v>598</v>
      </c>
      <c r="C3873" s="10">
        <f>('Rüstprozess (DE)'!$E$12/3600)*A3873*'Rüstprozess (DE)'!$E$14</f>
        <v>645</v>
      </c>
      <c r="D3873" s="11">
        <f t="shared" si="300"/>
        <v>1243</v>
      </c>
      <c r="E3873" s="9">
        <f>(ROUNDUP(Nebenrechnung_Break_Even!A3873/'Rüstprozess (DE)'!$G$30,0))*'Rüstprozess (DE)'!$G$28</f>
        <v>635</v>
      </c>
      <c r="F3873" s="10">
        <f>('Rüstprozess (DE)'!$G$12/3600)*A3873*'Rüstprozess (DE)'!$E$14</f>
        <v>1935</v>
      </c>
      <c r="G3873" s="11">
        <f t="shared" si="301"/>
        <v>2570</v>
      </c>
      <c r="I3873" s="4">
        <f t="shared" si="302"/>
        <v>1327</v>
      </c>
      <c r="J3873" s="4">
        <f t="shared" si="303"/>
        <v>1327</v>
      </c>
      <c r="K3873" s="4">
        <f t="shared" si="304"/>
        <v>3870</v>
      </c>
    </row>
    <row r="3874" spans="1:11" x14ac:dyDescent="0.25">
      <c r="A3874" s="2">
        <v>3871</v>
      </c>
      <c r="B3874" s="9">
        <f>(ROUNDUP(Nebenrechnung_Break_Even!A3874/'Rüstprozess (DE)'!$E$30,0))*'Rüstprozess (DE)'!$E$28</f>
        <v>598</v>
      </c>
      <c r="C3874" s="10">
        <f>('Rüstprozess (DE)'!$E$12/3600)*A3874*'Rüstprozess (DE)'!$E$14</f>
        <v>645.16666666666663</v>
      </c>
      <c r="D3874" s="11">
        <f t="shared" si="300"/>
        <v>1243.1666666666665</v>
      </c>
      <c r="E3874" s="9">
        <f>(ROUNDUP(Nebenrechnung_Break_Even!A3874/'Rüstprozess (DE)'!$G$30,0))*'Rüstprozess (DE)'!$G$28</f>
        <v>635</v>
      </c>
      <c r="F3874" s="10">
        <f>('Rüstprozess (DE)'!$G$12/3600)*A3874*'Rüstprozess (DE)'!$E$14</f>
        <v>1935.5</v>
      </c>
      <c r="G3874" s="11">
        <f t="shared" si="301"/>
        <v>2570.5</v>
      </c>
      <c r="I3874" s="4">
        <f t="shared" si="302"/>
        <v>1327.3333333333335</v>
      </c>
      <c r="J3874" s="4">
        <f t="shared" si="303"/>
        <v>1327.3333333333335</v>
      </c>
      <c r="K3874" s="4">
        <f t="shared" si="304"/>
        <v>3871</v>
      </c>
    </row>
    <row r="3875" spans="1:11" x14ac:dyDescent="0.25">
      <c r="A3875" s="2">
        <v>3872</v>
      </c>
      <c r="B3875" s="9">
        <f>(ROUNDUP(Nebenrechnung_Break_Even!A3875/'Rüstprozess (DE)'!$E$30,0))*'Rüstprozess (DE)'!$E$28</f>
        <v>598</v>
      </c>
      <c r="C3875" s="10">
        <f>('Rüstprozess (DE)'!$E$12/3600)*A3875*'Rüstprozess (DE)'!$E$14</f>
        <v>645.33333333333326</v>
      </c>
      <c r="D3875" s="11">
        <f t="shared" si="300"/>
        <v>1243.3333333333333</v>
      </c>
      <c r="E3875" s="9">
        <f>(ROUNDUP(Nebenrechnung_Break_Even!A3875/'Rüstprozess (DE)'!$G$30,0))*'Rüstprozess (DE)'!$G$28</f>
        <v>635</v>
      </c>
      <c r="F3875" s="10">
        <f>('Rüstprozess (DE)'!$G$12/3600)*A3875*'Rüstprozess (DE)'!$E$14</f>
        <v>1936.0000000000002</v>
      </c>
      <c r="G3875" s="11">
        <f t="shared" si="301"/>
        <v>2571</v>
      </c>
      <c r="I3875" s="4">
        <f t="shared" si="302"/>
        <v>1327.6666666666667</v>
      </c>
      <c r="J3875" s="4">
        <f t="shared" si="303"/>
        <v>1327.6666666666667</v>
      </c>
      <c r="K3875" s="4">
        <f t="shared" si="304"/>
        <v>3872</v>
      </c>
    </row>
    <row r="3876" spans="1:11" x14ac:dyDescent="0.25">
      <c r="A3876" s="2">
        <v>3873</v>
      </c>
      <c r="B3876" s="9">
        <f>(ROUNDUP(Nebenrechnung_Break_Even!A3876/'Rüstprozess (DE)'!$E$30,0))*'Rüstprozess (DE)'!$E$28</f>
        <v>598</v>
      </c>
      <c r="C3876" s="10">
        <f>('Rüstprozess (DE)'!$E$12/3600)*A3876*'Rüstprozess (DE)'!$E$14</f>
        <v>645.5</v>
      </c>
      <c r="D3876" s="11">
        <f t="shared" si="300"/>
        <v>1243.5</v>
      </c>
      <c r="E3876" s="9">
        <f>(ROUNDUP(Nebenrechnung_Break_Even!A3876/'Rüstprozess (DE)'!$G$30,0))*'Rüstprozess (DE)'!$G$28</f>
        <v>635</v>
      </c>
      <c r="F3876" s="10">
        <f>('Rüstprozess (DE)'!$G$12/3600)*A3876*'Rüstprozess (DE)'!$E$14</f>
        <v>1936.5</v>
      </c>
      <c r="G3876" s="11">
        <f t="shared" si="301"/>
        <v>2571.5</v>
      </c>
      <c r="I3876" s="4">
        <f t="shared" si="302"/>
        <v>1328</v>
      </c>
      <c r="J3876" s="4">
        <f t="shared" si="303"/>
        <v>1328</v>
      </c>
      <c r="K3876" s="4">
        <f t="shared" si="304"/>
        <v>3873</v>
      </c>
    </row>
    <row r="3877" spans="1:11" x14ac:dyDescent="0.25">
      <c r="A3877" s="2">
        <v>3874</v>
      </c>
      <c r="B3877" s="9">
        <f>(ROUNDUP(Nebenrechnung_Break_Even!A3877/'Rüstprozess (DE)'!$E$30,0))*'Rüstprozess (DE)'!$E$28</f>
        <v>598</v>
      </c>
      <c r="C3877" s="10">
        <f>('Rüstprozess (DE)'!$E$12/3600)*A3877*'Rüstprozess (DE)'!$E$14</f>
        <v>645.66666666666663</v>
      </c>
      <c r="D3877" s="11">
        <f t="shared" si="300"/>
        <v>1243.6666666666665</v>
      </c>
      <c r="E3877" s="9">
        <f>(ROUNDUP(Nebenrechnung_Break_Even!A3877/'Rüstprozess (DE)'!$G$30,0))*'Rüstprozess (DE)'!$G$28</f>
        <v>635</v>
      </c>
      <c r="F3877" s="10">
        <f>('Rüstprozess (DE)'!$G$12/3600)*A3877*'Rüstprozess (DE)'!$E$14</f>
        <v>1937.0000000000002</v>
      </c>
      <c r="G3877" s="11">
        <f t="shared" si="301"/>
        <v>2572</v>
      </c>
      <c r="I3877" s="4">
        <f t="shared" si="302"/>
        <v>1328.3333333333335</v>
      </c>
      <c r="J3877" s="4">
        <f t="shared" si="303"/>
        <v>1328.3333333333335</v>
      </c>
      <c r="K3877" s="4">
        <f t="shared" si="304"/>
        <v>3874</v>
      </c>
    </row>
    <row r="3878" spans="1:11" x14ac:dyDescent="0.25">
      <c r="A3878" s="2">
        <v>3875</v>
      </c>
      <c r="B3878" s="9">
        <f>(ROUNDUP(Nebenrechnung_Break_Even!A3878/'Rüstprozess (DE)'!$E$30,0))*'Rüstprozess (DE)'!$E$28</f>
        <v>598</v>
      </c>
      <c r="C3878" s="10">
        <f>('Rüstprozess (DE)'!$E$12/3600)*A3878*'Rüstprozess (DE)'!$E$14</f>
        <v>645.83333333333326</v>
      </c>
      <c r="D3878" s="11">
        <f t="shared" si="300"/>
        <v>1243.8333333333333</v>
      </c>
      <c r="E3878" s="9">
        <f>(ROUNDUP(Nebenrechnung_Break_Even!A3878/'Rüstprozess (DE)'!$G$30,0))*'Rüstprozess (DE)'!$G$28</f>
        <v>635</v>
      </c>
      <c r="F3878" s="10">
        <f>('Rüstprozess (DE)'!$G$12/3600)*A3878*'Rüstprozess (DE)'!$E$14</f>
        <v>1937.5</v>
      </c>
      <c r="G3878" s="11">
        <f t="shared" si="301"/>
        <v>2572.5</v>
      </c>
      <c r="I3878" s="4">
        <f t="shared" si="302"/>
        <v>1328.6666666666667</v>
      </c>
      <c r="J3878" s="4">
        <f t="shared" si="303"/>
        <v>1328.6666666666667</v>
      </c>
      <c r="K3878" s="4">
        <f t="shared" si="304"/>
        <v>3875</v>
      </c>
    </row>
    <row r="3879" spans="1:11" x14ac:dyDescent="0.25">
      <c r="A3879" s="2">
        <v>3876</v>
      </c>
      <c r="B3879" s="9">
        <f>(ROUNDUP(Nebenrechnung_Break_Even!A3879/'Rüstprozess (DE)'!$E$30,0))*'Rüstprozess (DE)'!$E$28</f>
        <v>598</v>
      </c>
      <c r="C3879" s="10">
        <f>('Rüstprozess (DE)'!$E$12/3600)*A3879*'Rüstprozess (DE)'!$E$14</f>
        <v>646</v>
      </c>
      <c r="D3879" s="11">
        <f t="shared" si="300"/>
        <v>1244</v>
      </c>
      <c r="E3879" s="9">
        <f>(ROUNDUP(Nebenrechnung_Break_Even!A3879/'Rüstprozess (DE)'!$G$30,0))*'Rüstprozess (DE)'!$G$28</f>
        <v>635</v>
      </c>
      <c r="F3879" s="10">
        <f>('Rüstprozess (DE)'!$G$12/3600)*A3879*'Rüstprozess (DE)'!$E$14</f>
        <v>1938</v>
      </c>
      <c r="G3879" s="11">
        <f t="shared" si="301"/>
        <v>2573</v>
      </c>
      <c r="I3879" s="4">
        <f t="shared" si="302"/>
        <v>1329</v>
      </c>
      <c r="J3879" s="4">
        <f t="shared" si="303"/>
        <v>1329</v>
      </c>
      <c r="K3879" s="4">
        <f t="shared" si="304"/>
        <v>3876</v>
      </c>
    </row>
    <row r="3880" spans="1:11" x14ac:dyDescent="0.25">
      <c r="A3880" s="2">
        <v>3877</v>
      </c>
      <c r="B3880" s="9">
        <f>(ROUNDUP(Nebenrechnung_Break_Even!A3880/'Rüstprozess (DE)'!$E$30,0))*'Rüstprozess (DE)'!$E$28</f>
        <v>598</v>
      </c>
      <c r="C3880" s="10">
        <f>('Rüstprozess (DE)'!$E$12/3600)*A3880*'Rüstprozess (DE)'!$E$14</f>
        <v>646.16666666666663</v>
      </c>
      <c r="D3880" s="11">
        <f t="shared" si="300"/>
        <v>1244.1666666666665</v>
      </c>
      <c r="E3880" s="9">
        <f>(ROUNDUP(Nebenrechnung_Break_Even!A3880/'Rüstprozess (DE)'!$G$30,0))*'Rüstprozess (DE)'!$G$28</f>
        <v>635</v>
      </c>
      <c r="F3880" s="10">
        <f>('Rüstprozess (DE)'!$G$12/3600)*A3880*'Rüstprozess (DE)'!$E$14</f>
        <v>1938.5000000000002</v>
      </c>
      <c r="G3880" s="11">
        <f t="shared" si="301"/>
        <v>2573.5</v>
      </c>
      <c r="I3880" s="4">
        <f t="shared" si="302"/>
        <v>1329.3333333333335</v>
      </c>
      <c r="J3880" s="4">
        <f t="shared" si="303"/>
        <v>1329.3333333333335</v>
      </c>
      <c r="K3880" s="4">
        <f t="shared" si="304"/>
        <v>3877</v>
      </c>
    </row>
    <row r="3881" spans="1:11" x14ac:dyDescent="0.25">
      <c r="A3881" s="2">
        <v>3878</v>
      </c>
      <c r="B3881" s="9">
        <f>(ROUNDUP(Nebenrechnung_Break_Even!A3881/'Rüstprozess (DE)'!$E$30,0))*'Rüstprozess (DE)'!$E$28</f>
        <v>598</v>
      </c>
      <c r="C3881" s="10">
        <f>('Rüstprozess (DE)'!$E$12/3600)*A3881*'Rüstprozess (DE)'!$E$14</f>
        <v>646.33333333333326</v>
      </c>
      <c r="D3881" s="11">
        <f t="shared" si="300"/>
        <v>1244.3333333333333</v>
      </c>
      <c r="E3881" s="9">
        <f>(ROUNDUP(Nebenrechnung_Break_Even!A3881/'Rüstprozess (DE)'!$G$30,0))*'Rüstprozess (DE)'!$G$28</f>
        <v>635</v>
      </c>
      <c r="F3881" s="10">
        <f>('Rüstprozess (DE)'!$G$12/3600)*A3881*'Rüstprozess (DE)'!$E$14</f>
        <v>1939</v>
      </c>
      <c r="G3881" s="11">
        <f t="shared" si="301"/>
        <v>2574</v>
      </c>
      <c r="I3881" s="4">
        <f t="shared" si="302"/>
        <v>1329.6666666666667</v>
      </c>
      <c r="J3881" s="4">
        <f t="shared" si="303"/>
        <v>1329.6666666666667</v>
      </c>
      <c r="K3881" s="4">
        <f t="shared" si="304"/>
        <v>3878</v>
      </c>
    </row>
    <row r="3882" spans="1:11" x14ac:dyDescent="0.25">
      <c r="A3882" s="2">
        <v>3879</v>
      </c>
      <c r="B3882" s="9">
        <f>(ROUNDUP(Nebenrechnung_Break_Even!A3882/'Rüstprozess (DE)'!$E$30,0))*'Rüstprozess (DE)'!$E$28</f>
        <v>598</v>
      </c>
      <c r="C3882" s="10">
        <f>('Rüstprozess (DE)'!$E$12/3600)*A3882*'Rüstprozess (DE)'!$E$14</f>
        <v>646.5</v>
      </c>
      <c r="D3882" s="11">
        <f t="shared" si="300"/>
        <v>1244.5</v>
      </c>
      <c r="E3882" s="9">
        <f>(ROUNDUP(Nebenrechnung_Break_Even!A3882/'Rüstprozess (DE)'!$G$30,0))*'Rüstprozess (DE)'!$G$28</f>
        <v>635</v>
      </c>
      <c r="F3882" s="10">
        <f>('Rüstprozess (DE)'!$G$12/3600)*A3882*'Rüstprozess (DE)'!$E$14</f>
        <v>1939.5000000000002</v>
      </c>
      <c r="G3882" s="11">
        <f t="shared" si="301"/>
        <v>2574.5</v>
      </c>
      <c r="I3882" s="4">
        <f t="shared" si="302"/>
        <v>1330</v>
      </c>
      <c r="J3882" s="4">
        <f t="shared" si="303"/>
        <v>1330</v>
      </c>
      <c r="K3882" s="4">
        <f t="shared" si="304"/>
        <v>3879</v>
      </c>
    </row>
    <row r="3883" spans="1:11" x14ac:dyDescent="0.25">
      <c r="A3883" s="2">
        <v>3880</v>
      </c>
      <c r="B3883" s="9">
        <f>(ROUNDUP(Nebenrechnung_Break_Even!A3883/'Rüstprozess (DE)'!$E$30,0))*'Rüstprozess (DE)'!$E$28</f>
        <v>598</v>
      </c>
      <c r="C3883" s="10">
        <f>('Rüstprozess (DE)'!$E$12/3600)*A3883*'Rüstprozess (DE)'!$E$14</f>
        <v>646.66666666666674</v>
      </c>
      <c r="D3883" s="11">
        <f t="shared" si="300"/>
        <v>1244.6666666666667</v>
      </c>
      <c r="E3883" s="9">
        <f>(ROUNDUP(Nebenrechnung_Break_Even!A3883/'Rüstprozess (DE)'!$G$30,0))*'Rüstprozess (DE)'!$G$28</f>
        <v>635</v>
      </c>
      <c r="F3883" s="10">
        <f>('Rüstprozess (DE)'!$G$12/3600)*A3883*'Rüstprozess (DE)'!$E$14</f>
        <v>1940</v>
      </c>
      <c r="G3883" s="11">
        <f t="shared" si="301"/>
        <v>2575</v>
      </c>
      <c r="I3883" s="4">
        <f t="shared" si="302"/>
        <v>1330.3333333333333</v>
      </c>
      <c r="J3883" s="4">
        <f t="shared" si="303"/>
        <v>1330.3333333333333</v>
      </c>
      <c r="K3883" s="4">
        <f t="shared" si="304"/>
        <v>3880</v>
      </c>
    </row>
    <row r="3884" spans="1:11" x14ac:dyDescent="0.25">
      <c r="A3884" s="2">
        <v>3881</v>
      </c>
      <c r="B3884" s="9">
        <f>(ROUNDUP(Nebenrechnung_Break_Even!A3884/'Rüstprozess (DE)'!$E$30,0))*'Rüstprozess (DE)'!$E$28</f>
        <v>598</v>
      </c>
      <c r="C3884" s="10">
        <f>('Rüstprozess (DE)'!$E$12/3600)*A3884*'Rüstprozess (DE)'!$E$14</f>
        <v>646.83333333333337</v>
      </c>
      <c r="D3884" s="11">
        <f t="shared" si="300"/>
        <v>1244.8333333333335</v>
      </c>
      <c r="E3884" s="9">
        <f>(ROUNDUP(Nebenrechnung_Break_Even!A3884/'Rüstprozess (DE)'!$G$30,0))*'Rüstprozess (DE)'!$G$28</f>
        <v>635</v>
      </c>
      <c r="F3884" s="10">
        <f>('Rüstprozess (DE)'!$G$12/3600)*A3884*'Rüstprozess (DE)'!$E$14</f>
        <v>1940.5</v>
      </c>
      <c r="G3884" s="11">
        <f t="shared" si="301"/>
        <v>2575.5</v>
      </c>
      <c r="I3884" s="4">
        <f t="shared" si="302"/>
        <v>1330.6666666666665</v>
      </c>
      <c r="J3884" s="4">
        <f t="shared" si="303"/>
        <v>1330.6666666666665</v>
      </c>
      <c r="K3884" s="4">
        <f t="shared" si="304"/>
        <v>3881</v>
      </c>
    </row>
    <row r="3885" spans="1:11" x14ac:dyDescent="0.25">
      <c r="A3885" s="2">
        <v>3882</v>
      </c>
      <c r="B3885" s="9">
        <f>(ROUNDUP(Nebenrechnung_Break_Even!A3885/'Rüstprozess (DE)'!$E$30,0))*'Rüstprozess (DE)'!$E$28</f>
        <v>598</v>
      </c>
      <c r="C3885" s="10">
        <f>('Rüstprozess (DE)'!$E$12/3600)*A3885*'Rüstprozess (DE)'!$E$14</f>
        <v>647</v>
      </c>
      <c r="D3885" s="11">
        <f t="shared" si="300"/>
        <v>1245</v>
      </c>
      <c r="E3885" s="9">
        <f>(ROUNDUP(Nebenrechnung_Break_Even!A3885/'Rüstprozess (DE)'!$G$30,0))*'Rüstprozess (DE)'!$G$28</f>
        <v>635</v>
      </c>
      <c r="F3885" s="10">
        <f>('Rüstprozess (DE)'!$G$12/3600)*A3885*'Rüstprozess (DE)'!$E$14</f>
        <v>1941.0000000000002</v>
      </c>
      <c r="G3885" s="11">
        <f t="shared" si="301"/>
        <v>2576</v>
      </c>
      <c r="I3885" s="4">
        <f t="shared" si="302"/>
        <v>1331</v>
      </c>
      <c r="J3885" s="4">
        <f t="shared" si="303"/>
        <v>1331</v>
      </c>
      <c r="K3885" s="4">
        <f t="shared" si="304"/>
        <v>3882</v>
      </c>
    </row>
    <row r="3886" spans="1:11" x14ac:dyDescent="0.25">
      <c r="A3886" s="2">
        <v>3883</v>
      </c>
      <c r="B3886" s="9">
        <f>(ROUNDUP(Nebenrechnung_Break_Even!A3886/'Rüstprozess (DE)'!$E$30,0))*'Rüstprozess (DE)'!$E$28</f>
        <v>598</v>
      </c>
      <c r="C3886" s="10">
        <f>('Rüstprozess (DE)'!$E$12/3600)*A3886*'Rüstprozess (DE)'!$E$14</f>
        <v>647.16666666666674</v>
      </c>
      <c r="D3886" s="11">
        <f t="shared" si="300"/>
        <v>1245.1666666666667</v>
      </c>
      <c r="E3886" s="9">
        <f>(ROUNDUP(Nebenrechnung_Break_Even!A3886/'Rüstprozess (DE)'!$G$30,0))*'Rüstprozess (DE)'!$G$28</f>
        <v>635</v>
      </c>
      <c r="F3886" s="10">
        <f>('Rüstprozess (DE)'!$G$12/3600)*A3886*'Rüstprozess (DE)'!$E$14</f>
        <v>1941.5</v>
      </c>
      <c r="G3886" s="11">
        <f t="shared" si="301"/>
        <v>2576.5</v>
      </c>
      <c r="I3886" s="4">
        <f t="shared" si="302"/>
        <v>1331.3333333333333</v>
      </c>
      <c r="J3886" s="4">
        <f t="shared" si="303"/>
        <v>1331.3333333333333</v>
      </c>
      <c r="K3886" s="4">
        <f t="shared" si="304"/>
        <v>3883</v>
      </c>
    </row>
    <row r="3887" spans="1:11" x14ac:dyDescent="0.25">
      <c r="A3887" s="2">
        <v>3884</v>
      </c>
      <c r="B3887" s="9">
        <f>(ROUNDUP(Nebenrechnung_Break_Even!A3887/'Rüstprozess (DE)'!$E$30,0))*'Rüstprozess (DE)'!$E$28</f>
        <v>598</v>
      </c>
      <c r="C3887" s="10">
        <f>('Rüstprozess (DE)'!$E$12/3600)*A3887*'Rüstprozess (DE)'!$E$14</f>
        <v>647.33333333333337</v>
      </c>
      <c r="D3887" s="11">
        <f t="shared" si="300"/>
        <v>1245.3333333333335</v>
      </c>
      <c r="E3887" s="9">
        <f>(ROUNDUP(Nebenrechnung_Break_Even!A3887/'Rüstprozess (DE)'!$G$30,0))*'Rüstprozess (DE)'!$G$28</f>
        <v>635</v>
      </c>
      <c r="F3887" s="10">
        <f>('Rüstprozess (DE)'!$G$12/3600)*A3887*'Rüstprozess (DE)'!$E$14</f>
        <v>1942.0000000000002</v>
      </c>
      <c r="G3887" s="11">
        <f t="shared" si="301"/>
        <v>2577</v>
      </c>
      <c r="I3887" s="4">
        <f t="shared" si="302"/>
        <v>1331.6666666666665</v>
      </c>
      <c r="J3887" s="4">
        <f t="shared" si="303"/>
        <v>1331.6666666666665</v>
      </c>
      <c r="K3887" s="4">
        <f t="shared" si="304"/>
        <v>3884</v>
      </c>
    </row>
    <row r="3888" spans="1:11" x14ac:dyDescent="0.25">
      <c r="A3888" s="2">
        <v>3885</v>
      </c>
      <c r="B3888" s="9">
        <f>(ROUNDUP(Nebenrechnung_Break_Even!A3888/'Rüstprozess (DE)'!$E$30,0))*'Rüstprozess (DE)'!$E$28</f>
        <v>598</v>
      </c>
      <c r="C3888" s="10">
        <f>('Rüstprozess (DE)'!$E$12/3600)*A3888*'Rüstprozess (DE)'!$E$14</f>
        <v>647.5</v>
      </c>
      <c r="D3888" s="11">
        <f t="shared" si="300"/>
        <v>1245.5</v>
      </c>
      <c r="E3888" s="9">
        <f>(ROUNDUP(Nebenrechnung_Break_Even!A3888/'Rüstprozess (DE)'!$G$30,0))*'Rüstprozess (DE)'!$G$28</f>
        <v>635</v>
      </c>
      <c r="F3888" s="10">
        <f>('Rüstprozess (DE)'!$G$12/3600)*A3888*'Rüstprozess (DE)'!$E$14</f>
        <v>1942.5</v>
      </c>
      <c r="G3888" s="11">
        <f t="shared" si="301"/>
        <v>2577.5</v>
      </c>
      <c r="I3888" s="4">
        <f t="shared" si="302"/>
        <v>1332</v>
      </c>
      <c r="J3888" s="4">
        <f t="shared" si="303"/>
        <v>1332</v>
      </c>
      <c r="K3888" s="4">
        <f t="shared" si="304"/>
        <v>3885</v>
      </c>
    </row>
    <row r="3889" spans="1:11" x14ac:dyDescent="0.25">
      <c r="A3889" s="2">
        <v>3886</v>
      </c>
      <c r="B3889" s="9">
        <f>(ROUNDUP(Nebenrechnung_Break_Even!A3889/'Rüstprozess (DE)'!$E$30,0))*'Rüstprozess (DE)'!$E$28</f>
        <v>598</v>
      </c>
      <c r="C3889" s="10">
        <f>('Rüstprozess (DE)'!$E$12/3600)*A3889*'Rüstprozess (DE)'!$E$14</f>
        <v>647.66666666666663</v>
      </c>
      <c r="D3889" s="11">
        <f t="shared" si="300"/>
        <v>1245.6666666666665</v>
      </c>
      <c r="E3889" s="9">
        <f>(ROUNDUP(Nebenrechnung_Break_Even!A3889/'Rüstprozess (DE)'!$G$30,0))*'Rüstprozess (DE)'!$G$28</f>
        <v>635</v>
      </c>
      <c r="F3889" s="10">
        <f>('Rüstprozess (DE)'!$G$12/3600)*A3889*'Rüstprozess (DE)'!$E$14</f>
        <v>1943</v>
      </c>
      <c r="G3889" s="11">
        <f t="shared" si="301"/>
        <v>2578</v>
      </c>
      <c r="I3889" s="4">
        <f t="shared" si="302"/>
        <v>1332.3333333333335</v>
      </c>
      <c r="J3889" s="4">
        <f t="shared" si="303"/>
        <v>1332.3333333333335</v>
      </c>
      <c r="K3889" s="4">
        <f t="shared" si="304"/>
        <v>3886</v>
      </c>
    </row>
    <row r="3890" spans="1:11" x14ac:dyDescent="0.25">
      <c r="A3890" s="2">
        <v>3887</v>
      </c>
      <c r="B3890" s="9">
        <f>(ROUNDUP(Nebenrechnung_Break_Even!A3890/'Rüstprozess (DE)'!$E$30,0))*'Rüstprozess (DE)'!$E$28</f>
        <v>598</v>
      </c>
      <c r="C3890" s="10">
        <f>('Rüstprozess (DE)'!$E$12/3600)*A3890*'Rüstprozess (DE)'!$E$14</f>
        <v>647.83333333333326</v>
      </c>
      <c r="D3890" s="11">
        <f t="shared" si="300"/>
        <v>1245.8333333333333</v>
      </c>
      <c r="E3890" s="9">
        <f>(ROUNDUP(Nebenrechnung_Break_Even!A3890/'Rüstprozess (DE)'!$G$30,0))*'Rüstprozess (DE)'!$G$28</f>
        <v>635</v>
      </c>
      <c r="F3890" s="10">
        <f>('Rüstprozess (DE)'!$G$12/3600)*A3890*'Rüstprozess (DE)'!$E$14</f>
        <v>1943.5000000000002</v>
      </c>
      <c r="G3890" s="11">
        <f t="shared" si="301"/>
        <v>2578.5</v>
      </c>
      <c r="I3890" s="4">
        <f t="shared" si="302"/>
        <v>1332.6666666666667</v>
      </c>
      <c r="J3890" s="4">
        <f t="shared" si="303"/>
        <v>1332.6666666666667</v>
      </c>
      <c r="K3890" s="4">
        <f t="shared" si="304"/>
        <v>3887</v>
      </c>
    </row>
    <row r="3891" spans="1:11" x14ac:dyDescent="0.25">
      <c r="A3891" s="2">
        <v>3888</v>
      </c>
      <c r="B3891" s="9">
        <f>(ROUNDUP(Nebenrechnung_Break_Even!A3891/'Rüstprozess (DE)'!$E$30,0))*'Rüstprozess (DE)'!$E$28</f>
        <v>598</v>
      </c>
      <c r="C3891" s="10">
        <f>('Rüstprozess (DE)'!$E$12/3600)*A3891*'Rüstprozess (DE)'!$E$14</f>
        <v>648</v>
      </c>
      <c r="D3891" s="11">
        <f t="shared" si="300"/>
        <v>1246</v>
      </c>
      <c r="E3891" s="9">
        <f>(ROUNDUP(Nebenrechnung_Break_Even!A3891/'Rüstprozess (DE)'!$G$30,0))*'Rüstprozess (DE)'!$G$28</f>
        <v>635</v>
      </c>
      <c r="F3891" s="10">
        <f>('Rüstprozess (DE)'!$G$12/3600)*A3891*'Rüstprozess (DE)'!$E$14</f>
        <v>1944</v>
      </c>
      <c r="G3891" s="11">
        <f t="shared" si="301"/>
        <v>2579</v>
      </c>
      <c r="I3891" s="4">
        <f t="shared" si="302"/>
        <v>1333</v>
      </c>
      <c r="J3891" s="4">
        <f t="shared" si="303"/>
        <v>1333</v>
      </c>
      <c r="K3891" s="4">
        <f t="shared" si="304"/>
        <v>3888</v>
      </c>
    </row>
    <row r="3892" spans="1:11" x14ac:dyDescent="0.25">
      <c r="A3892" s="2">
        <v>3889</v>
      </c>
      <c r="B3892" s="9">
        <f>(ROUNDUP(Nebenrechnung_Break_Even!A3892/'Rüstprozess (DE)'!$E$30,0))*'Rüstprozess (DE)'!$E$28</f>
        <v>598</v>
      </c>
      <c r="C3892" s="10">
        <f>('Rüstprozess (DE)'!$E$12/3600)*A3892*'Rüstprozess (DE)'!$E$14</f>
        <v>648.16666666666663</v>
      </c>
      <c r="D3892" s="11">
        <f t="shared" si="300"/>
        <v>1246.1666666666665</v>
      </c>
      <c r="E3892" s="9">
        <f>(ROUNDUP(Nebenrechnung_Break_Even!A3892/'Rüstprozess (DE)'!$G$30,0))*'Rüstprozess (DE)'!$G$28</f>
        <v>635</v>
      </c>
      <c r="F3892" s="10">
        <f>('Rüstprozess (DE)'!$G$12/3600)*A3892*'Rüstprozess (DE)'!$E$14</f>
        <v>1944.5000000000002</v>
      </c>
      <c r="G3892" s="11">
        <f t="shared" si="301"/>
        <v>2579.5</v>
      </c>
      <c r="I3892" s="4">
        <f t="shared" si="302"/>
        <v>1333.3333333333335</v>
      </c>
      <c r="J3892" s="4">
        <f t="shared" si="303"/>
        <v>1333.3333333333335</v>
      </c>
      <c r="K3892" s="4">
        <f t="shared" si="304"/>
        <v>3889</v>
      </c>
    </row>
    <row r="3893" spans="1:11" x14ac:dyDescent="0.25">
      <c r="A3893" s="2">
        <v>3890</v>
      </c>
      <c r="B3893" s="9">
        <f>(ROUNDUP(Nebenrechnung_Break_Even!A3893/'Rüstprozess (DE)'!$E$30,0))*'Rüstprozess (DE)'!$E$28</f>
        <v>598</v>
      </c>
      <c r="C3893" s="10">
        <f>('Rüstprozess (DE)'!$E$12/3600)*A3893*'Rüstprozess (DE)'!$E$14</f>
        <v>648.33333333333326</v>
      </c>
      <c r="D3893" s="11">
        <f t="shared" si="300"/>
        <v>1246.3333333333333</v>
      </c>
      <c r="E3893" s="9">
        <f>(ROUNDUP(Nebenrechnung_Break_Even!A3893/'Rüstprozess (DE)'!$G$30,0))*'Rüstprozess (DE)'!$G$28</f>
        <v>635</v>
      </c>
      <c r="F3893" s="10">
        <f>('Rüstprozess (DE)'!$G$12/3600)*A3893*'Rüstprozess (DE)'!$E$14</f>
        <v>1945</v>
      </c>
      <c r="G3893" s="11">
        <f t="shared" si="301"/>
        <v>2580</v>
      </c>
      <c r="I3893" s="4">
        <f t="shared" si="302"/>
        <v>1333.6666666666667</v>
      </c>
      <c r="J3893" s="4">
        <f t="shared" si="303"/>
        <v>1333.6666666666667</v>
      </c>
      <c r="K3893" s="4">
        <f t="shared" si="304"/>
        <v>3890</v>
      </c>
    </row>
    <row r="3894" spans="1:11" x14ac:dyDescent="0.25">
      <c r="A3894" s="2">
        <v>3891</v>
      </c>
      <c r="B3894" s="9">
        <f>(ROUNDUP(Nebenrechnung_Break_Even!A3894/'Rüstprozess (DE)'!$E$30,0))*'Rüstprozess (DE)'!$E$28</f>
        <v>598</v>
      </c>
      <c r="C3894" s="10">
        <f>('Rüstprozess (DE)'!$E$12/3600)*A3894*'Rüstprozess (DE)'!$E$14</f>
        <v>648.5</v>
      </c>
      <c r="D3894" s="11">
        <f t="shared" si="300"/>
        <v>1246.5</v>
      </c>
      <c r="E3894" s="9">
        <f>(ROUNDUP(Nebenrechnung_Break_Even!A3894/'Rüstprozess (DE)'!$G$30,0))*'Rüstprozess (DE)'!$G$28</f>
        <v>635</v>
      </c>
      <c r="F3894" s="10">
        <f>('Rüstprozess (DE)'!$G$12/3600)*A3894*'Rüstprozess (DE)'!$E$14</f>
        <v>1945.5</v>
      </c>
      <c r="G3894" s="11">
        <f t="shared" si="301"/>
        <v>2580.5</v>
      </c>
      <c r="I3894" s="4">
        <f t="shared" si="302"/>
        <v>1334</v>
      </c>
      <c r="J3894" s="4">
        <f t="shared" si="303"/>
        <v>1334</v>
      </c>
      <c r="K3894" s="4">
        <f t="shared" si="304"/>
        <v>3891</v>
      </c>
    </row>
    <row r="3895" spans="1:11" x14ac:dyDescent="0.25">
      <c r="A3895" s="2">
        <v>3892</v>
      </c>
      <c r="B3895" s="9">
        <f>(ROUNDUP(Nebenrechnung_Break_Even!A3895/'Rüstprozess (DE)'!$E$30,0))*'Rüstprozess (DE)'!$E$28</f>
        <v>598</v>
      </c>
      <c r="C3895" s="10">
        <f>('Rüstprozess (DE)'!$E$12/3600)*A3895*'Rüstprozess (DE)'!$E$14</f>
        <v>648.66666666666663</v>
      </c>
      <c r="D3895" s="11">
        <f t="shared" si="300"/>
        <v>1246.6666666666665</v>
      </c>
      <c r="E3895" s="9">
        <f>(ROUNDUP(Nebenrechnung_Break_Even!A3895/'Rüstprozess (DE)'!$G$30,0))*'Rüstprozess (DE)'!$G$28</f>
        <v>635</v>
      </c>
      <c r="F3895" s="10">
        <f>('Rüstprozess (DE)'!$G$12/3600)*A3895*'Rüstprozess (DE)'!$E$14</f>
        <v>1946.0000000000002</v>
      </c>
      <c r="G3895" s="11">
        <f t="shared" si="301"/>
        <v>2581</v>
      </c>
      <c r="I3895" s="4">
        <f t="shared" si="302"/>
        <v>1334.3333333333335</v>
      </c>
      <c r="J3895" s="4">
        <f t="shared" si="303"/>
        <v>1334.3333333333335</v>
      </c>
      <c r="K3895" s="4">
        <f t="shared" si="304"/>
        <v>3892</v>
      </c>
    </row>
    <row r="3896" spans="1:11" x14ac:dyDescent="0.25">
      <c r="A3896" s="2">
        <v>3893</v>
      </c>
      <c r="B3896" s="9">
        <f>(ROUNDUP(Nebenrechnung_Break_Even!A3896/'Rüstprozess (DE)'!$E$30,0))*'Rüstprozess (DE)'!$E$28</f>
        <v>598</v>
      </c>
      <c r="C3896" s="10">
        <f>('Rüstprozess (DE)'!$E$12/3600)*A3896*'Rüstprozess (DE)'!$E$14</f>
        <v>648.83333333333326</v>
      </c>
      <c r="D3896" s="11">
        <f t="shared" si="300"/>
        <v>1246.8333333333333</v>
      </c>
      <c r="E3896" s="9">
        <f>(ROUNDUP(Nebenrechnung_Break_Even!A3896/'Rüstprozess (DE)'!$G$30,0))*'Rüstprozess (DE)'!$G$28</f>
        <v>635</v>
      </c>
      <c r="F3896" s="10">
        <f>('Rüstprozess (DE)'!$G$12/3600)*A3896*'Rüstprozess (DE)'!$E$14</f>
        <v>1946.5</v>
      </c>
      <c r="G3896" s="11">
        <f t="shared" si="301"/>
        <v>2581.5</v>
      </c>
      <c r="I3896" s="4">
        <f t="shared" si="302"/>
        <v>1334.6666666666667</v>
      </c>
      <c r="J3896" s="4">
        <f t="shared" si="303"/>
        <v>1334.6666666666667</v>
      </c>
      <c r="K3896" s="4">
        <f t="shared" si="304"/>
        <v>3893</v>
      </c>
    </row>
    <row r="3897" spans="1:11" x14ac:dyDescent="0.25">
      <c r="A3897" s="2">
        <v>3894</v>
      </c>
      <c r="B3897" s="9">
        <f>(ROUNDUP(Nebenrechnung_Break_Even!A3897/'Rüstprozess (DE)'!$E$30,0))*'Rüstprozess (DE)'!$E$28</f>
        <v>598</v>
      </c>
      <c r="C3897" s="10">
        <f>('Rüstprozess (DE)'!$E$12/3600)*A3897*'Rüstprozess (DE)'!$E$14</f>
        <v>649</v>
      </c>
      <c r="D3897" s="11">
        <f t="shared" si="300"/>
        <v>1247</v>
      </c>
      <c r="E3897" s="9">
        <f>(ROUNDUP(Nebenrechnung_Break_Even!A3897/'Rüstprozess (DE)'!$G$30,0))*'Rüstprozess (DE)'!$G$28</f>
        <v>635</v>
      </c>
      <c r="F3897" s="10">
        <f>('Rüstprozess (DE)'!$G$12/3600)*A3897*'Rüstprozess (DE)'!$E$14</f>
        <v>1947.0000000000002</v>
      </c>
      <c r="G3897" s="11">
        <f t="shared" si="301"/>
        <v>2582</v>
      </c>
      <c r="I3897" s="4">
        <f t="shared" si="302"/>
        <v>1335</v>
      </c>
      <c r="J3897" s="4">
        <f t="shared" si="303"/>
        <v>1335</v>
      </c>
      <c r="K3897" s="4">
        <f t="shared" si="304"/>
        <v>3894</v>
      </c>
    </row>
    <row r="3898" spans="1:11" x14ac:dyDescent="0.25">
      <c r="A3898" s="2">
        <v>3895</v>
      </c>
      <c r="B3898" s="9">
        <f>(ROUNDUP(Nebenrechnung_Break_Even!A3898/'Rüstprozess (DE)'!$E$30,0))*'Rüstprozess (DE)'!$E$28</f>
        <v>598</v>
      </c>
      <c r="C3898" s="10">
        <f>('Rüstprozess (DE)'!$E$12/3600)*A3898*'Rüstprozess (DE)'!$E$14</f>
        <v>649.16666666666674</v>
      </c>
      <c r="D3898" s="11">
        <f t="shared" si="300"/>
        <v>1247.1666666666667</v>
      </c>
      <c r="E3898" s="9">
        <f>(ROUNDUP(Nebenrechnung_Break_Even!A3898/'Rüstprozess (DE)'!$G$30,0))*'Rüstprozess (DE)'!$G$28</f>
        <v>635</v>
      </c>
      <c r="F3898" s="10">
        <f>('Rüstprozess (DE)'!$G$12/3600)*A3898*'Rüstprozess (DE)'!$E$14</f>
        <v>1947.5</v>
      </c>
      <c r="G3898" s="11">
        <f t="shared" si="301"/>
        <v>2582.5</v>
      </c>
      <c r="I3898" s="4">
        <f t="shared" si="302"/>
        <v>1335.3333333333333</v>
      </c>
      <c r="J3898" s="4">
        <f t="shared" si="303"/>
        <v>1335.3333333333333</v>
      </c>
      <c r="K3898" s="4">
        <f t="shared" si="304"/>
        <v>3895</v>
      </c>
    </row>
    <row r="3899" spans="1:11" x14ac:dyDescent="0.25">
      <c r="A3899" s="2">
        <v>3896</v>
      </c>
      <c r="B3899" s="9">
        <f>(ROUNDUP(Nebenrechnung_Break_Even!A3899/'Rüstprozess (DE)'!$E$30,0))*'Rüstprozess (DE)'!$E$28</f>
        <v>598</v>
      </c>
      <c r="C3899" s="10">
        <f>('Rüstprozess (DE)'!$E$12/3600)*A3899*'Rüstprozess (DE)'!$E$14</f>
        <v>649.33333333333337</v>
      </c>
      <c r="D3899" s="11">
        <f t="shared" si="300"/>
        <v>1247.3333333333335</v>
      </c>
      <c r="E3899" s="9">
        <f>(ROUNDUP(Nebenrechnung_Break_Even!A3899/'Rüstprozess (DE)'!$G$30,0))*'Rüstprozess (DE)'!$G$28</f>
        <v>635</v>
      </c>
      <c r="F3899" s="10">
        <f>('Rüstprozess (DE)'!$G$12/3600)*A3899*'Rüstprozess (DE)'!$E$14</f>
        <v>1948</v>
      </c>
      <c r="G3899" s="11">
        <f t="shared" si="301"/>
        <v>2583</v>
      </c>
      <c r="I3899" s="4">
        <f t="shared" si="302"/>
        <v>1335.6666666666665</v>
      </c>
      <c r="J3899" s="4">
        <f t="shared" si="303"/>
        <v>1335.6666666666665</v>
      </c>
      <c r="K3899" s="4">
        <f t="shared" si="304"/>
        <v>3896</v>
      </c>
    </row>
    <row r="3900" spans="1:11" x14ac:dyDescent="0.25">
      <c r="A3900" s="2">
        <v>3897</v>
      </c>
      <c r="B3900" s="9">
        <f>(ROUNDUP(Nebenrechnung_Break_Even!A3900/'Rüstprozess (DE)'!$E$30,0))*'Rüstprozess (DE)'!$E$28</f>
        <v>598</v>
      </c>
      <c r="C3900" s="10">
        <f>('Rüstprozess (DE)'!$E$12/3600)*A3900*'Rüstprozess (DE)'!$E$14</f>
        <v>649.5</v>
      </c>
      <c r="D3900" s="11">
        <f t="shared" si="300"/>
        <v>1247.5</v>
      </c>
      <c r="E3900" s="9">
        <f>(ROUNDUP(Nebenrechnung_Break_Even!A3900/'Rüstprozess (DE)'!$G$30,0))*'Rüstprozess (DE)'!$G$28</f>
        <v>635</v>
      </c>
      <c r="F3900" s="10">
        <f>('Rüstprozess (DE)'!$G$12/3600)*A3900*'Rüstprozess (DE)'!$E$14</f>
        <v>1948.5000000000002</v>
      </c>
      <c r="G3900" s="11">
        <f t="shared" si="301"/>
        <v>2583.5</v>
      </c>
      <c r="I3900" s="4">
        <f t="shared" si="302"/>
        <v>1336</v>
      </c>
      <c r="J3900" s="4">
        <f t="shared" si="303"/>
        <v>1336</v>
      </c>
      <c r="K3900" s="4">
        <f t="shared" si="304"/>
        <v>3897</v>
      </c>
    </row>
    <row r="3901" spans="1:11" x14ac:dyDescent="0.25">
      <c r="A3901" s="2">
        <v>3898</v>
      </c>
      <c r="B3901" s="9">
        <f>(ROUNDUP(Nebenrechnung_Break_Even!A3901/'Rüstprozess (DE)'!$E$30,0))*'Rüstprozess (DE)'!$E$28</f>
        <v>598</v>
      </c>
      <c r="C3901" s="10">
        <f>('Rüstprozess (DE)'!$E$12/3600)*A3901*'Rüstprozess (DE)'!$E$14</f>
        <v>649.66666666666674</v>
      </c>
      <c r="D3901" s="11">
        <f t="shared" si="300"/>
        <v>1247.6666666666667</v>
      </c>
      <c r="E3901" s="9">
        <f>(ROUNDUP(Nebenrechnung_Break_Even!A3901/'Rüstprozess (DE)'!$G$30,0))*'Rüstprozess (DE)'!$G$28</f>
        <v>635</v>
      </c>
      <c r="F3901" s="10">
        <f>('Rüstprozess (DE)'!$G$12/3600)*A3901*'Rüstprozess (DE)'!$E$14</f>
        <v>1949</v>
      </c>
      <c r="G3901" s="11">
        <f t="shared" si="301"/>
        <v>2584</v>
      </c>
      <c r="I3901" s="4">
        <f t="shared" si="302"/>
        <v>1336.3333333333333</v>
      </c>
      <c r="J3901" s="4">
        <f t="shared" si="303"/>
        <v>1336.3333333333333</v>
      </c>
      <c r="K3901" s="4">
        <f t="shared" si="304"/>
        <v>3898</v>
      </c>
    </row>
    <row r="3902" spans="1:11" x14ac:dyDescent="0.25">
      <c r="A3902" s="2">
        <v>3899</v>
      </c>
      <c r="B3902" s="9">
        <f>(ROUNDUP(Nebenrechnung_Break_Even!A3902/'Rüstprozess (DE)'!$E$30,0))*'Rüstprozess (DE)'!$E$28</f>
        <v>598</v>
      </c>
      <c r="C3902" s="10">
        <f>('Rüstprozess (DE)'!$E$12/3600)*A3902*'Rüstprozess (DE)'!$E$14</f>
        <v>649.83333333333337</v>
      </c>
      <c r="D3902" s="11">
        <f t="shared" si="300"/>
        <v>1247.8333333333335</v>
      </c>
      <c r="E3902" s="9">
        <f>(ROUNDUP(Nebenrechnung_Break_Even!A3902/'Rüstprozess (DE)'!$G$30,0))*'Rüstprozess (DE)'!$G$28</f>
        <v>635</v>
      </c>
      <c r="F3902" s="10">
        <f>('Rüstprozess (DE)'!$G$12/3600)*A3902*'Rüstprozess (DE)'!$E$14</f>
        <v>1949.5000000000002</v>
      </c>
      <c r="G3902" s="11">
        <f t="shared" si="301"/>
        <v>2584.5</v>
      </c>
      <c r="I3902" s="4">
        <f t="shared" si="302"/>
        <v>1336.6666666666665</v>
      </c>
      <c r="J3902" s="4">
        <f t="shared" si="303"/>
        <v>1336.6666666666665</v>
      </c>
      <c r="K3902" s="4">
        <f t="shared" si="304"/>
        <v>3899</v>
      </c>
    </row>
    <row r="3903" spans="1:11" x14ac:dyDescent="0.25">
      <c r="A3903" s="2">
        <v>3900</v>
      </c>
      <c r="B3903" s="9">
        <f>(ROUNDUP(Nebenrechnung_Break_Even!A3903/'Rüstprozess (DE)'!$E$30,0))*'Rüstprozess (DE)'!$E$28</f>
        <v>598</v>
      </c>
      <c r="C3903" s="10">
        <f>('Rüstprozess (DE)'!$E$12/3600)*A3903*'Rüstprozess (DE)'!$E$14</f>
        <v>650</v>
      </c>
      <c r="D3903" s="11">
        <f t="shared" si="300"/>
        <v>1248</v>
      </c>
      <c r="E3903" s="9">
        <f>(ROUNDUP(Nebenrechnung_Break_Even!A3903/'Rüstprozess (DE)'!$G$30,0))*'Rüstprozess (DE)'!$G$28</f>
        <v>635</v>
      </c>
      <c r="F3903" s="10">
        <f>('Rüstprozess (DE)'!$G$12/3600)*A3903*'Rüstprozess (DE)'!$E$14</f>
        <v>1950</v>
      </c>
      <c r="G3903" s="11">
        <f t="shared" si="301"/>
        <v>2585</v>
      </c>
      <c r="I3903" s="4">
        <f t="shared" si="302"/>
        <v>1337</v>
      </c>
      <c r="J3903" s="4">
        <f t="shared" si="303"/>
        <v>1337</v>
      </c>
      <c r="K3903" s="4">
        <f t="shared" si="304"/>
        <v>3900</v>
      </c>
    </row>
    <row r="3904" spans="1:11" x14ac:dyDescent="0.25">
      <c r="A3904" s="2">
        <v>3901</v>
      </c>
      <c r="B3904" s="9">
        <f>(ROUNDUP(Nebenrechnung_Break_Even!A3904/'Rüstprozess (DE)'!$E$30,0))*'Rüstprozess (DE)'!$E$28</f>
        <v>598</v>
      </c>
      <c r="C3904" s="10">
        <f>('Rüstprozess (DE)'!$E$12/3600)*A3904*'Rüstprozess (DE)'!$E$14</f>
        <v>650.16666666666663</v>
      </c>
      <c r="D3904" s="11">
        <f t="shared" si="300"/>
        <v>1248.1666666666665</v>
      </c>
      <c r="E3904" s="9">
        <f>(ROUNDUP(Nebenrechnung_Break_Even!A3904/'Rüstprozess (DE)'!$G$30,0))*'Rüstprozess (DE)'!$G$28</f>
        <v>635</v>
      </c>
      <c r="F3904" s="10">
        <f>('Rüstprozess (DE)'!$G$12/3600)*A3904*'Rüstprozess (DE)'!$E$14</f>
        <v>1950.5</v>
      </c>
      <c r="G3904" s="11">
        <f t="shared" si="301"/>
        <v>2585.5</v>
      </c>
      <c r="I3904" s="4">
        <f t="shared" si="302"/>
        <v>1337.3333333333335</v>
      </c>
      <c r="J3904" s="4">
        <f t="shared" si="303"/>
        <v>1337.3333333333335</v>
      </c>
      <c r="K3904" s="4">
        <f t="shared" si="304"/>
        <v>3901</v>
      </c>
    </row>
    <row r="3905" spans="1:11" x14ac:dyDescent="0.25">
      <c r="A3905" s="2">
        <v>3902</v>
      </c>
      <c r="B3905" s="9">
        <f>(ROUNDUP(Nebenrechnung_Break_Even!A3905/'Rüstprozess (DE)'!$E$30,0))*'Rüstprozess (DE)'!$E$28</f>
        <v>598</v>
      </c>
      <c r="C3905" s="10">
        <f>('Rüstprozess (DE)'!$E$12/3600)*A3905*'Rüstprozess (DE)'!$E$14</f>
        <v>650.33333333333326</v>
      </c>
      <c r="D3905" s="11">
        <f t="shared" si="300"/>
        <v>1248.3333333333333</v>
      </c>
      <c r="E3905" s="9">
        <f>(ROUNDUP(Nebenrechnung_Break_Even!A3905/'Rüstprozess (DE)'!$G$30,0))*'Rüstprozess (DE)'!$G$28</f>
        <v>635</v>
      </c>
      <c r="F3905" s="10">
        <f>('Rüstprozess (DE)'!$G$12/3600)*A3905*'Rüstprozess (DE)'!$E$14</f>
        <v>1951.0000000000002</v>
      </c>
      <c r="G3905" s="11">
        <f t="shared" si="301"/>
        <v>2586</v>
      </c>
      <c r="I3905" s="4">
        <f t="shared" si="302"/>
        <v>1337.6666666666667</v>
      </c>
      <c r="J3905" s="4">
        <f t="shared" si="303"/>
        <v>1337.6666666666667</v>
      </c>
      <c r="K3905" s="4">
        <f t="shared" si="304"/>
        <v>3902</v>
      </c>
    </row>
    <row r="3906" spans="1:11" x14ac:dyDescent="0.25">
      <c r="A3906" s="2">
        <v>3903</v>
      </c>
      <c r="B3906" s="9">
        <f>(ROUNDUP(Nebenrechnung_Break_Even!A3906/'Rüstprozess (DE)'!$E$30,0))*'Rüstprozess (DE)'!$E$28</f>
        <v>598</v>
      </c>
      <c r="C3906" s="10">
        <f>('Rüstprozess (DE)'!$E$12/3600)*A3906*'Rüstprozess (DE)'!$E$14</f>
        <v>650.5</v>
      </c>
      <c r="D3906" s="11">
        <f t="shared" si="300"/>
        <v>1248.5</v>
      </c>
      <c r="E3906" s="9">
        <f>(ROUNDUP(Nebenrechnung_Break_Even!A3906/'Rüstprozess (DE)'!$G$30,0))*'Rüstprozess (DE)'!$G$28</f>
        <v>635</v>
      </c>
      <c r="F3906" s="10">
        <f>('Rüstprozess (DE)'!$G$12/3600)*A3906*'Rüstprozess (DE)'!$E$14</f>
        <v>1951.5</v>
      </c>
      <c r="G3906" s="11">
        <f t="shared" si="301"/>
        <v>2586.5</v>
      </c>
      <c r="I3906" s="4">
        <f t="shared" si="302"/>
        <v>1338</v>
      </c>
      <c r="J3906" s="4">
        <f t="shared" si="303"/>
        <v>1338</v>
      </c>
      <c r="K3906" s="4">
        <f t="shared" si="304"/>
        <v>3903</v>
      </c>
    </row>
    <row r="3907" spans="1:11" x14ac:dyDescent="0.25">
      <c r="A3907" s="2">
        <v>3904</v>
      </c>
      <c r="B3907" s="9">
        <f>(ROUNDUP(Nebenrechnung_Break_Even!A3907/'Rüstprozess (DE)'!$E$30,0))*'Rüstprozess (DE)'!$E$28</f>
        <v>598</v>
      </c>
      <c r="C3907" s="10">
        <f>('Rüstprozess (DE)'!$E$12/3600)*A3907*'Rüstprozess (DE)'!$E$14</f>
        <v>650.66666666666663</v>
      </c>
      <c r="D3907" s="11">
        <f t="shared" si="300"/>
        <v>1248.6666666666665</v>
      </c>
      <c r="E3907" s="9">
        <f>(ROUNDUP(Nebenrechnung_Break_Even!A3907/'Rüstprozess (DE)'!$G$30,0))*'Rüstprozess (DE)'!$G$28</f>
        <v>635</v>
      </c>
      <c r="F3907" s="10">
        <f>('Rüstprozess (DE)'!$G$12/3600)*A3907*'Rüstprozess (DE)'!$E$14</f>
        <v>1952.0000000000002</v>
      </c>
      <c r="G3907" s="11">
        <f t="shared" si="301"/>
        <v>2587</v>
      </c>
      <c r="I3907" s="4">
        <f t="shared" si="302"/>
        <v>1338.3333333333335</v>
      </c>
      <c r="J3907" s="4">
        <f t="shared" si="303"/>
        <v>1338.3333333333335</v>
      </c>
      <c r="K3907" s="4">
        <f t="shared" si="304"/>
        <v>3904</v>
      </c>
    </row>
    <row r="3908" spans="1:11" x14ac:dyDescent="0.25">
      <c r="A3908" s="2">
        <v>3905</v>
      </c>
      <c r="B3908" s="9">
        <f>(ROUNDUP(Nebenrechnung_Break_Even!A3908/'Rüstprozess (DE)'!$E$30,0))*'Rüstprozess (DE)'!$E$28</f>
        <v>598</v>
      </c>
      <c r="C3908" s="10">
        <f>('Rüstprozess (DE)'!$E$12/3600)*A3908*'Rüstprozess (DE)'!$E$14</f>
        <v>650.83333333333326</v>
      </c>
      <c r="D3908" s="11">
        <f t="shared" si="300"/>
        <v>1248.8333333333333</v>
      </c>
      <c r="E3908" s="9">
        <f>(ROUNDUP(Nebenrechnung_Break_Even!A3908/'Rüstprozess (DE)'!$G$30,0))*'Rüstprozess (DE)'!$G$28</f>
        <v>635</v>
      </c>
      <c r="F3908" s="10">
        <f>('Rüstprozess (DE)'!$G$12/3600)*A3908*'Rüstprozess (DE)'!$E$14</f>
        <v>1952.5</v>
      </c>
      <c r="G3908" s="11">
        <f t="shared" si="301"/>
        <v>2587.5</v>
      </c>
      <c r="I3908" s="4">
        <f t="shared" si="302"/>
        <v>1338.6666666666667</v>
      </c>
      <c r="J3908" s="4">
        <f t="shared" si="303"/>
        <v>1338.6666666666667</v>
      </c>
      <c r="K3908" s="4">
        <f t="shared" si="304"/>
        <v>3905</v>
      </c>
    </row>
    <row r="3909" spans="1:11" x14ac:dyDescent="0.25">
      <c r="A3909" s="2">
        <v>3906</v>
      </c>
      <c r="B3909" s="9">
        <f>(ROUNDUP(Nebenrechnung_Break_Even!A3909/'Rüstprozess (DE)'!$E$30,0))*'Rüstprozess (DE)'!$E$28</f>
        <v>598</v>
      </c>
      <c r="C3909" s="10">
        <f>('Rüstprozess (DE)'!$E$12/3600)*A3909*'Rüstprozess (DE)'!$E$14</f>
        <v>651</v>
      </c>
      <c r="D3909" s="11">
        <f t="shared" ref="D3909:D3972" si="305">SUM(B3909:C3909)</f>
        <v>1249</v>
      </c>
      <c r="E3909" s="9">
        <f>(ROUNDUP(Nebenrechnung_Break_Even!A3909/'Rüstprozess (DE)'!$G$30,0))*'Rüstprozess (DE)'!$G$28</f>
        <v>635</v>
      </c>
      <c r="F3909" s="10">
        <f>('Rüstprozess (DE)'!$G$12/3600)*A3909*'Rüstprozess (DE)'!$E$14</f>
        <v>1953</v>
      </c>
      <c r="G3909" s="11">
        <f t="shared" ref="G3909:G3972" si="306">SUM(E3909:F3909)</f>
        <v>2588</v>
      </c>
      <c r="I3909" s="4">
        <f t="shared" ref="I3909:I3972" si="307">G3909-D3909</f>
        <v>1339</v>
      </c>
      <c r="J3909" s="4">
        <f t="shared" ref="J3909:J3972" si="308">ABS(I3909)</f>
        <v>1339</v>
      </c>
      <c r="K3909" s="4">
        <f t="shared" ref="K3909:K3972" si="309">A3909</f>
        <v>3906</v>
      </c>
    </row>
    <row r="3910" spans="1:11" x14ac:dyDescent="0.25">
      <c r="A3910" s="2">
        <v>3907</v>
      </c>
      <c r="B3910" s="9">
        <f>(ROUNDUP(Nebenrechnung_Break_Even!A3910/'Rüstprozess (DE)'!$E$30,0))*'Rüstprozess (DE)'!$E$28</f>
        <v>598</v>
      </c>
      <c r="C3910" s="10">
        <f>('Rüstprozess (DE)'!$E$12/3600)*A3910*'Rüstprozess (DE)'!$E$14</f>
        <v>651.16666666666663</v>
      </c>
      <c r="D3910" s="11">
        <f t="shared" si="305"/>
        <v>1249.1666666666665</v>
      </c>
      <c r="E3910" s="9">
        <f>(ROUNDUP(Nebenrechnung_Break_Even!A3910/'Rüstprozess (DE)'!$G$30,0))*'Rüstprozess (DE)'!$G$28</f>
        <v>635</v>
      </c>
      <c r="F3910" s="10">
        <f>('Rüstprozess (DE)'!$G$12/3600)*A3910*'Rüstprozess (DE)'!$E$14</f>
        <v>1953.5000000000002</v>
      </c>
      <c r="G3910" s="11">
        <f t="shared" si="306"/>
        <v>2588.5</v>
      </c>
      <c r="I3910" s="4">
        <f t="shared" si="307"/>
        <v>1339.3333333333335</v>
      </c>
      <c r="J3910" s="4">
        <f t="shared" si="308"/>
        <v>1339.3333333333335</v>
      </c>
      <c r="K3910" s="4">
        <f t="shared" si="309"/>
        <v>3907</v>
      </c>
    </row>
    <row r="3911" spans="1:11" x14ac:dyDescent="0.25">
      <c r="A3911" s="2">
        <v>3908</v>
      </c>
      <c r="B3911" s="9">
        <f>(ROUNDUP(Nebenrechnung_Break_Even!A3911/'Rüstprozess (DE)'!$E$30,0))*'Rüstprozess (DE)'!$E$28</f>
        <v>598</v>
      </c>
      <c r="C3911" s="10">
        <f>('Rüstprozess (DE)'!$E$12/3600)*A3911*'Rüstprozess (DE)'!$E$14</f>
        <v>651.33333333333326</v>
      </c>
      <c r="D3911" s="11">
        <f t="shared" si="305"/>
        <v>1249.3333333333333</v>
      </c>
      <c r="E3911" s="9">
        <f>(ROUNDUP(Nebenrechnung_Break_Even!A3911/'Rüstprozess (DE)'!$G$30,0))*'Rüstprozess (DE)'!$G$28</f>
        <v>635</v>
      </c>
      <c r="F3911" s="10">
        <f>('Rüstprozess (DE)'!$G$12/3600)*A3911*'Rüstprozess (DE)'!$E$14</f>
        <v>1954</v>
      </c>
      <c r="G3911" s="11">
        <f t="shared" si="306"/>
        <v>2589</v>
      </c>
      <c r="I3911" s="4">
        <f t="shared" si="307"/>
        <v>1339.6666666666667</v>
      </c>
      <c r="J3911" s="4">
        <f t="shared" si="308"/>
        <v>1339.6666666666667</v>
      </c>
      <c r="K3911" s="4">
        <f t="shared" si="309"/>
        <v>3908</v>
      </c>
    </row>
    <row r="3912" spans="1:11" x14ac:dyDescent="0.25">
      <c r="A3912" s="2">
        <v>3909</v>
      </c>
      <c r="B3912" s="9">
        <f>(ROUNDUP(Nebenrechnung_Break_Even!A3912/'Rüstprozess (DE)'!$E$30,0))*'Rüstprozess (DE)'!$E$28</f>
        <v>598</v>
      </c>
      <c r="C3912" s="10">
        <f>('Rüstprozess (DE)'!$E$12/3600)*A3912*'Rüstprozess (DE)'!$E$14</f>
        <v>651.5</v>
      </c>
      <c r="D3912" s="11">
        <f t="shared" si="305"/>
        <v>1249.5</v>
      </c>
      <c r="E3912" s="9">
        <f>(ROUNDUP(Nebenrechnung_Break_Even!A3912/'Rüstprozess (DE)'!$G$30,0))*'Rüstprozess (DE)'!$G$28</f>
        <v>635</v>
      </c>
      <c r="F3912" s="10">
        <f>('Rüstprozess (DE)'!$G$12/3600)*A3912*'Rüstprozess (DE)'!$E$14</f>
        <v>1954.5000000000002</v>
      </c>
      <c r="G3912" s="11">
        <f t="shared" si="306"/>
        <v>2589.5</v>
      </c>
      <c r="I3912" s="4">
        <f t="shared" si="307"/>
        <v>1340</v>
      </c>
      <c r="J3912" s="4">
        <f t="shared" si="308"/>
        <v>1340</v>
      </c>
      <c r="K3912" s="4">
        <f t="shared" si="309"/>
        <v>3909</v>
      </c>
    </row>
    <row r="3913" spans="1:11" x14ac:dyDescent="0.25">
      <c r="A3913" s="2">
        <v>3910</v>
      </c>
      <c r="B3913" s="9">
        <f>(ROUNDUP(Nebenrechnung_Break_Even!A3913/'Rüstprozess (DE)'!$E$30,0))*'Rüstprozess (DE)'!$E$28</f>
        <v>598</v>
      </c>
      <c r="C3913" s="10">
        <f>('Rüstprozess (DE)'!$E$12/3600)*A3913*'Rüstprozess (DE)'!$E$14</f>
        <v>651.66666666666674</v>
      </c>
      <c r="D3913" s="11">
        <f t="shared" si="305"/>
        <v>1249.6666666666667</v>
      </c>
      <c r="E3913" s="9">
        <f>(ROUNDUP(Nebenrechnung_Break_Even!A3913/'Rüstprozess (DE)'!$G$30,0))*'Rüstprozess (DE)'!$G$28</f>
        <v>635</v>
      </c>
      <c r="F3913" s="10">
        <f>('Rüstprozess (DE)'!$G$12/3600)*A3913*'Rüstprozess (DE)'!$E$14</f>
        <v>1955</v>
      </c>
      <c r="G3913" s="11">
        <f t="shared" si="306"/>
        <v>2590</v>
      </c>
      <c r="I3913" s="4">
        <f t="shared" si="307"/>
        <v>1340.3333333333333</v>
      </c>
      <c r="J3913" s="4">
        <f t="shared" si="308"/>
        <v>1340.3333333333333</v>
      </c>
      <c r="K3913" s="4">
        <f t="shared" si="309"/>
        <v>3910</v>
      </c>
    </row>
    <row r="3914" spans="1:11" x14ac:dyDescent="0.25">
      <c r="A3914" s="2">
        <v>3911</v>
      </c>
      <c r="B3914" s="9">
        <f>(ROUNDUP(Nebenrechnung_Break_Even!A3914/'Rüstprozess (DE)'!$E$30,0))*'Rüstprozess (DE)'!$E$28</f>
        <v>598</v>
      </c>
      <c r="C3914" s="10">
        <f>('Rüstprozess (DE)'!$E$12/3600)*A3914*'Rüstprozess (DE)'!$E$14</f>
        <v>651.83333333333337</v>
      </c>
      <c r="D3914" s="11">
        <f t="shared" si="305"/>
        <v>1249.8333333333335</v>
      </c>
      <c r="E3914" s="9">
        <f>(ROUNDUP(Nebenrechnung_Break_Even!A3914/'Rüstprozess (DE)'!$G$30,0))*'Rüstprozess (DE)'!$G$28</f>
        <v>635</v>
      </c>
      <c r="F3914" s="10">
        <f>('Rüstprozess (DE)'!$G$12/3600)*A3914*'Rüstprozess (DE)'!$E$14</f>
        <v>1955.5</v>
      </c>
      <c r="G3914" s="11">
        <f t="shared" si="306"/>
        <v>2590.5</v>
      </c>
      <c r="I3914" s="4">
        <f t="shared" si="307"/>
        <v>1340.6666666666665</v>
      </c>
      <c r="J3914" s="4">
        <f t="shared" si="308"/>
        <v>1340.6666666666665</v>
      </c>
      <c r="K3914" s="4">
        <f t="shared" si="309"/>
        <v>3911</v>
      </c>
    </row>
    <row r="3915" spans="1:11" x14ac:dyDescent="0.25">
      <c r="A3915" s="2">
        <v>3912</v>
      </c>
      <c r="B3915" s="9">
        <f>(ROUNDUP(Nebenrechnung_Break_Even!A3915/'Rüstprozess (DE)'!$E$30,0))*'Rüstprozess (DE)'!$E$28</f>
        <v>598</v>
      </c>
      <c r="C3915" s="10">
        <f>('Rüstprozess (DE)'!$E$12/3600)*A3915*'Rüstprozess (DE)'!$E$14</f>
        <v>652</v>
      </c>
      <c r="D3915" s="11">
        <f t="shared" si="305"/>
        <v>1250</v>
      </c>
      <c r="E3915" s="9">
        <f>(ROUNDUP(Nebenrechnung_Break_Even!A3915/'Rüstprozess (DE)'!$G$30,0))*'Rüstprozess (DE)'!$G$28</f>
        <v>635</v>
      </c>
      <c r="F3915" s="10">
        <f>('Rüstprozess (DE)'!$G$12/3600)*A3915*'Rüstprozess (DE)'!$E$14</f>
        <v>1956.0000000000002</v>
      </c>
      <c r="G3915" s="11">
        <f t="shared" si="306"/>
        <v>2591</v>
      </c>
      <c r="I3915" s="4">
        <f t="shared" si="307"/>
        <v>1341</v>
      </c>
      <c r="J3915" s="4">
        <f t="shared" si="308"/>
        <v>1341</v>
      </c>
      <c r="K3915" s="4">
        <f t="shared" si="309"/>
        <v>3912</v>
      </c>
    </row>
    <row r="3916" spans="1:11" x14ac:dyDescent="0.25">
      <c r="A3916" s="2">
        <v>3913</v>
      </c>
      <c r="B3916" s="9">
        <f>(ROUNDUP(Nebenrechnung_Break_Even!A3916/'Rüstprozess (DE)'!$E$30,0))*'Rüstprozess (DE)'!$E$28</f>
        <v>598</v>
      </c>
      <c r="C3916" s="10">
        <f>('Rüstprozess (DE)'!$E$12/3600)*A3916*'Rüstprozess (DE)'!$E$14</f>
        <v>652.16666666666674</v>
      </c>
      <c r="D3916" s="11">
        <f t="shared" si="305"/>
        <v>1250.1666666666667</v>
      </c>
      <c r="E3916" s="9">
        <f>(ROUNDUP(Nebenrechnung_Break_Even!A3916/'Rüstprozess (DE)'!$G$30,0))*'Rüstprozess (DE)'!$G$28</f>
        <v>635</v>
      </c>
      <c r="F3916" s="10">
        <f>('Rüstprozess (DE)'!$G$12/3600)*A3916*'Rüstprozess (DE)'!$E$14</f>
        <v>1956.5</v>
      </c>
      <c r="G3916" s="11">
        <f t="shared" si="306"/>
        <v>2591.5</v>
      </c>
      <c r="I3916" s="4">
        <f t="shared" si="307"/>
        <v>1341.3333333333333</v>
      </c>
      <c r="J3916" s="4">
        <f t="shared" si="308"/>
        <v>1341.3333333333333</v>
      </c>
      <c r="K3916" s="4">
        <f t="shared" si="309"/>
        <v>3913</v>
      </c>
    </row>
    <row r="3917" spans="1:11" x14ac:dyDescent="0.25">
      <c r="A3917" s="2">
        <v>3914</v>
      </c>
      <c r="B3917" s="9">
        <f>(ROUNDUP(Nebenrechnung_Break_Even!A3917/'Rüstprozess (DE)'!$E$30,0))*'Rüstprozess (DE)'!$E$28</f>
        <v>598</v>
      </c>
      <c r="C3917" s="10">
        <f>('Rüstprozess (DE)'!$E$12/3600)*A3917*'Rüstprozess (DE)'!$E$14</f>
        <v>652.33333333333337</v>
      </c>
      <c r="D3917" s="11">
        <f t="shared" si="305"/>
        <v>1250.3333333333335</v>
      </c>
      <c r="E3917" s="9">
        <f>(ROUNDUP(Nebenrechnung_Break_Even!A3917/'Rüstprozess (DE)'!$G$30,0))*'Rüstprozess (DE)'!$G$28</f>
        <v>635</v>
      </c>
      <c r="F3917" s="10">
        <f>('Rüstprozess (DE)'!$G$12/3600)*A3917*'Rüstprozess (DE)'!$E$14</f>
        <v>1957.0000000000002</v>
      </c>
      <c r="G3917" s="11">
        <f t="shared" si="306"/>
        <v>2592</v>
      </c>
      <c r="I3917" s="4">
        <f t="shared" si="307"/>
        <v>1341.6666666666665</v>
      </c>
      <c r="J3917" s="4">
        <f t="shared" si="308"/>
        <v>1341.6666666666665</v>
      </c>
      <c r="K3917" s="4">
        <f t="shared" si="309"/>
        <v>3914</v>
      </c>
    </row>
    <row r="3918" spans="1:11" x14ac:dyDescent="0.25">
      <c r="A3918" s="2">
        <v>3915</v>
      </c>
      <c r="B3918" s="9">
        <f>(ROUNDUP(Nebenrechnung_Break_Even!A3918/'Rüstprozess (DE)'!$E$30,0))*'Rüstprozess (DE)'!$E$28</f>
        <v>598</v>
      </c>
      <c r="C3918" s="10">
        <f>('Rüstprozess (DE)'!$E$12/3600)*A3918*'Rüstprozess (DE)'!$E$14</f>
        <v>652.5</v>
      </c>
      <c r="D3918" s="11">
        <f t="shared" si="305"/>
        <v>1250.5</v>
      </c>
      <c r="E3918" s="9">
        <f>(ROUNDUP(Nebenrechnung_Break_Even!A3918/'Rüstprozess (DE)'!$G$30,0))*'Rüstprozess (DE)'!$G$28</f>
        <v>635</v>
      </c>
      <c r="F3918" s="10">
        <f>('Rüstprozess (DE)'!$G$12/3600)*A3918*'Rüstprozess (DE)'!$E$14</f>
        <v>1957.5</v>
      </c>
      <c r="G3918" s="11">
        <f t="shared" si="306"/>
        <v>2592.5</v>
      </c>
      <c r="I3918" s="4">
        <f t="shared" si="307"/>
        <v>1342</v>
      </c>
      <c r="J3918" s="4">
        <f t="shared" si="308"/>
        <v>1342</v>
      </c>
      <c r="K3918" s="4">
        <f t="shared" si="309"/>
        <v>3915</v>
      </c>
    </row>
    <row r="3919" spans="1:11" x14ac:dyDescent="0.25">
      <c r="A3919" s="2">
        <v>3916</v>
      </c>
      <c r="B3919" s="9">
        <f>(ROUNDUP(Nebenrechnung_Break_Even!A3919/'Rüstprozess (DE)'!$E$30,0))*'Rüstprozess (DE)'!$E$28</f>
        <v>598</v>
      </c>
      <c r="C3919" s="10">
        <f>('Rüstprozess (DE)'!$E$12/3600)*A3919*'Rüstprozess (DE)'!$E$14</f>
        <v>652.66666666666663</v>
      </c>
      <c r="D3919" s="11">
        <f t="shared" si="305"/>
        <v>1250.6666666666665</v>
      </c>
      <c r="E3919" s="9">
        <f>(ROUNDUP(Nebenrechnung_Break_Even!A3919/'Rüstprozess (DE)'!$G$30,0))*'Rüstprozess (DE)'!$G$28</f>
        <v>635</v>
      </c>
      <c r="F3919" s="10">
        <f>('Rüstprozess (DE)'!$G$12/3600)*A3919*'Rüstprozess (DE)'!$E$14</f>
        <v>1958</v>
      </c>
      <c r="G3919" s="11">
        <f t="shared" si="306"/>
        <v>2593</v>
      </c>
      <c r="I3919" s="4">
        <f t="shared" si="307"/>
        <v>1342.3333333333335</v>
      </c>
      <c r="J3919" s="4">
        <f t="shared" si="308"/>
        <v>1342.3333333333335</v>
      </c>
      <c r="K3919" s="4">
        <f t="shared" si="309"/>
        <v>3916</v>
      </c>
    </row>
    <row r="3920" spans="1:11" x14ac:dyDescent="0.25">
      <c r="A3920" s="2">
        <v>3917</v>
      </c>
      <c r="B3920" s="9">
        <f>(ROUNDUP(Nebenrechnung_Break_Even!A3920/'Rüstprozess (DE)'!$E$30,0))*'Rüstprozess (DE)'!$E$28</f>
        <v>598</v>
      </c>
      <c r="C3920" s="10">
        <f>('Rüstprozess (DE)'!$E$12/3600)*A3920*'Rüstprozess (DE)'!$E$14</f>
        <v>652.83333333333326</v>
      </c>
      <c r="D3920" s="11">
        <f t="shared" si="305"/>
        <v>1250.8333333333333</v>
      </c>
      <c r="E3920" s="9">
        <f>(ROUNDUP(Nebenrechnung_Break_Even!A3920/'Rüstprozess (DE)'!$G$30,0))*'Rüstprozess (DE)'!$G$28</f>
        <v>635</v>
      </c>
      <c r="F3920" s="10">
        <f>('Rüstprozess (DE)'!$G$12/3600)*A3920*'Rüstprozess (DE)'!$E$14</f>
        <v>1958.5000000000002</v>
      </c>
      <c r="G3920" s="11">
        <f t="shared" si="306"/>
        <v>2593.5</v>
      </c>
      <c r="I3920" s="4">
        <f t="shared" si="307"/>
        <v>1342.6666666666667</v>
      </c>
      <c r="J3920" s="4">
        <f t="shared" si="308"/>
        <v>1342.6666666666667</v>
      </c>
      <c r="K3920" s="4">
        <f t="shared" si="309"/>
        <v>3917</v>
      </c>
    </row>
    <row r="3921" spans="1:11" x14ac:dyDescent="0.25">
      <c r="A3921" s="2">
        <v>3918</v>
      </c>
      <c r="B3921" s="9">
        <f>(ROUNDUP(Nebenrechnung_Break_Even!A3921/'Rüstprozess (DE)'!$E$30,0))*'Rüstprozess (DE)'!$E$28</f>
        <v>598</v>
      </c>
      <c r="C3921" s="10">
        <f>('Rüstprozess (DE)'!$E$12/3600)*A3921*'Rüstprozess (DE)'!$E$14</f>
        <v>653</v>
      </c>
      <c r="D3921" s="11">
        <f t="shared" si="305"/>
        <v>1251</v>
      </c>
      <c r="E3921" s="9">
        <f>(ROUNDUP(Nebenrechnung_Break_Even!A3921/'Rüstprozess (DE)'!$G$30,0))*'Rüstprozess (DE)'!$G$28</f>
        <v>635</v>
      </c>
      <c r="F3921" s="10">
        <f>('Rüstprozess (DE)'!$G$12/3600)*A3921*'Rüstprozess (DE)'!$E$14</f>
        <v>1959</v>
      </c>
      <c r="G3921" s="11">
        <f t="shared" si="306"/>
        <v>2594</v>
      </c>
      <c r="I3921" s="4">
        <f t="shared" si="307"/>
        <v>1343</v>
      </c>
      <c r="J3921" s="4">
        <f t="shared" si="308"/>
        <v>1343</v>
      </c>
      <c r="K3921" s="4">
        <f t="shared" si="309"/>
        <v>3918</v>
      </c>
    </row>
    <row r="3922" spans="1:11" x14ac:dyDescent="0.25">
      <c r="A3922" s="2">
        <v>3919</v>
      </c>
      <c r="B3922" s="9">
        <f>(ROUNDUP(Nebenrechnung_Break_Even!A3922/'Rüstprozess (DE)'!$E$30,0))*'Rüstprozess (DE)'!$E$28</f>
        <v>598</v>
      </c>
      <c r="C3922" s="10">
        <f>('Rüstprozess (DE)'!$E$12/3600)*A3922*'Rüstprozess (DE)'!$E$14</f>
        <v>653.16666666666663</v>
      </c>
      <c r="D3922" s="11">
        <f t="shared" si="305"/>
        <v>1251.1666666666665</v>
      </c>
      <c r="E3922" s="9">
        <f>(ROUNDUP(Nebenrechnung_Break_Even!A3922/'Rüstprozess (DE)'!$G$30,0))*'Rüstprozess (DE)'!$G$28</f>
        <v>635</v>
      </c>
      <c r="F3922" s="10">
        <f>('Rüstprozess (DE)'!$G$12/3600)*A3922*'Rüstprozess (DE)'!$E$14</f>
        <v>1959.5000000000002</v>
      </c>
      <c r="G3922" s="11">
        <f t="shared" si="306"/>
        <v>2594.5</v>
      </c>
      <c r="I3922" s="4">
        <f t="shared" si="307"/>
        <v>1343.3333333333335</v>
      </c>
      <c r="J3922" s="4">
        <f t="shared" si="308"/>
        <v>1343.3333333333335</v>
      </c>
      <c r="K3922" s="4">
        <f t="shared" si="309"/>
        <v>3919</v>
      </c>
    </row>
    <row r="3923" spans="1:11" x14ac:dyDescent="0.25">
      <c r="A3923" s="2">
        <v>3920</v>
      </c>
      <c r="B3923" s="9">
        <f>(ROUNDUP(Nebenrechnung_Break_Even!A3923/'Rüstprozess (DE)'!$E$30,0))*'Rüstprozess (DE)'!$E$28</f>
        <v>598</v>
      </c>
      <c r="C3923" s="10">
        <f>('Rüstprozess (DE)'!$E$12/3600)*A3923*'Rüstprozess (DE)'!$E$14</f>
        <v>653.33333333333326</v>
      </c>
      <c r="D3923" s="11">
        <f t="shared" si="305"/>
        <v>1251.3333333333333</v>
      </c>
      <c r="E3923" s="9">
        <f>(ROUNDUP(Nebenrechnung_Break_Even!A3923/'Rüstprozess (DE)'!$G$30,0))*'Rüstprozess (DE)'!$G$28</f>
        <v>635</v>
      </c>
      <c r="F3923" s="10">
        <f>('Rüstprozess (DE)'!$G$12/3600)*A3923*'Rüstprozess (DE)'!$E$14</f>
        <v>1960</v>
      </c>
      <c r="G3923" s="11">
        <f t="shared" si="306"/>
        <v>2595</v>
      </c>
      <c r="I3923" s="4">
        <f t="shared" si="307"/>
        <v>1343.6666666666667</v>
      </c>
      <c r="J3923" s="4">
        <f t="shared" si="308"/>
        <v>1343.6666666666667</v>
      </c>
      <c r="K3923" s="4">
        <f t="shared" si="309"/>
        <v>3920</v>
      </c>
    </row>
    <row r="3924" spans="1:11" x14ac:dyDescent="0.25">
      <c r="A3924" s="2">
        <v>3921</v>
      </c>
      <c r="B3924" s="9">
        <f>(ROUNDUP(Nebenrechnung_Break_Even!A3924/'Rüstprozess (DE)'!$E$30,0))*'Rüstprozess (DE)'!$E$28</f>
        <v>598</v>
      </c>
      <c r="C3924" s="10">
        <f>('Rüstprozess (DE)'!$E$12/3600)*A3924*'Rüstprozess (DE)'!$E$14</f>
        <v>653.5</v>
      </c>
      <c r="D3924" s="11">
        <f t="shared" si="305"/>
        <v>1251.5</v>
      </c>
      <c r="E3924" s="9">
        <f>(ROUNDUP(Nebenrechnung_Break_Even!A3924/'Rüstprozess (DE)'!$G$30,0))*'Rüstprozess (DE)'!$G$28</f>
        <v>635</v>
      </c>
      <c r="F3924" s="10">
        <f>('Rüstprozess (DE)'!$G$12/3600)*A3924*'Rüstprozess (DE)'!$E$14</f>
        <v>1960.5</v>
      </c>
      <c r="G3924" s="11">
        <f t="shared" si="306"/>
        <v>2595.5</v>
      </c>
      <c r="I3924" s="4">
        <f t="shared" si="307"/>
        <v>1344</v>
      </c>
      <c r="J3924" s="4">
        <f t="shared" si="308"/>
        <v>1344</v>
      </c>
      <c r="K3924" s="4">
        <f t="shared" si="309"/>
        <v>3921</v>
      </c>
    </row>
    <row r="3925" spans="1:11" x14ac:dyDescent="0.25">
      <c r="A3925" s="2">
        <v>3922</v>
      </c>
      <c r="B3925" s="9">
        <f>(ROUNDUP(Nebenrechnung_Break_Even!A3925/'Rüstprozess (DE)'!$E$30,0))*'Rüstprozess (DE)'!$E$28</f>
        <v>598</v>
      </c>
      <c r="C3925" s="10">
        <f>('Rüstprozess (DE)'!$E$12/3600)*A3925*'Rüstprozess (DE)'!$E$14</f>
        <v>653.66666666666663</v>
      </c>
      <c r="D3925" s="11">
        <f t="shared" si="305"/>
        <v>1251.6666666666665</v>
      </c>
      <c r="E3925" s="9">
        <f>(ROUNDUP(Nebenrechnung_Break_Even!A3925/'Rüstprozess (DE)'!$G$30,0))*'Rüstprozess (DE)'!$G$28</f>
        <v>635</v>
      </c>
      <c r="F3925" s="10">
        <f>('Rüstprozess (DE)'!$G$12/3600)*A3925*'Rüstprozess (DE)'!$E$14</f>
        <v>1961.0000000000002</v>
      </c>
      <c r="G3925" s="11">
        <f t="shared" si="306"/>
        <v>2596</v>
      </c>
      <c r="I3925" s="4">
        <f t="shared" si="307"/>
        <v>1344.3333333333335</v>
      </c>
      <c r="J3925" s="4">
        <f t="shared" si="308"/>
        <v>1344.3333333333335</v>
      </c>
      <c r="K3925" s="4">
        <f t="shared" si="309"/>
        <v>3922</v>
      </c>
    </row>
    <row r="3926" spans="1:11" x14ac:dyDescent="0.25">
      <c r="A3926" s="2">
        <v>3923</v>
      </c>
      <c r="B3926" s="9">
        <f>(ROUNDUP(Nebenrechnung_Break_Even!A3926/'Rüstprozess (DE)'!$E$30,0))*'Rüstprozess (DE)'!$E$28</f>
        <v>598</v>
      </c>
      <c r="C3926" s="10">
        <f>('Rüstprozess (DE)'!$E$12/3600)*A3926*'Rüstprozess (DE)'!$E$14</f>
        <v>653.83333333333326</v>
      </c>
      <c r="D3926" s="11">
        <f t="shared" si="305"/>
        <v>1251.8333333333333</v>
      </c>
      <c r="E3926" s="9">
        <f>(ROUNDUP(Nebenrechnung_Break_Even!A3926/'Rüstprozess (DE)'!$G$30,0))*'Rüstprozess (DE)'!$G$28</f>
        <v>635</v>
      </c>
      <c r="F3926" s="10">
        <f>('Rüstprozess (DE)'!$G$12/3600)*A3926*'Rüstprozess (DE)'!$E$14</f>
        <v>1961.5</v>
      </c>
      <c r="G3926" s="11">
        <f t="shared" si="306"/>
        <v>2596.5</v>
      </c>
      <c r="I3926" s="4">
        <f t="shared" si="307"/>
        <v>1344.6666666666667</v>
      </c>
      <c r="J3926" s="4">
        <f t="shared" si="308"/>
        <v>1344.6666666666667</v>
      </c>
      <c r="K3926" s="4">
        <f t="shared" si="309"/>
        <v>3923</v>
      </c>
    </row>
    <row r="3927" spans="1:11" x14ac:dyDescent="0.25">
      <c r="A3927" s="2">
        <v>3924</v>
      </c>
      <c r="B3927" s="9">
        <f>(ROUNDUP(Nebenrechnung_Break_Even!A3927/'Rüstprozess (DE)'!$E$30,0))*'Rüstprozess (DE)'!$E$28</f>
        <v>598</v>
      </c>
      <c r="C3927" s="10">
        <f>('Rüstprozess (DE)'!$E$12/3600)*A3927*'Rüstprozess (DE)'!$E$14</f>
        <v>654</v>
      </c>
      <c r="D3927" s="11">
        <f t="shared" si="305"/>
        <v>1252</v>
      </c>
      <c r="E3927" s="9">
        <f>(ROUNDUP(Nebenrechnung_Break_Even!A3927/'Rüstprozess (DE)'!$G$30,0))*'Rüstprozess (DE)'!$G$28</f>
        <v>635</v>
      </c>
      <c r="F3927" s="10">
        <f>('Rüstprozess (DE)'!$G$12/3600)*A3927*'Rüstprozess (DE)'!$E$14</f>
        <v>1962.0000000000002</v>
      </c>
      <c r="G3927" s="11">
        <f t="shared" si="306"/>
        <v>2597</v>
      </c>
      <c r="I3927" s="4">
        <f t="shared" si="307"/>
        <v>1345</v>
      </c>
      <c r="J3927" s="4">
        <f t="shared" si="308"/>
        <v>1345</v>
      </c>
      <c r="K3927" s="4">
        <f t="shared" si="309"/>
        <v>3924</v>
      </c>
    </row>
    <row r="3928" spans="1:11" x14ac:dyDescent="0.25">
      <c r="A3928" s="2">
        <v>3925</v>
      </c>
      <c r="B3928" s="9">
        <f>(ROUNDUP(Nebenrechnung_Break_Even!A3928/'Rüstprozess (DE)'!$E$30,0))*'Rüstprozess (DE)'!$E$28</f>
        <v>598</v>
      </c>
      <c r="C3928" s="10">
        <f>('Rüstprozess (DE)'!$E$12/3600)*A3928*'Rüstprozess (DE)'!$E$14</f>
        <v>654.16666666666674</v>
      </c>
      <c r="D3928" s="11">
        <f t="shared" si="305"/>
        <v>1252.1666666666667</v>
      </c>
      <c r="E3928" s="9">
        <f>(ROUNDUP(Nebenrechnung_Break_Even!A3928/'Rüstprozess (DE)'!$G$30,0))*'Rüstprozess (DE)'!$G$28</f>
        <v>635</v>
      </c>
      <c r="F3928" s="10">
        <f>('Rüstprozess (DE)'!$G$12/3600)*A3928*'Rüstprozess (DE)'!$E$14</f>
        <v>1962.5</v>
      </c>
      <c r="G3928" s="11">
        <f t="shared" si="306"/>
        <v>2597.5</v>
      </c>
      <c r="I3928" s="4">
        <f t="shared" si="307"/>
        <v>1345.3333333333333</v>
      </c>
      <c r="J3928" s="4">
        <f t="shared" si="308"/>
        <v>1345.3333333333333</v>
      </c>
      <c r="K3928" s="4">
        <f t="shared" si="309"/>
        <v>3925</v>
      </c>
    </row>
    <row r="3929" spans="1:11" x14ac:dyDescent="0.25">
      <c r="A3929" s="2">
        <v>3926</v>
      </c>
      <c r="B3929" s="9">
        <f>(ROUNDUP(Nebenrechnung_Break_Even!A3929/'Rüstprozess (DE)'!$E$30,0))*'Rüstprozess (DE)'!$E$28</f>
        <v>598</v>
      </c>
      <c r="C3929" s="10">
        <f>('Rüstprozess (DE)'!$E$12/3600)*A3929*'Rüstprozess (DE)'!$E$14</f>
        <v>654.33333333333337</v>
      </c>
      <c r="D3929" s="11">
        <f t="shared" si="305"/>
        <v>1252.3333333333335</v>
      </c>
      <c r="E3929" s="9">
        <f>(ROUNDUP(Nebenrechnung_Break_Even!A3929/'Rüstprozess (DE)'!$G$30,0))*'Rüstprozess (DE)'!$G$28</f>
        <v>635</v>
      </c>
      <c r="F3929" s="10">
        <f>('Rüstprozess (DE)'!$G$12/3600)*A3929*'Rüstprozess (DE)'!$E$14</f>
        <v>1963</v>
      </c>
      <c r="G3929" s="11">
        <f t="shared" si="306"/>
        <v>2598</v>
      </c>
      <c r="I3929" s="4">
        <f t="shared" si="307"/>
        <v>1345.6666666666665</v>
      </c>
      <c r="J3929" s="4">
        <f t="shared" si="308"/>
        <v>1345.6666666666665</v>
      </c>
      <c r="K3929" s="4">
        <f t="shared" si="309"/>
        <v>3926</v>
      </c>
    </row>
    <row r="3930" spans="1:11" x14ac:dyDescent="0.25">
      <c r="A3930" s="2">
        <v>3927</v>
      </c>
      <c r="B3930" s="9">
        <f>(ROUNDUP(Nebenrechnung_Break_Even!A3930/'Rüstprozess (DE)'!$E$30,0))*'Rüstprozess (DE)'!$E$28</f>
        <v>598</v>
      </c>
      <c r="C3930" s="10">
        <f>('Rüstprozess (DE)'!$E$12/3600)*A3930*'Rüstprozess (DE)'!$E$14</f>
        <v>654.5</v>
      </c>
      <c r="D3930" s="11">
        <f t="shared" si="305"/>
        <v>1252.5</v>
      </c>
      <c r="E3930" s="9">
        <f>(ROUNDUP(Nebenrechnung_Break_Even!A3930/'Rüstprozess (DE)'!$G$30,0))*'Rüstprozess (DE)'!$G$28</f>
        <v>635</v>
      </c>
      <c r="F3930" s="10">
        <f>('Rüstprozess (DE)'!$G$12/3600)*A3930*'Rüstprozess (DE)'!$E$14</f>
        <v>1963.5000000000002</v>
      </c>
      <c r="G3930" s="11">
        <f t="shared" si="306"/>
        <v>2598.5</v>
      </c>
      <c r="I3930" s="4">
        <f t="shared" si="307"/>
        <v>1346</v>
      </c>
      <c r="J3930" s="4">
        <f t="shared" si="308"/>
        <v>1346</v>
      </c>
      <c r="K3930" s="4">
        <f t="shared" si="309"/>
        <v>3927</v>
      </c>
    </row>
    <row r="3931" spans="1:11" x14ac:dyDescent="0.25">
      <c r="A3931" s="2">
        <v>3928</v>
      </c>
      <c r="B3931" s="9">
        <f>(ROUNDUP(Nebenrechnung_Break_Even!A3931/'Rüstprozess (DE)'!$E$30,0))*'Rüstprozess (DE)'!$E$28</f>
        <v>598</v>
      </c>
      <c r="C3931" s="10">
        <f>('Rüstprozess (DE)'!$E$12/3600)*A3931*'Rüstprozess (DE)'!$E$14</f>
        <v>654.66666666666674</v>
      </c>
      <c r="D3931" s="11">
        <f t="shared" si="305"/>
        <v>1252.6666666666667</v>
      </c>
      <c r="E3931" s="9">
        <f>(ROUNDUP(Nebenrechnung_Break_Even!A3931/'Rüstprozess (DE)'!$G$30,0))*'Rüstprozess (DE)'!$G$28</f>
        <v>635</v>
      </c>
      <c r="F3931" s="10">
        <f>('Rüstprozess (DE)'!$G$12/3600)*A3931*'Rüstprozess (DE)'!$E$14</f>
        <v>1964</v>
      </c>
      <c r="G3931" s="11">
        <f t="shared" si="306"/>
        <v>2599</v>
      </c>
      <c r="I3931" s="4">
        <f t="shared" si="307"/>
        <v>1346.3333333333333</v>
      </c>
      <c r="J3931" s="4">
        <f t="shared" si="308"/>
        <v>1346.3333333333333</v>
      </c>
      <c r="K3931" s="4">
        <f t="shared" si="309"/>
        <v>3928</v>
      </c>
    </row>
    <row r="3932" spans="1:11" x14ac:dyDescent="0.25">
      <c r="A3932" s="2">
        <v>3929</v>
      </c>
      <c r="B3932" s="9">
        <f>(ROUNDUP(Nebenrechnung_Break_Even!A3932/'Rüstprozess (DE)'!$E$30,0))*'Rüstprozess (DE)'!$E$28</f>
        <v>598</v>
      </c>
      <c r="C3932" s="10">
        <f>('Rüstprozess (DE)'!$E$12/3600)*A3932*'Rüstprozess (DE)'!$E$14</f>
        <v>654.83333333333337</v>
      </c>
      <c r="D3932" s="11">
        <f t="shared" si="305"/>
        <v>1252.8333333333335</v>
      </c>
      <c r="E3932" s="9">
        <f>(ROUNDUP(Nebenrechnung_Break_Even!A3932/'Rüstprozess (DE)'!$G$30,0))*'Rüstprozess (DE)'!$G$28</f>
        <v>635</v>
      </c>
      <c r="F3932" s="10">
        <f>('Rüstprozess (DE)'!$G$12/3600)*A3932*'Rüstprozess (DE)'!$E$14</f>
        <v>1964.5000000000002</v>
      </c>
      <c r="G3932" s="11">
        <f t="shared" si="306"/>
        <v>2599.5</v>
      </c>
      <c r="I3932" s="4">
        <f t="shared" si="307"/>
        <v>1346.6666666666665</v>
      </c>
      <c r="J3932" s="4">
        <f t="shared" si="308"/>
        <v>1346.6666666666665</v>
      </c>
      <c r="K3932" s="4">
        <f t="shared" si="309"/>
        <v>3929</v>
      </c>
    </row>
    <row r="3933" spans="1:11" x14ac:dyDescent="0.25">
      <c r="A3933" s="2">
        <v>3930</v>
      </c>
      <c r="B3933" s="9">
        <f>(ROUNDUP(Nebenrechnung_Break_Even!A3933/'Rüstprozess (DE)'!$E$30,0))*'Rüstprozess (DE)'!$E$28</f>
        <v>598</v>
      </c>
      <c r="C3933" s="10">
        <f>('Rüstprozess (DE)'!$E$12/3600)*A3933*'Rüstprozess (DE)'!$E$14</f>
        <v>655</v>
      </c>
      <c r="D3933" s="11">
        <f t="shared" si="305"/>
        <v>1253</v>
      </c>
      <c r="E3933" s="9">
        <f>(ROUNDUP(Nebenrechnung_Break_Even!A3933/'Rüstprozess (DE)'!$G$30,0))*'Rüstprozess (DE)'!$G$28</f>
        <v>635</v>
      </c>
      <c r="F3933" s="10">
        <f>('Rüstprozess (DE)'!$G$12/3600)*A3933*'Rüstprozess (DE)'!$E$14</f>
        <v>1965</v>
      </c>
      <c r="G3933" s="11">
        <f t="shared" si="306"/>
        <v>2600</v>
      </c>
      <c r="I3933" s="4">
        <f t="shared" si="307"/>
        <v>1347</v>
      </c>
      <c r="J3933" s="4">
        <f t="shared" si="308"/>
        <v>1347</v>
      </c>
      <c r="K3933" s="4">
        <f t="shared" si="309"/>
        <v>3930</v>
      </c>
    </row>
    <row r="3934" spans="1:11" x14ac:dyDescent="0.25">
      <c r="A3934" s="2">
        <v>3931</v>
      </c>
      <c r="B3934" s="9">
        <f>(ROUNDUP(Nebenrechnung_Break_Even!A3934/'Rüstprozess (DE)'!$E$30,0))*'Rüstprozess (DE)'!$E$28</f>
        <v>598</v>
      </c>
      <c r="C3934" s="10">
        <f>('Rüstprozess (DE)'!$E$12/3600)*A3934*'Rüstprozess (DE)'!$E$14</f>
        <v>655.16666666666663</v>
      </c>
      <c r="D3934" s="11">
        <f t="shared" si="305"/>
        <v>1253.1666666666665</v>
      </c>
      <c r="E3934" s="9">
        <f>(ROUNDUP(Nebenrechnung_Break_Even!A3934/'Rüstprozess (DE)'!$G$30,0))*'Rüstprozess (DE)'!$G$28</f>
        <v>635</v>
      </c>
      <c r="F3934" s="10">
        <f>('Rüstprozess (DE)'!$G$12/3600)*A3934*'Rüstprozess (DE)'!$E$14</f>
        <v>1965.5</v>
      </c>
      <c r="G3934" s="11">
        <f t="shared" si="306"/>
        <v>2600.5</v>
      </c>
      <c r="I3934" s="4">
        <f t="shared" si="307"/>
        <v>1347.3333333333335</v>
      </c>
      <c r="J3934" s="4">
        <f t="shared" si="308"/>
        <v>1347.3333333333335</v>
      </c>
      <c r="K3934" s="4">
        <f t="shared" si="309"/>
        <v>3931</v>
      </c>
    </row>
    <row r="3935" spans="1:11" x14ac:dyDescent="0.25">
      <c r="A3935" s="2">
        <v>3932</v>
      </c>
      <c r="B3935" s="9">
        <f>(ROUNDUP(Nebenrechnung_Break_Even!A3935/'Rüstprozess (DE)'!$E$30,0))*'Rüstprozess (DE)'!$E$28</f>
        <v>598</v>
      </c>
      <c r="C3935" s="10">
        <f>('Rüstprozess (DE)'!$E$12/3600)*A3935*'Rüstprozess (DE)'!$E$14</f>
        <v>655.33333333333326</v>
      </c>
      <c r="D3935" s="11">
        <f t="shared" si="305"/>
        <v>1253.3333333333333</v>
      </c>
      <c r="E3935" s="9">
        <f>(ROUNDUP(Nebenrechnung_Break_Even!A3935/'Rüstprozess (DE)'!$G$30,0))*'Rüstprozess (DE)'!$G$28</f>
        <v>635</v>
      </c>
      <c r="F3935" s="10">
        <f>('Rüstprozess (DE)'!$G$12/3600)*A3935*'Rüstprozess (DE)'!$E$14</f>
        <v>1966.0000000000002</v>
      </c>
      <c r="G3935" s="11">
        <f t="shared" si="306"/>
        <v>2601</v>
      </c>
      <c r="I3935" s="4">
        <f t="shared" si="307"/>
        <v>1347.6666666666667</v>
      </c>
      <c r="J3935" s="4">
        <f t="shared" si="308"/>
        <v>1347.6666666666667</v>
      </c>
      <c r="K3935" s="4">
        <f t="shared" si="309"/>
        <v>3932</v>
      </c>
    </row>
    <row r="3936" spans="1:11" x14ac:dyDescent="0.25">
      <c r="A3936" s="2">
        <v>3933</v>
      </c>
      <c r="B3936" s="9">
        <f>(ROUNDUP(Nebenrechnung_Break_Even!A3936/'Rüstprozess (DE)'!$E$30,0))*'Rüstprozess (DE)'!$E$28</f>
        <v>598</v>
      </c>
      <c r="C3936" s="10">
        <f>('Rüstprozess (DE)'!$E$12/3600)*A3936*'Rüstprozess (DE)'!$E$14</f>
        <v>655.5</v>
      </c>
      <c r="D3936" s="11">
        <f t="shared" si="305"/>
        <v>1253.5</v>
      </c>
      <c r="E3936" s="9">
        <f>(ROUNDUP(Nebenrechnung_Break_Even!A3936/'Rüstprozess (DE)'!$G$30,0))*'Rüstprozess (DE)'!$G$28</f>
        <v>635</v>
      </c>
      <c r="F3936" s="10">
        <f>('Rüstprozess (DE)'!$G$12/3600)*A3936*'Rüstprozess (DE)'!$E$14</f>
        <v>1966.5</v>
      </c>
      <c r="G3936" s="11">
        <f t="shared" si="306"/>
        <v>2601.5</v>
      </c>
      <c r="I3936" s="4">
        <f t="shared" si="307"/>
        <v>1348</v>
      </c>
      <c r="J3936" s="4">
        <f t="shared" si="308"/>
        <v>1348</v>
      </c>
      <c r="K3936" s="4">
        <f t="shared" si="309"/>
        <v>3933</v>
      </c>
    </row>
    <row r="3937" spans="1:11" x14ac:dyDescent="0.25">
      <c r="A3937" s="2">
        <v>3934</v>
      </c>
      <c r="B3937" s="9">
        <f>(ROUNDUP(Nebenrechnung_Break_Even!A3937/'Rüstprozess (DE)'!$E$30,0))*'Rüstprozess (DE)'!$E$28</f>
        <v>598</v>
      </c>
      <c r="C3937" s="10">
        <f>('Rüstprozess (DE)'!$E$12/3600)*A3937*'Rüstprozess (DE)'!$E$14</f>
        <v>655.66666666666663</v>
      </c>
      <c r="D3937" s="11">
        <f t="shared" si="305"/>
        <v>1253.6666666666665</v>
      </c>
      <c r="E3937" s="9">
        <f>(ROUNDUP(Nebenrechnung_Break_Even!A3937/'Rüstprozess (DE)'!$G$30,0))*'Rüstprozess (DE)'!$G$28</f>
        <v>635</v>
      </c>
      <c r="F3937" s="10">
        <f>('Rüstprozess (DE)'!$G$12/3600)*A3937*'Rüstprozess (DE)'!$E$14</f>
        <v>1967.0000000000002</v>
      </c>
      <c r="G3937" s="11">
        <f t="shared" si="306"/>
        <v>2602</v>
      </c>
      <c r="I3937" s="4">
        <f t="shared" si="307"/>
        <v>1348.3333333333335</v>
      </c>
      <c r="J3937" s="4">
        <f t="shared" si="308"/>
        <v>1348.3333333333335</v>
      </c>
      <c r="K3937" s="4">
        <f t="shared" si="309"/>
        <v>3934</v>
      </c>
    </row>
    <row r="3938" spans="1:11" x14ac:dyDescent="0.25">
      <c r="A3938" s="2">
        <v>3935</v>
      </c>
      <c r="B3938" s="9">
        <f>(ROUNDUP(Nebenrechnung_Break_Even!A3938/'Rüstprozess (DE)'!$E$30,0))*'Rüstprozess (DE)'!$E$28</f>
        <v>598</v>
      </c>
      <c r="C3938" s="10">
        <f>('Rüstprozess (DE)'!$E$12/3600)*A3938*'Rüstprozess (DE)'!$E$14</f>
        <v>655.83333333333326</v>
      </c>
      <c r="D3938" s="11">
        <f t="shared" si="305"/>
        <v>1253.8333333333333</v>
      </c>
      <c r="E3938" s="9">
        <f>(ROUNDUP(Nebenrechnung_Break_Even!A3938/'Rüstprozess (DE)'!$G$30,0))*'Rüstprozess (DE)'!$G$28</f>
        <v>635</v>
      </c>
      <c r="F3938" s="10">
        <f>('Rüstprozess (DE)'!$G$12/3600)*A3938*'Rüstprozess (DE)'!$E$14</f>
        <v>1967.5</v>
      </c>
      <c r="G3938" s="11">
        <f t="shared" si="306"/>
        <v>2602.5</v>
      </c>
      <c r="I3938" s="4">
        <f t="shared" si="307"/>
        <v>1348.6666666666667</v>
      </c>
      <c r="J3938" s="4">
        <f t="shared" si="308"/>
        <v>1348.6666666666667</v>
      </c>
      <c r="K3938" s="4">
        <f t="shared" si="309"/>
        <v>3935</v>
      </c>
    </row>
    <row r="3939" spans="1:11" x14ac:dyDescent="0.25">
      <c r="A3939" s="2">
        <v>3936</v>
      </c>
      <c r="B3939" s="9">
        <f>(ROUNDUP(Nebenrechnung_Break_Even!A3939/'Rüstprozess (DE)'!$E$30,0))*'Rüstprozess (DE)'!$E$28</f>
        <v>598</v>
      </c>
      <c r="C3939" s="10">
        <f>('Rüstprozess (DE)'!$E$12/3600)*A3939*'Rüstprozess (DE)'!$E$14</f>
        <v>656</v>
      </c>
      <c r="D3939" s="11">
        <f t="shared" si="305"/>
        <v>1254</v>
      </c>
      <c r="E3939" s="9">
        <f>(ROUNDUP(Nebenrechnung_Break_Even!A3939/'Rüstprozess (DE)'!$G$30,0))*'Rüstprozess (DE)'!$G$28</f>
        <v>635</v>
      </c>
      <c r="F3939" s="10">
        <f>('Rüstprozess (DE)'!$G$12/3600)*A3939*'Rüstprozess (DE)'!$E$14</f>
        <v>1968</v>
      </c>
      <c r="G3939" s="11">
        <f t="shared" si="306"/>
        <v>2603</v>
      </c>
      <c r="I3939" s="4">
        <f t="shared" si="307"/>
        <v>1349</v>
      </c>
      <c r="J3939" s="4">
        <f t="shared" si="308"/>
        <v>1349</v>
      </c>
      <c r="K3939" s="4">
        <f t="shared" si="309"/>
        <v>3936</v>
      </c>
    </row>
    <row r="3940" spans="1:11" x14ac:dyDescent="0.25">
      <c r="A3940" s="2">
        <v>3937</v>
      </c>
      <c r="B3940" s="9">
        <f>(ROUNDUP(Nebenrechnung_Break_Even!A3940/'Rüstprozess (DE)'!$E$30,0))*'Rüstprozess (DE)'!$E$28</f>
        <v>598</v>
      </c>
      <c r="C3940" s="10">
        <f>('Rüstprozess (DE)'!$E$12/3600)*A3940*'Rüstprozess (DE)'!$E$14</f>
        <v>656.16666666666663</v>
      </c>
      <c r="D3940" s="11">
        <f t="shared" si="305"/>
        <v>1254.1666666666665</v>
      </c>
      <c r="E3940" s="9">
        <f>(ROUNDUP(Nebenrechnung_Break_Even!A3940/'Rüstprozess (DE)'!$G$30,0))*'Rüstprozess (DE)'!$G$28</f>
        <v>635</v>
      </c>
      <c r="F3940" s="10">
        <f>('Rüstprozess (DE)'!$G$12/3600)*A3940*'Rüstprozess (DE)'!$E$14</f>
        <v>1968.5000000000002</v>
      </c>
      <c r="G3940" s="11">
        <f t="shared" si="306"/>
        <v>2603.5</v>
      </c>
      <c r="I3940" s="4">
        <f t="shared" si="307"/>
        <v>1349.3333333333335</v>
      </c>
      <c r="J3940" s="4">
        <f t="shared" si="308"/>
        <v>1349.3333333333335</v>
      </c>
      <c r="K3940" s="4">
        <f t="shared" si="309"/>
        <v>3937</v>
      </c>
    </row>
    <row r="3941" spans="1:11" x14ac:dyDescent="0.25">
      <c r="A3941" s="2">
        <v>3938</v>
      </c>
      <c r="B3941" s="9">
        <f>(ROUNDUP(Nebenrechnung_Break_Even!A3941/'Rüstprozess (DE)'!$E$30,0))*'Rüstprozess (DE)'!$E$28</f>
        <v>598</v>
      </c>
      <c r="C3941" s="10">
        <f>('Rüstprozess (DE)'!$E$12/3600)*A3941*'Rüstprozess (DE)'!$E$14</f>
        <v>656.33333333333326</v>
      </c>
      <c r="D3941" s="11">
        <f t="shared" si="305"/>
        <v>1254.3333333333333</v>
      </c>
      <c r="E3941" s="9">
        <f>(ROUNDUP(Nebenrechnung_Break_Even!A3941/'Rüstprozess (DE)'!$G$30,0))*'Rüstprozess (DE)'!$G$28</f>
        <v>635</v>
      </c>
      <c r="F3941" s="10">
        <f>('Rüstprozess (DE)'!$G$12/3600)*A3941*'Rüstprozess (DE)'!$E$14</f>
        <v>1969</v>
      </c>
      <c r="G3941" s="11">
        <f t="shared" si="306"/>
        <v>2604</v>
      </c>
      <c r="I3941" s="4">
        <f t="shared" si="307"/>
        <v>1349.6666666666667</v>
      </c>
      <c r="J3941" s="4">
        <f t="shared" si="308"/>
        <v>1349.6666666666667</v>
      </c>
      <c r="K3941" s="4">
        <f t="shared" si="309"/>
        <v>3938</v>
      </c>
    </row>
    <row r="3942" spans="1:11" x14ac:dyDescent="0.25">
      <c r="A3942" s="2">
        <v>3939</v>
      </c>
      <c r="B3942" s="9">
        <f>(ROUNDUP(Nebenrechnung_Break_Even!A3942/'Rüstprozess (DE)'!$E$30,0))*'Rüstprozess (DE)'!$E$28</f>
        <v>598</v>
      </c>
      <c r="C3942" s="10">
        <f>('Rüstprozess (DE)'!$E$12/3600)*A3942*'Rüstprozess (DE)'!$E$14</f>
        <v>656.5</v>
      </c>
      <c r="D3942" s="11">
        <f t="shared" si="305"/>
        <v>1254.5</v>
      </c>
      <c r="E3942" s="9">
        <f>(ROUNDUP(Nebenrechnung_Break_Even!A3942/'Rüstprozess (DE)'!$G$30,0))*'Rüstprozess (DE)'!$G$28</f>
        <v>635</v>
      </c>
      <c r="F3942" s="10">
        <f>('Rüstprozess (DE)'!$G$12/3600)*A3942*'Rüstprozess (DE)'!$E$14</f>
        <v>1969.5000000000002</v>
      </c>
      <c r="G3942" s="11">
        <f t="shared" si="306"/>
        <v>2604.5</v>
      </c>
      <c r="I3942" s="4">
        <f t="shared" si="307"/>
        <v>1350</v>
      </c>
      <c r="J3942" s="4">
        <f t="shared" si="308"/>
        <v>1350</v>
      </c>
      <c r="K3942" s="4">
        <f t="shared" si="309"/>
        <v>3939</v>
      </c>
    </row>
    <row r="3943" spans="1:11" x14ac:dyDescent="0.25">
      <c r="A3943" s="2">
        <v>3940</v>
      </c>
      <c r="B3943" s="9">
        <f>(ROUNDUP(Nebenrechnung_Break_Even!A3943/'Rüstprozess (DE)'!$E$30,0))*'Rüstprozess (DE)'!$E$28</f>
        <v>598</v>
      </c>
      <c r="C3943" s="10">
        <f>('Rüstprozess (DE)'!$E$12/3600)*A3943*'Rüstprozess (DE)'!$E$14</f>
        <v>656.66666666666674</v>
      </c>
      <c r="D3943" s="11">
        <f t="shared" si="305"/>
        <v>1254.6666666666667</v>
      </c>
      <c r="E3943" s="9">
        <f>(ROUNDUP(Nebenrechnung_Break_Even!A3943/'Rüstprozess (DE)'!$G$30,0))*'Rüstprozess (DE)'!$G$28</f>
        <v>635</v>
      </c>
      <c r="F3943" s="10">
        <f>('Rüstprozess (DE)'!$G$12/3600)*A3943*'Rüstprozess (DE)'!$E$14</f>
        <v>1970</v>
      </c>
      <c r="G3943" s="11">
        <f t="shared" si="306"/>
        <v>2605</v>
      </c>
      <c r="I3943" s="4">
        <f t="shared" si="307"/>
        <v>1350.3333333333333</v>
      </c>
      <c r="J3943" s="4">
        <f t="shared" si="308"/>
        <v>1350.3333333333333</v>
      </c>
      <c r="K3943" s="4">
        <f t="shared" si="309"/>
        <v>3940</v>
      </c>
    </row>
    <row r="3944" spans="1:11" x14ac:dyDescent="0.25">
      <c r="A3944" s="2">
        <v>3941</v>
      </c>
      <c r="B3944" s="9">
        <f>(ROUNDUP(Nebenrechnung_Break_Even!A3944/'Rüstprozess (DE)'!$E$30,0))*'Rüstprozess (DE)'!$E$28</f>
        <v>598</v>
      </c>
      <c r="C3944" s="10">
        <f>('Rüstprozess (DE)'!$E$12/3600)*A3944*'Rüstprozess (DE)'!$E$14</f>
        <v>656.83333333333337</v>
      </c>
      <c r="D3944" s="11">
        <f t="shared" si="305"/>
        <v>1254.8333333333335</v>
      </c>
      <c r="E3944" s="9">
        <f>(ROUNDUP(Nebenrechnung_Break_Even!A3944/'Rüstprozess (DE)'!$G$30,0))*'Rüstprozess (DE)'!$G$28</f>
        <v>635</v>
      </c>
      <c r="F3944" s="10">
        <f>('Rüstprozess (DE)'!$G$12/3600)*A3944*'Rüstprozess (DE)'!$E$14</f>
        <v>1970.5</v>
      </c>
      <c r="G3944" s="11">
        <f t="shared" si="306"/>
        <v>2605.5</v>
      </c>
      <c r="I3944" s="4">
        <f t="shared" si="307"/>
        <v>1350.6666666666665</v>
      </c>
      <c r="J3944" s="4">
        <f t="shared" si="308"/>
        <v>1350.6666666666665</v>
      </c>
      <c r="K3944" s="4">
        <f t="shared" si="309"/>
        <v>3941</v>
      </c>
    </row>
    <row r="3945" spans="1:11" x14ac:dyDescent="0.25">
      <c r="A3945" s="2">
        <v>3942</v>
      </c>
      <c r="B3945" s="9">
        <f>(ROUNDUP(Nebenrechnung_Break_Even!A3945/'Rüstprozess (DE)'!$E$30,0))*'Rüstprozess (DE)'!$E$28</f>
        <v>598</v>
      </c>
      <c r="C3945" s="10">
        <f>('Rüstprozess (DE)'!$E$12/3600)*A3945*'Rüstprozess (DE)'!$E$14</f>
        <v>657</v>
      </c>
      <c r="D3945" s="11">
        <f t="shared" si="305"/>
        <v>1255</v>
      </c>
      <c r="E3945" s="9">
        <f>(ROUNDUP(Nebenrechnung_Break_Even!A3945/'Rüstprozess (DE)'!$G$30,0))*'Rüstprozess (DE)'!$G$28</f>
        <v>635</v>
      </c>
      <c r="F3945" s="10">
        <f>('Rüstprozess (DE)'!$G$12/3600)*A3945*'Rüstprozess (DE)'!$E$14</f>
        <v>1971.0000000000002</v>
      </c>
      <c r="G3945" s="11">
        <f t="shared" si="306"/>
        <v>2606</v>
      </c>
      <c r="I3945" s="4">
        <f t="shared" si="307"/>
        <v>1351</v>
      </c>
      <c r="J3945" s="4">
        <f t="shared" si="308"/>
        <v>1351</v>
      </c>
      <c r="K3945" s="4">
        <f t="shared" si="309"/>
        <v>3942</v>
      </c>
    </row>
    <row r="3946" spans="1:11" x14ac:dyDescent="0.25">
      <c r="A3946" s="2">
        <v>3943</v>
      </c>
      <c r="B3946" s="9">
        <f>(ROUNDUP(Nebenrechnung_Break_Even!A3946/'Rüstprozess (DE)'!$E$30,0))*'Rüstprozess (DE)'!$E$28</f>
        <v>598</v>
      </c>
      <c r="C3946" s="10">
        <f>('Rüstprozess (DE)'!$E$12/3600)*A3946*'Rüstprozess (DE)'!$E$14</f>
        <v>657.16666666666674</v>
      </c>
      <c r="D3946" s="11">
        <f t="shared" si="305"/>
        <v>1255.1666666666667</v>
      </c>
      <c r="E3946" s="9">
        <f>(ROUNDUP(Nebenrechnung_Break_Even!A3946/'Rüstprozess (DE)'!$G$30,0))*'Rüstprozess (DE)'!$G$28</f>
        <v>635</v>
      </c>
      <c r="F3946" s="10">
        <f>('Rüstprozess (DE)'!$G$12/3600)*A3946*'Rüstprozess (DE)'!$E$14</f>
        <v>1971.5</v>
      </c>
      <c r="G3946" s="11">
        <f t="shared" si="306"/>
        <v>2606.5</v>
      </c>
      <c r="I3946" s="4">
        <f t="shared" si="307"/>
        <v>1351.3333333333333</v>
      </c>
      <c r="J3946" s="4">
        <f t="shared" si="308"/>
        <v>1351.3333333333333</v>
      </c>
      <c r="K3946" s="4">
        <f t="shared" si="309"/>
        <v>3943</v>
      </c>
    </row>
    <row r="3947" spans="1:11" x14ac:dyDescent="0.25">
      <c r="A3947" s="2">
        <v>3944</v>
      </c>
      <c r="B3947" s="9">
        <f>(ROUNDUP(Nebenrechnung_Break_Even!A3947/'Rüstprozess (DE)'!$E$30,0))*'Rüstprozess (DE)'!$E$28</f>
        <v>598</v>
      </c>
      <c r="C3947" s="10">
        <f>('Rüstprozess (DE)'!$E$12/3600)*A3947*'Rüstprozess (DE)'!$E$14</f>
        <v>657.33333333333337</v>
      </c>
      <c r="D3947" s="11">
        <f t="shared" si="305"/>
        <v>1255.3333333333335</v>
      </c>
      <c r="E3947" s="9">
        <f>(ROUNDUP(Nebenrechnung_Break_Even!A3947/'Rüstprozess (DE)'!$G$30,0))*'Rüstprozess (DE)'!$G$28</f>
        <v>635</v>
      </c>
      <c r="F3947" s="10">
        <f>('Rüstprozess (DE)'!$G$12/3600)*A3947*'Rüstprozess (DE)'!$E$14</f>
        <v>1972.0000000000002</v>
      </c>
      <c r="G3947" s="11">
        <f t="shared" si="306"/>
        <v>2607</v>
      </c>
      <c r="I3947" s="4">
        <f t="shared" si="307"/>
        <v>1351.6666666666665</v>
      </c>
      <c r="J3947" s="4">
        <f t="shared" si="308"/>
        <v>1351.6666666666665</v>
      </c>
      <c r="K3947" s="4">
        <f t="shared" si="309"/>
        <v>3944</v>
      </c>
    </row>
    <row r="3948" spans="1:11" x14ac:dyDescent="0.25">
      <c r="A3948" s="2">
        <v>3945</v>
      </c>
      <c r="B3948" s="9">
        <f>(ROUNDUP(Nebenrechnung_Break_Even!A3948/'Rüstprozess (DE)'!$E$30,0))*'Rüstprozess (DE)'!$E$28</f>
        <v>598</v>
      </c>
      <c r="C3948" s="10">
        <f>('Rüstprozess (DE)'!$E$12/3600)*A3948*'Rüstprozess (DE)'!$E$14</f>
        <v>657.5</v>
      </c>
      <c r="D3948" s="11">
        <f t="shared" si="305"/>
        <v>1255.5</v>
      </c>
      <c r="E3948" s="9">
        <f>(ROUNDUP(Nebenrechnung_Break_Even!A3948/'Rüstprozess (DE)'!$G$30,0))*'Rüstprozess (DE)'!$G$28</f>
        <v>635</v>
      </c>
      <c r="F3948" s="10">
        <f>('Rüstprozess (DE)'!$G$12/3600)*A3948*'Rüstprozess (DE)'!$E$14</f>
        <v>1972.5</v>
      </c>
      <c r="G3948" s="11">
        <f t="shared" si="306"/>
        <v>2607.5</v>
      </c>
      <c r="I3948" s="4">
        <f t="shared" si="307"/>
        <v>1352</v>
      </c>
      <c r="J3948" s="4">
        <f t="shared" si="308"/>
        <v>1352</v>
      </c>
      <c r="K3948" s="4">
        <f t="shared" si="309"/>
        <v>3945</v>
      </c>
    </row>
    <row r="3949" spans="1:11" x14ac:dyDescent="0.25">
      <c r="A3949" s="2">
        <v>3946</v>
      </c>
      <c r="B3949" s="9">
        <f>(ROUNDUP(Nebenrechnung_Break_Even!A3949/'Rüstprozess (DE)'!$E$30,0))*'Rüstprozess (DE)'!$E$28</f>
        <v>598</v>
      </c>
      <c r="C3949" s="10">
        <f>('Rüstprozess (DE)'!$E$12/3600)*A3949*'Rüstprozess (DE)'!$E$14</f>
        <v>657.66666666666663</v>
      </c>
      <c r="D3949" s="11">
        <f t="shared" si="305"/>
        <v>1255.6666666666665</v>
      </c>
      <c r="E3949" s="9">
        <f>(ROUNDUP(Nebenrechnung_Break_Even!A3949/'Rüstprozess (DE)'!$G$30,0))*'Rüstprozess (DE)'!$G$28</f>
        <v>635</v>
      </c>
      <c r="F3949" s="10">
        <f>('Rüstprozess (DE)'!$G$12/3600)*A3949*'Rüstprozess (DE)'!$E$14</f>
        <v>1973</v>
      </c>
      <c r="G3949" s="11">
        <f t="shared" si="306"/>
        <v>2608</v>
      </c>
      <c r="I3949" s="4">
        <f t="shared" si="307"/>
        <v>1352.3333333333335</v>
      </c>
      <c r="J3949" s="4">
        <f t="shared" si="308"/>
        <v>1352.3333333333335</v>
      </c>
      <c r="K3949" s="4">
        <f t="shared" si="309"/>
        <v>3946</v>
      </c>
    </row>
    <row r="3950" spans="1:11" x14ac:dyDescent="0.25">
      <c r="A3950" s="2">
        <v>3947</v>
      </c>
      <c r="B3950" s="9">
        <f>(ROUNDUP(Nebenrechnung_Break_Even!A3950/'Rüstprozess (DE)'!$E$30,0))*'Rüstprozess (DE)'!$E$28</f>
        <v>598</v>
      </c>
      <c r="C3950" s="10">
        <f>('Rüstprozess (DE)'!$E$12/3600)*A3950*'Rüstprozess (DE)'!$E$14</f>
        <v>657.83333333333326</v>
      </c>
      <c r="D3950" s="11">
        <f t="shared" si="305"/>
        <v>1255.8333333333333</v>
      </c>
      <c r="E3950" s="9">
        <f>(ROUNDUP(Nebenrechnung_Break_Even!A3950/'Rüstprozess (DE)'!$G$30,0))*'Rüstprozess (DE)'!$G$28</f>
        <v>635</v>
      </c>
      <c r="F3950" s="10">
        <f>('Rüstprozess (DE)'!$G$12/3600)*A3950*'Rüstprozess (DE)'!$E$14</f>
        <v>1973.5000000000002</v>
      </c>
      <c r="G3950" s="11">
        <f t="shared" si="306"/>
        <v>2608.5</v>
      </c>
      <c r="I3950" s="4">
        <f t="shared" si="307"/>
        <v>1352.6666666666667</v>
      </c>
      <c r="J3950" s="4">
        <f t="shared" si="308"/>
        <v>1352.6666666666667</v>
      </c>
      <c r="K3950" s="4">
        <f t="shared" si="309"/>
        <v>3947</v>
      </c>
    </row>
    <row r="3951" spans="1:11" x14ac:dyDescent="0.25">
      <c r="A3951" s="2">
        <v>3948</v>
      </c>
      <c r="B3951" s="9">
        <f>(ROUNDUP(Nebenrechnung_Break_Even!A3951/'Rüstprozess (DE)'!$E$30,0))*'Rüstprozess (DE)'!$E$28</f>
        <v>598</v>
      </c>
      <c r="C3951" s="10">
        <f>('Rüstprozess (DE)'!$E$12/3600)*A3951*'Rüstprozess (DE)'!$E$14</f>
        <v>658</v>
      </c>
      <c r="D3951" s="11">
        <f t="shared" si="305"/>
        <v>1256</v>
      </c>
      <c r="E3951" s="9">
        <f>(ROUNDUP(Nebenrechnung_Break_Even!A3951/'Rüstprozess (DE)'!$G$30,0))*'Rüstprozess (DE)'!$G$28</f>
        <v>635</v>
      </c>
      <c r="F3951" s="10">
        <f>('Rüstprozess (DE)'!$G$12/3600)*A3951*'Rüstprozess (DE)'!$E$14</f>
        <v>1974</v>
      </c>
      <c r="G3951" s="11">
        <f t="shared" si="306"/>
        <v>2609</v>
      </c>
      <c r="I3951" s="4">
        <f t="shared" si="307"/>
        <v>1353</v>
      </c>
      <c r="J3951" s="4">
        <f t="shared" si="308"/>
        <v>1353</v>
      </c>
      <c r="K3951" s="4">
        <f t="shared" si="309"/>
        <v>3948</v>
      </c>
    </row>
    <row r="3952" spans="1:11" x14ac:dyDescent="0.25">
      <c r="A3952" s="2">
        <v>3949</v>
      </c>
      <c r="B3952" s="9">
        <f>(ROUNDUP(Nebenrechnung_Break_Even!A3952/'Rüstprozess (DE)'!$E$30,0))*'Rüstprozess (DE)'!$E$28</f>
        <v>598</v>
      </c>
      <c r="C3952" s="10">
        <f>('Rüstprozess (DE)'!$E$12/3600)*A3952*'Rüstprozess (DE)'!$E$14</f>
        <v>658.16666666666663</v>
      </c>
      <c r="D3952" s="11">
        <f t="shared" si="305"/>
        <v>1256.1666666666665</v>
      </c>
      <c r="E3952" s="9">
        <f>(ROUNDUP(Nebenrechnung_Break_Even!A3952/'Rüstprozess (DE)'!$G$30,0))*'Rüstprozess (DE)'!$G$28</f>
        <v>635</v>
      </c>
      <c r="F3952" s="10">
        <f>('Rüstprozess (DE)'!$G$12/3600)*A3952*'Rüstprozess (DE)'!$E$14</f>
        <v>1974.5000000000002</v>
      </c>
      <c r="G3952" s="11">
        <f t="shared" si="306"/>
        <v>2609.5</v>
      </c>
      <c r="I3952" s="4">
        <f t="shared" si="307"/>
        <v>1353.3333333333335</v>
      </c>
      <c r="J3952" s="4">
        <f t="shared" si="308"/>
        <v>1353.3333333333335</v>
      </c>
      <c r="K3952" s="4">
        <f t="shared" si="309"/>
        <v>3949</v>
      </c>
    </row>
    <row r="3953" spans="1:11" x14ac:dyDescent="0.25">
      <c r="A3953" s="2">
        <v>3950</v>
      </c>
      <c r="B3953" s="9">
        <f>(ROUNDUP(Nebenrechnung_Break_Even!A3953/'Rüstprozess (DE)'!$E$30,0))*'Rüstprozess (DE)'!$E$28</f>
        <v>598</v>
      </c>
      <c r="C3953" s="10">
        <f>('Rüstprozess (DE)'!$E$12/3600)*A3953*'Rüstprozess (DE)'!$E$14</f>
        <v>658.33333333333326</v>
      </c>
      <c r="D3953" s="11">
        <f t="shared" si="305"/>
        <v>1256.3333333333333</v>
      </c>
      <c r="E3953" s="9">
        <f>(ROUNDUP(Nebenrechnung_Break_Even!A3953/'Rüstprozess (DE)'!$G$30,0))*'Rüstprozess (DE)'!$G$28</f>
        <v>635</v>
      </c>
      <c r="F3953" s="10">
        <f>('Rüstprozess (DE)'!$G$12/3600)*A3953*'Rüstprozess (DE)'!$E$14</f>
        <v>1975</v>
      </c>
      <c r="G3953" s="11">
        <f t="shared" si="306"/>
        <v>2610</v>
      </c>
      <c r="I3953" s="4">
        <f t="shared" si="307"/>
        <v>1353.6666666666667</v>
      </c>
      <c r="J3953" s="4">
        <f t="shared" si="308"/>
        <v>1353.6666666666667</v>
      </c>
      <c r="K3953" s="4">
        <f t="shared" si="309"/>
        <v>3950</v>
      </c>
    </row>
    <row r="3954" spans="1:11" x14ac:dyDescent="0.25">
      <c r="A3954" s="2">
        <v>3951</v>
      </c>
      <c r="B3954" s="9">
        <f>(ROUNDUP(Nebenrechnung_Break_Even!A3954/'Rüstprozess (DE)'!$E$30,0))*'Rüstprozess (DE)'!$E$28</f>
        <v>598</v>
      </c>
      <c r="C3954" s="10">
        <f>('Rüstprozess (DE)'!$E$12/3600)*A3954*'Rüstprozess (DE)'!$E$14</f>
        <v>658.5</v>
      </c>
      <c r="D3954" s="11">
        <f t="shared" si="305"/>
        <v>1256.5</v>
      </c>
      <c r="E3954" s="9">
        <f>(ROUNDUP(Nebenrechnung_Break_Even!A3954/'Rüstprozess (DE)'!$G$30,0))*'Rüstprozess (DE)'!$G$28</f>
        <v>635</v>
      </c>
      <c r="F3954" s="10">
        <f>('Rüstprozess (DE)'!$G$12/3600)*A3954*'Rüstprozess (DE)'!$E$14</f>
        <v>1975.5</v>
      </c>
      <c r="G3954" s="11">
        <f t="shared" si="306"/>
        <v>2610.5</v>
      </c>
      <c r="I3954" s="4">
        <f t="shared" si="307"/>
        <v>1354</v>
      </c>
      <c r="J3954" s="4">
        <f t="shared" si="308"/>
        <v>1354</v>
      </c>
      <c r="K3954" s="4">
        <f t="shared" si="309"/>
        <v>3951</v>
      </c>
    </row>
    <row r="3955" spans="1:11" x14ac:dyDescent="0.25">
      <c r="A3955" s="2">
        <v>3952</v>
      </c>
      <c r="B3955" s="9">
        <f>(ROUNDUP(Nebenrechnung_Break_Even!A3955/'Rüstprozess (DE)'!$E$30,0))*'Rüstprozess (DE)'!$E$28</f>
        <v>598</v>
      </c>
      <c r="C3955" s="10">
        <f>('Rüstprozess (DE)'!$E$12/3600)*A3955*'Rüstprozess (DE)'!$E$14</f>
        <v>658.66666666666663</v>
      </c>
      <c r="D3955" s="11">
        <f t="shared" si="305"/>
        <v>1256.6666666666665</v>
      </c>
      <c r="E3955" s="9">
        <f>(ROUNDUP(Nebenrechnung_Break_Even!A3955/'Rüstprozess (DE)'!$G$30,0))*'Rüstprozess (DE)'!$G$28</f>
        <v>635</v>
      </c>
      <c r="F3955" s="10">
        <f>('Rüstprozess (DE)'!$G$12/3600)*A3955*'Rüstprozess (DE)'!$E$14</f>
        <v>1976.0000000000002</v>
      </c>
      <c r="G3955" s="11">
        <f t="shared" si="306"/>
        <v>2611</v>
      </c>
      <c r="I3955" s="4">
        <f t="shared" si="307"/>
        <v>1354.3333333333335</v>
      </c>
      <c r="J3955" s="4">
        <f t="shared" si="308"/>
        <v>1354.3333333333335</v>
      </c>
      <c r="K3955" s="4">
        <f t="shared" si="309"/>
        <v>3952</v>
      </c>
    </row>
    <row r="3956" spans="1:11" x14ac:dyDescent="0.25">
      <c r="A3956" s="2">
        <v>3953</v>
      </c>
      <c r="B3956" s="9">
        <f>(ROUNDUP(Nebenrechnung_Break_Even!A3956/'Rüstprozess (DE)'!$E$30,0))*'Rüstprozess (DE)'!$E$28</f>
        <v>598</v>
      </c>
      <c r="C3956" s="10">
        <f>('Rüstprozess (DE)'!$E$12/3600)*A3956*'Rüstprozess (DE)'!$E$14</f>
        <v>658.83333333333326</v>
      </c>
      <c r="D3956" s="11">
        <f t="shared" si="305"/>
        <v>1256.8333333333333</v>
      </c>
      <c r="E3956" s="9">
        <f>(ROUNDUP(Nebenrechnung_Break_Even!A3956/'Rüstprozess (DE)'!$G$30,0))*'Rüstprozess (DE)'!$G$28</f>
        <v>635</v>
      </c>
      <c r="F3956" s="10">
        <f>('Rüstprozess (DE)'!$G$12/3600)*A3956*'Rüstprozess (DE)'!$E$14</f>
        <v>1976.5</v>
      </c>
      <c r="G3956" s="11">
        <f t="shared" si="306"/>
        <v>2611.5</v>
      </c>
      <c r="I3956" s="4">
        <f t="shared" si="307"/>
        <v>1354.6666666666667</v>
      </c>
      <c r="J3956" s="4">
        <f t="shared" si="308"/>
        <v>1354.6666666666667</v>
      </c>
      <c r="K3956" s="4">
        <f t="shared" si="309"/>
        <v>3953</v>
      </c>
    </row>
    <row r="3957" spans="1:11" x14ac:dyDescent="0.25">
      <c r="A3957" s="2">
        <v>3954</v>
      </c>
      <c r="B3957" s="9">
        <f>(ROUNDUP(Nebenrechnung_Break_Even!A3957/'Rüstprozess (DE)'!$E$30,0))*'Rüstprozess (DE)'!$E$28</f>
        <v>598</v>
      </c>
      <c r="C3957" s="10">
        <f>('Rüstprozess (DE)'!$E$12/3600)*A3957*'Rüstprozess (DE)'!$E$14</f>
        <v>659</v>
      </c>
      <c r="D3957" s="11">
        <f t="shared" si="305"/>
        <v>1257</v>
      </c>
      <c r="E3957" s="9">
        <f>(ROUNDUP(Nebenrechnung_Break_Even!A3957/'Rüstprozess (DE)'!$G$30,0))*'Rüstprozess (DE)'!$G$28</f>
        <v>635</v>
      </c>
      <c r="F3957" s="10">
        <f>('Rüstprozess (DE)'!$G$12/3600)*A3957*'Rüstprozess (DE)'!$E$14</f>
        <v>1977.0000000000002</v>
      </c>
      <c r="G3957" s="11">
        <f t="shared" si="306"/>
        <v>2612</v>
      </c>
      <c r="I3957" s="4">
        <f t="shared" si="307"/>
        <v>1355</v>
      </c>
      <c r="J3957" s="4">
        <f t="shared" si="308"/>
        <v>1355</v>
      </c>
      <c r="K3957" s="4">
        <f t="shared" si="309"/>
        <v>3954</v>
      </c>
    </row>
    <row r="3958" spans="1:11" x14ac:dyDescent="0.25">
      <c r="A3958" s="2">
        <v>3955</v>
      </c>
      <c r="B3958" s="9">
        <f>(ROUNDUP(Nebenrechnung_Break_Even!A3958/'Rüstprozess (DE)'!$E$30,0))*'Rüstprozess (DE)'!$E$28</f>
        <v>598</v>
      </c>
      <c r="C3958" s="10">
        <f>('Rüstprozess (DE)'!$E$12/3600)*A3958*'Rüstprozess (DE)'!$E$14</f>
        <v>659.16666666666674</v>
      </c>
      <c r="D3958" s="11">
        <f t="shared" si="305"/>
        <v>1257.1666666666667</v>
      </c>
      <c r="E3958" s="9">
        <f>(ROUNDUP(Nebenrechnung_Break_Even!A3958/'Rüstprozess (DE)'!$G$30,0))*'Rüstprozess (DE)'!$G$28</f>
        <v>635</v>
      </c>
      <c r="F3958" s="10">
        <f>('Rüstprozess (DE)'!$G$12/3600)*A3958*'Rüstprozess (DE)'!$E$14</f>
        <v>1977.5</v>
      </c>
      <c r="G3958" s="11">
        <f t="shared" si="306"/>
        <v>2612.5</v>
      </c>
      <c r="I3958" s="4">
        <f t="shared" si="307"/>
        <v>1355.3333333333333</v>
      </c>
      <c r="J3958" s="4">
        <f t="shared" si="308"/>
        <v>1355.3333333333333</v>
      </c>
      <c r="K3958" s="4">
        <f t="shared" si="309"/>
        <v>3955</v>
      </c>
    </row>
    <row r="3959" spans="1:11" x14ac:dyDescent="0.25">
      <c r="A3959" s="2">
        <v>3956</v>
      </c>
      <c r="B3959" s="9">
        <f>(ROUNDUP(Nebenrechnung_Break_Even!A3959/'Rüstprozess (DE)'!$E$30,0))*'Rüstprozess (DE)'!$E$28</f>
        <v>598</v>
      </c>
      <c r="C3959" s="10">
        <f>('Rüstprozess (DE)'!$E$12/3600)*A3959*'Rüstprozess (DE)'!$E$14</f>
        <v>659.33333333333337</v>
      </c>
      <c r="D3959" s="11">
        <f t="shared" si="305"/>
        <v>1257.3333333333335</v>
      </c>
      <c r="E3959" s="9">
        <f>(ROUNDUP(Nebenrechnung_Break_Even!A3959/'Rüstprozess (DE)'!$G$30,0))*'Rüstprozess (DE)'!$G$28</f>
        <v>635</v>
      </c>
      <c r="F3959" s="10">
        <f>('Rüstprozess (DE)'!$G$12/3600)*A3959*'Rüstprozess (DE)'!$E$14</f>
        <v>1978</v>
      </c>
      <c r="G3959" s="11">
        <f t="shared" si="306"/>
        <v>2613</v>
      </c>
      <c r="I3959" s="4">
        <f t="shared" si="307"/>
        <v>1355.6666666666665</v>
      </c>
      <c r="J3959" s="4">
        <f t="shared" si="308"/>
        <v>1355.6666666666665</v>
      </c>
      <c r="K3959" s="4">
        <f t="shared" si="309"/>
        <v>3956</v>
      </c>
    </row>
    <row r="3960" spans="1:11" x14ac:dyDescent="0.25">
      <c r="A3960" s="2">
        <v>3957</v>
      </c>
      <c r="B3960" s="9">
        <f>(ROUNDUP(Nebenrechnung_Break_Even!A3960/'Rüstprozess (DE)'!$E$30,0))*'Rüstprozess (DE)'!$E$28</f>
        <v>598</v>
      </c>
      <c r="C3960" s="10">
        <f>('Rüstprozess (DE)'!$E$12/3600)*A3960*'Rüstprozess (DE)'!$E$14</f>
        <v>659.5</v>
      </c>
      <c r="D3960" s="11">
        <f t="shared" si="305"/>
        <v>1257.5</v>
      </c>
      <c r="E3960" s="9">
        <f>(ROUNDUP(Nebenrechnung_Break_Even!A3960/'Rüstprozess (DE)'!$G$30,0))*'Rüstprozess (DE)'!$G$28</f>
        <v>635</v>
      </c>
      <c r="F3960" s="10">
        <f>('Rüstprozess (DE)'!$G$12/3600)*A3960*'Rüstprozess (DE)'!$E$14</f>
        <v>1978.5000000000002</v>
      </c>
      <c r="G3960" s="11">
        <f t="shared" si="306"/>
        <v>2613.5</v>
      </c>
      <c r="I3960" s="4">
        <f t="shared" si="307"/>
        <v>1356</v>
      </c>
      <c r="J3960" s="4">
        <f t="shared" si="308"/>
        <v>1356</v>
      </c>
      <c r="K3960" s="4">
        <f t="shared" si="309"/>
        <v>3957</v>
      </c>
    </row>
    <row r="3961" spans="1:11" x14ac:dyDescent="0.25">
      <c r="A3961" s="2">
        <v>3958</v>
      </c>
      <c r="B3961" s="9">
        <f>(ROUNDUP(Nebenrechnung_Break_Even!A3961/'Rüstprozess (DE)'!$E$30,0))*'Rüstprozess (DE)'!$E$28</f>
        <v>598</v>
      </c>
      <c r="C3961" s="10">
        <f>('Rüstprozess (DE)'!$E$12/3600)*A3961*'Rüstprozess (DE)'!$E$14</f>
        <v>659.66666666666674</v>
      </c>
      <c r="D3961" s="11">
        <f t="shared" si="305"/>
        <v>1257.6666666666667</v>
      </c>
      <c r="E3961" s="9">
        <f>(ROUNDUP(Nebenrechnung_Break_Even!A3961/'Rüstprozess (DE)'!$G$30,0))*'Rüstprozess (DE)'!$G$28</f>
        <v>635</v>
      </c>
      <c r="F3961" s="10">
        <f>('Rüstprozess (DE)'!$G$12/3600)*A3961*'Rüstprozess (DE)'!$E$14</f>
        <v>1979</v>
      </c>
      <c r="G3961" s="11">
        <f t="shared" si="306"/>
        <v>2614</v>
      </c>
      <c r="I3961" s="4">
        <f t="shared" si="307"/>
        <v>1356.3333333333333</v>
      </c>
      <c r="J3961" s="4">
        <f t="shared" si="308"/>
        <v>1356.3333333333333</v>
      </c>
      <c r="K3961" s="4">
        <f t="shared" si="309"/>
        <v>3958</v>
      </c>
    </row>
    <row r="3962" spans="1:11" x14ac:dyDescent="0.25">
      <c r="A3962" s="2">
        <v>3959</v>
      </c>
      <c r="B3962" s="9">
        <f>(ROUNDUP(Nebenrechnung_Break_Even!A3962/'Rüstprozess (DE)'!$E$30,0))*'Rüstprozess (DE)'!$E$28</f>
        <v>598</v>
      </c>
      <c r="C3962" s="10">
        <f>('Rüstprozess (DE)'!$E$12/3600)*A3962*'Rüstprozess (DE)'!$E$14</f>
        <v>659.83333333333337</v>
      </c>
      <c r="D3962" s="11">
        <f t="shared" si="305"/>
        <v>1257.8333333333335</v>
      </c>
      <c r="E3962" s="9">
        <f>(ROUNDUP(Nebenrechnung_Break_Even!A3962/'Rüstprozess (DE)'!$G$30,0))*'Rüstprozess (DE)'!$G$28</f>
        <v>635</v>
      </c>
      <c r="F3962" s="10">
        <f>('Rüstprozess (DE)'!$G$12/3600)*A3962*'Rüstprozess (DE)'!$E$14</f>
        <v>1979.5000000000002</v>
      </c>
      <c r="G3962" s="11">
        <f t="shared" si="306"/>
        <v>2614.5</v>
      </c>
      <c r="I3962" s="4">
        <f t="shared" si="307"/>
        <v>1356.6666666666665</v>
      </c>
      <c r="J3962" s="4">
        <f t="shared" si="308"/>
        <v>1356.6666666666665</v>
      </c>
      <c r="K3962" s="4">
        <f t="shared" si="309"/>
        <v>3959</v>
      </c>
    </row>
    <row r="3963" spans="1:11" x14ac:dyDescent="0.25">
      <c r="A3963" s="2">
        <v>3960</v>
      </c>
      <c r="B3963" s="9">
        <f>(ROUNDUP(Nebenrechnung_Break_Even!A3963/'Rüstprozess (DE)'!$E$30,0))*'Rüstprozess (DE)'!$E$28</f>
        <v>598</v>
      </c>
      <c r="C3963" s="10">
        <f>('Rüstprozess (DE)'!$E$12/3600)*A3963*'Rüstprozess (DE)'!$E$14</f>
        <v>660</v>
      </c>
      <c r="D3963" s="11">
        <f t="shared" si="305"/>
        <v>1258</v>
      </c>
      <c r="E3963" s="9">
        <f>(ROUNDUP(Nebenrechnung_Break_Even!A3963/'Rüstprozess (DE)'!$G$30,0))*'Rüstprozess (DE)'!$G$28</f>
        <v>635</v>
      </c>
      <c r="F3963" s="10">
        <f>('Rüstprozess (DE)'!$G$12/3600)*A3963*'Rüstprozess (DE)'!$E$14</f>
        <v>1980</v>
      </c>
      <c r="G3963" s="11">
        <f t="shared" si="306"/>
        <v>2615</v>
      </c>
      <c r="I3963" s="4">
        <f t="shared" si="307"/>
        <v>1357</v>
      </c>
      <c r="J3963" s="4">
        <f t="shared" si="308"/>
        <v>1357</v>
      </c>
      <c r="K3963" s="4">
        <f t="shared" si="309"/>
        <v>3960</v>
      </c>
    </row>
    <row r="3964" spans="1:11" x14ac:dyDescent="0.25">
      <c r="A3964" s="2">
        <v>3961</v>
      </c>
      <c r="B3964" s="9">
        <f>(ROUNDUP(Nebenrechnung_Break_Even!A3964/'Rüstprozess (DE)'!$E$30,0))*'Rüstprozess (DE)'!$E$28</f>
        <v>598</v>
      </c>
      <c r="C3964" s="10">
        <f>('Rüstprozess (DE)'!$E$12/3600)*A3964*'Rüstprozess (DE)'!$E$14</f>
        <v>660.16666666666663</v>
      </c>
      <c r="D3964" s="11">
        <f t="shared" si="305"/>
        <v>1258.1666666666665</v>
      </c>
      <c r="E3964" s="9">
        <f>(ROUNDUP(Nebenrechnung_Break_Even!A3964/'Rüstprozess (DE)'!$G$30,0))*'Rüstprozess (DE)'!$G$28</f>
        <v>635</v>
      </c>
      <c r="F3964" s="10">
        <f>('Rüstprozess (DE)'!$G$12/3600)*A3964*'Rüstprozess (DE)'!$E$14</f>
        <v>1980.5</v>
      </c>
      <c r="G3964" s="11">
        <f t="shared" si="306"/>
        <v>2615.5</v>
      </c>
      <c r="I3964" s="4">
        <f t="shared" si="307"/>
        <v>1357.3333333333335</v>
      </c>
      <c r="J3964" s="4">
        <f t="shared" si="308"/>
        <v>1357.3333333333335</v>
      </c>
      <c r="K3964" s="4">
        <f t="shared" si="309"/>
        <v>3961</v>
      </c>
    </row>
    <row r="3965" spans="1:11" x14ac:dyDescent="0.25">
      <c r="A3965" s="2">
        <v>3962</v>
      </c>
      <c r="B3965" s="9">
        <f>(ROUNDUP(Nebenrechnung_Break_Even!A3965/'Rüstprozess (DE)'!$E$30,0))*'Rüstprozess (DE)'!$E$28</f>
        <v>598</v>
      </c>
      <c r="C3965" s="10">
        <f>('Rüstprozess (DE)'!$E$12/3600)*A3965*'Rüstprozess (DE)'!$E$14</f>
        <v>660.33333333333326</v>
      </c>
      <c r="D3965" s="11">
        <f t="shared" si="305"/>
        <v>1258.3333333333333</v>
      </c>
      <c r="E3965" s="9">
        <f>(ROUNDUP(Nebenrechnung_Break_Even!A3965/'Rüstprozess (DE)'!$G$30,0))*'Rüstprozess (DE)'!$G$28</f>
        <v>635</v>
      </c>
      <c r="F3965" s="10">
        <f>('Rüstprozess (DE)'!$G$12/3600)*A3965*'Rüstprozess (DE)'!$E$14</f>
        <v>1981.0000000000002</v>
      </c>
      <c r="G3965" s="11">
        <f t="shared" si="306"/>
        <v>2616</v>
      </c>
      <c r="I3965" s="4">
        <f t="shared" si="307"/>
        <v>1357.6666666666667</v>
      </c>
      <c r="J3965" s="4">
        <f t="shared" si="308"/>
        <v>1357.6666666666667</v>
      </c>
      <c r="K3965" s="4">
        <f t="shared" si="309"/>
        <v>3962</v>
      </c>
    </row>
    <row r="3966" spans="1:11" x14ac:dyDescent="0.25">
      <c r="A3966" s="2">
        <v>3963</v>
      </c>
      <c r="B3966" s="9">
        <f>(ROUNDUP(Nebenrechnung_Break_Even!A3966/'Rüstprozess (DE)'!$E$30,0))*'Rüstprozess (DE)'!$E$28</f>
        <v>598</v>
      </c>
      <c r="C3966" s="10">
        <f>('Rüstprozess (DE)'!$E$12/3600)*A3966*'Rüstprozess (DE)'!$E$14</f>
        <v>660.5</v>
      </c>
      <c r="D3966" s="11">
        <f t="shared" si="305"/>
        <v>1258.5</v>
      </c>
      <c r="E3966" s="9">
        <f>(ROUNDUP(Nebenrechnung_Break_Even!A3966/'Rüstprozess (DE)'!$G$30,0))*'Rüstprozess (DE)'!$G$28</f>
        <v>635</v>
      </c>
      <c r="F3966" s="10">
        <f>('Rüstprozess (DE)'!$G$12/3600)*A3966*'Rüstprozess (DE)'!$E$14</f>
        <v>1981.5</v>
      </c>
      <c r="G3966" s="11">
        <f t="shared" si="306"/>
        <v>2616.5</v>
      </c>
      <c r="I3966" s="4">
        <f t="shared" si="307"/>
        <v>1358</v>
      </c>
      <c r="J3966" s="4">
        <f t="shared" si="308"/>
        <v>1358</v>
      </c>
      <c r="K3966" s="4">
        <f t="shared" si="309"/>
        <v>3963</v>
      </c>
    </row>
    <row r="3967" spans="1:11" x14ac:dyDescent="0.25">
      <c r="A3967" s="2">
        <v>3964</v>
      </c>
      <c r="B3967" s="9">
        <f>(ROUNDUP(Nebenrechnung_Break_Even!A3967/'Rüstprozess (DE)'!$E$30,0))*'Rüstprozess (DE)'!$E$28</f>
        <v>598</v>
      </c>
      <c r="C3967" s="10">
        <f>('Rüstprozess (DE)'!$E$12/3600)*A3967*'Rüstprozess (DE)'!$E$14</f>
        <v>660.66666666666663</v>
      </c>
      <c r="D3967" s="11">
        <f t="shared" si="305"/>
        <v>1258.6666666666665</v>
      </c>
      <c r="E3967" s="9">
        <f>(ROUNDUP(Nebenrechnung_Break_Even!A3967/'Rüstprozess (DE)'!$G$30,0))*'Rüstprozess (DE)'!$G$28</f>
        <v>635</v>
      </c>
      <c r="F3967" s="10">
        <f>('Rüstprozess (DE)'!$G$12/3600)*A3967*'Rüstprozess (DE)'!$E$14</f>
        <v>1982.0000000000002</v>
      </c>
      <c r="G3967" s="11">
        <f t="shared" si="306"/>
        <v>2617</v>
      </c>
      <c r="I3967" s="4">
        <f t="shared" si="307"/>
        <v>1358.3333333333335</v>
      </c>
      <c r="J3967" s="4">
        <f t="shared" si="308"/>
        <v>1358.3333333333335</v>
      </c>
      <c r="K3967" s="4">
        <f t="shared" si="309"/>
        <v>3964</v>
      </c>
    </row>
    <row r="3968" spans="1:11" x14ac:dyDescent="0.25">
      <c r="A3968" s="2">
        <v>3965</v>
      </c>
      <c r="B3968" s="9">
        <f>(ROUNDUP(Nebenrechnung_Break_Even!A3968/'Rüstprozess (DE)'!$E$30,0))*'Rüstprozess (DE)'!$E$28</f>
        <v>598</v>
      </c>
      <c r="C3968" s="10">
        <f>('Rüstprozess (DE)'!$E$12/3600)*A3968*'Rüstprozess (DE)'!$E$14</f>
        <v>660.83333333333326</v>
      </c>
      <c r="D3968" s="11">
        <f t="shared" si="305"/>
        <v>1258.8333333333333</v>
      </c>
      <c r="E3968" s="9">
        <f>(ROUNDUP(Nebenrechnung_Break_Even!A3968/'Rüstprozess (DE)'!$G$30,0))*'Rüstprozess (DE)'!$G$28</f>
        <v>635</v>
      </c>
      <c r="F3968" s="10">
        <f>('Rüstprozess (DE)'!$G$12/3600)*A3968*'Rüstprozess (DE)'!$E$14</f>
        <v>1982.5</v>
      </c>
      <c r="G3968" s="11">
        <f t="shared" si="306"/>
        <v>2617.5</v>
      </c>
      <c r="I3968" s="4">
        <f t="shared" si="307"/>
        <v>1358.6666666666667</v>
      </c>
      <c r="J3968" s="4">
        <f t="shared" si="308"/>
        <v>1358.6666666666667</v>
      </c>
      <c r="K3968" s="4">
        <f t="shared" si="309"/>
        <v>3965</v>
      </c>
    </row>
    <row r="3969" spans="1:11" x14ac:dyDescent="0.25">
      <c r="A3969" s="2">
        <v>3966</v>
      </c>
      <c r="B3969" s="9">
        <f>(ROUNDUP(Nebenrechnung_Break_Even!A3969/'Rüstprozess (DE)'!$E$30,0))*'Rüstprozess (DE)'!$E$28</f>
        <v>598</v>
      </c>
      <c r="C3969" s="10">
        <f>('Rüstprozess (DE)'!$E$12/3600)*A3969*'Rüstprozess (DE)'!$E$14</f>
        <v>661</v>
      </c>
      <c r="D3969" s="11">
        <f t="shared" si="305"/>
        <v>1259</v>
      </c>
      <c r="E3969" s="9">
        <f>(ROUNDUP(Nebenrechnung_Break_Even!A3969/'Rüstprozess (DE)'!$G$30,0))*'Rüstprozess (DE)'!$G$28</f>
        <v>635</v>
      </c>
      <c r="F3969" s="10">
        <f>('Rüstprozess (DE)'!$G$12/3600)*A3969*'Rüstprozess (DE)'!$E$14</f>
        <v>1983</v>
      </c>
      <c r="G3969" s="11">
        <f t="shared" si="306"/>
        <v>2618</v>
      </c>
      <c r="I3969" s="4">
        <f t="shared" si="307"/>
        <v>1359</v>
      </c>
      <c r="J3969" s="4">
        <f t="shared" si="308"/>
        <v>1359</v>
      </c>
      <c r="K3969" s="4">
        <f t="shared" si="309"/>
        <v>3966</v>
      </c>
    </row>
    <row r="3970" spans="1:11" x14ac:dyDescent="0.25">
      <c r="A3970" s="2">
        <v>3967</v>
      </c>
      <c r="B3970" s="9">
        <f>(ROUNDUP(Nebenrechnung_Break_Even!A3970/'Rüstprozess (DE)'!$E$30,0))*'Rüstprozess (DE)'!$E$28</f>
        <v>598</v>
      </c>
      <c r="C3970" s="10">
        <f>('Rüstprozess (DE)'!$E$12/3600)*A3970*'Rüstprozess (DE)'!$E$14</f>
        <v>661.16666666666663</v>
      </c>
      <c r="D3970" s="11">
        <f t="shared" si="305"/>
        <v>1259.1666666666665</v>
      </c>
      <c r="E3970" s="9">
        <f>(ROUNDUP(Nebenrechnung_Break_Even!A3970/'Rüstprozess (DE)'!$G$30,0))*'Rüstprozess (DE)'!$G$28</f>
        <v>635</v>
      </c>
      <c r="F3970" s="10">
        <f>('Rüstprozess (DE)'!$G$12/3600)*A3970*'Rüstprozess (DE)'!$E$14</f>
        <v>1983.5000000000002</v>
      </c>
      <c r="G3970" s="11">
        <f t="shared" si="306"/>
        <v>2618.5</v>
      </c>
      <c r="I3970" s="4">
        <f t="shared" si="307"/>
        <v>1359.3333333333335</v>
      </c>
      <c r="J3970" s="4">
        <f t="shared" si="308"/>
        <v>1359.3333333333335</v>
      </c>
      <c r="K3970" s="4">
        <f t="shared" si="309"/>
        <v>3967</v>
      </c>
    </row>
    <row r="3971" spans="1:11" x14ac:dyDescent="0.25">
      <c r="A3971" s="2">
        <v>3968</v>
      </c>
      <c r="B3971" s="9">
        <f>(ROUNDUP(Nebenrechnung_Break_Even!A3971/'Rüstprozess (DE)'!$E$30,0))*'Rüstprozess (DE)'!$E$28</f>
        <v>598</v>
      </c>
      <c r="C3971" s="10">
        <f>('Rüstprozess (DE)'!$E$12/3600)*A3971*'Rüstprozess (DE)'!$E$14</f>
        <v>661.33333333333326</v>
      </c>
      <c r="D3971" s="11">
        <f t="shared" si="305"/>
        <v>1259.3333333333333</v>
      </c>
      <c r="E3971" s="9">
        <f>(ROUNDUP(Nebenrechnung_Break_Even!A3971/'Rüstprozess (DE)'!$G$30,0))*'Rüstprozess (DE)'!$G$28</f>
        <v>635</v>
      </c>
      <c r="F3971" s="10">
        <f>('Rüstprozess (DE)'!$G$12/3600)*A3971*'Rüstprozess (DE)'!$E$14</f>
        <v>1984</v>
      </c>
      <c r="G3971" s="11">
        <f t="shared" si="306"/>
        <v>2619</v>
      </c>
      <c r="I3971" s="4">
        <f t="shared" si="307"/>
        <v>1359.6666666666667</v>
      </c>
      <c r="J3971" s="4">
        <f t="shared" si="308"/>
        <v>1359.6666666666667</v>
      </c>
      <c r="K3971" s="4">
        <f t="shared" si="309"/>
        <v>3968</v>
      </c>
    </row>
    <row r="3972" spans="1:11" x14ac:dyDescent="0.25">
      <c r="A3972" s="2">
        <v>3969</v>
      </c>
      <c r="B3972" s="9">
        <f>(ROUNDUP(Nebenrechnung_Break_Even!A3972/'Rüstprozess (DE)'!$E$30,0))*'Rüstprozess (DE)'!$E$28</f>
        <v>598</v>
      </c>
      <c r="C3972" s="10">
        <f>('Rüstprozess (DE)'!$E$12/3600)*A3972*'Rüstprozess (DE)'!$E$14</f>
        <v>661.5</v>
      </c>
      <c r="D3972" s="11">
        <f t="shared" si="305"/>
        <v>1259.5</v>
      </c>
      <c r="E3972" s="9">
        <f>(ROUNDUP(Nebenrechnung_Break_Even!A3972/'Rüstprozess (DE)'!$G$30,0))*'Rüstprozess (DE)'!$G$28</f>
        <v>635</v>
      </c>
      <c r="F3972" s="10">
        <f>('Rüstprozess (DE)'!$G$12/3600)*A3972*'Rüstprozess (DE)'!$E$14</f>
        <v>1984.5000000000002</v>
      </c>
      <c r="G3972" s="11">
        <f t="shared" si="306"/>
        <v>2619.5</v>
      </c>
      <c r="I3972" s="4">
        <f t="shared" si="307"/>
        <v>1360</v>
      </c>
      <c r="J3972" s="4">
        <f t="shared" si="308"/>
        <v>1360</v>
      </c>
      <c r="K3972" s="4">
        <f t="shared" si="309"/>
        <v>3969</v>
      </c>
    </row>
    <row r="3973" spans="1:11" x14ac:dyDescent="0.25">
      <c r="A3973" s="2">
        <v>3970</v>
      </c>
      <c r="B3973" s="9">
        <f>(ROUNDUP(Nebenrechnung_Break_Even!A3973/'Rüstprozess (DE)'!$E$30,0))*'Rüstprozess (DE)'!$E$28</f>
        <v>598</v>
      </c>
      <c r="C3973" s="10">
        <f>('Rüstprozess (DE)'!$E$12/3600)*A3973*'Rüstprozess (DE)'!$E$14</f>
        <v>661.66666666666674</v>
      </c>
      <c r="D3973" s="11">
        <f t="shared" ref="D3973:D4036" si="310">SUM(B3973:C3973)</f>
        <v>1259.6666666666667</v>
      </c>
      <c r="E3973" s="9">
        <f>(ROUNDUP(Nebenrechnung_Break_Even!A3973/'Rüstprozess (DE)'!$G$30,0))*'Rüstprozess (DE)'!$G$28</f>
        <v>635</v>
      </c>
      <c r="F3973" s="10">
        <f>('Rüstprozess (DE)'!$G$12/3600)*A3973*'Rüstprozess (DE)'!$E$14</f>
        <v>1985</v>
      </c>
      <c r="G3973" s="11">
        <f t="shared" ref="G3973:G4036" si="311">SUM(E3973:F3973)</f>
        <v>2620</v>
      </c>
      <c r="I3973" s="4">
        <f t="shared" ref="I3973:I4036" si="312">G3973-D3973</f>
        <v>1360.3333333333333</v>
      </c>
      <c r="J3973" s="4">
        <f t="shared" ref="J3973:J4036" si="313">ABS(I3973)</f>
        <v>1360.3333333333333</v>
      </c>
      <c r="K3973" s="4">
        <f t="shared" ref="K3973:K4036" si="314">A3973</f>
        <v>3970</v>
      </c>
    </row>
    <row r="3974" spans="1:11" x14ac:dyDescent="0.25">
      <c r="A3974" s="2">
        <v>3971</v>
      </c>
      <c r="B3974" s="9">
        <f>(ROUNDUP(Nebenrechnung_Break_Even!A3974/'Rüstprozess (DE)'!$E$30,0))*'Rüstprozess (DE)'!$E$28</f>
        <v>598</v>
      </c>
      <c r="C3974" s="10">
        <f>('Rüstprozess (DE)'!$E$12/3600)*A3974*'Rüstprozess (DE)'!$E$14</f>
        <v>661.83333333333337</v>
      </c>
      <c r="D3974" s="11">
        <f t="shared" si="310"/>
        <v>1259.8333333333335</v>
      </c>
      <c r="E3974" s="9">
        <f>(ROUNDUP(Nebenrechnung_Break_Even!A3974/'Rüstprozess (DE)'!$G$30,0))*'Rüstprozess (DE)'!$G$28</f>
        <v>635</v>
      </c>
      <c r="F3974" s="10">
        <f>('Rüstprozess (DE)'!$G$12/3600)*A3974*'Rüstprozess (DE)'!$E$14</f>
        <v>1985.5</v>
      </c>
      <c r="G3974" s="11">
        <f t="shared" si="311"/>
        <v>2620.5</v>
      </c>
      <c r="I3974" s="4">
        <f t="shared" si="312"/>
        <v>1360.6666666666665</v>
      </c>
      <c r="J3974" s="4">
        <f t="shared" si="313"/>
        <v>1360.6666666666665</v>
      </c>
      <c r="K3974" s="4">
        <f t="shared" si="314"/>
        <v>3971</v>
      </c>
    </row>
    <row r="3975" spans="1:11" x14ac:dyDescent="0.25">
      <c r="A3975" s="2">
        <v>3972</v>
      </c>
      <c r="B3975" s="9">
        <f>(ROUNDUP(Nebenrechnung_Break_Even!A3975/'Rüstprozess (DE)'!$E$30,0))*'Rüstprozess (DE)'!$E$28</f>
        <v>598</v>
      </c>
      <c r="C3975" s="10">
        <f>('Rüstprozess (DE)'!$E$12/3600)*A3975*'Rüstprozess (DE)'!$E$14</f>
        <v>662</v>
      </c>
      <c r="D3975" s="11">
        <f t="shared" si="310"/>
        <v>1260</v>
      </c>
      <c r="E3975" s="9">
        <f>(ROUNDUP(Nebenrechnung_Break_Even!A3975/'Rüstprozess (DE)'!$G$30,0))*'Rüstprozess (DE)'!$G$28</f>
        <v>635</v>
      </c>
      <c r="F3975" s="10">
        <f>('Rüstprozess (DE)'!$G$12/3600)*A3975*'Rüstprozess (DE)'!$E$14</f>
        <v>1986.0000000000002</v>
      </c>
      <c r="G3975" s="11">
        <f t="shared" si="311"/>
        <v>2621</v>
      </c>
      <c r="I3975" s="4">
        <f t="shared" si="312"/>
        <v>1361</v>
      </c>
      <c r="J3975" s="4">
        <f t="shared" si="313"/>
        <v>1361</v>
      </c>
      <c r="K3975" s="4">
        <f t="shared" si="314"/>
        <v>3972</v>
      </c>
    </row>
    <row r="3976" spans="1:11" x14ac:dyDescent="0.25">
      <c r="A3976" s="2">
        <v>3973</v>
      </c>
      <c r="B3976" s="9">
        <f>(ROUNDUP(Nebenrechnung_Break_Even!A3976/'Rüstprozess (DE)'!$E$30,0))*'Rüstprozess (DE)'!$E$28</f>
        <v>598</v>
      </c>
      <c r="C3976" s="10">
        <f>('Rüstprozess (DE)'!$E$12/3600)*A3976*'Rüstprozess (DE)'!$E$14</f>
        <v>662.16666666666674</v>
      </c>
      <c r="D3976" s="11">
        <f t="shared" si="310"/>
        <v>1260.1666666666667</v>
      </c>
      <c r="E3976" s="9">
        <f>(ROUNDUP(Nebenrechnung_Break_Even!A3976/'Rüstprozess (DE)'!$G$30,0))*'Rüstprozess (DE)'!$G$28</f>
        <v>635</v>
      </c>
      <c r="F3976" s="10">
        <f>('Rüstprozess (DE)'!$G$12/3600)*A3976*'Rüstprozess (DE)'!$E$14</f>
        <v>1986.5</v>
      </c>
      <c r="G3976" s="11">
        <f t="shared" si="311"/>
        <v>2621.5</v>
      </c>
      <c r="I3976" s="4">
        <f t="shared" si="312"/>
        <v>1361.3333333333333</v>
      </c>
      <c r="J3976" s="4">
        <f t="shared" si="313"/>
        <v>1361.3333333333333</v>
      </c>
      <c r="K3976" s="4">
        <f t="shared" si="314"/>
        <v>3973</v>
      </c>
    </row>
    <row r="3977" spans="1:11" x14ac:dyDescent="0.25">
      <c r="A3977" s="2">
        <v>3974</v>
      </c>
      <c r="B3977" s="9">
        <f>(ROUNDUP(Nebenrechnung_Break_Even!A3977/'Rüstprozess (DE)'!$E$30,0))*'Rüstprozess (DE)'!$E$28</f>
        <v>598</v>
      </c>
      <c r="C3977" s="10">
        <f>('Rüstprozess (DE)'!$E$12/3600)*A3977*'Rüstprozess (DE)'!$E$14</f>
        <v>662.33333333333337</v>
      </c>
      <c r="D3977" s="11">
        <f t="shared" si="310"/>
        <v>1260.3333333333335</v>
      </c>
      <c r="E3977" s="9">
        <f>(ROUNDUP(Nebenrechnung_Break_Even!A3977/'Rüstprozess (DE)'!$G$30,0))*'Rüstprozess (DE)'!$G$28</f>
        <v>635</v>
      </c>
      <c r="F3977" s="10">
        <f>('Rüstprozess (DE)'!$G$12/3600)*A3977*'Rüstprozess (DE)'!$E$14</f>
        <v>1987.0000000000002</v>
      </c>
      <c r="G3977" s="11">
        <f t="shared" si="311"/>
        <v>2622</v>
      </c>
      <c r="I3977" s="4">
        <f t="shared" si="312"/>
        <v>1361.6666666666665</v>
      </c>
      <c r="J3977" s="4">
        <f t="shared" si="313"/>
        <v>1361.6666666666665</v>
      </c>
      <c r="K3977" s="4">
        <f t="shared" si="314"/>
        <v>3974</v>
      </c>
    </row>
    <row r="3978" spans="1:11" x14ac:dyDescent="0.25">
      <c r="A3978" s="2">
        <v>3975</v>
      </c>
      <c r="B3978" s="9">
        <f>(ROUNDUP(Nebenrechnung_Break_Even!A3978/'Rüstprozess (DE)'!$E$30,0))*'Rüstprozess (DE)'!$E$28</f>
        <v>598</v>
      </c>
      <c r="C3978" s="10">
        <f>('Rüstprozess (DE)'!$E$12/3600)*A3978*'Rüstprozess (DE)'!$E$14</f>
        <v>662.5</v>
      </c>
      <c r="D3978" s="11">
        <f t="shared" si="310"/>
        <v>1260.5</v>
      </c>
      <c r="E3978" s="9">
        <f>(ROUNDUP(Nebenrechnung_Break_Even!A3978/'Rüstprozess (DE)'!$G$30,0))*'Rüstprozess (DE)'!$G$28</f>
        <v>635</v>
      </c>
      <c r="F3978" s="10">
        <f>('Rüstprozess (DE)'!$G$12/3600)*A3978*'Rüstprozess (DE)'!$E$14</f>
        <v>1987.5</v>
      </c>
      <c r="G3978" s="11">
        <f t="shared" si="311"/>
        <v>2622.5</v>
      </c>
      <c r="I3978" s="4">
        <f t="shared" si="312"/>
        <v>1362</v>
      </c>
      <c r="J3978" s="4">
        <f t="shared" si="313"/>
        <v>1362</v>
      </c>
      <c r="K3978" s="4">
        <f t="shared" si="314"/>
        <v>3975</v>
      </c>
    </row>
    <row r="3979" spans="1:11" x14ac:dyDescent="0.25">
      <c r="A3979" s="2">
        <v>3976</v>
      </c>
      <c r="B3979" s="9">
        <f>(ROUNDUP(Nebenrechnung_Break_Even!A3979/'Rüstprozess (DE)'!$E$30,0))*'Rüstprozess (DE)'!$E$28</f>
        <v>598</v>
      </c>
      <c r="C3979" s="10">
        <f>('Rüstprozess (DE)'!$E$12/3600)*A3979*'Rüstprozess (DE)'!$E$14</f>
        <v>662.66666666666663</v>
      </c>
      <c r="D3979" s="11">
        <f t="shared" si="310"/>
        <v>1260.6666666666665</v>
      </c>
      <c r="E3979" s="9">
        <f>(ROUNDUP(Nebenrechnung_Break_Even!A3979/'Rüstprozess (DE)'!$G$30,0))*'Rüstprozess (DE)'!$G$28</f>
        <v>635</v>
      </c>
      <c r="F3979" s="10">
        <f>('Rüstprozess (DE)'!$G$12/3600)*A3979*'Rüstprozess (DE)'!$E$14</f>
        <v>1988</v>
      </c>
      <c r="G3979" s="11">
        <f t="shared" si="311"/>
        <v>2623</v>
      </c>
      <c r="I3979" s="4">
        <f t="shared" si="312"/>
        <v>1362.3333333333335</v>
      </c>
      <c r="J3979" s="4">
        <f t="shared" si="313"/>
        <v>1362.3333333333335</v>
      </c>
      <c r="K3979" s="4">
        <f t="shared" si="314"/>
        <v>3976</v>
      </c>
    </row>
    <row r="3980" spans="1:11" x14ac:dyDescent="0.25">
      <c r="A3980" s="2">
        <v>3977</v>
      </c>
      <c r="B3980" s="9">
        <f>(ROUNDUP(Nebenrechnung_Break_Even!A3980/'Rüstprozess (DE)'!$E$30,0))*'Rüstprozess (DE)'!$E$28</f>
        <v>598</v>
      </c>
      <c r="C3980" s="10">
        <f>('Rüstprozess (DE)'!$E$12/3600)*A3980*'Rüstprozess (DE)'!$E$14</f>
        <v>662.83333333333326</v>
      </c>
      <c r="D3980" s="11">
        <f t="shared" si="310"/>
        <v>1260.8333333333333</v>
      </c>
      <c r="E3980" s="9">
        <f>(ROUNDUP(Nebenrechnung_Break_Even!A3980/'Rüstprozess (DE)'!$G$30,0))*'Rüstprozess (DE)'!$G$28</f>
        <v>635</v>
      </c>
      <c r="F3980" s="10">
        <f>('Rüstprozess (DE)'!$G$12/3600)*A3980*'Rüstprozess (DE)'!$E$14</f>
        <v>1988.5000000000002</v>
      </c>
      <c r="G3980" s="11">
        <f t="shared" si="311"/>
        <v>2623.5</v>
      </c>
      <c r="I3980" s="4">
        <f t="shared" si="312"/>
        <v>1362.6666666666667</v>
      </c>
      <c r="J3980" s="4">
        <f t="shared" si="313"/>
        <v>1362.6666666666667</v>
      </c>
      <c r="K3980" s="4">
        <f t="shared" si="314"/>
        <v>3977</v>
      </c>
    </row>
    <row r="3981" spans="1:11" x14ac:dyDescent="0.25">
      <c r="A3981" s="2">
        <v>3978</v>
      </c>
      <c r="B3981" s="9">
        <f>(ROUNDUP(Nebenrechnung_Break_Even!A3981/'Rüstprozess (DE)'!$E$30,0))*'Rüstprozess (DE)'!$E$28</f>
        <v>598</v>
      </c>
      <c r="C3981" s="10">
        <f>('Rüstprozess (DE)'!$E$12/3600)*A3981*'Rüstprozess (DE)'!$E$14</f>
        <v>663</v>
      </c>
      <c r="D3981" s="11">
        <f t="shared" si="310"/>
        <v>1261</v>
      </c>
      <c r="E3981" s="9">
        <f>(ROUNDUP(Nebenrechnung_Break_Even!A3981/'Rüstprozess (DE)'!$G$30,0))*'Rüstprozess (DE)'!$G$28</f>
        <v>635</v>
      </c>
      <c r="F3981" s="10">
        <f>('Rüstprozess (DE)'!$G$12/3600)*A3981*'Rüstprozess (DE)'!$E$14</f>
        <v>1989</v>
      </c>
      <c r="G3981" s="11">
        <f t="shared" si="311"/>
        <v>2624</v>
      </c>
      <c r="I3981" s="4">
        <f t="shared" si="312"/>
        <v>1363</v>
      </c>
      <c r="J3981" s="4">
        <f t="shared" si="313"/>
        <v>1363</v>
      </c>
      <c r="K3981" s="4">
        <f t="shared" si="314"/>
        <v>3978</v>
      </c>
    </row>
    <row r="3982" spans="1:11" x14ac:dyDescent="0.25">
      <c r="A3982" s="2">
        <v>3979</v>
      </c>
      <c r="B3982" s="9">
        <f>(ROUNDUP(Nebenrechnung_Break_Even!A3982/'Rüstprozess (DE)'!$E$30,0))*'Rüstprozess (DE)'!$E$28</f>
        <v>598</v>
      </c>
      <c r="C3982" s="10">
        <f>('Rüstprozess (DE)'!$E$12/3600)*A3982*'Rüstprozess (DE)'!$E$14</f>
        <v>663.16666666666663</v>
      </c>
      <c r="D3982" s="11">
        <f t="shared" si="310"/>
        <v>1261.1666666666665</v>
      </c>
      <c r="E3982" s="9">
        <f>(ROUNDUP(Nebenrechnung_Break_Even!A3982/'Rüstprozess (DE)'!$G$30,0))*'Rüstprozess (DE)'!$G$28</f>
        <v>635</v>
      </c>
      <c r="F3982" s="10">
        <f>('Rüstprozess (DE)'!$G$12/3600)*A3982*'Rüstprozess (DE)'!$E$14</f>
        <v>1989.5000000000002</v>
      </c>
      <c r="G3982" s="11">
        <f t="shared" si="311"/>
        <v>2624.5</v>
      </c>
      <c r="I3982" s="4">
        <f t="shared" si="312"/>
        <v>1363.3333333333335</v>
      </c>
      <c r="J3982" s="4">
        <f t="shared" si="313"/>
        <v>1363.3333333333335</v>
      </c>
      <c r="K3982" s="4">
        <f t="shared" si="314"/>
        <v>3979</v>
      </c>
    </row>
    <row r="3983" spans="1:11" x14ac:dyDescent="0.25">
      <c r="A3983" s="2">
        <v>3980</v>
      </c>
      <c r="B3983" s="9">
        <f>(ROUNDUP(Nebenrechnung_Break_Even!A3983/'Rüstprozess (DE)'!$E$30,0))*'Rüstprozess (DE)'!$E$28</f>
        <v>598</v>
      </c>
      <c r="C3983" s="10">
        <f>('Rüstprozess (DE)'!$E$12/3600)*A3983*'Rüstprozess (DE)'!$E$14</f>
        <v>663.33333333333326</v>
      </c>
      <c r="D3983" s="11">
        <f t="shared" si="310"/>
        <v>1261.3333333333333</v>
      </c>
      <c r="E3983" s="9">
        <f>(ROUNDUP(Nebenrechnung_Break_Even!A3983/'Rüstprozess (DE)'!$G$30,0))*'Rüstprozess (DE)'!$G$28</f>
        <v>635</v>
      </c>
      <c r="F3983" s="10">
        <f>('Rüstprozess (DE)'!$G$12/3600)*A3983*'Rüstprozess (DE)'!$E$14</f>
        <v>1990</v>
      </c>
      <c r="G3983" s="11">
        <f t="shared" si="311"/>
        <v>2625</v>
      </c>
      <c r="I3983" s="4">
        <f t="shared" si="312"/>
        <v>1363.6666666666667</v>
      </c>
      <c r="J3983" s="4">
        <f t="shared" si="313"/>
        <v>1363.6666666666667</v>
      </c>
      <c r="K3983" s="4">
        <f t="shared" si="314"/>
        <v>3980</v>
      </c>
    </row>
    <row r="3984" spans="1:11" x14ac:dyDescent="0.25">
      <c r="A3984" s="2">
        <v>3981</v>
      </c>
      <c r="B3984" s="9">
        <f>(ROUNDUP(Nebenrechnung_Break_Even!A3984/'Rüstprozess (DE)'!$E$30,0))*'Rüstprozess (DE)'!$E$28</f>
        <v>598</v>
      </c>
      <c r="C3984" s="10">
        <f>('Rüstprozess (DE)'!$E$12/3600)*A3984*'Rüstprozess (DE)'!$E$14</f>
        <v>663.5</v>
      </c>
      <c r="D3984" s="11">
        <f t="shared" si="310"/>
        <v>1261.5</v>
      </c>
      <c r="E3984" s="9">
        <f>(ROUNDUP(Nebenrechnung_Break_Even!A3984/'Rüstprozess (DE)'!$G$30,0))*'Rüstprozess (DE)'!$G$28</f>
        <v>635</v>
      </c>
      <c r="F3984" s="10">
        <f>('Rüstprozess (DE)'!$G$12/3600)*A3984*'Rüstprozess (DE)'!$E$14</f>
        <v>1990.5</v>
      </c>
      <c r="G3984" s="11">
        <f t="shared" si="311"/>
        <v>2625.5</v>
      </c>
      <c r="I3984" s="4">
        <f t="shared" si="312"/>
        <v>1364</v>
      </c>
      <c r="J3984" s="4">
        <f t="shared" si="313"/>
        <v>1364</v>
      </c>
      <c r="K3984" s="4">
        <f t="shared" si="314"/>
        <v>3981</v>
      </c>
    </row>
    <row r="3985" spans="1:11" x14ac:dyDescent="0.25">
      <c r="A3985" s="2">
        <v>3982</v>
      </c>
      <c r="B3985" s="9">
        <f>(ROUNDUP(Nebenrechnung_Break_Even!A3985/'Rüstprozess (DE)'!$E$30,0))*'Rüstprozess (DE)'!$E$28</f>
        <v>598</v>
      </c>
      <c r="C3985" s="10">
        <f>('Rüstprozess (DE)'!$E$12/3600)*A3985*'Rüstprozess (DE)'!$E$14</f>
        <v>663.66666666666663</v>
      </c>
      <c r="D3985" s="11">
        <f t="shared" si="310"/>
        <v>1261.6666666666665</v>
      </c>
      <c r="E3985" s="9">
        <f>(ROUNDUP(Nebenrechnung_Break_Even!A3985/'Rüstprozess (DE)'!$G$30,0))*'Rüstprozess (DE)'!$G$28</f>
        <v>635</v>
      </c>
      <c r="F3985" s="10">
        <f>('Rüstprozess (DE)'!$G$12/3600)*A3985*'Rüstprozess (DE)'!$E$14</f>
        <v>1991.0000000000002</v>
      </c>
      <c r="G3985" s="11">
        <f t="shared" si="311"/>
        <v>2626</v>
      </c>
      <c r="I3985" s="4">
        <f t="shared" si="312"/>
        <v>1364.3333333333335</v>
      </c>
      <c r="J3985" s="4">
        <f t="shared" si="313"/>
        <v>1364.3333333333335</v>
      </c>
      <c r="K3985" s="4">
        <f t="shared" si="314"/>
        <v>3982</v>
      </c>
    </row>
    <row r="3986" spans="1:11" x14ac:dyDescent="0.25">
      <c r="A3986" s="2">
        <v>3983</v>
      </c>
      <c r="B3986" s="9">
        <f>(ROUNDUP(Nebenrechnung_Break_Even!A3986/'Rüstprozess (DE)'!$E$30,0))*'Rüstprozess (DE)'!$E$28</f>
        <v>598</v>
      </c>
      <c r="C3986" s="10">
        <f>('Rüstprozess (DE)'!$E$12/3600)*A3986*'Rüstprozess (DE)'!$E$14</f>
        <v>663.83333333333326</v>
      </c>
      <c r="D3986" s="11">
        <f t="shared" si="310"/>
        <v>1261.8333333333333</v>
      </c>
      <c r="E3986" s="9">
        <f>(ROUNDUP(Nebenrechnung_Break_Even!A3986/'Rüstprozess (DE)'!$G$30,0))*'Rüstprozess (DE)'!$G$28</f>
        <v>635</v>
      </c>
      <c r="F3986" s="10">
        <f>('Rüstprozess (DE)'!$G$12/3600)*A3986*'Rüstprozess (DE)'!$E$14</f>
        <v>1991.5</v>
      </c>
      <c r="G3986" s="11">
        <f t="shared" si="311"/>
        <v>2626.5</v>
      </c>
      <c r="I3986" s="4">
        <f t="shared" si="312"/>
        <v>1364.6666666666667</v>
      </c>
      <c r="J3986" s="4">
        <f t="shared" si="313"/>
        <v>1364.6666666666667</v>
      </c>
      <c r="K3986" s="4">
        <f t="shared" si="314"/>
        <v>3983</v>
      </c>
    </row>
    <row r="3987" spans="1:11" x14ac:dyDescent="0.25">
      <c r="A3987" s="2">
        <v>3984</v>
      </c>
      <c r="B3987" s="9">
        <f>(ROUNDUP(Nebenrechnung_Break_Even!A3987/'Rüstprozess (DE)'!$E$30,0))*'Rüstprozess (DE)'!$E$28</f>
        <v>598</v>
      </c>
      <c r="C3987" s="10">
        <f>('Rüstprozess (DE)'!$E$12/3600)*A3987*'Rüstprozess (DE)'!$E$14</f>
        <v>664</v>
      </c>
      <c r="D3987" s="11">
        <f t="shared" si="310"/>
        <v>1262</v>
      </c>
      <c r="E3987" s="9">
        <f>(ROUNDUP(Nebenrechnung_Break_Even!A3987/'Rüstprozess (DE)'!$G$30,0))*'Rüstprozess (DE)'!$G$28</f>
        <v>635</v>
      </c>
      <c r="F3987" s="10">
        <f>('Rüstprozess (DE)'!$G$12/3600)*A3987*'Rüstprozess (DE)'!$E$14</f>
        <v>1992.0000000000002</v>
      </c>
      <c r="G3987" s="11">
        <f t="shared" si="311"/>
        <v>2627</v>
      </c>
      <c r="I3987" s="4">
        <f t="shared" si="312"/>
        <v>1365</v>
      </c>
      <c r="J3987" s="4">
        <f t="shared" si="313"/>
        <v>1365</v>
      </c>
      <c r="K3987" s="4">
        <f t="shared" si="314"/>
        <v>3984</v>
      </c>
    </row>
    <row r="3988" spans="1:11" x14ac:dyDescent="0.25">
      <c r="A3988" s="2">
        <v>3985</v>
      </c>
      <c r="B3988" s="9">
        <f>(ROUNDUP(Nebenrechnung_Break_Even!A3988/'Rüstprozess (DE)'!$E$30,0))*'Rüstprozess (DE)'!$E$28</f>
        <v>598</v>
      </c>
      <c r="C3988" s="10">
        <f>('Rüstprozess (DE)'!$E$12/3600)*A3988*'Rüstprozess (DE)'!$E$14</f>
        <v>664.16666666666674</v>
      </c>
      <c r="D3988" s="11">
        <f t="shared" si="310"/>
        <v>1262.1666666666667</v>
      </c>
      <c r="E3988" s="9">
        <f>(ROUNDUP(Nebenrechnung_Break_Even!A3988/'Rüstprozess (DE)'!$G$30,0))*'Rüstprozess (DE)'!$G$28</f>
        <v>635</v>
      </c>
      <c r="F3988" s="10">
        <f>('Rüstprozess (DE)'!$G$12/3600)*A3988*'Rüstprozess (DE)'!$E$14</f>
        <v>1992.5</v>
      </c>
      <c r="G3988" s="11">
        <f t="shared" si="311"/>
        <v>2627.5</v>
      </c>
      <c r="I3988" s="4">
        <f t="shared" si="312"/>
        <v>1365.3333333333333</v>
      </c>
      <c r="J3988" s="4">
        <f t="shared" si="313"/>
        <v>1365.3333333333333</v>
      </c>
      <c r="K3988" s="4">
        <f t="shared" si="314"/>
        <v>3985</v>
      </c>
    </row>
    <row r="3989" spans="1:11" x14ac:dyDescent="0.25">
      <c r="A3989" s="2">
        <v>3986</v>
      </c>
      <c r="B3989" s="9">
        <f>(ROUNDUP(Nebenrechnung_Break_Even!A3989/'Rüstprozess (DE)'!$E$30,0))*'Rüstprozess (DE)'!$E$28</f>
        <v>598</v>
      </c>
      <c r="C3989" s="10">
        <f>('Rüstprozess (DE)'!$E$12/3600)*A3989*'Rüstprozess (DE)'!$E$14</f>
        <v>664.33333333333337</v>
      </c>
      <c r="D3989" s="11">
        <f t="shared" si="310"/>
        <v>1262.3333333333335</v>
      </c>
      <c r="E3989" s="9">
        <f>(ROUNDUP(Nebenrechnung_Break_Even!A3989/'Rüstprozess (DE)'!$G$30,0))*'Rüstprozess (DE)'!$G$28</f>
        <v>635</v>
      </c>
      <c r="F3989" s="10">
        <f>('Rüstprozess (DE)'!$G$12/3600)*A3989*'Rüstprozess (DE)'!$E$14</f>
        <v>1993</v>
      </c>
      <c r="G3989" s="11">
        <f t="shared" si="311"/>
        <v>2628</v>
      </c>
      <c r="I3989" s="4">
        <f t="shared" si="312"/>
        <v>1365.6666666666665</v>
      </c>
      <c r="J3989" s="4">
        <f t="shared" si="313"/>
        <v>1365.6666666666665</v>
      </c>
      <c r="K3989" s="4">
        <f t="shared" si="314"/>
        <v>3986</v>
      </c>
    </row>
    <row r="3990" spans="1:11" x14ac:dyDescent="0.25">
      <c r="A3990" s="2">
        <v>3987</v>
      </c>
      <c r="B3990" s="9">
        <f>(ROUNDUP(Nebenrechnung_Break_Even!A3990/'Rüstprozess (DE)'!$E$30,0))*'Rüstprozess (DE)'!$E$28</f>
        <v>598</v>
      </c>
      <c r="C3990" s="10">
        <f>('Rüstprozess (DE)'!$E$12/3600)*A3990*'Rüstprozess (DE)'!$E$14</f>
        <v>664.5</v>
      </c>
      <c r="D3990" s="11">
        <f t="shared" si="310"/>
        <v>1262.5</v>
      </c>
      <c r="E3990" s="9">
        <f>(ROUNDUP(Nebenrechnung_Break_Even!A3990/'Rüstprozess (DE)'!$G$30,0))*'Rüstprozess (DE)'!$G$28</f>
        <v>635</v>
      </c>
      <c r="F3990" s="10">
        <f>('Rüstprozess (DE)'!$G$12/3600)*A3990*'Rüstprozess (DE)'!$E$14</f>
        <v>1993.5000000000002</v>
      </c>
      <c r="G3990" s="11">
        <f t="shared" si="311"/>
        <v>2628.5</v>
      </c>
      <c r="I3990" s="4">
        <f t="shared" si="312"/>
        <v>1366</v>
      </c>
      <c r="J3990" s="4">
        <f t="shared" si="313"/>
        <v>1366</v>
      </c>
      <c r="K3990" s="4">
        <f t="shared" si="314"/>
        <v>3987</v>
      </c>
    </row>
    <row r="3991" spans="1:11" x14ac:dyDescent="0.25">
      <c r="A3991" s="2">
        <v>3988</v>
      </c>
      <c r="B3991" s="9">
        <f>(ROUNDUP(Nebenrechnung_Break_Even!A3991/'Rüstprozess (DE)'!$E$30,0))*'Rüstprozess (DE)'!$E$28</f>
        <v>598</v>
      </c>
      <c r="C3991" s="10">
        <f>('Rüstprozess (DE)'!$E$12/3600)*A3991*'Rüstprozess (DE)'!$E$14</f>
        <v>664.66666666666674</v>
      </c>
      <c r="D3991" s="11">
        <f t="shared" si="310"/>
        <v>1262.6666666666667</v>
      </c>
      <c r="E3991" s="9">
        <f>(ROUNDUP(Nebenrechnung_Break_Even!A3991/'Rüstprozess (DE)'!$G$30,0))*'Rüstprozess (DE)'!$G$28</f>
        <v>635</v>
      </c>
      <c r="F3991" s="10">
        <f>('Rüstprozess (DE)'!$G$12/3600)*A3991*'Rüstprozess (DE)'!$E$14</f>
        <v>1994</v>
      </c>
      <c r="G3991" s="11">
        <f t="shared" si="311"/>
        <v>2629</v>
      </c>
      <c r="I3991" s="4">
        <f t="shared" si="312"/>
        <v>1366.3333333333333</v>
      </c>
      <c r="J3991" s="4">
        <f t="shared" si="313"/>
        <v>1366.3333333333333</v>
      </c>
      <c r="K3991" s="4">
        <f t="shared" si="314"/>
        <v>3988</v>
      </c>
    </row>
    <row r="3992" spans="1:11" x14ac:dyDescent="0.25">
      <c r="A3992" s="2">
        <v>3989</v>
      </c>
      <c r="B3992" s="9">
        <f>(ROUNDUP(Nebenrechnung_Break_Even!A3992/'Rüstprozess (DE)'!$E$30,0))*'Rüstprozess (DE)'!$E$28</f>
        <v>598</v>
      </c>
      <c r="C3992" s="10">
        <f>('Rüstprozess (DE)'!$E$12/3600)*A3992*'Rüstprozess (DE)'!$E$14</f>
        <v>664.83333333333337</v>
      </c>
      <c r="D3992" s="11">
        <f t="shared" si="310"/>
        <v>1262.8333333333335</v>
      </c>
      <c r="E3992" s="9">
        <f>(ROUNDUP(Nebenrechnung_Break_Even!A3992/'Rüstprozess (DE)'!$G$30,0))*'Rüstprozess (DE)'!$G$28</f>
        <v>635</v>
      </c>
      <c r="F3992" s="10">
        <f>('Rüstprozess (DE)'!$G$12/3600)*A3992*'Rüstprozess (DE)'!$E$14</f>
        <v>1994.5000000000002</v>
      </c>
      <c r="G3992" s="11">
        <f t="shared" si="311"/>
        <v>2629.5</v>
      </c>
      <c r="I3992" s="4">
        <f t="shared" si="312"/>
        <v>1366.6666666666665</v>
      </c>
      <c r="J3992" s="4">
        <f t="shared" si="313"/>
        <v>1366.6666666666665</v>
      </c>
      <c r="K3992" s="4">
        <f t="shared" si="314"/>
        <v>3989</v>
      </c>
    </row>
    <row r="3993" spans="1:11" x14ac:dyDescent="0.25">
      <c r="A3993" s="2">
        <v>3990</v>
      </c>
      <c r="B3993" s="9">
        <f>(ROUNDUP(Nebenrechnung_Break_Even!A3993/'Rüstprozess (DE)'!$E$30,0))*'Rüstprozess (DE)'!$E$28</f>
        <v>598</v>
      </c>
      <c r="C3993" s="10">
        <f>('Rüstprozess (DE)'!$E$12/3600)*A3993*'Rüstprozess (DE)'!$E$14</f>
        <v>665</v>
      </c>
      <c r="D3993" s="11">
        <f t="shared" si="310"/>
        <v>1263</v>
      </c>
      <c r="E3993" s="9">
        <f>(ROUNDUP(Nebenrechnung_Break_Even!A3993/'Rüstprozess (DE)'!$G$30,0))*'Rüstprozess (DE)'!$G$28</f>
        <v>635</v>
      </c>
      <c r="F3993" s="10">
        <f>('Rüstprozess (DE)'!$G$12/3600)*A3993*'Rüstprozess (DE)'!$E$14</f>
        <v>1995</v>
      </c>
      <c r="G3993" s="11">
        <f t="shared" si="311"/>
        <v>2630</v>
      </c>
      <c r="I3993" s="4">
        <f t="shared" si="312"/>
        <v>1367</v>
      </c>
      <c r="J3993" s="4">
        <f t="shared" si="313"/>
        <v>1367</v>
      </c>
      <c r="K3993" s="4">
        <f t="shared" si="314"/>
        <v>3990</v>
      </c>
    </row>
    <row r="3994" spans="1:11" x14ac:dyDescent="0.25">
      <c r="A3994" s="2">
        <v>3991</v>
      </c>
      <c r="B3994" s="9">
        <f>(ROUNDUP(Nebenrechnung_Break_Even!A3994/'Rüstprozess (DE)'!$E$30,0))*'Rüstprozess (DE)'!$E$28</f>
        <v>598</v>
      </c>
      <c r="C3994" s="10">
        <f>('Rüstprozess (DE)'!$E$12/3600)*A3994*'Rüstprozess (DE)'!$E$14</f>
        <v>665.16666666666663</v>
      </c>
      <c r="D3994" s="11">
        <f t="shared" si="310"/>
        <v>1263.1666666666665</v>
      </c>
      <c r="E3994" s="9">
        <f>(ROUNDUP(Nebenrechnung_Break_Even!A3994/'Rüstprozess (DE)'!$G$30,0))*'Rüstprozess (DE)'!$G$28</f>
        <v>635</v>
      </c>
      <c r="F3994" s="10">
        <f>('Rüstprozess (DE)'!$G$12/3600)*A3994*'Rüstprozess (DE)'!$E$14</f>
        <v>1995.5</v>
      </c>
      <c r="G3994" s="11">
        <f t="shared" si="311"/>
        <v>2630.5</v>
      </c>
      <c r="I3994" s="4">
        <f t="shared" si="312"/>
        <v>1367.3333333333335</v>
      </c>
      <c r="J3994" s="4">
        <f t="shared" si="313"/>
        <v>1367.3333333333335</v>
      </c>
      <c r="K3994" s="4">
        <f t="shared" si="314"/>
        <v>3991</v>
      </c>
    </row>
    <row r="3995" spans="1:11" x14ac:dyDescent="0.25">
      <c r="A3995" s="2">
        <v>3992</v>
      </c>
      <c r="B3995" s="9">
        <f>(ROUNDUP(Nebenrechnung_Break_Even!A3995/'Rüstprozess (DE)'!$E$30,0))*'Rüstprozess (DE)'!$E$28</f>
        <v>598</v>
      </c>
      <c r="C3995" s="10">
        <f>('Rüstprozess (DE)'!$E$12/3600)*A3995*'Rüstprozess (DE)'!$E$14</f>
        <v>665.33333333333326</v>
      </c>
      <c r="D3995" s="11">
        <f t="shared" si="310"/>
        <v>1263.3333333333333</v>
      </c>
      <c r="E3995" s="9">
        <f>(ROUNDUP(Nebenrechnung_Break_Even!A3995/'Rüstprozess (DE)'!$G$30,0))*'Rüstprozess (DE)'!$G$28</f>
        <v>635</v>
      </c>
      <c r="F3995" s="10">
        <f>('Rüstprozess (DE)'!$G$12/3600)*A3995*'Rüstprozess (DE)'!$E$14</f>
        <v>1996.0000000000002</v>
      </c>
      <c r="G3995" s="11">
        <f t="shared" si="311"/>
        <v>2631</v>
      </c>
      <c r="I3995" s="4">
        <f t="shared" si="312"/>
        <v>1367.6666666666667</v>
      </c>
      <c r="J3995" s="4">
        <f t="shared" si="313"/>
        <v>1367.6666666666667</v>
      </c>
      <c r="K3995" s="4">
        <f t="shared" si="314"/>
        <v>3992</v>
      </c>
    </row>
    <row r="3996" spans="1:11" x14ac:dyDescent="0.25">
      <c r="A3996" s="2">
        <v>3993</v>
      </c>
      <c r="B3996" s="9">
        <f>(ROUNDUP(Nebenrechnung_Break_Even!A3996/'Rüstprozess (DE)'!$E$30,0))*'Rüstprozess (DE)'!$E$28</f>
        <v>598</v>
      </c>
      <c r="C3996" s="10">
        <f>('Rüstprozess (DE)'!$E$12/3600)*A3996*'Rüstprozess (DE)'!$E$14</f>
        <v>665.5</v>
      </c>
      <c r="D3996" s="11">
        <f t="shared" si="310"/>
        <v>1263.5</v>
      </c>
      <c r="E3996" s="9">
        <f>(ROUNDUP(Nebenrechnung_Break_Even!A3996/'Rüstprozess (DE)'!$G$30,0))*'Rüstprozess (DE)'!$G$28</f>
        <v>635</v>
      </c>
      <c r="F3996" s="10">
        <f>('Rüstprozess (DE)'!$G$12/3600)*A3996*'Rüstprozess (DE)'!$E$14</f>
        <v>1996.5</v>
      </c>
      <c r="G3996" s="11">
        <f t="shared" si="311"/>
        <v>2631.5</v>
      </c>
      <c r="I3996" s="4">
        <f t="shared" si="312"/>
        <v>1368</v>
      </c>
      <c r="J3996" s="4">
        <f t="shared" si="313"/>
        <v>1368</v>
      </c>
      <c r="K3996" s="4">
        <f t="shared" si="314"/>
        <v>3993</v>
      </c>
    </row>
    <row r="3997" spans="1:11" x14ac:dyDescent="0.25">
      <c r="A3997" s="2">
        <v>3994</v>
      </c>
      <c r="B3997" s="9">
        <f>(ROUNDUP(Nebenrechnung_Break_Even!A3997/'Rüstprozess (DE)'!$E$30,0))*'Rüstprozess (DE)'!$E$28</f>
        <v>598</v>
      </c>
      <c r="C3997" s="10">
        <f>('Rüstprozess (DE)'!$E$12/3600)*A3997*'Rüstprozess (DE)'!$E$14</f>
        <v>665.66666666666663</v>
      </c>
      <c r="D3997" s="11">
        <f t="shared" si="310"/>
        <v>1263.6666666666665</v>
      </c>
      <c r="E3997" s="9">
        <f>(ROUNDUP(Nebenrechnung_Break_Even!A3997/'Rüstprozess (DE)'!$G$30,0))*'Rüstprozess (DE)'!$G$28</f>
        <v>635</v>
      </c>
      <c r="F3997" s="10">
        <f>('Rüstprozess (DE)'!$G$12/3600)*A3997*'Rüstprozess (DE)'!$E$14</f>
        <v>1997.0000000000002</v>
      </c>
      <c r="G3997" s="11">
        <f t="shared" si="311"/>
        <v>2632</v>
      </c>
      <c r="I3997" s="4">
        <f t="shared" si="312"/>
        <v>1368.3333333333335</v>
      </c>
      <c r="J3997" s="4">
        <f t="shared" si="313"/>
        <v>1368.3333333333335</v>
      </c>
      <c r="K3997" s="4">
        <f t="shared" si="314"/>
        <v>3994</v>
      </c>
    </row>
    <row r="3998" spans="1:11" x14ac:dyDescent="0.25">
      <c r="A3998" s="2">
        <v>3995</v>
      </c>
      <c r="B3998" s="9">
        <f>(ROUNDUP(Nebenrechnung_Break_Even!A3998/'Rüstprozess (DE)'!$E$30,0))*'Rüstprozess (DE)'!$E$28</f>
        <v>598</v>
      </c>
      <c r="C3998" s="10">
        <f>('Rüstprozess (DE)'!$E$12/3600)*A3998*'Rüstprozess (DE)'!$E$14</f>
        <v>665.83333333333326</v>
      </c>
      <c r="D3998" s="11">
        <f t="shared" si="310"/>
        <v>1263.8333333333333</v>
      </c>
      <c r="E3998" s="9">
        <f>(ROUNDUP(Nebenrechnung_Break_Even!A3998/'Rüstprozess (DE)'!$G$30,0))*'Rüstprozess (DE)'!$G$28</f>
        <v>635</v>
      </c>
      <c r="F3998" s="10">
        <f>('Rüstprozess (DE)'!$G$12/3600)*A3998*'Rüstprozess (DE)'!$E$14</f>
        <v>1997.5</v>
      </c>
      <c r="G3998" s="11">
        <f t="shared" si="311"/>
        <v>2632.5</v>
      </c>
      <c r="I3998" s="4">
        <f t="shared" si="312"/>
        <v>1368.6666666666667</v>
      </c>
      <c r="J3998" s="4">
        <f t="shared" si="313"/>
        <v>1368.6666666666667</v>
      </c>
      <c r="K3998" s="4">
        <f t="shared" si="314"/>
        <v>3995</v>
      </c>
    </row>
    <row r="3999" spans="1:11" x14ac:dyDescent="0.25">
      <c r="A3999" s="2">
        <v>3996</v>
      </c>
      <c r="B3999" s="9">
        <f>(ROUNDUP(Nebenrechnung_Break_Even!A3999/'Rüstprozess (DE)'!$E$30,0))*'Rüstprozess (DE)'!$E$28</f>
        <v>598</v>
      </c>
      <c r="C3999" s="10">
        <f>('Rüstprozess (DE)'!$E$12/3600)*A3999*'Rüstprozess (DE)'!$E$14</f>
        <v>666</v>
      </c>
      <c r="D3999" s="11">
        <f t="shared" si="310"/>
        <v>1264</v>
      </c>
      <c r="E3999" s="9">
        <f>(ROUNDUP(Nebenrechnung_Break_Even!A3999/'Rüstprozess (DE)'!$G$30,0))*'Rüstprozess (DE)'!$G$28</f>
        <v>635</v>
      </c>
      <c r="F3999" s="10">
        <f>('Rüstprozess (DE)'!$G$12/3600)*A3999*'Rüstprozess (DE)'!$E$14</f>
        <v>1998</v>
      </c>
      <c r="G3999" s="11">
        <f t="shared" si="311"/>
        <v>2633</v>
      </c>
      <c r="I3999" s="4">
        <f t="shared" si="312"/>
        <v>1369</v>
      </c>
      <c r="J3999" s="4">
        <f t="shared" si="313"/>
        <v>1369</v>
      </c>
      <c r="K3999" s="4">
        <f t="shared" si="314"/>
        <v>3996</v>
      </c>
    </row>
    <row r="4000" spans="1:11" x14ac:dyDescent="0.25">
      <c r="A4000" s="2">
        <v>3997</v>
      </c>
      <c r="B4000" s="9">
        <f>(ROUNDUP(Nebenrechnung_Break_Even!A4000/'Rüstprozess (DE)'!$E$30,0))*'Rüstprozess (DE)'!$E$28</f>
        <v>598</v>
      </c>
      <c r="C4000" s="10">
        <f>('Rüstprozess (DE)'!$E$12/3600)*A4000*'Rüstprozess (DE)'!$E$14</f>
        <v>666.16666666666663</v>
      </c>
      <c r="D4000" s="11">
        <f t="shared" si="310"/>
        <v>1264.1666666666665</v>
      </c>
      <c r="E4000" s="9">
        <f>(ROUNDUP(Nebenrechnung_Break_Even!A4000/'Rüstprozess (DE)'!$G$30,0))*'Rüstprozess (DE)'!$G$28</f>
        <v>635</v>
      </c>
      <c r="F4000" s="10">
        <f>('Rüstprozess (DE)'!$G$12/3600)*A4000*'Rüstprozess (DE)'!$E$14</f>
        <v>1998.5000000000002</v>
      </c>
      <c r="G4000" s="11">
        <f t="shared" si="311"/>
        <v>2633.5</v>
      </c>
      <c r="I4000" s="4">
        <f t="shared" si="312"/>
        <v>1369.3333333333335</v>
      </c>
      <c r="J4000" s="4">
        <f t="shared" si="313"/>
        <v>1369.3333333333335</v>
      </c>
      <c r="K4000" s="4">
        <f t="shared" si="314"/>
        <v>3997</v>
      </c>
    </row>
    <row r="4001" spans="1:11" x14ac:dyDescent="0.25">
      <c r="A4001" s="2">
        <v>3998</v>
      </c>
      <c r="B4001" s="9">
        <f>(ROUNDUP(Nebenrechnung_Break_Even!A4001/'Rüstprozess (DE)'!$E$30,0))*'Rüstprozess (DE)'!$E$28</f>
        <v>598</v>
      </c>
      <c r="C4001" s="10">
        <f>('Rüstprozess (DE)'!$E$12/3600)*A4001*'Rüstprozess (DE)'!$E$14</f>
        <v>666.33333333333326</v>
      </c>
      <c r="D4001" s="11">
        <f t="shared" si="310"/>
        <v>1264.3333333333333</v>
      </c>
      <c r="E4001" s="9">
        <f>(ROUNDUP(Nebenrechnung_Break_Even!A4001/'Rüstprozess (DE)'!$G$30,0))*'Rüstprozess (DE)'!$G$28</f>
        <v>635</v>
      </c>
      <c r="F4001" s="10">
        <f>('Rüstprozess (DE)'!$G$12/3600)*A4001*'Rüstprozess (DE)'!$E$14</f>
        <v>1999</v>
      </c>
      <c r="G4001" s="11">
        <f t="shared" si="311"/>
        <v>2634</v>
      </c>
      <c r="I4001" s="4">
        <f t="shared" si="312"/>
        <v>1369.6666666666667</v>
      </c>
      <c r="J4001" s="4">
        <f t="shared" si="313"/>
        <v>1369.6666666666667</v>
      </c>
      <c r="K4001" s="4">
        <f t="shared" si="314"/>
        <v>3998</v>
      </c>
    </row>
    <row r="4002" spans="1:11" x14ac:dyDescent="0.25">
      <c r="A4002" s="2">
        <v>3999</v>
      </c>
      <c r="B4002" s="9">
        <f>(ROUNDUP(Nebenrechnung_Break_Even!A4002/'Rüstprozess (DE)'!$E$30,0))*'Rüstprozess (DE)'!$E$28</f>
        <v>598</v>
      </c>
      <c r="C4002" s="10">
        <f>('Rüstprozess (DE)'!$E$12/3600)*A4002*'Rüstprozess (DE)'!$E$14</f>
        <v>666.5</v>
      </c>
      <c r="D4002" s="11">
        <f t="shared" si="310"/>
        <v>1264.5</v>
      </c>
      <c r="E4002" s="9">
        <f>(ROUNDUP(Nebenrechnung_Break_Even!A4002/'Rüstprozess (DE)'!$G$30,0))*'Rüstprozess (DE)'!$G$28</f>
        <v>635</v>
      </c>
      <c r="F4002" s="10">
        <f>('Rüstprozess (DE)'!$G$12/3600)*A4002*'Rüstprozess (DE)'!$E$14</f>
        <v>1999.5000000000002</v>
      </c>
      <c r="G4002" s="11">
        <f t="shared" si="311"/>
        <v>2634.5</v>
      </c>
      <c r="I4002" s="4">
        <f t="shared" si="312"/>
        <v>1370</v>
      </c>
      <c r="J4002" s="4">
        <f t="shared" si="313"/>
        <v>1370</v>
      </c>
      <c r="K4002" s="4">
        <f t="shared" si="314"/>
        <v>3999</v>
      </c>
    </row>
    <row r="4003" spans="1:11" x14ac:dyDescent="0.25">
      <c r="A4003" s="2">
        <v>4000</v>
      </c>
      <c r="B4003" s="9">
        <f>(ROUNDUP(Nebenrechnung_Break_Even!A4003/'Rüstprozess (DE)'!$E$30,0))*'Rüstprozess (DE)'!$E$28</f>
        <v>598</v>
      </c>
      <c r="C4003" s="10">
        <f>('Rüstprozess (DE)'!$E$12/3600)*A4003*'Rüstprozess (DE)'!$E$14</f>
        <v>666.66666666666674</v>
      </c>
      <c r="D4003" s="11">
        <f t="shared" si="310"/>
        <v>1264.6666666666667</v>
      </c>
      <c r="E4003" s="9">
        <f>(ROUNDUP(Nebenrechnung_Break_Even!A4003/'Rüstprozess (DE)'!$G$30,0))*'Rüstprozess (DE)'!$G$28</f>
        <v>635</v>
      </c>
      <c r="F4003" s="10">
        <f>('Rüstprozess (DE)'!$G$12/3600)*A4003*'Rüstprozess (DE)'!$E$14</f>
        <v>2000</v>
      </c>
      <c r="G4003" s="11">
        <f t="shared" si="311"/>
        <v>2635</v>
      </c>
      <c r="I4003" s="4">
        <f t="shared" si="312"/>
        <v>1370.3333333333333</v>
      </c>
      <c r="J4003" s="4">
        <f t="shared" si="313"/>
        <v>1370.3333333333333</v>
      </c>
      <c r="K4003" s="4">
        <f t="shared" si="314"/>
        <v>4000</v>
      </c>
    </row>
    <row r="4004" spans="1:11" x14ac:dyDescent="0.25">
      <c r="A4004" s="2">
        <v>4001</v>
      </c>
      <c r="B4004" s="9">
        <f>(ROUNDUP(Nebenrechnung_Break_Even!A4004/'Rüstprozess (DE)'!$E$30,0))*'Rüstprozess (DE)'!$E$28</f>
        <v>897</v>
      </c>
      <c r="C4004" s="10">
        <f>('Rüstprozess (DE)'!$E$12/3600)*A4004*'Rüstprozess (DE)'!$E$14</f>
        <v>666.83333333333337</v>
      </c>
      <c r="D4004" s="11">
        <f t="shared" si="310"/>
        <v>1563.8333333333335</v>
      </c>
      <c r="E4004" s="9">
        <f>(ROUNDUP(Nebenrechnung_Break_Even!A4004/'Rüstprozess (DE)'!$G$30,0))*'Rüstprozess (DE)'!$G$28</f>
        <v>762</v>
      </c>
      <c r="F4004" s="10">
        <f>('Rüstprozess (DE)'!$G$12/3600)*A4004*'Rüstprozess (DE)'!$E$14</f>
        <v>2000.5</v>
      </c>
      <c r="G4004" s="11">
        <f t="shared" si="311"/>
        <v>2762.5</v>
      </c>
      <c r="I4004" s="4">
        <f t="shared" si="312"/>
        <v>1198.6666666666665</v>
      </c>
      <c r="J4004" s="4">
        <f t="shared" si="313"/>
        <v>1198.6666666666665</v>
      </c>
      <c r="K4004" s="4">
        <f t="shared" si="314"/>
        <v>4001</v>
      </c>
    </row>
    <row r="4005" spans="1:11" x14ac:dyDescent="0.25">
      <c r="A4005" s="2">
        <v>4002</v>
      </c>
      <c r="B4005" s="9">
        <f>(ROUNDUP(Nebenrechnung_Break_Even!A4005/'Rüstprozess (DE)'!$E$30,0))*'Rüstprozess (DE)'!$E$28</f>
        <v>897</v>
      </c>
      <c r="C4005" s="10">
        <f>('Rüstprozess (DE)'!$E$12/3600)*A4005*'Rüstprozess (DE)'!$E$14</f>
        <v>667</v>
      </c>
      <c r="D4005" s="11">
        <f t="shared" si="310"/>
        <v>1564</v>
      </c>
      <c r="E4005" s="9">
        <f>(ROUNDUP(Nebenrechnung_Break_Even!A4005/'Rüstprozess (DE)'!$G$30,0))*'Rüstprozess (DE)'!$G$28</f>
        <v>762</v>
      </c>
      <c r="F4005" s="10">
        <f>('Rüstprozess (DE)'!$G$12/3600)*A4005*'Rüstprozess (DE)'!$E$14</f>
        <v>2001.0000000000002</v>
      </c>
      <c r="G4005" s="11">
        <f t="shared" si="311"/>
        <v>2763</v>
      </c>
      <c r="I4005" s="4">
        <f t="shared" si="312"/>
        <v>1199</v>
      </c>
      <c r="J4005" s="4">
        <f t="shared" si="313"/>
        <v>1199</v>
      </c>
      <c r="K4005" s="4">
        <f t="shared" si="314"/>
        <v>4002</v>
      </c>
    </row>
    <row r="4006" spans="1:11" x14ac:dyDescent="0.25">
      <c r="A4006" s="2">
        <v>4003</v>
      </c>
      <c r="B4006" s="9">
        <f>(ROUNDUP(Nebenrechnung_Break_Even!A4006/'Rüstprozess (DE)'!$E$30,0))*'Rüstprozess (DE)'!$E$28</f>
        <v>897</v>
      </c>
      <c r="C4006" s="10">
        <f>('Rüstprozess (DE)'!$E$12/3600)*A4006*'Rüstprozess (DE)'!$E$14</f>
        <v>667.16666666666674</v>
      </c>
      <c r="D4006" s="11">
        <f t="shared" si="310"/>
        <v>1564.1666666666667</v>
      </c>
      <c r="E4006" s="9">
        <f>(ROUNDUP(Nebenrechnung_Break_Even!A4006/'Rüstprozess (DE)'!$G$30,0))*'Rüstprozess (DE)'!$G$28</f>
        <v>762</v>
      </c>
      <c r="F4006" s="10">
        <f>('Rüstprozess (DE)'!$G$12/3600)*A4006*'Rüstprozess (DE)'!$E$14</f>
        <v>2001.5</v>
      </c>
      <c r="G4006" s="11">
        <f t="shared" si="311"/>
        <v>2763.5</v>
      </c>
      <c r="I4006" s="4">
        <f t="shared" si="312"/>
        <v>1199.3333333333333</v>
      </c>
      <c r="J4006" s="4">
        <f t="shared" si="313"/>
        <v>1199.3333333333333</v>
      </c>
      <c r="K4006" s="4">
        <f t="shared" si="314"/>
        <v>4003</v>
      </c>
    </row>
    <row r="4007" spans="1:11" x14ac:dyDescent="0.25">
      <c r="A4007" s="2">
        <v>4004</v>
      </c>
      <c r="B4007" s="9">
        <f>(ROUNDUP(Nebenrechnung_Break_Even!A4007/'Rüstprozess (DE)'!$E$30,0))*'Rüstprozess (DE)'!$E$28</f>
        <v>897</v>
      </c>
      <c r="C4007" s="10">
        <f>('Rüstprozess (DE)'!$E$12/3600)*A4007*'Rüstprozess (DE)'!$E$14</f>
        <v>667.33333333333337</v>
      </c>
      <c r="D4007" s="11">
        <f t="shared" si="310"/>
        <v>1564.3333333333335</v>
      </c>
      <c r="E4007" s="9">
        <f>(ROUNDUP(Nebenrechnung_Break_Even!A4007/'Rüstprozess (DE)'!$G$30,0))*'Rüstprozess (DE)'!$G$28</f>
        <v>762</v>
      </c>
      <c r="F4007" s="10">
        <f>('Rüstprozess (DE)'!$G$12/3600)*A4007*'Rüstprozess (DE)'!$E$14</f>
        <v>2002.0000000000002</v>
      </c>
      <c r="G4007" s="11">
        <f t="shared" si="311"/>
        <v>2764</v>
      </c>
      <c r="I4007" s="4">
        <f t="shared" si="312"/>
        <v>1199.6666666666665</v>
      </c>
      <c r="J4007" s="4">
        <f t="shared" si="313"/>
        <v>1199.6666666666665</v>
      </c>
      <c r="K4007" s="4">
        <f t="shared" si="314"/>
        <v>4004</v>
      </c>
    </row>
    <row r="4008" spans="1:11" x14ac:dyDescent="0.25">
      <c r="A4008" s="2">
        <v>4005</v>
      </c>
      <c r="B4008" s="9">
        <f>(ROUNDUP(Nebenrechnung_Break_Even!A4008/'Rüstprozess (DE)'!$E$30,0))*'Rüstprozess (DE)'!$E$28</f>
        <v>897</v>
      </c>
      <c r="C4008" s="10">
        <f>('Rüstprozess (DE)'!$E$12/3600)*A4008*'Rüstprozess (DE)'!$E$14</f>
        <v>667.5</v>
      </c>
      <c r="D4008" s="11">
        <f t="shared" si="310"/>
        <v>1564.5</v>
      </c>
      <c r="E4008" s="9">
        <f>(ROUNDUP(Nebenrechnung_Break_Even!A4008/'Rüstprozess (DE)'!$G$30,0))*'Rüstprozess (DE)'!$G$28</f>
        <v>762</v>
      </c>
      <c r="F4008" s="10">
        <f>('Rüstprozess (DE)'!$G$12/3600)*A4008*'Rüstprozess (DE)'!$E$14</f>
        <v>2002.5</v>
      </c>
      <c r="G4008" s="11">
        <f t="shared" si="311"/>
        <v>2764.5</v>
      </c>
      <c r="I4008" s="4">
        <f t="shared" si="312"/>
        <v>1200</v>
      </c>
      <c r="J4008" s="4">
        <f t="shared" si="313"/>
        <v>1200</v>
      </c>
      <c r="K4008" s="4">
        <f t="shared" si="314"/>
        <v>4005</v>
      </c>
    </row>
    <row r="4009" spans="1:11" x14ac:dyDescent="0.25">
      <c r="A4009" s="2">
        <v>4006</v>
      </c>
      <c r="B4009" s="9">
        <f>(ROUNDUP(Nebenrechnung_Break_Even!A4009/'Rüstprozess (DE)'!$E$30,0))*'Rüstprozess (DE)'!$E$28</f>
        <v>897</v>
      </c>
      <c r="C4009" s="10">
        <f>('Rüstprozess (DE)'!$E$12/3600)*A4009*'Rüstprozess (DE)'!$E$14</f>
        <v>667.66666666666663</v>
      </c>
      <c r="D4009" s="11">
        <f t="shared" si="310"/>
        <v>1564.6666666666665</v>
      </c>
      <c r="E4009" s="9">
        <f>(ROUNDUP(Nebenrechnung_Break_Even!A4009/'Rüstprozess (DE)'!$G$30,0))*'Rüstprozess (DE)'!$G$28</f>
        <v>762</v>
      </c>
      <c r="F4009" s="10">
        <f>('Rüstprozess (DE)'!$G$12/3600)*A4009*'Rüstprozess (DE)'!$E$14</f>
        <v>2003</v>
      </c>
      <c r="G4009" s="11">
        <f t="shared" si="311"/>
        <v>2765</v>
      </c>
      <c r="I4009" s="4">
        <f t="shared" si="312"/>
        <v>1200.3333333333335</v>
      </c>
      <c r="J4009" s="4">
        <f t="shared" si="313"/>
        <v>1200.3333333333335</v>
      </c>
      <c r="K4009" s="4">
        <f t="shared" si="314"/>
        <v>4006</v>
      </c>
    </row>
    <row r="4010" spans="1:11" x14ac:dyDescent="0.25">
      <c r="A4010" s="2">
        <v>4007</v>
      </c>
      <c r="B4010" s="9">
        <f>(ROUNDUP(Nebenrechnung_Break_Even!A4010/'Rüstprozess (DE)'!$E$30,0))*'Rüstprozess (DE)'!$E$28</f>
        <v>897</v>
      </c>
      <c r="C4010" s="10">
        <f>('Rüstprozess (DE)'!$E$12/3600)*A4010*'Rüstprozess (DE)'!$E$14</f>
        <v>667.83333333333326</v>
      </c>
      <c r="D4010" s="11">
        <f t="shared" si="310"/>
        <v>1564.8333333333333</v>
      </c>
      <c r="E4010" s="9">
        <f>(ROUNDUP(Nebenrechnung_Break_Even!A4010/'Rüstprozess (DE)'!$G$30,0))*'Rüstprozess (DE)'!$G$28</f>
        <v>762</v>
      </c>
      <c r="F4010" s="10">
        <f>('Rüstprozess (DE)'!$G$12/3600)*A4010*'Rüstprozess (DE)'!$E$14</f>
        <v>2003.5000000000002</v>
      </c>
      <c r="G4010" s="11">
        <f t="shared" si="311"/>
        <v>2765.5</v>
      </c>
      <c r="I4010" s="4">
        <f t="shared" si="312"/>
        <v>1200.6666666666667</v>
      </c>
      <c r="J4010" s="4">
        <f t="shared" si="313"/>
        <v>1200.6666666666667</v>
      </c>
      <c r="K4010" s="4">
        <f t="shared" si="314"/>
        <v>4007</v>
      </c>
    </row>
    <row r="4011" spans="1:11" x14ac:dyDescent="0.25">
      <c r="A4011" s="2">
        <v>4008</v>
      </c>
      <c r="B4011" s="9">
        <f>(ROUNDUP(Nebenrechnung_Break_Even!A4011/'Rüstprozess (DE)'!$E$30,0))*'Rüstprozess (DE)'!$E$28</f>
        <v>897</v>
      </c>
      <c r="C4011" s="10">
        <f>('Rüstprozess (DE)'!$E$12/3600)*A4011*'Rüstprozess (DE)'!$E$14</f>
        <v>668</v>
      </c>
      <c r="D4011" s="11">
        <f t="shared" si="310"/>
        <v>1565</v>
      </c>
      <c r="E4011" s="9">
        <f>(ROUNDUP(Nebenrechnung_Break_Even!A4011/'Rüstprozess (DE)'!$G$30,0))*'Rüstprozess (DE)'!$G$28</f>
        <v>762</v>
      </c>
      <c r="F4011" s="10">
        <f>('Rüstprozess (DE)'!$G$12/3600)*A4011*'Rüstprozess (DE)'!$E$14</f>
        <v>2004</v>
      </c>
      <c r="G4011" s="11">
        <f t="shared" si="311"/>
        <v>2766</v>
      </c>
      <c r="I4011" s="4">
        <f t="shared" si="312"/>
        <v>1201</v>
      </c>
      <c r="J4011" s="4">
        <f t="shared" si="313"/>
        <v>1201</v>
      </c>
      <c r="K4011" s="4">
        <f t="shared" si="314"/>
        <v>4008</v>
      </c>
    </row>
    <row r="4012" spans="1:11" x14ac:dyDescent="0.25">
      <c r="A4012" s="2">
        <v>4009</v>
      </c>
      <c r="B4012" s="9">
        <f>(ROUNDUP(Nebenrechnung_Break_Even!A4012/'Rüstprozess (DE)'!$E$30,0))*'Rüstprozess (DE)'!$E$28</f>
        <v>897</v>
      </c>
      <c r="C4012" s="10">
        <f>('Rüstprozess (DE)'!$E$12/3600)*A4012*'Rüstprozess (DE)'!$E$14</f>
        <v>668.16666666666663</v>
      </c>
      <c r="D4012" s="11">
        <f t="shared" si="310"/>
        <v>1565.1666666666665</v>
      </c>
      <c r="E4012" s="9">
        <f>(ROUNDUP(Nebenrechnung_Break_Even!A4012/'Rüstprozess (DE)'!$G$30,0))*'Rüstprozess (DE)'!$G$28</f>
        <v>762</v>
      </c>
      <c r="F4012" s="10">
        <f>('Rüstprozess (DE)'!$G$12/3600)*A4012*'Rüstprozess (DE)'!$E$14</f>
        <v>2004.5000000000002</v>
      </c>
      <c r="G4012" s="11">
        <f t="shared" si="311"/>
        <v>2766.5</v>
      </c>
      <c r="I4012" s="4">
        <f t="shared" si="312"/>
        <v>1201.3333333333335</v>
      </c>
      <c r="J4012" s="4">
        <f t="shared" si="313"/>
        <v>1201.3333333333335</v>
      </c>
      <c r="K4012" s="4">
        <f t="shared" si="314"/>
        <v>4009</v>
      </c>
    </row>
    <row r="4013" spans="1:11" x14ac:dyDescent="0.25">
      <c r="A4013" s="2">
        <v>4010</v>
      </c>
      <c r="B4013" s="9">
        <f>(ROUNDUP(Nebenrechnung_Break_Even!A4013/'Rüstprozess (DE)'!$E$30,0))*'Rüstprozess (DE)'!$E$28</f>
        <v>897</v>
      </c>
      <c r="C4013" s="10">
        <f>('Rüstprozess (DE)'!$E$12/3600)*A4013*'Rüstprozess (DE)'!$E$14</f>
        <v>668.33333333333326</v>
      </c>
      <c r="D4013" s="11">
        <f t="shared" si="310"/>
        <v>1565.3333333333333</v>
      </c>
      <c r="E4013" s="9">
        <f>(ROUNDUP(Nebenrechnung_Break_Even!A4013/'Rüstprozess (DE)'!$G$30,0))*'Rüstprozess (DE)'!$G$28</f>
        <v>762</v>
      </c>
      <c r="F4013" s="10">
        <f>('Rüstprozess (DE)'!$G$12/3600)*A4013*'Rüstprozess (DE)'!$E$14</f>
        <v>2005</v>
      </c>
      <c r="G4013" s="11">
        <f t="shared" si="311"/>
        <v>2767</v>
      </c>
      <c r="I4013" s="4">
        <f t="shared" si="312"/>
        <v>1201.6666666666667</v>
      </c>
      <c r="J4013" s="4">
        <f t="shared" si="313"/>
        <v>1201.6666666666667</v>
      </c>
      <c r="K4013" s="4">
        <f t="shared" si="314"/>
        <v>4010</v>
      </c>
    </row>
    <row r="4014" spans="1:11" x14ac:dyDescent="0.25">
      <c r="A4014" s="2">
        <v>4011</v>
      </c>
      <c r="B4014" s="9">
        <f>(ROUNDUP(Nebenrechnung_Break_Even!A4014/'Rüstprozess (DE)'!$E$30,0))*'Rüstprozess (DE)'!$E$28</f>
        <v>897</v>
      </c>
      <c r="C4014" s="10">
        <f>('Rüstprozess (DE)'!$E$12/3600)*A4014*'Rüstprozess (DE)'!$E$14</f>
        <v>668.5</v>
      </c>
      <c r="D4014" s="11">
        <f t="shared" si="310"/>
        <v>1565.5</v>
      </c>
      <c r="E4014" s="9">
        <f>(ROUNDUP(Nebenrechnung_Break_Even!A4014/'Rüstprozess (DE)'!$G$30,0))*'Rüstprozess (DE)'!$G$28</f>
        <v>762</v>
      </c>
      <c r="F4014" s="10">
        <f>('Rüstprozess (DE)'!$G$12/3600)*A4014*'Rüstprozess (DE)'!$E$14</f>
        <v>2005.5</v>
      </c>
      <c r="G4014" s="11">
        <f t="shared" si="311"/>
        <v>2767.5</v>
      </c>
      <c r="I4014" s="4">
        <f t="shared" si="312"/>
        <v>1202</v>
      </c>
      <c r="J4014" s="4">
        <f t="shared" si="313"/>
        <v>1202</v>
      </c>
      <c r="K4014" s="4">
        <f t="shared" si="314"/>
        <v>4011</v>
      </c>
    </row>
    <row r="4015" spans="1:11" x14ac:dyDescent="0.25">
      <c r="A4015" s="2">
        <v>4012</v>
      </c>
      <c r="B4015" s="9">
        <f>(ROUNDUP(Nebenrechnung_Break_Even!A4015/'Rüstprozess (DE)'!$E$30,0))*'Rüstprozess (DE)'!$E$28</f>
        <v>897</v>
      </c>
      <c r="C4015" s="10">
        <f>('Rüstprozess (DE)'!$E$12/3600)*A4015*'Rüstprozess (DE)'!$E$14</f>
        <v>668.66666666666663</v>
      </c>
      <c r="D4015" s="11">
        <f t="shared" si="310"/>
        <v>1565.6666666666665</v>
      </c>
      <c r="E4015" s="9">
        <f>(ROUNDUP(Nebenrechnung_Break_Even!A4015/'Rüstprozess (DE)'!$G$30,0))*'Rüstprozess (DE)'!$G$28</f>
        <v>762</v>
      </c>
      <c r="F4015" s="10">
        <f>('Rüstprozess (DE)'!$G$12/3600)*A4015*'Rüstprozess (DE)'!$E$14</f>
        <v>2006.0000000000002</v>
      </c>
      <c r="G4015" s="11">
        <f t="shared" si="311"/>
        <v>2768</v>
      </c>
      <c r="I4015" s="4">
        <f t="shared" si="312"/>
        <v>1202.3333333333335</v>
      </c>
      <c r="J4015" s="4">
        <f t="shared" si="313"/>
        <v>1202.3333333333335</v>
      </c>
      <c r="K4015" s="4">
        <f t="shared" si="314"/>
        <v>4012</v>
      </c>
    </row>
    <row r="4016" spans="1:11" x14ac:dyDescent="0.25">
      <c r="A4016" s="2">
        <v>4013</v>
      </c>
      <c r="B4016" s="9">
        <f>(ROUNDUP(Nebenrechnung_Break_Even!A4016/'Rüstprozess (DE)'!$E$30,0))*'Rüstprozess (DE)'!$E$28</f>
        <v>897</v>
      </c>
      <c r="C4016" s="10">
        <f>('Rüstprozess (DE)'!$E$12/3600)*A4016*'Rüstprozess (DE)'!$E$14</f>
        <v>668.83333333333326</v>
      </c>
      <c r="D4016" s="11">
        <f t="shared" si="310"/>
        <v>1565.8333333333333</v>
      </c>
      <c r="E4016" s="9">
        <f>(ROUNDUP(Nebenrechnung_Break_Even!A4016/'Rüstprozess (DE)'!$G$30,0))*'Rüstprozess (DE)'!$G$28</f>
        <v>762</v>
      </c>
      <c r="F4016" s="10">
        <f>('Rüstprozess (DE)'!$G$12/3600)*A4016*'Rüstprozess (DE)'!$E$14</f>
        <v>2006.5</v>
      </c>
      <c r="G4016" s="11">
        <f t="shared" si="311"/>
        <v>2768.5</v>
      </c>
      <c r="I4016" s="4">
        <f t="shared" si="312"/>
        <v>1202.6666666666667</v>
      </c>
      <c r="J4016" s="4">
        <f t="shared" si="313"/>
        <v>1202.6666666666667</v>
      </c>
      <c r="K4016" s="4">
        <f t="shared" si="314"/>
        <v>4013</v>
      </c>
    </row>
    <row r="4017" spans="1:11" x14ac:dyDescent="0.25">
      <c r="A4017" s="2">
        <v>4014</v>
      </c>
      <c r="B4017" s="9">
        <f>(ROUNDUP(Nebenrechnung_Break_Even!A4017/'Rüstprozess (DE)'!$E$30,0))*'Rüstprozess (DE)'!$E$28</f>
        <v>897</v>
      </c>
      <c r="C4017" s="10">
        <f>('Rüstprozess (DE)'!$E$12/3600)*A4017*'Rüstprozess (DE)'!$E$14</f>
        <v>669</v>
      </c>
      <c r="D4017" s="11">
        <f t="shared" si="310"/>
        <v>1566</v>
      </c>
      <c r="E4017" s="9">
        <f>(ROUNDUP(Nebenrechnung_Break_Even!A4017/'Rüstprozess (DE)'!$G$30,0))*'Rüstprozess (DE)'!$G$28</f>
        <v>762</v>
      </c>
      <c r="F4017" s="10">
        <f>('Rüstprozess (DE)'!$G$12/3600)*A4017*'Rüstprozess (DE)'!$E$14</f>
        <v>2007.0000000000002</v>
      </c>
      <c r="G4017" s="11">
        <f t="shared" si="311"/>
        <v>2769</v>
      </c>
      <c r="I4017" s="4">
        <f t="shared" si="312"/>
        <v>1203</v>
      </c>
      <c r="J4017" s="4">
        <f t="shared" si="313"/>
        <v>1203</v>
      </c>
      <c r="K4017" s="4">
        <f t="shared" si="314"/>
        <v>4014</v>
      </c>
    </row>
    <row r="4018" spans="1:11" x14ac:dyDescent="0.25">
      <c r="A4018" s="2">
        <v>4015</v>
      </c>
      <c r="B4018" s="9">
        <f>(ROUNDUP(Nebenrechnung_Break_Even!A4018/'Rüstprozess (DE)'!$E$30,0))*'Rüstprozess (DE)'!$E$28</f>
        <v>897</v>
      </c>
      <c r="C4018" s="10">
        <f>('Rüstprozess (DE)'!$E$12/3600)*A4018*'Rüstprozess (DE)'!$E$14</f>
        <v>669.16666666666674</v>
      </c>
      <c r="D4018" s="11">
        <f t="shared" si="310"/>
        <v>1566.1666666666667</v>
      </c>
      <c r="E4018" s="9">
        <f>(ROUNDUP(Nebenrechnung_Break_Even!A4018/'Rüstprozess (DE)'!$G$30,0))*'Rüstprozess (DE)'!$G$28</f>
        <v>762</v>
      </c>
      <c r="F4018" s="10">
        <f>('Rüstprozess (DE)'!$G$12/3600)*A4018*'Rüstprozess (DE)'!$E$14</f>
        <v>2007.5</v>
      </c>
      <c r="G4018" s="11">
        <f t="shared" si="311"/>
        <v>2769.5</v>
      </c>
      <c r="I4018" s="4">
        <f t="shared" si="312"/>
        <v>1203.3333333333333</v>
      </c>
      <c r="J4018" s="4">
        <f t="shared" si="313"/>
        <v>1203.3333333333333</v>
      </c>
      <c r="K4018" s="4">
        <f t="shared" si="314"/>
        <v>4015</v>
      </c>
    </row>
    <row r="4019" spans="1:11" x14ac:dyDescent="0.25">
      <c r="A4019" s="2">
        <v>4016</v>
      </c>
      <c r="B4019" s="9">
        <f>(ROUNDUP(Nebenrechnung_Break_Even!A4019/'Rüstprozess (DE)'!$E$30,0))*'Rüstprozess (DE)'!$E$28</f>
        <v>897</v>
      </c>
      <c r="C4019" s="10">
        <f>('Rüstprozess (DE)'!$E$12/3600)*A4019*'Rüstprozess (DE)'!$E$14</f>
        <v>669.33333333333337</v>
      </c>
      <c r="D4019" s="11">
        <f t="shared" si="310"/>
        <v>1566.3333333333335</v>
      </c>
      <c r="E4019" s="9">
        <f>(ROUNDUP(Nebenrechnung_Break_Even!A4019/'Rüstprozess (DE)'!$G$30,0))*'Rüstprozess (DE)'!$G$28</f>
        <v>762</v>
      </c>
      <c r="F4019" s="10">
        <f>('Rüstprozess (DE)'!$G$12/3600)*A4019*'Rüstprozess (DE)'!$E$14</f>
        <v>2008</v>
      </c>
      <c r="G4019" s="11">
        <f t="shared" si="311"/>
        <v>2770</v>
      </c>
      <c r="I4019" s="4">
        <f t="shared" si="312"/>
        <v>1203.6666666666665</v>
      </c>
      <c r="J4019" s="4">
        <f t="shared" si="313"/>
        <v>1203.6666666666665</v>
      </c>
      <c r="K4019" s="4">
        <f t="shared" si="314"/>
        <v>4016</v>
      </c>
    </row>
    <row r="4020" spans="1:11" x14ac:dyDescent="0.25">
      <c r="A4020" s="2">
        <v>4017</v>
      </c>
      <c r="B4020" s="9">
        <f>(ROUNDUP(Nebenrechnung_Break_Even!A4020/'Rüstprozess (DE)'!$E$30,0))*'Rüstprozess (DE)'!$E$28</f>
        <v>897</v>
      </c>
      <c r="C4020" s="10">
        <f>('Rüstprozess (DE)'!$E$12/3600)*A4020*'Rüstprozess (DE)'!$E$14</f>
        <v>669.5</v>
      </c>
      <c r="D4020" s="11">
        <f t="shared" si="310"/>
        <v>1566.5</v>
      </c>
      <c r="E4020" s="9">
        <f>(ROUNDUP(Nebenrechnung_Break_Even!A4020/'Rüstprozess (DE)'!$G$30,0))*'Rüstprozess (DE)'!$G$28</f>
        <v>762</v>
      </c>
      <c r="F4020" s="10">
        <f>('Rüstprozess (DE)'!$G$12/3600)*A4020*'Rüstprozess (DE)'!$E$14</f>
        <v>2008.5000000000002</v>
      </c>
      <c r="G4020" s="11">
        <f t="shared" si="311"/>
        <v>2770.5</v>
      </c>
      <c r="I4020" s="4">
        <f t="shared" si="312"/>
        <v>1204</v>
      </c>
      <c r="J4020" s="4">
        <f t="shared" si="313"/>
        <v>1204</v>
      </c>
      <c r="K4020" s="4">
        <f t="shared" si="314"/>
        <v>4017</v>
      </c>
    </row>
    <row r="4021" spans="1:11" x14ac:dyDescent="0.25">
      <c r="A4021" s="2">
        <v>4018</v>
      </c>
      <c r="B4021" s="9">
        <f>(ROUNDUP(Nebenrechnung_Break_Even!A4021/'Rüstprozess (DE)'!$E$30,0))*'Rüstprozess (DE)'!$E$28</f>
        <v>897</v>
      </c>
      <c r="C4021" s="10">
        <f>('Rüstprozess (DE)'!$E$12/3600)*A4021*'Rüstprozess (DE)'!$E$14</f>
        <v>669.66666666666674</v>
      </c>
      <c r="D4021" s="11">
        <f t="shared" si="310"/>
        <v>1566.6666666666667</v>
      </c>
      <c r="E4021" s="9">
        <f>(ROUNDUP(Nebenrechnung_Break_Even!A4021/'Rüstprozess (DE)'!$G$30,0))*'Rüstprozess (DE)'!$G$28</f>
        <v>762</v>
      </c>
      <c r="F4021" s="10">
        <f>('Rüstprozess (DE)'!$G$12/3600)*A4021*'Rüstprozess (DE)'!$E$14</f>
        <v>2009</v>
      </c>
      <c r="G4021" s="11">
        <f t="shared" si="311"/>
        <v>2771</v>
      </c>
      <c r="I4021" s="4">
        <f t="shared" si="312"/>
        <v>1204.3333333333333</v>
      </c>
      <c r="J4021" s="4">
        <f t="shared" si="313"/>
        <v>1204.3333333333333</v>
      </c>
      <c r="K4021" s="4">
        <f t="shared" si="314"/>
        <v>4018</v>
      </c>
    </row>
    <row r="4022" spans="1:11" x14ac:dyDescent="0.25">
      <c r="A4022" s="2">
        <v>4019</v>
      </c>
      <c r="B4022" s="9">
        <f>(ROUNDUP(Nebenrechnung_Break_Even!A4022/'Rüstprozess (DE)'!$E$30,0))*'Rüstprozess (DE)'!$E$28</f>
        <v>897</v>
      </c>
      <c r="C4022" s="10">
        <f>('Rüstprozess (DE)'!$E$12/3600)*A4022*'Rüstprozess (DE)'!$E$14</f>
        <v>669.83333333333337</v>
      </c>
      <c r="D4022" s="11">
        <f t="shared" si="310"/>
        <v>1566.8333333333335</v>
      </c>
      <c r="E4022" s="9">
        <f>(ROUNDUP(Nebenrechnung_Break_Even!A4022/'Rüstprozess (DE)'!$G$30,0))*'Rüstprozess (DE)'!$G$28</f>
        <v>762</v>
      </c>
      <c r="F4022" s="10">
        <f>('Rüstprozess (DE)'!$G$12/3600)*A4022*'Rüstprozess (DE)'!$E$14</f>
        <v>2009.5000000000002</v>
      </c>
      <c r="G4022" s="11">
        <f t="shared" si="311"/>
        <v>2771.5</v>
      </c>
      <c r="I4022" s="4">
        <f t="shared" si="312"/>
        <v>1204.6666666666665</v>
      </c>
      <c r="J4022" s="4">
        <f t="shared" si="313"/>
        <v>1204.6666666666665</v>
      </c>
      <c r="K4022" s="4">
        <f t="shared" si="314"/>
        <v>4019</v>
      </c>
    </row>
    <row r="4023" spans="1:11" x14ac:dyDescent="0.25">
      <c r="A4023" s="2">
        <v>4020</v>
      </c>
      <c r="B4023" s="9">
        <f>(ROUNDUP(Nebenrechnung_Break_Even!A4023/'Rüstprozess (DE)'!$E$30,0))*'Rüstprozess (DE)'!$E$28</f>
        <v>897</v>
      </c>
      <c r="C4023" s="10">
        <f>('Rüstprozess (DE)'!$E$12/3600)*A4023*'Rüstprozess (DE)'!$E$14</f>
        <v>670</v>
      </c>
      <c r="D4023" s="11">
        <f t="shared" si="310"/>
        <v>1567</v>
      </c>
      <c r="E4023" s="9">
        <f>(ROUNDUP(Nebenrechnung_Break_Even!A4023/'Rüstprozess (DE)'!$G$30,0))*'Rüstprozess (DE)'!$G$28</f>
        <v>762</v>
      </c>
      <c r="F4023" s="10">
        <f>('Rüstprozess (DE)'!$G$12/3600)*A4023*'Rüstprozess (DE)'!$E$14</f>
        <v>2010</v>
      </c>
      <c r="G4023" s="11">
        <f t="shared" si="311"/>
        <v>2772</v>
      </c>
      <c r="I4023" s="4">
        <f t="shared" si="312"/>
        <v>1205</v>
      </c>
      <c r="J4023" s="4">
        <f t="shared" si="313"/>
        <v>1205</v>
      </c>
      <c r="K4023" s="4">
        <f t="shared" si="314"/>
        <v>4020</v>
      </c>
    </row>
    <row r="4024" spans="1:11" x14ac:dyDescent="0.25">
      <c r="A4024" s="2">
        <v>4021</v>
      </c>
      <c r="B4024" s="9">
        <f>(ROUNDUP(Nebenrechnung_Break_Even!A4024/'Rüstprozess (DE)'!$E$30,0))*'Rüstprozess (DE)'!$E$28</f>
        <v>897</v>
      </c>
      <c r="C4024" s="10">
        <f>('Rüstprozess (DE)'!$E$12/3600)*A4024*'Rüstprozess (DE)'!$E$14</f>
        <v>670.16666666666663</v>
      </c>
      <c r="D4024" s="11">
        <f t="shared" si="310"/>
        <v>1567.1666666666665</v>
      </c>
      <c r="E4024" s="9">
        <f>(ROUNDUP(Nebenrechnung_Break_Even!A4024/'Rüstprozess (DE)'!$G$30,0))*'Rüstprozess (DE)'!$G$28</f>
        <v>762</v>
      </c>
      <c r="F4024" s="10">
        <f>('Rüstprozess (DE)'!$G$12/3600)*A4024*'Rüstprozess (DE)'!$E$14</f>
        <v>2010.5</v>
      </c>
      <c r="G4024" s="11">
        <f t="shared" si="311"/>
        <v>2772.5</v>
      </c>
      <c r="I4024" s="4">
        <f t="shared" si="312"/>
        <v>1205.3333333333335</v>
      </c>
      <c r="J4024" s="4">
        <f t="shared" si="313"/>
        <v>1205.3333333333335</v>
      </c>
      <c r="K4024" s="4">
        <f t="shared" si="314"/>
        <v>4021</v>
      </c>
    </row>
    <row r="4025" spans="1:11" x14ac:dyDescent="0.25">
      <c r="A4025" s="2">
        <v>4022</v>
      </c>
      <c r="B4025" s="9">
        <f>(ROUNDUP(Nebenrechnung_Break_Even!A4025/'Rüstprozess (DE)'!$E$30,0))*'Rüstprozess (DE)'!$E$28</f>
        <v>897</v>
      </c>
      <c r="C4025" s="10">
        <f>('Rüstprozess (DE)'!$E$12/3600)*A4025*'Rüstprozess (DE)'!$E$14</f>
        <v>670.33333333333326</v>
      </c>
      <c r="D4025" s="11">
        <f t="shared" si="310"/>
        <v>1567.3333333333333</v>
      </c>
      <c r="E4025" s="9">
        <f>(ROUNDUP(Nebenrechnung_Break_Even!A4025/'Rüstprozess (DE)'!$G$30,0))*'Rüstprozess (DE)'!$G$28</f>
        <v>762</v>
      </c>
      <c r="F4025" s="10">
        <f>('Rüstprozess (DE)'!$G$12/3600)*A4025*'Rüstprozess (DE)'!$E$14</f>
        <v>2011.0000000000002</v>
      </c>
      <c r="G4025" s="11">
        <f t="shared" si="311"/>
        <v>2773</v>
      </c>
      <c r="I4025" s="4">
        <f t="shared" si="312"/>
        <v>1205.6666666666667</v>
      </c>
      <c r="J4025" s="4">
        <f t="shared" si="313"/>
        <v>1205.6666666666667</v>
      </c>
      <c r="K4025" s="4">
        <f t="shared" si="314"/>
        <v>4022</v>
      </c>
    </row>
    <row r="4026" spans="1:11" x14ac:dyDescent="0.25">
      <c r="A4026" s="2">
        <v>4023</v>
      </c>
      <c r="B4026" s="9">
        <f>(ROUNDUP(Nebenrechnung_Break_Even!A4026/'Rüstprozess (DE)'!$E$30,0))*'Rüstprozess (DE)'!$E$28</f>
        <v>897</v>
      </c>
      <c r="C4026" s="10">
        <f>('Rüstprozess (DE)'!$E$12/3600)*A4026*'Rüstprozess (DE)'!$E$14</f>
        <v>670.5</v>
      </c>
      <c r="D4026" s="11">
        <f t="shared" si="310"/>
        <v>1567.5</v>
      </c>
      <c r="E4026" s="9">
        <f>(ROUNDUP(Nebenrechnung_Break_Even!A4026/'Rüstprozess (DE)'!$G$30,0))*'Rüstprozess (DE)'!$G$28</f>
        <v>762</v>
      </c>
      <c r="F4026" s="10">
        <f>('Rüstprozess (DE)'!$G$12/3600)*A4026*'Rüstprozess (DE)'!$E$14</f>
        <v>2011.5</v>
      </c>
      <c r="G4026" s="11">
        <f t="shared" si="311"/>
        <v>2773.5</v>
      </c>
      <c r="I4026" s="4">
        <f t="shared" si="312"/>
        <v>1206</v>
      </c>
      <c r="J4026" s="4">
        <f t="shared" si="313"/>
        <v>1206</v>
      </c>
      <c r="K4026" s="4">
        <f t="shared" si="314"/>
        <v>4023</v>
      </c>
    </row>
    <row r="4027" spans="1:11" x14ac:dyDescent="0.25">
      <c r="A4027" s="2">
        <v>4024</v>
      </c>
      <c r="B4027" s="9">
        <f>(ROUNDUP(Nebenrechnung_Break_Even!A4027/'Rüstprozess (DE)'!$E$30,0))*'Rüstprozess (DE)'!$E$28</f>
        <v>897</v>
      </c>
      <c r="C4027" s="10">
        <f>('Rüstprozess (DE)'!$E$12/3600)*A4027*'Rüstprozess (DE)'!$E$14</f>
        <v>670.66666666666663</v>
      </c>
      <c r="D4027" s="11">
        <f t="shared" si="310"/>
        <v>1567.6666666666665</v>
      </c>
      <c r="E4027" s="9">
        <f>(ROUNDUP(Nebenrechnung_Break_Even!A4027/'Rüstprozess (DE)'!$G$30,0))*'Rüstprozess (DE)'!$G$28</f>
        <v>762</v>
      </c>
      <c r="F4027" s="10">
        <f>('Rüstprozess (DE)'!$G$12/3600)*A4027*'Rüstprozess (DE)'!$E$14</f>
        <v>2012.0000000000002</v>
      </c>
      <c r="G4027" s="11">
        <f t="shared" si="311"/>
        <v>2774</v>
      </c>
      <c r="I4027" s="4">
        <f t="shared" si="312"/>
        <v>1206.3333333333335</v>
      </c>
      <c r="J4027" s="4">
        <f t="shared" si="313"/>
        <v>1206.3333333333335</v>
      </c>
      <c r="K4027" s="4">
        <f t="shared" si="314"/>
        <v>4024</v>
      </c>
    </row>
    <row r="4028" spans="1:11" x14ac:dyDescent="0.25">
      <c r="A4028" s="2">
        <v>4025</v>
      </c>
      <c r="B4028" s="9">
        <f>(ROUNDUP(Nebenrechnung_Break_Even!A4028/'Rüstprozess (DE)'!$E$30,0))*'Rüstprozess (DE)'!$E$28</f>
        <v>897</v>
      </c>
      <c r="C4028" s="10">
        <f>('Rüstprozess (DE)'!$E$12/3600)*A4028*'Rüstprozess (DE)'!$E$14</f>
        <v>670.83333333333326</v>
      </c>
      <c r="D4028" s="11">
        <f t="shared" si="310"/>
        <v>1567.8333333333333</v>
      </c>
      <c r="E4028" s="9">
        <f>(ROUNDUP(Nebenrechnung_Break_Even!A4028/'Rüstprozess (DE)'!$G$30,0))*'Rüstprozess (DE)'!$G$28</f>
        <v>762</v>
      </c>
      <c r="F4028" s="10">
        <f>('Rüstprozess (DE)'!$G$12/3600)*A4028*'Rüstprozess (DE)'!$E$14</f>
        <v>2012.5</v>
      </c>
      <c r="G4028" s="11">
        <f t="shared" si="311"/>
        <v>2774.5</v>
      </c>
      <c r="I4028" s="4">
        <f t="shared" si="312"/>
        <v>1206.6666666666667</v>
      </c>
      <c r="J4028" s="4">
        <f t="shared" si="313"/>
        <v>1206.6666666666667</v>
      </c>
      <c r="K4028" s="4">
        <f t="shared" si="314"/>
        <v>4025</v>
      </c>
    </row>
    <row r="4029" spans="1:11" x14ac:dyDescent="0.25">
      <c r="A4029" s="2">
        <v>4026</v>
      </c>
      <c r="B4029" s="9">
        <f>(ROUNDUP(Nebenrechnung_Break_Even!A4029/'Rüstprozess (DE)'!$E$30,0))*'Rüstprozess (DE)'!$E$28</f>
        <v>897</v>
      </c>
      <c r="C4029" s="10">
        <f>('Rüstprozess (DE)'!$E$12/3600)*A4029*'Rüstprozess (DE)'!$E$14</f>
        <v>671</v>
      </c>
      <c r="D4029" s="11">
        <f t="shared" si="310"/>
        <v>1568</v>
      </c>
      <c r="E4029" s="9">
        <f>(ROUNDUP(Nebenrechnung_Break_Even!A4029/'Rüstprozess (DE)'!$G$30,0))*'Rüstprozess (DE)'!$G$28</f>
        <v>762</v>
      </c>
      <c r="F4029" s="10">
        <f>('Rüstprozess (DE)'!$G$12/3600)*A4029*'Rüstprozess (DE)'!$E$14</f>
        <v>2013</v>
      </c>
      <c r="G4029" s="11">
        <f t="shared" si="311"/>
        <v>2775</v>
      </c>
      <c r="I4029" s="4">
        <f t="shared" si="312"/>
        <v>1207</v>
      </c>
      <c r="J4029" s="4">
        <f t="shared" si="313"/>
        <v>1207</v>
      </c>
      <c r="K4029" s="4">
        <f t="shared" si="314"/>
        <v>4026</v>
      </c>
    </row>
    <row r="4030" spans="1:11" x14ac:dyDescent="0.25">
      <c r="A4030" s="2">
        <v>4027</v>
      </c>
      <c r="B4030" s="9">
        <f>(ROUNDUP(Nebenrechnung_Break_Even!A4030/'Rüstprozess (DE)'!$E$30,0))*'Rüstprozess (DE)'!$E$28</f>
        <v>897</v>
      </c>
      <c r="C4030" s="10">
        <f>('Rüstprozess (DE)'!$E$12/3600)*A4030*'Rüstprozess (DE)'!$E$14</f>
        <v>671.16666666666663</v>
      </c>
      <c r="D4030" s="11">
        <f t="shared" si="310"/>
        <v>1568.1666666666665</v>
      </c>
      <c r="E4030" s="9">
        <f>(ROUNDUP(Nebenrechnung_Break_Even!A4030/'Rüstprozess (DE)'!$G$30,0))*'Rüstprozess (DE)'!$G$28</f>
        <v>762</v>
      </c>
      <c r="F4030" s="10">
        <f>('Rüstprozess (DE)'!$G$12/3600)*A4030*'Rüstprozess (DE)'!$E$14</f>
        <v>2013.5000000000002</v>
      </c>
      <c r="G4030" s="11">
        <f t="shared" si="311"/>
        <v>2775.5</v>
      </c>
      <c r="I4030" s="4">
        <f t="shared" si="312"/>
        <v>1207.3333333333335</v>
      </c>
      <c r="J4030" s="4">
        <f t="shared" si="313"/>
        <v>1207.3333333333335</v>
      </c>
      <c r="K4030" s="4">
        <f t="shared" si="314"/>
        <v>4027</v>
      </c>
    </row>
    <row r="4031" spans="1:11" x14ac:dyDescent="0.25">
      <c r="A4031" s="2">
        <v>4028</v>
      </c>
      <c r="B4031" s="9">
        <f>(ROUNDUP(Nebenrechnung_Break_Even!A4031/'Rüstprozess (DE)'!$E$30,0))*'Rüstprozess (DE)'!$E$28</f>
        <v>897</v>
      </c>
      <c r="C4031" s="10">
        <f>('Rüstprozess (DE)'!$E$12/3600)*A4031*'Rüstprozess (DE)'!$E$14</f>
        <v>671.33333333333326</v>
      </c>
      <c r="D4031" s="11">
        <f t="shared" si="310"/>
        <v>1568.3333333333333</v>
      </c>
      <c r="E4031" s="9">
        <f>(ROUNDUP(Nebenrechnung_Break_Even!A4031/'Rüstprozess (DE)'!$G$30,0))*'Rüstprozess (DE)'!$G$28</f>
        <v>762</v>
      </c>
      <c r="F4031" s="10">
        <f>('Rüstprozess (DE)'!$G$12/3600)*A4031*'Rüstprozess (DE)'!$E$14</f>
        <v>2014</v>
      </c>
      <c r="G4031" s="11">
        <f t="shared" si="311"/>
        <v>2776</v>
      </c>
      <c r="I4031" s="4">
        <f t="shared" si="312"/>
        <v>1207.6666666666667</v>
      </c>
      <c r="J4031" s="4">
        <f t="shared" si="313"/>
        <v>1207.6666666666667</v>
      </c>
      <c r="K4031" s="4">
        <f t="shared" si="314"/>
        <v>4028</v>
      </c>
    </row>
    <row r="4032" spans="1:11" x14ac:dyDescent="0.25">
      <c r="A4032" s="2">
        <v>4029</v>
      </c>
      <c r="B4032" s="9">
        <f>(ROUNDUP(Nebenrechnung_Break_Even!A4032/'Rüstprozess (DE)'!$E$30,0))*'Rüstprozess (DE)'!$E$28</f>
        <v>897</v>
      </c>
      <c r="C4032" s="10">
        <f>('Rüstprozess (DE)'!$E$12/3600)*A4032*'Rüstprozess (DE)'!$E$14</f>
        <v>671.5</v>
      </c>
      <c r="D4032" s="11">
        <f t="shared" si="310"/>
        <v>1568.5</v>
      </c>
      <c r="E4032" s="9">
        <f>(ROUNDUP(Nebenrechnung_Break_Even!A4032/'Rüstprozess (DE)'!$G$30,0))*'Rüstprozess (DE)'!$G$28</f>
        <v>762</v>
      </c>
      <c r="F4032" s="10">
        <f>('Rüstprozess (DE)'!$G$12/3600)*A4032*'Rüstprozess (DE)'!$E$14</f>
        <v>2014.5000000000002</v>
      </c>
      <c r="G4032" s="11">
        <f t="shared" si="311"/>
        <v>2776.5</v>
      </c>
      <c r="I4032" s="4">
        <f t="shared" si="312"/>
        <v>1208</v>
      </c>
      <c r="J4032" s="4">
        <f t="shared" si="313"/>
        <v>1208</v>
      </c>
      <c r="K4032" s="4">
        <f t="shared" si="314"/>
        <v>4029</v>
      </c>
    </row>
    <row r="4033" spans="1:11" x14ac:dyDescent="0.25">
      <c r="A4033" s="2">
        <v>4030</v>
      </c>
      <c r="B4033" s="9">
        <f>(ROUNDUP(Nebenrechnung_Break_Even!A4033/'Rüstprozess (DE)'!$E$30,0))*'Rüstprozess (DE)'!$E$28</f>
        <v>897</v>
      </c>
      <c r="C4033" s="10">
        <f>('Rüstprozess (DE)'!$E$12/3600)*A4033*'Rüstprozess (DE)'!$E$14</f>
        <v>671.66666666666674</v>
      </c>
      <c r="D4033" s="11">
        <f t="shared" si="310"/>
        <v>1568.6666666666667</v>
      </c>
      <c r="E4033" s="9">
        <f>(ROUNDUP(Nebenrechnung_Break_Even!A4033/'Rüstprozess (DE)'!$G$30,0))*'Rüstprozess (DE)'!$G$28</f>
        <v>762</v>
      </c>
      <c r="F4033" s="10">
        <f>('Rüstprozess (DE)'!$G$12/3600)*A4033*'Rüstprozess (DE)'!$E$14</f>
        <v>2015</v>
      </c>
      <c r="G4033" s="11">
        <f t="shared" si="311"/>
        <v>2777</v>
      </c>
      <c r="I4033" s="4">
        <f t="shared" si="312"/>
        <v>1208.3333333333333</v>
      </c>
      <c r="J4033" s="4">
        <f t="shared" si="313"/>
        <v>1208.3333333333333</v>
      </c>
      <c r="K4033" s="4">
        <f t="shared" si="314"/>
        <v>4030</v>
      </c>
    </row>
    <row r="4034" spans="1:11" x14ac:dyDescent="0.25">
      <c r="A4034" s="2">
        <v>4031</v>
      </c>
      <c r="B4034" s="9">
        <f>(ROUNDUP(Nebenrechnung_Break_Even!A4034/'Rüstprozess (DE)'!$E$30,0))*'Rüstprozess (DE)'!$E$28</f>
        <v>897</v>
      </c>
      <c r="C4034" s="10">
        <f>('Rüstprozess (DE)'!$E$12/3600)*A4034*'Rüstprozess (DE)'!$E$14</f>
        <v>671.83333333333337</v>
      </c>
      <c r="D4034" s="11">
        <f t="shared" si="310"/>
        <v>1568.8333333333335</v>
      </c>
      <c r="E4034" s="9">
        <f>(ROUNDUP(Nebenrechnung_Break_Even!A4034/'Rüstprozess (DE)'!$G$30,0))*'Rüstprozess (DE)'!$G$28</f>
        <v>762</v>
      </c>
      <c r="F4034" s="10">
        <f>('Rüstprozess (DE)'!$G$12/3600)*A4034*'Rüstprozess (DE)'!$E$14</f>
        <v>2015.5</v>
      </c>
      <c r="G4034" s="11">
        <f t="shared" si="311"/>
        <v>2777.5</v>
      </c>
      <c r="I4034" s="4">
        <f t="shared" si="312"/>
        <v>1208.6666666666665</v>
      </c>
      <c r="J4034" s="4">
        <f t="shared" si="313"/>
        <v>1208.6666666666665</v>
      </c>
      <c r="K4034" s="4">
        <f t="shared" si="314"/>
        <v>4031</v>
      </c>
    </row>
    <row r="4035" spans="1:11" x14ac:dyDescent="0.25">
      <c r="A4035" s="2">
        <v>4032</v>
      </c>
      <c r="B4035" s="9">
        <f>(ROUNDUP(Nebenrechnung_Break_Even!A4035/'Rüstprozess (DE)'!$E$30,0))*'Rüstprozess (DE)'!$E$28</f>
        <v>897</v>
      </c>
      <c r="C4035" s="10">
        <f>('Rüstprozess (DE)'!$E$12/3600)*A4035*'Rüstprozess (DE)'!$E$14</f>
        <v>672</v>
      </c>
      <c r="D4035" s="11">
        <f t="shared" si="310"/>
        <v>1569</v>
      </c>
      <c r="E4035" s="9">
        <f>(ROUNDUP(Nebenrechnung_Break_Even!A4035/'Rüstprozess (DE)'!$G$30,0))*'Rüstprozess (DE)'!$G$28</f>
        <v>762</v>
      </c>
      <c r="F4035" s="10">
        <f>('Rüstprozess (DE)'!$G$12/3600)*A4035*'Rüstprozess (DE)'!$E$14</f>
        <v>2016.0000000000002</v>
      </c>
      <c r="G4035" s="11">
        <f t="shared" si="311"/>
        <v>2778</v>
      </c>
      <c r="I4035" s="4">
        <f t="shared" si="312"/>
        <v>1209</v>
      </c>
      <c r="J4035" s="4">
        <f t="shared" si="313"/>
        <v>1209</v>
      </c>
      <c r="K4035" s="4">
        <f t="shared" si="314"/>
        <v>4032</v>
      </c>
    </row>
    <row r="4036" spans="1:11" x14ac:dyDescent="0.25">
      <c r="A4036" s="2">
        <v>4033</v>
      </c>
      <c r="B4036" s="9">
        <f>(ROUNDUP(Nebenrechnung_Break_Even!A4036/'Rüstprozess (DE)'!$E$30,0))*'Rüstprozess (DE)'!$E$28</f>
        <v>897</v>
      </c>
      <c r="C4036" s="10">
        <f>('Rüstprozess (DE)'!$E$12/3600)*A4036*'Rüstprozess (DE)'!$E$14</f>
        <v>672.16666666666674</v>
      </c>
      <c r="D4036" s="11">
        <f t="shared" si="310"/>
        <v>1569.1666666666667</v>
      </c>
      <c r="E4036" s="9">
        <f>(ROUNDUP(Nebenrechnung_Break_Even!A4036/'Rüstprozess (DE)'!$G$30,0))*'Rüstprozess (DE)'!$G$28</f>
        <v>762</v>
      </c>
      <c r="F4036" s="10">
        <f>('Rüstprozess (DE)'!$G$12/3600)*A4036*'Rüstprozess (DE)'!$E$14</f>
        <v>2016.5</v>
      </c>
      <c r="G4036" s="11">
        <f t="shared" si="311"/>
        <v>2778.5</v>
      </c>
      <c r="I4036" s="4">
        <f t="shared" si="312"/>
        <v>1209.3333333333333</v>
      </c>
      <c r="J4036" s="4">
        <f t="shared" si="313"/>
        <v>1209.3333333333333</v>
      </c>
      <c r="K4036" s="4">
        <f t="shared" si="314"/>
        <v>4033</v>
      </c>
    </row>
    <row r="4037" spans="1:11" x14ac:dyDescent="0.25">
      <c r="A4037" s="2">
        <v>4034</v>
      </c>
      <c r="B4037" s="9">
        <f>(ROUNDUP(Nebenrechnung_Break_Even!A4037/'Rüstprozess (DE)'!$E$30,0))*'Rüstprozess (DE)'!$E$28</f>
        <v>897</v>
      </c>
      <c r="C4037" s="10">
        <f>('Rüstprozess (DE)'!$E$12/3600)*A4037*'Rüstprozess (DE)'!$E$14</f>
        <v>672.33333333333337</v>
      </c>
      <c r="D4037" s="11">
        <f t="shared" ref="D4037:D4100" si="315">SUM(B4037:C4037)</f>
        <v>1569.3333333333335</v>
      </c>
      <c r="E4037" s="9">
        <f>(ROUNDUP(Nebenrechnung_Break_Even!A4037/'Rüstprozess (DE)'!$G$30,0))*'Rüstprozess (DE)'!$G$28</f>
        <v>762</v>
      </c>
      <c r="F4037" s="10">
        <f>('Rüstprozess (DE)'!$G$12/3600)*A4037*'Rüstprozess (DE)'!$E$14</f>
        <v>2017.0000000000002</v>
      </c>
      <c r="G4037" s="11">
        <f t="shared" ref="G4037:G4100" si="316">SUM(E4037:F4037)</f>
        <v>2779</v>
      </c>
      <c r="I4037" s="4">
        <f t="shared" ref="I4037:I4100" si="317">G4037-D4037</f>
        <v>1209.6666666666665</v>
      </c>
      <c r="J4037" s="4">
        <f t="shared" ref="J4037:J4100" si="318">ABS(I4037)</f>
        <v>1209.6666666666665</v>
      </c>
      <c r="K4037" s="4">
        <f t="shared" ref="K4037:K4100" si="319">A4037</f>
        <v>4034</v>
      </c>
    </row>
    <row r="4038" spans="1:11" x14ac:dyDescent="0.25">
      <c r="A4038" s="2">
        <v>4035</v>
      </c>
      <c r="B4038" s="9">
        <f>(ROUNDUP(Nebenrechnung_Break_Even!A4038/'Rüstprozess (DE)'!$E$30,0))*'Rüstprozess (DE)'!$E$28</f>
        <v>897</v>
      </c>
      <c r="C4038" s="10">
        <f>('Rüstprozess (DE)'!$E$12/3600)*A4038*'Rüstprozess (DE)'!$E$14</f>
        <v>672.5</v>
      </c>
      <c r="D4038" s="11">
        <f t="shared" si="315"/>
        <v>1569.5</v>
      </c>
      <c r="E4038" s="9">
        <f>(ROUNDUP(Nebenrechnung_Break_Even!A4038/'Rüstprozess (DE)'!$G$30,0))*'Rüstprozess (DE)'!$G$28</f>
        <v>762</v>
      </c>
      <c r="F4038" s="10">
        <f>('Rüstprozess (DE)'!$G$12/3600)*A4038*'Rüstprozess (DE)'!$E$14</f>
        <v>2017.5</v>
      </c>
      <c r="G4038" s="11">
        <f t="shared" si="316"/>
        <v>2779.5</v>
      </c>
      <c r="I4038" s="4">
        <f t="shared" si="317"/>
        <v>1210</v>
      </c>
      <c r="J4038" s="4">
        <f t="shared" si="318"/>
        <v>1210</v>
      </c>
      <c r="K4038" s="4">
        <f t="shared" si="319"/>
        <v>4035</v>
      </c>
    </row>
    <row r="4039" spans="1:11" x14ac:dyDescent="0.25">
      <c r="A4039" s="2">
        <v>4036</v>
      </c>
      <c r="B4039" s="9">
        <f>(ROUNDUP(Nebenrechnung_Break_Even!A4039/'Rüstprozess (DE)'!$E$30,0))*'Rüstprozess (DE)'!$E$28</f>
        <v>897</v>
      </c>
      <c r="C4039" s="10">
        <f>('Rüstprozess (DE)'!$E$12/3600)*A4039*'Rüstprozess (DE)'!$E$14</f>
        <v>672.66666666666663</v>
      </c>
      <c r="D4039" s="11">
        <f t="shared" si="315"/>
        <v>1569.6666666666665</v>
      </c>
      <c r="E4039" s="9">
        <f>(ROUNDUP(Nebenrechnung_Break_Even!A4039/'Rüstprozess (DE)'!$G$30,0))*'Rüstprozess (DE)'!$G$28</f>
        <v>762</v>
      </c>
      <c r="F4039" s="10">
        <f>('Rüstprozess (DE)'!$G$12/3600)*A4039*'Rüstprozess (DE)'!$E$14</f>
        <v>2018</v>
      </c>
      <c r="G4039" s="11">
        <f t="shared" si="316"/>
        <v>2780</v>
      </c>
      <c r="I4039" s="4">
        <f t="shared" si="317"/>
        <v>1210.3333333333335</v>
      </c>
      <c r="J4039" s="4">
        <f t="shared" si="318"/>
        <v>1210.3333333333335</v>
      </c>
      <c r="K4039" s="4">
        <f t="shared" si="319"/>
        <v>4036</v>
      </c>
    </row>
    <row r="4040" spans="1:11" x14ac:dyDescent="0.25">
      <c r="A4040" s="2">
        <v>4037</v>
      </c>
      <c r="B4040" s="9">
        <f>(ROUNDUP(Nebenrechnung_Break_Even!A4040/'Rüstprozess (DE)'!$E$30,0))*'Rüstprozess (DE)'!$E$28</f>
        <v>897</v>
      </c>
      <c r="C4040" s="10">
        <f>('Rüstprozess (DE)'!$E$12/3600)*A4040*'Rüstprozess (DE)'!$E$14</f>
        <v>672.83333333333326</v>
      </c>
      <c r="D4040" s="11">
        <f t="shared" si="315"/>
        <v>1569.8333333333333</v>
      </c>
      <c r="E4040" s="9">
        <f>(ROUNDUP(Nebenrechnung_Break_Even!A4040/'Rüstprozess (DE)'!$G$30,0))*'Rüstprozess (DE)'!$G$28</f>
        <v>762</v>
      </c>
      <c r="F4040" s="10">
        <f>('Rüstprozess (DE)'!$G$12/3600)*A4040*'Rüstprozess (DE)'!$E$14</f>
        <v>2018.5000000000002</v>
      </c>
      <c r="G4040" s="11">
        <f t="shared" si="316"/>
        <v>2780.5</v>
      </c>
      <c r="I4040" s="4">
        <f t="shared" si="317"/>
        <v>1210.6666666666667</v>
      </c>
      <c r="J4040" s="4">
        <f t="shared" si="318"/>
        <v>1210.6666666666667</v>
      </c>
      <c r="K4040" s="4">
        <f t="shared" si="319"/>
        <v>4037</v>
      </c>
    </row>
    <row r="4041" spans="1:11" x14ac:dyDescent="0.25">
      <c r="A4041" s="2">
        <v>4038</v>
      </c>
      <c r="B4041" s="9">
        <f>(ROUNDUP(Nebenrechnung_Break_Even!A4041/'Rüstprozess (DE)'!$E$30,0))*'Rüstprozess (DE)'!$E$28</f>
        <v>897</v>
      </c>
      <c r="C4041" s="10">
        <f>('Rüstprozess (DE)'!$E$12/3600)*A4041*'Rüstprozess (DE)'!$E$14</f>
        <v>673</v>
      </c>
      <c r="D4041" s="11">
        <f t="shared" si="315"/>
        <v>1570</v>
      </c>
      <c r="E4041" s="9">
        <f>(ROUNDUP(Nebenrechnung_Break_Even!A4041/'Rüstprozess (DE)'!$G$30,0))*'Rüstprozess (DE)'!$G$28</f>
        <v>762</v>
      </c>
      <c r="F4041" s="10">
        <f>('Rüstprozess (DE)'!$G$12/3600)*A4041*'Rüstprozess (DE)'!$E$14</f>
        <v>2019</v>
      </c>
      <c r="G4041" s="11">
        <f t="shared" si="316"/>
        <v>2781</v>
      </c>
      <c r="I4041" s="4">
        <f t="shared" si="317"/>
        <v>1211</v>
      </c>
      <c r="J4041" s="4">
        <f t="shared" si="318"/>
        <v>1211</v>
      </c>
      <c r="K4041" s="4">
        <f t="shared" si="319"/>
        <v>4038</v>
      </c>
    </row>
    <row r="4042" spans="1:11" x14ac:dyDescent="0.25">
      <c r="A4042" s="2">
        <v>4039</v>
      </c>
      <c r="B4042" s="9">
        <f>(ROUNDUP(Nebenrechnung_Break_Even!A4042/'Rüstprozess (DE)'!$E$30,0))*'Rüstprozess (DE)'!$E$28</f>
        <v>897</v>
      </c>
      <c r="C4042" s="10">
        <f>('Rüstprozess (DE)'!$E$12/3600)*A4042*'Rüstprozess (DE)'!$E$14</f>
        <v>673.16666666666663</v>
      </c>
      <c r="D4042" s="11">
        <f t="shared" si="315"/>
        <v>1570.1666666666665</v>
      </c>
      <c r="E4042" s="9">
        <f>(ROUNDUP(Nebenrechnung_Break_Even!A4042/'Rüstprozess (DE)'!$G$30,0))*'Rüstprozess (DE)'!$G$28</f>
        <v>762</v>
      </c>
      <c r="F4042" s="10">
        <f>('Rüstprozess (DE)'!$G$12/3600)*A4042*'Rüstprozess (DE)'!$E$14</f>
        <v>2019.5000000000002</v>
      </c>
      <c r="G4042" s="11">
        <f t="shared" si="316"/>
        <v>2781.5</v>
      </c>
      <c r="I4042" s="4">
        <f t="shared" si="317"/>
        <v>1211.3333333333335</v>
      </c>
      <c r="J4042" s="4">
        <f t="shared" si="318"/>
        <v>1211.3333333333335</v>
      </c>
      <c r="K4042" s="4">
        <f t="shared" si="319"/>
        <v>4039</v>
      </c>
    </row>
    <row r="4043" spans="1:11" x14ac:dyDescent="0.25">
      <c r="A4043" s="2">
        <v>4040</v>
      </c>
      <c r="B4043" s="9">
        <f>(ROUNDUP(Nebenrechnung_Break_Even!A4043/'Rüstprozess (DE)'!$E$30,0))*'Rüstprozess (DE)'!$E$28</f>
        <v>897</v>
      </c>
      <c r="C4043" s="10">
        <f>('Rüstprozess (DE)'!$E$12/3600)*A4043*'Rüstprozess (DE)'!$E$14</f>
        <v>673.33333333333326</v>
      </c>
      <c r="D4043" s="11">
        <f t="shared" si="315"/>
        <v>1570.3333333333333</v>
      </c>
      <c r="E4043" s="9">
        <f>(ROUNDUP(Nebenrechnung_Break_Even!A4043/'Rüstprozess (DE)'!$G$30,0))*'Rüstprozess (DE)'!$G$28</f>
        <v>762</v>
      </c>
      <c r="F4043" s="10">
        <f>('Rüstprozess (DE)'!$G$12/3600)*A4043*'Rüstprozess (DE)'!$E$14</f>
        <v>2020</v>
      </c>
      <c r="G4043" s="11">
        <f t="shared" si="316"/>
        <v>2782</v>
      </c>
      <c r="I4043" s="4">
        <f t="shared" si="317"/>
        <v>1211.6666666666667</v>
      </c>
      <c r="J4043" s="4">
        <f t="shared" si="318"/>
        <v>1211.6666666666667</v>
      </c>
      <c r="K4043" s="4">
        <f t="shared" si="319"/>
        <v>4040</v>
      </c>
    </row>
    <row r="4044" spans="1:11" x14ac:dyDescent="0.25">
      <c r="A4044" s="2">
        <v>4041</v>
      </c>
      <c r="B4044" s="9">
        <f>(ROUNDUP(Nebenrechnung_Break_Even!A4044/'Rüstprozess (DE)'!$E$30,0))*'Rüstprozess (DE)'!$E$28</f>
        <v>897</v>
      </c>
      <c r="C4044" s="10">
        <f>('Rüstprozess (DE)'!$E$12/3600)*A4044*'Rüstprozess (DE)'!$E$14</f>
        <v>673.5</v>
      </c>
      <c r="D4044" s="11">
        <f t="shared" si="315"/>
        <v>1570.5</v>
      </c>
      <c r="E4044" s="9">
        <f>(ROUNDUP(Nebenrechnung_Break_Even!A4044/'Rüstprozess (DE)'!$G$30,0))*'Rüstprozess (DE)'!$G$28</f>
        <v>762</v>
      </c>
      <c r="F4044" s="10">
        <f>('Rüstprozess (DE)'!$G$12/3600)*A4044*'Rüstprozess (DE)'!$E$14</f>
        <v>2020.5</v>
      </c>
      <c r="G4044" s="11">
        <f t="shared" si="316"/>
        <v>2782.5</v>
      </c>
      <c r="I4044" s="4">
        <f t="shared" si="317"/>
        <v>1212</v>
      </c>
      <c r="J4044" s="4">
        <f t="shared" si="318"/>
        <v>1212</v>
      </c>
      <c r="K4044" s="4">
        <f t="shared" si="319"/>
        <v>4041</v>
      </c>
    </row>
    <row r="4045" spans="1:11" x14ac:dyDescent="0.25">
      <c r="A4045" s="2">
        <v>4042</v>
      </c>
      <c r="B4045" s="9">
        <f>(ROUNDUP(Nebenrechnung_Break_Even!A4045/'Rüstprozess (DE)'!$E$30,0))*'Rüstprozess (DE)'!$E$28</f>
        <v>897</v>
      </c>
      <c r="C4045" s="10">
        <f>('Rüstprozess (DE)'!$E$12/3600)*A4045*'Rüstprozess (DE)'!$E$14</f>
        <v>673.66666666666663</v>
      </c>
      <c r="D4045" s="11">
        <f t="shared" si="315"/>
        <v>1570.6666666666665</v>
      </c>
      <c r="E4045" s="9">
        <f>(ROUNDUP(Nebenrechnung_Break_Even!A4045/'Rüstprozess (DE)'!$G$30,0))*'Rüstprozess (DE)'!$G$28</f>
        <v>762</v>
      </c>
      <c r="F4045" s="10">
        <f>('Rüstprozess (DE)'!$G$12/3600)*A4045*'Rüstprozess (DE)'!$E$14</f>
        <v>2021.0000000000002</v>
      </c>
      <c r="G4045" s="11">
        <f t="shared" si="316"/>
        <v>2783</v>
      </c>
      <c r="I4045" s="4">
        <f t="shared" si="317"/>
        <v>1212.3333333333335</v>
      </c>
      <c r="J4045" s="4">
        <f t="shared" si="318"/>
        <v>1212.3333333333335</v>
      </c>
      <c r="K4045" s="4">
        <f t="shared" si="319"/>
        <v>4042</v>
      </c>
    </row>
    <row r="4046" spans="1:11" x14ac:dyDescent="0.25">
      <c r="A4046" s="2">
        <v>4043</v>
      </c>
      <c r="B4046" s="9">
        <f>(ROUNDUP(Nebenrechnung_Break_Even!A4046/'Rüstprozess (DE)'!$E$30,0))*'Rüstprozess (DE)'!$E$28</f>
        <v>897</v>
      </c>
      <c r="C4046" s="10">
        <f>('Rüstprozess (DE)'!$E$12/3600)*A4046*'Rüstprozess (DE)'!$E$14</f>
        <v>673.83333333333326</v>
      </c>
      <c r="D4046" s="11">
        <f t="shared" si="315"/>
        <v>1570.8333333333333</v>
      </c>
      <c r="E4046" s="9">
        <f>(ROUNDUP(Nebenrechnung_Break_Even!A4046/'Rüstprozess (DE)'!$G$30,0))*'Rüstprozess (DE)'!$G$28</f>
        <v>762</v>
      </c>
      <c r="F4046" s="10">
        <f>('Rüstprozess (DE)'!$G$12/3600)*A4046*'Rüstprozess (DE)'!$E$14</f>
        <v>2021.5</v>
      </c>
      <c r="G4046" s="11">
        <f t="shared" si="316"/>
        <v>2783.5</v>
      </c>
      <c r="I4046" s="4">
        <f t="shared" si="317"/>
        <v>1212.6666666666667</v>
      </c>
      <c r="J4046" s="4">
        <f t="shared" si="318"/>
        <v>1212.6666666666667</v>
      </c>
      <c r="K4046" s="4">
        <f t="shared" si="319"/>
        <v>4043</v>
      </c>
    </row>
    <row r="4047" spans="1:11" x14ac:dyDescent="0.25">
      <c r="A4047" s="2">
        <v>4044</v>
      </c>
      <c r="B4047" s="9">
        <f>(ROUNDUP(Nebenrechnung_Break_Even!A4047/'Rüstprozess (DE)'!$E$30,0))*'Rüstprozess (DE)'!$E$28</f>
        <v>897</v>
      </c>
      <c r="C4047" s="10">
        <f>('Rüstprozess (DE)'!$E$12/3600)*A4047*'Rüstprozess (DE)'!$E$14</f>
        <v>674</v>
      </c>
      <c r="D4047" s="11">
        <f t="shared" si="315"/>
        <v>1571</v>
      </c>
      <c r="E4047" s="9">
        <f>(ROUNDUP(Nebenrechnung_Break_Even!A4047/'Rüstprozess (DE)'!$G$30,0))*'Rüstprozess (DE)'!$G$28</f>
        <v>762</v>
      </c>
      <c r="F4047" s="10">
        <f>('Rüstprozess (DE)'!$G$12/3600)*A4047*'Rüstprozess (DE)'!$E$14</f>
        <v>2022.0000000000002</v>
      </c>
      <c r="G4047" s="11">
        <f t="shared" si="316"/>
        <v>2784</v>
      </c>
      <c r="I4047" s="4">
        <f t="shared" si="317"/>
        <v>1213</v>
      </c>
      <c r="J4047" s="4">
        <f t="shared" si="318"/>
        <v>1213</v>
      </c>
      <c r="K4047" s="4">
        <f t="shared" si="319"/>
        <v>4044</v>
      </c>
    </row>
    <row r="4048" spans="1:11" x14ac:dyDescent="0.25">
      <c r="A4048" s="2">
        <v>4045</v>
      </c>
      <c r="B4048" s="9">
        <f>(ROUNDUP(Nebenrechnung_Break_Even!A4048/'Rüstprozess (DE)'!$E$30,0))*'Rüstprozess (DE)'!$E$28</f>
        <v>897</v>
      </c>
      <c r="C4048" s="10">
        <f>('Rüstprozess (DE)'!$E$12/3600)*A4048*'Rüstprozess (DE)'!$E$14</f>
        <v>674.16666666666674</v>
      </c>
      <c r="D4048" s="11">
        <f t="shared" si="315"/>
        <v>1571.1666666666667</v>
      </c>
      <c r="E4048" s="9">
        <f>(ROUNDUP(Nebenrechnung_Break_Even!A4048/'Rüstprozess (DE)'!$G$30,0))*'Rüstprozess (DE)'!$G$28</f>
        <v>762</v>
      </c>
      <c r="F4048" s="10">
        <f>('Rüstprozess (DE)'!$G$12/3600)*A4048*'Rüstprozess (DE)'!$E$14</f>
        <v>2022.5</v>
      </c>
      <c r="G4048" s="11">
        <f t="shared" si="316"/>
        <v>2784.5</v>
      </c>
      <c r="I4048" s="4">
        <f t="shared" si="317"/>
        <v>1213.3333333333333</v>
      </c>
      <c r="J4048" s="4">
        <f t="shared" si="318"/>
        <v>1213.3333333333333</v>
      </c>
      <c r="K4048" s="4">
        <f t="shared" si="319"/>
        <v>4045</v>
      </c>
    </row>
    <row r="4049" spans="1:11" x14ac:dyDescent="0.25">
      <c r="A4049" s="2">
        <v>4046</v>
      </c>
      <c r="B4049" s="9">
        <f>(ROUNDUP(Nebenrechnung_Break_Even!A4049/'Rüstprozess (DE)'!$E$30,0))*'Rüstprozess (DE)'!$E$28</f>
        <v>897</v>
      </c>
      <c r="C4049" s="10">
        <f>('Rüstprozess (DE)'!$E$12/3600)*A4049*'Rüstprozess (DE)'!$E$14</f>
        <v>674.33333333333337</v>
      </c>
      <c r="D4049" s="11">
        <f t="shared" si="315"/>
        <v>1571.3333333333335</v>
      </c>
      <c r="E4049" s="9">
        <f>(ROUNDUP(Nebenrechnung_Break_Even!A4049/'Rüstprozess (DE)'!$G$30,0))*'Rüstprozess (DE)'!$G$28</f>
        <v>762</v>
      </c>
      <c r="F4049" s="10">
        <f>('Rüstprozess (DE)'!$G$12/3600)*A4049*'Rüstprozess (DE)'!$E$14</f>
        <v>2023</v>
      </c>
      <c r="G4049" s="11">
        <f t="shared" si="316"/>
        <v>2785</v>
      </c>
      <c r="I4049" s="4">
        <f t="shared" si="317"/>
        <v>1213.6666666666665</v>
      </c>
      <c r="J4049" s="4">
        <f t="shared" si="318"/>
        <v>1213.6666666666665</v>
      </c>
      <c r="K4049" s="4">
        <f t="shared" si="319"/>
        <v>4046</v>
      </c>
    </row>
    <row r="4050" spans="1:11" x14ac:dyDescent="0.25">
      <c r="A4050" s="2">
        <v>4047</v>
      </c>
      <c r="B4050" s="9">
        <f>(ROUNDUP(Nebenrechnung_Break_Even!A4050/'Rüstprozess (DE)'!$E$30,0))*'Rüstprozess (DE)'!$E$28</f>
        <v>897</v>
      </c>
      <c r="C4050" s="10">
        <f>('Rüstprozess (DE)'!$E$12/3600)*A4050*'Rüstprozess (DE)'!$E$14</f>
        <v>674.5</v>
      </c>
      <c r="D4050" s="11">
        <f t="shared" si="315"/>
        <v>1571.5</v>
      </c>
      <c r="E4050" s="9">
        <f>(ROUNDUP(Nebenrechnung_Break_Even!A4050/'Rüstprozess (DE)'!$G$30,0))*'Rüstprozess (DE)'!$G$28</f>
        <v>762</v>
      </c>
      <c r="F4050" s="10">
        <f>('Rüstprozess (DE)'!$G$12/3600)*A4050*'Rüstprozess (DE)'!$E$14</f>
        <v>2023.5000000000002</v>
      </c>
      <c r="G4050" s="11">
        <f t="shared" si="316"/>
        <v>2785.5</v>
      </c>
      <c r="I4050" s="4">
        <f t="shared" si="317"/>
        <v>1214</v>
      </c>
      <c r="J4050" s="4">
        <f t="shared" si="318"/>
        <v>1214</v>
      </c>
      <c r="K4050" s="4">
        <f t="shared" si="319"/>
        <v>4047</v>
      </c>
    </row>
    <row r="4051" spans="1:11" x14ac:dyDescent="0.25">
      <c r="A4051" s="2">
        <v>4048</v>
      </c>
      <c r="B4051" s="9">
        <f>(ROUNDUP(Nebenrechnung_Break_Even!A4051/'Rüstprozess (DE)'!$E$30,0))*'Rüstprozess (DE)'!$E$28</f>
        <v>897</v>
      </c>
      <c r="C4051" s="10">
        <f>('Rüstprozess (DE)'!$E$12/3600)*A4051*'Rüstprozess (DE)'!$E$14</f>
        <v>674.66666666666674</v>
      </c>
      <c r="D4051" s="11">
        <f t="shared" si="315"/>
        <v>1571.6666666666667</v>
      </c>
      <c r="E4051" s="9">
        <f>(ROUNDUP(Nebenrechnung_Break_Even!A4051/'Rüstprozess (DE)'!$G$30,0))*'Rüstprozess (DE)'!$G$28</f>
        <v>762</v>
      </c>
      <c r="F4051" s="10">
        <f>('Rüstprozess (DE)'!$G$12/3600)*A4051*'Rüstprozess (DE)'!$E$14</f>
        <v>2024</v>
      </c>
      <c r="G4051" s="11">
        <f t="shared" si="316"/>
        <v>2786</v>
      </c>
      <c r="I4051" s="4">
        <f t="shared" si="317"/>
        <v>1214.3333333333333</v>
      </c>
      <c r="J4051" s="4">
        <f t="shared" si="318"/>
        <v>1214.3333333333333</v>
      </c>
      <c r="K4051" s="4">
        <f t="shared" si="319"/>
        <v>4048</v>
      </c>
    </row>
    <row r="4052" spans="1:11" x14ac:dyDescent="0.25">
      <c r="A4052" s="2">
        <v>4049</v>
      </c>
      <c r="B4052" s="9">
        <f>(ROUNDUP(Nebenrechnung_Break_Even!A4052/'Rüstprozess (DE)'!$E$30,0))*'Rüstprozess (DE)'!$E$28</f>
        <v>897</v>
      </c>
      <c r="C4052" s="10">
        <f>('Rüstprozess (DE)'!$E$12/3600)*A4052*'Rüstprozess (DE)'!$E$14</f>
        <v>674.83333333333337</v>
      </c>
      <c r="D4052" s="11">
        <f t="shared" si="315"/>
        <v>1571.8333333333335</v>
      </c>
      <c r="E4052" s="9">
        <f>(ROUNDUP(Nebenrechnung_Break_Even!A4052/'Rüstprozess (DE)'!$G$30,0))*'Rüstprozess (DE)'!$G$28</f>
        <v>762</v>
      </c>
      <c r="F4052" s="10">
        <f>('Rüstprozess (DE)'!$G$12/3600)*A4052*'Rüstprozess (DE)'!$E$14</f>
        <v>2024.5000000000002</v>
      </c>
      <c r="G4052" s="11">
        <f t="shared" si="316"/>
        <v>2786.5</v>
      </c>
      <c r="I4052" s="4">
        <f t="shared" si="317"/>
        <v>1214.6666666666665</v>
      </c>
      <c r="J4052" s="4">
        <f t="shared" si="318"/>
        <v>1214.6666666666665</v>
      </c>
      <c r="K4052" s="4">
        <f t="shared" si="319"/>
        <v>4049</v>
      </c>
    </row>
    <row r="4053" spans="1:11" x14ac:dyDescent="0.25">
      <c r="A4053" s="2">
        <v>4050</v>
      </c>
      <c r="B4053" s="9">
        <f>(ROUNDUP(Nebenrechnung_Break_Even!A4053/'Rüstprozess (DE)'!$E$30,0))*'Rüstprozess (DE)'!$E$28</f>
        <v>897</v>
      </c>
      <c r="C4053" s="10">
        <f>('Rüstprozess (DE)'!$E$12/3600)*A4053*'Rüstprozess (DE)'!$E$14</f>
        <v>675</v>
      </c>
      <c r="D4053" s="11">
        <f t="shared" si="315"/>
        <v>1572</v>
      </c>
      <c r="E4053" s="9">
        <f>(ROUNDUP(Nebenrechnung_Break_Even!A4053/'Rüstprozess (DE)'!$G$30,0))*'Rüstprozess (DE)'!$G$28</f>
        <v>762</v>
      </c>
      <c r="F4053" s="10">
        <f>('Rüstprozess (DE)'!$G$12/3600)*A4053*'Rüstprozess (DE)'!$E$14</f>
        <v>2025</v>
      </c>
      <c r="G4053" s="11">
        <f t="shared" si="316"/>
        <v>2787</v>
      </c>
      <c r="I4053" s="4">
        <f t="shared" si="317"/>
        <v>1215</v>
      </c>
      <c r="J4053" s="4">
        <f t="shared" si="318"/>
        <v>1215</v>
      </c>
      <c r="K4053" s="4">
        <f t="shared" si="319"/>
        <v>4050</v>
      </c>
    </row>
    <row r="4054" spans="1:11" x14ac:dyDescent="0.25">
      <c r="A4054" s="2">
        <v>4051</v>
      </c>
      <c r="B4054" s="9">
        <f>(ROUNDUP(Nebenrechnung_Break_Even!A4054/'Rüstprozess (DE)'!$E$30,0))*'Rüstprozess (DE)'!$E$28</f>
        <v>897</v>
      </c>
      <c r="C4054" s="10">
        <f>('Rüstprozess (DE)'!$E$12/3600)*A4054*'Rüstprozess (DE)'!$E$14</f>
        <v>675.16666666666663</v>
      </c>
      <c r="D4054" s="11">
        <f t="shared" si="315"/>
        <v>1572.1666666666665</v>
      </c>
      <c r="E4054" s="9">
        <f>(ROUNDUP(Nebenrechnung_Break_Even!A4054/'Rüstprozess (DE)'!$G$30,0))*'Rüstprozess (DE)'!$G$28</f>
        <v>762</v>
      </c>
      <c r="F4054" s="10">
        <f>('Rüstprozess (DE)'!$G$12/3600)*A4054*'Rüstprozess (DE)'!$E$14</f>
        <v>2025.5</v>
      </c>
      <c r="G4054" s="11">
        <f t="shared" si="316"/>
        <v>2787.5</v>
      </c>
      <c r="I4054" s="4">
        <f t="shared" si="317"/>
        <v>1215.3333333333335</v>
      </c>
      <c r="J4054" s="4">
        <f t="shared" si="318"/>
        <v>1215.3333333333335</v>
      </c>
      <c r="K4054" s="4">
        <f t="shared" si="319"/>
        <v>4051</v>
      </c>
    </row>
    <row r="4055" spans="1:11" x14ac:dyDescent="0.25">
      <c r="A4055" s="2">
        <v>4052</v>
      </c>
      <c r="B4055" s="9">
        <f>(ROUNDUP(Nebenrechnung_Break_Even!A4055/'Rüstprozess (DE)'!$E$30,0))*'Rüstprozess (DE)'!$E$28</f>
        <v>897</v>
      </c>
      <c r="C4055" s="10">
        <f>('Rüstprozess (DE)'!$E$12/3600)*A4055*'Rüstprozess (DE)'!$E$14</f>
        <v>675.33333333333326</v>
      </c>
      <c r="D4055" s="11">
        <f t="shared" si="315"/>
        <v>1572.3333333333333</v>
      </c>
      <c r="E4055" s="9">
        <f>(ROUNDUP(Nebenrechnung_Break_Even!A4055/'Rüstprozess (DE)'!$G$30,0))*'Rüstprozess (DE)'!$G$28</f>
        <v>762</v>
      </c>
      <c r="F4055" s="10">
        <f>('Rüstprozess (DE)'!$G$12/3600)*A4055*'Rüstprozess (DE)'!$E$14</f>
        <v>2026.0000000000002</v>
      </c>
      <c r="G4055" s="11">
        <f t="shared" si="316"/>
        <v>2788</v>
      </c>
      <c r="I4055" s="4">
        <f t="shared" si="317"/>
        <v>1215.6666666666667</v>
      </c>
      <c r="J4055" s="4">
        <f t="shared" si="318"/>
        <v>1215.6666666666667</v>
      </c>
      <c r="K4055" s="4">
        <f t="shared" si="319"/>
        <v>4052</v>
      </c>
    </row>
    <row r="4056" spans="1:11" x14ac:dyDescent="0.25">
      <c r="A4056" s="2">
        <v>4053</v>
      </c>
      <c r="B4056" s="9">
        <f>(ROUNDUP(Nebenrechnung_Break_Even!A4056/'Rüstprozess (DE)'!$E$30,0))*'Rüstprozess (DE)'!$E$28</f>
        <v>897</v>
      </c>
      <c r="C4056" s="10">
        <f>('Rüstprozess (DE)'!$E$12/3600)*A4056*'Rüstprozess (DE)'!$E$14</f>
        <v>675.5</v>
      </c>
      <c r="D4056" s="11">
        <f t="shared" si="315"/>
        <v>1572.5</v>
      </c>
      <c r="E4056" s="9">
        <f>(ROUNDUP(Nebenrechnung_Break_Even!A4056/'Rüstprozess (DE)'!$G$30,0))*'Rüstprozess (DE)'!$G$28</f>
        <v>762</v>
      </c>
      <c r="F4056" s="10">
        <f>('Rüstprozess (DE)'!$G$12/3600)*A4056*'Rüstprozess (DE)'!$E$14</f>
        <v>2026.5</v>
      </c>
      <c r="G4056" s="11">
        <f t="shared" si="316"/>
        <v>2788.5</v>
      </c>
      <c r="I4056" s="4">
        <f t="shared" si="317"/>
        <v>1216</v>
      </c>
      <c r="J4056" s="4">
        <f t="shared" si="318"/>
        <v>1216</v>
      </c>
      <c r="K4056" s="4">
        <f t="shared" si="319"/>
        <v>4053</v>
      </c>
    </row>
    <row r="4057" spans="1:11" x14ac:dyDescent="0.25">
      <c r="A4057" s="2">
        <v>4054</v>
      </c>
      <c r="B4057" s="9">
        <f>(ROUNDUP(Nebenrechnung_Break_Even!A4057/'Rüstprozess (DE)'!$E$30,0))*'Rüstprozess (DE)'!$E$28</f>
        <v>897</v>
      </c>
      <c r="C4057" s="10">
        <f>('Rüstprozess (DE)'!$E$12/3600)*A4057*'Rüstprozess (DE)'!$E$14</f>
        <v>675.66666666666663</v>
      </c>
      <c r="D4057" s="11">
        <f t="shared" si="315"/>
        <v>1572.6666666666665</v>
      </c>
      <c r="E4057" s="9">
        <f>(ROUNDUP(Nebenrechnung_Break_Even!A4057/'Rüstprozess (DE)'!$G$30,0))*'Rüstprozess (DE)'!$G$28</f>
        <v>762</v>
      </c>
      <c r="F4057" s="10">
        <f>('Rüstprozess (DE)'!$G$12/3600)*A4057*'Rüstprozess (DE)'!$E$14</f>
        <v>2027.0000000000002</v>
      </c>
      <c r="G4057" s="11">
        <f t="shared" si="316"/>
        <v>2789</v>
      </c>
      <c r="I4057" s="4">
        <f t="shared" si="317"/>
        <v>1216.3333333333335</v>
      </c>
      <c r="J4057" s="4">
        <f t="shared" si="318"/>
        <v>1216.3333333333335</v>
      </c>
      <c r="K4057" s="4">
        <f t="shared" si="319"/>
        <v>4054</v>
      </c>
    </row>
    <row r="4058" spans="1:11" x14ac:dyDescent="0.25">
      <c r="A4058" s="2">
        <v>4055</v>
      </c>
      <c r="B4058" s="9">
        <f>(ROUNDUP(Nebenrechnung_Break_Even!A4058/'Rüstprozess (DE)'!$E$30,0))*'Rüstprozess (DE)'!$E$28</f>
        <v>897</v>
      </c>
      <c r="C4058" s="10">
        <f>('Rüstprozess (DE)'!$E$12/3600)*A4058*'Rüstprozess (DE)'!$E$14</f>
        <v>675.83333333333326</v>
      </c>
      <c r="D4058" s="11">
        <f t="shared" si="315"/>
        <v>1572.8333333333333</v>
      </c>
      <c r="E4058" s="9">
        <f>(ROUNDUP(Nebenrechnung_Break_Even!A4058/'Rüstprozess (DE)'!$G$30,0))*'Rüstprozess (DE)'!$G$28</f>
        <v>762</v>
      </c>
      <c r="F4058" s="10">
        <f>('Rüstprozess (DE)'!$G$12/3600)*A4058*'Rüstprozess (DE)'!$E$14</f>
        <v>2027.5</v>
      </c>
      <c r="G4058" s="11">
        <f t="shared" si="316"/>
        <v>2789.5</v>
      </c>
      <c r="I4058" s="4">
        <f t="shared" si="317"/>
        <v>1216.6666666666667</v>
      </c>
      <c r="J4058" s="4">
        <f t="shared" si="318"/>
        <v>1216.6666666666667</v>
      </c>
      <c r="K4058" s="4">
        <f t="shared" si="319"/>
        <v>4055</v>
      </c>
    </row>
    <row r="4059" spans="1:11" x14ac:dyDescent="0.25">
      <c r="A4059" s="2">
        <v>4056</v>
      </c>
      <c r="B4059" s="9">
        <f>(ROUNDUP(Nebenrechnung_Break_Even!A4059/'Rüstprozess (DE)'!$E$30,0))*'Rüstprozess (DE)'!$E$28</f>
        <v>897</v>
      </c>
      <c r="C4059" s="10">
        <f>('Rüstprozess (DE)'!$E$12/3600)*A4059*'Rüstprozess (DE)'!$E$14</f>
        <v>676</v>
      </c>
      <c r="D4059" s="11">
        <f t="shared" si="315"/>
        <v>1573</v>
      </c>
      <c r="E4059" s="9">
        <f>(ROUNDUP(Nebenrechnung_Break_Even!A4059/'Rüstprozess (DE)'!$G$30,0))*'Rüstprozess (DE)'!$G$28</f>
        <v>762</v>
      </c>
      <c r="F4059" s="10">
        <f>('Rüstprozess (DE)'!$G$12/3600)*A4059*'Rüstprozess (DE)'!$E$14</f>
        <v>2028</v>
      </c>
      <c r="G4059" s="11">
        <f t="shared" si="316"/>
        <v>2790</v>
      </c>
      <c r="I4059" s="4">
        <f t="shared" si="317"/>
        <v>1217</v>
      </c>
      <c r="J4059" s="4">
        <f t="shared" si="318"/>
        <v>1217</v>
      </c>
      <c r="K4059" s="4">
        <f t="shared" si="319"/>
        <v>4056</v>
      </c>
    </row>
    <row r="4060" spans="1:11" x14ac:dyDescent="0.25">
      <c r="A4060" s="2">
        <v>4057</v>
      </c>
      <c r="B4060" s="9">
        <f>(ROUNDUP(Nebenrechnung_Break_Even!A4060/'Rüstprozess (DE)'!$E$30,0))*'Rüstprozess (DE)'!$E$28</f>
        <v>897</v>
      </c>
      <c r="C4060" s="10">
        <f>('Rüstprozess (DE)'!$E$12/3600)*A4060*'Rüstprozess (DE)'!$E$14</f>
        <v>676.16666666666663</v>
      </c>
      <c r="D4060" s="11">
        <f t="shared" si="315"/>
        <v>1573.1666666666665</v>
      </c>
      <c r="E4060" s="9">
        <f>(ROUNDUP(Nebenrechnung_Break_Even!A4060/'Rüstprozess (DE)'!$G$30,0))*'Rüstprozess (DE)'!$G$28</f>
        <v>762</v>
      </c>
      <c r="F4060" s="10">
        <f>('Rüstprozess (DE)'!$G$12/3600)*A4060*'Rüstprozess (DE)'!$E$14</f>
        <v>2028.5000000000002</v>
      </c>
      <c r="G4060" s="11">
        <f t="shared" si="316"/>
        <v>2790.5</v>
      </c>
      <c r="I4060" s="4">
        <f t="shared" si="317"/>
        <v>1217.3333333333335</v>
      </c>
      <c r="J4060" s="4">
        <f t="shared" si="318"/>
        <v>1217.3333333333335</v>
      </c>
      <c r="K4060" s="4">
        <f t="shared" si="319"/>
        <v>4057</v>
      </c>
    </row>
    <row r="4061" spans="1:11" x14ac:dyDescent="0.25">
      <c r="A4061" s="2">
        <v>4058</v>
      </c>
      <c r="B4061" s="9">
        <f>(ROUNDUP(Nebenrechnung_Break_Even!A4061/'Rüstprozess (DE)'!$E$30,0))*'Rüstprozess (DE)'!$E$28</f>
        <v>897</v>
      </c>
      <c r="C4061" s="10">
        <f>('Rüstprozess (DE)'!$E$12/3600)*A4061*'Rüstprozess (DE)'!$E$14</f>
        <v>676.33333333333326</v>
      </c>
      <c r="D4061" s="11">
        <f t="shared" si="315"/>
        <v>1573.3333333333333</v>
      </c>
      <c r="E4061" s="9">
        <f>(ROUNDUP(Nebenrechnung_Break_Even!A4061/'Rüstprozess (DE)'!$G$30,0))*'Rüstprozess (DE)'!$G$28</f>
        <v>762</v>
      </c>
      <c r="F4061" s="10">
        <f>('Rüstprozess (DE)'!$G$12/3600)*A4061*'Rüstprozess (DE)'!$E$14</f>
        <v>2029</v>
      </c>
      <c r="G4061" s="11">
        <f t="shared" si="316"/>
        <v>2791</v>
      </c>
      <c r="I4061" s="4">
        <f t="shared" si="317"/>
        <v>1217.6666666666667</v>
      </c>
      <c r="J4061" s="4">
        <f t="shared" si="318"/>
        <v>1217.6666666666667</v>
      </c>
      <c r="K4061" s="4">
        <f t="shared" si="319"/>
        <v>4058</v>
      </c>
    </row>
    <row r="4062" spans="1:11" x14ac:dyDescent="0.25">
      <c r="A4062" s="2">
        <v>4059</v>
      </c>
      <c r="B4062" s="9">
        <f>(ROUNDUP(Nebenrechnung_Break_Even!A4062/'Rüstprozess (DE)'!$E$30,0))*'Rüstprozess (DE)'!$E$28</f>
        <v>897</v>
      </c>
      <c r="C4062" s="10">
        <f>('Rüstprozess (DE)'!$E$12/3600)*A4062*'Rüstprozess (DE)'!$E$14</f>
        <v>676.5</v>
      </c>
      <c r="D4062" s="11">
        <f t="shared" si="315"/>
        <v>1573.5</v>
      </c>
      <c r="E4062" s="9">
        <f>(ROUNDUP(Nebenrechnung_Break_Even!A4062/'Rüstprozess (DE)'!$G$30,0))*'Rüstprozess (DE)'!$G$28</f>
        <v>762</v>
      </c>
      <c r="F4062" s="10">
        <f>('Rüstprozess (DE)'!$G$12/3600)*A4062*'Rüstprozess (DE)'!$E$14</f>
        <v>2029.5000000000002</v>
      </c>
      <c r="G4062" s="11">
        <f t="shared" si="316"/>
        <v>2791.5</v>
      </c>
      <c r="I4062" s="4">
        <f t="shared" si="317"/>
        <v>1218</v>
      </c>
      <c r="J4062" s="4">
        <f t="shared" si="318"/>
        <v>1218</v>
      </c>
      <c r="K4062" s="4">
        <f t="shared" si="319"/>
        <v>4059</v>
      </c>
    </row>
    <row r="4063" spans="1:11" x14ac:dyDescent="0.25">
      <c r="A4063" s="2">
        <v>4060</v>
      </c>
      <c r="B4063" s="9">
        <f>(ROUNDUP(Nebenrechnung_Break_Even!A4063/'Rüstprozess (DE)'!$E$30,0))*'Rüstprozess (DE)'!$E$28</f>
        <v>897</v>
      </c>
      <c r="C4063" s="10">
        <f>('Rüstprozess (DE)'!$E$12/3600)*A4063*'Rüstprozess (DE)'!$E$14</f>
        <v>676.66666666666674</v>
      </c>
      <c r="D4063" s="11">
        <f t="shared" si="315"/>
        <v>1573.6666666666667</v>
      </c>
      <c r="E4063" s="9">
        <f>(ROUNDUP(Nebenrechnung_Break_Even!A4063/'Rüstprozess (DE)'!$G$30,0))*'Rüstprozess (DE)'!$G$28</f>
        <v>762</v>
      </c>
      <c r="F4063" s="10">
        <f>('Rüstprozess (DE)'!$G$12/3600)*A4063*'Rüstprozess (DE)'!$E$14</f>
        <v>2030</v>
      </c>
      <c r="G4063" s="11">
        <f t="shared" si="316"/>
        <v>2792</v>
      </c>
      <c r="I4063" s="4">
        <f t="shared" si="317"/>
        <v>1218.3333333333333</v>
      </c>
      <c r="J4063" s="4">
        <f t="shared" si="318"/>
        <v>1218.3333333333333</v>
      </c>
      <c r="K4063" s="4">
        <f t="shared" si="319"/>
        <v>4060</v>
      </c>
    </row>
    <row r="4064" spans="1:11" x14ac:dyDescent="0.25">
      <c r="A4064" s="2">
        <v>4061</v>
      </c>
      <c r="B4064" s="9">
        <f>(ROUNDUP(Nebenrechnung_Break_Even!A4064/'Rüstprozess (DE)'!$E$30,0))*'Rüstprozess (DE)'!$E$28</f>
        <v>897</v>
      </c>
      <c r="C4064" s="10">
        <f>('Rüstprozess (DE)'!$E$12/3600)*A4064*'Rüstprozess (DE)'!$E$14</f>
        <v>676.83333333333337</v>
      </c>
      <c r="D4064" s="11">
        <f t="shared" si="315"/>
        <v>1573.8333333333335</v>
      </c>
      <c r="E4064" s="9">
        <f>(ROUNDUP(Nebenrechnung_Break_Even!A4064/'Rüstprozess (DE)'!$G$30,0))*'Rüstprozess (DE)'!$G$28</f>
        <v>762</v>
      </c>
      <c r="F4064" s="10">
        <f>('Rüstprozess (DE)'!$G$12/3600)*A4064*'Rüstprozess (DE)'!$E$14</f>
        <v>2030.5</v>
      </c>
      <c r="G4064" s="11">
        <f t="shared" si="316"/>
        <v>2792.5</v>
      </c>
      <c r="I4064" s="4">
        <f t="shared" si="317"/>
        <v>1218.6666666666665</v>
      </c>
      <c r="J4064" s="4">
        <f t="shared" si="318"/>
        <v>1218.6666666666665</v>
      </c>
      <c r="K4064" s="4">
        <f t="shared" si="319"/>
        <v>4061</v>
      </c>
    </row>
    <row r="4065" spans="1:11" x14ac:dyDescent="0.25">
      <c r="A4065" s="2">
        <v>4062</v>
      </c>
      <c r="B4065" s="9">
        <f>(ROUNDUP(Nebenrechnung_Break_Even!A4065/'Rüstprozess (DE)'!$E$30,0))*'Rüstprozess (DE)'!$E$28</f>
        <v>897</v>
      </c>
      <c r="C4065" s="10">
        <f>('Rüstprozess (DE)'!$E$12/3600)*A4065*'Rüstprozess (DE)'!$E$14</f>
        <v>677</v>
      </c>
      <c r="D4065" s="11">
        <f t="shared" si="315"/>
        <v>1574</v>
      </c>
      <c r="E4065" s="9">
        <f>(ROUNDUP(Nebenrechnung_Break_Even!A4065/'Rüstprozess (DE)'!$G$30,0))*'Rüstprozess (DE)'!$G$28</f>
        <v>762</v>
      </c>
      <c r="F4065" s="10">
        <f>('Rüstprozess (DE)'!$G$12/3600)*A4065*'Rüstprozess (DE)'!$E$14</f>
        <v>2031.0000000000002</v>
      </c>
      <c r="G4065" s="11">
        <f t="shared" si="316"/>
        <v>2793</v>
      </c>
      <c r="I4065" s="4">
        <f t="shared" si="317"/>
        <v>1219</v>
      </c>
      <c r="J4065" s="4">
        <f t="shared" si="318"/>
        <v>1219</v>
      </c>
      <c r="K4065" s="4">
        <f t="shared" si="319"/>
        <v>4062</v>
      </c>
    </row>
    <row r="4066" spans="1:11" x14ac:dyDescent="0.25">
      <c r="A4066" s="2">
        <v>4063</v>
      </c>
      <c r="B4066" s="9">
        <f>(ROUNDUP(Nebenrechnung_Break_Even!A4066/'Rüstprozess (DE)'!$E$30,0))*'Rüstprozess (DE)'!$E$28</f>
        <v>897</v>
      </c>
      <c r="C4066" s="10">
        <f>('Rüstprozess (DE)'!$E$12/3600)*A4066*'Rüstprozess (DE)'!$E$14</f>
        <v>677.16666666666674</v>
      </c>
      <c r="D4066" s="11">
        <f t="shared" si="315"/>
        <v>1574.1666666666667</v>
      </c>
      <c r="E4066" s="9">
        <f>(ROUNDUP(Nebenrechnung_Break_Even!A4066/'Rüstprozess (DE)'!$G$30,0))*'Rüstprozess (DE)'!$G$28</f>
        <v>762</v>
      </c>
      <c r="F4066" s="10">
        <f>('Rüstprozess (DE)'!$G$12/3600)*A4066*'Rüstprozess (DE)'!$E$14</f>
        <v>2031.5</v>
      </c>
      <c r="G4066" s="11">
        <f t="shared" si="316"/>
        <v>2793.5</v>
      </c>
      <c r="I4066" s="4">
        <f t="shared" si="317"/>
        <v>1219.3333333333333</v>
      </c>
      <c r="J4066" s="4">
        <f t="shared" si="318"/>
        <v>1219.3333333333333</v>
      </c>
      <c r="K4066" s="4">
        <f t="shared" si="319"/>
        <v>4063</v>
      </c>
    </row>
    <row r="4067" spans="1:11" x14ac:dyDescent="0.25">
      <c r="A4067" s="2">
        <v>4064</v>
      </c>
      <c r="B4067" s="9">
        <f>(ROUNDUP(Nebenrechnung_Break_Even!A4067/'Rüstprozess (DE)'!$E$30,0))*'Rüstprozess (DE)'!$E$28</f>
        <v>897</v>
      </c>
      <c r="C4067" s="10">
        <f>('Rüstprozess (DE)'!$E$12/3600)*A4067*'Rüstprozess (DE)'!$E$14</f>
        <v>677.33333333333337</v>
      </c>
      <c r="D4067" s="11">
        <f t="shared" si="315"/>
        <v>1574.3333333333335</v>
      </c>
      <c r="E4067" s="9">
        <f>(ROUNDUP(Nebenrechnung_Break_Even!A4067/'Rüstprozess (DE)'!$G$30,0))*'Rüstprozess (DE)'!$G$28</f>
        <v>762</v>
      </c>
      <c r="F4067" s="10">
        <f>('Rüstprozess (DE)'!$G$12/3600)*A4067*'Rüstprozess (DE)'!$E$14</f>
        <v>2032.0000000000002</v>
      </c>
      <c r="G4067" s="11">
        <f t="shared" si="316"/>
        <v>2794</v>
      </c>
      <c r="I4067" s="4">
        <f t="shared" si="317"/>
        <v>1219.6666666666665</v>
      </c>
      <c r="J4067" s="4">
        <f t="shared" si="318"/>
        <v>1219.6666666666665</v>
      </c>
      <c r="K4067" s="4">
        <f t="shared" si="319"/>
        <v>4064</v>
      </c>
    </row>
    <row r="4068" spans="1:11" x14ac:dyDescent="0.25">
      <c r="A4068" s="2">
        <v>4065</v>
      </c>
      <c r="B4068" s="9">
        <f>(ROUNDUP(Nebenrechnung_Break_Even!A4068/'Rüstprozess (DE)'!$E$30,0))*'Rüstprozess (DE)'!$E$28</f>
        <v>897</v>
      </c>
      <c r="C4068" s="10">
        <f>('Rüstprozess (DE)'!$E$12/3600)*A4068*'Rüstprozess (DE)'!$E$14</f>
        <v>677.5</v>
      </c>
      <c r="D4068" s="11">
        <f t="shared" si="315"/>
        <v>1574.5</v>
      </c>
      <c r="E4068" s="9">
        <f>(ROUNDUP(Nebenrechnung_Break_Even!A4068/'Rüstprozess (DE)'!$G$30,0))*'Rüstprozess (DE)'!$G$28</f>
        <v>762</v>
      </c>
      <c r="F4068" s="10">
        <f>('Rüstprozess (DE)'!$G$12/3600)*A4068*'Rüstprozess (DE)'!$E$14</f>
        <v>2032.5</v>
      </c>
      <c r="G4068" s="11">
        <f t="shared" si="316"/>
        <v>2794.5</v>
      </c>
      <c r="I4068" s="4">
        <f t="shared" si="317"/>
        <v>1220</v>
      </c>
      <c r="J4068" s="4">
        <f t="shared" si="318"/>
        <v>1220</v>
      </c>
      <c r="K4068" s="4">
        <f t="shared" si="319"/>
        <v>4065</v>
      </c>
    </row>
    <row r="4069" spans="1:11" x14ac:dyDescent="0.25">
      <c r="A4069" s="2">
        <v>4066</v>
      </c>
      <c r="B4069" s="9">
        <f>(ROUNDUP(Nebenrechnung_Break_Even!A4069/'Rüstprozess (DE)'!$E$30,0))*'Rüstprozess (DE)'!$E$28</f>
        <v>897</v>
      </c>
      <c r="C4069" s="10">
        <f>('Rüstprozess (DE)'!$E$12/3600)*A4069*'Rüstprozess (DE)'!$E$14</f>
        <v>677.66666666666663</v>
      </c>
      <c r="D4069" s="11">
        <f t="shared" si="315"/>
        <v>1574.6666666666665</v>
      </c>
      <c r="E4069" s="9">
        <f>(ROUNDUP(Nebenrechnung_Break_Even!A4069/'Rüstprozess (DE)'!$G$30,0))*'Rüstprozess (DE)'!$G$28</f>
        <v>762</v>
      </c>
      <c r="F4069" s="10">
        <f>('Rüstprozess (DE)'!$G$12/3600)*A4069*'Rüstprozess (DE)'!$E$14</f>
        <v>2033</v>
      </c>
      <c r="G4069" s="11">
        <f t="shared" si="316"/>
        <v>2795</v>
      </c>
      <c r="I4069" s="4">
        <f t="shared" si="317"/>
        <v>1220.3333333333335</v>
      </c>
      <c r="J4069" s="4">
        <f t="shared" si="318"/>
        <v>1220.3333333333335</v>
      </c>
      <c r="K4069" s="4">
        <f t="shared" si="319"/>
        <v>4066</v>
      </c>
    </row>
    <row r="4070" spans="1:11" x14ac:dyDescent="0.25">
      <c r="A4070" s="2">
        <v>4067</v>
      </c>
      <c r="B4070" s="9">
        <f>(ROUNDUP(Nebenrechnung_Break_Even!A4070/'Rüstprozess (DE)'!$E$30,0))*'Rüstprozess (DE)'!$E$28</f>
        <v>897</v>
      </c>
      <c r="C4070" s="10">
        <f>('Rüstprozess (DE)'!$E$12/3600)*A4070*'Rüstprozess (DE)'!$E$14</f>
        <v>677.83333333333326</v>
      </c>
      <c r="D4070" s="11">
        <f t="shared" si="315"/>
        <v>1574.8333333333333</v>
      </c>
      <c r="E4070" s="9">
        <f>(ROUNDUP(Nebenrechnung_Break_Even!A4070/'Rüstprozess (DE)'!$G$30,0))*'Rüstprozess (DE)'!$G$28</f>
        <v>762</v>
      </c>
      <c r="F4070" s="10">
        <f>('Rüstprozess (DE)'!$G$12/3600)*A4070*'Rüstprozess (DE)'!$E$14</f>
        <v>2033.5000000000002</v>
      </c>
      <c r="G4070" s="11">
        <f t="shared" si="316"/>
        <v>2795.5</v>
      </c>
      <c r="I4070" s="4">
        <f t="shared" si="317"/>
        <v>1220.6666666666667</v>
      </c>
      <c r="J4070" s="4">
        <f t="shared" si="318"/>
        <v>1220.6666666666667</v>
      </c>
      <c r="K4070" s="4">
        <f t="shared" si="319"/>
        <v>4067</v>
      </c>
    </row>
    <row r="4071" spans="1:11" x14ac:dyDescent="0.25">
      <c r="A4071" s="2">
        <v>4068</v>
      </c>
      <c r="B4071" s="9">
        <f>(ROUNDUP(Nebenrechnung_Break_Even!A4071/'Rüstprozess (DE)'!$E$30,0))*'Rüstprozess (DE)'!$E$28</f>
        <v>897</v>
      </c>
      <c r="C4071" s="10">
        <f>('Rüstprozess (DE)'!$E$12/3600)*A4071*'Rüstprozess (DE)'!$E$14</f>
        <v>678</v>
      </c>
      <c r="D4071" s="11">
        <f t="shared" si="315"/>
        <v>1575</v>
      </c>
      <c r="E4071" s="9">
        <f>(ROUNDUP(Nebenrechnung_Break_Even!A4071/'Rüstprozess (DE)'!$G$30,0))*'Rüstprozess (DE)'!$G$28</f>
        <v>762</v>
      </c>
      <c r="F4071" s="10">
        <f>('Rüstprozess (DE)'!$G$12/3600)*A4071*'Rüstprozess (DE)'!$E$14</f>
        <v>2034</v>
      </c>
      <c r="G4071" s="11">
        <f t="shared" si="316"/>
        <v>2796</v>
      </c>
      <c r="I4071" s="4">
        <f t="shared" si="317"/>
        <v>1221</v>
      </c>
      <c r="J4071" s="4">
        <f t="shared" si="318"/>
        <v>1221</v>
      </c>
      <c r="K4071" s="4">
        <f t="shared" si="319"/>
        <v>4068</v>
      </c>
    </row>
    <row r="4072" spans="1:11" x14ac:dyDescent="0.25">
      <c r="A4072" s="2">
        <v>4069</v>
      </c>
      <c r="B4072" s="9">
        <f>(ROUNDUP(Nebenrechnung_Break_Even!A4072/'Rüstprozess (DE)'!$E$30,0))*'Rüstprozess (DE)'!$E$28</f>
        <v>897</v>
      </c>
      <c r="C4072" s="10">
        <f>('Rüstprozess (DE)'!$E$12/3600)*A4072*'Rüstprozess (DE)'!$E$14</f>
        <v>678.16666666666663</v>
      </c>
      <c r="D4072" s="11">
        <f t="shared" si="315"/>
        <v>1575.1666666666665</v>
      </c>
      <c r="E4072" s="9">
        <f>(ROUNDUP(Nebenrechnung_Break_Even!A4072/'Rüstprozess (DE)'!$G$30,0))*'Rüstprozess (DE)'!$G$28</f>
        <v>762</v>
      </c>
      <c r="F4072" s="10">
        <f>('Rüstprozess (DE)'!$G$12/3600)*A4072*'Rüstprozess (DE)'!$E$14</f>
        <v>2034.5000000000002</v>
      </c>
      <c r="G4072" s="11">
        <f t="shared" si="316"/>
        <v>2796.5</v>
      </c>
      <c r="I4072" s="4">
        <f t="shared" si="317"/>
        <v>1221.3333333333335</v>
      </c>
      <c r="J4072" s="4">
        <f t="shared" si="318"/>
        <v>1221.3333333333335</v>
      </c>
      <c r="K4072" s="4">
        <f t="shared" si="319"/>
        <v>4069</v>
      </c>
    </row>
    <row r="4073" spans="1:11" x14ac:dyDescent="0.25">
      <c r="A4073" s="2">
        <v>4070</v>
      </c>
      <c r="B4073" s="9">
        <f>(ROUNDUP(Nebenrechnung_Break_Even!A4073/'Rüstprozess (DE)'!$E$30,0))*'Rüstprozess (DE)'!$E$28</f>
        <v>897</v>
      </c>
      <c r="C4073" s="10">
        <f>('Rüstprozess (DE)'!$E$12/3600)*A4073*'Rüstprozess (DE)'!$E$14</f>
        <v>678.33333333333326</v>
      </c>
      <c r="D4073" s="11">
        <f t="shared" si="315"/>
        <v>1575.3333333333333</v>
      </c>
      <c r="E4073" s="9">
        <f>(ROUNDUP(Nebenrechnung_Break_Even!A4073/'Rüstprozess (DE)'!$G$30,0))*'Rüstprozess (DE)'!$G$28</f>
        <v>762</v>
      </c>
      <c r="F4073" s="10">
        <f>('Rüstprozess (DE)'!$G$12/3600)*A4073*'Rüstprozess (DE)'!$E$14</f>
        <v>2035</v>
      </c>
      <c r="G4073" s="11">
        <f t="shared" si="316"/>
        <v>2797</v>
      </c>
      <c r="I4073" s="4">
        <f t="shared" si="317"/>
        <v>1221.6666666666667</v>
      </c>
      <c r="J4073" s="4">
        <f t="shared" si="318"/>
        <v>1221.6666666666667</v>
      </c>
      <c r="K4073" s="4">
        <f t="shared" si="319"/>
        <v>4070</v>
      </c>
    </row>
    <row r="4074" spans="1:11" x14ac:dyDescent="0.25">
      <c r="A4074" s="2">
        <v>4071</v>
      </c>
      <c r="B4074" s="9">
        <f>(ROUNDUP(Nebenrechnung_Break_Even!A4074/'Rüstprozess (DE)'!$E$30,0))*'Rüstprozess (DE)'!$E$28</f>
        <v>897</v>
      </c>
      <c r="C4074" s="10">
        <f>('Rüstprozess (DE)'!$E$12/3600)*A4074*'Rüstprozess (DE)'!$E$14</f>
        <v>678.5</v>
      </c>
      <c r="D4074" s="11">
        <f t="shared" si="315"/>
        <v>1575.5</v>
      </c>
      <c r="E4074" s="9">
        <f>(ROUNDUP(Nebenrechnung_Break_Even!A4074/'Rüstprozess (DE)'!$G$30,0))*'Rüstprozess (DE)'!$G$28</f>
        <v>762</v>
      </c>
      <c r="F4074" s="10">
        <f>('Rüstprozess (DE)'!$G$12/3600)*A4074*'Rüstprozess (DE)'!$E$14</f>
        <v>2035.5</v>
      </c>
      <c r="G4074" s="11">
        <f t="shared" si="316"/>
        <v>2797.5</v>
      </c>
      <c r="I4074" s="4">
        <f t="shared" si="317"/>
        <v>1222</v>
      </c>
      <c r="J4074" s="4">
        <f t="shared" si="318"/>
        <v>1222</v>
      </c>
      <c r="K4074" s="4">
        <f t="shared" si="319"/>
        <v>4071</v>
      </c>
    </row>
    <row r="4075" spans="1:11" x14ac:dyDescent="0.25">
      <c r="A4075" s="2">
        <v>4072</v>
      </c>
      <c r="B4075" s="9">
        <f>(ROUNDUP(Nebenrechnung_Break_Even!A4075/'Rüstprozess (DE)'!$E$30,0))*'Rüstprozess (DE)'!$E$28</f>
        <v>897</v>
      </c>
      <c r="C4075" s="10">
        <f>('Rüstprozess (DE)'!$E$12/3600)*A4075*'Rüstprozess (DE)'!$E$14</f>
        <v>678.66666666666663</v>
      </c>
      <c r="D4075" s="11">
        <f t="shared" si="315"/>
        <v>1575.6666666666665</v>
      </c>
      <c r="E4075" s="9">
        <f>(ROUNDUP(Nebenrechnung_Break_Even!A4075/'Rüstprozess (DE)'!$G$30,0))*'Rüstprozess (DE)'!$G$28</f>
        <v>762</v>
      </c>
      <c r="F4075" s="10">
        <f>('Rüstprozess (DE)'!$G$12/3600)*A4075*'Rüstprozess (DE)'!$E$14</f>
        <v>2036.0000000000002</v>
      </c>
      <c r="G4075" s="11">
        <f t="shared" si="316"/>
        <v>2798</v>
      </c>
      <c r="I4075" s="4">
        <f t="shared" si="317"/>
        <v>1222.3333333333335</v>
      </c>
      <c r="J4075" s="4">
        <f t="shared" si="318"/>
        <v>1222.3333333333335</v>
      </c>
      <c r="K4075" s="4">
        <f t="shared" si="319"/>
        <v>4072</v>
      </c>
    </row>
    <row r="4076" spans="1:11" x14ac:dyDescent="0.25">
      <c r="A4076" s="2">
        <v>4073</v>
      </c>
      <c r="B4076" s="9">
        <f>(ROUNDUP(Nebenrechnung_Break_Even!A4076/'Rüstprozess (DE)'!$E$30,0))*'Rüstprozess (DE)'!$E$28</f>
        <v>897</v>
      </c>
      <c r="C4076" s="10">
        <f>('Rüstprozess (DE)'!$E$12/3600)*A4076*'Rüstprozess (DE)'!$E$14</f>
        <v>678.83333333333326</v>
      </c>
      <c r="D4076" s="11">
        <f t="shared" si="315"/>
        <v>1575.8333333333333</v>
      </c>
      <c r="E4076" s="9">
        <f>(ROUNDUP(Nebenrechnung_Break_Even!A4076/'Rüstprozess (DE)'!$G$30,0))*'Rüstprozess (DE)'!$G$28</f>
        <v>762</v>
      </c>
      <c r="F4076" s="10">
        <f>('Rüstprozess (DE)'!$G$12/3600)*A4076*'Rüstprozess (DE)'!$E$14</f>
        <v>2036.5</v>
      </c>
      <c r="G4076" s="11">
        <f t="shared" si="316"/>
        <v>2798.5</v>
      </c>
      <c r="I4076" s="4">
        <f t="shared" si="317"/>
        <v>1222.6666666666667</v>
      </c>
      <c r="J4076" s="4">
        <f t="shared" si="318"/>
        <v>1222.6666666666667</v>
      </c>
      <c r="K4076" s="4">
        <f t="shared" si="319"/>
        <v>4073</v>
      </c>
    </row>
    <row r="4077" spans="1:11" x14ac:dyDescent="0.25">
      <c r="A4077" s="2">
        <v>4074</v>
      </c>
      <c r="B4077" s="9">
        <f>(ROUNDUP(Nebenrechnung_Break_Even!A4077/'Rüstprozess (DE)'!$E$30,0))*'Rüstprozess (DE)'!$E$28</f>
        <v>897</v>
      </c>
      <c r="C4077" s="10">
        <f>('Rüstprozess (DE)'!$E$12/3600)*A4077*'Rüstprozess (DE)'!$E$14</f>
        <v>679</v>
      </c>
      <c r="D4077" s="11">
        <f t="shared" si="315"/>
        <v>1576</v>
      </c>
      <c r="E4077" s="9">
        <f>(ROUNDUP(Nebenrechnung_Break_Even!A4077/'Rüstprozess (DE)'!$G$30,0))*'Rüstprozess (DE)'!$G$28</f>
        <v>762</v>
      </c>
      <c r="F4077" s="10">
        <f>('Rüstprozess (DE)'!$G$12/3600)*A4077*'Rüstprozess (DE)'!$E$14</f>
        <v>2037.0000000000002</v>
      </c>
      <c r="G4077" s="11">
        <f t="shared" si="316"/>
        <v>2799</v>
      </c>
      <c r="I4077" s="4">
        <f t="shared" si="317"/>
        <v>1223</v>
      </c>
      <c r="J4077" s="4">
        <f t="shared" si="318"/>
        <v>1223</v>
      </c>
      <c r="K4077" s="4">
        <f t="shared" si="319"/>
        <v>4074</v>
      </c>
    </row>
    <row r="4078" spans="1:11" x14ac:dyDescent="0.25">
      <c r="A4078" s="2">
        <v>4075</v>
      </c>
      <c r="B4078" s="9">
        <f>(ROUNDUP(Nebenrechnung_Break_Even!A4078/'Rüstprozess (DE)'!$E$30,0))*'Rüstprozess (DE)'!$E$28</f>
        <v>897</v>
      </c>
      <c r="C4078" s="10">
        <f>('Rüstprozess (DE)'!$E$12/3600)*A4078*'Rüstprozess (DE)'!$E$14</f>
        <v>679.16666666666674</v>
      </c>
      <c r="D4078" s="11">
        <f t="shared" si="315"/>
        <v>1576.1666666666667</v>
      </c>
      <c r="E4078" s="9">
        <f>(ROUNDUP(Nebenrechnung_Break_Even!A4078/'Rüstprozess (DE)'!$G$30,0))*'Rüstprozess (DE)'!$G$28</f>
        <v>762</v>
      </c>
      <c r="F4078" s="10">
        <f>('Rüstprozess (DE)'!$G$12/3600)*A4078*'Rüstprozess (DE)'!$E$14</f>
        <v>2037.5</v>
      </c>
      <c r="G4078" s="11">
        <f t="shared" si="316"/>
        <v>2799.5</v>
      </c>
      <c r="I4078" s="4">
        <f t="shared" si="317"/>
        <v>1223.3333333333333</v>
      </c>
      <c r="J4078" s="4">
        <f t="shared" si="318"/>
        <v>1223.3333333333333</v>
      </c>
      <c r="K4078" s="4">
        <f t="shared" si="319"/>
        <v>4075</v>
      </c>
    </row>
    <row r="4079" spans="1:11" x14ac:dyDescent="0.25">
      <c r="A4079" s="2">
        <v>4076</v>
      </c>
      <c r="B4079" s="9">
        <f>(ROUNDUP(Nebenrechnung_Break_Even!A4079/'Rüstprozess (DE)'!$E$30,0))*'Rüstprozess (DE)'!$E$28</f>
        <v>897</v>
      </c>
      <c r="C4079" s="10">
        <f>('Rüstprozess (DE)'!$E$12/3600)*A4079*'Rüstprozess (DE)'!$E$14</f>
        <v>679.33333333333337</v>
      </c>
      <c r="D4079" s="11">
        <f t="shared" si="315"/>
        <v>1576.3333333333335</v>
      </c>
      <c r="E4079" s="9">
        <f>(ROUNDUP(Nebenrechnung_Break_Even!A4079/'Rüstprozess (DE)'!$G$30,0))*'Rüstprozess (DE)'!$G$28</f>
        <v>762</v>
      </c>
      <c r="F4079" s="10">
        <f>('Rüstprozess (DE)'!$G$12/3600)*A4079*'Rüstprozess (DE)'!$E$14</f>
        <v>2038</v>
      </c>
      <c r="G4079" s="11">
        <f t="shared" si="316"/>
        <v>2800</v>
      </c>
      <c r="I4079" s="4">
        <f t="shared" si="317"/>
        <v>1223.6666666666665</v>
      </c>
      <c r="J4079" s="4">
        <f t="shared" si="318"/>
        <v>1223.6666666666665</v>
      </c>
      <c r="K4079" s="4">
        <f t="shared" si="319"/>
        <v>4076</v>
      </c>
    </row>
    <row r="4080" spans="1:11" x14ac:dyDescent="0.25">
      <c r="A4080" s="2">
        <v>4077</v>
      </c>
      <c r="B4080" s="9">
        <f>(ROUNDUP(Nebenrechnung_Break_Even!A4080/'Rüstprozess (DE)'!$E$30,0))*'Rüstprozess (DE)'!$E$28</f>
        <v>897</v>
      </c>
      <c r="C4080" s="10">
        <f>('Rüstprozess (DE)'!$E$12/3600)*A4080*'Rüstprozess (DE)'!$E$14</f>
        <v>679.5</v>
      </c>
      <c r="D4080" s="11">
        <f t="shared" si="315"/>
        <v>1576.5</v>
      </c>
      <c r="E4080" s="9">
        <f>(ROUNDUP(Nebenrechnung_Break_Even!A4080/'Rüstprozess (DE)'!$G$30,0))*'Rüstprozess (DE)'!$G$28</f>
        <v>762</v>
      </c>
      <c r="F4080" s="10">
        <f>('Rüstprozess (DE)'!$G$12/3600)*A4080*'Rüstprozess (DE)'!$E$14</f>
        <v>2038.5000000000002</v>
      </c>
      <c r="G4080" s="11">
        <f t="shared" si="316"/>
        <v>2800.5</v>
      </c>
      <c r="I4080" s="4">
        <f t="shared" si="317"/>
        <v>1224</v>
      </c>
      <c r="J4080" s="4">
        <f t="shared" si="318"/>
        <v>1224</v>
      </c>
      <c r="K4080" s="4">
        <f t="shared" si="319"/>
        <v>4077</v>
      </c>
    </row>
    <row r="4081" spans="1:11" x14ac:dyDescent="0.25">
      <c r="A4081" s="2">
        <v>4078</v>
      </c>
      <c r="B4081" s="9">
        <f>(ROUNDUP(Nebenrechnung_Break_Even!A4081/'Rüstprozess (DE)'!$E$30,0))*'Rüstprozess (DE)'!$E$28</f>
        <v>897</v>
      </c>
      <c r="C4081" s="10">
        <f>('Rüstprozess (DE)'!$E$12/3600)*A4081*'Rüstprozess (DE)'!$E$14</f>
        <v>679.66666666666674</v>
      </c>
      <c r="D4081" s="11">
        <f t="shared" si="315"/>
        <v>1576.6666666666667</v>
      </c>
      <c r="E4081" s="9">
        <f>(ROUNDUP(Nebenrechnung_Break_Even!A4081/'Rüstprozess (DE)'!$G$30,0))*'Rüstprozess (DE)'!$G$28</f>
        <v>762</v>
      </c>
      <c r="F4081" s="10">
        <f>('Rüstprozess (DE)'!$G$12/3600)*A4081*'Rüstprozess (DE)'!$E$14</f>
        <v>2039</v>
      </c>
      <c r="G4081" s="11">
        <f t="shared" si="316"/>
        <v>2801</v>
      </c>
      <c r="I4081" s="4">
        <f t="shared" si="317"/>
        <v>1224.3333333333333</v>
      </c>
      <c r="J4081" s="4">
        <f t="shared" si="318"/>
        <v>1224.3333333333333</v>
      </c>
      <c r="K4081" s="4">
        <f t="shared" si="319"/>
        <v>4078</v>
      </c>
    </row>
    <row r="4082" spans="1:11" x14ac:dyDescent="0.25">
      <c r="A4082" s="2">
        <v>4079</v>
      </c>
      <c r="B4082" s="9">
        <f>(ROUNDUP(Nebenrechnung_Break_Even!A4082/'Rüstprozess (DE)'!$E$30,0))*'Rüstprozess (DE)'!$E$28</f>
        <v>897</v>
      </c>
      <c r="C4082" s="10">
        <f>('Rüstprozess (DE)'!$E$12/3600)*A4082*'Rüstprozess (DE)'!$E$14</f>
        <v>679.83333333333337</v>
      </c>
      <c r="D4082" s="11">
        <f t="shared" si="315"/>
        <v>1576.8333333333335</v>
      </c>
      <c r="E4082" s="9">
        <f>(ROUNDUP(Nebenrechnung_Break_Even!A4082/'Rüstprozess (DE)'!$G$30,0))*'Rüstprozess (DE)'!$G$28</f>
        <v>762</v>
      </c>
      <c r="F4082" s="10">
        <f>('Rüstprozess (DE)'!$G$12/3600)*A4082*'Rüstprozess (DE)'!$E$14</f>
        <v>2039.5000000000002</v>
      </c>
      <c r="G4082" s="11">
        <f t="shared" si="316"/>
        <v>2801.5</v>
      </c>
      <c r="I4082" s="4">
        <f t="shared" si="317"/>
        <v>1224.6666666666665</v>
      </c>
      <c r="J4082" s="4">
        <f t="shared" si="318"/>
        <v>1224.6666666666665</v>
      </c>
      <c r="K4082" s="4">
        <f t="shared" si="319"/>
        <v>4079</v>
      </c>
    </row>
    <row r="4083" spans="1:11" x14ac:dyDescent="0.25">
      <c r="A4083" s="2">
        <v>4080</v>
      </c>
      <c r="B4083" s="9">
        <f>(ROUNDUP(Nebenrechnung_Break_Even!A4083/'Rüstprozess (DE)'!$E$30,0))*'Rüstprozess (DE)'!$E$28</f>
        <v>897</v>
      </c>
      <c r="C4083" s="10">
        <f>('Rüstprozess (DE)'!$E$12/3600)*A4083*'Rüstprozess (DE)'!$E$14</f>
        <v>680</v>
      </c>
      <c r="D4083" s="11">
        <f t="shared" si="315"/>
        <v>1577</v>
      </c>
      <c r="E4083" s="9">
        <f>(ROUNDUP(Nebenrechnung_Break_Even!A4083/'Rüstprozess (DE)'!$G$30,0))*'Rüstprozess (DE)'!$G$28</f>
        <v>762</v>
      </c>
      <c r="F4083" s="10">
        <f>('Rüstprozess (DE)'!$G$12/3600)*A4083*'Rüstprozess (DE)'!$E$14</f>
        <v>2040</v>
      </c>
      <c r="G4083" s="11">
        <f t="shared" si="316"/>
        <v>2802</v>
      </c>
      <c r="I4083" s="4">
        <f t="shared" si="317"/>
        <v>1225</v>
      </c>
      <c r="J4083" s="4">
        <f t="shared" si="318"/>
        <v>1225</v>
      </c>
      <c r="K4083" s="4">
        <f t="shared" si="319"/>
        <v>4080</v>
      </c>
    </row>
    <row r="4084" spans="1:11" x14ac:dyDescent="0.25">
      <c r="A4084" s="2">
        <v>4081</v>
      </c>
      <c r="B4084" s="9">
        <f>(ROUNDUP(Nebenrechnung_Break_Even!A4084/'Rüstprozess (DE)'!$E$30,0))*'Rüstprozess (DE)'!$E$28</f>
        <v>897</v>
      </c>
      <c r="C4084" s="10">
        <f>('Rüstprozess (DE)'!$E$12/3600)*A4084*'Rüstprozess (DE)'!$E$14</f>
        <v>680.16666666666663</v>
      </c>
      <c r="D4084" s="11">
        <f t="shared" si="315"/>
        <v>1577.1666666666665</v>
      </c>
      <c r="E4084" s="9">
        <f>(ROUNDUP(Nebenrechnung_Break_Even!A4084/'Rüstprozess (DE)'!$G$30,0))*'Rüstprozess (DE)'!$G$28</f>
        <v>762</v>
      </c>
      <c r="F4084" s="10">
        <f>('Rüstprozess (DE)'!$G$12/3600)*A4084*'Rüstprozess (DE)'!$E$14</f>
        <v>2040.5</v>
      </c>
      <c r="G4084" s="11">
        <f t="shared" si="316"/>
        <v>2802.5</v>
      </c>
      <c r="I4084" s="4">
        <f t="shared" si="317"/>
        <v>1225.3333333333335</v>
      </c>
      <c r="J4084" s="4">
        <f t="shared" si="318"/>
        <v>1225.3333333333335</v>
      </c>
      <c r="K4084" s="4">
        <f t="shared" si="319"/>
        <v>4081</v>
      </c>
    </row>
    <row r="4085" spans="1:11" x14ac:dyDescent="0.25">
      <c r="A4085" s="2">
        <v>4082</v>
      </c>
      <c r="B4085" s="9">
        <f>(ROUNDUP(Nebenrechnung_Break_Even!A4085/'Rüstprozess (DE)'!$E$30,0))*'Rüstprozess (DE)'!$E$28</f>
        <v>897</v>
      </c>
      <c r="C4085" s="10">
        <f>('Rüstprozess (DE)'!$E$12/3600)*A4085*'Rüstprozess (DE)'!$E$14</f>
        <v>680.33333333333326</v>
      </c>
      <c r="D4085" s="11">
        <f t="shared" si="315"/>
        <v>1577.3333333333333</v>
      </c>
      <c r="E4085" s="9">
        <f>(ROUNDUP(Nebenrechnung_Break_Even!A4085/'Rüstprozess (DE)'!$G$30,0))*'Rüstprozess (DE)'!$G$28</f>
        <v>762</v>
      </c>
      <c r="F4085" s="10">
        <f>('Rüstprozess (DE)'!$G$12/3600)*A4085*'Rüstprozess (DE)'!$E$14</f>
        <v>2041.0000000000002</v>
      </c>
      <c r="G4085" s="11">
        <f t="shared" si="316"/>
        <v>2803</v>
      </c>
      <c r="I4085" s="4">
        <f t="shared" si="317"/>
        <v>1225.6666666666667</v>
      </c>
      <c r="J4085" s="4">
        <f t="shared" si="318"/>
        <v>1225.6666666666667</v>
      </c>
      <c r="K4085" s="4">
        <f t="shared" si="319"/>
        <v>4082</v>
      </c>
    </row>
    <row r="4086" spans="1:11" x14ac:dyDescent="0.25">
      <c r="A4086" s="2">
        <v>4083</v>
      </c>
      <c r="B4086" s="9">
        <f>(ROUNDUP(Nebenrechnung_Break_Even!A4086/'Rüstprozess (DE)'!$E$30,0))*'Rüstprozess (DE)'!$E$28</f>
        <v>897</v>
      </c>
      <c r="C4086" s="10">
        <f>('Rüstprozess (DE)'!$E$12/3600)*A4086*'Rüstprozess (DE)'!$E$14</f>
        <v>680.5</v>
      </c>
      <c r="D4086" s="11">
        <f t="shared" si="315"/>
        <v>1577.5</v>
      </c>
      <c r="E4086" s="9">
        <f>(ROUNDUP(Nebenrechnung_Break_Even!A4086/'Rüstprozess (DE)'!$G$30,0))*'Rüstprozess (DE)'!$G$28</f>
        <v>762</v>
      </c>
      <c r="F4086" s="10">
        <f>('Rüstprozess (DE)'!$G$12/3600)*A4086*'Rüstprozess (DE)'!$E$14</f>
        <v>2041.5</v>
      </c>
      <c r="G4086" s="11">
        <f t="shared" si="316"/>
        <v>2803.5</v>
      </c>
      <c r="I4086" s="4">
        <f t="shared" si="317"/>
        <v>1226</v>
      </c>
      <c r="J4086" s="4">
        <f t="shared" si="318"/>
        <v>1226</v>
      </c>
      <c r="K4086" s="4">
        <f t="shared" si="319"/>
        <v>4083</v>
      </c>
    </row>
    <row r="4087" spans="1:11" x14ac:dyDescent="0.25">
      <c r="A4087" s="2">
        <v>4084</v>
      </c>
      <c r="B4087" s="9">
        <f>(ROUNDUP(Nebenrechnung_Break_Even!A4087/'Rüstprozess (DE)'!$E$30,0))*'Rüstprozess (DE)'!$E$28</f>
        <v>897</v>
      </c>
      <c r="C4087" s="10">
        <f>('Rüstprozess (DE)'!$E$12/3600)*A4087*'Rüstprozess (DE)'!$E$14</f>
        <v>680.66666666666663</v>
      </c>
      <c r="D4087" s="11">
        <f t="shared" si="315"/>
        <v>1577.6666666666665</v>
      </c>
      <c r="E4087" s="9">
        <f>(ROUNDUP(Nebenrechnung_Break_Even!A4087/'Rüstprozess (DE)'!$G$30,0))*'Rüstprozess (DE)'!$G$28</f>
        <v>762</v>
      </c>
      <c r="F4087" s="10">
        <f>('Rüstprozess (DE)'!$G$12/3600)*A4087*'Rüstprozess (DE)'!$E$14</f>
        <v>2042.0000000000002</v>
      </c>
      <c r="G4087" s="11">
        <f t="shared" si="316"/>
        <v>2804</v>
      </c>
      <c r="I4087" s="4">
        <f t="shared" si="317"/>
        <v>1226.3333333333335</v>
      </c>
      <c r="J4087" s="4">
        <f t="shared" si="318"/>
        <v>1226.3333333333335</v>
      </c>
      <c r="K4087" s="4">
        <f t="shared" si="319"/>
        <v>4084</v>
      </c>
    </row>
    <row r="4088" spans="1:11" x14ac:dyDescent="0.25">
      <c r="A4088" s="2">
        <v>4085</v>
      </c>
      <c r="B4088" s="9">
        <f>(ROUNDUP(Nebenrechnung_Break_Even!A4088/'Rüstprozess (DE)'!$E$30,0))*'Rüstprozess (DE)'!$E$28</f>
        <v>897</v>
      </c>
      <c r="C4088" s="10">
        <f>('Rüstprozess (DE)'!$E$12/3600)*A4088*'Rüstprozess (DE)'!$E$14</f>
        <v>680.83333333333326</v>
      </c>
      <c r="D4088" s="11">
        <f t="shared" si="315"/>
        <v>1577.8333333333333</v>
      </c>
      <c r="E4088" s="9">
        <f>(ROUNDUP(Nebenrechnung_Break_Even!A4088/'Rüstprozess (DE)'!$G$30,0))*'Rüstprozess (DE)'!$G$28</f>
        <v>762</v>
      </c>
      <c r="F4088" s="10">
        <f>('Rüstprozess (DE)'!$G$12/3600)*A4088*'Rüstprozess (DE)'!$E$14</f>
        <v>2042.5</v>
      </c>
      <c r="G4088" s="11">
        <f t="shared" si="316"/>
        <v>2804.5</v>
      </c>
      <c r="I4088" s="4">
        <f t="shared" si="317"/>
        <v>1226.6666666666667</v>
      </c>
      <c r="J4088" s="4">
        <f t="shared" si="318"/>
        <v>1226.6666666666667</v>
      </c>
      <c r="K4088" s="4">
        <f t="shared" si="319"/>
        <v>4085</v>
      </c>
    </row>
    <row r="4089" spans="1:11" x14ac:dyDescent="0.25">
      <c r="A4089" s="2">
        <v>4086</v>
      </c>
      <c r="B4089" s="9">
        <f>(ROUNDUP(Nebenrechnung_Break_Even!A4089/'Rüstprozess (DE)'!$E$30,0))*'Rüstprozess (DE)'!$E$28</f>
        <v>897</v>
      </c>
      <c r="C4089" s="10">
        <f>('Rüstprozess (DE)'!$E$12/3600)*A4089*'Rüstprozess (DE)'!$E$14</f>
        <v>681</v>
      </c>
      <c r="D4089" s="11">
        <f t="shared" si="315"/>
        <v>1578</v>
      </c>
      <c r="E4089" s="9">
        <f>(ROUNDUP(Nebenrechnung_Break_Even!A4089/'Rüstprozess (DE)'!$G$30,0))*'Rüstprozess (DE)'!$G$28</f>
        <v>762</v>
      </c>
      <c r="F4089" s="10">
        <f>('Rüstprozess (DE)'!$G$12/3600)*A4089*'Rüstprozess (DE)'!$E$14</f>
        <v>2043</v>
      </c>
      <c r="G4089" s="11">
        <f t="shared" si="316"/>
        <v>2805</v>
      </c>
      <c r="I4089" s="4">
        <f t="shared" si="317"/>
        <v>1227</v>
      </c>
      <c r="J4089" s="4">
        <f t="shared" si="318"/>
        <v>1227</v>
      </c>
      <c r="K4089" s="4">
        <f t="shared" si="319"/>
        <v>4086</v>
      </c>
    </row>
    <row r="4090" spans="1:11" x14ac:dyDescent="0.25">
      <c r="A4090" s="2">
        <v>4087</v>
      </c>
      <c r="B4090" s="9">
        <f>(ROUNDUP(Nebenrechnung_Break_Even!A4090/'Rüstprozess (DE)'!$E$30,0))*'Rüstprozess (DE)'!$E$28</f>
        <v>897</v>
      </c>
      <c r="C4090" s="10">
        <f>('Rüstprozess (DE)'!$E$12/3600)*A4090*'Rüstprozess (DE)'!$E$14</f>
        <v>681.16666666666663</v>
      </c>
      <c r="D4090" s="11">
        <f t="shared" si="315"/>
        <v>1578.1666666666665</v>
      </c>
      <c r="E4090" s="9">
        <f>(ROUNDUP(Nebenrechnung_Break_Even!A4090/'Rüstprozess (DE)'!$G$30,0))*'Rüstprozess (DE)'!$G$28</f>
        <v>762</v>
      </c>
      <c r="F4090" s="10">
        <f>('Rüstprozess (DE)'!$G$12/3600)*A4090*'Rüstprozess (DE)'!$E$14</f>
        <v>2043.5000000000002</v>
      </c>
      <c r="G4090" s="11">
        <f t="shared" si="316"/>
        <v>2805.5</v>
      </c>
      <c r="I4090" s="4">
        <f t="shared" si="317"/>
        <v>1227.3333333333335</v>
      </c>
      <c r="J4090" s="4">
        <f t="shared" si="318"/>
        <v>1227.3333333333335</v>
      </c>
      <c r="K4090" s="4">
        <f t="shared" si="319"/>
        <v>4087</v>
      </c>
    </row>
    <row r="4091" spans="1:11" x14ac:dyDescent="0.25">
      <c r="A4091" s="2">
        <v>4088</v>
      </c>
      <c r="B4091" s="9">
        <f>(ROUNDUP(Nebenrechnung_Break_Even!A4091/'Rüstprozess (DE)'!$E$30,0))*'Rüstprozess (DE)'!$E$28</f>
        <v>897</v>
      </c>
      <c r="C4091" s="10">
        <f>('Rüstprozess (DE)'!$E$12/3600)*A4091*'Rüstprozess (DE)'!$E$14</f>
        <v>681.33333333333326</v>
      </c>
      <c r="D4091" s="11">
        <f t="shared" si="315"/>
        <v>1578.3333333333333</v>
      </c>
      <c r="E4091" s="9">
        <f>(ROUNDUP(Nebenrechnung_Break_Even!A4091/'Rüstprozess (DE)'!$G$30,0))*'Rüstprozess (DE)'!$G$28</f>
        <v>762</v>
      </c>
      <c r="F4091" s="10">
        <f>('Rüstprozess (DE)'!$G$12/3600)*A4091*'Rüstprozess (DE)'!$E$14</f>
        <v>2044</v>
      </c>
      <c r="G4091" s="11">
        <f t="shared" si="316"/>
        <v>2806</v>
      </c>
      <c r="I4091" s="4">
        <f t="shared" si="317"/>
        <v>1227.6666666666667</v>
      </c>
      <c r="J4091" s="4">
        <f t="shared" si="318"/>
        <v>1227.6666666666667</v>
      </c>
      <c r="K4091" s="4">
        <f t="shared" si="319"/>
        <v>4088</v>
      </c>
    </row>
    <row r="4092" spans="1:11" x14ac:dyDescent="0.25">
      <c r="A4092" s="2">
        <v>4089</v>
      </c>
      <c r="B4092" s="9">
        <f>(ROUNDUP(Nebenrechnung_Break_Even!A4092/'Rüstprozess (DE)'!$E$30,0))*'Rüstprozess (DE)'!$E$28</f>
        <v>897</v>
      </c>
      <c r="C4092" s="10">
        <f>('Rüstprozess (DE)'!$E$12/3600)*A4092*'Rüstprozess (DE)'!$E$14</f>
        <v>681.5</v>
      </c>
      <c r="D4092" s="11">
        <f t="shared" si="315"/>
        <v>1578.5</v>
      </c>
      <c r="E4092" s="9">
        <f>(ROUNDUP(Nebenrechnung_Break_Even!A4092/'Rüstprozess (DE)'!$G$30,0))*'Rüstprozess (DE)'!$G$28</f>
        <v>762</v>
      </c>
      <c r="F4092" s="10">
        <f>('Rüstprozess (DE)'!$G$12/3600)*A4092*'Rüstprozess (DE)'!$E$14</f>
        <v>2044.5000000000002</v>
      </c>
      <c r="G4092" s="11">
        <f t="shared" si="316"/>
        <v>2806.5</v>
      </c>
      <c r="I4092" s="4">
        <f t="shared" si="317"/>
        <v>1228</v>
      </c>
      <c r="J4092" s="4">
        <f t="shared" si="318"/>
        <v>1228</v>
      </c>
      <c r="K4092" s="4">
        <f t="shared" si="319"/>
        <v>4089</v>
      </c>
    </row>
    <row r="4093" spans="1:11" x14ac:dyDescent="0.25">
      <c r="A4093" s="2">
        <v>4090</v>
      </c>
      <c r="B4093" s="9">
        <f>(ROUNDUP(Nebenrechnung_Break_Even!A4093/'Rüstprozess (DE)'!$E$30,0))*'Rüstprozess (DE)'!$E$28</f>
        <v>897</v>
      </c>
      <c r="C4093" s="10">
        <f>('Rüstprozess (DE)'!$E$12/3600)*A4093*'Rüstprozess (DE)'!$E$14</f>
        <v>681.66666666666674</v>
      </c>
      <c r="D4093" s="11">
        <f t="shared" si="315"/>
        <v>1578.6666666666667</v>
      </c>
      <c r="E4093" s="9">
        <f>(ROUNDUP(Nebenrechnung_Break_Even!A4093/'Rüstprozess (DE)'!$G$30,0))*'Rüstprozess (DE)'!$G$28</f>
        <v>762</v>
      </c>
      <c r="F4093" s="10">
        <f>('Rüstprozess (DE)'!$G$12/3600)*A4093*'Rüstprozess (DE)'!$E$14</f>
        <v>2045</v>
      </c>
      <c r="G4093" s="11">
        <f t="shared" si="316"/>
        <v>2807</v>
      </c>
      <c r="I4093" s="4">
        <f t="shared" si="317"/>
        <v>1228.3333333333333</v>
      </c>
      <c r="J4093" s="4">
        <f t="shared" si="318"/>
        <v>1228.3333333333333</v>
      </c>
      <c r="K4093" s="4">
        <f t="shared" si="319"/>
        <v>4090</v>
      </c>
    </row>
    <row r="4094" spans="1:11" x14ac:dyDescent="0.25">
      <c r="A4094" s="2">
        <v>4091</v>
      </c>
      <c r="B4094" s="9">
        <f>(ROUNDUP(Nebenrechnung_Break_Even!A4094/'Rüstprozess (DE)'!$E$30,0))*'Rüstprozess (DE)'!$E$28</f>
        <v>897</v>
      </c>
      <c r="C4094" s="10">
        <f>('Rüstprozess (DE)'!$E$12/3600)*A4094*'Rüstprozess (DE)'!$E$14</f>
        <v>681.83333333333337</v>
      </c>
      <c r="D4094" s="11">
        <f t="shared" si="315"/>
        <v>1578.8333333333335</v>
      </c>
      <c r="E4094" s="9">
        <f>(ROUNDUP(Nebenrechnung_Break_Even!A4094/'Rüstprozess (DE)'!$G$30,0))*'Rüstprozess (DE)'!$G$28</f>
        <v>762</v>
      </c>
      <c r="F4094" s="10">
        <f>('Rüstprozess (DE)'!$G$12/3600)*A4094*'Rüstprozess (DE)'!$E$14</f>
        <v>2045.5</v>
      </c>
      <c r="G4094" s="11">
        <f t="shared" si="316"/>
        <v>2807.5</v>
      </c>
      <c r="I4094" s="4">
        <f t="shared" si="317"/>
        <v>1228.6666666666665</v>
      </c>
      <c r="J4094" s="4">
        <f t="shared" si="318"/>
        <v>1228.6666666666665</v>
      </c>
      <c r="K4094" s="4">
        <f t="shared" si="319"/>
        <v>4091</v>
      </c>
    </row>
    <row r="4095" spans="1:11" x14ac:dyDescent="0.25">
      <c r="A4095" s="2">
        <v>4092</v>
      </c>
      <c r="B4095" s="9">
        <f>(ROUNDUP(Nebenrechnung_Break_Even!A4095/'Rüstprozess (DE)'!$E$30,0))*'Rüstprozess (DE)'!$E$28</f>
        <v>897</v>
      </c>
      <c r="C4095" s="10">
        <f>('Rüstprozess (DE)'!$E$12/3600)*A4095*'Rüstprozess (DE)'!$E$14</f>
        <v>682</v>
      </c>
      <c r="D4095" s="11">
        <f t="shared" si="315"/>
        <v>1579</v>
      </c>
      <c r="E4095" s="9">
        <f>(ROUNDUP(Nebenrechnung_Break_Even!A4095/'Rüstprozess (DE)'!$G$30,0))*'Rüstprozess (DE)'!$G$28</f>
        <v>762</v>
      </c>
      <c r="F4095" s="10">
        <f>('Rüstprozess (DE)'!$G$12/3600)*A4095*'Rüstprozess (DE)'!$E$14</f>
        <v>2046.0000000000002</v>
      </c>
      <c r="G4095" s="11">
        <f t="shared" si="316"/>
        <v>2808</v>
      </c>
      <c r="I4095" s="4">
        <f t="shared" si="317"/>
        <v>1229</v>
      </c>
      <c r="J4095" s="4">
        <f t="shared" si="318"/>
        <v>1229</v>
      </c>
      <c r="K4095" s="4">
        <f t="shared" si="319"/>
        <v>4092</v>
      </c>
    </row>
    <row r="4096" spans="1:11" x14ac:dyDescent="0.25">
      <c r="A4096" s="2">
        <v>4093</v>
      </c>
      <c r="B4096" s="9">
        <f>(ROUNDUP(Nebenrechnung_Break_Even!A4096/'Rüstprozess (DE)'!$E$30,0))*'Rüstprozess (DE)'!$E$28</f>
        <v>897</v>
      </c>
      <c r="C4096" s="10">
        <f>('Rüstprozess (DE)'!$E$12/3600)*A4096*'Rüstprozess (DE)'!$E$14</f>
        <v>682.16666666666674</v>
      </c>
      <c r="D4096" s="11">
        <f t="shared" si="315"/>
        <v>1579.1666666666667</v>
      </c>
      <c r="E4096" s="9">
        <f>(ROUNDUP(Nebenrechnung_Break_Even!A4096/'Rüstprozess (DE)'!$G$30,0))*'Rüstprozess (DE)'!$G$28</f>
        <v>762</v>
      </c>
      <c r="F4096" s="10">
        <f>('Rüstprozess (DE)'!$G$12/3600)*A4096*'Rüstprozess (DE)'!$E$14</f>
        <v>2046.5</v>
      </c>
      <c r="G4096" s="11">
        <f t="shared" si="316"/>
        <v>2808.5</v>
      </c>
      <c r="I4096" s="4">
        <f t="shared" si="317"/>
        <v>1229.3333333333333</v>
      </c>
      <c r="J4096" s="4">
        <f t="shared" si="318"/>
        <v>1229.3333333333333</v>
      </c>
      <c r="K4096" s="4">
        <f t="shared" si="319"/>
        <v>4093</v>
      </c>
    </row>
    <row r="4097" spans="1:11" x14ac:dyDescent="0.25">
      <c r="A4097" s="2">
        <v>4094</v>
      </c>
      <c r="B4097" s="9">
        <f>(ROUNDUP(Nebenrechnung_Break_Even!A4097/'Rüstprozess (DE)'!$E$30,0))*'Rüstprozess (DE)'!$E$28</f>
        <v>897</v>
      </c>
      <c r="C4097" s="10">
        <f>('Rüstprozess (DE)'!$E$12/3600)*A4097*'Rüstprozess (DE)'!$E$14</f>
        <v>682.33333333333337</v>
      </c>
      <c r="D4097" s="11">
        <f t="shared" si="315"/>
        <v>1579.3333333333335</v>
      </c>
      <c r="E4097" s="9">
        <f>(ROUNDUP(Nebenrechnung_Break_Even!A4097/'Rüstprozess (DE)'!$G$30,0))*'Rüstprozess (DE)'!$G$28</f>
        <v>762</v>
      </c>
      <c r="F4097" s="10">
        <f>('Rüstprozess (DE)'!$G$12/3600)*A4097*'Rüstprozess (DE)'!$E$14</f>
        <v>2047.0000000000002</v>
      </c>
      <c r="G4097" s="11">
        <f t="shared" si="316"/>
        <v>2809</v>
      </c>
      <c r="I4097" s="4">
        <f t="shared" si="317"/>
        <v>1229.6666666666665</v>
      </c>
      <c r="J4097" s="4">
        <f t="shared" si="318"/>
        <v>1229.6666666666665</v>
      </c>
      <c r="K4097" s="4">
        <f t="shared" si="319"/>
        <v>4094</v>
      </c>
    </row>
    <row r="4098" spans="1:11" x14ac:dyDescent="0.25">
      <c r="A4098" s="2">
        <v>4095</v>
      </c>
      <c r="B4098" s="9">
        <f>(ROUNDUP(Nebenrechnung_Break_Even!A4098/'Rüstprozess (DE)'!$E$30,0))*'Rüstprozess (DE)'!$E$28</f>
        <v>897</v>
      </c>
      <c r="C4098" s="10">
        <f>('Rüstprozess (DE)'!$E$12/3600)*A4098*'Rüstprozess (DE)'!$E$14</f>
        <v>682.5</v>
      </c>
      <c r="D4098" s="11">
        <f t="shared" si="315"/>
        <v>1579.5</v>
      </c>
      <c r="E4098" s="9">
        <f>(ROUNDUP(Nebenrechnung_Break_Even!A4098/'Rüstprozess (DE)'!$G$30,0))*'Rüstprozess (DE)'!$G$28</f>
        <v>762</v>
      </c>
      <c r="F4098" s="10">
        <f>('Rüstprozess (DE)'!$G$12/3600)*A4098*'Rüstprozess (DE)'!$E$14</f>
        <v>2047.5</v>
      </c>
      <c r="G4098" s="11">
        <f t="shared" si="316"/>
        <v>2809.5</v>
      </c>
      <c r="I4098" s="4">
        <f t="shared" si="317"/>
        <v>1230</v>
      </c>
      <c r="J4098" s="4">
        <f t="shared" si="318"/>
        <v>1230</v>
      </c>
      <c r="K4098" s="4">
        <f t="shared" si="319"/>
        <v>4095</v>
      </c>
    </row>
    <row r="4099" spans="1:11" x14ac:dyDescent="0.25">
      <c r="A4099" s="2">
        <v>4096</v>
      </c>
      <c r="B4099" s="9">
        <f>(ROUNDUP(Nebenrechnung_Break_Even!A4099/'Rüstprozess (DE)'!$E$30,0))*'Rüstprozess (DE)'!$E$28</f>
        <v>897</v>
      </c>
      <c r="C4099" s="10">
        <f>('Rüstprozess (DE)'!$E$12/3600)*A4099*'Rüstprozess (DE)'!$E$14</f>
        <v>682.66666666666663</v>
      </c>
      <c r="D4099" s="11">
        <f t="shared" si="315"/>
        <v>1579.6666666666665</v>
      </c>
      <c r="E4099" s="9">
        <f>(ROUNDUP(Nebenrechnung_Break_Even!A4099/'Rüstprozess (DE)'!$G$30,0))*'Rüstprozess (DE)'!$G$28</f>
        <v>762</v>
      </c>
      <c r="F4099" s="10">
        <f>('Rüstprozess (DE)'!$G$12/3600)*A4099*'Rüstprozess (DE)'!$E$14</f>
        <v>2048</v>
      </c>
      <c r="G4099" s="11">
        <f t="shared" si="316"/>
        <v>2810</v>
      </c>
      <c r="I4099" s="4">
        <f t="shared" si="317"/>
        <v>1230.3333333333335</v>
      </c>
      <c r="J4099" s="4">
        <f t="shared" si="318"/>
        <v>1230.3333333333335</v>
      </c>
      <c r="K4099" s="4">
        <f t="shared" si="319"/>
        <v>4096</v>
      </c>
    </row>
    <row r="4100" spans="1:11" x14ac:dyDescent="0.25">
      <c r="A4100" s="2">
        <v>4097</v>
      </c>
      <c r="B4100" s="9">
        <f>(ROUNDUP(Nebenrechnung_Break_Even!A4100/'Rüstprozess (DE)'!$E$30,0))*'Rüstprozess (DE)'!$E$28</f>
        <v>897</v>
      </c>
      <c r="C4100" s="10">
        <f>('Rüstprozess (DE)'!$E$12/3600)*A4100*'Rüstprozess (DE)'!$E$14</f>
        <v>682.83333333333326</v>
      </c>
      <c r="D4100" s="11">
        <f t="shared" si="315"/>
        <v>1579.8333333333333</v>
      </c>
      <c r="E4100" s="9">
        <f>(ROUNDUP(Nebenrechnung_Break_Even!A4100/'Rüstprozess (DE)'!$G$30,0))*'Rüstprozess (DE)'!$G$28</f>
        <v>762</v>
      </c>
      <c r="F4100" s="10">
        <f>('Rüstprozess (DE)'!$G$12/3600)*A4100*'Rüstprozess (DE)'!$E$14</f>
        <v>2048.5</v>
      </c>
      <c r="G4100" s="11">
        <f t="shared" si="316"/>
        <v>2810.5</v>
      </c>
      <c r="I4100" s="4">
        <f t="shared" si="317"/>
        <v>1230.6666666666667</v>
      </c>
      <c r="J4100" s="4">
        <f t="shared" si="318"/>
        <v>1230.6666666666667</v>
      </c>
      <c r="K4100" s="4">
        <f t="shared" si="319"/>
        <v>4097</v>
      </c>
    </row>
    <row r="4101" spans="1:11" x14ac:dyDescent="0.25">
      <c r="A4101" s="2">
        <v>4098</v>
      </c>
      <c r="B4101" s="9">
        <f>(ROUNDUP(Nebenrechnung_Break_Even!A4101/'Rüstprozess (DE)'!$E$30,0))*'Rüstprozess (DE)'!$E$28</f>
        <v>897</v>
      </c>
      <c r="C4101" s="10">
        <f>('Rüstprozess (DE)'!$E$12/3600)*A4101*'Rüstprozess (DE)'!$E$14</f>
        <v>683</v>
      </c>
      <c r="D4101" s="11">
        <f t="shared" ref="D4101:D4164" si="320">SUM(B4101:C4101)</f>
        <v>1580</v>
      </c>
      <c r="E4101" s="9">
        <f>(ROUNDUP(Nebenrechnung_Break_Even!A4101/'Rüstprozess (DE)'!$G$30,0))*'Rüstprozess (DE)'!$G$28</f>
        <v>762</v>
      </c>
      <c r="F4101" s="10">
        <f>('Rüstprozess (DE)'!$G$12/3600)*A4101*'Rüstprozess (DE)'!$E$14</f>
        <v>2049</v>
      </c>
      <c r="G4101" s="11">
        <f t="shared" ref="G4101:G4164" si="321">SUM(E4101:F4101)</f>
        <v>2811</v>
      </c>
      <c r="I4101" s="4">
        <f t="shared" ref="I4101:I4164" si="322">G4101-D4101</f>
        <v>1231</v>
      </c>
      <c r="J4101" s="4">
        <f t="shared" ref="J4101:J4164" si="323">ABS(I4101)</f>
        <v>1231</v>
      </c>
      <c r="K4101" s="4">
        <f t="shared" ref="K4101:K4164" si="324">A4101</f>
        <v>4098</v>
      </c>
    </row>
    <row r="4102" spans="1:11" x14ac:dyDescent="0.25">
      <c r="A4102" s="2">
        <v>4099</v>
      </c>
      <c r="B4102" s="9">
        <f>(ROUNDUP(Nebenrechnung_Break_Even!A4102/'Rüstprozess (DE)'!$E$30,0))*'Rüstprozess (DE)'!$E$28</f>
        <v>897</v>
      </c>
      <c r="C4102" s="10">
        <f>('Rüstprozess (DE)'!$E$12/3600)*A4102*'Rüstprozess (DE)'!$E$14</f>
        <v>683.16666666666663</v>
      </c>
      <c r="D4102" s="11">
        <f t="shared" si="320"/>
        <v>1580.1666666666665</v>
      </c>
      <c r="E4102" s="9">
        <f>(ROUNDUP(Nebenrechnung_Break_Even!A4102/'Rüstprozess (DE)'!$G$30,0))*'Rüstprozess (DE)'!$G$28</f>
        <v>762</v>
      </c>
      <c r="F4102" s="10">
        <f>('Rüstprozess (DE)'!$G$12/3600)*A4102*'Rüstprozess (DE)'!$E$14</f>
        <v>2049.5</v>
      </c>
      <c r="G4102" s="11">
        <f t="shared" si="321"/>
        <v>2811.5</v>
      </c>
      <c r="I4102" s="4">
        <f t="shared" si="322"/>
        <v>1231.3333333333335</v>
      </c>
      <c r="J4102" s="4">
        <f t="shared" si="323"/>
        <v>1231.3333333333335</v>
      </c>
      <c r="K4102" s="4">
        <f t="shared" si="324"/>
        <v>4099</v>
      </c>
    </row>
    <row r="4103" spans="1:11" x14ac:dyDescent="0.25">
      <c r="A4103" s="2">
        <v>4100</v>
      </c>
      <c r="B4103" s="9">
        <f>(ROUNDUP(Nebenrechnung_Break_Even!A4103/'Rüstprozess (DE)'!$E$30,0))*'Rüstprozess (DE)'!$E$28</f>
        <v>897</v>
      </c>
      <c r="C4103" s="10">
        <f>('Rüstprozess (DE)'!$E$12/3600)*A4103*'Rüstprozess (DE)'!$E$14</f>
        <v>683.33333333333326</v>
      </c>
      <c r="D4103" s="11">
        <f t="shared" si="320"/>
        <v>1580.3333333333333</v>
      </c>
      <c r="E4103" s="9">
        <f>(ROUNDUP(Nebenrechnung_Break_Even!A4103/'Rüstprozess (DE)'!$G$30,0))*'Rüstprozess (DE)'!$G$28</f>
        <v>762</v>
      </c>
      <c r="F4103" s="10">
        <f>('Rüstprozess (DE)'!$G$12/3600)*A4103*'Rüstprozess (DE)'!$E$14</f>
        <v>2050</v>
      </c>
      <c r="G4103" s="11">
        <f t="shared" si="321"/>
        <v>2812</v>
      </c>
      <c r="I4103" s="4">
        <f t="shared" si="322"/>
        <v>1231.6666666666667</v>
      </c>
      <c r="J4103" s="4">
        <f t="shared" si="323"/>
        <v>1231.6666666666667</v>
      </c>
      <c r="K4103" s="4">
        <f t="shared" si="324"/>
        <v>4100</v>
      </c>
    </row>
    <row r="4104" spans="1:11" x14ac:dyDescent="0.25">
      <c r="A4104" s="2">
        <v>4101</v>
      </c>
      <c r="B4104" s="9">
        <f>(ROUNDUP(Nebenrechnung_Break_Even!A4104/'Rüstprozess (DE)'!$E$30,0))*'Rüstprozess (DE)'!$E$28</f>
        <v>897</v>
      </c>
      <c r="C4104" s="10">
        <f>('Rüstprozess (DE)'!$E$12/3600)*A4104*'Rüstprozess (DE)'!$E$14</f>
        <v>683.5</v>
      </c>
      <c r="D4104" s="11">
        <f t="shared" si="320"/>
        <v>1580.5</v>
      </c>
      <c r="E4104" s="9">
        <f>(ROUNDUP(Nebenrechnung_Break_Even!A4104/'Rüstprozess (DE)'!$G$30,0))*'Rüstprozess (DE)'!$G$28</f>
        <v>762</v>
      </c>
      <c r="F4104" s="10">
        <f>('Rüstprozess (DE)'!$G$12/3600)*A4104*'Rüstprozess (DE)'!$E$14</f>
        <v>2050.5</v>
      </c>
      <c r="G4104" s="11">
        <f t="shared" si="321"/>
        <v>2812.5</v>
      </c>
      <c r="I4104" s="4">
        <f t="shared" si="322"/>
        <v>1232</v>
      </c>
      <c r="J4104" s="4">
        <f t="shared" si="323"/>
        <v>1232</v>
      </c>
      <c r="K4104" s="4">
        <f t="shared" si="324"/>
        <v>4101</v>
      </c>
    </row>
    <row r="4105" spans="1:11" x14ac:dyDescent="0.25">
      <c r="A4105" s="2">
        <v>4102</v>
      </c>
      <c r="B4105" s="9">
        <f>(ROUNDUP(Nebenrechnung_Break_Even!A4105/'Rüstprozess (DE)'!$E$30,0))*'Rüstprozess (DE)'!$E$28</f>
        <v>897</v>
      </c>
      <c r="C4105" s="10">
        <f>('Rüstprozess (DE)'!$E$12/3600)*A4105*'Rüstprozess (DE)'!$E$14</f>
        <v>683.66666666666663</v>
      </c>
      <c r="D4105" s="11">
        <f t="shared" si="320"/>
        <v>1580.6666666666665</v>
      </c>
      <c r="E4105" s="9">
        <f>(ROUNDUP(Nebenrechnung_Break_Even!A4105/'Rüstprozess (DE)'!$G$30,0))*'Rüstprozess (DE)'!$G$28</f>
        <v>762</v>
      </c>
      <c r="F4105" s="10">
        <f>('Rüstprozess (DE)'!$G$12/3600)*A4105*'Rüstprozess (DE)'!$E$14</f>
        <v>2051</v>
      </c>
      <c r="G4105" s="11">
        <f t="shared" si="321"/>
        <v>2813</v>
      </c>
      <c r="I4105" s="4">
        <f t="shared" si="322"/>
        <v>1232.3333333333335</v>
      </c>
      <c r="J4105" s="4">
        <f t="shared" si="323"/>
        <v>1232.3333333333335</v>
      </c>
      <c r="K4105" s="4">
        <f t="shared" si="324"/>
        <v>4102</v>
      </c>
    </row>
    <row r="4106" spans="1:11" x14ac:dyDescent="0.25">
      <c r="A4106" s="2">
        <v>4103</v>
      </c>
      <c r="B4106" s="9">
        <f>(ROUNDUP(Nebenrechnung_Break_Even!A4106/'Rüstprozess (DE)'!$E$30,0))*'Rüstprozess (DE)'!$E$28</f>
        <v>897</v>
      </c>
      <c r="C4106" s="10">
        <f>('Rüstprozess (DE)'!$E$12/3600)*A4106*'Rüstprozess (DE)'!$E$14</f>
        <v>683.83333333333326</v>
      </c>
      <c r="D4106" s="11">
        <f t="shared" si="320"/>
        <v>1580.8333333333333</v>
      </c>
      <c r="E4106" s="9">
        <f>(ROUNDUP(Nebenrechnung_Break_Even!A4106/'Rüstprozess (DE)'!$G$30,0))*'Rüstprozess (DE)'!$G$28</f>
        <v>762</v>
      </c>
      <c r="F4106" s="10">
        <f>('Rüstprozess (DE)'!$G$12/3600)*A4106*'Rüstprozess (DE)'!$E$14</f>
        <v>2051.5</v>
      </c>
      <c r="G4106" s="11">
        <f t="shared" si="321"/>
        <v>2813.5</v>
      </c>
      <c r="I4106" s="4">
        <f t="shared" si="322"/>
        <v>1232.6666666666667</v>
      </c>
      <c r="J4106" s="4">
        <f t="shared" si="323"/>
        <v>1232.6666666666667</v>
      </c>
      <c r="K4106" s="4">
        <f t="shared" si="324"/>
        <v>4103</v>
      </c>
    </row>
    <row r="4107" spans="1:11" x14ac:dyDescent="0.25">
      <c r="A4107" s="2">
        <v>4104</v>
      </c>
      <c r="B4107" s="9">
        <f>(ROUNDUP(Nebenrechnung_Break_Even!A4107/'Rüstprozess (DE)'!$E$30,0))*'Rüstprozess (DE)'!$E$28</f>
        <v>897</v>
      </c>
      <c r="C4107" s="10">
        <f>('Rüstprozess (DE)'!$E$12/3600)*A4107*'Rüstprozess (DE)'!$E$14</f>
        <v>684</v>
      </c>
      <c r="D4107" s="11">
        <f t="shared" si="320"/>
        <v>1581</v>
      </c>
      <c r="E4107" s="9">
        <f>(ROUNDUP(Nebenrechnung_Break_Even!A4107/'Rüstprozess (DE)'!$G$30,0))*'Rüstprozess (DE)'!$G$28</f>
        <v>762</v>
      </c>
      <c r="F4107" s="10">
        <f>('Rüstprozess (DE)'!$G$12/3600)*A4107*'Rüstprozess (DE)'!$E$14</f>
        <v>2052</v>
      </c>
      <c r="G4107" s="11">
        <f t="shared" si="321"/>
        <v>2814</v>
      </c>
      <c r="I4107" s="4">
        <f t="shared" si="322"/>
        <v>1233</v>
      </c>
      <c r="J4107" s="4">
        <f t="shared" si="323"/>
        <v>1233</v>
      </c>
      <c r="K4107" s="4">
        <f t="shared" si="324"/>
        <v>4104</v>
      </c>
    </row>
    <row r="4108" spans="1:11" x14ac:dyDescent="0.25">
      <c r="A4108" s="2">
        <v>4105</v>
      </c>
      <c r="B4108" s="9">
        <f>(ROUNDUP(Nebenrechnung_Break_Even!A4108/'Rüstprozess (DE)'!$E$30,0))*'Rüstprozess (DE)'!$E$28</f>
        <v>897</v>
      </c>
      <c r="C4108" s="10">
        <f>('Rüstprozess (DE)'!$E$12/3600)*A4108*'Rüstprozess (DE)'!$E$14</f>
        <v>684.16666666666674</v>
      </c>
      <c r="D4108" s="11">
        <f t="shared" si="320"/>
        <v>1581.1666666666667</v>
      </c>
      <c r="E4108" s="9">
        <f>(ROUNDUP(Nebenrechnung_Break_Even!A4108/'Rüstprozess (DE)'!$G$30,0))*'Rüstprozess (DE)'!$G$28</f>
        <v>762</v>
      </c>
      <c r="F4108" s="10">
        <f>('Rüstprozess (DE)'!$G$12/3600)*A4108*'Rüstprozess (DE)'!$E$14</f>
        <v>2052.5</v>
      </c>
      <c r="G4108" s="11">
        <f t="shared" si="321"/>
        <v>2814.5</v>
      </c>
      <c r="I4108" s="4">
        <f t="shared" si="322"/>
        <v>1233.3333333333333</v>
      </c>
      <c r="J4108" s="4">
        <f t="shared" si="323"/>
        <v>1233.3333333333333</v>
      </c>
      <c r="K4108" s="4">
        <f t="shared" si="324"/>
        <v>4105</v>
      </c>
    </row>
    <row r="4109" spans="1:11" x14ac:dyDescent="0.25">
      <c r="A4109" s="2">
        <v>4106</v>
      </c>
      <c r="B4109" s="9">
        <f>(ROUNDUP(Nebenrechnung_Break_Even!A4109/'Rüstprozess (DE)'!$E$30,0))*'Rüstprozess (DE)'!$E$28</f>
        <v>897</v>
      </c>
      <c r="C4109" s="10">
        <f>('Rüstprozess (DE)'!$E$12/3600)*A4109*'Rüstprozess (DE)'!$E$14</f>
        <v>684.33333333333337</v>
      </c>
      <c r="D4109" s="11">
        <f t="shared" si="320"/>
        <v>1581.3333333333335</v>
      </c>
      <c r="E4109" s="9">
        <f>(ROUNDUP(Nebenrechnung_Break_Even!A4109/'Rüstprozess (DE)'!$G$30,0))*'Rüstprozess (DE)'!$G$28</f>
        <v>762</v>
      </c>
      <c r="F4109" s="10">
        <f>('Rüstprozess (DE)'!$G$12/3600)*A4109*'Rüstprozess (DE)'!$E$14</f>
        <v>2053</v>
      </c>
      <c r="G4109" s="11">
        <f t="shared" si="321"/>
        <v>2815</v>
      </c>
      <c r="I4109" s="4">
        <f t="shared" si="322"/>
        <v>1233.6666666666665</v>
      </c>
      <c r="J4109" s="4">
        <f t="shared" si="323"/>
        <v>1233.6666666666665</v>
      </c>
      <c r="K4109" s="4">
        <f t="shared" si="324"/>
        <v>4106</v>
      </c>
    </row>
    <row r="4110" spans="1:11" x14ac:dyDescent="0.25">
      <c r="A4110" s="2">
        <v>4107</v>
      </c>
      <c r="B4110" s="9">
        <f>(ROUNDUP(Nebenrechnung_Break_Even!A4110/'Rüstprozess (DE)'!$E$30,0))*'Rüstprozess (DE)'!$E$28</f>
        <v>897</v>
      </c>
      <c r="C4110" s="10">
        <f>('Rüstprozess (DE)'!$E$12/3600)*A4110*'Rüstprozess (DE)'!$E$14</f>
        <v>684.5</v>
      </c>
      <c r="D4110" s="11">
        <f t="shared" si="320"/>
        <v>1581.5</v>
      </c>
      <c r="E4110" s="9">
        <f>(ROUNDUP(Nebenrechnung_Break_Even!A4110/'Rüstprozess (DE)'!$G$30,0))*'Rüstprozess (DE)'!$G$28</f>
        <v>762</v>
      </c>
      <c r="F4110" s="10">
        <f>('Rüstprozess (DE)'!$G$12/3600)*A4110*'Rüstprozess (DE)'!$E$14</f>
        <v>2053.5</v>
      </c>
      <c r="G4110" s="11">
        <f t="shared" si="321"/>
        <v>2815.5</v>
      </c>
      <c r="I4110" s="4">
        <f t="shared" si="322"/>
        <v>1234</v>
      </c>
      <c r="J4110" s="4">
        <f t="shared" si="323"/>
        <v>1234</v>
      </c>
      <c r="K4110" s="4">
        <f t="shared" si="324"/>
        <v>4107</v>
      </c>
    </row>
    <row r="4111" spans="1:11" x14ac:dyDescent="0.25">
      <c r="A4111" s="2">
        <v>4108</v>
      </c>
      <c r="B4111" s="9">
        <f>(ROUNDUP(Nebenrechnung_Break_Even!A4111/'Rüstprozess (DE)'!$E$30,0))*'Rüstprozess (DE)'!$E$28</f>
        <v>897</v>
      </c>
      <c r="C4111" s="10">
        <f>('Rüstprozess (DE)'!$E$12/3600)*A4111*'Rüstprozess (DE)'!$E$14</f>
        <v>684.66666666666674</v>
      </c>
      <c r="D4111" s="11">
        <f t="shared" si="320"/>
        <v>1581.6666666666667</v>
      </c>
      <c r="E4111" s="9">
        <f>(ROUNDUP(Nebenrechnung_Break_Even!A4111/'Rüstprozess (DE)'!$G$30,0))*'Rüstprozess (DE)'!$G$28</f>
        <v>762</v>
      </c>
      <c r="F4111" s="10">
        <f>('Rüstprozess (DE)'!$G$12/3600)*A4111*'Rüstprozess (DE)'!$E$14</f>
        <v>2054</v>
      </c>
      <c r="G4111" s="11">
        <f t="shared" si="321"/>
        <v>2816</v>
      </c>
      <c r="I4111" s="4">
        <f t="shared" si="322"/>
        <v>1234.3333333333333</v>
      </c>
      <c r="J4111" s="4">
        <f t="shared" si="323"/>
        <v>1234.3333333333333</v>
      </c>
      <c r="K4111" s="4">
        <f t="shared" si="324"/>
        <v>4108</v>
      </c>
    </row>
    <row r="4112" spans="1:11" x14ac:dyDescent="0.25">
      <c r="A4112" s="2">
        <v>4109</v>
      </c>
      <c r="B4112" s="9">
        <f>(ROUNDUP(Nebenrechnung_Break_Even!A4112/'Rüstprozess (DE)'!$E$30,0))*'Rüstprozess (DE)'!$E$28</f>
        <v>897</v>
      </c>
      <c r="C4112" s="10">
        <f>('Rüstprozess (DE)'!$E$12/3600)*A4112*'Rüstprozess (DE)'!$E$14</f>
        <v>684.83333333333337</v>
      </c>
      <c r="D4112" s="11">
        <f t="shared" si="320"/>
        <v>1581.8333333333335</v>
      </c>
      <c r="E4112" s="9">
        <f>(ROUNDUP(Nebenrechnung_Break_Even!A4112/'Rüstprozess (DE)'!$G$30,0))*'Rüstprozess (DE)'!$G$28</f>
        <v>762</v>
      </c>
      <c r="F4112" s="10">
        <f>('Rüstprozess (DE)'!$G$12/3600)*A4112*'Rüstprozess (DE)'!$E$14</f>
        <v>2054.5</v>
      </c>
      <c r="G4112" s="11">
        <f t="shared" si="321"/>
        <v>2816.5</v>
      </c>
      <c r="I4112" s="4">
        <f t="shared" si="322"/>
        <v>1234.6666666666665</v>
      </c>
      <c r="J4112" s="4">
        <f t="shared" si="323"/>
        <v>1234.6666666666665</v>
      </c>
      <c r="K4112" s="4">
        <f t="shared" si="324"/>
        <v>4109</v>
      </c>
    </row>
    <row r="4113" spans="1:11" x14ac:dyDescent="0.25">
      <c r="A4113" s="2">
        <v>4110</v>
      </c>
      <c r="B4113" s="9">
        <f>(ROUNDUP(Nebenrechnung_Break_Even!A4113/'Rüstprozess (DE)'!$E$30,0))*'Rüstprozess (DE)'!$E$28</f>
        <v>897</v>
      </c>
      <c r="C4113" s="10">
        <f>('Rüstprozess (DE)'!$E$12/3600)*A4113*'Rüstprozess (DE)'!$E$14</f>
        <v>685</v>
      </c>
      <c r="D4113" s="11">
        <f t="shared" si="320"/>
        <v>1582</v>
      </c>
      <c r="E4113" s="9">
        <f>(ROUNDUP(Nebenrechnung_Break_Even!A4113/'Rüstprozess (DE)'!$G$30,0))*'Rüstprozess (DE)'!$G$28</f>
        <v>762</v>
      </c>
      <c r="F4113" s="10">
        <f>('Rüstprozess (DE)'!$G$12/3600)*A4113*'Rüstprozess (DE)'!$E$14</f>
        <v>2055</v>
      </c>
      <c r="G4113" s="11">
        <f t="shared" si="321"/>
        <v>2817</v>
      </c>
      <c r="I4113" s="4">
        <f t="shared" si="322"/>
        <v>1235</v>
      </c>
      <c r="J4113" s="4">
        <f t="shared" si="323"/>
        <v>1235</v>
      </c>
      <c r="K4113" s="4">
        <f t="shared" si="324"/>
        <v>4110</v>
      </c>
    </row>
    <row r="4114" spans="1:11" x14ac:dyDescent="0.25">
      <c r="A4114" s="2">
        <v>4111</v>
      </c>
      <c r="B4114" s="9">
        <f>(ROUNDUP(Nebenrechnung_Break_Even!A4114/'Rüstprozess (DE)'!$E$30,0))*'Rüstprozess (DE)'!$E$28</f>
        <v>897</v>
      </c>
      <c r="C4114" s="10">
        <f>('Rüstprozess (DE)'!$E$12/3600)*A4114*'Rüstprozess (DE)'!$E$14</f>
        <v>685.16666666666663</v>
      </c>
      <c r="D4114" s="11">
        <f t="shared" si="320"/>
        <v>1582.1666666666665</v>
      </c>
      <c r="E4114" s="9">
        <f>(ROUNDUP(Nebenrechnung_Break_Even!A4114/'Rüstprozess (DE)'!$G$30,0))*'Rüstprozess (DE)'!$G$28</f>
        <v>762</v>
      </c>
      <c r="F4114" s="10">
        <f>('Rüstprozess (DE)'!$G$12/3600)*A4114*'Rüstprozess (DE)'!$E$14</f>
        <v>2055.5</v>
      </c>
      <c r="G4114" s="11">
        <f t="shared" si="321"/>
        <v>2817.5</v>
      </c>
      <c r="I4114" s="4">
        <f t="shared" si="322"/>
        <v>1235.3333333333335</v>
      </c>
      <c r="J4114" s="4">
        <f t="shared" si="323"/>
        <v>1235.3333333333335</v>
      </c>
      <c r="K4114" s="4">
        <f t="shared" si="324"/>
        <v>4111</v>
      </c>
    </row>
    <row r="4115" spans="1:11" x14ac:dyDescent="0.25">
      <c r="A4115" s="2">
        <v>4112</v>
      </c>
      <c r="B4115" s="9">
        <f>(ROUNDUP(Nebenrechnung_Break_Even!A4115/'Rüstprozess (DE)'!$E$30,0))*'Rüstprozess (DE)'!$E$28</f>
        <v>897</v>
      </c>
      <c r="C4115" s="10">
        <f>('Rüstprozess (DE)'!$E$12/3600)*A4115*'Rüstprozess (DE)'!$E$14</f>
        <v>685.33333333333326</v>
      </c>
      <c r="D4115" s="11">
        <f t="shared" si="320"/>
        <v>1582.3333333333333</v>
      </c>
      <c r="E4115" s="9">
        <f>(ROUNDUP(Nebenrechnung_Break_Even!A4115/'Rüstprozess (DE)'!$G$30,0))*'Rüstprozess (DE)'!$G$28</f>
        <v>762</v>
      </c>
      <c r="F4115" s="10">
        <f>('Rüstprozess (DE)'!$G$12/3600)*A4115*'Rüstprozess (DE)'!$E$14</f>
        <v>2056</v>
      </c>
      <c r="G4115" s="11">
        <f t="shared" si="321"/>
        <v>2818</v>
      </c>
      <c r="I4115" s="4">
        <f t="shared" si="322"/>
        <v>1235.6666666666667</v>
      </c>
      <c r="J4115" s="4">
        <f t="shared" si="323"/>
        <v>1235.6666666666667</v>
      </c>
      <c r="K4115" s="4">
        <f t="shared" si="324"/>
        <v>4112</v>
      </c>
    </row>
    <row r="4116" spans="1:11" x14ac:dyDescent="0.25">
      <c r="A4116" s="2">
        <v>4113</v>
      </c>
      <c r="B4116" s="9">
        <f>(ROUNDUP(Nebenrechnung_Break_Even!A4116/'Rüstprozess (DE)'!$E$30,0))*'Rüstprozess (DE)'!$E$28</f>
        <v>897</v>
      </c>
      <c r="C4116" s="10">
        <f>('Rüstprozess (DE)'!$E$12/3600)*A4116*'Rüstprozess (DE)'!$E$14</f>
        <v>685.5</v>
      </c>
      <c r="D4116" s="11">
        <f t="shared" si="320"/>
        <v>1582.5</v>
      </c>
      <c r="E4116" s="9">
        <f>(ROUNDUP(Nebenrechnung_Break_Even!A4116/'Rüstprozess (DE)'!$G$30,0))*'Rüstprozess (DE)'!$G$28</f>
        <v>762</v>
      </c>
      <c r="F4116" s="10">
        <f>('Rüstprozess (DE)'!$G$12/3600)*A4116*'Rüstprozess (DE)'!$E$14</f>
        <v>2056.5</v>
      </c>
      <c r="G4116" s="11">
        <f t="shared" si="321"/>
        <v>2818.5</v>
      </c>
      <c r="I4116" s="4">
        <f t="shared" si="322"/>
        <v>1236</v>
      </c>
      <c r="J4116" s="4">
        <f t="shared" si="323"/>
        <v>1236</v>
      </c>
      <c r="K4116" s="4">
        <f t="shared" si="324"/>
        <v>4113</v>
      </c>
    </row>
    <row r="4117" spans="1:11" x14ac:dyDescent="0.25">
      <c r="A4117" s="2">
        <v>4114</v>
      </c>
      <c r="B4117" s="9">
        <f>(ROUNDUP(Nebenrechnung_Break_Even!A4117/'Rüstprozess (DE)'!$E$30,0))*'Rüstprozess (DE)'!$E$28</f>
        <v>897</v>
      </c>
      <c r="C4117" s="10">
        <f>('Rüstprozess (DE)'!$E$12/3600)*A4117*'Rüstprozess (DE)'!$E$14</f>
        <v>685.66666666666663</v>
      </c>
      <c r="D4117" s="11">
        <f t="shared" si="320"/>
        <v>1582.6666666666665</v>
      </c>
      <c r="E4117" s="9">
        <f>(ROUNDUP(Nebenrechnung_Break_Even!A4117/'Rüstprozess (DE)'!$G$30,0))*'Rüstprozess (DE)'!$G$28</f>
        <v>762</v>
      </c>
      <c r="F4117" s="10">
        <f>('Rüstprozess (DE)'!$G$12/3600)*A4117*'Rüstprozess (DE)'!$E$14</f>
        <v>2057</v>
      </c>
      <c r="G4117" s="11">
        <f t="shared" si="321"/>
        <v>2819</v>
      </c>
      <c r="I4117" s="4">
        <f t="shared" si="322"/>
        <v>1236.3333333333335</v>
      </c>
      <c r="J4117" s="4">
        <f t="shared" si="323"/>
        <v>1236.3333333333335</v>
      </c>
      <c r="K4117" s="4">
        <f t="shared" si="324"/>
        <v>4114</v>
      </c>
    </row>
    <row r="4118" spans="1:11" x14ac:dyDescent="0.25">
      <c r="A4118" s="2">
        <v>4115</v>
      </c>
      <c r="B4118" s="9">
        <f>(ROUNDUP(Nebenrechnung_Break_Even!A4118/'Rüstprozess (DE)'!$E$30,0))*'Rüstprozess (DE)'!$E$28</f>
        <v>897</v>
      </c>
      <c r="C4118" s="10">
        <f>('Rüstprozess (DE)'!$E$12/3600)*A4118*'Rüstprozess (DE)'!$E$14</f>
        <v>685.83333333333326</v>
      </c>
      <c r="D4118" s="11">
        <f t="shared" si="320"/>
        <v>1582.8333333333333</v>
      </c>
      <c r="E4118" s="9">
        <f>(ROUNDUP(Nebenrechnung_Break_Even!A4118/'Rüstprozess (DE)'!$G$30,0))*'Rüstprozess (DE)'!$G$28</f>
        <v>762</v>
      </c>
      <c r="F4118" s="10">
        <f>('Rüstprozess (DE)'!$G$12/3600)*A4118*'Rüstprozess (DE)'!$E$14</f>
        <v>2057.5</v>
      </c>
      <c r="G4118" s="11">
        <f t="shared" si="321"/>
        <v>2819.5</v>
      </c>
      <c r="I4118" s="4">
        <f t="shared" si="322"/>
        <v>1236.6666666666667</v>
      </c>
      <c r="J4118" s="4">
        <f t="shared" si="323"/>
        <v>1236.6666666666667</v>
      </c>
      <c r="K4118" s="4">
        <f t="shared" si="324"/>
        <v>4115</v>
      </c>
    </row>
    <row r="4119" spans="1:11" x14ac:dyDescent="0.25">
      <c r="A4119" s="2">
        <v>4116</v>
      </c>
      <c r="B4119" s="9">
        <f>(ROUNDUP(Nebenrechnung_Break_Even!A4119/'Rüstprozess (DE)'!$E$30,0))*'Rüstprozess (DE)'!$E$28</f>
        <v>897</v>
      </c>
      <c r="C4119" s="10">
        <f>('Rüstprozess (DE)'!$E$12/3600)*A4119*'Rüstprozess (DE)'!$E$14</f>
        <v>686</v>
      </c>
      <c r="D4119" s="11">
        <f t="shared" si="320"/>
        <v>1583</v>
      </c>
      <c r="E4119" s="9">
        <f>(ROUNDUP(Nebenrechnung_Break_Even!A4119/'Rüstprozess (DE)'!$G$30,0))*'Rüstprozess (DE)'!$G$28</f>
        <v>762</v>
      </c>
      <c r="F4119" s="10">
        <f>('Rüstprozess (DE)'!$G$12/3600)*A4119*'Rüstprozess (DE)'!$E$14</f>
        <v>2058</v>
      </c>
      <c r="G4119" s="11">
        <f t="shared" si="321"/>
        <v>2820</v>
      </c>
      <c r="I4119" s="4">
        <f t="shared" si="322"/>
        <v>1237</v>
      </c>
      <c r="J4119" s="4">
        <f t="shared" si="323"/>
        <v>1237</v>
      </c>
      <c r="K4119" s="4">
        <f t="shared" si="324"/>
        <v>4116</v>
      </c>
    </row>
    <row r="4120" spans="1:11" x14ac:dyDescent="0.25">
      <c r="A4120" s="2">
        <v>4117</v>
      </c>
      <c r="B4120" s="9">
        <f>(ROUNDUP(Nebenrechnung_Break_Even!A4120/'Rüstprozess (DE)'!$E$30,0))*'Rüstprozess (DE)'!$E$28</f>
        <v>897</v>
      </c>
      <c r="C4120" s="10">
        <f>('Rüstprozess (DE)'!$E$12/3600)*A4120*'Rüstprozess (DE)'!$E$14</f>
        <v>686.16666666666663</v>
      </c>
      <c r="D4120" s="11">
        <f t="shared" si="320"/>
        <v>1583.1666666666665</v>
      </c>
      <c r="E4120" s="9">
        <f>(ROUNDUP(Nebenrechnung_Break_Even!A4120/'Rüstprozess (DE)'!$G$30,0))*'Rüstprozess (DE)'!$G$28</f>
        <v>762</v>
      </c>
      <c r="F4120" s="10">
        <f>('Rüstprozess (DE)'!$G$12/3600)*A4120*'Rüstprozess (DE)'!$E$14</f>
        <v>2058.5</v>
      </c>
      <c r="G4120" s="11">
        <f t="shared" si="321"/>
        <v>2820.5</v>
      </c>
      <c r="I4120" s="4">
        <f t="shared" si="322"/>
        <v>1237.3333333333335</v>
      </c>
      <c r="J4120" s="4">
        <f t="shared" si="323"/>
        <v>1237.3333333333335</v>
      </c>
      <c r="K4120" s="4">
        <f t="shared" si="324"/>
        <v>4117</v>
      </c>
    </row>
    <row r="4121" spans="1:11" x14ac:dyDescent="0.25">
      <c r="A4121" s="2">
        <v>4118</v>
      </c>
      <c r="B4121" s="9">
        <f>(ROUNDUP(Nebenrechnung_Break_Even!A4121/'Rüstprozess (DE)'!$E$30,0))*'Rüstprozess (DE)'!$E$28</f>
        <v>897</v>
      </c>
      <c r="C4121" s="10">
        <f>('Rüstprozess (DE)'!$E$12/3600)*A4121*'Rüstprozess (DE)'!$E$14</f>
        <v>686.33333333333326</v>
      </c>
      <c r="D4121" s="11">
        <f t="shared" si="320"/>
        <v>1583.3333333333333</v>
      </c>
      <c r="E4121" s="9">
        <f>(ROUNDUP(Nebenrechnung_Break_Even!A4121/'Rüstprozess (DE)'!$G$30,0))*'Rüstprozess (DE)'!$G$28</f>
        <v>762</v>
      </c>
      <c r="F4121" s="10">
        <f>('Rüstprozess (DE)'!$G$12/3600)*A4121*'Rüstprozess (DE)'!$E$14</f>
        <v>2059</v>
      </c>
      <c r="G4121" s="11">
        <f t="shared" si="321"/>
        <v>2821</v>
      </c>
      <c r="I4121" s="4">
        <f t="shared" si="322"/>
        <v>1237.6666666666667</v>
      </c>
      <c r="J4121" s="4">
        <f t="shared" si="323"/>
        <v>1237.6666666666667</v>
      </c>
      <c r="K4121" s="4">
        <f t="shared" si="324"/>
        <v>4118</v>
      </c>
    </row>
    <row r="4122" spans="1:11" x14ac:dyDescent="0.25">
      <c r="A4122" s="2">
        <v>4119</v>
      </c>
      <c r="B4122" s="9">
        <f>(ROUNDUP(Nebenrechnung_Break_Even!A4122/'Rüstprozess (DE)'!$E$30,0))*'Rüstprozess (DE)'!$E$28</f>
        <v>897</v>
      </c>
      <c r="C4122" s="10">
        <f>('Rüstprozess (DE)'!$E$12/3600)*A4122*'Rüstprozess (DE)'!$E$14</f>
        <v>686.5</v>
      </c>
      <c r="D4122" s="11">
        <f t="shared" si="320"/>
        <v>1583.5</v>
      </c>
      <c r="E4122" s="9">
        <f>(ROUNDUP(Nebenrechnung_Break_Even!A4122/'Rüstprozess (DE)'!$G$30,0))*'Rüstprozess (DE)'!$G$28</f>
        <v>762</v>
      </c>
      <c r="F4122" s="10">
        <f>('Rüstprozess (DE)'!$G$12/3600)*A4122*'Rüstprozess (DE)'!$E$14</f>
        <v>2059.5</v>
      </c>
      <c r="G4122" s="11">
        <f t="shared" si="321"/>
        <v>2821.5</v>
      </c>
      <c r="I4122" s="4">
        <f t="shared" si="322"/>
        <v>1238</v>
      </c>
      <c r="J4122" s="4">
        <f t="shared" si="323"/>
        <v>1238</v>
      </c>
      <c r="K4122" s="4">
        <f t="shared" si="324"/>
        <v>4119</v>
      </c>
    </row>
    <row r="4123" spans="1:11" x14ac:dyDescent="0.25">
      <c r="A4123" s="2">
        <v>4120</v>
      </c>
      <c r="B4123" s="9">
        <f>(ROUNDUP(Nebenrechnung_Break_Even!A4123/'Rüstprozess (DE)'!$E$30,0))*'Rüstprozess (DE)'!$E$28</f>
        <v>897</v>
      </c>
      <c r="C4123" s="10">
        <f>('Rüstprozess (DE)'!$E$12/3600)*A4123*'Rüstprozess (DE)'!$E$14</f>
        <v>686.66666666666674</v>
      </c>
      <c r="D4123" s="11">
        <f t="shared" si="320"/>
        <v>1583.6666666666667</v>
      </c>
      <c r="E4123" s="9">
        <f>(ROUNDUP(Nebenrechnung_Break_Even!A4123/'Rüstprozess (DE)'!$G$30,0))*'Rüstprozess (DE)'!$G$28</f>
        <v>762</v>
      </c>
      <c r="F4123" s="10">
        <f>('Rüstprozess (DE)'!$G$12/3600)*A4123*'Rüstprozess (DE)'!$E$14</f>
        <v>2060</v>
      </c>
      <c r="G4123" s="11">
        <f t="shared" si="321"/>
        <v>2822</v>
      </c>
      <c r="I4123" s="4">
        <f t="shared" si="322"/>
        <v>1238.3333333333333</v>
      </c>
      <c r="J4123" s="4">
        <f t="shared" si="323"/>
        <v>1238.3333333333333</v>
      </c>
      <c r="K4123" s="4">
        <f t="shared" si="324"/>
        <v>4120</v>
      </c>
    </row>
    <row r="4124" spans="1:11" x14ac:dyDescent="0.25">
      <c r="A4124" s="2">
        <v>4121</v>
      </c>
      <c r="B4124" s="9">
        <f>(ROUNDUP(Nebenrechnung_Break_Even!A4124/'Rüstprozess (DE)'!$E$30,0))*'Rüstprozess (DE)'!$E$28</f>
        <v>897</v>
      </c>
      <c r="C4124" s="10">
        <f>('Rüstprozess (DE)'!$E$12/3600)*A4124*'Rüstprozess (DE)'!$E$14</f>
        <v>686.83333333333337</v>
      </c>
      <c r="D4124" s="11">
        <f t="shared" si="320"/>
        <v>1583.8333333333335</v>
      </c>
      <c r="E4124" s="9">
        <f>(ROUNDUP(Nebenrechnung_Break_Even!A4124/'Rüstprozess (DE)'!$G$30,0))*'Rüstprozess (DE)'!$G$28</f>
        <v>762</v>
      </c>
      <c r="F4124" s="10">
        <f>('Rüstprozess (DE)'!$G$12/3600)*A4124*'Rüstprozess (DE)'!$E$14</f>
        <v>2060.5</v>
      </c>
      <c r="G4124" s="11">
        <f t="shared" si="321"/>
        <v>2822.5</v>
      </c>
      <c r="I4124" s="4">
        <f t="shared" si="322"/>
        <v>1238.6666666666665</v>
      </c>
      <c r="J4124" s="4">
        <f t="shared" si="323"/>
        <v>1238.6666666666665</v>
      </c>
      <c r="K4124" s="4">
        <f t="shared" si="324"/>
        <v>4121</v>
      </c>
    </row>
    <row r="4125" spans="1:11" x14ac:dyDescent="0.25">
      <c r="A4125" s="2">
        <v>4122</v>
      </c>
      <c r="B4125" s="9">
        <f>(ROUNDUP(Nebenrechnung_Break_Even!A4125/'Rüstprozess (DE)'!$E$30,0))*'Rüstprozess (DE)'!$E$28</f>
        <v>897</v>
      </c>
      <c r="C4125" s="10">
        <f>('Rüstprozess (DE)'!$E$12/3600)*A4125*'Rüstprozess (DE)'!$E$14</f>
        <v>687</v>
      </c>
      <c r="D4125" s="11">
        <f t="shared" si="320"/>
        <v>1584</v>
      </c>
      <c r="E4125" s="9">
        <f>(ROUNDUP(Nebenrechnung_Break_Even!A4125/'Rüstprozess (DE)'!$G$30,0))*'Rüstprozess (DE)'!$G$28</f>
        <v>762</v>
      </c>
      <c r="F4125" s="10">
        <f>('Rüstprozess (DE)'!$G$12/3600)*A4125*'Rüstprozess (DE)'!$E$14</f>
        <v>2061</v>
      </c>
      <c r="G4125" s="11">
        <f t="shared" si="321"/>
        <v>2823</v>
      </c>
      <c r="I4125" s="4">
        <f t="shared" si="322"/>
        <v>1239</v>
      </c>
      <c r="J4125" s="4">
        <f t="shared" si="323"/>
        <v>1239</v>
      </c>
      <c r="K4125" s="4">
        <f t="shared" si="324"/>
        <v>4122</v>
      </c>
    </row>
    <row r="4126" spans="1:11" x14ac:dyDescent="0.25">
      <c r="A4126" s="2">
        <v>4123</v>
      </c>
      <c r="B4126" s="9">
        <f>(ROUNDUP(Nebenrechnung_Break_Even!A4126/'Rüstprozess (DE)'!$E$30,0))*'Rüstprozess (DE)'!$E$28</f>
        <v>897</v>
      </c>
      <c r="C4126" s="10">
        <f>('Rüstprozess (DE)'!$E$12/3600)*A4126*'Rüstprozess (DE)'!$E$14</f>
        <v>687.16666666666674</v>
      </c>
      <c r="D4126" s="11">
        <f t="shared" si="320"/>
        <v>1584.1666666666667</v>
      </c>
      <c r="E4126" s="9">
        <f>(ROUNDUP(Nebenrechnung_Break_Even!A4126/'Rüstprozess (DE)'!$G$30,0))*'Rüstprozess (DE)'!$G$28</f>
        <v>762</v>
      </c>
      <c r="F4126" s="10">
        <f>('Rüstprozess (DE)'!$G$12/3600)*A4126*'Rüstprozess (DE)'!$E$14</f>
        <v>2061.5</v>
      </c>
      <c r="G4126" s="11">
        <f t="shared" si="321"/>
        <v>2823.5</v>
      </c>
      <c r="I4126" s="4">
        <f t="shared" si="322"/>
        <v>1239.3333333333333</v>
      </c>
      <c r="J4126" s="4">
        <f t="shared" si="323"/>
        <v>1239.3333333333333</v>
      </c>
      <c r="K4126" s="4">
        <f t="shared" si="324"/>
        <v>4123</v>
      </c>
    </row>
    <row r="4127" spans="1:11" x14ac:dyDescent="0.25">
      <c r="A4127" s="2">
        <v>4124</v>
      </c>
      <c r="B4127" s="9">
        <f>(ROUNDUP(Nebenrechnung_Break_Even!A4127/'Rüstprozess (DE)'!$E$30,0))*'Rüstprozess (DE)'!$E$28</f>
        <v>897</v>
      </c>
      <c r="C4127" s="10">
        <f>('Rüstprozess (DE)'!$E$12/3600)*A4127*'Rüstprozess (DE)'!$E$14</f>
        <v>687.33333333333337</v>
      </c>
      <c r="D4127" s="11">
        <f t="shared" si="320"/>
        <v>1584.3333333333335</v>
      </c>
      <c r="E4127" s="9">
        <f>(ROUNDUP(Nebenrechnung_Break_Even!A4127/'Rüstprozess (DE)'!$G$30,0))*'Rüstprozess (DE)'!$G$28</f>
        <v>762</v>
      </c>
      <c r="F4127" s="10">
        <f>('Rüstprozess (DE)'!$G$12/3600)*A4127*'Rüstprozess (DE)'!$E$14</f>
        <v>2062</v>
      </c>
      <c r="G4127" s="11">
        <f t="shared" si="321"/>
        <v>2824</v>
      </c>
      <c r="I4127" s="4">
        <f t="shared" si="322"/>
        <v>1239.6666666666665</v>
      </c>
      <c r="J4127" s="4">
        <f t="shared" si="323"/>
        <v>1239.6666666666665</v>
      </c>
      <c r="K4127" s="4">
        <f t="shared" si="324"/>
        <v>4124</v>
      </c>
    </row>
    <row r="4128" spans="1:11" x14ac:dyDescent="0.25">
      <c r="A4128" s="2">
        <v>4125</v>
      </c>
      <c r="B4128" s="9">
        <f>(ROUNDUP(Nebenrechnung_Break_Even!A4128/'Rüstprozess (DE)'!$E$30,0))*'Rüstprozess (DE)'!$E$28</f>
        <v>897</v>
      </c>
      <c r="C4128" s="10">
        <f>('Rüstprozess (DE)'!$E$12/3600)*A4128*'Rüstprozess (DE)'!$E$14</f>
        <v>687.5</v>
      </c>
      <c r="D4128" s="11">
        <f t="shared" si="320"/>
        <v>1584.5</v>
      </c>
      <c r="E4128" s="9">
        <f>(ROUNDUP(Nebenrechnung_Break_Even!A4128/'Rüstprozess (DE)'!$G$30,0))*'Rüstprozess (DE)'!$G$28</f>
        <v>762</v>
      </c>
      <c r="F4128" s="10">
        <f>('Rüstprozess (DE)'!$G$12/3600)*A4128*'Rüstprozess (DE)'!$E$14</f>
        <v>2062.5</v>
      </c>
      <c r="G4128" s="11">
        <f t="shared" si="321"/>
        <v>2824.5</v>
      </c>
      <c r="I4128" s="4">
        <f t="shared" si="322"/>
        <v>1240</v>
      </c>
      <c r="J4128" s="4">
        <f t="shared" si="323"/>
        <v>1240</v>
      </c>
      <c r="K4128" s="4">
        <f t="shared" si="324"/>
        <v>4125</v>
      </c>
    </row>
    <row r="4129" spans="1:11" x14ac:dyDescent="0.25">
      <c r="A4129" s="2">
        <v>4126</v>
      </c>
      <c r="B4129" s="9">
        <f>(ROUNDUP(Nebenrechnung_Break_Even!A4129/'Rüstprozess (DE)'!$E$30,0))*'Rüstprozess (DE)'!$E$28</f>
        <v>897</v>
      </c>
      <c r="C4129" s="10">
        <f>('Rüstprozess (DE)'!$E$12/3600)*A4129*'Rüstprozess (DE)'!$E$14</f>
        <v>687.66666666666663</v>
      </c>
      <c r="D4129" s="11">
        <f t="shared" si="320"/>
        <v>1584.6666666666665</v>
      </c>
      <c r="E4129" s="9">
        <f>(ROUNDUP(Nebenrechnung_Break_Even!A4129/'Rüstprozess (DE)'!$G$30,0))*'Rüstprozess (DE)'!$G$28</f>
        <v>762</v>
      </c>
      <c r="F4129" s="10">
        <f>('Rüstprozess (DE)'!$G$12/3600)*A4129*'Rüstprozess (DE)'!$E$14</f>
        <v>2063</v>
      </c>
      <c r="G4129" s="11">
        <f t="shared" si="321"/>
        <v>2825</v>
      </c>
      <c r="I4129" s="4">
        <f t="shared" si="322"/>
        <v>1240.3333333333335</v>
      </c>
      <c r="J4129" s="4">
        <f t="shared" si="323"/>
        <v>1240.3333333333335</v>
      </c>
      <c r="K4129" s="4">
        <f t="shared" si="324"/>
        <v>4126</v>
      </c>
    </row>
    <row r="4130" spans="1:11" x14ac:dyDescent="0.25">
      <c r="A4130" s="2">
        <v>4127</v>
      </c>
      <c r="B4130" s="9">
        <f>(ROUNDUP(Nebenrechnung_Break_Even!A4130/'Rüstprozess (DE)'!$E$30,0))*'Rüstprozess (DE)'!$E$28</f>
        <v>897</v>
      </c>
      <c r="C4130" s="10">
        <f>('Rüstprozess (DE)'!$E$12/3600)*A4130*'Rüstprozess (DE)'!$E$14</f>
        <v>687.83333333333326</v>
      </c>
      <c r="D4130" s="11">
        <f t="shared" si="320"/>
        <v>1584.8333333333333</v>
      </c>
      <c r="E4130" s="9">
        <f>(ROUNDUP(Nebenrechnung_Break_Even!A4130/'Rüstprozess (DE)'!$G$30,0))*'Rüstprozess (DE)'!$G$28</f>
        <v>762</v>
      </c>
      <c r="F4130" s="10">
        <f>('Rüstprozess (DE)'!$G$12/3600)*A4130*'Rüstprozess (DE)'!$E$14</f>
        <v>2063.5</v>
      </c>
      <c r="G4130" s="11">
        <f t="shared" si="321"/>
        <v>2825.5</v>
      </c>
      <c r="I4130" s="4">
        <f t="shared" si="322"/>
        <v>1240.6666666666667</v>
      </c>
      <c r="J4130" s="4">
        <f t="shared" si="323"/>
        <v>1240.6666666666667</v>
      </c>
      <c r="K4130" s="4">
        <f t="shared" si="324"/>
        <v>4127</v>
      </c>
    </row>
    <row r="4131" spans="1:11" x14ac:dyDescent="0.25">
      <c r="A4131" s="2">
        <v>4128</v>
      </c>
      <c r="B4131" s="9">
        <f>(ROUNDUP(Nebenrechnung_Break_Even!A4131/'Rüstprozess (DE)'!$E$30,0))*'Rüstprozess (DE)'!$E$28</f>
        <v>897</v>
      </c>
      <c r="C4131" s="10">
        <f>('Rüstprozess (DE)'!$E$12/3600)*A4131*'Rüstprozess (DE)'!$E$14</f>
        <v>688</v>
      </c>
      <c r="D4131" s="11">
        <f t="shared" si="320"/>
        <v>1585</v>
      </c>
      <c r="E4131" s="9">
        <f>(ROUNDUP(Nebenrechnung_Break_Even!A4131/'Rüstprozess (DE)'!$G$30,0))*'Rüstprozess (DE)'!$G$28</f>
        <v>762</v>
      </c>
      <c r="F4131" s="10">
        <f>('Rüstprozess (DE)'!$G$12/3600)*A4131*'Rüstprozess (DE)'!$E$14</f>
        <v>2064</v>
      </c>
      <c r="G4131" s="11">
        <f t="shared" si="321"/>
        <v>2826</v>
      </c>
      <c r="I4131" s="4">
        <f t="shared" si="322"/>
        <v>1241</v>
      </c>
      <c r="J4131" s="4">
        <f t="shared" si="323"/>
        <v>1241</v>
      </c>
      <c r="K4131" s="4">
        <f t="shared" si="324"/>
        <v>4128</v>
      </c>
    </row>
    <row r="4132" spans="1:11" x14ac:dyDescent="0.25">
      <c r="A4132" s="2">
        <v>4129</v>
      </c>
      <c r="B4132" s="9">
        <f>(ROUNDUP(Nebenrechnung_Break_Even!A4132/'Rüstprozess (DE)'!$E$30,0))*'Rüstprozess (DE)'!$E$28</f>
        <v>897</v>
      </c>
      <c r="C4132" s="10">
        <f>('Rüstprozess (DE)'!$E$12/3600)*A4132*'Rüstprozess (DE)'!$E$14</f>
        <v>688.16666666666663</v>
      </c>
      <c r="D4132" s="11">
        <f t="shared" si="320"/>
        <v>1585.1666666666665</v>
      </c>
      <c r="E4132" s="9">
        <f>(ROUNDUP(Nebenrechnung_Break_Even!A4132/'Rüstprozess (DE)'!$G$30,0))*'Rüstprozess (DE)'!$G$28</f>
        <v>762</v>
      </c>
      <c r="F4132" s="10">
        <f>('Rüstprozess (DE)'!$G$12/3600)*A4132*'Rüstprozess (DE)'!$E$14</f>
        <v>2064.5</v>
      </c>
      <c r="G4132" s="11">
        <f t="shared" si="321"/>
        <v>2826.5</v>
      </c>
      <c r="I4132" s="4">
        <f t="shared" si="322"/>
        <v>1241.3333333333335</v>
      </c>
      <c r="J4132" s="4">
        <f t="shared" si="323"/>
        <v>1241.3333333333335</v>
      </c>
      <c r="K4132" s="4">
        <f t="shared" si="324"/>
        <v>4129</v>
      </c>
    </row>
    <row r="4133" spans="1:11" x14ac:dyDescent="0.25">
      <c r="A4133" s="2">
        <v>4130</v>
      </c>
      <c r="B4133" s="9">
        <f>(ROUNDUP(Nebenrechnung_Break_Even!A4133/'Rüstprozess (DE)'!$E$30,0))*'Rüstprozess (DE)'!$E$28</f>
        <v>897</v>
      </c>
      <c r="C4133" s="10">
        <f>('Rüstprozess (DE)'!$E$12/3600)*A4133*'Rüstprozess (DE)'!$E$14</f>
        <v>688.33333333333326</v>
      </c>
      <c r="D4133" s="11">
        <f t="shared" si="320"/>
        <v>1585.3333333333333</v>
      </c>
      <c r="E4133" s="9">
        <f>(ROUNDUP(Nebenrechnung_Break_Even!A4133/'Rüstprozess (DE)'!$G$30,0))*'Rüstprozess (DE)'!$G$28</f>
        <v>762</v>
      </c>
      <c r="F4133" s="10">
        <f>('Rüstprozess (DE)'!$G$12/3600)*A4133*'Rüstprozess (DE)'!$E$14</f>
        <v>2065</v>
      </c>
      <c r="G4133" s="11">
        <f t="shared" si="321"/>
        <v>2827</v>
      </c>
      <c r="I4133" s="4">
        <f t="shared" si="322"/>
        <v>1241.6666666666667</v>
      </c>
      <c r="J4133" s="4">
        <f t="shared" si="323"/>
        <v>1241.6666666666667</v>
      </c>
      <c r="K4133" s="4">
        <f t="shared" si="324"/>
        <v>4130</v>
      </c>
    </row>
    <row r="4134" spans="1:11" x14ac:dyDescent="0.25">
      <c r="A4134" s="2">
        <v>4131</v>
      </c>
      <c r="B4134" s="9">
        <f>(ROUNDUP(Nebenrechnung_Break_Even!A4134/'Rüstprozess (DE)'!$E$30,0))*'Rüstprozess (DE)'!$E$28</f>
        <v>897</v>
      </c>
      <c r="C4134" s="10">
        <f>('Rüstprozess (DE)'!$E$12/3600)*A4134*'Rüstprozess (DE)'!$E$14</f>
        <v>688.5</v>
      </c>
      <c r="D4134" s="11">
        <f t="shared" si="320"/>
        <v>1585.5</v>
      </c>
      <c r="E4134" s="9">
        <f>(ROUNDUP(Nebenrechnung_Break_Even!A4134/'Rüstprozess (DE)'!$G$30,0))*'Rüstprozess (DE)'!$G$28</f>
        <v>762</v>
      </c>
      <c r="F4134" s="10">
        <f>('Rüstprozess (DE)'!$G$12/3600)*A4134*'Rüstprozess (DE)'!$E$14</f>
        <v>2065.5</v>
      </c>
      <c r="G4134" s="11">
        <f t="shared" si="321"/>
        <v>2827.5</v>
      </c>
      <c r="I4134" s="4">
        <f t="shared" si="322"/>
        <v>1242</v>
      </c>
      <c r="J4134" s="4">
        <f t="shared" si="323"/>
        <v>1242</v>
      </c>
      <c r="K4134" s="4">
        <f t="shared" si="324"/>
        <v>4131</v>
      </c>
    </row>
    <row r="4135" spans="1:11" x14ac:dyDescent="0.25">
      <c r="A4135" s="2">
        <v>4132</v>
      </c>
      <c r="B4135" s="9">
        <f>(ROUNDUP(Nebenrechnung_Break_Even!A4135/'Rüstprozess (DE)'!$E$30,0))*'Rüstprozess (DE)'!$E$28</f>
        <v>897</v>
      </c>
      <c r="C4135" s="10">
        <f>('Rüstprozess (DE)'!$E$12/3600)*A4135*'Rüstprozess (DE)'!$E$14</f>
        <v>688.66666666666663</v>
      </c>
      <c r="D4135" s="11">
        <f t="shared" si="320"/>
        <v>1585.6666666666665</v>
      </c>
      <c r="E4135" s="9">
        <f>(ROUNDUP(Nebenrechnung_Break_Even!A4135/'Rüstprozess (DE)'!$G$30,0))*'Rüstprozess (DE)'!$G$28</f>
        <v>762</v>
      </c>
      <c r="F4135" s="10">
        <f>('Rüstprozess (DE)'!$G$12/3600)*A4135*'Rüstprozess (DE)'!$E$14</f>
        <v>2066</v>
      </c>
      <c r="G4135" s="11">
        <f t="shared" si="321"/>
        <v>2828</v>
      </c>
      <c r="I4135" s="4">
        <f t="shared" si="322"/>
        <v>1242.3333333333335</v>
      </c>
      <c r="J4135" s="4">
        <f t="shared" si="323"/>
        <v>1242.3333333333335</v>
      </c>
      <c r="K4135" s="4">
        <f t="shared" si="324"/>
        <v>4132</v>
      </c>
    </row>
    <row r="4136" spans="1:11" x14ac:dyDescent="0.25">
      <c r="A4136" s="2">
        <v>4133</v>
      </c>
      <c r="B4136" s="9">
        <f>(ROUNDUP(Nebenrechnung_Break_Even!A4136/'Rüstprozess (DE)'!$E$30,0))*'Rüstprozess (DE)'!$E$28</f>
        <v>897</v>
      </c>
      <c r="C4136" s="10">
        <f>('Rüstprozess (DE)'!$E$12/3600)*A4136*'Rüstprozess (DE)'!$E$14</f>
        <v>688.83333333333326</v>
      </c>
      <c r="D4136" s="11">
        <f t="shared" si="320"/>
        <v>1585.8333333333333</v>
      </c>
      <c r="E4136" s="9">
        <f>(ROUNDUP(Nebenrechnung_Break_Even!A4136/'Rüstprozess (DE)'!$G$30,0))*'Rüstprozess (DE)'!$G$28</f>
        <v>762</v>
      </c>
      <c r="F4136" s="10">
        <f>('Rüstprozess (DE)'!$G$12/3600)*A4136*'Rüstprozess (DE)'!$E$14</f>
        <v>2066.5</v>
      </c>
      <c r="G4136" s="11">
        <f t="shared" si="321"/>
        <v>2828.5</v>
      </c>
      <c r="I4136" s="4">
        <f t="shared" si="322"/>
        <v>1242.6666666666667</v>
      </c>
      <c r="J4136" s="4">
        <f t="shared" si="323"/>
        <v>1242.6666666666667</v>
      </c>
      <c r="K4136" s="4">
        <f t="shared" si="324"/>
        <v>4133</v>
      </c>
    </row>
    <row r="4137" spans="1:11" x14ac:dyDescent="0.25">
      <c r="A4137" s="2">
        <v>4134</v>
      </c>
      <c r="B4137" s="9">
        <f>(ROUNDUP(Nebenrechnung_Break_Even!A4137/'Rüstprozess (DE)'!$E$30,0))*'Rüstprozess (DE)'!$E$28</f>
        <v>897</v>
      </c>
      <c r="C4137" s="10">
        <f>('Rüstprozess (DE)'!$E$12/3600)*A4137*'Rüstprozess (DE)'!$E$14</f>
        <v>689</v>
      </c>
      <c r="D4137" s="11">
        <f t="shared" si="320"/>
        <v>1586</v>
      </c>
      <c r="E4137" s="9">
        <f>(ROUNDUP(Nebenrechnung_Break_Even!A4137/'Rüstprozess (DE)'!$G$30,0))*'Rüstprozess (DE)'!$G$28</f>
        <v>762</v>
      </c>
      <c r="F4137" s="10">
        <f>('Rüstprozess (DE)'!$G$12/3600)*A4137*'Rüstprozess (DE)'!$E$14</f>
        <v>2067</v>
      </c>
      <c r="G4137" s="11">
        <f t="shared" si="321"/>
        <v>2829</v>
      </c>
      <c r="I4137" s="4">
        <f t="shared" si="322"/>
        <v>1243</v>
      </c>
      <c r="J4137" s="4">
        <f t="shared" si="323"/>
        <v>1243</v>
      </c>
      <c r="K4137" s="4">
        <f t="shared" si="324"/>
        <v>4134</v>
      </c>
    </row>
    <row r="4138" spans="1:11" x14ac:dyDescent="0.25">
      <c r="A4138" s="2">
        <v>4135</v>
      </c>
      <c r="B4138" s="9">
        <f>(ROUNDUP(Nebenrechnung_Break_Even!A4138/'Rüstprozess (DE)'!$E$30,0))*'Rüstprozess (DE)'!$E$28</f>
        <v>897</v>
      </c>
      <c r="C4138" s="10">
        <f>('Rüstprozess (DE)'!$E$12/3600)*A4138*'Rüstprozess (DE)'!$E$14</f>
        <v>689.16666666666674</v>
      </c>
      <c r="D4138" s="11">
        <f t="shared" si="320"/>
        <v>1586.1666666666667</v>
      </c>
      <c r="E4138" s="9">
        <f>(ROUNDUP(Nebenrechnung_Break_Even!A4138/'Rüstprozess (DE)'!$G$30,0))*'Rüstprozess (DE)'!$G$28</f>
        <v>762</v>
      </c>
      <c r="F4138" s="10">
        <f>('Rüstprozess (DE)'!$G$12/3600)*A4138*'Rüstprozess (DE)'!$E$14</f>
        <v>2067.5</v>
      </c>
      <c r="G4138" s="11">
        <f t="shared" si="321"/>
        <v>2829.5</v>
      </c>
      <c r="I4138" s="4">
        <f t="shared" si="322"/>
        <v>1243.3333333333333</v>
      </c>
      <c r="J4138" s="4">
        <f t="shared" si="323"/>
        <v>1243.3333333333333</v>
      </c>
      <c r="K4138" s="4">
        <f t="shared" si="324"/>
        <v>4135</v>
      </c>
    </row>
    <row r="4139" spans="1:11" x14ac:dyDescent="0.25">
      <c r="A4139" s="2">
        <v>4136</v>
      </c>
      <c r="B4139" s="9">
        <f>(ROUNDUP(Nebenrechnung_Break_Even!A4139/'Rüstprozess (DE)'!$E$30,0))*'Rüstprozess (DE)'!$E$28</f>
        <v>897</v>
      </c>
      <c r="C4139" s="10">
        <f>('Rüstprozess (DE)'!$E$12/3600)*A4139*'Rüstprozess (DE)'!$E$14</f>
        <v>689.33333333333337</v>
      </c>
      <c r="D4139" s="11">
        <f t="shared" si="320"/>
        <v>1586.3333333333335</v>
      </c>
      <c r="E4139" s="9">
        <f>(ROUNDUP(Nebenrechnung_Break_Even!A4139/'Rüstprozess (DE)'!$G$30,0))*'Rüstprozess (DE)'!$G$28</f>
        <v>762</v>
      </c>
      <c r="F4139" s="10">
        <f>('Rüstprozess (DE)'!$G$12/3600)*A4139*'Rüstprozess (DE)'!$E$14</f>
        <v>2068</v>
      </c>
      <c r="G4139" s="11">
        <f t="shared" si="321"/>
        <v>2830</v>
      </c>
      <c r="I4139" s="4">
        <f t="shared" si="322"/>
        <v>1243.6666666666665</v>
      </c>
      <c r="J4139" s="4">
        <f t="shared" si="323"/>
        <v>1243.6666666666665</v>
      </c>
      <c r="K4139" s="4">
        <f t="shared" si="324"/>
        <v>4136</v>
      </c>
    </row>
    <row r="4140" spans="1:11" x14ac:dyDescent="0.25">
      <c r="A4140" s="2">
        <v>4137</v>
      </c>
      <c r="B4140" s="9">
        <f>(ROUNDUP(Nebenrechnung_Break_Even!A4140/'Rüstprozess (DE)'!$E$30,0))*'Rüstprozess (DE)'!$E$28</f>
        <v>897</v>
      </c>
      <c r="C4140" s="10">
        <f>('Rüstprozess (DE)'!$E$12/3600)*A4140*'Rüstprozess (DE)'!$E$14</f>
        <v>689.5</v>
      </c>
      <c r="D4140" s="11">
        <f t="shared" si="320"/>
        <v>1586.5</v>
      </c>
      <c r="E4140" s="9">
        <f>(ROUNDUP(Nebenrechnung_Break_Even!A4140/'Rüstprozess (DE)'!$G$30,0))*'Rüstprozess (DE)'!$G$28</f>
        <v>762</v>
      </c>
      <c r="F4140" s="10">
        <f>('Rüstprozess (DE)'!$G$12/3600)*A4140*'Rüstprozess (DE)'!$E$14</f>
        <v>2068.5</v>
      </c>
      <c r="G4140" s="11">
        <f t="shared" si="321"/>
        <v>2830.5</v>
      </c>
      <c r="I4140" s="4">
        <f t="shared" si="322"/>
        <v>1244</v>
      </c>
      <c r="J4140" s="4">
        <f t="shared" si="323"/>
        <v>1244</v>
      </c>
      <c r="K4140" s="4">
        <f t="shared" si="324"/>
        <v>4137</v>
      </c>
    </row>
    <row r="4141" spans="1:11" x14ac:dyDescent="0.25">
      <c r="A4141" s="2">
        <v>4138</v>
      </c>
      <c r="B4141" s="9">
        <f>(ROUNDUP(Nebenrechnung_Break_Even!A4141/'Rüstprozess (DE)'!$E$30,0))*'Rüstprozess (DE)'!$E$28</f>
        <v>897</v>
      </c>
      <c r="C4141" s="10">
        <f>('Rüstprozess (DE)'!$E$12/3600)*A4141*'Rüstprozess (DE)'!$E$14</f>
        <v>689.66666666666674</v>
      </c>
      <c r="D4141" s="11">
        <f t="shared" si="320"/>
        <v>1586.6666666666667</v>
      </c>
      <c r="E4141" s="9">
        <f>(ROUNDUP(Nebenrechnung_Break_Even!A4141/'Rüstprozess (DE)'!$G$30,0))*'Rüstprozess (DE)'!$G$28</f>
        <v>762</v>
      </c>
      <c r="F4141" s="10">
        <f>('Rüstprozess (DE)'!$G$12/3600)*A4141*'Rüstprozess (DE)'!$E$14</f>
        <v>2069</v>
      </c>
      <c r="G4141" s="11">
        <f t="shared" si="321"/>
        <v>2831</v>
      </c>
      <c r="I4141" s="4">
        <f t="shared" si="322"/>
        <v>1244.3333333333333</v>
      </c>
      <c r="J4141" s="4">
        <f t="shared" si="323"/>
        <v>1244.3333333333333</v>
      </c>
      <c r="K4141" s="4">
        <f t="shared" si="324"/>
        <v>4138</v>
      </c>
    </row>
    <row r="4142" spans="1:11" x14ac:dyDescent="0.25">
      <c r="A4142" s="2">
        <v>4139</v>
      </c>
      <c r="B4142" s="9">
        <f>(ROUNDUP(Nebenrechnung_Break_Even!A4142/'Rüstprozess (DE)'!$E$30,0))*'Rüstprozess (DE)'!$E$28</f>
        <v>897</v>
      </c>
      <c r="C4142" s="10">
        <f>('Rüstprozess (DE)'!$E$12/3600)*A4142*'Rüstprozess (DE)'!$E$14</f>
        <v>689.83333333333337</v>
      </c>
      <c r="D4142" s="11">
        <f t="shared" si="320"/>
        <v>1586.8333333333335</v>
      </c>
      <c r="E4142" s="9">
        <f>(ROUNDUP(Nebenrechnung_Break_Even!A4142/'Rüstprozess (DE)'!$G$30,0))*'Rüstprozess (DE)'!$G$28</f>
        <v>762</v>
      </c>
      <c r="F4142" s="10">
        <f>('Rüstprozess (DE)'!$G$12/3600)*A4142*'Rüstprozess (DE)'!$E$14</f>
        <v>2069.5</v>
      </c>
      <c r="G4142" s="11">
        <f t="shared" si="321"/>
        <v>2831.5</v>
      </c>
      <c r="I4142" s="4">
        <f t="shared" si="322"/>
        <v>1244.6666666666665</v>
      </c>
      <c r="J4142" s="4">
        <f t="shared" si="323"/>
        <v>1244.6666666666665</v>
      </c>
      <c r="K4142" s="4">
        <f t="shared" si="324"/>
        <v>4139</v>
      </c>
    </row>
    <row r="4143" spans="1:11" x14ac:dyDescent="0.25">
      <c r="A4143" s="2">
        <v>4140</v>
      </c>
      <c r="B4143" s="9">
        <f>(ROUNDUP(Nebenrechnung_Break_Even!A4143/'Rüstprozess (DE)'!$E$30,0))*'Rüstprozess (DE)'!$E$28</f>
        <v>897</v>
      </c>
      <c r="C4143" s="10">
        <f>('Rüstprozess (DE)'!$E$12/3600)*A4143*'Rüstprozess (DE)'!$E$14</f>
        <v>690</v>
      </c>
      <c r="D4143" s="11">
        <f t="shared" si="320"/>
        <v>1587</v>
      </c>
      <c r="E4143" s="9">
        <f>(ROUNDUP(Nebenrechnung_Break_Even!A4143/'Rüstprozess (DE)'!$G$30,0))*'Rüstprozess (DE)'!$G$28</f>
        <v>762</v>
      </c>
      <c r="F4143" s="10">
        <f>('Rüstprozess (DE)'!$G$12/3600)*A4143*'Rüstprozess (DE)'!$E$14</f>
        <v>2070</v>
      </c>
      <c r="G4143" s="11">
        <f t="shared" si="321"/>
        <v>2832</v>
      </c>
      <c r="I4143" s="4">
        <f t="shared" si="322"/>
        <v>1245</v>
      </c>
      <c r="J4143" s="4">
        <f t="shared" si="323"/>
        <v>1245</v>
      </c>
      <c r="K4143" s="4">
        <f t="shared" si="324"/>
        <v>4140</v>
      </c>
    </row>
    <row r="4144" spans="1:11" x14ac:dyDescent="0.25">
      <c r="A4144" s="2">
        <v>4141</v>
      </c>
      <c r="B4144" s="9">
        <f>(ROUNDUP(Nebenrechnung_Break_Even!A4144/'Rüstprozess (DE)'!$E$30,0))*'Rüstprozess (DE)'!$E$28</f>
        <v>897</v>
      </c>
      <c r="C4144" s="10">
        <f>('Rüstprozess (DE)'!$E$12/3600)*A4144*'Rüstprozess (DE)'!$E$14</f>
        <v>690.16666666666663</v>
      </c>
      <c r="D4144" s="11">
        <f t="shared" si="320"/>
        <v>1587.1666666666665</v>
      </c>
      <c r="E4144" s="9">
        <f>(ROUNDUP(Nebenrechnung_Break_Even!A4144/'Rüstprozess (DE)'!$G$30,0))*'Rüstprozess (DE)'!$G$28</f>
        <v>762</v>
      </c>
      <c r="F4144" s="10">
        <f>('Rüstprozess (DE)'!$G$12/3600)*A4144*'Rüstprozess (DE)'!$E$14</f>
        <v>2070.5</v>
      </c>
      <c r="G4144" s="11">
        <f t="shared" si="321"/>
        <v>2832.5</v>
      </c>
      <c r="I4144" s="4">
        <f t="shared" si="322"/>
        <v>1245.3333333333335</v>
      </c>
      <c r="J4144" s="4">
        <f t="shared" si="323"/>
        <v>1245.3333333333335</v>
      </c>
      <c r="K4144" s="4">
        <f t="shared" si="324"/>
        <v>4141</v>
      </c>
    </row>
    <row r="4145" spans="1:11" x14ac:dyDescent="0.25">
      <c r="A4145" s="2">
        <v>4142</v>
      </c>
      <c r="B4145" s="9">
        <f>(ROUNDUP(Nebenrechnung_Break_Even!A4145/'Rüstprozess (DE)'!$E$30,0))*'Rüstprozess (DE)'!$E$28</f>
        <v>897</v>
      </c>
      <c r="C4145" s="10">
        <f>('Rüstprozess (DE)'!$E$12/3600)*A4145*'Rüstprozess (DE)'!$E$14</f>
        <v>690.33333333333326</v>
      </c>
      <c r="D4145" s="11">
        <f t="shared" si="320"/>
        <v>1587.3333333333333</v>
      </c>
      <c r="E4145" s="9">
        <f>(ROUNDUP(Nebenrechnung_Break_Even!A4145/'Rüstprozess (DE)'!$G$30,0))*'Rüstprozess (DE)'!$G$28</f>
        <v>762</v>
      </c>
      <c r="F4145" s="10">
        <f>('Rüstprozess (DE)'!$G$12/3600)*A4145*'Rüstprozess (DE)'!$E$14</f>
        <v>2071</v>
      </c>
      <c r="G4145" s="11">
        <f t="shared" si="321"/>
        <v>2833</v>
      </c>
      <c r="I4145" s="4">
        <f t="shared" si="322"/>
        <v>1245.6666666666667</v>
      </c>
      <c r="J4145" s="4">
        <f t="shared" si="323"/>
        <v>1245.6666666666667</v>
      </c>
      <c r="K4145" s="4">
        <f t="shared" si="324"/>
        <v>4142</v>
      </c>
    </row>
    <row r="4146" spans="1:11" x14ac:dyDescent="0.25">
      <c r="A4146" s="2">
        <v>4143</v>
      </c>
      <c r="B4146" s="9">
        <f>(ROUNDUP(Nebenrechnung_Break_Even!A4146/'Rüstprozess (DE)'!$E$30,0))*'Rüstprozess (DE)'!$E$28</f>
        <v>897</v>
      </c>
      <c r="C4146" s="10">
        <f>('Rüstprozess (DE)'!$E$12/3600)*A4146*'Rüstprozess (DE)'!$E$14</f>
        <v>690.5</v>
      </c>
      <c r="D4146" s="11">
        <f t="shared" si="320"/>
        <v>1587.5</v>
      </c>
      <c r="E4146" s="9">
        <f>(ROUNDUP(Nebenrechnung_Break_Even!A4146/'Rüstprozess (DE)'!$G$30,0))*'Rüstprozess (DE)'!$G$28</f>
        <v>762</v>
      </c>
      <c r="F4146" s="10">
        <f>('Rüstprozess (DE)'!$G$12/3600)*A4146*'Rüstprozess (DE)'!$E$14</f>
        <v>2071.5</v>
      </c>
      <c r="G4146" s="11">
        <f t="shared" si="321"/>
        <v>2833.5</v>
      </c>
      <c r="I4146" s="4">
        <f t="shared" si="322"/>
        <v>1246</v>
      </c>
      <c r="J4146" s="4">
        <f t="shared" si="323"/>
        <v>1246</v>
      </c>
      <c r="K4146" s="4">
        <f t="shared" si="324"/>
        <v>4143</v>
      </c>
    </row>
    <row r="4147" spans="1:11" x14ac:dyDescent="0.25">
      <c r="A4147" s="2">
        <v>4144</v>
      </c>
      <c r="B4147" s="9">
        <f>(ROUNDUP(Nebenrechnung_Break_Even!A4147/'Rüstprozess (DE)'!$E$30,0))*'Rüstprozess (DE)'!$E$28</f>
        <v>897</v>
      </c>
      <c r="C4147" s="10">
        <f>('Rüstprozess (DE)'!$E$12/3600)*A4147*'Rüstprozess (DE)'!$E$14</f>
        <v>690.66666666666663</v>
      </c>
      <c r="D4147" s="11">
        <f t="shared" si="320"/>
        <v>1587.6666666666665</v>
      </c>
      <c r="E4147" s="9">
        <f>(ROUNDUP(Nebenrechnung_Break_Even!A4147/'Rüstprozess (DE)'!$G$30,0))*'Rüstprozess (DE)'!$G$28</f>
        <v>762</v>
      </c>
      <c r="F4147" s="10">
        <f>('Rüstprozess (DE)'!$G$12/3600)*A4147*'Rüstprozess (DE)'!$E$14</f>
        <v>2072</v>
      </c>
      <c r="G4147" s="11">
        <f t="shared" si="321"/>
        <v>2834</v>
      </c>
      <c r="I4147" s="4">
        <f t="shared" si="322"/>
        <v>1246.3333333333335</v>
      </c>
      <c r="J4147" s="4">
        <f t="shared" si="323"/>
        <v>1246.3333333333335</v>
      </c>
      <c r="K4147" s="4">
        <f t="shared" si="324"/>
        <v>4144</v>
      </c>
    </row>
    <row r="4148" spans="1:11" x14ac:dyDescent="0.25">
      <c r="A4148" s="2">
        <v>4145</v>
      </c>
      <c r="B4148" s="9">
        <f>(ROUNDUP(Nebenrechnung_Break_Even!A4148/'Rüstprozess (DE)'!$E$30,0))*'Rüstprozess (DE)'!$E$28</f>
        <v>897</v>
      </c>
      <c r="C4148" s="10">
        <f>('Rüstprozess (DE)'!$E$12/3600)*A4148*'Rüstprozess (DE)'!$E$14</f>
        <v>690.83333333333326</v>
      </c>
      <c r="D4148" s="11">
        <f t="shared" si="320"/>
        <v>1587.8333333333333</v>
      </c>
      <c r="E4148" s="9">
        <f>(ROUNDUP(Nebenrechnung_Break_Even!A4148/'Rüstprozess (DE)'!$G$30,0))*'Rüstprozess (DE)'!$G$28</f>
        <v>762</v>
      </c>
      <c r="F4148" s="10">
        <f>('Rüstprozess (DE)'!$G$12/3600)*A4148*'Rüstprozess (DE)'!$E$14</f>
        <v>2072.5</v>
      </c>
      <c r="G4148" s="11">
        <f t="shared" si="321"/>
        <v>2834.5</v>
      </c>
      <c r="I4148" s="4">
        <f t="shared" si="322"/>
        <v>1246.6666666666667</v>
      </c>
      <c r="J4148" s="4">
        <f t="shared" si="323"/>
        <v>1246.6666666666667</v>
      </c>
      <c r="K4148" s="4">
        <f t="shared" si="324"/>
        <v>4145</v>
      </c>
    </row>
    <row r="4149" spans="1:11" x14ac:dyDescent="0.25">
      <c r="A4149" s="2">
        <v>4146</v>
      </c>
      <c r="B4149" s="9">
        <f>(ROUNDUP(Nebenrechnung_Break_Even!A4149/'Rüstprozess (DE)'!$E$30,0))*'Rüstprozess (DE)'!$E$28</f>
        <v>897</v>
      </c>
      <c r="C4149" s="10">
        <f>('Rüstprozess (DE)'!$E$12/3600)*A4149*'Rüstprozess (DE)'!$E$14</f>
        <v>691</v>
      </c>
      <c r="D4149" s="11">
        <f t="shared" si="320"/>
        <v>1588</v>
      </c>
      <c r="E4149" s="9">
        <f>(ROUNDUP(Nebenrechnung_Break_Even!A4149/'Rüstprozess (DE)'!$G$30,0))*'Rüstprozess (DE)'!$G$28</f>
        <v>762</v>
      </c>
      <c r="F4149" s="10">
        <f>('Rüstprozess (DE)'!$G$12/3600)*A4149*'Rüstprozess (DE)'!$E$14</f>
        <v>2073</v>
      </c>
      <c r="G4149" s="11">
        <f t="shared" si="321"/>
        <v>2835</v>
      </c>
      <c r="I4149" s="4">
        <f t="shared" si="322"/>
        <v>1247</v>
      </c>
      <c r="J4149" s="4">
        <f t="shared" si="323"/>
        <v>1247</v>
      </c>
      <c r="K4149" s="4">
        <f t="shared" si="324"/>
        <v>4146</v>
      </c>
    </row>
    <row r="4150" spans="1:11" x14ac:dyDescent="0.25">
      <c r="A4150" s="2">
        <v>4147</v>
      </c>
      <c r="B4150" s="9">
        <f>(ROUNDUP(Nebenrechnung_Break_Even!A4150/'Rüstprozess (DE)'!$E$30,0))*'Rüstprozess (DE)'!$E$28</f>
        <v>897</v>
      </c>
      <c r="C4150" s="10">
        <f>('Rüstprozess (DE)'!$E$12/3600)*A4150*'Rüstprozess (DE)'!$E$14</f>
        <v>691.16666666666663</v>
      </c>
      <c r="D4150" s="11">
        <f t="shared" si="320"/>
        <v>1588.1666666666665</v>
      </c>
      <c r="E4150" s="9">
        <f>(ROUNDUP(Nebenrechnung_Break_Even!A4150/'Rüstprozess (DE)'!$G$30,0))*'Rüstprozess (DE)'!$G$28</f>
        <v>762</v>
      </c>
      <c r="F4150" s="10">
        <f>('Rüstprozess (DE)'!$G$12/3600)*A4150*'Rüstprozess (DE)'!$E$14</f>
        <v>2073.5</v>
      </c>
      <c r="G4150" s="11">
        <f t="shared" si="321"/>
        <v>2835.5</v>
      </c>
      <c r="I4150" s="4">
        <f t="shared" si="322"/>
        <v>1247.3333333333335</v>
      </c>
      <c r="J4150" s="4">
        <f t="shared" si="323"/>
        <v>1247.3333333333335</v>
      </c>
      <c r="K4150" s="4">
        <f t="shared" si="324"/>
        <v>4147</v>
      </c>
    </row>
    <row r="4151" spans="1:11" x14ac:dyDescent="0.25">
      <c r="A4151" s="2">
        <v>4148</v>
      </c>
      <c r="B4151" s="9">
        <f>(ROUNDUP(Nebenrechnung_Break_Even!A4151/'Rüstprozess (DE)'!$E$30,0))*'Rüstprozess (DE)'!$E$28</f>
        <v>897</v>
      </c>
      <c r="C4151" s="10">
        <f>('Rüstprozess (DE)'!$E$12/3600)*A4151*'Rüstprozess (DE)'!$E$14</f>
        <v>691.33333333333326</v>
      </c>
      <c r="D4151" s="11">
        <f t="shared" si="320"/>
        <v>1588.3333333333333</v>
      </c>
      <c r="E4151" s="9">
        <f>(ROUNDUP(Nebenrechnung_Break_Even!A4151/'Rüstprozess (DE)'!$G$30,0))*'Rüstprozess (DE)'!$G$28</f>
        <v>762</v>
      </c>
      <c r="F4151" s="10">
        <f>('Rüstprozess (DE)'!$G$12/3600)*A4151*'Rüstprozess (DE)'!$E$14</f>
        <v>2074</v>
      </c>
      <c r="G4151" s="11">
        <f t="shared" si="321"/>
        <v>2836</v>
      </c>
      <c r="I4151" s="4">
        <f t="shared" si="322"/>
        <v>1247.6666666666667</v>
      </c>
      <c r="J4151" s="4">
        <f t="shared" si="323"/>
        <v>1247.6666666666667</v>
      </c>
      <c r="K4151" s="4">
        <f t="shared" si="324"/>
        <v>4148</v>
      </c>
    </row>
    <row r="4152" spans="1:11" x14ac:dyDescent="0.25">
      <c r="A4152" s="2">
        <v>4149</v>
      </c>
      <c r="B4152" s="9">
        <f>(ROUNDUP(Nebenrechnung_Break_Even!A4152/'Rüstprozess (DE)'!$E$30,0))*'Rüstprozess (DE)'!$E$28</f>
        <v>897</v>
      </c>
      <c r="C4152" s="10">
        <f>('Rüstprozess (DE)'!$E$12/3600)*A4152*'Rüstprozess (DE)'!$E$14</f>
        <v>691.5</v>
      </c>
      <c r="D4152" s="11">
        <f t="shared" si="320"/>
        <v>1588.5</v>
      </c>
      <c r="E4152" s="9">
        <f>(ROUNDUP(Nebenrechnung_Break_Even!A4152/'Rüstprozess (DE)'!$G$30,0))*'Rüstprozess (DE)'!$G$28</f>
        <v>762</v>
      </c>
      <c r="F4152" s="10">
        <f>('Rüstprozess (DE)'!$G$12/3600)*A4152*'Rüstprozess (DE)'!$E$14</f>
        <v>2074.5</v>
      </c>
      <c r="G4152" s="11">
        <f t="shared" si="321"/>
        <v>2836.5</v>
      </c>
      <c r="I4152" s="4">
        <f t="shared" si="322"/>
        <v>1248</v>
      </c>
      <c r="J4152" s="4">
        <f t="shared" si="323"/>
        <v>1248</v>
      </c>
      <c r="K4152" s="4">
        <f t="shared" si="324"/>
        <v>4149</v>
      </c>
    </row>
    <row r="4153" spans="1:11" x14ac:dyDescent="0.25">
      <c r="A4153" s="2">
        <v>4150</v>
      </c>
      <c r="B4153" s="9">
        <f>(ROUNDUP(Nebenrechnung_Break_Even!A4153/'Rüstprozess (DE)'!$E$30,0))*'Rüstprozess (DE)'!$E$28</f>
        <v>897</v>
      </c>
      <c r="C4153" s="10">
        <f>('Rüstprozess (DE)'!$E$12/3600)*A4153*'Rüstprozess (DE)'!$E$14</f>
        <v>691.66666666666674</v>
      </c>
      <c r="D4153" s="11">
        <f t="shared" si="320"/>
        <v>1588.6666666666667</v>
      </c>
      <c r="E4153" s="9">
        <f>(ROUNDUP(Nebenrechnung_Break_Even!A4153/'Rüstprozess (DE)'!$G$30,0))*'Rüstprozess (DE)'!$G$28</f>
        <v>762</v>
      </c>
      <c r="F4153" s="10">
        <f>('Rüstprozess (DE)'!$G$12/3600)*A4153*'Rüstprozess (DE)'!$E$14</f>
        <v>2075</v>
      </c>
      <c r="G4153" s="11">
        <f t="shared" si="321"/>
        <v>2837</v>
      </c>
      <c r="I4153" s="4">
        <f t="shared" si="322"/>
        <v>1248.3333333333333</v>
      </c>
      <c r="J4153" s="4">
        <f t="shared" si="323"/>
        <v>1248.3333333333333</v>
      </c>
      <c r="K4153" s="4">
        <f t="shared" si="324"/>
        <v>4150</v>
      </c>
    </row>
    <row r="4154" spans="1:11" x14ac:dyDescent="0.25">
      <c r="A4154" s="2">
        <v>4151</v>
      </c>
      <c r="B4154" s="9">
        <f>(ROUNDUP(Nebenrechnung_Break_Even!A4154/'Rüstprozess (DE)'!$E$30,0))*'Rüstprozess (DE)'!$E$28</f>
        <v>897</v>
      </c>
      <c r="C4154" s="10">
        <f>('Rüstprozess (DE)'!$E$12/3600)*A4154*'Rüstprozess (DE)'!$E$14</f>
        <v>691.83333333333337</v>
      </c>
      <c r="D4154" s="11">
        <f t="shared" si="320"/>
        <v>1588.8333333333335</v>
      </c>
      <c r="E4154" s="9">
        <f>(ROUNDUP(Nebenrechnung_Break_Even!A4154/'Rüstprozess (DE)'!$G$30,0))*'Rüstprozess (DE)'!$G$28</f>
        <v>762</v>
      </c>
      <c r="F4154" s="10">
        <f>('Rüstprozess (DE)'!$G$12/3600)*A4154*'Rüstprozess (DE)'!$E$14</f>
        <v>2075.5</v>
      </c>
      <c r="G4154" s="11">
        <f t="shared" si="321"/>
        <v>2837.5</v>
      </c>
      <c r="I4154" s="4">
        <f t="shared" si="322"/>
        <v>1248.6666666666665</v>
      </c>
      <c r="J4154" s="4">
        <f t="shared" si="323"/>
        <v>1248.6666666666665</v>
      </c>
      <c r="K4154" s="4">
        <f t="shared" si="324"/>
        <v>4151</v>
      </c>
    </row>
    <row r="4155" spans="1:11" x14ac:dyDescent="0.25">
      <c r="A4155" s="2">
        <v>4152</v>
      </c>
      <c r="B4155" s="9">
        <f>(ROUNDUP(Nebenrechnung_Break_Even!A4155/'Rüstprozess (DE)'!$E$30,0))*'Rüstprozess (DE)'!$E$28</f>
        <v>897</v>
      </c>
      <c r="C4155" s="10">
        <f>('Rüstprozess (DE)'!$E$12/3600)*A4155*'Rüstprozess (DE)'!$E$14</f>
        <v>692</v>
      </c>
      <c r="D4155" s="11">
        <f t="shared" si="320"/>
        <v>1589</v>
      </c>
      <c r="E4155" s="9">
        <f>(ROUNDUP(Nebenrechnung_Break_Even!A4155/'Rüstprozess (DE)'!$G$30,0))*'Rüstprozess (DE)'!$G$28</f>
        <v>762</v>
      </c>
      <c r="F4155" s="10">
        <f>('Rüstprozess (DE)'!$G$12/3600)*A4155*'Rüstprozess (DE)'!$E$14</f>
        <v>2076</v>
      </c>
      <c r="G4155" s="11">
        <f t="shared" si="321"/>
        <v>2838</v>
      </c>
      <c r="I4155" s="4">
        <f t="shared" si="322"/>
        <v>1249</v>
      </c>
      <c r="J4155" s="4">
        <f t="shared" si="323"/>
        <v>1249</v>
      </c>
      <c r="K4155" s="4">
        <f t="shared" si="324"/>
        <v>4152</v>
      </c>
    </row>
    <row r="4156" spans="1:11" x14ac:dyDescent="0.25">
      <c r="A4156" s="2">
        <v>4153</v>
      </c>
      <c r="B4156" s="9">
        <f>(ROUNDUP(Nebenrechnung_Break_Even!A4156/'Rüstprozess (DE)'!$E$30,0))*'Rüstprozess (DE)'!$E$28</f>
        <v>897</v>
      </c>
      <c r="C4156" s="10">
        <f>('Rüstprozess (DE)'!$E$12/3600)*A4156*'Rüstprozess (DE)'!$E$14</f>
        <v>692.16666666666674</v>
      </c>
      <c r="D4156" s="11">
        <f t="shared" si="320"/>
        <v>1589.1666666666667</v>
      </c>
      <c r="E4156" s="9">
        <f>(ROUNDUP(Nebenrechnung_Break_Even!A4156/'Rüstprozess (DE)'!$G$30,0))*'Rüstprozess (DE)'!$G$28</f>
        <v>762</v>
      </c>
      <c r="F4156" s="10">
        <f>('Rüstprozess (DE)'!$G$12/3600)*A4156*'Rüstprozess (DE)'!$E$14</f>
        <v>2076.5</v>
      </c>
      <c r="G4156" s="11">
        <f t="shared" si="321"/>
        <v>2838.5</v>
      </c>
      <c r="I4156" s="4">
        <f t="shared" si="322"/>
        <v>1249.3333333333333</v>
      </c>
      <c r="J4156" s="4">
        <f t="shared" si="323"/>
        <v>1249.3333333333333</v>
      </c>
      <c r="K4156" s="4">
        <f t="shared" si="324"/>
        <v>4153</v>
      </c>
    </row>
    <row r="4157" spans="1:11" x14ac:dyDescent="0.25">
      <c r="A4157" s="2">
        <v>4154</v>
      </c>
      <c r="B4157" s="9">
        <f>(ROUNDUP(Nebenrechnung_Break_Even!A4157/'Rüstprozess (DE)'!$E$30,0))*'Rüstprozess (DE)'!$E$28</f>
        <v>897</v>
      </c>
      <c r="C4157" s="10">
        <f>('Rüstprozess (DE)'!$E$12/3600)*A4157*'Rüstprozess (DE)'!$E$14</f>
        <v>692.33333333333337</v>
      </c>
      <c r="D4157" s="11">
        <f t="shared" si="320"/>
        <v>1589.3333333333335</v>
      </c>
      <c r="E4157" s="9">
        <f>(ROUNDUP(Nebenrechnung_Break_Even!A4157/'Rüstprozess (DE)'!$G$30,0))*'Rüstprozess (DE)'!$G$28</f>
        <v>762</v>
      </c>
      <c r="F4157" s="10">
        <f>('Rüstprozess (DE)'!$G$12/3600)*A4157*'Rüstprozess (DE)'!$E$14</f>
        <v>2077</v>
      </c>
      <c r="G4157" s="11">
        <f t="shared" si="321"/>
        <v>2839</v>
      </c>
      <c r="I4157" s="4">
        <f t="shared" si="322"/>
        <v>1249.6666666666665</v>
      </c>
      <c r="J4157" s="4">
        <f t="shared" si="323"/>
        <v>1249.6666666666665</v>
      </c>
      <c r="K4157" s="4">
        <f t="shared" si="324"/>
        <v>4154</v>
      </c>
    </row>
    <row r="4158" spans="1:11" x14ac:dyDescent="0.25">
      <c r="A4158" s="2">
        <v>4155</v>
      </c>
      <c r="B4158" s="9">
        <f>(ROUNDUP(Nebenrechnung_Break_Even!A4158/'Rüstprozess (DE)'!$E$30,0))*'Rüstprozess (DE)'!$E$28</f>
        <v>897</v>
      </c>
      <c r="C4158" s="10">
        <f>('Rüstprozess (DE)'!$E$12/3600)*A4158*'Rüstprozess (DE)'!$E$14</f>
        <v>692.5</v>
      </c>
      <c r="D4158" s="11">
        <f t="shared" si="320"/>
        <v>1589.5</v>
      </c>
      <c r="E4158" s="9">
        <f>(ROUNDUP(Nebenrechnung_Break_Even!A4158/'Rüstprozess (DE)'!$G$30,0))*'Rüstprozess (DE)'!$G$28</f>
        <v>762</v>
      </c>
      <c r="F4158" s="10">
        <f>('Rüstprozess (DE)'!$G$12/3600)*A4158*'Rüstprozess (DE)'!$E$14</f>
        <v>2077.5</v>
      </c>
      <c r="G4158" s="11">
        <f t="shared" si="321"/>
        <v>2839.5</v>
      </c>
      <c r="I4158" s="4">
        <f t="shared" si="322"/>
        <v>1250</v>
      </c>
      <c r="J4158" s="4">
        <f t="shared" si="323"/>
        <v>1250</v>
      </c>
      <c r="K4158" s="4">
        <f t="shared" si="324"/>
        <v>4155</v>
      </c>
    </row>
    <row r="4159" spans="1:11" x14ac:dyDescent="0.25">
      <c r="A4159" s="2">
        <v>4156</v>
      </c>
      <c r="B4159" s="9">
        <f>(ROUNDUP(Nebenrechnung_Break_Even!A4159/'Rüstprozess (DE)'!$E$30,0))*'Rüstprozess (DE)'!$E$28</f>
        <v>897</v>
      </c>
      <c r="C4159" s="10">
        <f>('Rüstprozess (DE)'!$E$12/3600)*A4159*'Rüstprozess (DE)'!$E$14</f>
        <v>692.66666666666663</v>
      </c>
      <c r="D4159" s="11">
        <f t="shared" si="320"/>
        <v>1589.6666666666665</v>
      </c>
      <c r="E4159" s="9">
        <f>(ROUNDUP(Nebenrechnung_Break_Even!A4159/'Rüstprozess (DE)'!$G$30,0))*'Rüstprozess (DE)'!$G$28</f>
        <v>762</v>
      </c>
      <c r="F4159" s="10">
        <f>('Rüstprozess (DE)'!$G$12/3600)*A4159*'Rüstprozess (DE)'!$E$14</f>
        <v>2078</v>
      </c>
      <c r="G4159" s="11">
        <f t="shared" si="321"/>
        <v>2840</v>
      </c>
      <c r="I4159" s="4">
        <f t="shared" si="322"/>
        <v>1250.3333333333335</v>
      </c>
      <c r="J4159" s="4">
        <f t="shared" si="323"/>
        <v>1250.3333333333335</v>
      </c>
      <c r="K4159" s="4">
        <f t="shared" si="324"/>
        <v>4156</v>
      </c>
    </row>
    <row r="4160" spans="1:11" x14ac:dyDescent="0.25">
      <c r="A4160" s="2">
        <v>4157</v>
      </c>
      <c r="B4160" s="9">
        <f>(ROUNDUP(Nebenrechnung_Break_Even!A4160/'Rüstprozess (DE)'!$E$30,0))*'Rüstprozess (DE)'!$E$28</f>
        <v>897</v>
      </c>
      <c r="C4160" s="10">
        <f>('Rüstprozess (DE)'!$E$12/3600)*A4160*'Rüstprozess (DE)'!$E$14</f>
        <v>692.83333333333326</v>
      </c>
      <c r="D4160" s="11">
        <f t="shared" si="320"/>
        <v>1589.8333333333333</v>
      </c>
      <c r="E4160" s="9">
        <f>(ROUNDUP(Nebenrechnung_Break_Even!A4160/'Rüstprozess (DE)'!$G$30,0))*'Rüstprozess (DE)'!$G$28</f>
        <v>762</v>
      </c>
      <c r="F4160" s="10">
        <f>('Rüstprozess (DE)'!$G$12/3600)*A4160*'Rüstprozess (DE)'!$E$14</f>
        <v>2078.5</v>
      </c>
      <c r="G4160" s="11">
        <f t="shared" si="321"/>
        <v>2840.5</v>
      </c>
      <c r="I4160" s="4">
        <f t="shared" si="322"/>
        <v>1250.6666666666667</v>
      </c>
      <c r="J4160" s="4">
        <f t="shared" si="323"/>
        <v>1250.6666666666667</v>
      </c>
      <c r="K4160" s="4">
        <f t="shared" si="324"/>
        <v>4157</v>
      </c>
    </row>
    <row r="4161" spans="1:11" x14ac:dyDescent="0.25">
      <c r="A4161" s="2">
        <v>4158</v>
      </c>
      <c r="B4161" s="9">
        <f>(ROUNDUP(Nebenrechnung_Break_Even!A4161/'Rüstprozess (DE)'!$E$30,0))*'Rüstprozess (DE)'!$E$28</f>
        <v>897</v>
      </c>
      <c r="C4161" s="10">
        <f>('Rüstprozess (DE)'!$E$12/3600)*A4161*'Rüstprozess (DE)'!$E$14</f>
        <v>693</v>
      </c>
      <c r="D4161" s="11">
        <f t="shared" si="320"/>
        <v>1590</v>
      </c>
      <c r="E4161" s="9">
        <f>(ROUNDUP(Nebenrechnung_Break_Even!A4161/'Rüstprozess (DE)'!$G$30,0))*'Rüstprozess (DE)'!$G$28</f>
        <v>762</v>
      </c>
      <c r="F4161" s="10">
        <f>('Rüstprozess (DE)'!$G$12/3600)*A4161*'Rüstprozess (DE)'!$E$14</f>
        <v>2079</v>
      </c>
      <c r="G4161" s="11">
        <f t="shared" si="321"/>
        <v>2841</v>
      </c>
      <c r="I4161" s="4">
        <f t="shared" si="322"/>
        <v>1251</v>
      </c>
      <c r="J4161" s="4">
        <f t="shared" si="323"/>
        <v>1251</v>
      </c>
      <c r="K4161" s="4">
        <f t="shared" si="324"/>
        <v>4158</v>
      </c>
    </row>
    <row r="4162" spans="1:11" x14ac:dyDescent="0.25">
      <c r="A4162" s="2">
        <v>4159</v>
      </c>
      <c r="B4162" s="9">
        <f>(ROUNDUP(Nebenrechnung_Break_Even!A4162/'Rüstprozess (DE)'!$E$30,0))*'Rüstprozess (DE)'!$E$28</f>
        <v>897</v>
      </c>
      <c r="C4162" s="10">
        <f>('Rüstprozess (DE)'!$E$12/3600)*A4162*'Rüstprozess (DE)'!$E$14</f>
        <v>693.16666666666663</v>
      </c>
      <c r="D4162" s="11">
        <f t="shared" si="320"/>
        <v>1590.1666666666665</v>
      </c>
      <c r="E4162" s="9">
        <f>(ROUNDUP(Nebenrechnung_Break_Even!A4162/'Rüstprozess (DE)'!$G$30,0))*'Rüstprozess (DE)'!$G$28</f>
        <v>762</v>
      </c>
      <c r="F4162" s="10">
        <f>('Rüstprozess (DE)'!$G$12/3600)*A4162*'Rüstprozess (DE)'!$E$14</f>
        <v>2079.5</v>
      </c>
      <c r="G4162" s="11">
        <f t="shared" si="321"/>
        <v>2841.5</v>
      </c>
      <c r="I4162" s="4">
        <f t="shared" si="322"/>
        <v>1251.3333333333335</v>
      </c>
      <c r="J4162" s="4">
        <f t="shared" si="323"/>
        <v>1251.3333333333335</v>
      </c>
      <c r="K4162" s="4">
        <f t="shared" si="324"/>
        <v>4159</v>
      </c>
    </row>
    <row r="4163" spans="1:11" x14ac:dyDescent="0.25">
      <c r="A4163" s="2">
        <v>4160</v>
      </c>
      <c r="B4163" s="9">
        <f>(ROUNDUP(Nebenrechnung_Break_Even!A4163/'Rüstprozess (DE)'!$E$30,0))*'Rüstprozess (DE)'!$E$28</f>
        <v>897</v>
      </c>
      <c r="C4163" s="10">
        <f>('Rüstprozess (DE)'!$E$12/3600)*A4163*'Rüstprozess (DE)'!$E$14</f>
        <v>693.33333333333326</v>
      </c>
      <c r="D4163" s="11">
        <f t="shared" si="320"/>
        <v>1590.3333333333333</v>
      </c>
      <c r="E4163" s="9">
        <f>(ROUNDUP(Nebenrechnung_Break_Even!A4163/'Rüstprozess (DE)'!$G$30,0))*'Rüstprozess (DE)'!$G$28</f>
        <v>762</v>
      </c>
      <c r="F4163" s="10">
        <f>('Rüstprozess (DE)'!$G$12/3600)*A4163*'Rüstprozess (DE)'!$E$14</f>
        <v>2080</v>
      </c>
      <c r="G4163" s="11">
        <f t="shared" si="321"/>
        <v>2842</v>
      </c>
      <c r="I4163" s="4">
        <f t="shared" si="322"/>
        <v>1251.6666666666667</v>
      </c>
      <c r="J4163" s="4">
        <f t="shared" si="323"/>
        <v>1251.6666666666667</v>
      </c>
      <c r="K4163" s="4">
        <f t="shared" si="324"/>
        <v>4160</v>
      </c>
    </row>
    <row r="4164" spans="1:11" x14ac:dyDescent="0.25">
      <c r="A4164" s="2">
        <v>4161</v>
      </c>
      <c r="B4164" s="9">
        <f>(ROUNDUP(Nebenrechnung_Break_Even!A4164/'Rüstprozess (DE)'!$E$30,0))*'Rüstprozess (DE)'!$E$28</f>
        <v>897</v>
      </c>
      <c r="C4164" s="10">
        <f>('Rüstprozess (DE)'!$E$12/3600)*A4164*'Rüstprozess (DE)'!$E$14</f>
        <v>693.5</v>
      </c>
      <c r="D4164" s="11">
        <f t="shared" si="320"/>
        <v>1590.5</v>
      </c>
      <c r="E4164" s="9">
        <f>(ROUNDUP(Nebenrechnung_Break_Even!A4164/'Rüstprozess (DE)'!$G$30,0))*'Rüstprozess (DE)'!$G$28</f>
        <v>762</v>
      </c>
      <c r="F4164" s="10">
        <f>('Rüstprozess (DE)'!$G$12/3600)*A4164*'Rüstprozess (DE)'!$E$14</f>
        <v>2080.5</v>
      </c>
      <c r="G4164" s="11">
        <f t="shared" si="321"/>
        <v>2842.5</v>
      </c>
      <c r="I4164" s="4">
        <f t="shared" si="322"/>
        <v>1252</v>
      </c>
      <c r="J4164" s="4">
        <f t="shared" si="323"/>
        <v>1252</v>
      </c>
      <c r="K4164" s="4">
        <f t="shared" si="324"/>
        <v>4161</v>
      </c>
    </row>
    <row r="4165" spans="1:11" x14ac:dyDescent="0.25">
      <c r="A4165" s="2">
        <v>4162</v>
      </c>
      <c r="B4165" s="9">
        <f>(ROUNDUP(Nebenrechnung_Break_Even!A4165/'Rüstprozess (DE)'!$E$30,0))*'Rüstprozess (DE)'!$E$28</f>
        <v>897</v>
      </c>
      <c r="C4165" s="10">
        <f>('Rüstprozess (DE)'!$E$12/3600)*A4165*'Rüstprozess (DE)'!$E$14</f>
        <v>693.66666666666663</v>
      </c>
      <c r="D4165" s="11">
        <f t="shared" ref="D4165:D4228" si="325">SUM(B4165:C4165)</f>
        <v>1590.6666666666665</v>
      </c>
      <c r="E4165" s="9">
        <f>(ROUNDUP(Nebenrechnung_Break_Even!A4165/'Rüstprozess (DE)'!$G$30,0))*'Rüstprozess (DE)'!$G$28</f>
        <v>762</v>
      </c>
      <c r="F4165" s="10">
        <f>('Rüstprozess (DE)'!$G$12/3600)*A4165*'Rüstprozess (DE)'!$E$14</f>
        <v>2081</v>
      </c>
      <c r="G4165" s="11">
        <f t="shared" ref="G4165:G4228" si="326">SUM(E4165:F4165)</f>
        <v>2843</v>
      </c>
      <c r="I4165" s="4">
        <f t="shared" ref="I4165:I4228" si="327">G4165-D4165</f>
        <v>1252.3333333333335</v>
      </c>
      <c r="J4165" s="4">
        <f t="shared" ref="J4165:J4228" si="328">ABS(I4165)</f>
        <v>1252.3333333333335</v>
      </c>
      <c r="K4165" s="4">
        <f t="shared" ref="K4165:K4228" si="329">A4165</f>
        <v>4162</v>
      </c>
    </row>
    <row r="4166" spans="1:11" x14ac:dyDescent="0.25">
      <c r="A4166" s="2">
        <v>4163</v>
      </c>
      <c r="B4166" s="9">
        <f>(ROUNDUP(Nebenrechnung_Break_Even!A4166/'Rüstprozess (DE)'!$E$30,0))*'Rüstprozess (DE)'!$E$28</f>
        <v>897</v>
      </c>
      <c r="C4166" s="10">
        <f>('Rüstprozess (DE)'!$E$12/3600)*A4166*'Rüstprozess (DE)'!$E$14</f>
        <v>693.83333333333326</v>
      </c>
      <c r="D4166" s="11">
        <f t="shared" si="325"/>
        <v>1590.8333333333333</v>
      </c>
      <c r="E4166" s="9">
        <f>(ROUNDUP(Nebenrechnung_Break_Even!A4166/'Rüstprozess (DE)'!$G$30,0))*'Rüstprozess (DE)'!$G$28</f>
        <v>762</v>
      </c>
      <c r="F4166" s="10">
        <f>('Rüstprozess (DE)'!$G$12/3600)*A4166*'Rüstprozess (DE)'!$E$14</f>
        <v>2081.5</v>
      </c>
      <c r="G4166" s="11">
        <f t="shared" si="326"/>
        <v>2843.5</v>
      </c>
      <c r="I4166" s="4">
        <f t="shared" si="327"/>
        <v>1252.6666666666667</v>
      </c>
      <c r="J4166" s="4">
        <f t="shared" si="328"/>
        <v>1252.6666666666667</v>
      </c>
      <c r="K4166" s="4">
        <f t="shared" si="329"/>
        <v>4163</v>
      </c>
    </row>
    <row r="4167" spans="1:11" x14ac:dyDescent="0.25">
      <c r="A4167" s="2">
        <v>4164</v>
      </c>
      <c r="B4167" s="9">
        <f>(ROUNDUP(Nebenrechnung_Break_Even!A4167/'Rüstprozess (DE)'!$E$30,0))*'Rüstprozess (DE)'!$E$28</f>
        <v>897</v>
      </c>
      <c r="C4167" s="10">
        <f>('Rüstprozess (DE)'!$E$12/3600)*A4167*'Rüstprozess (DE)'!$E$14</f>
        <v>694</v>
      </c>
      <c r="D4167" s="11">
        <f t="shared" si="325"/>
        <v>1591</v>
      </c>
      <c r="E4167" s="9">
        <f>(ROUNDUP(Nebenrechnung_Break_Even!A4167/'Rüstprozess (DE)'!$G$30,0))*'Rüstprozess (DE)'!$G$28</f>
        <v>762</v>
      </c>
      <c r="F4167" s="10">
        <f>('Rüstprozess (DE)'!$G$12/3600)*A4167*'Rüstprozess (DE)'!$E$14</f>
        <v>2082</v>
      </c>
      <c r="G4167" s="11">
        <f t="shared" si="326"/>
        <v>2844</v>
      </c>
      <c r="I4167" s="4">
        <f t="shared" si="327"/>
        <v>1253</v>
      </c>
      <c r="J4167" s="4">
        <f t="shared" si="328"/>
        <v>1253</v>
      </c>
      <c r="K4167" s="4">
        <f t="shared" si="329"/>
        <v>4164</v>
      </c>
    </row>
    <row r="4168" spans="1:11" x14ac:dyDescent="0.25">
      <c r="A4168" s="2">
        <v>4165</v>
      </c>
      <c r="B4168" s="9">
        <f>(ROUNDUP(Nebenrechnung_Break_Even!A4168/'Rüstprozess (DE)'!$E$30,0))*'Rüstprozess (DE)'!$E$28</f>
        <v>897</v>
      </c>
      <c r="C4168" s="10">
        <f>('Rüstprozess (DE)'!$E$12/3600)*A4168*'Rüstprozess (DE)'!$E$14</f>
        <v>694.16666666666674</v>
      </c>
      <c r="D4168" s="11">
        <f t="shared" si="325"/>
        <v>1591.1666666666667</v>
      </c>
      <c r="E4168" s="9">
        <f>(ROUNDUP(Nebenrechnung_Break_Even!A4168/'Rüstprozess (DE)'!$G$30,0))*'Rüstprozess (DE)'!$G$28</f>
        <v>762</v>
      </c>
      <c r="F4168" s="10">
        <f>('Rüstprozess (DE)'!$G$12/3600)*A4168*'Rüstprozess (DE)'!$E$14</f>
        <v>2082.5</v>
      </c>
      <c r="G4168" s="11">
        <f t="shared" si="326"/>
        <v>2844.5</v>
      </c>
      <c r="I4168" s="4">
        <f t="shared" si="327"/>
        <v>1253.3333333333333</v>
      </c>
      <c r="J4168" s="4">
        <f t="shared" si="328"/>
        <v>1253.3333333333333</v>
      </c>
      <c r="K4168" s="4">
        <f t="shared" si="329"/>
        <v>4165</v>
      </c>
    </row>
    <row r="4169" spans="1:11" x14ac:dyDescent="0.25">
      <c r="A4169" s="2">
        <v>4166</v>
      </c>
      <c r="B4169" s="9">
        <f>(ROUNDUP(Nebenrechnung_Break_Even!A4169/'Rüstprozess (DE)'!$E$30,0))*'Rüstprozess (DE)'!$E$28</f>
        <v>897</v>
      </c>
      <c r="C4169" s="10">
        <f>('Rüstprozess (DE)'!$E$12/3600)*A4169*'Rüstprozess (DE)'!$E$14</f>
        <v>694.33333333333337</v>
      </c>
      <c r="D4169" s="11">
        <f t="shared" si="325"/>
        <v>1591.3333333333335</v>
      </c>
      <c r="E4169" s="9">
        <f>(ROUNDUP(Nebenrechnung_Break_Even!A4169/'Rüstprozess (DE)'!$G$30,0))*'Rüstprozess (DE)'!$G$28</f>
        <v>762</v>
      </c>
      <c r="F4169" s="10">
        <f>('Rüstprozess (DE)'!$G$12/3600)*A4169*'Rüstprozess (DE)'!$E$14</f>
        <v>2083</v>
      </c>
      <c r="G4169" s="11">
        <f t="shared" si="326"/>
        <v>2845</v>
      </c>
      <c r="I4169" s="4">
        <f t="shared" si="327"/>
        <v>1253.6666666666665</v>
      </c>
      <c r="J4169" s="4">
        <f t="shared" si="328"/>
        <v>1253.6666666666665</v>
      </c>
      <c r="K4169" s="4">
        <f t="shared" si="329"/>
        <v>4166</v>
      </c>
    </row>
    <row r="4170" spans="1:11" x14ac:dyDescent="0.25">
      <c r="A4170" s="2">
        <v>4167</v>
      </c>
      <c r="B4170" s="9">
        <f>(ROUNDUP(Nebenrechnung_Break_Even!A4170/'Rüstprozess (DE)'!$E$30,0))*'Rüstprozess (DE)'!$E$28</f>
        <v>897</v>
      </c>
      <c r="C4170" s="10">
        <f>('Rüstprozess (DE)'!$E$12/3600)*A4170*'Rüstprozess (DE)'!$E$14</f>
        <v>694.5</v>
      </c>
      <c r="D4170" s="11">
        <f t="shared" si="325"/>
        <v>1591.5</v>
      </c>
      <c r="E4170" s="9">
        <f>(ROUNDUP(Nebenrechnung_Break_Even!A4170/'Rüstprozess (DE)'!$G$30,0))*'Rüstprozess (DE)'!$G$28</f>
        <v>762</v>
      </c>
      <c r="F4170" s="10">
        <f>('Rüstprozess (DE)'!$G$12/3600)*A4170*'Rüstprozess (DE)'!$E$14</f>
        <v>2083.5</v>
      </c>
      <c r="G4170" s="11">
        <f t="shared" si="326"/>
        <v>2845.5</v>
      </c>
      <c r="I4170" s="4">
        <f t="shared" si="327"/>
        <v>1254</v>
      </c>
      <c r="J4170" s="4">
        <f t="shared" si="328"/>
        <v>1254</v>
      </c>
      <c r="K4170" s="4">
        <f t="shared" si="329"/>
        <v>4167</v>
      </c>
    </row>
    <row r="4171" spans="1:11" x14ac:dyDescent="0.25">
      <c r="A4171" s="2">
        <v>4168</v>
      </c>
      <c r="B4171" s="9">
        <f>(ROUNDUP(Nebenrechnung_Break_Even!A4171/'Rüstprozess (DE)'!$E$30,0))*'Rüstprozess (DE)'!$E$28</f>
        <v>897</v>
      </c>
      <c r="C4171" s="10">
        <f>('Rüstprozess (DE)'!$E$12/3600)*A4171*'Rüstprozess (DE)'!$E$14</f>
        <v>694.66666666666674</v>
      </c>
      <c r="D4171" s="11">
        <f t="shared" si="325"/>
        <v>1591.6666666666667</v>
      </c>
      <c r="E4171" s="9">
        <f>(ROUNDUP(Nebenrechnung_Break_Even!A4171/'Rüstprozess (DE)'!$G$30,0))*'Rüstprozess (DE)'!$G$28</f>
        <v>762</v>
      </c>
      <c r="F4171" s="10">
        <f>('Rüstprozess (DE)'!$G$12/3600)*A4171*'Rüstprozess (DE)'!$E$14</f>
        <v>2084</v>
      </c>
      <c r="G4171" s="11">
        <f t="shared" si="326"/>
        <v>2846</v>
      </c>
      <c r="I4171" s="4">
        <f t="shared" si="327"/>
        <v>1254.3333333333333</v>
      </c>
      <c r="J4171" s="4">
        <f t="shared" si="328"/>
        <v>1254.3333333333333</v>
      </c>
      <c r="K4171" s="4">
        <f t="shared" si="329"/>
        <v>4168</v>
      </c>
    </row>
    <row r="4172" spans="1:11" x14ac:dyDescent="0.25">
      <c r="A4172" s="2">
        <v>4169</v>
      </c>
      <c r="B4172" s="9">
        <f>(ROUNDUP(Nebenrechnung_Break_Even!A4172/'Rüstprozess (DE)'!$E$30,0))*'Rüstprozess (DE)'!$E$28</f>
        <v>897</v>
      </c>
      <c r="C4172" s="10">
        <f>('Rüstprozess (DE)'!$E$12/3600)*A4172*'Rüstprozess (DE)'!$E$14</f>
        <v>694.83333333333337</v>
      </c>
      <c r="D4172" s="11">
        <f t="shared" si="325"/>
        <v>1591.8333333333335</v>
      </c>
      <c r="E4172" s="9">
        <f>(ROUNDUP(Nebenrechnung_Break_Even!A4172/'Rüstprozess (DE)'!$G$30,0))*'Rüstprozess (DE)'!$G$28</f>
        <v>762</v>
      </c>
      <c r="F4172" s="10">
        <f>('Rüstprozess (DE)'!$G$12/3600)*A4172*'Rüstprozess (DE)'!$E$14</f>
        <v>2084.5</v>
      </c>
      <c r="G4172" s="11">
        <f t="shared" si="326"/>
        <v>2846.5</v>
      </c>
      <c r="I4172" s="4">
        <f t="shared" si="327"/>
        <v>1254.6666666666665</v>
      </c>
      <c r="J4172" s="4">
        <f t="shared" si="328"/>
        <v>1254.6666666666665</v>
      </c>
      <c r="K4172" s="4">
        <f t="shared" si="329"/>
        <v>4169</v>
      </c>
    </row>
    <row r="4173" spans="1:11" x14ac:dyDescent="0.25">
      <c r="A4173" s="2">
        <v>4170</v>
      </c>
      <c r="B4173" s="9">
        <f>(ROUNDUP(Nebenrechnung_Break_Even!A4173/'Rüstprozess (DE)'!$E$30,0))*'Rüstprozess (DE)'!$E$28</f>
        <v>897</v>
      </c>
      <c r="C4173" s="10">
        <f>('Rüstprozess (DE)'!$E$12/3600)*A4173*'Rüstprozess (DE)'!$E$14</f>
        <v>695</v>
      </c>
      <c r="D4173" s="11">
        <f t="shared" si="325"/>
        <v>1592</v>
      </c>
      <c r="E4173" s="9">
        <f>(ROUNDUP(Nebenrechnung_Break_Even!A4173/'Rüstprozess (DE)'!$G$30,0))*'Rüstprozess (DE)'!$G$28</f>
        <v>762</v>
      </c>
      <c r="F4173" s="10">
        <f>('Rüstprozess (DE)'!$G$12/3600)*A4173*'Rüstprozess (DE)'!$E$14</f>
        <v>2085</v>
      </c>
      <c r="G4173" s="11">
        <f t="shared" si="326"/>
        <v>2847</v>
      </c>
      <c r="I4173" s="4">
        <f t="shared" si="327"/>
        <v>1255</v>
      </c>
      <c r="J4173" s="4">
        <f t="shared" si="328"/>
        <v>1255</v>
      </c>
      <c r="K4173" s="4">
        <f t="shared" si="329"/>
        <v>4170</v>
      </c>
    </row>
    <row r="4174" spans="1:11" x14ac:dyDescent="0.25">
      <c r="A4174" s="2">
        <v>4171</v>
      </c>
      <c r="B4174" s="9">
        <f>(ROUNDUP(Nebenrechnung_Break_Even!A4174/'Rüstprozess (DE)'!$E$30,0))*'Rüstprozess (DE)'!$E$28</f>
        <v>897</v>
      </c>
      <c r="C4174" s="10">
        <f>('Rüstprozess (DE)'!$E$12/3600)*A4174*'Rüstprozess (DE)'!$E$14</f>
        <v>695.16666666666663</v>
      </c>
      <c r="D4174" s="11">
        <f t="shared" si="325"/>
        <v>1592.1666666666665</v>
      </c>
      <c r="E4174" s="9">
        <f>(ROUNDUP(Nebenrechnung_Break_Even!A4174/'Rüstprozess (DE)'!$G$30,0))*'Rüstprozess (DE)'!$G$28</f>
        <v>762</v>
      </c>
      <c r="F4174" s="10">
        <f>('Rüstprozess (DE)'!$G$12/3600)*A4174*'Rüstprozess (DE)'!$E$14</f>
        <v>2085.5</v>
      </c>
      <c r="G4174" s="11">
        <f t="shared" si="326"/>
        <v>2847.5</v>
      </c>
      <c r="I4174" s="4">
        <f t="shared" si="327"/>
        <v>1255.3333333333335</v>
      </c>
      <c r="J4174" s="4">
        <f t="shared" si="328"/>
        <v>1255.3333333333335</v>
      </c>
      <c r="K4174" s="4">
        <f t="shared" si="329"/>
        <v>4171</v>
      </c>
    </row>
    <row r="4175" spans="1:11" x14ac:dyDescent="0.25">
      <c r="A4175" s="2">
        <v>4172</v>
      </c>
      <c r="B4175" s="9">
        <f>(ROUNDUP(Nebenrechnung_Break_Even!A4175/'Rüstprozess (DE)'!$E$30,0))*'Rüstprozess (DE)'!$E$28</f>
        <v>897</v>
      </c>
      <c r="C4175" s="10">
        <f>('Rüstprozess (DE)'!$E$12/3600)*A4175*'Rüstprozess (DE)'!$E$14</f>
        <v>695.33333333333326</v>
      </c>
      <c r="D4175" s="11">
        <f t="shared" si="325"/>
        <v>1592.3333333333333</v>
      </c>
      <c r="E4175" s="9">
        <f>(ROUNDUP(Nebenrechnung_Break_Even!A4175/'Rüstprozess (DE)'!$G$30,0))*'Rüstprozess (DE)'!$G$28</f>
        <v>762</v>
      </c>
      <c r="F4175" s="10">
        <f>('Rüstprozess (DE)'!$G$12/3600)*A4175*'Rüstprozess (DE)'!$E$14</f>
        <v>2086</v>
      </c>
      <c r="G4175" s="11">
        <f t="shared" si="326"/>
        <v>2848</v>
      </c>
      <c r="I4175" s="4">
        <f t="shared" si="327"/>
        <v>1255.6666666666667</v>
      </c>
      <c r="J4175" s="4">
        <f t="shared" si="328"/>
        <v>1255.6666666666667</v>
      </c>
      <c r="K4175" s="4">
        <f t="shared" si="329"/>
        <v>4172</v>
      </c>
    </row>
    <row r="4176" spans="1:11" x14ac:dyDescent="0.25">
      <c r="A4176" s="2">
        <v>4173</v>
      </c>
      <c r="B4176" s="9">
        <f>(ROUNDUP(Nebenrechnung_Break_Even!A4176/'Rüstprozess (DE)'!$E$30,0))*'Rüstprozess (DE)'!$E$28</f>
        <v>897</v>
      </c>
      <c r="C4176" s="10">
        <f>('Rüstprozess (DE)'!$E$12/3600)*A4176*'Rüstprozess (DE)'!$E$14</f>
        <v>695.5</v>
      </c>
      <c r="D4176" s="11">
        <f t="shared" si="325"/>
        <v>1592.5</v>
      </c>
      <c r="E4176" s="9">
        <f>(ROUNDUP(Nebenrechnung_Break_Even!A4176/'Rüstprozess (DE)'!$G$30,0))*'Rüstprozess (DE)'!$G$28</f>
        <v>762</v>
      </c>
      <c r="F4176" s="10">
        <f>('Rüstprozess (DE)'!$G$12/3600)*A4176*'Rüstprozess (DE)'!$E$14</f>
        <v>2086.5</v>
      </c>
      <c r="G4176" s="11">
        <f t="shared" si="326"/>
        <v>2848.5</v>
      </c>
      <c r="I4176" s="4">
        <f t="shared" si="327"/>
        <v>1256</v>
      </c>
      <c r="J4176" s="4">
        <f t="shared" si="328"/>
        <v>1256</v>
      </c>
      <c r="K4176" s="4">
        <f t="shared" si="329"/>
        <v>4173</v>
      </c>
    </row>
    <row r="4177" spans="1:11" x14ac:dyDescent="0.25">
      <c r="A4177" s="2">
        <v>4174</v>
      </c>
      <c r="B4177" s="9">
        <f>(ROUNDUP(Nebenrechnung_Break_Even!A4177/'Rüstprozess (DE)'!$E$30,0))*'Rüstprozess (DE)'!$E$28</f>
        <v>897</v>
      </c>
      <c r="C4177" s="10">
        <f>('Rüstprozess (DE)'!$E$12/3600)*A4177*'Rüstprozess (DE)'!$E$14</f>
        <v>695.66666666666663</v>
      </c>
      <c r="D4177" s="11">
        <f t="shared" si="325"/>
        <v>1592.6666666666665</v>
      </c>
      <c r="E4177" s="9">
        <f>(ROUNDUP(Nebenrechnung_Break_Even!A4177/'Rüstprozess (DE)'!$G$30,0))*'Rüstprozess (DE)'!$G$28</f>
        <v>762</v>
      </c>
      <c r="F4177" s="10">
        <f>('Rüstprozess (DE)'!$G$12/3600)*A4177*'Rüstprozess (DE)'!$E$14</f>
        <v>2087</v>
      </c>
      <c r="G4177" s="11">
        <f t="shared" si="326"/>
        <v>2849</v>
      </c>
      <c r="I4177" s="4">
        <f t="shared" si="327"/>
        <v>1256.3333333333335</v>
      </c>
      <c r="J4177" s="4">
        <f t="shared" si="328"/>
        <v>1256.3333333333335</v>
      </c>
      <c r="K4177" s="4">
        <f t="shared" si="329"/>
        <v>4174</v>
      </c>
    </row>
    <row r="4178" spans="1:11" x14ac:dyDescent="0.25">
      <c r="A4178" s="2">
        <v>4175</v>
      </c>
      <c r="B4178" s="9">
        <f>(ROUNDUP(Nebenrechnung_Break_Even!A4178/'Rüstprozess (DE)'!$E$30,0))*'Rüstprozess (DE)'!$E$28</f>
        <v>897</v>
      </c>
      <c r="C4178" s="10">
        <f>('Rüstprozess (DE)'!$E$12/3600)*A4178*'Rüstprozess (DE)'!$E$14</f>
        <v>695.83333333333326</v>
      </c>
      <c r="D4178" s="11">
        <f t="shared" si="325"/>
        <v>1592.8333333333333</v>
      </c>
      <c r="E4178" s="9">
        <f>(ROUNDUP(Nebenrechnung_Break_Even!A4178/'Rüstprozess (DE)'!$G$30,0))*'Rüstprozess (DE)'!$G$28</f>
        <v>762</v>
      </c>
      <c r="F4178" s="10">
        <f>('Rüstprozess (DE)'!$G$12/3600)*A4178*'Rüstprozess (DE)'!$E$14</f>
        <v>2087.5</v>
      </c>
      <c r="G4178" s="11">
        <f t="shared" si="326"/>
        <v>2849.5</v>
      </c>
      <c r="I4178" s="4">
        <f t="shared" si="327"/>
        <v>1256.6666666666667</v>
      </c>
      <c r="J4178" s="4">
        <f t="shared" si="328"/>
        <v>1256.6666666666667</v>
      </c>
      <c r="K4178" s="4">
        <f t="shared" si="329"/>
        <v>4175</v>
      </c>
    </row>
    <row r="4179" spans="1:11" x14ac:dyDescent="0.25">
      <c r="A4179" s="2">
        <v>4176</v>
      </c>
      <c r="B4179" s="9">
        <f>(ROUNDUP(Nebenrechnung_Break_Even!A4179/'Rüstprozess (DE)'!$E$30,0))*'Rüstprozess (DE)'!$E$28</f>
        <v>897</v>
      </c>
      <c r="C4179" s="10">
        <f>('Rüstprozess (DE)'!$E$12/3600)*A4179*'Rüstprozess (DE)'!$E$14</f>
        <v>696</v>
      </c>
      <c r="D4179" s="11">
        <f t="shared" si="325"/>
        <v>1593</v>
      </c>
      <c r="E4179" s="9">
        <f>(ROUNDUP(Nebenrechnung_Break_Even!A4179/'Rüstprozess (DE)'!$G$30,0))*'Rüstprozess (DE)'!$G$28</f>
        <v>762</v>
      </c>
      <c r="F4179" s="10">
        <f>('Rüstprozess (DE)'!$G$12/3600)*A4179*'Rüstprozess (DE)'!$E$14</f>
        <v>2088</v>
      </c>
      <c r="G4179" s="11">
        <f t="shared" si="326"/>
        <v>2850</v>
      </c>
      <c r="I4179" s="4">
        <f t="shared" si="327"/>
        <v>1257</v>
      </c>
      <c r="J4179" s="4">
        <f t="shared" si="328"/>
        <v>1257</v>
      </c>
      <c r="K4179" s="4">
        <f t="shared" si="329"/>
        <v>4176</v>
      </c>
    </row>
    <row r="4180" spans="1:11" x14ac:dyDescent="0.25">
      <c r="A4180" s="2">
        <v>4177</v>
      </c>
      <c r="B4180" s="9">
        <f>(ROUNDUP(Nebenrechnung_Break_Even!A4180/'Rüstprozess (DE)'!$E$30,0))*'Rüstprozess (DE)'!$E$28</f>
        <v>897</v>
      </c>
      <c r="C4180" s="10">
        <f>('Rüstprozess (DE)'!$E$12/3600)*A4180*'Rüstprozess (DE)'!$E$14</f>
        <v>696.16666666666663</v>
      </c>
      <c r="D4180" s="11">
        <f t="shared" si="325"/>
        <v>1593.1666666666665</v>
      </c>
      <c r="E4180" s="9">
        <f>(ROUNDUP(Nebenrechnung_Break_Even!A4180/'Rüstprozess (DE)'!$G$30,0))*'Rüstprozess (DE)'!$G$28</f>
        <v>762</v>
      </c>
      <c r="F4180" s="10">
        <f>('Rüstprozess (DE)'!$G$12/3600)*A4180*'Rüstprozess (DE)'!$E$14</f>
        <v>2088.5</v>
      </c>
      <c r="G4180" s="11">
        <f t="shared" si="326"/>
        <v>2850.5</v>
      </c>
      <c r="I4180" s="4">
        <f t="shared" si="327"/>
        <v>1257.3333333333335</v>
      </c>
      <c r="J4180" s="4">
        <f t="shared" si="328"/>
        <v>1257.3333333333335</v>
      </c>
      <c r="K4180" s="4">
        <f t="shared" si="329"/>
        <v>4177</v>
      </c>
    </row>
    <row r="4181" spans="1:11" x14ac:dyDescent="0.25">
      <c r="A4181" s="2">
        <v>4178</v>
      </c>
      <c r="B4181" s="9">
        <f>(ROUNDUP(Nebenrechnung_Break_Even!A4181/'Rüstprozess (DE)'!$E$30,0))*'Rüstprozess (DE)'!$E$28</f>
        <v>897</v>
      </c>
      <c r="C4181" s="10">
        <f>('Rüstprozess (DE)'!$E$12/3600)*A4181*'Rüstprozess (DE)'!$E$14</f>
        <v>696.33333333333326</v>
      </c>
      <c r="D4181" s="11">
        <f t="shared" si="325"/>
        <v>1593.3333333333333</v>
      </c>
      <c r="E4181" s="9">
        <f>(ROUNDUP(Nebenrechnung_Break_Even!A4181/'Rüstprozess (DE)'!$G$30,0))*'Rüstprozess (DE)'!$G$28</f>
        <v>762</v>
      </c>
      <c r="F4181" s="10">
        <f>('Rüstprozess (DE)'!$G$12/3600)*A4181*'Rüstprozess (DE)'!$E$14</f>
        <v>2089</v>
      </c>
      <c r="G4181" s="11">
        <f t="shared" si="326"/>
        <v>2851</v>
      </c>
      <c r="I4181" s="4">
        <f t="shared" si="327"/>
        <v>1257.6666666666667</v>
      </c>
      <c r="J4181" s="4">
        <f t="shared" si="328"/>
        <v>1257.6666666666667</v>
      </c>
      <c r="K4181" s="4">
        <f t="shared" si="329"/>
        <v>4178</v>
      </c>
    </row>
    <row r="4182" spans="1:11" x14ac:dyDescent="0.25">
      <c r="A4182" s="2">
        <v>4179</v>
      </c>
      <c r="B4182" s="9">
        <f>(ROUNDUP(Nebenrechnung_Break_Even!A4182/'Rüstprozess (DE)'!$E$30,0))*'Rüstprozess (DE)'!$E$28</f>
        <v>897</v>
      </c>
      <c r="C4182" s="10">
        <f>('Rüstprozess (DE)'!$E$12/3600)*A4182*'Rüstprozess (DE)'!$E$14</f>
        <v>696.5</v>
      </c>
      <c r="D4182" s="11">
        <f t="shared" si="325"/>
        <v>1593.5</v>
      </c>
      <c r="E4182" s="9">
        <f>(ROUNDUP(Nebenrechnung_Break_Even!A4182/'Rüstprozess (DE)'!$G$30,0))*'Rüstprozess (DE)'!$G$28</f>
        <v>762</v>
      </c>
      <c r="F4182" s="10">
        <f>('Rüstprozess (DE)'!$G$12/3600)*A4182*'Rüstprozess (DE)'!$E$14</f>
        <v>2089.5</v>
      </c>
      <c r="G4182" s="11">
        <f t="shared" si="326"/>
        <v>2851.5</v>
      </c>
      <c r="I4182" s="4">
        <f t="shared" si="327"/>
        <v>1258</v>
      </c>
      <c r="J4182" s="4">
        <f t="shared" si="328"/>
        <v>1258</v>
      </c>
      <c r="K4182" s="4">
        <f t="shared" si="329"/>
        <v>4179</v>
      </c>
    </row>
    <row r="4183" spans="1:11" x14ac:dyDescent="0.25">
      <c r="A4183" s="2">
        <v>4180</v>
      </c>
      <c r="B4183" s="9">
        <f>(ROUNDUP(Nebenrechnung_Break_Even!A4183/'Rüstprozess (DE)'!$E$30,0))*'Rüstprozess (DE)'!$E$28</f>
        <v>897</v>
      </c>
      <c r="C4183" s="10">
        <f>('Rüstprozess (DE)'!$E$12/3600)*A4183*'Rüstprozess (DE)'!$E$14</f>
        <v>696.66666666666674</v>
      </c>
      <c r="D4183" s="11">
        <f t="shared" si="325"/>
        <v>1593.6666666666667</v>
      </c>
      <c r="E4183" s="9">
        <f>(ROUNDUP(Nebenrechnung_Break_Even!A4183/'Rüstprozess (DE)'!$G$30,0))*'Rüstprozess (DE)'!$G$28</f>
        <v>762</v>
      </c>
      <c r="F4183" s="10">
        <f>('Rüstprozess (DE)'!$G$12/3600)*A4183*'Rüstprozess (DE)'!$E$14</f>
        <v>2090</v>
      </c>
      <c r="G4183" s="11">
        <f t="shared" si="326"/>
        <v>2852</v>
      </c>
      <c r="I4183" s="4">
        <f t="shared" si="327"/>
        <v>1258.3333333333333</v>
      </c>
      <c r="J4183" s="4">
        <f t="shared" si="328"/>
        <v>1258.3333333333333</v>
      </c>
      <c r="K4183" s="4">
        <f t="shared" si="329"/>
        <v>4180</v>
      </c>
    </row>
    <row r="4184" spans="1:11" x14ac:dyDescent="0.25">
      <c r="A4184" s="2">
        <v>4181</v>
      </c>
      <c r="B4184" s="9">
        <f>(ROUNDUP(Nebenrechnung_Break_Even!A4184/'Rüstprozess (DE)'!$E$30,0))*'Rüstprozess (DE)'!$E$28</f>
        <v>897</v>
      </c>
      <c r="C4184" s="10">
        <f>('Rüstprozess (DE)'!$E$12/3600)*A4184*'Rüstprozess (DE)'!$E$14</f>
        <v>696.83333333333337</v>
      </c>
      <c r="D4184" s="11">
        <f t="shared" si="325"/>
        <v>1593.8333333333335</v>
      </c>
      <c r="E4184" s="9">
        <f>(ROUNDUP(Nebenrechnung_Break_Even!A4184/'Rüstprozess (DE)'!$G$30,0))*'Rüstprozess (DE)'!$G$28</f>
        <v>762</v>
      </c>
      <c r="F4184" s="10">
        <f>('Rüstprozess (DE)'!$G$12/3600)*A4184*'Rüstprozess (DE)'!$E$14</f>
        <v>2090.5</v>
      </c>
      <c r="G4184" s="11">
        <f t="shared" si="326"/>
        <v>2852.5</v>
      </c>
      <c r="I4184" s="4">
        <f t="shared" si="327"/>
        <v>1258.6666666666665</v>
      </c>
      <c r="J4184" s="4">
        <f t="shared" si="328"/>
        <v>1258.6666666666665</v>
      </c>
      <c r="K4184" s="4">
        <f t="shared" si="329"/>
        <v>4181</v>
      </c>
    </row>
    <row r="4185" spans="1:11" x14ac:dyDescent="0.25">
      <c r="A4185" s="2">
        <v>4182</v>
      </c>
      <c r="B4185" s="9">
        <f>(ROUNDUP(Nebenrechnung_Break_Even!A4185/'Rüstprozess (DE)'!$E$30,0))*'Rüstprozess (DE)'!$E$28</f>
        <v>897</v>
      </c>
      <c r="C4185" s="10">
        <f>('Rüstprozess (DE)'!$E$12/3600)*A4185*'Rüstprozess (DE)'!$E$14</f>
        <v>697</v>
      </c>
      <c r="D4185" s="11">
        <f t="shared" si="325"/>
        <v>1594</v>
      </c>
      <c r="E4185" s="9">
        <f>(ROUNDUP(Nebenrechnung_Break_Even!A4185/'Rüstprozess (DE)'!$G$30,0))*'Rüstprozess (DE)'!$G$28</f>
        <v>762</v>
      </c>
      <c r="F4185" s="10">
        <f>('Rüstprozess (DE)'!$G$12/3600)*A4185*'Rüstprozess (DE)'!$E$14</f>
        <v>2091</v>
      </c>
      <c r="G4185" s="11">
        <f t="shared" si="326"/>
        <v>2853</v>
      </c>
      <c r="I4185" s="4">
        <f t="shared" si="327"/>
        <v>1259</v>
      </c>
      <c r="J4185" s="4">
        <f t="shared" si="328"/>
        <v>1259</v>
      </c>
      <c r="K4185" s="4">
        <f t="shared" si="329"/>
        <v>4182</v>
      </c>
    </row>
    <row r="4186" spans="1:11" x14ac:dyDescent="0.25">
      <c r="A4186" s="2">
        <v>4183</v>
      </c>
      <c r="B4186" s="9">
        <f>(ROUNDUP(Nebenrechnung_Break_Even!A4186/'Rüstprozess (DE)'!$E$30,0))*'Rüstprozess (DE)'!$E$28</f>
        <v>897</v>
      </c>
      <c r="C4186" s="10">
        <f>('Rüstprozess (DE)'!$E$12/3600)*A4186*'Rüstprozess (DE)'!$E$14</f>
        <v>697.16666666666674</v>
      </c>
      <c r="D4186" s="11">
        <f t="shared" si="325"/>
        <v>1594.1666666666667</v>
      </c>
      <c r="E4186" s="9">
        <f>(ROUNDUP(Nebenrechnung_Break_Even!A4186/'Rüstprozess (DE)'!$G$30,0))*'Rüstprozess (DE)'!$G$28</f>
        <v>762</v>
      </c>
      <c r="F4186" s="10">
        <f>('Rüstprozess (DE)'!$G$12/3600)*A4186*'Rüstprozess (DE)'!$E$14</f>
        <v>2091.5</v>
      </c>
      <c r="G4186" s="11">
        <f t="shared" si="326"/>
        <v>2853.5</v>
      </c>
      <c r="I4186" s="4">
        <f t="shared" si="327"/>
        <v>1259.3333333333333</v>
      </c>
      <c r="J4186" s="4">
        <f t="shared" si="328"/>
        <v>1259.3333333333333</v>
      </c>
      <c r="K4186" s="4">
        <f t="shared" si="329"/>
        <v>4183</v>
      </c>
    </row>
    <row r="4187" spans="1:11" x14ac:dyDescent="0.25">
      <c r="A4187" s="2">
        <v>4184</v>
      </c>
      <c r="B4187" s="9">
        <f>(ROUNDUP(Nebenrechnung_Break_Even!A4187/'Rüstprozess (DE)'!$E$30,0))*'Rüstprozess (DE)'!$E$28</f>
        <v>897</v>
      </c>
      <c r="C4187" s="10">
        <f>('Rüstprozess (DE)'!$E$12/3600)*A4187*'Rüstprozess (DE)'!$E$14</f>
        <v>697.33333333333337</v>
      </c>
      <c r="D4187" s="11">
        <f t="shared" si="325"/>
        <v>1594.3333333333335</v>
      </c>
      <c r="E4187" s="9">
        <f>(ROUNDUP(Nebenrechnung_Break_Even!A4187/'Rüstprozess (DE)'!$G$30,0))*'Rüstprozess (DE)'!$G$28</f>
        <v>762</v>
      </c>
      <c r="F4187" s="10">
        <f>('Rüstprozess (DE)'!$G$12/3600)*A4187*'Rüstprozess (DE)'!$E$14</f>
        <v>2092</v>
      </c>
      <c r="G4187" s="11">
        <f t="shared" si="326"/>
        <v>2854</v>
      </c>
      <c r="I4187" s="4">
        <f t="shared" si="327"/>
        <v>1259.6666666666665</v>
      </c>
      <c r="J4187" s="4">
        <f t="shared" si="328"/>
        <v>1259.6666666666665</v>
      </c>
      <c r="K4187" s="4">
        <f t="shared" si="329"/>
        <v>4184</v>
      </c>
    </row>
    <row r="4188" spans="1:11" x14ac:dyDescent="0.25">
      <c r="A4188" s="2">
        <v>4185</v>
      </c>
      <c r="B4188" s="9">
        <f>(ROUNDUP(Nebenrechnung_Break_Even!A4188/'Rüstprozess (DE)'!$E$30,0))*'Rüstprozess (DE)'!$E$28</f>
        <v>897</v>
      </c>
      <c r="C4188" s="10">
        <f>('Rüstprozess (DE)'!$E$12/3600)*A4188*'Rüstprozess (DE)'!$E$14</f>
        <v>697.5</v>
      </c>
      <c r="D4188" s="11">
        <f t="shared" si="325"/>
        <v>1594.5</v>
      </c>
      <c r="E4188" s="9">
        <f>(ROUNDUP(Nebenrechnung_Break_Even!A4188/'Rüstprozess (DE)'!$G$30,0))*'Rüstprozess (DE)'!$G$28</f>
        <v>762</v>
      </c>
      <c r="F4188" s="10">
        <f>('Rüstprozess (DE)'!$G$12/3600)*A4188*'Rüstprozess (DE)'!$E$14</f>
        <v>2092.5</v>
      </c>
      <c r="G4188" s="11">
        <f t="shared" si="326"/>
        <v>2854.5</v>
      </c>
      <c r="I4188" s="4">
        <f t="shared" si="327"/>
        <v>1260</v>
      </c>
      <c r="J4188" s="4">
        <f t="shared" si="328"/>
        <v>1260</v>
      </c>
      <c r="K4188" s="4">
        <f t="shared" si="329"/>
        <v>4185</v>
      </c>
    </row>
    <row r="4189" spans="1:11" x14ac:dyDescent="0.25">
      <c r="A4189" s="2">
        <v>4186</v>
      </c>
      <c r="B4189" s="9">
        <f>(ROUNDUP(Nebenrechnung_Break_Even!A4189/'Rüstprozess (DE)'!$E$30,0))*'Rüstprozess (DE)'!$E$28</f>
        <v>897</v>
      </c>
      <c r="C4189" s="10">
        <f>('Rüstprozess (DE)'!$E$12/3600)*A4189*'Rüstprozess (DE)'!$E$14</f>
        <v>697.66666666666663</v>
      </c>
      <c r="D4189" s="11">
        <f t="shared" si="325"/>
        <v>1594.6666666666665</v>
      </c>
      <c r="E4189" s="9">
        <f>(ROUNDUP(Nebenrechnung_Break_Even!A4189/'Rüstprozess (DE)'!$G$30,0))*'Rüstprozess (DE)'!$G$28</f>
        <v>762</v>
      </c>
      <c r="F4189" s="10">
        <f>('Rüstprozess (DE)'!$G$12/3600)*A4189*'Rüstprozess (DE)'!$E$14</f>
        <v>2093</v>
      </c>
      <c r="G4189" s="11">
        <f t="shared" si="326"/>
        <v>2855</v>
      </c>
      <c r="I4189" s="4">
        <f t="shared" si="327"/>
        <v>1260.3333333333335</v>
      </c>
      <c r="J4189" s="4">
        <f t="shared" si="328"/>
        <v>1260.3333333333335</v>
      </c>
      <c r="K4189" s="4">
        <f t="shared" si="329"/>
        <v>4186</v>
      </c>
    </row>
    <row r="4190" spans="1:11" x14ac:dyDescent="0.25">
      <c r="A4190" s="2">
        <v>4187</v>
      </c>
      <c r="B4190" s="9">
        <f>(ROUNDUP(Nebenrechnung_Break_Even!A4190/'Rüstprozess (DE)'!$E$30,0))*'Rüstprozess (DE)'!$E$28</f>
        <v>897</v>
      </c>
      <c r="C4190" s="10">
        <f>('Rüstprozess (DE)'!$E$12/3600)*A4190*'Rüstprozess (DE)'!$E$14</f>
        <v>697.83333333333326</v>
      </c>
      <c r="D4190" s="11">
        <f t="shared" si="325"/>
        <v>1594.8333333333333</v>
      </c>
      <c r="E4190" s="9">
        <f>(ROUNDUP(Nebenrechnung_Break_Even!A4190/'Rüstprozess (DE)'!$G$30,0))*'Rüstprozess (DE)'!$G$28</f>
        <v>762</v>
      </c>
      <c r="F4190" s="10">
        <f>('Rüstprozess (DE)'!$G$12/3600)*A4190*'Rüstprozess (DE)'!$E$14</f>
        <v>2093.5</v>
      </c>
      <c r="G4190" s="11">
        <f t="shared" si="326"/>
        <v>2855.5</v>
      </c>
      <c r="I4190" s="4">
        <f t="shared" si="327"/>
        <v>1260.6666666666667</v>
      </c>
      <c r="J4190" s="4">
        <f t="shared" si="328"/>
        <v>1260.6666666666667</v>
      </c>
      <c r="K4190" s="4">
        <f t="shared" si="329"/>
        <v>4187</v>
      </c>
    </row>
    <row r="4191" spans="1:11" x14ac:dyDescent="0.25">
      <c r="A4191" s="2">
        <v>4188</v>
      </c>
      <c r="B4191" s="9">
        <f>(ROUNDUP(Nebenrechnung_Break_Even!A4191/'Rüstprozess (DE)'!$E$30,0))*'Rüstprozess (DE)'!$E$28</f>
        <v>897</v>
      </c>
      <c r="C4191" s="10">
        <f>('Rüstprozess (DE)'!$E$12/3600)*A4191*'Rüstprozess (DE)'!$E$14</f>
        <v>698</v>
      </c>
      <c r="D4191" s="11">
        <f t="shared" si="325"/>
        <v>1595</v>
      </c>
      <c r="E4191" s="9">
        <f>(ROUNDUP(Nebenrechnung_Break_Even!A4191/'Rüstprozess (DE)'!$G$30,0))*'Rüstprozess (DE)'!$G$28</f>
        <v>762</v>
      </c>
      <c r="F4191" s="10">
        <f>('Rüstprozess (DE)'!$G$12/3600)*A4191*'Rüstprozess (DE)'!$E$14</f>
        <v>2094</v>
      </c>
      <c r="G4191" s="11">
        <f t="shared" si="326"/>
        <v>2856</v>
      </c>
      <c r="I4191" s="4">
        <f t="shared" si="327"/>
        <v>1261</v>
      </c>
      <c r="J4191" s="4">
        <f t="shared" si="328"/>
        <v>1261</v>
      </c>
      <c r="K4191" s="4">
        <f t="shared" si="329"/>
        <v>4188</v>
      </c>
    </row>
    <row r="4192" spans="1:11" x14ac:dyDescent="0.25">
      <c r="A4192" s="2">
        <v>4189</v>
      </c>
      <c r="B4192" s="9">
        <f>(ROUNDUP(Nebenrechnung_Break_Even!A4192/'Rüstprozess (DE)'!$E$30,0))*'Rüstprozess (DE)'!$E$28</f>
        <v>897</v>
      </c>
      <c r="C4192" s="10">
        <f>('Rüstprozess (DE)'!$E$12/3600)*A4192*'Rüstprozess (DE)'!$E$14</f>
        <v>698.16666666666663</v>
      </c>
      <c r="D4192" s="11">
        <f t="shared" si="325"/>
        <v>1595.1666666666665</v>
      </c>
      <c r="E4192" s="9">
        <f>(ROUNDUP(Nebenrechnung_Break_Even!A4192/'Rüstprozess (DE)'!$G$30,0))*'Rüstprozess (DE)'!$G$28</f>
        <v>762</v>
      </c>
      <c r="F4192" s="10">
        <f>('Rüstprozess (DE)'!$G$12/3600)*A4192*'Rüstprozess (DE)'!$E$14</f>
        <v>2094.5</v>
      </c>
      <c r="G4192" s="11">
        <f t="shared" si="326"/>
        <v>2856.5</v>
      </c>
      <c r="I4192" s="4">
        <f t="shared" si="327"/>
        <v>1261.3333333333335</v>
      </c>
      <c r="J4192" s="4">
        <f t="shared" si="328"/>
        <v>1261.3333333333335</v>
      </c>
      <c r="K4192" s="4">
        <f t="shared" si="329"/>
        <v>4189</v>
      </c>
    </row>
    <row r="4193" spans="1:11" x14ac:dyDescent="0.25">
      <c r="A4193" s="2">
        <v>4190</v>
      </c>
      <c r="B4193" s="9">
        <f>(ROUNDUP(Nebenrechnung_Break_Even!A4193/'Rüstprozess (DE)'!$E$30,0))*'Rüstprozess (DE)'!$E$28</f>
        <v>897</v>
      </c>
      <c r="C4193" s="10">
        <f>('Rüstprozess (DE)'!$E$12/3600)*A4193*'Rüstprozess (DE)'!$E$14</f>
        <v>698.33333333333326</v>
      </c>
      <c r="D4193" s="11">
        <f t="shared" si="325"/>
        <v>1595.3333333333333</v>
      </c>
      <c r="E4193" s="9">
        <f>(ROUNDUP(Nebenrechnung_Break_Even!A4193/'Rüstprozess (DE)'!$G$30,0))*'Rüstprozess (DE)'!$G$28</f>
        <v>762</v>
      </c>
      <c r="F4193" s="10">
        <f>('Rüstprozess (DE)'!$G$12/3600)*A4193*'Rüstprozess (DE)'!$E$14</f>
        <v>2095</v>
      </c>
      <c r="G4193" s="11">
        <f t="shared" si="326"/>
        <v>2857</v>
      </c>
      <c r="I4193" s="4">
        <f t="shared" si="327"/>
        <v>1261.6666666666667</v>
      </c>
      <c r="J4193" s="4">
        <f t="shared" si="328"/>
        <v>1261.6666666666667</v>
      </c>
      <c r="K4193" s="4">
        <f t="shared" si="329"/>
        <v>4190</v>
      </c>
    </row>
    <row r="4194" spans="1:11" x14ac:dyDescent="0.25">
      <c r="A4194" s="2">
        <v>4191</v>
      </c>
      <c r="B4194" s="9">
        <f>(ROUNDUP(Nebenrechnung_Break_Even!A4194/'Rüstprozess (DE)'!$E$30,0))*'Rüstprozess (DE)'!$E$28</f>
        <v>897</v>
      </c>
      <c r="C4194" s="10">
        <f>('Rüstprozess (DE)'!$E$12/3600)*A4194*'Rüstprozess (DE)'!$E$14</f>
        <v>698.5</v>
      </c>
      <c r="D4194" s="11">
        <f t="shared" si="325"/>
        <v>1595.5</v>
      </c>
      <c r="E4194" s="9">
        <f>(ROUNDUP(Nebenrechnung_Break_Even!A4194/'Rüstprozess (DE)'!$G$30,0))*'Rüstprozess (DE)'!$G$28</f>
        <v>762</v>
      </c>
      <c r="F4194" s="10">
        <f>('Rüstprozess (DE)'!$G$12/3600)*A4194*'Rüstprozess (DE)'!$E$14</f>
        <v>2095.5</v>
      </c>
      <c r="G4194" s="11">
        <f t="shared" si="326"/>
        <v>2857.5</v>
      </c>
      <c r="I4194" s="4">
        <f t="shared" si="327"/>
        <v>1262</v>
      </c>
      <c r="J4194" s="4">
        <f t="shared" si="328"/>
        <v>1262</v>
      </c>
      <c r="K4194" s="4">
        <f t="shared" si="329"/>
        <v>4191</v>
      </c>
    </row>
    <row r="4195" spans="1:11" x14ac:dyDescent="0.25">
      <c r="A4195" s="2">
        <v>4192</v>
      </c>
      <c r="B4195" s="9">
        <f>(ROUNDUP(Nebenrechnung_Break_Even!A4195/'Rüstprozess (DE)'!$E$30,0))*'Rüstprozess (DE)'!$E$28</f>
        <v>897</v>
      </c>
      <c r="C4195" s="10">
        <f>('Rüstprozess (DE)'!$E$12/3600)*A4195*'Rüstprozess (DE)'!$E$14</f>
        <v>698.66666666666663</v>
      </c>
      <c r="D4195" s="11">
        <f t="shared" si="325"/>
        <v>1595.6666666666665</v>
      </c>
      <c r="E4195" s="9">
        <f>(ROUNDUP(Nebenrechnung_Break_Even!A4195/'Rüstprozess (DE)'!$G$30,0))*'Rüstprozess (DE)'!$G$28</f>
        <v>762</v>
      </c>
      <c r="F4195" s="10">
        <f>('Rüstprozess (DE)'!$G$12/3600)*A4195*'Rüstprozess (DE)'!$E$14</f>
        <v>2096</v>
      </c>
      <c r="G4195" s="11">
        <f t="shared" si="326"/>
        <v>2858</v>
      </c>
      <c r="I4195" s="4">
        <f t="shared" si="327"/>
        <v>1262.3333333333335</v>
      </c>
      <c r="J4195" s="4">
        <f t="shared" si="328"/>
        <v>1262.3333333333335</v>
      </c>
      <c r="K4195" s="4">
        <f t="shared" si="329"/>
        <v>4192</v>
      </c>
    </row>
    <row r="4196" spans="1:11" x14ac:dyDescent="0.25">
      <c r="A4196" s="2">
        <v>4193</v>
      </c>
      <c r="B4196" s="9">
        <f>(ROUNDUP(Nebenrechnung_Break_Even!A4196/'Rüstprozess (DE)'!$E$30,0))*'Rüstprozess (DE)'!$E$28</f>
        <v>897</v>
      </c>
      <c r="C4196" s="10">
        <f>('Rüstprozess (DE)'!$E$12/3600)*A4196*'Rüstprozess (DE)'!$E$14</f>
        <v>698.83333333333326</v>
      </c>
      <c r="D4196" s="11">
        <f t="shared" si="325"/>
        <v>1595.8333333333333</v>
      </c>
      <c r="E4196" s="9">
        <f>(ROUNDUP(Nebenrechnung_Break_Even!A4196/'Rüstprozess (DE)'!$G$30,0))*'Rüstprozess (DE)'!$G$28</f>
        <v>762</v>
      </c>
      <c r="F4196" s="10">
        <f>('Rüstprozess (DE)'!$G$12/3600)*A4196*'Rüstprozess (DE)'!$E$14</f>
        <v>2096.5</v>
      </c>
      <c r="G4196" s="11">
        <f t="shared" si="326"/>
        <v>2858.5</v>
      </c>
      <c r="I4196" s="4">
        <f t="shared" si="327"/>
        <v>1262.6666666666667</v>
      </c>
      <c r="J4196" s="4">
        <f t="shared" si="328"/>
        <v>1262.6666666666667</v>
      </c>
      <c r="K4196" s="4">
        <f t="shared" si="329"/>
        <v>4193</v>
      </c>
    </row>
    <row r="4197" spans="1:11" x14ac:dyDescent="0.25">
      <c r="A4197" s="2">
        <v>4194</v>
      </c>
      <c r="B4197" s="9">
        <f>(ROUNDUP(Nebenrechnung_Break_Even!A4197/'Rüstprozess (DE)'!$E$30,0))*'Rüstprozess (DE)'!$E$28</f>
        <v>897</v>
      </c>
      <c r="C4197" s="10">
        <f>('Rüstprozess (DE)'!$E$12/3600)*A4197*'Rüstprozess (DE)'!$E$14</f>
        <v>699</v>
      </c>
      <c r="D4197" s="11">
        <f t="shared" si="325"/>
        <v>1596</v>
      </c>
      <c r="E4197" s="9">
        <f>(ROUNDUP(Nebenrechnung_Break_Even!A4197/'Rüstprozess (DE)'!$G$30,0))*'Rüstprozess (DE)'!$G$28</f>
        <v>762</v>
      </c>
      <c r="F4197" s="10">
        <f>('Rüstprozess (DE)'!$G$12/3600)*A4197*'Rüstprozess (DE)'!$E$14</f>
        <v>2097</v>
      </c>
      <c r="G4197" s="11">
        <f t="shared" si="326"/>
        <v>2859</v>
      </c>
      <c r="I4197" s="4">
        <f t="shared" si="327"/>
        <v>1263</v>
      </c>
      <c r="J4197" s="4">
        <f t="shared" si="328"/>
        <v>1263</v>
      </c>
      <c r="K4197" s="4">
        <f t="shared" si="329"/>
        <v>4194</v>
      </c>
    </row>
    <row r="4198" spans="1:11" x14ac:dyDescent="0.25">
      <c r="A4198" s="2">
        <v>4195</v>
      </c>
      <c r="B4198" s="9">
        <f>(ROUNDUP(Nebenrechnung_Break_Even!A4198/'Rüstprozess (DE)'!$E$30,0))*'Rüstprozess (DE)'!$E$28</f>
        <v>897</v>
      </c>
      <c r="C4198" s="10">
        <f>('Rüstprozess (DE)'!$E$12/3600)*A4198*'Rüstprozess (DE)'!$E$14</f>
        <v>699.16666666666674</v>
      </c>
      <c r="D4198" s="11">
        <f t="shared" si="325"/>
        <v>1596.1666666666667</v>
      </c>
      <c r="E4198" s="9">
        <f>(ROUNDUP(Nebenrechnung_Break_Even!A4198/'Rüstprozess (DE)'!$G$30,0))*'Rüstprozess (DE)'!$G$28</f>
        <v>762</v>
      </c>
      <c r="F4198" s="10">
        <f>('Rüstprozess (DE)'!$G$12/3600)*A4198*'Rüstprozess (DE)'!$E$14</f>
        <v>2097.5</v>
      </c>
      <c r="G4198" s="11">
        <f t="shared" si="326"/>
        <v>2859.5</v>
      </c>
      <c r="I4198" s="4">
        <f t="shared" si="327"/>
        <v>1263.3333333333333</v>
      </c>
      <c r="J4198" s="4">
        <f t="shared" si="328"/>
        <v>1263.3333333333333</v>
      </c>
      <c r="K4198" s="4">
        <f t="shared" si="329"/>
        <v>4195</v>
      </c>
    </row>
    <row r="4199" spans="1:11" x14ac:dyDescent="0.25">
      <c r="A4199" s="2">
        <v>4196</v>
      </c>
      <c r="B4199" s="9">
        <f>(ROUNDUP(Nebenrechnung_Break_Even!A4199/'Rüstprozess (DE)'!$E$30,0))*'Rüstprozess (DE)'!$E$28</f>
        <v>897</v>
      </c>
      <c r="C4199" s="10">
        <f>('Rüstprozess (DE)'!$E$12/3600)*A4199*'Rüstprozess (DE)'!$E$14</f>
        <v>699.33333333333337</v>
      </c>
      <c r="D4199" s="11">
        <f t="shared" si="325"/>
        <v>1596.3333333333335</v>
      </c>
      <c r="E4199" s="9">
        <f>(ROUNDUP(Nebenrechnung_Break_Even!A4199/'Rüstprozess (DE)'!$G$30,0))*'Rüstprozess (DE)'!$G$28</f>
        <v>762</v>
      </c>
      <c r="F4199" s="10">
        <f>('Rüstprozess (DE)'!$G$12/3600)*A4199*'Rüstprozess (DE)'!$E$14</f>
        <v>2098</v>
      </c>
      <c r="G4199" s="11">
        <f t="shared" si="326"/>
        <v>2860</v>
      </c>
      <c r="I4199" s="4">
        <f t="shared" si="327"/>
        <v>1263.6666666666665</v>
      </c>
      <c r="J4199" s="4">
        <f t="shared" si="328"/>
        <v>1263.6666666666665</v>
      </c>
      <c r="K4199" s="4">
        <f t="shared" si="329"/>
        <v>4196</v>
      </c>
    </row>
    <row r="4200" spans="1:11" x14ac:dyDescent="0.25">
      <c r="A4200" s="2">
        <v>4197</v>
      </c>
      <c r="B4200" s="9">
        <f>(ROUNDUP(Nebenrechnung_Break_Even!A4200/'Rüstprozess (DE)'!$E$30,0))*'Rüstprozess (DE)'!$E$28</f>
        <v>897</v>
      </c>
      <c r="C4200" s="10">
        <f>('Rüstprozess (DE)'!$E$12/3600)*A4200*'Rüstprozess (DE)'!$E$14</f>
        <v>699.5</v>
      </c>
      <c r="D4200" s="11">
        <f t="shared" si="325"/>
        <v>1596.5</v>
      </c>
      <c r="E4200" s="9">
        <f>(ROUNDUP(Nebenrechnung_Break_Even!A4200/'Rüstprozess (DE)'!$G$30,0))*'Rüstprozess (DE)'!$G$28</f>
        <v>762</v>
      </c>
      <c r="F4200" s="10">
        <f>('Rüstprozess (DE)'!$G$12/3600)*A4200*'Rüstprozess (DE)'!$E$14</f>
        <v>2098.5</v>
      </c>
      <c r="G4200" s="11">
        <f t="shared" si="326"/>
        <v>2860.5</v>
      </c>
      <c r="I4200" s="4">
        <f t="shared" si="327"/>
        <v>1264</v>
      </c>
      <c r="J4200" s="4">
        <f t="shared" si="328"/>
        <v>1264</v>
      </c>
      <c r="K4200" s="4">
        <f t="shared" si="329"/>
        <v>4197</v>
      </c>
    </row>
    <row r="4201" spans="1:11" x14ac:dyDescent="0.25">
      <c r="A4201" s="2">
        <v>4198</v>
      </c>
      <c r="B4201" s="9">
        <f>(ROUNDUP(Nebenrechnung_Break_Even!A4201/'Rüstprozess (DE)'!$E$30,0))*'Rüstprozess (DE)'!$E$28</f>
        <v>897</v>
      </c>
      <c r="C4201" s="10">
        <f>('Rüstprozess (DE)'!$E$12/3600)*A4201*'Rüstprozess (DE)'!$E$14</f>
        <v>699.66666666666674</v>
      </c>
      <c r="D4201" s="11">
        <f t="shared" si="325"/>
        <v>1596.6666666666667</v>
      </c>
      <c r="E4201" s="9">
        <f>(ROUNDUP(Nebenrechnung_Break_Even!A4201/'Rüstprozess (DE)'!$G$30,0))*'Rüstprozess (DE)'!$G$28</f>
        <v>762</v>
      </c>
      <c r="F4201" s="10">
        <f>('Rüstprozess (DE)'!$G$12/3600)*A4201*'Rüstprozess (DE)'!$E$14</f>
        <v>2099</v>
      </c>
      <c r="G4201" s="11">
        <f t="shared" si="326"/>
        <v>2861</v>
      </c>
      <c r="I4201" s="4">
        <f t="shared" si="327"/>
        <v>1264.3333333333333</v>
      </c>
      <c r="J4201" s="4">
        <f t="shared" si="328"/>
        <v>1264.3333333333333</v>
      </c>
      <c r="K4201" s="4">
        <f t="shared" si="329"/>
        <v>4198</v>
      </c>
    </row>
    <row r="4202" spans="1:11" x14ac:dyDescent="0.25">
      <c r="A4202" s="2">
        <v>4199</v>
      </c>
      <c r="B4202" s="9">
        <f>(ROUNDUP(Nebenrechnung_Break_Even!A4202/'Rüstprozess (DE)'!$E$30,0))*'Rüstprozess (DE)'!$E$28</f>
        <v>897</v>
      </c>
      <c r="C4202" s="10">
        <f>('Rüstprozess (DE)'!$E$12/3600)*A4202*'Rüstprozess (DE)'!$E$14</f>
        <v>699.83333333333337</v>
      </c>
      <c r="D4202" s="11">
        <f t="shared" si="325"/>
        <v>1596.8333333333335</v>
      </c>
      <c r="E4202" s="9">
        <f>(ROUNDUP(Nebenrechnung_Break_Even!A4202/'Rüstprozess (DE)'!$G$30,0))*'Rüstprozess (DE)'!$G$28</f>
        <v>762</v>
      </c>
      <c r="F4202" s="10">
        <f>('Rüstprozess (DE)'!$G$12/3600)*A4202*'Rüstprozess (DE)'!$E$14</f>
        <v>2099.5</v>
      </c>
      <c r="G4202" s="11">
        <f t="shared" si="326"/>
        <v>2861.5</v>
      </c>
      <c r="I4202" s="4">
        <f t="shared" si="327"/>
        <v>1264.6666666666665</v>
      </c>
      <c r="J4202" s="4">
        <f t="shared" si="328"/>
        <v>1264.6666666666665</v>
      </c>
      <c r="K4202" s="4">
        <f t="shared" si="329"/>
        <v>4199</v>
      </c>
    </row>
    <row r="4203" spans="1:11" x14ac:dyDescent="0.25">
      <c r="A4203" s="2">
        <v>4200</v>
      </c>
      <c r="B4203" s="9">
        <f>(ROUNDUP(Nebenrechnung_Break_Even!A4203/'Rüstprozess (DE)'!$E$30,0))*'Rüstprozess (DE)'!$E$28</f>
        <v>897</v>
      </c>
      <c r="C4203" s="10">
        <f>('Rüstprozess (DE)'!$E$12/3600)*A4203*'Rüstprozess (DE)'!$E$14</f>
        <v>700</v>
      </c>
      <c r="D4203" s="11">
        <f t="shared" si="325"/>
        <v>1597</v>
      </c>
      <c r="E4203" s="9">
        <f>(ROUNDUP(Nebenrechnung_Break_Even!A4203/'Rüstprozess (DE)'!$G$30,0))*'Rüstprozess (DE)'!$G$28</f>
        <v>762</v>
      </c>
      <c r="F4203" s="10">
        <f>('Rüstprozess (DE)'!$G$12/3600)*A4203*'Rüstprozess (DE)'!$E$14</f>
        <v>2100</v>
      </c>
      <c r="G4203" s="11">
        <f t="shared" si="326"/>
        <v>2862</v>
      </c>
      <c r="I4203" s="4">
        <f t="shared" si="327"/>
        <v>1265</v>
      </c>
      <c r="J4203" s="4">
        <f t="shared" si="328"/>
        <v>1265</v>
      </c>
      <c r="K4203" s="4">
        <f t="shared" si="329"/>
        <v>4200</v>
      </c>
    </row>
    <row r="4204" spans="1:11" x14ac:dyDescent="0.25">
      <c r="A4204" s="2">
        <v>4201</v>
      </c>
      <c r="B4204" s="9">
        <f>(ROUNDUP(Nebenrechnung_Break_Even!A4204/'Rüstprozess (DE)'!$E$30,0))*'Rüstprozess (DE)'!$E$28</f>
        <v>897</v>
      </c>
      <c r="C4204" s="10">
        <f>('Rüstprozess (DE)'!$E$12/3600)*A4204*'Rüstprozess (DE)'!$E$14</f>
        <v>700.16666666666663</v>
      </c>
      <c r="D4204" s="11">
        <f t="shared" si="325"/>
        <v>1597.1666666666665</v>
      </c>
      <c r="E4204" s="9">
        <f>(ROUNDUP(Nebenrechnung_Break_Even!A4204/'Rüstprozess (DE)'!$G$30,0))*'Rüstprozess (DE)'!$G$28</f>
        <v>762</v>
      </c>
      <c r="F4204" s="10">
        <f>('Rüstprozess (DE)'!$G$12/3600)*A4204*'Rüstprozess (DE)'!$E$14</f>
        <v>2100.5</v>
      </c>
      <c r="G4204" s="11">
        <f t="shared" si="326"/>
        <v>2862.5</v>
      </c>
      <c r="I4204" s="4">
        <f t="shared" si="327"/>
        <v>1265.3333333333335</v>
      </c>
      <c r="J4204" s="4">
        <f t="shared" si="328"/>
        <v>1265.3333333333335</v>
      </c>
      <c r="K4204" s="4">
        <f t="shared" si="329"/>
        <v>4201</v>
      </c>
    </row>
    <row r="4205" spans="1:11" x14ac:dyDescent="0.25">
      <c r="A4205" s="2">
        <v>4202</v>
      </c>
      <c r="B4205" s="9">
        <f>(ROUNDUP(Nebenrechnung_Break_Even!A4205/'Rüstprozess (DE)'!$E$30,0))*'Rüstprozess (DE)'!$E$28</f>
        <v>897</v>
      </c>
      <c r="C4205" s="10">
        <f>('Rüstprozess (DE)'!$E$12/3600)*A4205*'Rüstprozess (DE)'!$E$14</f>
        <v>700.33333333333326</v>
      </c>
      <c r="D4205" s="11">
        <f t="shared" si="325"/>
        <v>1597.3333333333333</v>
      </c>
      <c r="E4205" s="9">
        <f>(ROUNDUP(Nebenrechnung_Break_Even!A4205/'Rüstprozess (DE)'!$G$30,0))*'Rüstprozess (DE)'!$G$28</f>
        <v>762</v>
      </c>
      <c r="F4205" s="10">
        <f>('Rüstprozess (DE)'!$G$12/3600)*A4205*'Rüstprozess (DE)'!$E$14</f>
        <v>2101</v>
      </c>
      <c r="G4205" s="11">
        <f t="shared" si="326"/>
        <v>2863</v>
      </c>
      <c r="I4205" s="4">
        <f t="shared" si="327"/>
        <v>1265.6666666666667</v>
      </c>
      <c r="J4205" s="4">
        <f t="shared" si="328"/>
        <v>1265.6666666666667</v>
      </c>
      <c r="K4205" s="4">
        <f t="shared" si="329"/>
        <v>4202</v>
      </c>
    </row>
    <row r="4206" spans="1:11" x14ac:dyDescent="0.25">
      <c r="A4206" s="2">
        <v>4203</v>
      </c>
      <c r="B4206" s="9">
        <f>(ROUNDUP(Nebenrechnung_Break_Even!A4206/'Rüstprozess (DE)'!$E$30,0))*'Rüstprozess (DE)'!$E$28</f>
        <v>897</v>
      </c>
      <c r="C4206" s="10">
        <f>('Rüstprozess (DE)'!$E$12/3600)*A4206*'Rüstprozess (DE)'!$E$14</f>
        <v>700.5</v>
      </c>
      <c r="D4206" s="11">
        <f t="shared" si="325"/>
        <v>1597.5</v>
      </c>
      <c r="E4206" s="9">
        <f>(ROUNDUP(Nebenrechnung_Break_Even!A4206/'Rüstprozess (DE)'!$G$30,0))*'Rüstprozess (DE)'!$G$28</f>
        <v>762</v>
      </c>
      <c r="F4206" s="10">
        <f>('Rüstprozess (DE)'!$G$12/3600)*A4206*'Rüstprozess (DE)'!$E$14</f>
        <v>2101.5</v>
      </c>
      <c r="G4206" s="11">
        <f t="shared" si="326"/>
        <v>2863.5</v>
      </c>
      <c r="I4206" s="4">
        <f t="shared" si="327"/>
        <v>1266</v>
      </c>
      <c r="J4206" s="4">
        <f t="shared" si="328"/>
        <v>1266</v>
      </c>
      <c r="K4206" s="4">
        <f t="shared" si="329"/>
        <v>4203</v>
      </c>
    </row>
    <row r="4207" spans="1:11" x14ac:dyDescent="0.25">
      <c r="A4207" s="2">
        <v>4204</v>
      </c>
      <c r="B4207" s="9">
        <f>(ROUNDUP(Nebenrechnung_Break_Even!A4207/'Rüstprozess (DE)'!$E$30,0))*'Rüstprozess (DE)'!$E$28</f>
        <v>897</v>
      </c>
      <c r="C4207" s="10">
        <f>('Rüstprozess (DE)'!$E$12/3600)*A4207*'Rüstprozess (DE)'!$E$14</f>
        <v>700.66666666666663</v>
      </c>
      <c r="D4207" s="11">
        <f t="shared" si="325"/>
        <v>1597.6666666666665</v>
      </c>
      <c r="E4207" s="9">
        <f>(ROUNDUP(Nebenrechnung_Break_Even!A4207/'Rüstprozess (DE)'!$G$30,0))*'Rüstprozess (DE)'!$G$28</f>
        <v>762</v>
      </c>
      <c r="F4207" s="10">
        <f>('Rüstprozess (DE)'!$G$12/3600)*A4207*'Rüstprozess (DE)'!$E$14</f>
        <v>2102</v>
      </c>
      <c r="G4207" s="11">
        <f t="shared" si="326"/>
        <v>2864</v>
      </c>
      <c r="I4207" s="4">
        <f t="shared" si="327"/>
        <v>1266.3333333333335</v>
      </c>
      <c r="J4207" s="4">
        <f t="shared" si="328"/>
        <v>1266.3333333333335</v>
      </c>
      <c r="K4207" s="4">
        <f t="shared" si="329"/>
        <v>4204</v>
      </c>
    </row>
    <row r="4208" spans="1:11" x14ac:dyDescent="0.25">
      <c r="A4208" s="2">
        <v>4205</v>
      </c>
      <c r="B4208" s="9">
        <f>(ROUNDUP(Nebenrechnung_Break_Even!A4208/'Rüstprozess (DE)'!$E$30,0))*'Rüstprozess (DE)'!$E$28</f>
        <v>897</v>
      </c>
      <c r="C4208" s="10">
        <f>('Rüstprozess (DE)'!$E$12/3600)*A4208*'Rüstprozess (DE)'!$E$14</f>
        <v>700.83333333333326</v>
      </c>
      <c r="D4208" s="11">
        <f t="shared" si="325"/>
        <v>1597.8333333333333</v>
      </c>
      <c r="E4208" s="9">
        <f>(ROUNDUP(Nebenrechnung_Break_Even!A4208/'Rüstprozess (DE)'!$G$30,0))*'Rüstprozess (DE)'!$G$28</f>
        <v>762</v>
      </c>
      <c r="F4208" s="10">
        <f>('Rüstprozess (DE)'!$G$12/3600)*A4208*'Rüstprozess (DE)'!$E$14</f>
        <v>2102.5</v>
      </c>
      <c r="G4208" s="11">
        <f t="shared" si="326"/>
        <v>2864.5</v>
      </c>
      <c r="I4208" s="4">
        <f t="shared" si="327"/>
        <v>1266.6666666666667</v>
      </c>
      <c r="J4208" s="4">
        <f t="shared" si="328"/>
        <v>1266.6666666666667</v>
      </c>
      <c r="K4208" s="4">
        <f t="shared" si="329"/>
        <v>4205</v>
      </c>
    </row>
    <row r="4209" spans="1:11" x14ac:dyDescent="0.25">
      <c r="A4209" s="2">
        <v>4206</v>
      </c>
      <c r="B4209" s="9">
        <f>(ROUNDUP(Nebenrechnung_Break_Even!A4209/'Rüstprozess (DE)'!$E$30,0))*'Rüstprozess (DE)'!$E$28</f>
        <v>897</v>
      </c>
      <c r="C4209" s="10">
        <f>('Rüstprozess (DE)'!$E$12/3600)*A4209*'Rüstprozess (DE)'!$E$14</f>
        <v>701</v>
      </c>
      <c r="D4209" s="11">
        <f t="shared" si="325"/>
        <v>1598</v>
      </c>
      <c r="E4209" s="9">
        <f>(ROUNDUP(Nebenrechnung_Break_Even!A4209/'Rüstprozess (DE)'!$G$30,0))*'Rüstprozess (DE)'!$G$28</f>
        <v>762</v>
      </c>
      <c r="F4209" s="10">
        <f>('Rüstprozess (DE)'!$G$12/3600)*A4209*'Rüstprozess (DE)'!$E$14</f>
        <v>2103</v>
      </c>
      <c r="G4209" s="11">
        <f t="shared" si="326"/>
        <v>2865</v>
      </c>
      <c r="I4209" s="4">
        <f t="shared" si="327"/>
        <v>1267</v>
      </c>
      <c r="J4209" s="4">
        <f t="shared" si="328"/>
        <v>1267</v>
      </c>
      <c r="K4209" s="4">
        <f t="shared" si="329"/>
        <v>4206</v>
      </c>
    </row>
    <row r="4210" spans="1:11" x14ac:dyDescent="0.25">
      <c r="A4210" s="2">
        <v>4207</v>
      </c>
      <c r="B4210" s="9">
        <f>(ROUNDUP(Nebenrechnung_Break_Even!A4210/'Rüstprozess (DE)'!$E$30,0))*'Rüstprozess (DE)'!$E$28</f>
        <v>897</v>
      </c>
      <c r="C4210" s="10">
        <f>('Rüstprozess (DE)'!$E$12/3600)*A4210*'Rüstprozess (DE)'!$E$14</f>
        <v>701.16666666666663</v>
      </c>
      <c r="D4210" s="11">
        <f t="shared" si="325"/>
        <v>1598.1666666666665</v>
      </c>
      <c r="E4210" s="9">
        <f>(ROUNDUP(Nebenrechnung_Break_Even!A4210/'Rüstprozess (DE)'!$G$30,0))*'Rüstprozess (DE)'!$G$28</f>
        <v>762</v>
      </c>
      <c r="F4210" s="10">
        <f>('Rüstprozess (DE)'!$G$12/3600)*A4210*'Rüstprozess (DE)'!$E$14</f>
        <v>2103.5</v>
      </c>
      <c r="G4210" s="11">
        <f t="shared" si="326"/>
        <v>2865.5</v>
      </c>
      <c r="I4210" s="4">
        <f t="shared" si="327"/>
        <v>1267.3333333333335</v>
      </c>
      <c r="J4210" s="4">
        <f t="shared" si="328"/>
        <v>1267.3333333333335</v>
      </c>
      <c r="K4210" s="4">
        <f t="shared" si="329"/>
        <v>4207</v>
      </c>
    </row>
    <row r="4211" spans="1:11" x14ac:dyDescent="0.25">
      <c r="A4211" s="2">
        <v>4208</v>
      </c>
      <c r="B4211" s="9">
        <f>(ROUNDUP(Nebenrechnung_Break_Even!A4211/'Rüstprozess (DE)'!$E$30,0))*'Rüstprozess (DE)'!$E$28</f>
        <v>897</v>
      </c>
      <c r="C4211" s="10">
        <f>('Rüstprozess (DE)'!$E$12/3600)*A4211*'Rüstprozess (DE)'!$E$14</f>
        <v>701.33333333333326</v>
      </c>
      <c r="D4211" s="11">
        <f t="shared" si="325"/>
        <v>1598.3333333333333</v>
      </c>
      <c r="E4211" s="9">
        <f>(ROUNDUP(Nebenrechnung_Break_Even!A4211/'Rüstprozess (DE)'!$G$30,0))*'Rüstprozess (DE)'!$G$28</f>
        <v>762</v>
      </c>
      <c r="F4211" s="10">
        <f>('Rüstprozess (DE)'!$G$12/3600)*A4211*'Rüstprozess (DE)'!$E$14</f>
        <v>2104</v>
      </c>
      <c r="G4211" s="11">
        <f t="shared" si="326"/>
        <v>2866</v>
      </c>
      <c r="I4211" s="4">
        <f t="shared" si="327"/>
        <v>1267.6666666666667</v>
      </c>
      <c r="J4211" s="4">
        <f t="shared" si="328"/>
        <v>1267.6666666666667</v>
      </c>
      <c r="K4211" s="4">
        <f t="shared" si="329"/>
        <v>4208</v>
      </c>
    </row>
    <row r="4212" spans="1:11" x14ac:dyDescent="0.25">
      <c r="A4212" s="2">
        <v>4209</v>
      </c>
      <c r="B4212" s="9">
        <f>(ROUNDUP(Nebenrechnung_Break_Even!A4212/'Rüstprozess (DE)'!$E$30,0))*'Rüstprozess (DE)'!$E$28</f>
        <v>897</v>
      </c>
      <c r="C4212" s="10">
        <f>('Rüstprozess (DE)'!$E$12/3600)*A4212*'Rüstprozess (DE)'!$E$14</f>
        <v>701.5</v>
      </c>
      <c r="D4212" s="11">
        <f t="shared" si="325"/>
        <v>1598.5</v>
      </c>
      <c r="E4212" s="9">
        <f>(ROUNDUP(Nebenrechnung_Break_Even!A4212/'Rüstprozess (DE)'!$G$30,0))*'Rüstprozess (DE)'!$G$28</f>
        <v>762</v>
      </c>
      <c r="F4212" s="10">
        <f>('Rüstprozess (DE)'!$G$12/3600)*A4212*'Rüstprozess (DE)'!$E$14</f>
        <v>2104.5</v>
      </c>
      <c r="G4212" s="11">
        <f t="shared" si="326"/>
        <v>2866.5</v>
      </c>
      <c r="I4212" s="4">
        <f t="shared" si="327"/>
        <v>1268</v>
      </c>
      <c r="J4212" s="4">
        <f t="shared" si="328"/>
        <v>1268</v>
      </c>
      <c r="K4212" s="4">
        <f t="shared" si="329"/>
        <v>4209</v>
      </c>
    </row>
    <row r="4213" spans="1:11" x14ac:dyDescent="0.25">
      <c r="A4213" s="2">
        <v>4210</v>
      </c>
      <c r="B4213" s="9">
        <f>(ROUNDUP(Nebenrechnung_Break_Even!A4213/'Rüstprozess (DE)'!$E$30,0))*'Rüstprozess (DE)'!$E$28</f>
        <v>897</v>
      </c>
      <c r="C4213" s="10">
        <f>('Rüstprozess (DE)'!$E$12/3600)*A4213*'Rüstprozess (DE)'!$E$14</f>
        <v>701.66666666666674</v>
      </c>
      <c r="D4213" s="11">
        <f t="shared" si="325"/>
        <v>1598.6666666666667</v>
      </c>
      <c r="E4213" s="9">
        <f>(ROUNDUP(Nebenrechnung_Break_Even!A4213/'Rüstprozess (DE)'!$G$30,0))*'Rüstprozess (DE)'!$G$28</f>
        <v>762</v>
      </c>
      <c r="F4213" s="10">
        <f>('Rüstprozess (DE)'!$G$12/3600)*A4213*'Rüstprozess (DE)'!$E$14</f>
        <v>2105</v>
      </c>
      <c r="G4213" s="11">
        <f t="shared" si="326"/>
        <v>2867</v>
      </c>
      <c r="I4213" s="4">
        <f t="shared" si="327"/>
        <v>1268.3333333333333</v>
      </c>
      <c r="J4213" s="4">
        <f t="shared" si="328"/>
        <v>1268.3333333333333</v>
      </c>
      <c r="K4213" s="4">
        <f t="shared" si="329"/>
        <v>4210</v>
      </c>
    </row>
    <row r="4214" spans="1:11" x14ac:dyDescent="0.25">
      <c r="A4214" s="2">
        <v>4211</v>
      </c>
      <c r="B4214" s="9">
        <f>(ROUNDUP(Nebenrechnung_Break_Even!A4214/'Rüstprozess (DE)'!$E$30,0))*'Rüstprozess (DE)'!$E$28</f>
        <v>897</v>
      </c>
      <c r="C4214" s="10">
        <f>('Rüstprozess (DE)'!$E$12/3600)*A4214*'Rüstprozess (DE)'!$E$14</f>
        <v>701.83333333333337</v>
      </c>
      <c r="D4214" s="11">
        <f t="shared" si="325"/>
        <v>1598.8333333333335</v>
      </c>
      <c r="E4214" s="9">
        <f>(ROUNDUP(Nebenrechnung_Break_Even!A4214/'Rüstprozess (DE)'!$G$30,0))*'Rüstprozess (DE)'!$G$28</f>
        <v>762</v>
      </c>
      <c r="F4214" s="10">
        <f>('Rüstprozess (DE)'!$G$12/3600)*A4214*'Rüstprozess (DE)'!$E$14</f>
        <v>2105.5</v>
      </c>
      <c r="G4214" s="11">
        <f t="shared" si="326"/>
        <v>2867.5</v>
      </c>
      <c r="I4214" s="4">
        <f t="shared" si="327"/>
        <v>1268.6666666666665</v>
      </c>
      <c r="J4214" s="4">
        <f t="shared" si="328"/>
        <v>1268.6666666666665</v>
      </c>
      <c r="K4214" s="4">
        <f t="shared" si="329"/>
        <v>4211</v>
      </c>
    </row>
    <row r="4215" spans="1:11" x14ac:dyDescent="0.25">
      <c r="A4215" s="2">
        <v>4212</v>
      </c>
      <c r="B4215" s="9">
        <f>(ROUNDUP(Nebenrechnung_Break_Even!A4215/'Rüstprozess (DE)'!$E$30,0))*'Rüstprozess (DE)'!$E$28</f>
        <v>897</v>
      </c>
      <c r="C4215" s="10">
        <f>('Rüstprozess (DE)'!$E$12/3600)*A4215*'Rüstprozess (DE)'!$E$14</f>
        <v>702</v>
      </c>
      <c r="D4215" s="11">
        <f t="shared" si="325"/>
        <v>1599</v>
      </c>
      <c r="E4215" s="9">
        <f>(ROUNDUP(Nebenrechnung_Break_Even!A4215/'Rüstprozess (DE)'!$G$30,0))*'Rüstprozess (DE)'!$G$28</f>
        <v>762</v>
      </c>
      <c r="F4215" s="10">
        <f>('Rüstprozess (DE)'!$G$12/3600)*A4215*'Rüstprozess (DE)'!$E$14</f>
        <v>2106</v>
      </c>
      <c r="G4215" s="11">
        <f t="shared" si="326"/>
        <v>2868</v>
      </c>
      <c r="I4215" s="4">
        <f t="shared" si="327"/>
        <v>1269</v>
      </c>
      <c r="J4215" s="4">
        <f t="shared" si="328"/>
        <v>1269</v>
      </c>
      <c r="K4215" s="4">
        <f t="shared" si="329"/>
        <v>4212</v>
      </c>
    </row>
    <row r="4216" spans="1:11" x14ac:dyDescent="0.25">
      <c r="A4216" s="2">
        <v>4213</v>
      </c>
      <c r="B4216" s="9">
        <f>(ROUNDUP(Nebenrechnung_Break_Even!A4216/'Rüstprozess (DE)'!$E$30,0))*'Rüstprozess (DE)'!$E$28</f>
        <v>897</v>
      </c>
      <c r="C4216" s="10">
        <f>('Rüstprozess (DE)'!$E$12/3600)*A4216*'Rüstprozess (DE)'!$E$14</f>
        <v>702.16666666666674</v>
      </c>
      <c r="D4216" s="11">
        <f t="shared" si="325"/>
        <v>1599.1666666666667</v>
      </c>
      <c r="E4216" s="9">
        <f>(ROUNDUP(Nebenrechnung_Break_Even!A4216/'Rüstprozess (DE)'!$G$30,0))*'Rüstprozess (DE)'!$G$28</f>
        <v>762</v>
      </c>
      <c r="F4216" s="10">
        <f>('Rüstprozess (DE)'!$G$12/3600)*A4216*'Rüstprozess (DE)'!$E$14</f>
        <v>2106.5</v>
      </c>
      <c r="G4216" s="11">
        <f t="shared" si="326"/>
        <v>2868.5</v>
      </c>
      <c r="I4216" s="4">
        <f t="shared" si="327"/>
        <v>1269.3333333333333</v>
      </c>
      <c r="J4216" s="4">
        <f t="shared" si="328"/>
        <v>1269.3333333333333</v>
      </c>
      <c r="K4216" s="4">
        <f t="shared" si="329"/>
        <v>4213</v>
      </c>
    </row>
    <row r="4217" spans="1:11" x14ac:dyDescent="0.25">
      <c r="A4217" s="2">
        <v>4214</v>
      </c>
      <c r="B4217" s="9">
        <f>(ROUNDUP(Nebenrechnung_Break_Even!A4217/'Rüstprozess (DE)'!$E$30,0))*'Rüstprozess (DE)'!$E$28</f>
        <v>897</v>
      </c>
      <c r="C4217" s="10">
        <f>('Rüstprozess (DE)'!$E$12/3600)*A4217*'Rüstprozess (DE)'!$E$14</f>
        <v>702.33333333333337</v>
      </c>
      <c r="D4217" s="11">
        <f t="shared" si="325"/>
        <v>1599.3333333333335</v>
      </c>
      <c r="E4217" s="9">
        <f>(ROUNDUP(Nebenrechnung_Break_Even!A4217/'Rüstprozess (DE)'!$G$30,0))*'Rüstprozess (DE)'!$G$28</f>
        <v>762</v>
      </c>
      <c r="F4217" s="10">
        <f>('Rüstprozess (DE)'!$G$12/3600)*A4217*'Rüstprozess (DE)'!$E$14</f>
        <v>2107</v>
      </c>
      <c r="G4217" s="11">
        <f t="shared" si="326"/>
        <v>2869</v>
      </c>
      <c r="I4217" s="4">
        <f t="shared" si="327"/>
        <v>1269.6666666666665</v>
      </c>
      <c r="J4217" s="4">
        <f t="shared" si="328"/>
        <v>1269.6666666666665</v>
      </c>
      <c r="K4217" s="4">
        <f t="shared" si="329"/>
        <v>4214</v>
      </c>
    </row>
    <row r="4218" spans="1:11" x14ac:dyDescent="0.25">
      <c r="A4218" s="2">
        <v>4215</v>
      </c>
      <c r="B4218" s="9">
        <f>(ROUNDUP(Nebenrechnung_Break_Even!A4218/'Rüstprozess (DE)'!$E$30,0))*'Rüstprozess (DE)'!$E$28</f>
        <v>897</v>
      </c>
      <c r="C4218" s="10">
        <f>('Rüstprozess (DE)'!$E$12/3600)*A4218*'Rüstprozess (DE)'!$E$14</f>
        <v>702.5</v>
      </c>
      <c r="D4218" s="11">
        <f t="shared" si="325"/>
        <v>1599.5</v>
      </c>
      <c r="E4218" s="9">
        <f>(ROUNDUP(Nebenrechnung_Break_Even!A4218/'Rüstprozess (DE)'!$G$30,0))*'Rüstprozess (DE)'!$G$28</f>
        <v>762</v>
      </c>
      <c r="F4218" s="10">
        <f>('Rüstprozess (DE)'!$G$12/3600)*A4218*'Rüstprozess (DE)'!$E$14</f>
        <v>2107.5</v>
      </c>
      <c r="G4218" s="11">
        <f t="shared" si="326"/>
        <v>2869.5</v>
      </c>
      <c r="I4218" s="4">
        <f t="shared" si="327"/>
        <v>1270</v>
      </c>
      <c r="J4218" s="4">
        <f t="shared" si="328"/>
        <v>1270</v>
      </c>
      <c r="K4218" s="4">
        <f t="shared" si="329"/>
        <v>4215</v>
      </c>
    </row>
    <row r="4219" spans="1:11" x14ac:dyDescent="0.25">
      <c r="A4219" s="2">
        <v>4216</v>
      </c>
      <c r="B4219" s="9">
        <f>(ROUNDUP(Nebenrechnung_Break_Even!A4219/'Rüstprozess (DE)'!$E$30,0))*'Rüstprozess (DE)'!$E$28</f>
        <v>897</v>
      </c>
      <c r="C4219" s="10">
        <f>('Rüstprozess (DE)'!$E$12/3600)*A4219*'Rüstprozess (DE)'!$E$14</f>
        <v>702.66666666666663</v>
      </c>
      <c r="D4219" s="11">
        <f t="shared" si="325"/>
        <v>1599.6666666666665</v>
      </c>
      <c r="E4219" s="9">
        <f>(ROUNDUP(Nebenrechnung_Break_Even!A4219/'Rüstprozess (DE)'!$G$30,0))*'Rüstprozess (DE)'!$G$28</f>
        <v>762</v>
      </c>
      <c r="F4219" s="10">
        <f>('Rüstprozess (DE)'!$G$12/3600)*A4219*'Rüstprozess (DE)'!$E$14</f>
        <v>2108</v>
      </c>
      <c r="G4219" s="11">
        <f t="shared" si="326"/>
        <v>2870</v>
      </c>
      <c r="I4219" s="4">
        <f t="shared" si="327"/>
        <v>1270.3333333333335</v>
      </c>
      <c r="J4219" s="4">
        <f t="shared" si="328"/>
        <v>1270.3333333333335</v>
      </c>
      <c r="K4219" s="4">
        <f t="shared" si="329"/>
        <v>4216</v>
      </c>
    </row>
    <row r="4220" spans="1:11" x14ac:dyDescent="0.25">
      <c r="A4220" s="2">
        <v>4217</v>
      </c>
      <c r="B4220" s="9">
        <f>(ROUNDUP(Nebenrechnung_Break_Even!A4220/'Rüstprozess (DE)'!$E$30,0))*'Rüstprozess (DE)'!$E$28</f>
        <v>897</v>
      </c>
      <c r="C4220" s="10">
        <f>('Rüstprozess (DE)'!$E$12/3600)*A4220*'Rüstprozess (DE)'!$E$14</f>
        <v>702.83333333333326</v>
      </c>
      <c r="D4220" s="11">
        <f t="shared" si="325"/>
        <v>1599.8333333333333</v>
      </c>
      <c r="E4220" s="9">
        <f>(ROUNDUP(Nebenrechnung_Break_Even!A4220/'Rüstprozess (DE)'!$G$30,0))*'Rüstprozess (DE)'!$G$28</f>
        <v>762</v>
      </c>
      <c r="F4220" s="10">
        <f>('Rüstprozess (DE)'!$G$12/3600)*A4220*'Rüstprozess (DE)'!$E$14</f>
        <v>2108.5</v>
      </c>
      <c r="G4220" s="11">
        <f t="shared" si="326"/>
        <v>2870.5</v>
      </c>
      <c r="I4220" s="4">
        <f t="shared" si="327"/>
        <v>1270.6666666666667</v>
      </c>
      <c r="J4220" s="4">
        <f t="shared" si="328"/>
        <v>1270.6666666666667</v>
      </c>
      <c r="K4220" s="4">
        <f t="shared" si="329"/>
        <v>4217</v>
      </c>
    </row>
    <row r="4221" spans="1:11" x14ac:dyDescent="0.25">
      <c r="A4221" s="2">
        <v>4218</v>
      </c>
      <c r="B4221" s="9">
        <f>(ROUNDUP(Nebenrechnung_Break_Even!A4221/'Rüstprozess (DE)'!$E$30,0))*'Rüstprozess (DE)'!$E$28</f>
        <v>897</v>
      </c>
      <c r="C4221" s="10">
        <f>('Rüstprozess (DE)'!$E$12/3600)*A4221*'Rüstprozess (DE)'!$E$14</f>
        <v>703</v>
      </c>
      <c r="D4221" s="11">
        <f t="shared" si="325"/>
        <v>1600</v>
      </c>
      <c r="E4221" s="9">
        <f>(ROUNDUP(Nebenrechnung_Break_Even!A4221/'Rüstprozess (DE)'!$G$30,0))*'Rüstprozess (DE)'!$G$28</f>
        <v>762</v>
      </c>
      <c r="F4221" s="10">
        <f>('Rüstprozess (DE)'!$G$12/3600)*A4221*'Rüstprozess (DE)'!$E$14</f>
        <v>2109</v>
      </c>
      <c r="G4221" s="11">
        <f t="shared" si="326"/>
        <v>2871</v>
      </c>
      <c r="I4221" s="4">
        <f t="shared" si="327"/>
        <v>1271</v>
      </c>
      <c r="J4221" s="4">
        <f t="shared" si="328"/>
        <v>1271</v>
      </c>
      <c r="K4221" s="4">
        <f t="shared" si="329"/>
        <v>4218</v>
      </c>
    </row>
    <row r="4222" spans="1:11" x14ac:dyDescent="0.25">
      <c r="A4222" s="2">
        <v>4219</v>
      </c>
      <c r="B4222" s="9">
        <f>(ROUNDUP(Nebenrechnung_Break_Even!A4222/'Rüstprozess (DE)'!$E$30,0))*'Rüstprozess (DE)'!$E$28</f>
        <v>897</v>
      </c>
      <c r="C4222" s="10">
        <f>('Rüstprozess (DE)'!$E$12/3600)*A4222*'Rüstprozess (DE)'!$E$14</f>
        <v>703.16666666666663</v>
      </c>
      <c r="D4222" s="11">
        <f t="shared" si="325"/>
        <v>1600.1666666666665</v>
      </c>
      <c r="E4222" s="9">
        <f>(ROUNDUP(Nebenrechnung_Break_Even!A4222/'Rüstprozess (DE)'!$G$30,0))*'Rüstprozess (DE)'!$G$28</f>
        <v>762</v>
      </c>
      <c r="F4222" s="10">
        <f>('Rüstprozess (DE)'!$G$12/3600)*A4222*'Rüstprozess (DE)'!$E$14</f>
        <v>2109.5</v>
      </c>
      <c r="G4222" s="11">
        <f t="shared" si="326"/>
        <v>2871.5</v>
      </c>
      <c r="I4222" s="4">
        <f t="shared" si="327"/>
        <v>1271.3333333333335</v>
      </c>
      <c r="J4222" s="4">
        <f t="shared" si="328"/>
        <v>1271.3333333333335</v>
      </c>
      <c r="K4222" s="4">
        <f t="shared" si="329"/>
        <v>4219</v>
      </c>
    </row>
    <row r="4223" spans="1:11" x14ac:dyDescent="0.25">
      <c r="A4223" s="2">
        <v>4220</v>
      </c>
      <c r="B4223" s="9">
        <f>(ROUNDUP(Nebenrechnung_Break_Even!A4223/'Rüstprozess (DE)'!$E$30,0))*'Rüstprozess (DE)'!$E$28</f>
        <v>897</v>
      </c>
      <c r="C4223" s="10">
        <f>('Rüstprozess (DE)'!$E$12/3600)*A4223*'Rüstprozess (DE)'!$E$14</f>
        <v>703.33333333333326</v>
      </c>
      <c r="D4223" s="11">
        <f t="shared" si="325"/>
        <v>1600.3333333333333</v>
      </c>
      <c r="E4223" s="9">
        <f>(ROUNDUP(Nebenrechnung_Break_Even!A4223/'Rüstprozess (DE)'!$G$30,0))*'Rüstprozess (DE)'!$G$28</f>
        <v>762</v>
      </c>
      <c r="F4223" s="10">
        <f>('Rüstprozess (DE)'!$G$12/3600)*A4223*'Rüstprozess (DE)'!$E$14</f>
        <v>2110</v>
      </c>
      <c r="G4223" s="11">
        <f t="shared" si="326"/>
        <v>2872</v>
      </c>
      <c r="I4223" s="4">
        <f t="shared" si="327"/>
        <v>1271.6666666666667</v>
      </c>
      <c r="J4223" s="4">
        <f t="shared" si="328"/>
        <v>1271.6666666666667</v>
      </c>
      <c r="K4223" s="4">
        <f t="shared" si="329"/>
        <v>4220</v>
      </c>
    </row>
    <row r="4224" spans="1:11" x14ac:dyDescent="0.25">
      <c r="A4224" s="2">
        <v>4221</v>
      </c>
      <c r="B4224" s="9">
        <f>(ROUNDUP(Nebenrechnung_Break_Even!A4224/'Rüstprozess (DE)'!$E$30,0))*'Rüstprozess (DE)'!$E$28</f>
        <v>897</v>
      </c>
      <c r="C4224" s="10">
        <f>('Rüstprozess (DE)'!$E$12/3600)*A4224*'Rüstprozess (DE)'!$E$14</f>
        <v>703.5</v>
      </c>
      <c r="D4224" s="11">
        <f t="shared" si="325"/>
        <v>1600.5</v>
      </c>
      <c r="E4224" s="9">
        <f>(ROUNDUP(Nebenrechnung_Break_Even!A4224/'Rüstprozess (DE)'!$G$30,0))*'Rüstprozess (DE)'!$G$28</f>
        <v>762</v>
      </c>
      <c r="F4224" s="10">
        <f>('Rüstprozess (DE)'!$G$12/3600)*A4224*'Rüstprozess (DE)'!$E$14</f>
        <v>2110.5</v>
      </c>
      <c r="G4224" s="11">
        <f t="shared" si="326"/>
        <v>2872.5</v>
      </c>
      <c r="I4224" s="4">
        <f t="shared" si="327"/>
        <v>1272</v>
      </c>
      <c r="J4224" s="4">
        <f t="shared" si="328"/>
        <v>1272</v>
      </c>
      <c r="K4224" s="4">
        <f t="shared" si="329"/>
        <v>4221</v>
      </c>
    </row>
    <row r="4225" spans="1:11" x14ac:dyDescent="0.25">
      <c r="A4225" s="2">
        <v>4222</v>
      </c>
      <c r="B4225" s="9">
        <f>(ROUNDUP(Nebenrechnung_Break_Even!A4225/'Rüstprozess (DE)'!$E$30,0))*'Rüstprozess (DE)'!$E$28</f>
        <v>897</v>
      </c>
      <c r="C4225" s="10">
        <f>('Rüstprozess (DE)'!$E$12/3600)*A4225*'Rüstprozess (DE)'!$E$14</f>
        <v>703.66666666666663</v>
      </c>
      <c r="D4225" s="11">
        <f t="shared" si="325"/>
        <v>1600.6666666666665</v>
      </c>
      <c r="E4225" s="9">
        <f>(ROUNDUP(Nebenrechnung_Break_Even!A4225/'Rüstprozess (DE)'!$G$30,0))*'Rüstprozess (DE)'!$G$28</f>
        <v>762</v>
      </c>
      <c r="F4225" s="10">
        <f>('Rüstprozess (DE)'!$G$12/3600)*A4225*'Rüstprozess (DE)'!$E$14</f>
        <v>2111</v>
      </c>
      <c r="G4225" s="11">
        <f t="shared" si="326"/>
        <v>2873</v>
      </c>
      <c r="I4225" s="4">
        <f t="shared" si="327"/>
        <v>1272.3333333333335</v>
      </c>
      <c r="J4225" s="4">
        <f t="shared" si="328"/>
        <v>1272.3333333333335</v>
      </c>
      <c r="K4225" s="4">
        <f t="shared" si="329"/>
        <v>4222</v>
      </c>
    </row>
    <row r="4226" spans="1:11" x14ac:dyDescent="0.25">
      <c r="A4226" s="2">
        <v>4223</v>
      </c>
      <c r="B4226" s="9">
        <f>(ROUNDUP(Nebenrechnung_Break_Even!A4226/'Rüstprozess (DE)'!$E$30,0))*'Rüstprozess (DE)'!$E$28</f>
        <v>897</v>
      </c>
      <c r="C4226" s="10">
        <f>('Rüstprozess (DE)'!$E$12/3600)*A4226*'Rüstprozess (DE)'!$E$14</f>
        <v>703.83333333333326</v>
      </c>
      <c r="D4226" s="11">
        <f t="shared" si="325"/>
        <v>1600.8333333333333</v>
      </c>
      <c r="E4226" s="9">
        <f>(ROUNDUP(Nebenrechnung_Break_Even!A4226/'Rüstprozess (DE)'!$G$30,0))*'Rüstprozess (DE)'!$G$28</f>
        <v>762</v>
      </c>
      <c r="F4226" s="10">
        <f>('Rüstprozess (DE)'!$G$12/3600)*A4226*'Rüstprozess (DE)'!$E$14</f>
        <v>2111.5</v>
      </c>
      <c r="G4226" s="11">
        <f t="shared" si="326"/>
        <v>2873.5</v>
      </c>
      <c r="I4226" s="4">
        <f t="shared" si="327"/>
        <v>1272.6666666666667</v>
      </c>
      <c r="J4226" s="4">
        <f t="shared" si="328"/>
        <v>1272.6666666666667</v>
      </c>
      <c r="K4226" s="4">
        <f t="shared" si="329"/>
        <v>4223</v>
      </c>
    </row>
    <row r="4227" spans="1:11" x14ac:dyDescent="0.25">
      <c r="A4227" s="2">
        <v>4224</v>
      </c>
      <c r="B4227" s="9">
        <f>(ROUNDUP(Nebenrechnung_Break_Even!A4227/'Rüstprozess (DE)'!$E$30,0))*'Rüstprozess (DE)'!$E$28</f>
        <v>897</v>
      </c>
      <c r="C4227" s="10">
        <f>('Rüstprozess (DE)'!$E$12/3600)*A4227*'Rüstprozess (DE)'!$E$14</f>
        <v>704</v>
      </c>
      <c r="D4227" s="11">
        <f t="shared" si="325"/>
        <v>1601</v>
      </c>
      <c r="E4227" s="9">
        <f>(ROUNDUP(Nebenrechnung_Break_Even!A4227/'Rüstprozess (DE)'!$G$30,0))*'Rüstprozess (DE)'!$G$28</f>
        <v>762</v>
      </c>
      <c r="F4227" s="10">
        <f>('Rüstprozess (DE)'!$G$12/3600)*A4227*'Rüstprozess (DE)'!$E$14</f>
        <v>2112</v>
      </c>
      <c r="G4227" s="11">
        <f t="shared" si="326"/>
        <v>2874</v>
      </c>
      <c r="I4227" s="4">
        <f t="shared" si="327"/>
        <v>1273</v>
      </c>
      <c r="J4227" s="4">
        <f t="shared" si="328"/>
        <v>1273</v>
      </c>
      <c r="K4227" s="4">
        <f t="shared" si="329"/>
        <v>4224</v>
      </c>
    </row>
    <row r="4228" spans="1:11" x14ac:dyDescent="0.25">
      <c r="A4228" s="2">
        <v>4225</v>
      </c>
      <c r="B4228" s="9">
        <f>(ROUNDUP(Nebenrechnung_Break_Even!A4228/'Rüstprozess (DE)'!$E$30,0))*'Rüstprozess (DE)'!$E$28</f>
        <v>897</v>
      </c>
      <c r="C4228" s="10">
        <f>('Rüstprozess (DE)'!$E$12/3600)*A4228*'Rüstprozess (DE)'!$E$14</f>
        <v>704.16666666666674</v>
      </c>
      <c r="D4228" s="11">
        <f t="shared" si="325"/>
        <v>1601.1666666666667</v>
      </c>
      <c r="E4228" s="9">
        <f>(ROUNDUP(Nebenrechnung_Break_Even!A4228/'Rüstprozess (DE)'!$G$30,0))*'Rüstprozess (DE)'!$G$28</f>
        <v>762</v>
      </c>
      <c r="F4228" s="10">
        <f>('Rüstprozess (DE)'!$G$12/3600)*A4228*'Rüstprozess (DE)'!$E$14</f>
        <v>2112.5</v>
      </c>
      <c r="G4228" s="11">
        <f t="shared" si="326"/>
        <v>2874.5</v>
      </c>
      <c r="I4228" s="4">
        <f t="shared" si="327"/>
        <v>1273.3333333333333</v>
      </c>
      <c r="J4228" s="4">
        <f t="shared" si="328"/>
        <v>1273.3333333333333</v>
      </c>
      <c r="K4228" s="4">
        <f t="shared" si="329"/>
        <v>4225</v>
      </c>
    </row>
    <row r="4229" spans="1:11" x14ac:dyDescent="0.25">
      <c r="A4229" s="2">
        <v>4226</v>
      </c>
      <c r="B4229" s="9">
        <f>(ROUNDUP(Nebenrechnung_Break_Even!A4229/'Rüstprozess (DE)'!$E$30,0))*'Rüstprozess (DE)'!$E$28</f>
        <v>897</v>
      </c>
      <c r="C4229" s="10">
        <f>('Rüstprozess (DE)'!$E$12/3600)*A4229*'Rüstprozess (DE)'!$E$14</f>
        <v>704.33333333333337</v>
      </c>
      <c r="D4229" s="11">
        <f t="shared" ref="D4229:D4292" si="330">SUM(B4229:C4229)</f>
        <v>1601.3333333333335</v>
      </c>
      <c r="E4229" s="9">
        <f>(ROUNDUP(Nebenrechnung_Break_Even!A4229/'Rüstprozess (DE)'!$G$30,0))*'Rüstprozess (DE)'!$G$28</f>
        <v>762</v>
      </c>
      <c r="F4229" s="10">
        <f>('Rüstprozess (DE)'!$G$12/3600)*A4229*'Rüstprozess (DE)'!$E$14</f>
        <v>2113</v>
      </c>
      <c r="G4229" s="11">
        <f t="shared" ref="G4229:G4292" si="331">SUM(E4229:F4229)</f>
        <v>2875</v>
      </c>
      <c r="I4229" s="4">
        <f t="shared" ref="I4229:I4292" si="332">G4229-D4229</f>
        <v>1273.6666666666665</v>
      </c>
      <c r="J4229" s="4">
        <f t="shared" ref="J4229:J4292" si="333">ABS(I4229)</f>
        <v>1273.6666666666665</v>
      </c>
      <c r="K4229" s="4">
        <f t="shared" ref="K4229:K4292" si="334">A4229</f>
        <v>4226</v>
      </c>
    </row>
    <row r="4230" spans="1:11" x14ac:dyDescent="0.25">
      <c r="A4230" s="2">
        <v>4227</v>
      </c>
      <c r="B4230" s="9">
        <f>(ROUNDUP(Nebenrechnung_Break_Even!A4230/'Rüstprozess (DE)'!$E$30,0))*'Rüstprozess (DE)'!$E$28</f>
        <v>897</v>
      </c>
      <c r="C4230" s="10">
        <f>('Rüstprozess (DE)'!$E$12/3600)*A4230*'Rüstprozess (DE)'!$E$14</f>
        <v>704.5</v>
      </c>
      <c r="D4230" s="11">
        <f t="shared" si="330"/>
        <v>1601.5</v>
      </c>
      <c r="E4230" s="9">
        <f>(ROUNDUP(Nebenrechnung_Break_Even!A4230/'Rüstprozess (DE)'!$G$30,0))*'Rüstprozess (DE)'!$G$28</f>
        <v>762</v>
      </c>
      <c r="F4230" s="10">
        <f>('Rüstprozess (DE)'!$G$12/3600)*A4230*'Rüstprozess (DE)'!$E$14</f>
        <v>2113.5</v>
      </c>
      <c r="G4230" s="11">
        <f t="shared" si="331"/>
        <v>2875.5</v>
      </c>
      <c r="I4230" s="4">
        <f t="shared" si="332"/>
        <v>1274</v>
      </c>
      <c r="J4230" s="4">
        <f t="shared" si="333"/>
        <v>1274</v>
      </c>
      <c r="K4230" s="4">
        <f t="shared" si="334"/>
        <v>4227</v>
      </c>
    </row>
    <row r="4231" spans="1:11" x14ac:dyDescent="0.25">
      <c r="A4231" s="2">
        <v>4228</v>
      </c>
      <c r="B4231" s="9">
        <f>(ROUNDUP(Nebenrechnung_Break_Even!A4231/'Rüstprozess (DE)'!$E$30,0))*'Rüstprozess (DE)'!$E$28</f>
        <v>897</v>
      </c>
      <c r="C4231" s="10">
        <f>('Rüstprozess (DE)'!$E$12/3600)*A4231*'Rüstprozess (DE)'!$E$14</f>
        <v>704.66666666666674</v>
      </c>
      <c r="D4231" s="11">
        <f t="shared" si="330"/>
        <v>1601.6666666666667</v>
      </c>
      <c r="E4231" s="9">
        <f>(ROUNDUP(Nebenrechnung_Break_Even!A4231/'Rüstprozess (DE)'!$G$30,0))*'Rüstprozess (DE)'!$G$28</f>
        <v>762</v>
      </c>
      <c r="F4231" s="10">
        <f>('Rüstprozess (DE)'!$G$12/3600)*A4231*'Rüstprozess (DE)'!$E$14</f>
        <v>2114</v>
      </c>
      <c r="G4231" s="11">
        <f t="shared" si="331"/>
        <v>2876</v>
      </c>
      <c r="I4231" s="4">
        <f t="shared" si="332"/>
        <v>1274.3333333333333</v>
      </c>
      <c r="J4231" s="4">
        <f t="shared" si="333"/>
        <v>1274.3333333333333</v>
      </c>
      <c r="K4231" s="4">
        <f t="shared" si="334"/>
        <v>4228</v>
      </c>
    </row>
    <row r="4232" spans="1:11" x14ac:dyDescent="0.25">
      <c r="A4232" s="2">
        <v>4229</v>
      </c>
      <c r="B4232" s="9">
        <f>(ROUNDUP(Nebenrechnung_Break_Even!A4232/'Rüstprozess (DE)'!$E$30,0))*'Rüstprozess (DE)'!$E$28</f>
        <v>897</v>
      </c>
      <c r="C4232" s="10">
        <f>('Rüstprozess (DE)'!$E$12/3600)*A4232*'Rüstprozess (DE)'!$E$14</f>
        <v>704.83333333333337</v>
      </c>
      <c r="D4232" s="11">
        <f t="shared" si="330"/>
        <v>1601.8333333333335</v>
      </c>
      <c r="E4232" s="9">
        <f>(ROUNDUP(Nebenrechnung_Break_Even!A4232/'Rüstprozess (DE)'!$G$30,0))*'Rüstprozess (DE)'!$G$28</f>
        <v>762</v>
      </c>
      <c r="F4232" s="10">
        <f>('Rüstprozess (DE)'!$G$12/3600)*A4232*'Rüstprozess (DE)'!$E$14</f>
        <v>2114.5</v>
      </c>
      <c r="G4232" s="11">
        <f t="shared" si="331"/>
        <v>2876.5</v>
      </c>
      <c r="I4232" s="4">
        <f t="shared" si="332"/>
        <v>1274.6666666666665</v>
      </c>
      <c r="J4232" s="4">
        <f t="shared" si="333"/>
        <v>1274.6666666666665</v>
      </c>
      <c r="K4232" s="4">
        <f t="shared" si="334"/>
        <v>4229</v>
      </c>
    </row>
    <row r="4233" spans="1:11" x14ac:dyDescent="0.25">
      <c r="A4233" s="2">
        <v>4230</v>
      </c>
      <c r="B4233" s="9">
        <f>(ROUNDUP(Nebenrechnung_Break_Even!A4233/'Rüstprozess (DE)'!$E$30,0))*'Rüstprozess (DE)'!$E$28</f>
        <v>897</v>
      </c>
      <c r="C4233" s="10">
        <f>('Rüstprozess (DE)'!$E$12/3600)*A4233*'Rüstprozess (DE)'!$E$14</f>
        <v>705</v>
      </c>
      <c r="D4233" s="11">
        <f t="shared" si="330"/>
        <v>1602</v>
      </c>
      <c r="E4233" s="9">
        <f>(ROUNDUP(Nebenrechnung_Break_Even!A4233/'Rüstprozess (DE)'!$G$30,0))*'Rüstprozess (DE)'!$G$28</f>
        <v>762</v>
      </c>
      <c r="F4233" s="10">
        <f>('Rüstprozess (DE)'!$G$12/3600)*A4233*'Rüstprozess (DE)'!$E$14</f>
        <v>2115</v>
      </c>
      <c r="G4233" s="11">
        <f t="shared" si="331"/>
        <v>2877</v>
      </c>
      <c r="I4233" s="4">
        <f t="shared" si="332"/>
        <v>1275</v>
      </c>
      <c r="J4233" s="4">
        <f t="shared" si="333"/>
        <v>1275</v>
      </c>
      <c r="K4233" s="4">
        <f t="shared" si="334"/>
        <v>4230</v>
      </c>
    </row>
    <row r="4234" spans="1:11" x14ac:dyDescent="0.25">
      <c r="A4234" s="2">
        <v>4231</v>
      </c>
      <c r="B4234" s="9">
        <f>(ROUNDUP(Nebenrechnung_Break_Even!A4234/'Rüstprozess (DE)'!$E$30,0))*'Rüstprozess (DE)'!$E$28</f>
        <v>897</v>
      </c>
      <c r="C4234" s="10">
        <f>('Rüstprozess (DE)'!$E$12/3600)*A4234*'Rüstprozess (DE)'!$E$14</f>
        <v>705.16666666666663</v>
      </c>
      <c r="D4234" s="11">
        <f t="shared" si="330"/>
        <v>1602.1666666666665</v>
      </c>
      <c r="E4234" s="9">
        <f>(ROUNDUP(Nebenrechnung_Break_Even!A4234/'Rüstprozess (DE)'!$G$30,0))*'Rüstprozess (DE)'!$G$28</f>
        <v>762</v>
      </c>
      <c r="F4234" s="10">
        <f>('Rüstprozess (DE)'!$G$12/3600)*A4234*'Rüstprozess (DE)'!$E$14</f>
        <v>2115.5</v>
      </c>
      <c r="G4234" s="11">
        <f t="shared" si="331"/>
        <v>2877.5</v>
      </c>
      <c r="I4234" s="4">
        <f t="shared" si="332"/>
        <v>1275.3333333333335</v>
      </c>
      <c r="J4234" s="4">
        <f t="shared" si="333"/>
        <v>1275.3333333333335</v>
      </c>
      <c r="K4234" s="4">
        <f t="shared" si="334"/>
        <v>4231</v>
      </c>
    </row>
    <row r="4235" spans="1:11" x14ac:dyDescent="0.25">
      <c r="A4235" s="2">
        <v>4232</v>
      </c>
      <c r="B4235" s="9">
        <f>(ROUNDUP(Nebenrechnung_Break_Even!A4235/'Rüstprozess (DE)'!$E$30,0))*'Rüstprozess (DE)'!$E$28</f>
        <v>897</v>
      </c>
      <c r="C4235" s="10">
        <f>('Rüstprozess (DE)'!$E$12/3600)*A4235*'Rüstprozess (DE)'!$E$14</f>
        <v>705.33333333333326</v>
      </c>
      <c r="D4235" s="11">
        <f t="shared" si="330"/>
        <v>1602.3333333333333</v>
      </c>
      <c r="E4235" s="9">
        <f>(ROUNDUP(Nebenrechnung_Break_Even!A4235/'Rüstprozess (DE)'!$G$30,0))*'Rüstprozess (DE)'!$G$28</f>
        <v>762</v>
      </c>
      <c r="F4235" s="10">
        <f>('Rüstprozess (DE)'!$G$12/3600)*A4235*'Rüstprozess (DE)'!$E$14</f>
        <v>2116</v>
      </c>
      <c r="G4235" s="11">
        <f t="shared" si="331"/>
        <v>2878</v>
      </c>
      <c r="I4235" s="4">
        <f t="shared" si="332"/>
        <v>1275.6666666666667</v>
      </c>
      <c r="J4235" s="4">
        <f t="shared" si="333"/>
        <v>1275.6666666666667</v>
      </c>
      <c r="K4235" s="4">
        <f t="shared" si="334"/>
        <v>4232</v>
      </c>
    </row>
    <row r="4236" spans="1:11" x14ac:dyDescent="0.25">
      <c r="A4236" s="2">
        <v>4233</v>
      </c>
      <c r="B4236" s="9">
        <f>(ROUNDUP(Nebenrechnung_Break_Even!A4236/'Rüstprozess (DE)'!$E$30,0))*'Rüstprozess (DE)'!$E$28</f>
        <v>897</v>
      </c>
      <c r="C4236" s="10">
        <f>('Rüstprozess (DE)'!$E$12/3600)*A4236*'Rüstprozess (DE)'!$E$14</f>
        <v>705.5</v>
      </c>
      <c r="D4236" s="11">
        <f t="shared" si="330"/>
        <v>1602.5</v>
      </c>
      <c r="E4236" s="9">
        <f>(ROUNDUP(Nebenrechnung_Break_Even!A4236/'Rüstprozess (DE)'!$G$30,0))*'Rüstprozess (DE)'!$G$28</f>
        <v>762</v>
      </c>
      <c r="F4236" s="10">
        <f>('Rüstprozess (DE)'!$G$12/3600)*A4236*'Rüstprozess (DE)'!$E$14</f>
        <v>2116.5</v>
      </c>
      <c r="G4236" s="11">
        <f t="shared" si="331"/>
        <v>2878.5</v>
      </c>
      <c r="I4236" s="4">
        <f t="shared" si="332"/>
        <v>1276</v>
      </c>
      <c r="J4236" s="4">
        <f t="shared" si="333"/>
        <v>1276</v>
      </c>
      <c r="K4236" s="4">
        <f t="shared" si="334"/>
        <v>4233</v>
      </c>
    </row>
    <row r="4237" spans="1:11" x14ac:dyDescent="0.25">
      <c r="A4237" s="2">
        <v>4234</v>
      </c>
      <c r="B4237" s="9">
        <f>(ROUNDUP(Nebenrechnung_Break_Even!A4237/'Rüstprozess (DE)'!$E$30,0))*'Rüstprozess (DE)'!$E$28</f>
        <v>897</v>
      </c>
      <c r="C4237" s="10">
        <f>('Rüstprozess (DE)'!$E$12/3600)*A4237*'Rüstprozess (DE)'!$E$14</f>
        <v>705.66666666666663</v>
      </c>
      <c r="D4237" s="11">
        <f t="shared" si="330"/>
        <v>1602.6666666666665</v>
      </c>
      <c r="E4237" s="9">
        <f>(ROUNDUP(Nebenrechnung_Break_Even!A4237/'Rüstprozess (DE)'!$G$30,0))*'Rüstprozess (DE)'!$G$28</f>
        <v>762</v>
      </c>
      <c r="F4237" s="10">
        <f>('Rüstprozess (DE)'!$G$12/3600)*A4237*'Rüstprozess (DE)'!$E$14</f>
        <v>2117</v>
      </c>
      <c r="G4237" s="11">
        <f t="shared" si="331"/>
        <v>2879</v>
      </c>
      <c r="I4237" s="4">
        <f t="shared" si="332"/>
        <v>1276.3333333333335</v>
      </c>
      <c r="J4237" s="4">
        <f t="shared" si="333"/>
        <v>1276.3333333333335</v>
      </c>
      <c r="K4237" s="4">
        <f t="shared" si="334"/>
        <v>4234</v>
      </c>
    </row>
    <row r="4238" spans="1:11" x14ac:dyDescent="0.25">
      <c r="A4238" s="2">
        <v>4235</v>
      </c>
      <c r="B4238" s="9">
        <f>(ROUNDUP(Nebenrechnung_Break_Even!A4238/'Rüstprozess (DE)'!$E$30,0))*'Rüstprozess (DE)'!$E$28</f>
        <v>897</v>
      </c>
      <c r="C4238" s="10">
        <f>('Rüstprozess (DE)'!$E$12/3600)*A4238*'Rüstprozess (DE)'!$E$14</f>
        <v>705.83333333333326</v>
      </c>
      <c r="D4238" s="11">
        <f t="shared" si="330"/>
        <v>1602.8333333333333</v>
      </c>
      <c r="E4238" s="9">
        <f>(ROUNDUP(Nebenrechnung_Break_Even!A4238/'Rüstprozess (DE)'!$G$30,0))*'Rüstprozess (DE)'!$G$28</f>
        <v>762</v>
      </c>
      <c r="F4238" s="10">
        <f>('Rüstprozess (DE)'!$G$12/3600)*A4238*'Rüstprozess (DE)'!$E$14</f>
        <v>2117.5</v>
      </c>
      <c r="G4238" s="11">
        <f t="shared" si="331"/>
        <v>2879.5</v>
      </c>
      <c r="I4238" s="4">
        <f t="shared" si="332"/>
        <v>1276.6666666666667</v>
      </c>
      <c r="J4238" s="4">
        <f t="shared" si="333"/>
        <v>1276.6666666666667</v>
      </c>
      <c r="K4238" s="4">
        <f t="shared" si="334"/>
        <v>4235</v>
      </c>
    </row>
    <row r="4239" spans="1:11" x14ac:dyDescent="0.25">
      <c r="A4239" s="2">
        <v>4236</v>
      </c>
      <c r="B4239" s="9">
        <f>(ROUNDUP(Nebenrechnung_Break_Even!A4239/'Rüstprozess (DE)'!$E$30,0))*'Rüstprozess (DE)'!$E$28</f>
        <v>897</v>
      </c>
      <c r="C4239" s="10">
        <f>('Rüstprozess (DE)'!$E$12/3600)*A4239*'Rüstprozess (DE)'!$E$14</f>
        <v>706</v>
      </c>
      <c r="D4239" s="11">
        <f t="shared" si="330"/>
        <v>1603</v>
      </c>
      <c r="E4239" s="9">
        <f>(ROUNDUP(Nebenrechnung_Break_Even!A4239/'Rüstprozess (DE)'!$G$30,0))*'Rüstprozess (DE)'!$G$28</f>
        <v>762</v>
      </c>
      <c r="F4239" s="10">
        <f>('Rüstprozess (DE)'!$G$12/3600)*A4239*'Rüstprozess (DE)'!$E$14</f>
        <v>2118</v>
      </c>
      <c r="G4239" s="11">
        <f t="shared" si="331"/>
        <v>2880</v>
      </c>
      <c r="I4239" s="4">
        <f t="shared" si="332"/>
        <v>1277</v>
      </c>
      <c r="J4239" s="4">
        <f t="shared" si="333"/>
        <v>1277</v>
      </c>
      <c r="K4239" s="4">
        <f t="shared" si="334"/>
        <v>4236</v>
      </c>
    </row>
    <row r="4240" spans="1:11" x14ac:dyDescent="0.25">
      <c r="A4240" s="2">
        <v>4237</v>
      </c>
      <c r="B4240" s="9">
        <f>(ROUNDUP(Nebenrechnung_Break_Even!A4240/'Rüstprozess (DE)'!$E$30,0))*'Rüstprozess (DE)'!$E$28</f>
        <v>897</v>
      </c>
      <c r="C4240" s="10">
        <f>('Rüstprozess (DE)'!$E$12/3600)*A4240*'Rüstprozess (DE)'!$E$14</f>
        <v>706.16666666666663</v>
      </c>
      <c r="D4240" s="11">
        <f t="shared" si="330"/>
        <v>1603.1666666666665</v>
      </c>
      <c r="E4240" s="9">
        <f>(ROUNDUP(Nebenrechnung_Break_Even!A4240/'Rüstprozess (DE)'!$G$30,0))*'Rüstprozess (DE)'!$G$28</f>
        <v>762</v>
      </c>
      <c r="F4240" s="10">
        <f>('Rüstprozess (DE)'!$G$12/3600)*A4240*'Rüstprozess (DE)'!$E$14</f>
        <v>2118.5</v>
      </c>
      <c r="G4240" s="11">
        <f t="shared" si="331"/>
        <v>2880.5</v>
      </c>
      <c r="I4240" s="4">
        <f t="shared" si="332"/>
        <v>1277.3333333333335</v>
      </c>
      <c r="J4240" s="4">
        <f t="shared" si="333"/>
        <v>1277.3333333333335</v>
      </c>
      <c r="K4240" s="4">
        <f t="shared" si="334"/>
        <v>4237</v>
      </c>
    </row>
    <row r="4241" spans="1:11" x14ac:dyDescent="0.25">
      <c r="A4241" s="2">
        <v>4238</v>
      </c>
      <c r="B4241" s="9">
        <f>(ROUNDUP(Nebenrechnung_Break_Even!A4241/'Rüstprozess (DE)'!$E$30,0))*'Rüstprozess (DE)'!$E$28</f>
        <v>897</v>
      </c>
      <c r="C4241" s="10">
        <f>('Rüstprozess (DE)'!$E$12/3600)*A4241*'Rüstprozess (DE)'!$E$14</f>
        <v>706.33333333333326</v>
      </c>
      <c r="D4241" s="11">
        <f t="shared" si="330"/>
        <v>1603.3333333333333</v>
      </c>
      <c r="E4241" s="9">
        <f>(ROUNDUP(Nebenrechnung_Break_Even!A4241/'Rüstprozess (DE)'!$G$30,0))*'Rüstprozess (DE)'!$G$28</f>
        <v>762</v>
      </c>
      <c r="F4241" s="10">
        <f>('Rüstprozess (DE)'!$G$12/3600)*A4241*'Rüstprozess (DE)'!$E$14</f>
        <v>2119</v>
      </c>
      <c r="G4241" s="11">
        <f t="shared" si="331"/>
        <v>2881</v>
      </c>
      <c r="I4241" s="4">
        <f t="shared" si="332"/>
        <v>1277.6666666666667</v>
      </c>
      <c r="J4241" s="4">
        <f t="shared" si="333"/>
        <v>1277.6666666666667</v>
      </c>
      <c r="K4241" s="4">
        <f t="shared" si="334"/>
        <v>4238</v>
      </c>
    </row>
    <row r="4242" spans="1:11" x14ac:dyDescent="0.25">
      <c r="A4242" s="2">
        <v>4239</v>
      </c>
      <c r="B4242" s="9">
        <f>(ROUNDUP(Nebenrechnung_Break_Even!A4242/'Rüstprozess (DE)'!$E$30,0))*'Rüstprozess (DE)'!$E$28</f>
        <v>897</v>
      </c>
      <c r="C4242" s="10">
        <f>('Rüstprozess (DE)'!$E$12/3600)*A4242*'Rüstprozess (DE)'!$E$14</f>
        <v>706.5</v>
      </c>
      <c r="D4242" s="11">
        <f t="shared" si="330"/>
        <v>1603.5</v>
      </c>
      <c r="E4242" s="9">
        <f>(ROUNDUP(Nebenrechnung_Break_Even!A4242/'Rüstprozess (DE)'!$G$30,0))*'Rüstprozess (DE)'!$G$28</f>
        <v>762</v>
      </c>
      <c r="F4242" s="10">
        <f>('Rüstprozess (DE)'!$G$12/3600)*A4242*'Rüstprozess (DE)'!$E$14</f>
        <v>2119.5</v>
      </c>
      <c r="G4242" s="11">
        <f t="shared" si="331"/>
        <v>2881.5</v>
      </c>
      <c r="I4242" s="4">
        <f t="shared" si="332"/>
        <v>1278</v>
      </c>
      <c r="J4242" s="4">
        <f t="shared" si="333"/>
        <v>1278</v>
      </c>
      <c r="K4242" s="4">
        <f t="shared" si="334"/>
        <v>4239</v>
      </c>
    </row>
    <row r="4243" spans="1:11" x14ac:dyDescent="0.25">
      <c r="A4243" s="2">
        <v>4240</v>
      </c>
      <c r="B4243" s="9">
        <f>(ROUNDUP(Nebenrechnung_Break_Even!A4243/'Rüstprozess (DE)'!$E$30,0))*'Rüstprozess (DE)'!$E$28</f>
        <v>897</v>
      </c>
      <c r="C4243" s="10">
        <f>('Rüstprozess (DE)'!$E$12/3600)*A4243*'Rüstprozess (DE)'!$E$14</f>
        <v>706.66666666666674</v>
      </c>
      <c r="D4243" s="11">
        <f t="shared" si="330"/>
        <v>1603.6666666666667</v>
      </c>
      <c r="E4243" s="9">
        <f>(ROUNDUP(Nebenrechnung_Break_Even!A4243/'Rüstprozess (DE)'!$G$30,0))*'Rüstprozess (DE)'!$G$28</f>
        <v>762</v>
      </c>
      <c r="F4243" s="10">
        <f>('Rüstprozess (DE)'!$G$12/3600)*A4243*'Rüstprozess (DE)'!$E$14</f>
        <v>2120</v>
      </c>
      <c r="G4243" s="11">
        <f t="shared" si="331"/>
        <v>2882</v>
      </c>
      <c r="I4243" s="4">
        <f t="shared" si="332"/>
        <v>1278.3333333333333</v>
      </c>
      <c r="J4243" s="4">
        <f t="shared" si="333"/>
        <v>1278.3333333333333</v>
      </c>
      <c r="K4243" s="4">
        <f t="shared" si="334"/>
        <v>4240</v>
      </c>
    </row>
    <row r="4244" spans="1:11" x14ac:dyDescent="0.25">
      <c r="A4244" s="2">
        <v>4241</v>
      </c>
      <c r="B4244" s="9">
        <f>(ROUNDUP(Nebenrechnung_Break_Even!A4244/'Rüstprozess (DE)'!$E$30,0))*'Rüstprozess (DE)'!$E$28</f>
        <v>897</v>
      </c>
      <c r="C4244" s="10">
        <f>('Rüstprozess (DE)'!$E$12/3600)*A4244*'Rüstprozess (DE)'!$E$14</f>
        <v>706.83333333333337</v>
      </c>
      <c r="D4244" s="11">
        <f t="shared" si="330"/>
        <v>1603.8333333333335</v>
      </c>
      <c r="E4244" s="9">
        <f>(ROUNDUP(Nebenrechnung_Break_Even!A4244/'Rüstprozess (DE)'!$G$30,0))*'Rüstprozess (DE)'!$G$28</f>
        <v>762</v>
      </c>
      <c r="F4244" s="10">
        <f>('Rüstprozess (DE)'!$G$12/3600)*A4244*'Rüstprozess (DE)'!$E$14</f>
        <v>2120.5</v>
      </c>
      <c r="G4244" s="11">
        <f t="shared" si="331"/>
        <v>2882.5</v>
      </c>
      <c r="I4244" s="4">
        <f t="shared" si="332"/>
        <v>1278.6666666666665</v>
      </c>
      <c r="J4244" s="4">
        <f t="shared" si="333"/>
        <v>1278.6666666666665</v>
      </c>
      <c r="K4244" s="4">
        <f t="shared" si="334"/>
        <v>4241</v>
      </c>
    </row>
    <row r="4245" spans="1:11" x14ac:dyDescent="0.25">
      <c r="A4245" s="2">
        <v>4242</v>
      </c>
      <c r="B4245" s="9">
        <f>(ROUNDUP(Nebenrechnung_Break_Even!A4245/'Rüstprozess (DE)'!$E$30,0))*'Rüstprozess (DE)'!$E$28</f>
        <v>897</v>
      </c>
      <c r="C4245" s="10">
        <f>('Rüstprozess (DE)'!$E$12/3600)*A4245*'Rüstprozess (DE)'!$E$14</f>
        <v>707</v>
      </c>
      <c r="D4245" s="11">
        <f t="shared" si="330"/>
        <v>1604</v>
      </c>
      <c r="E4245" s="9">
        <f>(ROUNDUP(Nebenrechnung_Break_Even!A4245/'Rüstprozess (DE)'!$G$30,0))*'Rüstprozess (DE)'!$G$28</f>
        <v>762</v>
      </c>
      <c r="F4245" s="10">
        <f>('Rüstprozess (DE)'!$G$12/3600)*A4245*'Rüstprozess (DE)'!$E$14</f>
        <v>2121</v>
      </c>
      <c r="G4245" s="11">
        <f t="shared" si="331"/>
        <v>2883</v>
      </c>
      <c r="I4245" s="4">
        <f t="shared" si="332"/>
        <v>1279</v>
      </c>
      <c r="J4245" s="4">
        <f t="shared" si="333"/>
        <v>1279</v>
      </c>
      <c r="K4245" s="4">
        <f t="shared" si="334"/>
        <v>4242</v>
      </c>
    </row>
    <row r="4246" spans="1:11" x14ac:dyDescent="0.25">
      <c r="A4246" s="2">
        <v>4243</v>
      </c>
      <c r="B4246" s="9">
        <f>(ROUNDUP(Nebenrechnung_Break_Even!A4246/'Rüstprozess (DE)'!$E$30,0))*'Rüstprozess (DE)'!$E$28</f>
        <v>897</v>
      </c>
      <c r="C4246" s="10">
        <f>('Rüstprozess (DE)'!$E$12/3600)*A4246*'Rüstprozess (DE)'!$E$14</f>
        <v>707.16666666666674</v>
      </c>
      <c r="D4246" s="11">
        <f t="shared" si="330"/>
        <v>1604.1666666666667</v>
      </c>
      <c r="E4246" s="9">
        <f>(ROUNDUP(Nebenrechnung_Break_Even!A4246/'Rüstprozess (DE)'!$G$30,0))*'Rüstprozess (DE)'!$G$28</f>
        <v>762</v>
      </c>
      <c r="F4246" s="10">
        <f>('Rüstprozess (DE)'!$G$12/3600)*A4246*'Rüstprozess (DE)'!$E$14</f>
        <v>2121.5</v>
      </c>
      <c r="G4246" s="11">
        <f t="shared" si="331"/>
        <v>2883.5</v>
      </c>
      <c r="I4246" s="4">
        <f t="shared" si="332"/>
        <v>1279.3333333333333</v>
      </c>
      <c r="J4246" s="4">
        <f t="shared" si="333"/>
        <v>1279.3333333333333</v>
      </c>
      <c r="K4246" s="4">
        <f t="shared" si="334"/>
        <v>4243</v>
      </c>
    </row>
    <row r="4247" spans="1:11" x14ac:dyDescent="0.25">
      <c r="A4247" s="2">
        <v>4244</v>
      </c>
      <c r="B4247" s="9">
        <f>(ROUNDUP(Nebenrechnung_Break_Even!A4247/'Rüstprozess (DE)'!$E$30,0))*'Rüstprozess (DE)'!$E$28</f>
        <v>897</v>
      </c>
      <c r="C4247" s="10">
        <f>('Rüstprozess (DE)'!$E$12/3600)*A4247*'Rüstprozess (DE)'!$E$14</f>
        <v>707.33333333333337</v>
      </c>
      <c r="D4247" s="11">
        <f t="shared" si="330"/>
        <v>1604.3333333333335</v>
      </c>
      <c r="E4247" s="9">
        <f>(ROUNDUP(Nebenrechnung_Break_Even!A4247/'Rüstprozess (DE)'!$G$30,0))*'Rüstprozess (DE)'!$G$28</f>
        <v>762</v>
      </c>
      <c r="F4247" s="10">
        <f>('Rüstprozess (DE)'!$G$12/3600)*A4247*'Rüstprozess (DE)'!$E$14</f>
        <v>2122</v>
      </c>
      <c r="G4247" s="11">
        <f t="shared" si="331"/>
        <v>2884</v>
      </c>
      <c r="I4247" s="4">
        <f t="shared" si="332"/>
        <v>1279.6666666666665</v>
      </c>
      <c r="J4247" s="4">
        <f t="shared" si="333"/>
        <v>1279.6666666666665</v>
      </c>
      <c r="K4247" s="4">
        <f t="shared" si="334"/>
        <v>4244</v>
      </c>
    </row>
    <row r="4248" spans="1:11" x14ac:dyDescent="0.25">
      <c r="A4248" s="2">
        <v>4245</v>
      </c>
      <c r="B4248" s="9">
        <f>(ROUNDUP(Nebenrechnung_Break_Even!A4248/'Rüstprozess (DE)'!$E$30,0))*'Rüstprozess (DE)'!$E$28</f>
        <v>897</v>
      </c>
      <c r="C4248" s="10">
        <f>('Rüstprozess (DE)'!$E$12/3600)*A4248*'Rüstprozess (DE)'!$E$14</f>
        <v>707.5</v>
      </c>
      <c r="D4248" s="11">
        <f t="shared" si="330"/>
        <v>1604.5</v>
      </c>
      <c r="E4248" s="9">
        <f>(ROUNDUP(Nebenrechnung_Break_Even!A4248/'Rüstprozess (DE)'!$G$30,0))*'Rüstprozess (DE)'!$G$28</f>
        <v>762</v>
      </c>
      <c r="F4248" s="10">
        <f>('Rüstprozess (DE)'!$G$12/3600)*A4248*'Rüstprozess (DE)'!$E$14</f>
        <v>2122.5</v>
      </c>
      <c r="G4248" s="11">
        <f t="shared" si="331"/>
        <v>2884.5</v>
      </c>
      <c r="I4248" s="4">
        <f t="shared" si="332"/>
        <v>1280</v>
      </c>
      <c r="J4248" s="4">
        <f t="shared" si="333"/>
        <v>1280</v>
      </c>
      <c r="K4248" s="4">
        <f t="shared" si="334"/>
        <v>4245</v>
      </c>
    </row>
    <row r="4249" spans="1:11" x14ac:dyDescent="0.25">
      <c r="A4249" s="2">
        <v>4246</v>
      </c>
      <c r="B4249" s="9">
        <f>(ROUNDUP(Nebenrechnung_Break_Even!A4249/'Rüstprozess (DE)'!$E$30,0))*'Rüstprozess (DE)'!$E$28</f>
        <v>897</v>
      </c>
      <c r="C4249" s="10">
        <f>('Rüstprozess (DE)'!$E$12/3600)*A4249*'Rüstprozess (DE)'!$E$14</f>
        <v>707.66666666666663</v>
      </c>
      <c r="D4249" s="11">
        <f t="shared" si="330"/>
        <v>1604.6666666666665</v>
      </c>
      <c r="E4249" s="9">
        <f>(ROUNDUP(Nebenrechnung_Break_Even!A4249/'Rüstprozess (DE)'!$G$30,0))*'Rüstprozess (DE)'!$G$28</f>
        <v>762</v>
      </c>
      <c r="F4249" s="10">
        <f>('Rüstprozess (DE)'!$G$12/3600)*A4249*'Rüstprozess (DE)'!$E$14</f>
        <v>2123</v>
      </c>
      <c r="G4249" s="11">
        <f t="shared" si="331"/>
        <v>2885</v>
      </c>
      <c r="I4249" s="4">
        <f t="shared" si="332"/>
        <v>1280.3333333333335</v>
      </c>
      <c r="J4249" s="4">
        <f t="shared" si="333"/>
        <v>1280.3333333333335</v>
      </c>
      <c r="K4249" s="4">
        <f t="shared" si="334"/>
        <v>4246</v>
      </c>
    </row>
    <row r="4250" spans="1:11" x14ac:dyDescent="0.25">
      <c r="A4250" s="2">
        <v>4247</v>
      </c>
      <c r="B4250" s="9">
        <f>(ROUNDUP(Nebenrechnung_Break_Even!A4250/'Rüstprozess (DE)'!$E$30,0))*'Rüstprozess (DE)'!$E$28</f>
        <v>897</v>
      </c>
      <c r="C4250" s="10">
        <f>('Rüstprozess (DE)'!$E$12/3600)*A4250*'Rüstprozess (DE)'!$E$14</f>
        <v>707.83333333333326</v>
      </c>
      <c r="D4250" s="11">
        <f t="shared" si="330"/>
        <v>1604.8333333333333</v>
      </c>
      <c r="E4250" s="9">
        <f>(ROUNDUP(Nebenrechnung_Break_Even!A4250/'Rüstprozess (DE)'!$G$30,0))*'Rüstprozess (DE)'!$G$28</f>
        <v>762</v>
      </c>
      <c r="F4250" s="10">
        <f>('Rüstprozess (DE)'!$G$12/3600)*A4250*'Rüstprozess (DE)'!$E$14</f>
        <v>2123.5</v>
      </c>
      <c r="G4250" s="11">
        <f t="shared" si="331"/>
        <v>2885.5</v>
      </c>
      <c r="I4250" s="4">
        <f t="shared" si="332"/>
        <v>1280.6666666666667</v>
      </c>
      <c r="J4250" s="4">
        <f t="shared" si="333"/>
        <v>1280.6666666666667</v>
      </c>
      <c r="K4250" s="4">
        <f t="shared" si="334"/>
        <v>4247</v>
      </c>
    </row>
    <row r="4251" spans="1:11" x14ac:dyDescent="0.25">
      <c r="A4251" s="2">
        <v>4248</v>
      </c>
      <c r="B4251" s="9">
        <f>(ROUNDUP(Nebenrechnung_Break_Even!A4251/'Rüstprozess (DE)'!$E$30,0))*'Rüstprozess (DE)'!$E$28</f>
        <v>897</v>
      </c>
      <c r="C4251" s="10">
        <f>('Rüstprozess (DE)'!$E$12/3600)*A4251*'Rüstprozess (DE)'!$E$14</f>
        <v>708</v>
      </c>
      <c r="D4251" s="11">
        <f t="shared" si="330"/>
        <v>1605</v>
      </c>
      <c r="E4251" s="9">
        <f>(ROUNDUP(Nebenrechnung_Break_Even!A4251/'Rüstprozess (DE)'!$G$30,0))*'Rüstprozess (DE)'!$G$28</f>
        <v>762</v>
      </c>
      <c r="F4251" s="10">
        <f>('Rüstprozess (DE)'!$G$12/3600)*A4251*'Rüstprozess (DE)'!$E$14</f>
        <v>2124</v>
      </c>
      <c r="G4251" s="11">
        <f t="shared" si="331"/>
        <v>2886</v>
      </c>
      <c r="I4251" s="4">
        <f t="shared" si="332"/>
        <v>1281</v>
      </c>
      <c r="J4251" s="4">
        <f t="shared" si="333"/>
        <v>1281</v>
      </c>
      <c r="K4251" s="4">
        <f t="shared" si="334"/>
        <v>4248</v>
      </c>
    </row>
    <row r="4252" spans="1:11" x14ac:dyDescent="0.25">
      <c r="A4252" s="2">
        <v>4249</v>
      </c>
      <c r="B4252" s="9">
        <f>(ROUNDUP(Nebenrechnung_Break_Even!A4252/'Rüstprozess (DE)'!$E$30,0))*'Rüstprozess (DE)'!$E$28</f>
        <v>897</v>
      </c>
      <c r="C4252" s="10">
        <f>('Rüstprozess (DE)'!$E$12/3600)*A4252*'Rüstprozess (DE)'!$E$14</f>
        <v>708.16666666666663</v>
      </c>
      <c r="D4252" s="11">
        <f t="shared" si="330"/>
        <v>1605.1666666666665</v>
      </c>
      <c r="E4252" s="9">
        <f>(ROUNDUP(Nebenrechnung_Break_Even!A4252/'Rüstprozess (DE)'!$G$30,0))*'Rüstprozess (DE)'!$G$28</f>
        <v>762</v>
      </c>
      <c r="F4252" s="10">
        <f>('Rüstprozess (DE)'!$G$12/3600)*A4252*'Rüstprozess (DE)'!$E$14</f>
        <v>2124.5</v>
      </c>
      <c r="G4252" s="11">
        <f t="shared" si="331"/>
        <v>2886.5</v>
      </c>
      <c r="I4252" s="4">
        <f t="shared" si="332"/>
        <v>1281.3333333333335</v>
      </c>
      <c r="J4252" s="4">
        <f t="shared" si="333"/>
        <v>1281.3333333333335</v>
      </c>
      <c r="K4252" s="4">
        <f t="shared" si="334"/>
        <v>4249</v>
      </c>
    </row>
    <row r="4253" spans="1:11" x14ac:dyDescent="0.25">
      <c r="A4253" s="2">
        <v>4250</v>
      </c>
      <c r="B4253" s="9">
        <f>(ROUNDUP(Nebenrechnung_Break_Even!A4253/'Rüstprozess (DE)'!$E$30,0))*'Rüstprozess (DE)'!$E$28</f>
        <v>897</v>
      </c>
      <c r="C4253" s="10">
        <f>('Rüstprozess (DE)'!$E$12/3600)*A4253*'Rüstprozess (DE)'!$E$14</f>
        <v>708.33333333333326</v>
      </c>
      <c r="D4253" s="11">
        <f t="shared" si="330"/>
        <v>1605.3333333333333</v>
      </c>
      <c r="E4253" s="9">
        <f>(ROUNDUP(Nebenrechnung_Break_Even!A4253/'Rüstprozess (DE)'!$G$30,0))*'Rüstprozess (DE)'!$G$28</f>
        <v>762</v>
      </c>
      <c r="F4253" s="10">
        <f>('Rüstprozess (DE)'!$G$12/3600)*A4253*'Rüstprozess (DE)'!$E$14</f>
        <v>2125</v>
      </c>
      <c r="G4253" s="11">
        <f t="shared" si="331"/>
        <v>2887</v>
      </c>
      <c r="I4253" s="4">
        <f t="shared" si="332"/>
        <v>1281.6666666666667</v>
      </c>
      <c r="J4253" s="4">
        <f t="shared" si="333"/>
        <v>1281.6666666666667</v>
      </c>
      <c r="K4253" s="4">
        <f t="shared" si="334"/>
        <v>4250</v>
      </c>
    </row>
    <row r="4254" spans="1:11" x14ac:dyDescent="0.25">
      <c r="A4254" s="2">
        <v>4251</v>
      </c>
      <c r="B4254" s="9">
        <f>(ROUNDUP(Nebenrechnung_Break_Even!A4254/'Rüstprozess (DE)'!$E$30,0))*'Rüstprozess (DE)'!$E$28</f>
        <v>897</v>
      </c>
      <c r="C4254" s="10">
        <f>('Rüstprozess (DE)'!$E$12/3600)*A4254*'Rüstprozess (DE)'!$E$14</f>
        <v>708.5</v>
      </c>
      <c r="D4254" s="11">
        <f t="shared" si="330"/>
        <v>1605.5</v>
      </c>
      <c r="E4254" s="9">
        <f>(ROUNDUP(Nebenrechnung_Break_Even!A4254/'Rüstprozess (DE)'!$G$30,0))*'Rüstprozess (DE)'!$G$28</f>
        <v>762</v>
      </c>
      <c r="F4254" s="10">
        <f>('Rüstprozess (DE)'!$G$12/3600)*A4254*'Rüstprozess (DE)'!$E$14</f>
        <v>2125.5</v>
      </c>
      <c r="G4254" s="11">
        <f t="shared" si="331"/>
        <v>2887.5</v>
      </c>
      <c r="I4254" s="4">
        <f t="shared" si="332"/>
        <v>1282</v>
      </c>
      <c r="J4254" s="4">
        <f t="shared" si="333"/>
        <v>1282</v>
      </c>
      <c r="K4254" s="4">
        <f t="shared" si="334"/>
        <v>4251</v>
      </c>
    </row>
    <row r="4255" spans="1:11" x14ac:dyDescent="0.25">
      <c r="A4255" s="2">
        <v>4252</v>
      </c>
      <c r="B4255" s="9">
        <f>(ROUNDUP(Nebenrechnung_Break_Even!A4255/'Rüstprozess (DE)'!$E$30,0))*'Rüstprozess (DE)'!$E$28</f>
        <v>897</v>
      </c>
      <c r="C4255" s="10">
        <f>('Rüstprozess (DE)'!$E$12/3600)*A4255*'Rüstprozess (DE)'!$E$14</f>
        <v>708.66666666666663</v>
      </c>
      <c r="D4255" s="11">
        <f t="shared" si="330"/>
        <v>1605.6666666666665</v>
      </c>
      <c r="E4255" s="9">
        <f>(ROUNDUP(Nebenrechnung_Break_Even!A4255/'Rüstprozess (DE)'!$G$30,0))*'Rüstprozess (DE)'!$G$28</f>
        <v>762</v>
      </c>
      <c r="F4255" s="10">
        <f>('Rüstprozess (DE)'!$G$12/3600)*A4255*'Rüstprozess (DE)'!$E$14</f>
        <v>2126</v>
      </c>
      <c r="G4255" s="11">
        <f t="shared" si="331"/>
        <v>2888</v>
      </c>
      <c r="I4255" s="4">
        <f t="shared" si="332"/>
        <v>1282.3333333333335</v>
      </c>
      <c r="J4255" s="4">
        <f t="shared" si="333"/>
        <v>1282.3333333333335</v>
      </c>
      <c r="K4255" s="4">
        <f t="shared" si="334"/>
        <v>4252</v>
      </c>
    </row>
    <row r="4256" spans="1:11" x14ac:dyDescent="0.25">
      <c r="A4256" s="2">
        <v>4253</v>
      </c>
      <c r="B4256" s="9">
        <f>(ROUNDUP(Nebenrechnung_Break_Even!A4256/'Rüstprozess (DE)'!$E$30,0))*'Rüstprozess (DE)'!$E$28</f>
        <v>897</v>
      </c>
      <c r="C4256" s="10">
        <f>('Rüstprozess (DE)'!$E$12/3600)*A4256*'Rüstprozess (DE)'!$E$14</f>
        <v>708.83333333333326</v>
      </c>
      <c r="D4256" s="11">
        <f t="shared" si="330"/>
        <v>1605.8333333333333</v>
      </c>
      <c r="E4256" s="9">
        <f>(ROUNDUP(Nebenrechnung_Break_Even!A4256/'Rüstprozess (DE)'!$G$30,0))*'Rüstprozess (DE)'!$G$28</f>
        <v>762</v>
      </c>
      <c r="F4256" s="10">
        <f>('Rüstprozess (DE)'!$G$12/3600)*A4256*'Rüstprozess (DE)'!$E$14</f>
        <v>2126.5</v>
      </c>
      <c r="G4256" s="11">
        <f t="shared" si="331"/>
        <v>2888.5</v>
      </c>
      <c r="I4256" s="4">
        <f t="shared" si="332"/>
        <v>1282.6666666666667</v>
      </c>
      <c r="J4256" s="4">
        <f t="shared" si="333"/>
        <v>1282.6666666666667</v>
      </c>
      <c r="K4256" s="4">
        <f t="shared" si="334"/>
        <v>4253</v>
      </c>
    </row>
    <row r="4257" spans="1:11" x14ac:dyDescent="0.25">
      <c r="A4257" s="2">
        <v>4254</v>
      </c>
      <c r="B4257" s="9">
        <f>(ROUNDUP(Nebenrechnung_Break_Even!A4257/'Rüstprozess (DE)'!$E$30,0))*'Rüstprozess (DE)'!$E$28</f>
        <v>897</v>
      </c>
      <c r="C4257" s="10">
        <f>('Rüstprozess (DE)'!$E$12/3600)*A4257*'Rüstprozess (DE)'!$E$14</f>
        <v>709</v>
      </c>
      <c r="D4257" s="11">
        <f t="shared" si="330"/>
        <v>1606</v>
      </c>
      <c r="E4257" s="9">
        <f>(ROUNDUP(Nebenrechnung_Break_Even!A4257/'Rüstprozess (DE)'!$G$30,0))*'Rüstprozess (DE)'!$G$28</f>
        <v>762</v>
      </c>
      <c r="F4257" s="10">
        <f>('Rüstprozess (DE)'!$G$12/3600)*A4257*'Rüstprozess (DE)'!$E$14</f>
        <v>2127</v>
      </c>
      <c r="G4257" s="11">
        <f t="shared" si="331"/>
        <v>2889</v>
      </c>
      <c r="I4257" s="4">
        <f t="shared" si="332"/>
        <v>1283</v>
      </c>
      <c r="J4257" s="4">
        <f t="shared" si="333"/>
        <v>1283</v>
      </c>
      <c r="K4257" s="4">
        <f t="shared" si="334"/>
        <v>4254</v>
      </c>
    </row>
    <row r="4258" spans="1:11" x14ac:dyDescent="0.25">
      <c r="A4258" s="2">
        <v>4255</v>
      </c>
      <c r="B4258" s="9">
        <f>(ROUNDUP(Nebenrechnung_Break_Even!A4258/'Rüstprozess (DE)'!$E$30,0))*'Rüstprozess (DE)'!$E$28</f>
        <v>897</v>
      </c>
      <c r="C4258" s="10">
        <f>('Rüstprozess (DE)'!$E$12/3600)*A4258*'Rüstprozess (DE)'!$E$14</f>
        <v>709.16666666666674</v>
      </c>
      <c r="D4258" s="11">
        <f t="shared" si="330"/>
        <v>1606.1666666666667</v>
      </c>
      <c r="E4258" s="9">
        <f>(ROUNDUP(Nebenrechnung_Break_Even!A4258/'Rüstprozess (DE)'!$G$30,0))*'Rüstprozess (DE)'!$G$28</f>
        <v>762</v>
      </c>
      <c r="F4258" s="10">
        <f>('Rüstprozess (DE)'!$G$12/3600)*A4258*'Rüstprozess (DE)'!$E$14</f>
        <v>2127.5</v>
      </c>
      <c r="G4258" s="11">
        <f t="shared" si="331"/>
        <v>2889.5</v>
      </c>
      <c r="I4258" s="4">
        <f t="shared" si="332"/>
        <v>1283.3333333333333</v>
      </c>
      <c r="J4258" s="4">
        <f t="shared" si="333"/>
        <v>1283.3333333333333</v>
      </c>
      <c r="K4258" s="4">
        <f t="shared" si="334"/>
        <v>4255</v>
      </c>
    </row>
    <row r="4259" spans="1:11" x14ac:dyDescent="0.25">
      <c r="A4259" s="2">
        <v>4256</v>
      </c>
      <c r="B4259" s="9">
        <f>(ROUNDUP(Nebenrechnung_Break_Even!A4259/'Rüstprozess (DE)'!$E$30,0))*'Rüstprozess (DE)'!$E$28</f>
        <v>897</v>
      </c>
      <c r="C4259" s="10">
        <f>('Rüstprozess (DE)'!$E$12/3600)*A4259*'Rüstprozess (DE)'!$E$14</f>
        <v>709.33333333333337</v>
      </c>
      <c r="D4259" s="11">
        <f t="shared" si="330"/>
        <v>1606.3333333333335</v>
      </c>
      <c r="E4259" s="9">
        <f>(ROUNDUP(Nebenrechnung_Break_Even!A4259/'Rüstprozess (DE)'!$G$30,0))*'Rüstprozess (DE)'!$G$28</f>
        <v>762</v>
      </c>
      <c r="F4259" s="10">
        <f>('Rüstprozess (DE)'!$G$12/3600)*A4259*'Rüstprozess (DE)'!$E$14</f>
        <v>2128</v>
      </c>
      <c r="G4259" s="11">
        <f t="shared" si="331"/>
        <v>2890</v>
      </c>
      <c r="I4259" s="4">
        <f t="shared" si="332"/>
        <v>1283.6666666666665</v>
      </c>
      <c r="J4259" s="4">
        <f t="shared" si="333"/>
        <v>1283.6666666666665</v>
      </c>
      <c r="K4259" s="4">
        <f t="shared" si="334"/>
        <v>4256</v>
      </c>
    </row>
    <row r="4260" spans="1:11" x14ac:dyDescent="0.25">
      <c r="A4260" s="2">
        <v>4257</v>
      </c>
      <c r="B4260" s="9">
        <f>(ROUNDUP(Nebenrechnung_Break_Even!A4260/'Rüstprozess (DE)'!$E$30,0))*'Rüstprozess (DE)'!$E$28</f>
        <v>897</v>
      </c>
      <c r="C4260" s="10">
        <f>('Rüstprozess (DE)'!$E$12/3600)*A4260*'Rüstprozess (DE)'!$E$14</f>
        <v>709.5</v>
      </c>
      <c r="D4260" s="11">
        <f t="shared" si="330"/>
        <v>1606.5</v>
      </c>
      <c r="E4260" s="9">
        <f>(ROUNDUP(Nebenrechnung_Break_Even!A4260/'Rüstprozess (DE)'!$G$30,0))*'Rüstprozess (DE)'!$G$28</f>
        <v>762</v>
      </c>
      <c r="F4260" s="10">
        <f>('Rüstprozess (DE)'!$G$12/3600)*A4260*'Rüstprozess (DE)'!$E$14</f>
        <v>2128.5</v>
      </c>
      <c r="G4260" s="11">
        <f t="shared" si="331"/>
        <v>2890.5</v>
      </c>
      <c r="I4260" s="4">
        <f t="shared" si="332"/>
        <v>1284</v>
      </c>
      <c r="J4260" s="4">
        <f t="shared" si="333"/>
        <v>1284</v>
      </c>
      <c r="K4260" s="4">
        <f t="shared" si="334"/>
        <v>4257</v>
      </c>
    </row>
    <row r="4261" spans="1:11" x14ac:dyDescent="0.25">
      <c r="A4261" s="2">
        <v>4258</v>
      </c>
      <c r="B4261" s="9">
        <f>(ROUNDUP(Nebenrechnung_Break_Even!A4261/'Rüstprozess (DE)'!$E$30,0))*'Rüstprozess (DE)'!$E$28</f>
        <v>897</v>
      </c>
      <c r="C4261" s="10">
        <f>('Rüstprozess (DE)'!$E$12/3600)*A4261*'Rüstprozess (DE)'!$E$14</f>
        <v>709.66666666666674</v>
      </c>
      <c r="D4261" s="11">
        <f t="shared" si="330"/>
        <v>1606.6666666666667</v>
      </c>
      <c r="E4261" s="9">
        <f>(ROUNDUP(Nebenrechnung_Break_Even!A4261/'Rüstprozess (DE)'!$G$30,0))*'Rüstprozess (DE)'!$G$28</f>
        <v>762</v>
      </c>
      <c r="F4261" s="10">
        <f>('Rüstprozess (DE)'!$G$12/3600)*A4261*'Rüstprozess (DE)'!$E$14</f>
        <v>2129</v>
      </c>
      <c r="G4261" s="11">
        <f t="shared" si="331"/>
        <v>2891</v>
      </c>
      <c r="I4261" s="4">
        <f t="shared" si="332"/>
        <v>1284.3333333333333</v>
      </c>
      <c r="J4261" s="4">
        <f t="shared" si="333"/>
        <v>1284.3333333333333</v>
      </c>
      <c r="K4261" s="4">
        <f t="shared" si="334"/>
        <v>4258</v>
      </c>
    </row>
    <row r="4262" spans="1:11" x14ac:dyDescent="0.25">
      <c r="A4262" s="2">
        <v>4259</v>
      </c>
      <c r="B4262" s="9">
        <f>(ROUNDUP(Nebenrechnung_Break_Even!A4262/'Rüstprozess (DE)'!$E$30,0))*'Rüstprozess (DE)'!$E$28</f>
        <v>897</v>
      </c>
      <c r="C4262" s="10">
        <f>('Rüstprozess (DE)'!$E$12/3600)*A4262*'Rüstprozess (DE)'!$E$14</f>
        <v>709.83333333333337</v>
      </c>
      <c r="D4262" s="11">
        <f t="shared" si="330"/>
        <v>1606.8333333333335</v>
      </c>
      <c r="E4262" s="9">
        <f>(ROUNDUP(Nebenrechnung_Break_Even!A4262/'Rüstprozess (DE)'!$G$30,0))*'Rüstprozess (DE)'!$G$28</f>
        <v>762</v>
      </c>
      <c r="F4262" s="10">
        <f>('Rüstprozess (DE)'!$G$12/3600)*A4262*'Rüstprozess (DE)'!$E$14</f>
        <v>2129.5</v>
      </c>
      <c r="G4262" s="11">
        <f t="shared" si="331"/>
        <v>2891.5</v>
      </c>
      <c r="I4262" s="4">
        <f t="shared" si="332"/>
        <v>1284.6666666666665</v>
      </c>
      <c r="J4262" s="4">
        <f t="shared" si="333"/>
        <v>1284.6666666666665</v>
      </c>
      <c r="K4262" s="4">
        <f t="shared" si="334"/>
        <v>4259</v>
      </c>
    </row>
    <row r="4263" spans="1:11" x14ac:dyDescent="0.25">
      <c r="A4263" s="2">
        <v>4260</v>
      </c>
      <c r="B4263" s="9">
        <f>(ROUNDUP(Nebenrechnung_Break_Even!A4263/'Rüstprozess (DE)'!$E$30,0))*'Rüstprozess (DE)'!$E$28</f>
        <v>897</v>
      </c>
      <c r="C4263" s="10">
        <f>('Rüstprozess (DE)'!$E$12/3600)*A4263*'Rüstprozess (DE)'!$E$14</f>
        <v>710</v>
      </c>
      <c r="D4263" s="11">
        <f t="shared" si="330"/>
        <v>1607</v>
      </c>
      <c r="E4263" s="9">
        <f>(ROUNDUP(Nebenrechnung_Break_Even!A4263/'Rüstprozess (DE)'!$G$30,0))*'Rüstprozess (DE)'!$G$28</f>
        <v>762</v>
      </c>
      <c r="F4263" s="10">
        <f>('Rüstprozess (DE)'!$G$12/3600)*A4263*'Rüstprozess (DE)'!$E$14</f>
        <v>2130</v>
      </c>
      <c r="G4263" s="11">
        <f t="shared" si="331"/>
        <v>2892</v>
      </c>
      <c r="I4263" s="4">
        <f t="shared" si="332"/>
        <v>1285</v>
      </c>
      <c r="J4263" s="4">
        <f t="shared" si="333"/>
        <v>1285</v>
      </c>
      <c r="K4263" s="4">
        <f t="shared" si="334"/>
        <v>4260</v>
      </c>
    </row>
    <row r="4264" spans="1:11" x14ac:dyDescent="0.25">
      <c r="A4264" s="2">
        <v>4261</v>
      </c>
      <c r="B4264" s="9">
        <f>(ROUNDUP(Nebenrechnung_Break_Even!A4264/'Rüstprozess (DE)'!$E$30,0))*'Rüstprozess (DE)'!$E$28</f>
        <v>897</v>
      </c>
      <c r="C4264" s="10">
        <f>('Rüstprozess (DE)'!$E$12/3600)*A4264*'Rüstprozess (DE)'!$E$14</f>
        <v>710.16666666666663</v>
      </c>
      <c r="D4264" s="11">
        <f t="shared" si="330"/>
        <v>1607.1666666666665</v>
      </c>
      <c r="E4264" s="9">
        <f>(ROUNDUP(Nebenrechnung_Break_Even!A4264/'Rüstprozess (DE)'!$G$30,0))*'Rüstprozess (DE)'!$G$28</f>
        <v>762</v>
      </c>
      <c r="F4264" s="10">
        <f>('Rüstprozess (DE)'!$G$12/3600)*A4264*'Rüstprozess (DE)'!$E$14</f>
        <v>2130.5</v>
      </c>
      <c r="G4264" s="11">
        <f t="shared" si="331"/>
        <v>2892.5</v>
      </c>
      <c r="I4264" s="4">
        <f t="shared" si="332"/>
        <v>1285.3333333333335</v>
      </c>
      <c r="J4264" s="4">
        <f t="shared" si="333"/>
        <v>1285.3333333333335</v>
      </c>
      <c r="K4264" s="4">
        <f t="shared" si="334"/>
        <v>4261</v>
      </c>
    </row>
    <row r="4265" spans="1:11" x14ac:dyDescent="0.25">
      <c r="A4265" s="2">
        <v>4262</v>
      </c>
      <c r="B4265" s="9">
        <f>(ROUNDUP(Nebenrechnung_Break_Even!A4265/'Rüstprozess (DE)'!$E$30,0))*'Rüstprozess (DE)'!$E$28</f>
        <v>897</v>
      </c>
      <c r="C4265" s="10">
        <f>('Rüstprozess (DE)'!$E$12/3600)*A4265*'Rüstprozess (DE)'!$E$14</f>
        <v>710.33333333333326</v>
      </c>
      <c r="D4265" s="11">
        <f t="shared" si="330"/>
        <v>1607.3333333333333</v>
      </c>
      <c r="E4265" s="9">
        <f>(ROUNDUP(Nebenrechnung_Break_Even!A4265/'Rüstprozess (DE)'!$G$30,0))*'Rüstprozess (DE)'!$G$28</f>
        <v>762</v>
      </c>
      <c r="F4265" s="10">
        <f>('Rüstprozess (DE)'!$G$12/3600)*A4265*'Rüstprozess (DE)'!$E$14</f>
        <v>2131</v>
      </c>
      <c r="G4265" s="11">
        <f t="shared" si="331"/>
        <v>2893</v>
      </c>
      <c r="I4265" s="4">
        <f t="shared" si="332"/>
        <v>1285.6666666666667</v>
      </c>
      <c r="J4265" s="4">
        <f t="shared" si="333"/>
        <v>1285.6666666666667</v>
      </c>
      <c r="K4265" s="4">
        <f t="shared" si="334"/>
        <v>4262</v>
      </c>
    </row>
    <row r="4266" spans="1:11" x14ac:dyDescent="0.25">
      <c r="A4266" s="2">
        <v>4263</v>
      </c>
      <c r="B4266" s="9">
        <f>(ROUNDUP(Nebenrechnung_Break_Even!A4266/'Rüstprozess (DE)'!$E$30,0))*'Rüstprozess (DE)'!$E$28</f>
        <v>897</v>
      </c>
      <c r="C4266" s="10">
        <f>('Rüstprozess (DE)'!$E$12/3600)*A4266*'Rüstprozess (DE)'!$E$14</f>
        <v>710.5</v>
      </c>
      <c r="D4266" s="11">
        <f t="shared" si="330"/>
        <v>1607.5</v>
      </c>
      <c r="E4266" s="9">
        <f>(ROUNDUP(Nebenrechnung_Break_Even!A4266/'Rüstprozess (DE)'!$G$30,0))*'Rüstprozess (DE)'!$G$28</f>
        <v>762</v>
      </c>
      <c r="F4266" s="10">
        <f>('Rüstprozess (DE)'!$G$12/3600)*A4266*'Rüstprozess (DE)'!$E$14</f>
        <v>2131.5</v>
      </c>
      <c r="G4266" s="11">
        <f t="shared" si="331"/>
        <v>2893.5</v>
      </c>
      <c r="I4266" s="4">
        <f t="shared" si="332"/>
        <v>1286</v>
      </c>
      <c r="J4266" s="4">
        <f t="shared" si="333"/>
        <v>1286</v>
      </c>
      <c r="K4266" s="4">
        <f t="shared" si="334"/>
        <v>4263</v>
      </c>
    </row>
    <row r="4267" spans="1:11" x14ac:dyDescent="0.25">
      <c r="A4267" s="2">
        <v>4264</v>
      </c>
      <c r="B4267" s="9">
        <f>(ROUNDUP(Nebenrechnung_Break_Even!A4267/'Rüstprozess (DE)'!$E$30,0))*'Rüstprozess (DE)'!$E$28</f>
        <v>897</v>
      </c>
      <c r="C4267" s="10">
        <f>('Rüstprozess (DE)'!$E$12/3600)*A4267*'Rüstprozess (DE)'!$E$14</f>
        <v>710.66666666666663</v>
      </c>
      <c r="D4267" s="11">
        <f t="shared" si="330"/>
        <v>1607.6666666666665</v>
      </c>
      <c r="E4267" s="9">
        <f>(ROUNDUP(Nebenrechnung_Break_Even!A4267/'Rüstprozess (DE)'!$G$30,0))*'Rüstprozess (DE)'!$G$28</f>
        <v>762</v>
      </c>
      <c r="F4267" s="10">
        <f>('Rüstprozess (DE)'!$G$12/3600)*A4267*'Rüstprozess (DE)'!$E$14</f>
        <v>2132</v>
      </c>
      <c r="G4267" s="11">
        <f t="shared" si="331"/>
        <v>2894</v>
      </c>
      <c r="I4267" s="4">
        <f t="shared" si="332"/>
        <v>1286.3333333333335</v>
      </c>
      <c r="J4267" s="4">
        <f t="shared" si="333"/>
        <v>1286.3333333333335</v>
      </c>
      <c r="K4267" s="4">
        <f t="shared" si="334"/>
        <v>4264</v>
      </c>
    </row>
    <row r="4268" spans="1:11" x14ac:dyDescent="0.25">
      <c r="A4268" s="2">
        <v>4265</v>
      </c>
      <c r="B4268" s="9">
        <f>(ROUNDUP(Nebenrechnung_Break_Even!A4268/'Rüstprozess (DE)'!$E$30,0))*'Rüstprozess (DE)'!$E$28</f>
        <v>897</v>
      </c>
      <c r="C4268" s="10">
        <f>('Rüstprozess (DE)'!$E$12/3600)*A4268*'Rüstprozess (DE)'!$E$14</f>
        <v>710.83333333333326</v>
      </c>
      <c r="D4268" s="11">
        <f t="shared" si="330"/>
        <v>1607.8333333333333</v>
      </c>
      <c r="E4268" s="9">
        <f>(ROUNDUP(Nebenrechnung_Break_Even!A4268/'Rüstprozess (DE)'!$G$30,0))*'Rüstprozess (DE)'!$G$28</f>
        <v>762</v>
      </c>
      <c r="F4268" s="10">
        <f>('Rüstprozess (DE)'!$G$12/3600)*A4268*'Rüstprozess (DE)'!$E$14</f>
        <v>2132.5</v>
      </c>
      <c r="G4268" s="11">
        <f t="shared" si="331"/>
        <v>2894.5</v>
      </c>
      <c r="I4268" s="4">
        <f t="shared" si="332"/>
        <v>1286.6666666666667</v>
      </c>
      <c r="J4268" s="4">
        <f t="shared" si="333"/>
        <v>1286.6666666666667</v>
      </c>
      <c r="K4268" s="4">
        <f t="shared" si="334"/>
        <v>4265</v>
      </c>
    </row>
    <row r="4269" spans="1:11" x14ac:dyDescent="0.25">
      <c r="A4269" s="2">
        <v>4266</v>
      </c>
      <c r="B4269" s="9">
        <f>(ROUNDUP(Nebenrechnung_Break_Even!A4269/'Rüstprozess (DE)'!$E$30,0))*'Rüstprozess (DE)'!$E$28</f>
        <v>897</v>
      </c>
      <c r="C4269" s="10">
        <f>('Rüstprozess (DE)'!$E$12/3600)*A4269*'Rüstprozess (DE)'!$E$14</f>
        <v>711</v>
      </c>
      <c r="D4269" s="11">
        <f t="shared" si="330"/>
        <v>1608</v>
      </c>
      <c r="E4269" s="9">
        <f>(ROUNDUP(Nebenrechnung_Break_Even!A4269/'Rüstprozess (DE)'!$G$30,0))*'Rüstprozess (DE)'!$G$28</f>
        <v>762</v>
      </c>
      <c r="F4269" s="10">
        <f>('Rüstprozess (DE)'!$G$12/3600)*A4269*'Rüstprozess (DE)'!$E$14</f>
        <v>2133</v>
      </c>
      <c r="G4269" s="11">
        <f t="shared" si="331"/>
        <v>2895</v>
      </c>
      <c r="I4269" s="4">
        <f t="shared" si="332"/>
        <v>1287</v>
      </c>
      <c r="J4269" s="4">
        <f t="shared" si="333"/>
        <v>1287</v>
      </c>
      <c r="K4269" s="4">
        <f t="shared" si="334"/>
        <v>4266</v>
      </c>
    </row>
    <row r="4270" spans="1:11" x14ac:dyDescent="0.25">
      <c r="A4270" s="2">
        <v>4267</v>
      </c>
      <c r="B4270" s="9">
        <f>(ROUNDUP(Nebenrechnung_Break_Even!A4270/'Rüstprozess (DE)'!$E$30,0))*'Rüstprozess (DE)'!$E$28</f>
        <v>897</v>
      </c>
      <c r="C4270" s="10">
        <f>('Rüstprozess (DE)'!$E$12/3600)*A4270*'Rüstprozess (DE)'!$E$14</f>
        <v>711.16666666666663</v>
      </c>
      <c r="D4270" s="11">
        <f t="shared" si="330"/>
        <v>1608.1666666666665</v>
      </c>
      <c r="E4270" s="9">
        <f>(ROUNDUP(Nebenrechnung_Break_Even!A4270/'Rüstprozess (DE)'!$G$30,0))*'Rüstprozess (DE)'!$G$28</f>
        <v>762</v>
      </c>
      <c r="F4270" s="10">
        <f>('Rüstprozess (DE)'!$G$12/3600)*A4270*'Rüstprozess (DE)'!$E$14</f>
        <v>2133.5</v>
      </c>
      <c r="G4270" s="11">
        <f t="shared" si="331"/>
        <v>2895.5</v>
      </c>
      <c r="I4270" s="4">
        <f t="shared" si="332"/>
        <v>1287.3333333333335</v>
      </c>
      <c r="J4270" s="4">
        <f t="shared" si="333"/>
        <v>1287.3333333333335</v>
      </c>
      <c r="K4270" s="4">
        <f t="shared" si="334"/>
        <v>4267</v>
      </c>
    </row>
    <row r="4271" spans="1:11" x14ac:dyDescent="0.25">
      <c r="A4271" s="2">
        <v>4268</v>
      </c>
      <c r="B4271" s="9">
        <f>(ROUNDUP(Nebenrechnung_Break_Even!A4271/'Rüstprozess (DE)'!$E$30,0))*'Rüstprozess (DE)'!$E$28</f>
        <v>897</v>
      </c>
      <c r="C4271" s="10">
        <f>('Rüstprozess (DE)'!$E$12/3600)*A4271*'Rüstprozess (DE)'!$E$14</f>
        <v>711.33333333333326</v>
      </c>
      <c r="D4271" s="11">
        <f t="shared" si="330"/>
        <v>1608.3333333333333</v>
      </c>
      <c r="E4271" s="9">
        <f>(ROUNDUP(Nebenrechnung_Break_Even!A4271/'Rüstprozess (DE)'!$G$30,0))*'Rüstprozess (DE)'!$G$28</f>
        <v>762</v>
      </c>
      <c r="F4271" s="10">
        <f>('Rüstprozess (DE)'!$G$12/3600)*A4271*'Rüstprozess (DE)'!$E$14</f>
        <v>2134</v>
      </c>
      <c r="G4271" s="11">
        <f t="shared" si="331"/>
        <v>2896</v>
      </c>
      <c r="I4271" s="4">
        <f t="shared" si="332"/>
        <v>1287.6666666666667</v>
      </c>
      <c r="J4271" s="4">
        <f t="shared" si="333"/>
        <v>1287.6666666666667</v>
      </c>
      <c r="K4271" s="4">
        <f t="shared" si="334"/>
        <v>4268</v>
      </c>
    </row>
    <row r="4272" spans="1:11" x14ac:dyDescent="0.25">
      <c r="A4272" s="2">
        <v>4269</v>
      </c>
      <c r="B4272" s="9">
        <f>(ROUNDUP(Nebenrechnung_Break_Even!A4272/'Rüstprozess (DE)'!$E$30,0))*'Rüstprozess (DE)'!$E$28</f>
        <v>897</v>
      </c>
      <c r="C4272" s="10">
        <f>('Rüstprozess (DE)'!$E$12/3600)*A4272*'Rüstprozess (DE)'!$E$14</f>
        <v>711.5</v>
      </c>
      <c r="D4272" s="11">
        <f t="shared" si="330"/>
        <v>1608.5</v>
      </c>
      <c r="E4272" s="9">
        <f>(ROUNDUP(Nebenrechnung_Break_Even!A4272/'Rüstprozess (DE)'!$G$30,0))*'Rüstprozess (DE)'!$G$28</f>
        <v>762</v>
      </c>
      <c r="F4272" s="10">
        <f>('Rüstprozess (DE)'!$G$12/3600)*A4272*'Rüstprozess (DE)'!$E$14</f>
        <v>2134.5</v>
      </c>
      <c r="G4272" s="11">
        <f t="shared" si="331"/>
        <v>2896.5</v>
      </c>
      <c r="I4272" s="4">
        <f t="shared" si="332"/>
        <v>1288</v>
      </c>
      <c r="J4272" s="4">
        <f t="shared" si="333"/>
        <v>1288</v>
      </c>
      <c r="K4272" s="4">
        <f t="shared" si="334"/>
        <v>4269</v>
      </c>
    </row>
    <row r="4273" spans="1:11" x14ac:dyDescent="0.25">
      <c r="A4273" s="2">
        <v>4270</v>
      </c>
      <c r="B4273" s="9">
        <f>(ROUNDUP(Nebenrechnung_Break_Even!A4273/'Rüstprozess (DE)'!$E$30,0))*'Rüstprozess (DE)'!$E$28</f>
        <v>897</v>
      </c>
      <c r="C4273" s="10">
        <f>('Rüstprozess (DE)'!$E$12/3600)*A4273*'Rüstprozess (DE)'!$E$14</f>
        <v>711.66666666666674</v>
      </c>
      <c r="D4273" s="11">
        <f t="shared" si="330"/>
        <v>1608.6666666666667</v>
      </c>
      <c r="E4273" s="9">
        <f>(ROUNDUP(Nebenrechnung_Break_Even!A4273/'Rüstprozess (DE)'!$G$30,0))*'Rüstprozess (DE)'!$G$28</f>
        <v>762</v>
      </c>
      <c r="F4273" s="10">
        <f>('Rüstprozess (DE)'!$G$12/3600)*A4273*'Rüstprozess (DE)'!$E$14</f>
        <v>2135</v>
      </c>
      <c r="G4273" s="11">
        <f t="shared" si="331"/>
        <v>2897</v>
      </c>
      <c r="I4273" s="4">
        <f t="shared" si="332"/>
        <v>1288.3333333333333</v>
      </c>
      <c r="J4273" s="4">
        <f t="shared" si="333"/>
        <v>1288.3333333333333</v>
      </c>
      <c r="K4273" s="4">
        <f t="shared" si="334"/>
        <v>4270</v>
      </c>
    </row>
    <row r="4274" spans="1:11" x14ac:dyDescent="0.25">
      <c r="A4274" s="2">
        <v>4271</v>
      </c>
      <c r="B4274" s="9">
        <f>(ROUNDUP(Nebenrechnung_Break_Even!A4274/'Rüstprozess (DE)'!$E$30,0))*'Rüstprozess (DE)'!$E$28</f>
        <v>897</v>
      </c>
      <c r="C4274" s="10">
        <f>('Rüstprozess (DE)'!$E$12/3600)*A4274*'Rüstprozess (DE)'!$E$14</f>
        <v>711.83333333333337</v>
      </c>
      <c r="D4274" s="11">
        <f t="shared" si="330"/>
        <v>1608.8333333333335</v>
      </c>
      <c r="E4274" s="9">
        <f>(ROUNDUP(Nebenrechnung_Break_Even!A4274/'Rüstprozess (DE)'!$G$30,0))*'Rüstprozess (DE)'!$G$28</f>
        <v>762</v>
      </c>
      <c r="F4274" s="10">
        <f>('Rüstprozess (DE)'!$G$12/3600)*A4274*'Rüstprozess (DE)'!$E$14</f>
        <v>2135.5</v>
      </c>
      <c r="G4274" s="11">
        <f t="shared" si="331"/>
        <v>2897.5</v>
      </c>
      <c r="I4274" s="4">
        <f t="shared" si="332"/>
        <v>1288.6666666666665</v>
      </c>
      <c r="J4274" s="4">
        <f t="shared" si="333"/>
        <v>1288.6666666666665</v>
      </c>
      <c r="K4274" s="4">
        <f t="shared" si="334"/>
        <v>4271</v>
      </c>
    </row>
    <row r="4275" spans="1:11" x14ac:dyDescent="0.25">
      <c r="A4275" s="2">
        <v>4272</v>
      </c>
      <c r="B4275" s="9">
        <f>(ROUNDUP(Nebenrechnung_Break_Even!A4275/'Rüstprozess (DE)'!$E$30,0))*'Rüstprozess (DE)'!$E$28</f>
        <v>897</v>
      </c>
      <c r="C4275" s="10">
        <f>('Rüstprozess (DE)'!$E$12/3600)*A4275*'Rüstprozess (DE)'!$E$14</f>
        <v>712</v>
      </c>
      <c r="D4275" s="11">
        <f t="shared" si="330"/>
        <v>1609</v>
      </c>
      <c r="E4275" s="9">
        <f>(ROUNDUP(Nebenrechnung_Break_Even!A4275/'Rüstprozess (DE)'!$G$30,0))*'Rüstprozess (DE)'!$G$28</f>
        <v>762</v>
      </c>
      <c r="F4275" s="10">
        <f>('Rüstprozess (DE)'!$G$12/3600)*A4275*'Rüstprozess (DE)'!$E$14</f>
        <v>2136</v>
      </c>
      <c r="G4275" s="11">
        <f t="shared" si="331"/>
        <v>2898</v>
      </c>
      <c r="I4275" s="4">
        <f t="shared" si="332"/>
        <v>1289</v>
      </c>
      <c r="J4275" s="4">
        <f t="shared" si="333"/>
        <v>1289</v>
      </c>
      <c r="K4275" s="4">
        <f t="shared" si="334"/>
        <v>4272</v>
      </c>
    </row>
    <row r="4276" spans="1:11" x14ac:dyDescent="0.25">
      <c r="A4276" s="2">
        <v>4273</v>
      </c>
      <c r="B4276" s="9">
        <f>(ROUNDUP(Nebenrechnung_Break_Even!A4276/'Rüstprozess (DE)'!$E$30,0))*'Rüstprozess (DE)'!$E$28</f>
        <v>897</v>
      </c>
      <c r="C4276" s="10">
        <f>('Rüstprozess (DE)'!$E$12/3600)*A4276*'Rüstprozess (DE)'!$E$14</f>
        <v>712.16666666666674</v>
      </c>
      <c r="D4276" s="11">
        <f t="shared" si="330"/>
        <v>1609.1666666666667</v>
      </c>
      <c r="E4276" s="9">
        <f>(ROUNDUP(Nebenrechnung_Break_Even!A4276/'Rüstprozess (DE)'!$G$30,0))*'Rüstprozess (DE)'!$G$28</f>
        <v>762</v>
      </c>
      <c r="F4276" s="10">
        <f>('Rüstprozess (DE)'!$G$12/3600)*A4276*'Rüstprozess (DE)'!$E$14</f>
        <v>2136.5</v>
      </c>
      <c r="G4276" s="11">
        <f t="shared" si="331"/>
        <v>2898.5</v>
      </c>
      <c r="I4276" s="4">
        <f t="shared" si="332"/>
        <v>1289.3333333333333</v>
      </c>
      <c r="J4276" s="4">
        <f t="shared" si="333"/>
        <v>1289.3333333333333</v>
      </c>
      <c r="K4276" s="4">
        <f t="shared" si="334"/>
        <v>4273</v>
      </c>
    </row>
    <row r="4277" spans="1:11" x14ac:dyDescent="0.25">
      <c r="A4277" s="2">
        <v>4274</v>
      </c>
      <c r="B4277" s="9">
        <f>(ROUNDUP(Nebenrechnung_Break_Even!A4277/'Rüstprozess (DE)'!$E$30,0))*'Rüstprozess (DE)'!$E$28</f>
        <v>897</v>
      </c>
      <c r="C4277" s="10">
        <f>('Rüstprozess (DE)'!$E$12/3600)*A4277*'Rüstprozess (DE)'!$E$14</f>
        <v>712.33333333333337</v>
      </c>
      <c r="D4277" s="11">
        <f t="shared" si="330"/>
        <v>1609.3333333333335</v>
      </c>
      <c r="E4277" s="9">
        <f>(ROUNDUP(Nebenrechnung_Break_Even!A4277/'Rüstprozess (DE)'!$G$30,0))*'Rüstprozess (DE)'!$G$28</f>
        <v>762</v>
      </c>
      <c r="F4277" s="10">
        <f>('Rüstprozess (DE)'!$G$12/3600)*A4277*'Rüstprozess (DE)'!$E$14</f>
        <v>2137</v>
      </c>
      <c r="G4277" s="11">
        <f t="shared" si="331"/>
        <v>2899</v>
      </c>
      <c r="I4277" s="4">
        <f t="shared" si="332"/>
        <v>1289.6666666666665</v>
      </c>
      <c r="J4277" s="4">
        <f t="shared" si="333"/>
        <v>1289.6666666666665</v>
      </c>
      <c r="K4277" s="4">
        <f t="shared" si="334"/>
        <v>4274</v>
      </c>
    </row>
    <row r="4278" spans="1:11" x14ac:dyDescent="0.25">
      <c r="A4278" s="2">
        <v>4275</v>
      </c>
      <c r="B4278" s="9">
        <f>(ROUNDUP(Nebenrechnung_Break_Even!A4278/'Rüstprozess (DE)'!$E$30,0))*'Rüstprozess (DE)'!$E$28</f>
        <v>897</v>
      </c>
      <c r="C4278" s="10">
        <f>('Rüstprozess (DE)'!$E$12/3600)*A4278*'Rüstprozess (DE)'!$E$14</f>
        <v>712.5</v>
      </c>
      <c r="D4278" s="11">
        <f t="shared" si="330"/>
        <v>1609.5</v>
      </c>
      <c r="E4278" s="9">
        <f>(ROUNDUP(Nebenrechnung_Break_Even!A4278/'Rüstprozess (DE)'!$G$30,0))*'Rüstprozess (DE)'!$G$28</f>
        <v>762</v>
      </c>
      <c r="F4278" s="10">
        <f>('Rüstprozess (DE)'!$G$12/3600)*A4278*'Rüstprozess (DE)'!$E$14</f>
        <v>2137.5</v>
      </c>
      <c r="G4278" s="11">
        <f t="shared" si="331"/>
        <v>2899.5</v>
      </c>
      <c r="I4278" s="4">
        <f t="shared" si="332"/>
        <v>1290</v>
      </c>
      <c r="J4278" s="4">
        <f t="shared" si="333"/>
        <v>1290</v>
      </c>
      <c r="K4278" s="4">
        <f t="shared" si="334"/>
        <v>4275</v>
      </c>
    </row>
    <row r="4279" spans="1:11" x14ac:dyDescent="0.25">
      <c r="A4279" s="2">
        <v>4276</v>
      </c>
      <c r="B4279" s="9">
        <f>(ROUNDUP(Nebenrechnung_Break_Even!A4279/'Rüstprozess (DE)'!$E$30,0))*'Rüstprozess (DE)'!$E$28</f>
        <v>897</v>
      </c>
      <c r="C4279" s="10">
        <f>('Rüstprozess (DE)'!$E$12/3600)*A4279*'Rüstprozess (DE)'!$E$14</f>
        <v>712.66666666666663</v>
      </c>
      <c r="D4279" s="11">
        <f t="shared" si="330"/>
        <v>1609.6666666666665</v>
      </c>
      <c r="E4279" s="9">
        <f>(ROUNDUP(Nebenrechnung_Break_Even!A4279/'Rüstprozess (DE)'!$G$30,0))*'Rüstprozess (DE)'!$G$28</f>
        <v>762</v>
      </c>
      <c r="F4279" s="10">
        <f>('Rüstprozess (DE)'!$G$12/3600)*A4279*'Rüstprozess (DE)'!$E$14</f>
        <v>2138</v>
      </c>
      <c r="G4279" s="11">
        <f t="shared" si="331"/>
        <v>2900</v>
      </c>
      <c r="I4279" s="4">
        <f t="shared" si="332"/>
        <v>1290.3333333333335</v>
      </c>
      <c r="J4279" s="4">
        <f t="shared" si="333"/>
        <v>1290.3333333333335</v>
      </c>
      <c r="K4279" s="4">
        <f t="shared" si="334"/>
        <v>4276</v>
      </c>
    </row>
    <row r="4280" spans="1:11" x14ac:dyDescent="0.25">
      <c r="A4280" s="2">
        <v>4277</v>
      </c>
      <c r="B4280" s="9">
        <f>(ROUNDUP(Nebenrechnung_Break_Even!A4280/'Rüstprozess (DE)'!$E$30,0))*'Rüstprozess (DE)'!$E$28</f>
        <v>897</v>
      </c>
      <c r="C4280" s="10">
        <f>('Rüstprozess (DE)'!$E$12/3600)*A4280*'Rüstprozess (DE)'!$E$14</f>
        <v>712.83333333333326</v>
      </c>
      <c r="D4280" s="11">
        <f t="shared" si="330"/>
        <v>1609.8333333333333</v>
      </c>
      <c r="E4280" s="9">
        <f>(ROUNDUP(Nebenrechnung_Break_Even!A4280/'Rüstprozess (DE)'!$G$30,0))*'Rüstprozess (DE)'!$G$28</f>
        <v>762</v>
      </c>
      <c r="F4280" s="10">
        <f>('Rüstprozess (DE)'!$G$12/3600)*A4280*'Rüstprozess (DE)'!$E$14</f>
        <v>2138.5</v>
      </c>
      <c r="G4280" s="11">
        <f t="shared" si="331"/>
        <v>2900.5</v>
      </c>
      <c r="I4280" s="4">
        <f t="shared" si="332"/>
        <v>1290.6666666666667</v>
      </c>
      <c r="J4280" s="4">
        <f t="shared" si="333"/>
        <v>1290.6666666666667</v>
      </c>
      <c r="K4280" s="4">
        <f t="shared" si="334"/>
        <v>4277</v>
      </c>
    </row>
    <row r="4281" spans="1:11" x14ac:dyDescent="0.25">
      <c r="A4281" s="2">
        <v>4278</v>
      </c>
      <c r="B4281" s="9">
        <f>(ROUNDUP(Nebenrechnung_Break_Even!A4281/'Rüstprozess (DE)'!$E$30,0))*'Rüstprozess (DE)'!$E$28</f>
        <v>897</v>
      </c>
      <c r="C4281" s="10">
        <f>('Rüstprozess (DE)'!$E$12/3600)*A4281*'Rüstprozess (DE)'!$E$14</f>
        <v>713</v>
      </c>
      <c r="D4281" s="11">
        <f t="shared" si="330"/>
        <v>1610</v>
      </c>
      <c r="E4281" s="9">
        <f>(ROUNDUP(Nebenrechnung_Break_Even!A4281/'Rüstprozess (DE)'!$G$30,0))*'Rüstprozess (DE)'!$G$28</f>
        <v>762</v>
      </c>
      <c r="F4281" s="10">
        <f>('Rüstprozess (DE)'!$G$12/3600)*A4281*'Rüstprozess (DE)'!$E$14</f>
        <v>2139</v>
      </c>
      <c r="G4281" s="11">
        <f t="shared" si="331"/>
        <v>2901</v>
      </c>
      <c r="I4281" s="4">
        <f t="shared" si="332"/>
        <v>1291</v>
      </c>
      <c r="J4281" s="4">
        <f t="shared" si="333"/>
        <v>1291</v>
      </c>
      <c r="K4281" s="4">
        <f t="shared" si="334"/>
        <v>4278</v>
      </c>
    </row>
    <row r="4282" spans="1:11" x14ac:dyDescent="0.25">
      <c r="A4282" s="2">
        <v>4279</v>
      </c>
      <c r="B4282" s="9">
        <f>(ROUNDUP(Nebenrechnung_Break_Even!A4282/'Rüstprozess (DE)'!$E$30,0))*'Rüstprozess (DE)'!$E$28</f>
        <v>897</v>
      </c>
      <c r="C4282" s="10">
        <f>('Rüstprozess (DE)'!$E$12/3600)*A4282*'Rüstprozess (DE)'!$E$14</f>
        <v>713.16666666666663</v>
      </c>
      <c r="D4282" s="11">
        <f t="shared" si="330"/>
        <v>1610.1666666666665</v>
      </c>
      <c r="E4282" s="9">
        <f>(ROUNDUP(Nebenrechnung_Break_Even!A4282/'Rüstprozess (DE)'!$G$30,0))*'Rüstprozess (DE)'!$G$28</f>
        <v>762</v>
      </c>
      <c r="F4282" s="10">
        <f>('Rüstprozess (DE)'!$G$12/3600)*A4282*'Rüstprozess (DE)'!$E$14</f>
        <v>2139.5</v>
      </c>
      <c r="G4282" s="11">
        <f t="shared" si="331"/>
        <v>2901.5</v>
      </c>
      <c r="I4282" s="4">
        <f t="shared" si="332"/>
        <v>1291.3333333333335</v>
      </c>
      <c r="J4282" s="4">
        <f t="shared" si="333"/>
        <v>1291.3333333333335</v>
      </c>
      <c r="K4282" s="4">
        <f t="shared" si="334"/>
        <v>4279</v>
      </c>
    </row>
    <row r="4283" spans="1:11" x14ac:dyDescent="0.25">
      <c r="A4283" s="2">
        <v>4280</v>
      </c>
      <c r="B4283" s="9">
        <f>(ROUNDUP(Nebenrechnung_Break_Even!A4283/'Rüstprozess (DE)'!$E$30,0))*'Rüstprozess (DE)'!$E$28</f>
        <v>897</v>
      </c>
      <c r="C4283" s="10">
        <f>('Rüstprozess (DE)'!$E$12/3600)*A4283*'Rüstprozess (DE)'!$E$14</f>
        <v>713.33333333333326</v>
      </c>
      <c r="D4283" s="11">
        <f t="shared" si="330"/>
        <v>1610.3333333333333</v>
      </c>
      <c r="E4283" s="9">
        <f>(ROUNDUP(Nebenrechnung_Break_Even!A4283/'Rüstprozess (DE)'!$G$30,0))*'Rüstprozess (DE)'!$G$28</f>
        <v>762</v>
      </c>
      <c r="F4283" s="10">
        <f>('Rüstprozess (DE)'!$G$12/3600)*A4283*'Rüstprozess (DE)'!$E$14</f>
        <v>2140</v>
      </c>
      <c r="G4283" s="11">
        <f t="shared" si="331"/>
        <v>2902</v>
      </c>
      <c r="I4283" s="4">
        <f t="shared" si="332"/>
        <v>1291.6666666666667</v>
      </c>
      <c r="J4283" s="4">
        <f t="shared" si="333"/>
        <v>1291.6666666666667</v>
      </c>
      <c r="K4283" s="4">
        <f t="shared" si="334"/>
        <v>4280</v>
      </c>
    </row>
    <row r="4284" spans="1:11" x14ac:dyDescent="0.25">
      <c r="A4284" s="2">
        <v>4281</v>
      </c>
      <c r="B4284" s="9">
        <f>(ROUNDUP(Nebenrechnung_Break_Even!A4284/'Rüstprozess (DE)'!$E$30,0))*'Rüstprozess (DE)'!$E$28</f>
        <v>897</v>
      </c>
      <c r="C4284" s="10">
        <f>('Rüstprozess (DE)'!$E$12/3600)*A4284*'Rüstprozess (DE)'!$E$14</f>
        <v>713.5</v>
      </c>
      <c r="D4284" s="11">
        <f t="shared" si="330"/>
        <v>1610.5</v>
      </c>
      <c r="E4284" s="9">
        <f>(ROUNDUP(Nebenrechnung_Break_Even!A4284/'Rüstprozess (DE)'!$G$30,0))*'Rüstprozess (DE)'!$G$28</f>
        <v>762</v>
      </c>
      <c r="F4284" s="10">
        <f>('Rüstprozess (DE)'!$G$12/3600)*A4284*'Rüstprozess (DE)'!$E$14</f>
        <v>2140.5</v>
      </c>
      <c r="G4284" s="11">
        <f t="shared" si="331"/>
        <v>2902.5</v>
      </c>
      <c r="I4284" s="4">
        <f t="shared" si="332"/>
        <v>1292</v>
      </c>
      <c r="J4284" s="4">
        <f t="shared" si="333"/>
        <v>1292</v>
      </c>
      <c r="K4284" s="4">
        <f t="shared" si="334"/>
        <v>4281</v>
      </c>
    </row>
    <row r="4285" spans="1:11" x14ac:dyDescent="0.25">
      <c r="A4285" s="2">
        <v>4282</v>
      </c>
      <c r="B4285" s="9">
        <f>(ROUNDUP(Nebenrechnung_Break_Even!A4285/'Rüstprozess (DE)'!$E$30,0))*'Rüstprozess (DE)'!$E$28</f>
        <v>897</v>
      </c>
      <c r="C4285" s="10">
        <f>('Rüstprozess (DE)'!$E$12/3600)*A4285*'Rüstprozess (DE)'!$E$14</f>
        <v>713.66666666666663</v>
      </c>
      <c r="D4285" s="11">
        <f t="shared" si="330"/>
        <v>1610.6666666666665</v>
      </c>
      <c r="E4285" s="9">
        <f>(ROUNDUP(Nebenrechnung_Break_Even!A4285/'Rüstprozess (DE)'!$G$30,0))*'Rüstprozess (DE)'!$G$28</f>
        <v>762</v>
      </c>
      <c r="F4285" s="10">
        <f>('Rüstprozess (DE)'!$G$12/3600)*A4285*'Rüstprozess (DE)'!$E$14</f>
        <v>2141</v>
      </c>
      <c r="G4285" s="11">
        <f t="shared" si="331"/>
        <v>2903</v>
      </c>
      <c r="I4285" s="4">
        <f t="shared" si="332"/>
        <v>1292.3333333333335</v>
      </c>
      <c r="J4285" s="4">
        <f t="shared" si="333"/>
        <v>1292.3333333333335</v>
      </c>
      <c r="K4285" s="4">
        <f t="shared" si="334"/>
        <v>4282</v>
      </c>
    </row>
    <row r="4286" spans="1:11" x14ac:dyDescent="0.25">
      <c r="A4286" s="2">
        <v>4283</v>
      </c>
      <c r="B4286" s="9">
        <f>(ROUNDUP(Nebenrechnung_Break_Even!A4286/'Rüstprozess (DE)'!$E$30,0))*'Rüstprozess (DE)'!$E$28</f>
        <v>897</v>
      </c>
      <c r="C4286" s="10">
        <f>('Rüstprozess (DE)'!$E$12/3600)*A4286*'Rüstprozess (DE)'!$E$14</f>
        <v>713.83333333333326</v>
      </c>
      <c r="D4286" s="11">
        <f t="shared" si="330"/>
        <v>1610.8333333333333</v>
      </c>
      <c r="E4286" s="9">
        <f>(ROUNDUP(Nebenrechnung_Break_Even!A4286/'Rüstprozess (DE)'!$G$30,0))*'Rüstprozess (DE)'!$G$28</f>
        <v>762</v>
      </c>
      <c r="F4286" s="10">
        <f>('Rüstprozess (DE)'!$G$12/3600)*A4286*'Rüstprozess (DE)'!$E$14</f>
        <v>2141.5</v>
      </c>
      <c r="G4286" s="11">
        <f t="shared" si="331"/>
        <v>2903.5</v>
      </c>
      <c r="I4286" s="4">
        <f t="shared" si="332"/>
        <v>1292.6666666666667</v>
      </c>
      <c r="J4286" s="4">
        <f t="shared" si="333"/>
        <v>1292.6666666666667</v>
      </c>
      <c r="K4286" s="4">
        <f t="shared" si="334"/>
        <v>4283</v>
      </c>
    </row>
    <row r="4287" spans="1:11" x14ac:dyDescent="0.25">
      <c r="A4287" s="2">
        <v>4284</v>
      </c>
      <c r="B4287" s="9">
        <f>(ROUNDUP(Nebenrechnung_Break_Even!A4287/'Rüstprozess (DE)'!$E$30,0))*'Rüstprozess (DE)'!$E$28</f>
        <v>897</v>
      </c>
      <c r="C4287" s="10">
        <f>('Rüstprozess (DE)'!$E$12/3600)*A4287*'Rüstprozess (DE)'!$E$14</f>
        <v>714</v>
      </c>
      <c r="D4287" s="11">
        <f t="shared" si="330"/>
        <v>1611</v>
      </c>
      <c r="E4287" s="9">
        <f>(ROUNDUP(Nebenrechnung_Break_Even!A4287/'Rüstprozess (DE)'!$G$30,0))*'Rüstprozess (DE)'!$G$28</f>
        <v>762</v>
      </c>
      <c r="F4287" s="10">
        <f>('Rüstprozess (DE)'!$G$12/3600)*A4287*'Rüstprozess (DE)'!$E$14</f>
        <v>2142</v>
      </c>
      <c r="G4287" s="11">
        <f t="shared" si="331"/>
        <v>2904</v>
      </c>
      <c r="I4287" s="4">
        <f t="shared" si="332"/>
        <v>1293</v>
      </c>
      <c r="J4287" s="4">
        <f t="shared" si="333"/>
        <v>1293</v>
      </c>
      <c r="K4287" s="4">
        <f t="shared" si="334"/>
        <v>4284</v>
      </c>
    </row>
    <row r="4288" spans="1:11" x14ac:dyDescent="0.25">
      <c r="A4288" s="2">
        <v>4285</v>
      </c>
      <c r="B4288" s="9">
        <f>(ROUNDUP(Nebenrechnung_Break_Even!A4288/'Rüstprozess (DE)'!$E$30,0))*'Rüstprozess (DE)'!$E$28</f>
        <v>897</v>
      </c>
      <c r="C4288" s="10">
        <f>('Rüstprozess (DE)'!$E$12/3600)*A4288*'Rüstprozess (DE)'!$E$14</f>
        <v>714.16666666666674</v>
      </c>
      <c r="D4288" s="11">
        <f t="shared" si="330"/>
        <v>1611.1666666666667</v>
      </c>
      <c r="E4288" s="9">
        <f>(ROUNDUP(Nebenrechnung_Break_Even!A4288/'Rüstprozess (DE)'!$G$30,0))*'Rüstprozess (DE)'!$G$28</f>
        <v>762</v>
      </c>
      <c r="F4288" s="10">
        <f>('Rüstprozess (DE)'!$G$12/3600)*A4288*'Rüstprozess (DE)'!$E$14</f>
        <v>2142.5</v>
      </c>
      <c r="G4288" s="11">
        <f t="shared" si="331"/>
        <v>2904.5</v>
      </c>
      <c r="I4288" s="4">
        <f t="shared" si="332"/>
        <v>1293.3333333333333</v>
      </c>
      <c r="J4288" s="4">
        <f t="shared" si="333"/>
        <v>1293.3333333333333</v>
      </c>
      <c r="K4288" s="4">
        <f t="shared" si="334"/>
        <v>4285</v>
      </c>
    </row>
    <row r="4289" spans="1:11" x14ac:dyDescent="0.25">
      <c r="A4289" s="2">
        <v>4286</v>
      </c>
      <c r="B4289" s="9">
        <f>(ROUNDUP(Nebenrechnung_Break_Even!A4289/'Rüstprozess (DE)'!$E$30,0))*'Rüstprozess (DE)'!$E$28</f>
        <v>897</v>
      </c>
      <c r="C4289" s="10">
        <f>('Rüstprozess (DE)'!$E$12/3600)*A4289*'Rüstprozess (DE)'!$E$14</f>
        <v>714.33333333333337</v>
      </c>
      <c r="D4289" s="11">
        <f t="shared" si="330"/>
        <v>1611.3333333333335</v>
      </c>
      <c r="E4289" s="9">
        <f>(ROUNDUP(Nebenrechnung_Break_Even!A4289/'Rüstprozess (DE)'!$G$30,0))*'Rüstprozess (DE)'!$G$28</f>
        <v>762</v>
      </c>
      <c r="F4289" s="10">
        <f>('Rüstprozess (DE)'!$G$12/3600)*A4289*'Rüstprozess (DE)'!$E$14</f>
        <v>2143</v>
      </c>
      <c r="G4289" s="11">
        <f t="shared" si="331"/>
        <v>2905</v>
      </c>
      <c r="I4289" s="4">
        <f t="shared" si="332"/>
        <v>1293.6666666666665</v>
      </c>
      <c r="J4289" s="4">
        <f t="shared" si="333"/>
        <v>1293.6666666666665</v>
      </c>
      <c r="K4289" s="4">
        <f t="shared" si="334"/>
        <v>4286</v>
      </c>
    </row>
    <row r="4290" spans="1:11" x14ac:dyDescent="0.25">
      <c r="A4290" s="2">
        <v>4287</v>
      </c>
      <c r="B4290" s="9">
        <f>(ROUNDUP(Nebenrechnung_Break_Even!A4290/'Rüstprozess (DE)'!$E$30,0))*'Rüstprozess (DE)'!$E$28</f>
        <v>897</v>
      </c>
      <c r="C4290" s="10">
        <f>('Rüstprozess (DE)'!$E$12/3600)*A4290*'Rüstprozess (DE)'!$E$14</f>
        <v>714.5</v>
      </c>
      <c r="D4290" s="11">
        <f t="shared" si="330"/>
        <v>1611.5</v>
      </c>
      <c r="E4290" s="9">
        <f>(ROUNDUP(Nebenrechnung_Break_Even!A4290/'Rüstprozess (DE)'!$G$30,0))*'Rüstprozess (DE)'!$G$28</f>
        <v>762</v>
      </c>
      <c r="F4290" s="10">
        <f>('Rüstprozess (DE)'!$G$12/3600)*A4290*'Rüstprozess (DE)'!$E$14</f>
        <v>2143.5</v>
      </c>
      <c r="G4290" s="11">
        <f t="shared" si="331"/>
        <v>2905.5</v>
      </c>
      <c r="I4290" s="4">
        <f t="shared" si="332"/>
        <v>1294</v>
      </c>
      <c r="J4290" s="4">
        <f t="shared" si="333"/>
        <v>1294</v>
      </c>
      <c r="K4290" s="4">
        <f t="shared" si="334"/>
        <v>4287</v>
      </c>
    </row>
    <row r="4291" spans="1:11" x14ac:dyDescent="0.25">
      <c r="A4291" s="2">
        <v>4288</v>
      </c>
      <c r="B4291" s="9">
        <f>(ROUNDUP(Nebenrechnung_Break_Even!A4291/'Rüstprozess (DE)'!$E$30,0))*'Rüstprozess (DE)'!$E$28</f>
        <v>897</v>
      </c>
      <c r="C4291" s="10">
        <f>('Rüstprozess (DE)'!$E$12/3600)*A4291*'Rüstprozess (DE)'!$E$14</f>
        <v>714.66666666666674</v>
      </c>
      <c r="D4291" s="11">
        <f t="shared" si="330"/>
        <v>1611.6666666666667</v>
      </c>
      <c r="E4291" s="9">
        <f>(ROUNDUP(Nebenrechnung_Break_Even!A4291/'Rüstprozess (DE)'!$G$30,0))*'Rüstprozess (DE)'!$G$28</f>
        <v>762</v>
      </c>
      <c r="F4291" s="10">
        <f>('Rüstprozess (DE)'!$G$12/3600)*A4291*'Rüstprozess (DE)'!$E$14</f>
        <v>2144</v>
      </c>
      <c r="G4291" s="11">
        <f t="shared" si="331"/>
        <v>2906</v>
      </c>
      <c r="I4291" s="4">
        <f t="shared" si="332"/>
        <v>1294.3333333333333</v>
      </c>
      <c r="J4291" s="4">
        <f t="shared" si="333"/>
        <v>1294.3333333333333</v>
      </c>
      <c r="K4291" s="4">
        <f t="shared" si="334"/>
        <v>4288</v>
      </c>
    </row>
    <row r="4292" spans="1:11" x14ac:dyDescent="0.25">
      <c r="A4292" s="2">
        <v>4289</v>
      </c>
      <c r="B4292" s="9">
        <f>(ROUNDUP(Nebenrechnung_Break_Even!A4292/'Rüstprozess (DE)'!$E$30,0))*'Rüstprozess (DE)'!$E$28</f>
        <v>897</v>
      </c>
      <c r="C4292" s="10">
        <f>('Rüstprozess (DE)'!$E$12/3600)*A4292*'Rüstprozess (DE)'!$E$14</f>
        <v>714.83333333333337</v>
      </c>
      <c r="D4292" s="11">
        <f t="shared" si="330"/>
        <v>1611.8333333333335</v>
      </c>
      <c r="E4292" s="9">
        <f>(ROUNDUP(Nebenrechnung_Break_Even!A4292/'Rüstprozess (DE)'!$G$30,0))*'Rüstprozess (DE)'!$G$28</f>
        <v>762</v>
      </c>
      <c r="F4292" s="10">
        <f>('Rüstprozess (DE)'!$G$12/3600)*A4292*'Rüstprozess (DE)'!$E$14</f>
        <v>2144.5</v>
      </c>
      <c r="G4292" s="11">
        <f t="shared" si="331"/>
        <v>2906.5</v>
      </c>
      <c r="I4292" s="4">
        <f t="shared" si="332"/>
        <v>1294.6666666666665</v>
      </c>
      <c r="J4292" s="4">
        <f t="shared" si="333"/>
        <v>1294.6666666666665</v>
      </c>
      <c r="K4292" s="4">
        <f t="shared" si="334"/>
        <v>4289</v>
      </c>
    </row>
    <row r="4293" spans="1:11" x14ac:dyDescent="0.25">
      <c r="A4293" s="2">
        <v>4290</v>
      </c>
      <c r="B4293" s="9">
        <f>(ROUNDUP(Nebenrechnung_Break_Even!A4293/'Rüstprozess (DE)'!$E$30,0))*'Rüstprozess (DE)'!$E$28</f>
        <v>897</v>
      </c>
      <c r="C4293" s="10">
        <f>('Rüstprozess (DE)'!$E$12/3600)*A4293*'Rüstprozess (DE)'!$E$14</f>
        <v>715</v>
      </c>
      <c r="D4293" s="11">
        <f t="shared" ref="D4293:D4356" si="335">SUM(B4293:C4293)</f>
        <v>1612</v>
      </c>
      <c r="E4293" s="9">
        <f>(ROUNDUP(Nebenrechnung_Break_Even!A4293/'Rüstprozess (DE)'!$G$30,0))*'Rüstprozess (DE)'!$G$28</f>
        <v>762</v>
      </c>
      <c r="F4293" s="10">
        <f>('Rüstprozess (DE)'!$G$12/3600)*A4293*'Rüstprozess (DE)'!$E$14</f>
        <v>2145</v>
      </c>
      <c r="G4293" s="11">
        <f t="shared" ref="G4293:G4356" si="336">SUM(E4293:F4293)</f>
        <v>2907</v>
      </c>
      <c r="I4293" s="4">
        <f t="shared" ref="I4293:I4356" si="337">G4293-D4293</f>
        <v>1295</v>
      </c>
      <c r="J4293" s="4">
        <f t="shared" ref="J4293:J4356" si="338">ABS(I4293)</f>
        <v>1295</v>
      </c>
      <c r="K4293" s="4">
        <f t="shared" ref="K4293:K4356" si="339">A4293</f>
        <v>4290</v>
      </c>
    </row>
    <row r="4294" spans="1:11" x14ac:dyDescent="0.25">
      <c r="A4294" s="2">
        <v>4291</v>
      </c>
      <c r="B4294" s="9">
        <f>(ROUNDUP(Nebenrechnung_Break_Even!A4294/'Rüstprozess (DE)'!$E$30,0))*'Rüstprozess (DE)'!$E$28</f>
        <v>897</v>
      </c>
      <c r="C4294" s="10">
        <f>('Rüstprozess (DE)'!$E$12/3600)*A4294*'Rüstprozess (DE)'!$E$14</f>
        <v>715.16666666666663</v>
      </c>
      <c r="D4294" s="11">
        <f t="shared" si="335"/>
        <v>1612.1666666666665</v>
      </c>
      <c r="E4294" s="9">
        <f>(ROUNDUP(Nebenrechnung_Break_Even!A4294/'Rüstprozess (DE)'!$G$30,0))*'Rüstprozess (DE)'!$G$28</f>
        <v>762</v>
      </c>
      <c r="F4294" s="10">
        <f>('Rüstprozess (DE)'!$G$12/3600)*A4294*'Rüstprozess (DE)'!$E$14</f>
        <v>2145.5</v>
      </c>
      <c r="G4294" s="11">
        <f t="shared" si="336"/>
        <v>2907.5</v>
      </c>
      <c r="I4294" s="4">
        <f t="shared" si="337"/>
        <v>1295.3333333333335</v>
      </c>
      <c r="J4294" s="4">
        <f t="shared" si="338"/>
        <v>1295.3333333333335</v>
      </c>
      <c r="K4294" s="4">
        <f t="shared" si="339"/>
        <v>4291</v>
      </c>
    </row>
    <row r="4295" spans="1:11" x14ac:dyDescent="0.25">
      <c r="A4295" s="2">
        <v>4292</v>
      </c>
      <c r="B4295" s="9">
        <f>(ROUNDUP(Nebenrechnung_Break_Even!A4295/'Rüstprozess (DE)'!$E$30,0))*'Rüstprozess (DE)'!$E$28</f>
        <v>897</v>
      </c>
      <c r="C4295" s="10">
        <f>('Rüstprozess (DE)'!$E$12/3600)*A4295*'Rüstprozess (DE)'!$E$14</f>
        <v>715.33333333333326</v>
      </c>
      <c r="D4295" s="11">
        <f t="shared" si="335"/>
        <v>1612.3333333333333</v>
      </c>
      <c r="E4295" s="9">
        <f>(ROUNDUP(Nebenrechnung_Break_Even!A4295/'Rüstprozess (DE)'!$G$30,0))*'Rüstprozess (DE)'!$G$28</f>
        <v>762</v>
      </c>
      <c r="F4295" s="10">
        <f>('Rüstprozess (DE)'!$G$12/3600)*A4295*'Rüstprozess (DE)'!$E$14</f>
        <v>2146</v>
      </c>
      <c r="G4295" s="11">
        <f t="shared" si="336"/>
        <v>2908</v>
      </c>
      <c r="I4295" s="4">
        <f t="shared" si="337"/>
        <v>1295.6666666666667</v>
      </c>
      <c r="J4295" s="4">
        <f t="shared" si="338"/>
        <v>1295.6666666666667</v>
      </c>
      <c r="K4295" s="4">
        <f t="shared" si="339"/>
        <v>4292</v>
      </c>
    </row>
    <row r="4296" spans="1:11" x14ac:dyDescent="0.25">
      <c r="A4296" s="2">
        <v>4293</v>
      </c>
      <c r="B4296" s="9">
        <f>(ROUNDUP(Nebenrechnung_Break_Even!A4296/'Rüstprozess (DE)'!$E$30,0))*'Rüstprozess (DE)'!$E$28</f>
        <v>897</v>
      </c>
      <c r="C4296" s="10">
        <f>('Rüstprozess (DE)'!$E$12/3600)*A4296*'Rüstprozess (DE)'!$E$14</f>
        <v>715.5</v>
      </c>
      <c r="D4296" s="11">
        <f t="shared" si="335"/>
        <v>1612.5</v>
      </c>
      <c r="E4296" s="9">
        <f>(ROUNDUP(Nebenrechnung_Break_Even!A4296/'Rüstprozess (DE)'!$G$30,0))*'Rüstprozess (DE)'!$G$28</f>
        <v>762</v>
      </c>
      <c r="F4296" s="10">
        <f>('Rüstprozess (DE)'!$G$12/3600)*A4296*'Rüstprozess (DE)'!$E$14</f>
        <v>2146.5</v>
      </c>
      <c r="G4296" s="11">
        <f t="shared" si="336"/>
        <v>2908.5</v>
      </c>
      <c r="I4296" s="4">
        <f t="shared" si="337"/>
        <v>1296</v>
      </c>
      <c r="J4296" s="4">
        <f t="shared" si="338"/>
        <v>1296</v>
      </c>
      <c r="K4296" s="4">
        <f t="shared" si="339"/>
        <v>4293</v>
      </c>
    </row>
    <row r="4297" spans="1:11" x14ac:dyDescent="0.25">
      <c r="A4297" s="2">
        <v>4294</v>
      </c>
      <c r="B4297" s="9">
        <f>(ROUNDUP(Nebenrechnung_Break_Even!A4297/'Rüstprozess (DE)'!$E$30,0))*'Rüstprozess (DE)'!$E$28</f>
        <v>897</v>
      </c>
      <c r="C4297" s="10">
        <f>('Rüstprozess (DE)'!$E$12/3600)*A4297*'Rüstprozess (DE)'!$E$14</f>
        <v>715.66666666666663</v>
      </c>
      <c r="D4297" s="11">
        <f t="shared" si="335"/>
        <v>1612.6666666666665</v>
      </c>
      <c r="E4297" s="9">
        <f>(ROUNDUP(Nebenrechnung_Break_Even!A4297/'Rüstprozess (DE)'!$G$30,0))*'Rüstprozess (DE)'!$G$28</f>
        <v>762</v>
      </c>
      <c r="F4297" s="10">
        <f>('Rüstprozess (DE)'!$G$12/3600)*A4297*'Rüstprozess (DE)'!$E$14</f>
        <v>2147</v>
      </c>
      <c r="G4297" s="11">
        <f t="shared" si="336"/>
        <v>2909</v>
      </c>
      <c r="I4297" s="4">
        <f t="shared" si="337"/>
        <v>1296.3333333333335</v>
      </c>
      <c r="J4297" s="4">
        <f t="shared" si="338"/>
        <v>1296.3333333333335</v>
      </c>
      <c r="K4297" s="4">
        <f t="shared" si="339"/>
        <v>4294</v>
      </c>
    </row>
    <row r="4298" spans="1:11" x14ac:dyDescent="0.25">
      <c r="A4298" s="2">
        <v>4295</v>
      </c>
      <c r="B4298" s="9">
        <f>(ROUNDUP(Nebenrechnung_Break_Even!A4298/'Rüstprozess (DE)'!$E$30,0))*'Rüstprozess (DE)'!$E$28</f>
        <v>897</v>
      </c>
      <c r="C4298" s="10">
        <f>('Rüstprozess (DE)'!$E$12/3600)*A4298*'Rüstprozess (DE)'!$E$14</f>
        <v>715.83333333333326</v>
      </c>
      <c r="D4298" s="11">
        <f t="shared" si="335"/>
        <v>1612.8333333333333</v>
      </c>
      <c r="E4298" s="9">
        <f>(ROUNDUP(Nebenrechnung_Break_Even!A4298/'Rüstprozess (DE)'!$G$30,0))*'Rüstprozess (DE)'!$G$28</f>
        <v>762</v>
      </c>
      <c r="F4298" s="10">
        <f>('Rüstprozess (DE)'!$G$12/3600)*A4298*'Rüstprozess (DE)'!$E$14</f>
        <v>2147.5</v>
      </c>
      <c r="G4298" s="11">
        <f t="shared" si="336"/>
        <v>2909.5</v>
      </c>
      <c r="I4298" s="4">
        <f t="shared" si="337"/>
        <v>1296.6666666666667</v>
      </c>
      <c r="J4298" s="4">
        <f t="shared" si="338"/>
        <v>1296.6666666666667</v>
      </c>
      <c r="K4298" s="4">
        <f t="shared" si="339"/>
        <v>4295</v>
      </c>
    </row>
    <row r="4299" spans="1:11" x14ac:dyDescent="0.25">
      <c r="A4299" s="2">
        <v>4296</v>
      </c>
      <c r="B4299" s="9">
        <f>(ROUNDUP(Nebenrechnung_Break_Even!A4299/'Rüstprozess (DE)'!$E$30,0))*'Rüstprozess (DE)'!$E$28</f>
        <v>897</v>
      </c>
      <c r="C4299" s="10">
        <f>('Rüstprozess (DE)'!$E$12/3600)*A4299*'Rüstprozess (DE)'!$E$14</f>
        <v>716</v>
      </c>
      <c r="D4299" s="11">
        <f t="shared" si="335"/>
        <v>1613</v>
      </c>
      <c r="E4299" s="9">
        <f>(ROUNDUP(Nebenrechnung_Break_Even!A4299/'Rüstprozess (DE)'!$G$30,0))*'Rüstprozess (DE)'!$G$28</f>
        <v>762</v>
      </c>
      <c r="F4299" s="10">
        <f>('Rüstprozess (DE)'!$G$12/3600)*A4299*'Rüstprozess (DE)'!$E$14</f>
        <v>2148</v>
      </c>
      <c r="G4299" s="11">
        <f t="shared" si="336"/>
        <v>2910</v>
      </c>
      <c r="I4299" s="4">
        <f t="shared" si="337"/>
        <v>1297</v>
      </c>
      <c r="J4299" s="4">
        <f t="shared" si="338"/>
        <v>1297</v>
      </c>
      <c r="K4299" s="4">
        <f t="shared" si="339"/>
        <v>4296</v>
      </c>
    </row>
    <row r="4300" spans="1:11" x14ac:dyDescent="0.25">
      <c r="A4300" s="2">
        <v>4297</v>
      </c>
      <c r="B4300" s="9">
        <f>(ROUNDUP(Nebenrechnung_Break_Even!A4300/'Rüstprozess (DE)'!$E$30,0))*'Rüstprozess (DE)'!$E$28</f>
        <v>897</v>
      </c>
      <c r="C4300" s="10">
        <f>('Rüstprozess (DE)'!$E$12/3600)*A4300*'Rüstprozess (DE)'!$E$14</f>
        <v>716.16666666666663</v>
      </c>
      <c r="D4300" s="11">
        <f t="shared" si="335"/>
        <v>1613.1666666666665</v>
      </c>
      <c r="E4300" s="9">
        <f>(ROUNDUP(Nebenrechnung_Break_Even!A4300/'Rüstprozess (DE)'!$G$30,0))*'Rüstprozess (DE)'!$G$28</f>
        <v>762</v>
      </c>
      <c r="F4300" s="10">
        <f>('Rüstprozess (DE)'!$G$12/3600)*A4300*'Rüstprozess (DE)'!$E$14</f>
        <v>2148.5</v>
      </c>
      <c r="G4300" s="11">
        <f t="shared" si="336"/>
        <v>2910.5</v>
      </c>
      <c r="I4300" s="4">
        <f t="shared" si="337"/>
        <v>1297.3333333333335</v>
      </c>
      <c r="J4300" s="4">
        <f t="shared" si="338"/>
        <v>1297.3333333333335</v>
      </c>
      <c r="K4300" s="4">
        <f t="shared" si="339"/>
        <v>4297</v>
      </c>
    </row>
    <row r="4301" spans="1:11" x14ac:dyDescent="0.25">
      <c r="A4301" s="2">
        <v>4298</v>
      </c>
      <c r="B4301" s="9">
        <f>(ROUNDUP(Nebenrechnung_Break_Even!A4301/'Rüstprozess (DE)'!$E$30,0))*'Rüstprozess (DE)'!$E$28</f>
        <v>897</v>
      </c>
      <c r="C4301" s="10">
        <f>('Rüstprozess (DE)'!$E$12/3600)*A4301*'Rüstprozess (DE)'!$E$14</f>
        <v>716.33333333333326</v>
      </c>
      <c r="D4301" s="11">
        <f t="shared" si="335"/>
        <v>1613.3333333333333</v>
      </c>
      <c r="E4301" s="9">
        <f>(ROUNDUP(Nebenrechnung_Break_Even!A4301/'Rüstprozess (DE)'!$G$30,0))*'Rüstprozess (DE)'!$G$28</f>
        <v>762</v>
      </c>
      <c r="F4301" s="10">
        <f>('Rüstprozess (DE)'!$G$12/3600)*A4301*'Rüstprozess (DE)'!$E$14</f>
        <v>2149</v>
      </c>
      <c r="G4301" s="11">
        <f t="shared" si="336"/>
        <v>2911</v>
      </c>
      <c r="I4301" s="4">
        <f t="shared" si="337"/>
        <v>1297.6666666666667</v>
      </c>
      <c r="J4301" s="4">
        <f t="shared" si="338"/>
        <v>1297.6666666666667</v>
      </c>
      <c r="K4301" s="4">
        <f t="shared" si="339"/>
        <v>4298</v>
      </c>
    </row>
    <row r="4302" spans="1:11" x14ac:dyDescent="0.25">
      <c r="A4302" s="2">
        <v>4299</v>
      </c>
      <c r="B4302" s="9">
        <f>(ROUNDUP(Nebenrechnung_Break_Even!A4302/'Rüstprozess (DE)'!$E$30,0))*'Rüstprozess (DE)'!$E$28</f>
        <v>897</v>
      </c>
      <c r="C4302" s="10">
        <f>('Rüstprozess (DE)'!$E$12/3600)*A4302*'Rüstprozess (DE)'!$E$14</f>
        <v>716.5</v>
      </c>
      <c r="D4302" s="11">
        <f t="shared" si="335"/>
        <v>1613.5</v>
      </c>
      <c r="E4302" s="9">
        <f>(ROUNDUP(Nebenrechnung_Break_Even!A4302/'Rüstprozess (DE)'!$G$30,0))*'Rüstprozess (DE)'!$G$28</f>
        <v>762</v>
      </c>
      <c r="F4302" s="10">
        <f>('Rüstprozess (DE)'!$G$12/3600)*A4302*'Rüstprozess (DE)'!$E$14</f>
        <v>2149.5</v>
      </c>
      <c r="G4302" s="11">
        <f t="shared" si="336"/>
        <v>2911.5</v>
      </c>
      <c r="I4302" s="4">
        <f t="shared" si="337"/>
        <v>1298</v>
      </c>
      <c r="J4302" s="4">
        <f t="shared" si="338"/>
        <v>1298</v>
      </c>
      <c r="K4302" s="4">
        <f t="shared" si="339"/>
        <v>4299</v>
      </c>
    </row>
    <row r="4303" spans="1:11" x14ac:dyDescent="0.25">
      <c r="A4303" s="2">
        <v>4300</v>
      </c>
      <c r="B4303" s="9">
        <f>(ROUNDUP(Nebenrechnung_Break_Even!A4303/'Rüstprozess (DE)'!$E$30,0))*'Rüstprozess (DE)'!$E$28</f>
        <v>897</v>
      </c>
      <c r="C4303" s="10">
        <f>('Rüstprozess (DE)'!$E$12/3600)*A4303*'Rüstprozess (DE)'!$E$14</f>
        <v>716.66666666666674</v>
      </c>
      <c r="D4303" s="11">
        <f t="shared" si="335"/>
        <v>1613.6666666666667</v>
      </c>
      <c r="E4303" s="9">
        <f>(ROUNDUP(Nebenrechnung_Break_Even!A4303/'Rüstprozess (DE)'!$G$30,0))*'Rüstprozess (DE)'!$G$28</f>
        <v>762</v>
      </c>
      <c r="F4303" s="10">
        <f>('Rüstprozess (DE)'!$G$12/3600)*A4303*'Rüstprozess (DE)'!$E$14</f>
        <v>2150</v>
      </c>
      <c r="G4303" s="11">
        <f t="shared" si="336"/>
        <v>2912</v>
      </c>
      <c r="I4303" s="4">
        <f t="shared" si="337"/>
        <v>1298.3333333333333</v>
      </c>
      <c r="J4303" s="4">
        <f t="shared" si="338"/>
        <v>1298.3333333333333</v>
      </c>
      <c r="K4303" s="4">
        <f t="shared" si="339"/>
        <v>4300</v>
      </c>
    </row>
    <row r="4304" spans="1:11" x14ac:dyDescent="0.25">
      <c r="A4304" s="2">
        <v>4301</v>
      </c>
      <c r="B4304" s="9">
        <f>(ROUNDUP(Nebenrechnung_Break_Even!A4304/'Rüstprozess (DE)'!$E$30,0))*'Rüstprozess (DE)'!$E$28</f>
        <v>897</v>
      </c>
      <c r="C4304" s="10">
        <f>('Rüstprozess (DE)'!$E$12/3600)*A4304*'Rüstprozess (DE)'!$E$14</f>
        <v>716.83333333333337</v>
      </c>
      <c r="D4304" s="11">
        <f t="shared" si="335"/>
        <v>1613.8333333333335</v>
      </c>
      <c r="E4304" s="9">
        <f>(ROUNDUP(Nebenrechnung_Break_Even!A4304/'Rüstprozess (DE)'!$G$30,0))*'Rüstprozess (DE)'!$G$28</f>
        <v>762</v>
      </c>
      <c r="F4304" s="10">
        <f>('Rüstprozess (DE)'!$G$12/3600)*A4304*'Rüstprozess (DE)'!$E$14</f>
        <v>2150.5</v>
      </c>
      <c r="G4304" s="11">
        <f t="shared" si="336"/>
        <v>2912.5</v>
      </c>
      <c r="I4304" s="4">
        <f t="shared" si="337"/>
        <v>1298.6666666666665</v>
      </c>
      <c r="J4304" s="4">
        <f t="shared" si="338"/>
        <v>1298.6666666666665</v>
      </c>
      <c r="K4304" s="4">
        <f t="shared" si="339"/>
        <v>4301</v>
      </c>
    </row>
    <row r="4305" spans="1:11" x14ac:dyDescent="0.25">
      <c r="A4305" s="2">
        <v>4302</v>
      </c>
      <c r="B4305" s="9">
        <f>(ROUNDUP(Nebenrechnung_Break_Even!A4305/'Rüstprozess (DE)'!$E$30,0))*'Rüstprozess (DE)'!$E$28</f>
        <v>897</v>
      </c>
      <c r="C4305" s="10">
        <f>('Rüstprozess (DE)'!$E$12/3600)*A4305*'Rüstprozess (DE)'!$E$14</f>
        <v>717</v>
      </c>
      <c r="D4305" s="11">
        <f t="shared" si="335"/>
        <v>1614</v>
      </c>
      <c r="E4305" s="9">
        <f>(ROUNDUP(Nebenrechnung_Break_Even!A4305/'Rüstprozess (DE)'!$G$30,0))*'Rüstprozess (DE)'!$G$28</f>
        <v>762</v>
      </c>
      <c r="F4305" s="10">
        <f>('Rüstprozess (DE)'!$G$12/3600)*A4305*'Rüstprozess (DE)'!$E$14</f>
        <v>2151</v>
      </c>
      <c r="G4305" s="11">
        <f t="shared" si="336"/>
        <v>2913</v>
      </c>
      <c r="I4305" s="4">
        <f t="shared" si="337"/>
        <v>1299</v>
      </c>
      <c r="J4305" s="4">
        <f t="shared" si="338"/>
        <v>1299</v>
      </c>
      <c r="K4305" s="4">
        <f t="shared" si="339"/>
        <v>4302</v>
      </c>
    </row>
    <row r="4306" spans="1:11" x14ac:dyDescent="0.25">
      <c r="A4306" s="2">
        <v>4303</v>
      </c>
      <c r="B4306" s="9">
        <f>(ROUNDUP(Nebenrechnung_Break_Even!A4306/'Rüstprozess (DE)'!$E$30,0))*'Rüstprozess (DE)'!$E$28</f>
        <v>897</v>
      </c>
      <c r="C4306" s="10">
        <f>('Rüstprozess (DE)'!$E$12/3600)*A4306*'Rüstprozess (DE)'!$E$14</f>
        <v>717.16666666666674</v>
      </c>
      <c r="D4306" s="11">
        <f t="shared" si="335"/>
        <v>1614.1666666666667</v>
      </c>
      <c r="E4306" s="9">
        <f>(ROUNDUP(Nebenrechnung_Break_Even!A4306/'Rüstprozess (DE)'!$G$30,0))*'Rüstprozess (DE)'!$G$28</f>
        <v>762</v>
      </c>
      <c r="F4306" s="10">
        <f>('Rüstprozess (DE)'!$G$12/3600)*A4306*'Rüstprozess (DE)'!$E$14</f>
        <v>2151.5</v>
      </c>
      <c r="G4306" s="11">
        <f t="shared" si="336"/>
        <v>2913.5</v>
      </c>
      <c r="I4306" s="4">
        <f t="shared" si="337"/>
        <v>1299.3333333333333</v>
      </c>
      <c r="J4306" s="4">
        <f t="shared" si="338"/>
        <v>1299.3333333333333</v>
      </c>
      <c r="K4306" s="4">
        <f t="shared" si="339"/>
        <v>4303</v>
      </c>
    </row>
    <row r="4307" spans="1:11" x14ac:dyDescent="0.25">
      <c r="A4307" s="2">
        <v>4304</v>
      </c>
      <c r="B4307" s="9">
        <f>(ROUNDUP(Nebenrechnung_Break_Even!A4307/'Rüstprozess (DE)'!$E$30,0))*'Rüstprozess (DE)'!$E$28</f>
        <v>897</v>
      </c>
      <c r="C4307" s="10">
        <f>('Rüstprozess (DE)'!$E$12/3600)*A4307*'Rüstprozess (DE)'!$E$14</f>
        <v>717.33333333333337</v>
      </c>
      <c r="D4307" s="11">
        <f t="shared" si="335"/>
        <v>1614.3333333333335</v>
      </c>
      <c r="E4307" s="9">
        <f>(ROUNDUP(Nebenrechnung_Break_Even!A4307/'Rüstprozess (DE)'!$G$30,0))*'Rüstprozess (DE)'!$G$28</f>
        <v>762</v>
      </c>
      <c r="F4307" s="10">
        <f>('Rüstprozess (DE)'!$G$12/3600)*A4307*'Rüstprozess (DE)'!$E$14</f>
        <v>2152</v>
      </c>
      <c r="G4307" s="11">
        <f t="shared" si="336"/>
        <v>2914</v>
      </c>
      <c r="I4307" s="4">
        <f t="shared" si="337"/>
        <v>1299.6666666666665</v>
      </c>
      <c r="J4307" s="4">
        <f t="shared" si="338"/>
        <v>1299.6666666666665</v>
      </c>
      <c r="K4307" s="4">
        <f t="shared" si="339"/>
        <v>4304</v>
      </c>
    </row>
    <row r="4308" spans="1:11" x14ac:dyDescent="0.25">
      <c r="A4308" s="2">
        <v>4305</v>
      </c>
      <c r="B4308" s="9">
        <f>(ROUNDUP(Nebenrechnung_Break_Even!A4308/'Rüstprozess (DE)'!$E$30,0))*'Rüstprozess (DE)'!$E$28</f>
        <v>897</v>
      </c>
      <c r="C4308" s="10">
        <f>('Rüstprozess (DE)'!$E$12/3600)*A4308*'Rüstprozess (DE)'!$E$14</f>
        <v>717.5</v>
      </c>
      <c r="D4308" s="11">
        <f t="shared" si="335"/>
        <v>1614.5</v>
      </c>
      <c r="E4308" s="9">
        <f>(ROUNDUP(Nebenrechnung_Break_Even!A4308/'Rüstprozess (DE)'!$G$30,0))*'Rüstprozess (DE)'!$G$28</f>
        <v>762</v>
      </c>
      <c r="F4308" s="10">
        <f>('Rüstprozess (DE)'!$G$12/3600)*A4308*'Rüstprozess (DE)'!$E$14</f>
        <v>2152.5</v>
      </c>
      <c r="G4308" s="11">
        <f t="shared" si="336"/>
        <v>2914.5</v>
      </c>
      <c r="I4308" s="4">
        <f t="shared" si="337"/>
        <v>1300</v>
      </c>
      <c r="J4308" s="4">
        <f t="shared" si="338"/>
        <v>1300</v>
      </c>
      <c r="K4308" s="4">
        <f t="shared" si="339"/>
        <v>4305</v>
      </c>
    </row>
    <row r="4309" spans="1:11" x14ac:dyDescent="0.25">
      <c r="A4309" s="2">
        <v>4306</v>
      </c>
      <c r="B4309" s="9">
        <f>(ROUNDUP(Nebenrechnung_Break_Even!A4309/'Rüstprozess (DE)'!$E$30,0))*'Rüstprozess (DE)'!$E$28</f>
        <v>897</v>
      </c>
      <c r="C4309" s="10">
        <f>('Rüstprozess (DE)'!$E$12/3600)*A4309*'Rüstprozess (DE)'!$E$14</f>
        <v>717.66666666666663</v>
      </c>
      <c r="D4309" s="11">
        <f t="shared" si="335"/>
        <v>1614.6666666666665</v>
      </c>
      <c r="E4309" s="9">
        <f>(ROUNDUP(Nebenrechnung_Break_Even!A4309/'Rüstprozess (DE)'!$G$30,0))*'Rüstprozess (DE)'!$G$28</f>
        <v>762</v>
      </c>
      <c r="F4309" s="10">
        <f>('Rüstprozess (DE)'!$G$12/3600)*A4309*'Rüstprozess (DE)'!$E$14</f>
        <v>2153</v>
      </c>
      <c r="G4309" s="11">
        <f t="shared" si="336"/>
        <v>2915</v>
      </c>
      <c r="I4309" s="4">
        <f t="shared" si="337"/>
        <v>1300.3333333333335</v>
      </c>
      <c r="J4309" s="4">
        <f t="shared" si="338"/>
        <v>1300.3333333333335</v>
      </c>
      <c r="K4309" s="4">
        <f t="shared" si="339"/>
        <v>4306</v>
      </c>
    </row>
    <row r="4310" spans="1:11" x14ac:dyDescent="0.25">
      <c r="A4310" s="2">
        <v>4307</v>
      </c>
      <c r="B4310" s="9">
        <f>(ROUNDUP(Nebenrechnung_Break_Even!A4310/'Rüstprozess (DE)'!$E$30,0))*'Rüstprozess (DE)'!$E$28</f>
        <v>897</v>
      </c>
      <c r="C4310" s="10">
        <f>('Rüstprozess (DE)'!$E$12/3600)*A4310*'Rüstprozess (DE)'!$E$14</f>
        <v>717.83333333333326</v>
      </c>
      <c r="D4310" s="11">
        <f t="shared" si="335"/>
        <v>1614.8333333333333</v>
      </c>
      <c r="E4310" s="9">
        <f>(ROUNDUP(Nebenrechnung_Break_Even!A4310/'Rüstprozess (DE)'!$G$30,0))*'Rüstprozess (DE)'!$G$28</f>
        <v>762</v>
      </c>
      <c r="F4310" s="10">
        <f>('Rüstprozess (DE)'!$G$12/3600)*A4310*'Rüstprozess (DE)'!$E$14</f>
        <v>2153.5</v>
      </c>
      <c r="G4310" s="11">
        <f t="shared" si="336"/>
        <v>2915.5</v>
      </c>
      <c r="I4310" s="4">
        <f t="shared" si="337"/>
        <v>1300.6666666666667</v>
      </c>
      <c r="J4310" s="4">
        <f t="shared" si="338"/>
        <v>1300.6666666666667</v>
      </c>
      <c r="K4310" s="4">
        <f t="shared" si="339"/>
        <v>4307</v>
      </c>
    </row>
    <row r="4311" spans="1:11" x14ac:dyDescent="0.25">
      <c r="A4311" s="2">
        <v>4308</v>
      </c>
      <c r="B4311" s="9">
        <f>(ROUNDUP(Nebenrechnung_Break_Even!A4311/'Rüstprozess (DE)'!$E$30,0))*'Rüstprozess (DE)'!$E$28</f>
        <v>897</v>
      </c>
      <c r="C4311" s="10">
        <f>('Rüstprozess (DE)'!$E$12/3600)*A4311*'Rüstprozess (DE)'!$E$14</f>
        <v>718</v>
      </c>
      <c r="D4311" s="11">
        <f t="shared" si="335"/>
        <v>1615</v>
      </c>
      <c r="E4311" s="9">
        <f>(ROUNDUP(Nebenrechnung_Break_Even!A4311/'Rüstprozess (DE)'!$G$30,0))*'Rüstprozess (DE)'!$G$28</f>
        <v>762</v>
      </c>
      <c r="F4311" s="10">
        <f>('Rüstprozess (DE)'!$G$12/3600)*A4311*'Rüstprozess (DE)'!$E$14</f>
        <v>2154</v>
      </c>
      <c r="G4311" s="11">
        <f t="shared" si="336"/>
        <v>2916</v>
      </c>
      <c r="I4311" s="4">
        <f t="shared" si="337"/>
        <v>1301</v>
      </c>
      <c r="J4311" s="4">
        <f t="shared" si="338"/>
        <v>1301</v>
      </c>
      <c r="K4311" s="4">
        <f t="shared" si="339"/>
        <v>4308</v>
      </c>
    </row>
    <row r="4312" spans="1:11" x14ac:dyDescent="0.25">
      <c r="A4312" s="2">
        <v>4309</v>
      </c>
      <c r="B4312" s="9">
        <f>(ROUNDUP(Nebenrechnung_Break_Even!A4312/'Rüstprozess (DE)'!$E$30,0))*'Rüstprozess (DE)'!$E$28</f>
        <v>897</v>
      </c>
      <c r="C4312" s="10">
        <f>('Rüstprozess (DE)'!$E$12/3600)*A4312*'Rüstprozess (DE)'!$E$14</f>
        <v>718.16666666666663</v>
      </c>
      <c r="D4312" s="11">
        <f t="shared" si="335"/>
        <v>1615.1666666666665</v>
      </c>
      <c r="E4312" s="9">
        <f>(ROUNDUP(Nebenrechnung_Break_Even!A4312/'Rüstprozess (DE)'!$G$30,0))*'Rüstprozess (DE)'!$G$28</f>
        <v>762</v>
      </c>
      <c r="F4312" s="10">
        <f>('Rüstprozess (DE)'!$G$12/3600)*A4312*'Rüstprozess (DE)'!$E$14</f>
        <v>2154.5</v>
      </c>
      <c r="G4312" s="11">
        <f t="shared" si="336"/>
        <v>2916.5</v>
      </c>
      <c r="I4312" s="4">
        <f t="shared" si="337"/>
        <v>1301.3333333333335</v>
      </c>
      <c r="J4312" s="4">
        <f t="shared" si="338"/>
        <v>1301.3333333333335</v>
      </c>
      <c r="K4312" s="4">
        <f t="shared" si="339"/>
        <v>4309</v>
      </c>
    </row>
    <row r="4313" spans="1:11" x14ac:dyDescent="0.25">
      <c r="A4313" s="2">
        <v>4310</v>
      </c>
      <c r="B4313" s="9">
        <f>(ROUNDUP(Nebenrechnung_Break_Even!A4313/'Rüstprozess (DE)'!$E$30,0))*'Rüstprozess (DE)'!$E$28</f>
        <v>897</v>
      </c>
      <c r="C4313" s="10">
        <f>('Rüstprozess (DE)'!$E$12/3600)*A4313*'Rüstprozess (DE)'!$E$14</f>
        <v>718.33333333333326</v>
      </c>
      <c r="D4313" s="11">
        <f t="shared" si="335"/>
        <v>1615.3333333333333</v>
      </c>
      <c r="E4313" s="9">
        <f>(ROUNDUP(Nebenrechnung_Break_Even!A4313/'Rüstprozess (DE)'!$G$30,0))*'Rüstprozess (DE)'!$G$28</f>
        <v>762</v>
      </c>
      <c r="F4313" s="10">
        <f>('Rüstprozess (DE)'!$G$12/3600)*A4313*'Rüstprozess (DE)'!$E$14</f>
        <v>2155</v>
      </c>
      <c r="G4313" s="11">
        <f t="shared" si="336"/>
        <v>2917</v>
      </c>
      <c r="I4313" s="4">
        <f t="shared" si="337"/>
        <v>1301.6666666666667</v>
      </c>
      <c r="J4313" s="4">
        <f t="shared" si="338"/>
        <v>1301.6666666666667</v>
      </c>
      <c r="K4313" s="4">
        <f t="shared" si="339"/>
        <v>4310</v>
      </c>
    </row>
    <row r="4314" spans="1:11" x14ac:dyDescent="0.25">
      <c r="A4314" s="2">
        <v>4311</v>
      </c>
      <c r="B4314" s="9">
        <f>(ROUNDUP(Nebenrechnung_Break_Even!A4314/'Rüstprozess (DE)'!$E$30,0))*'Rüstprozess (DE)'!$E$28</f>
        <v>897</v>
      </c>
      <c r="C4314" s="10">
        <f>('Rüstprozess (DE)'!$E$12/3600)*A4314*'Rüstprozess (DE)'!$E$14</f>
        <v>718.5</v>
      </c>
      <c r="D4314" s="11">
        <f t="shared" si="335"/>
        <v>1615.5</v>
      </c>
      <c r="E4314" s="9">
        <f>(ROUNDUP(Nebenrechnung_Break_Even!A4314/'Rüstprozess (DE)'!$G$30,0))*'Rüstprozess (DE)'!$G$28</f>
        <v>762</v>
      </c>
      <c r="F4314" s="10">
        <f>('Rüstprozess (DE)'!$G$12/3600)*A4314*'Rüstprozess (DE)'!$E$14</f>
        <v>2155.5</v>
      </c>
      <c r="G4314" s="11">
        <f t="shared" si="336"/>
        <v>2917.5</v>
      </c>
      <c r="I4314" s="4">
        <f t="shared" si="337"/>
        <v>1302</v>
      </c>
      <c r="J4314" s="4">
        <f t="shared" si="338"/>
        <v>1302</v>
      </c>
      <c r="K4314" s="4">
        <f t="shared" si="339"/>
        <v>4311</v>
      </c>
    </row>
    <row r="4315" spans="1:11" x14ac:dyDescent="0.25">
      <c r="A4315" s="2">
        <v>4312</v>
      </c>
      <c r="B4315" s="9">
        <f>(ROUNDUP(Nebenrechnung_Break_Even!A4315/'Rüstprozess (DE)'!$E$30,0))*'Rüstprozess (DE)'!$E$28</f>
        <v>897</v>
      </c>
      <c r="C4315" s="10">
        <f>('Rüstprozess (DE)'!$E$12/3600)*A4315*'Rüstprozess (DE)'!$E$14</f>
        <v>718.66666666666663</v>
      </c>
      <c r="D4315" s="11">
        <f t="shared" si="335"/>
        <v>1615.6666666666665</v>
      </c>
      <c r="E4315" s="9">
        <f>(ROUNDUP(Nebenrechnung_Break_Even!A4315/'Rüstprozess (DE)'!$G$30,0))*'Rüstprozess (DE)'!$G$28</f>
        <v>762</v>
      </c>
      <c r="F4315" s="10">
        <f>('Rüstprozess (DE)'!$G$12/3600)*A4315*'Rüstprozess (DE)'!$E$14</f>
        <v>2156</v>
      </c>
      <c r="G4315" s="11">
        <f t="shared" si="336"/>
        <v>2918</v>
      </c>
      <c r="I4315" s="4">
        <f t="shared" si="337"/>
        <v>1302.3333333333335</v>
      </c>
      <c r="J4315" s="4">
        <f t="shared" si="338"/>
        <v>1302.3333333333335</v>
      </c>
      <c r="K4315" s="4">
        <f t="shared" si="339"/>
        <v>4312</v>
      </c>
    </row>
    <row r="4316" spans="1:11" x14ac:dyDescent="0.25">
      <c r="A4316" s="2">
        <v>4313</v>
      </c>
      <c r="B4316" s="9">
        <f>(ROUNDUP(Nebenrechnung_Break_Even!A4316/'Rüstprozess (DE)'!$E$30,0))*'Rüstprozess (DE)'!$E$28</f>
        <v>897</v>
      </c>
      <c r="C4316" s="10">
        <f>('Rüstprozess (DE)'!$E$12/3600)*A4316*'Rüstprozess (DE)'!$E$14</f>
        <v>718.83333333333326</v>
      </c>
      <c r="D4316" s="11">
        <f t="shared" si="335"/>
        <v>1615.8333333333333</v>
      </c>
      <c r="E4316" s="9">
        <f>(ROUNDUP(Nebenrechnung_Break_Even!A4316/'Rüstprozess (DE)'!$G$30,0))*'Rüstprozess (DE)'!$G$28</f>
        <v>762</v>
      </c>
      <c r="F4316" s="10">
        <f>('Rüstprozess (DE)'!$G$12/3600)*A4316*'Rüstprozess (DE)'!$E$14</f>
        <v>2156.5</v>
      </c>
      <c r="G4316" s="11">
        <f t="shared" si="336"/>
        <v>2918.5</v>
      </c>
      <c r="I4316" s="4">
        <f t="shared" si="337"/>
        <v>1302.6666666666667</v>
      </c>
      <c r="J4316" s="4">
        <f t="shared" si="338"/>
        <v>1302.6666666666667</v>
      </c>
      <c r="K4316" s="4">
        <f t="shared" si="339"/>
        <v>4313</v>
      </c>
    </row>
    <row r="4317" spans="1:11" x14ac:dyDescent="0.25">
      <c r="A4317" s="2">
        <v>4314</v>
      </c>
      <c r="B4317" s="9">
        <f>(ROUNDUP(Nebenrechnung_Break_Even!A4317/'Rüstprozess (DE)'!$E$30,0))*'Rüstprozess (DE)'!$E$28</f>
        <v>897</v>
      </c>
      <c r="C4317" s="10">
        <f>('Rüstprozess (DE)'!$E$12/3600)*A4317*'Rüstprozess (DE)'!$E$14</f>
        <v>719</v>
      </c>
      <c r="D4317" s="11">
        <f t="shared" si="335"/>
        <v>1616</v>
      </c>
      <c r="E4317" s="9">
        <f>(ROUNDUP(Nebenrechnung_Break_Even!A4317/'Rüstprozess (DE)'!$G$30,0))*'Rüstprozess (DE)'!$G$28</f>
        <v>762</v>
      </c>
      <c r="F4317" s="10">
        <f>('Rüstprozess (DE)'!$G$12/3600)*A4317*'Rüstprozess (DE)'!$E$14</f>
        <v>2157</v>
      </c>
      <c r="G4317" s="11">
        <f t="shared" si="336"/>
        <v>2919</v>
      </c>
      <c r="I4317" s="4">
        <f t="shared" si="337"/>
        <v>1303</v>
      </c>
      <c r="J4317" s="4">
        <f t="shared" si="338"/>
        <v>1303</v>
      </c>
      <c r="K4317" s="4">
        <f t="shared" si="339"/>
        <v>4314</v>
      </c>
    </row>
    <row r="4318" spans="1:11" x14ac:dyDescent="0.25">
      <c r="A4318" s="2">
        <v>4315</v>
      </c>
      <c r="B4318" s="9">
        <f>(ROUNDUP(Nebenrechnung_Break_Even!A4318/'Rüstprozess (DE)'!$E$30,0))*'Rüstprozess (DE)'!$E$28</f>
        <v>897</v>
      </c>
      <c r="C4318" s="10">
        <f>('Rüstprozess (DE)'!$E$12/3600)*A4318*'Rüstprozess (DE)'!$E$14</f>
        <v>719.16666666666674</v>
      </c>
      <c r="D4318" s="11">
        <f t="shared" si="335"/>
        <v>1616.1666666666667</v>
      </c>
      <c r="E4318" s="9">
        <f>(ROUNDUP(Nebenrechnung_Break_Even!A4318/'Rüstprozess (DE)'!$G$30,0))*'Rüstprozess (DE)'!$G$28</f>
        <v>762</v>
      </c>
      <c r="F4318" s="10">
        <f>('Rüstprozess (DE)'!$G$12/3600)*A4318*'Rüstprozess (DE)'!$E$14</f>
        <v>2157.5</v>
      </c>
      <c r="G4318" s="11">
        <f t="shared" si="336"/>
        <v>2919.5</v>
      </c>
      <c r="I4318" s="4">
        <f t="shared" si="337"/>
        <v>1303.3333333333333</v>
      </c>
      <c r="J4318" s="4">
        <f t="shared" si="338"/>
        <v>1303.3333333333333</v>
      </c>
      <c r="K4318" s="4">
        <f t="shared" si="339"/>
        <v>4315</v>
      </c>
    </row>
    <row r="4319" spans="1:11" x14ac:dyDescent="0.25">
      <c r="A4319" s="2">
        <v>4316</v>
      </c>
      <c r="B4319" s="9">
        <f>(ROUNDUP(Nebenrechnung_Break_Even!A4319/'Rüstprozess (DE)'!$E$30,0))*'Rüstprozess (DE)'!$E$28</f>
        <v>897</v>
      </c>
      <c r="C4319" s="10">
        <f>('Rüstprozess (DE)'!$E$12/3600)*A4319*'Rüstprozess (DE)'!$E$14</f>
        <v>719.33333333333337</v>
      </c>
      <c r="D4319" s="11">
        <f t="shared" si="335"/>
        <v>1616.3333333333335</v>
      </c>
      <c r="E4319" s="9">
        <f>(ROUNDUP(Nebenrechnung_Break_Even!A4319/'Rüstprozess (DE)'!$G$30,0))*'Rüstprozess (DE)'!$G$28</f>
        <v>762</v>
      </c>
      <c r="F4319" s="10">
        <f>('Rüstprozess (DE)'!$G$12/3600)*A4319*'Rüstprozess (DE)'!$E$14</f>
        <v>2158</v>
      </c>
      <c r="G4319" s="11">
        <f t="shared" si="336"/>
        <v>2920</v>
      </c>
      <c r="I4319" s="4">
        <f t="shared" si="337"/>
        <v>1303.6666666666665</v>
      </c>
      <c r="J4319" s="4">
        <f t="shared" si="338"/>
        <v>1303.6666666666665</v>
      </c>
      <c r="K4319" s="4">
        <f t="shared" si="339"/>
        <v>4316</v>
      </c>
    </row>
    <row r="4320" spans="1:11" x14ac:dyDescent="0.25">
      <c r="A4320" s="2">
        <v>4317</v>
      </c>
      <c r="B4320" s="9">
        <f>(ROUNDUP(Nebenrechnung_Break_Even!A4320/'Rüstprozess (DE)'!$E$30,0))*'Rüstprozess (DE)'!$E$28</f>
        <v>897</v>
      </c>
      <c r="C4320" s="10">
        <f>('Rüstprozess (DE)'!$E$12/3600)*A4320*'Rüstprozess (DE)'!$E$14</f>
        <v>719.5</v>
      </c>
      <c r="D4320" s="11">
        <f t="shared" si="335"/>
        <v>1616.5</v>
      </c>
      <c r="E4320" s="9">
        <f>(ROUNDUP(Nebenrechnung_Break_Even!A4320/'Rüstprozess (DE)'!$G$30,0))*'Rüstprozess (DE)'!$G$28</f>
        <v>762</v>
      </c>
      <c r="F4320" s="10">
        <f>('Rüstprozess (DE)'!$G$12/3600)*A4320*'Rüstprozess (DE)'!$E$14</f>
        <v>2158.5</v>
      </c>
      <c r="G4320" s="11">
        <f t="shared" si="336"/>
        <v>2920.5</v>
      </c>
      <c r="I4320" s="4">
        <f t="shared" si="337"/>
        <v>1304</v>
      </c>
      <c r="J4320" s="4">
        <f t="shared" si="338"/>
        <v>1304</v>
      </c>
      <c r="K4320" s="4">
        <f t="shared" si="339"/>
        <v>4317</v>
      </c>
    </row>
    <row r="4321" spans="1:11" x14ac:dyDescent="0.25">
      <c r="A4321" s="2">
        <v>4318</v>
      </c>
      <c r="B4321" s="9">
        <f>(ROUNDUP(Nebenrechnung_Break_Even!A4321/'Rüstprozess (DE)'!$E$30,0))*'Rüstprozess (DE)'!$E$28</f>
        <v>897</v>
      </c>
      <c r="C4321" s="10">
        <f>('Rüstprozess (DE)'!$E$12/3600)*A4321*'Rüstprozess (DE)'!$E$14</f>
        <v>719.66666666666674</v>
      </c>
      <c r="D4321" s="11">
        <f t="shared" si="335"/>
        <v>1616.6666666666667</v>
      </c>
      <c r="E4321" s="9">
        <f>(ROUNDUP(Nebenrechnung_Break_Even!A4321/'Rüstprozess (DE)'!$G$30,0))*'Rüstprozess (DE)'!$G$28</f>
        <v>762</v>
      </c>
      <c r="F4321" s="10">
        <f>('Rüstprozess (DE)'!$G$12/3600)*A4321*'Rüstprozess (DE)'!$E$14</f>
        <v>2159</v>
      </c>
      <c r="G4321" s="11">
        <f t="shared" si="336"/>
        <v>2921</v>
      </c>
      <c r="I4321" s="4">
        <f t="shared" si="337"/>
        <v>1304.3333333333333</v>
      </c>
      <c r="J4321" s="4">
        <f t="shared" si="338"/>
        <v>1304.3333333333333</v>
      </c>
      <c r="K4321" s="4">
        <f t="shared" si="339"/>
        <v>4318</v>
      </c>
    </row>
    <row r="4322" spans="1:11" x14ac:dyDescent="0.25">
      <c r="A4322" s="2">
        <v>4319</v>
      </c>
      <c r="B4322" s="9">
        <f>(ROUNDUP(Nebenrechnung_Break_Even!A4322/'Rüstprozess (DE)'!$E$30,0))*'Rüstprozess (DE)'!$E$28</f>
        <v>897</v>
      </c>
      <c r="C4322" s="10">
        <f>('Rüstprozess (DE)'!$E$12/3600)*A4322*'Rüstprozess (DE)'!$E$14</f>
        <v>719.83333333333337</v>
      </c>
      <c r="D4322" s="11">
        <f t="shared" si="335"/>
        <v>1616.8333333333335</v>
      </c>
      <c r="E4322" s="9">
        <f>(ROUNDUP(Nebenrechnung_Break_Even!A4322/'Rüstprozess (DE)'!$G$30,0))*'Rüstprozess (DE)'!$G$28</f>
        <v>762</v>
      </c>
      <c r="F4322" s="10">
        <f>('Rüstprozess (DE)'!$G$12/3600)*A4322*'Rüstprozess (DE)'!$E$14</f>
        <v>2159.5</v>
      </c>
      <c r="G4322" s="11">
        <f t="shared" si="336"/>
        <v>2921.5</v>
      </c>
      <c r="I4322" s="4">
        <f t="shared" si="337"/>
        <v>1304.6666666666665</v>
      </c>
      <c r="J4322" s="4">
        <f t="shared" si="338"/>
        <v>1304.6666666666665</v>
      </c>
      <c r="K4322" s="4">
        <f t="shared" si="339"/>
        <v>4319</v>
      </c>
    </row>
    <row r="4323" spans="1:11" x14ac:dyDescent="0.25">
      <c r="A4323" s="2">
        <v>4320</v>
      </c>
      <c r="B4323" s="9">
        <f>(ROUNDUP(Nebenrechnung_Break_Even!A4323/'Rüstprozess (DE)'!$E$30,0))*'Rüstprozess (DE)'!$E$28</f>
        <v>897</v>
      </c>
      <c r="C4323" s="10">
        <f>('Rüstprozess (DE)'!$E$12/3600)*A4323*'Rüstprozess (DE)'!$E$14</f>
        <v>720</v>
      </c>
      <c r="D4323" s="11">
        <f t="shared" si="335"/>
        <v>1617</v>
      </c>
      <c r="E4323" s="9">
        <f>(ROUNDUP(Nebenrechnung_Break_Even!A4323/'Rüstprozess (DE)'!$G$30,0))*'Rüstprozess (DE)'!$G$28</f>
        <v>762</v>
      </c>
      <c r="F4323" s="10">
        <f>('Rüstprozess (DE)'!$G$12/3600)*A4323*'Rüstprozess (DE)'!$E$14</f>
        <v>2160</v>
      </c>
      <c r="G4323" s="11">
        <f t="shared" si="336"/>
        <v>2922</v>
      </c>
      <c r="I4323" s="4">
        <f t="shared" si="337"/>
        <v>1305</v>
      </c>
      <c r="J4323" s="4">
        <f t="shared" si="338"/>
        <v>1305</v>
      </c>
      <c r="K4323" s="4">
        <f t="shared" si="339"/>
        <v>4320</v>
      </c>
    </row>
    <row r="4324" spans="1:11" x14ac:dyDescent="0.25">
      <c r="A4324" s="2">
        <v>4321</v>
      </c>
      <c r="B4324" s="9">
        <f>(ROUNDUP(Nebenrechnung_Break_Even!A4324/'Rüstprozess (DE)'!$E$30,0))*'Rüstprozess (DE)'!$E$28</f>
        <v>897</v>
      </c>
      <c r="C4324" s="10">
        <f>('Rüstprozess (DE)'!$E$12/3600)*A4324*'Rüstprozess (DE)'!$E$14</f>
        <v>720.16666666666663</v>
      </c>
      <c r="D4324" s="11">
        <f t="shared" si="335"/>
        <v>1617.1666666666665</v>
      </c>
      <c r="E4324" s="9">
        <f>(ROUNDUP(Nebenrechnung_Break_Even!A4324/'Rüstprozess (DE)'!$G$30,0))*'Rüstprozess (DE)'!$G$28</f>
        <v>762</v>
      </c>
      <c r="F4324" s="10">
        <f>('Rüstprozess (DE)'!$G$12/3600)*A4324*'Rüstprozess (DE)'!$E$14</f>
        <v>2160.5</v>
      </c>
      <c r="G4324" s="11">
        <f t="shared" si="336"/>
        <v>2922.5</v>
      </c>
      <c r="I4324" s="4">
        <f t="shared" si="337"/>
        <v>1305.3333333333335</v>
      </c>
      <c r="J4324" s="4">
        <f t="shared" si="338"/>
        <v>1305.3333333333335</v>
      </c>
      <c r="K4324" s="4">
        <f t="shared" si="339"/>
        <v>4321</v>
      </c>
    </row>
    <row r="4325" spans="1:11" x14ac:dyDescent="0.25">
      <c r="A4325" s="2">
        <v>4322</v>
      </c>
      <c r="B4325" s="9">
        <f>(ROUNDUP(Nebenrechnung_Break_Even!A4325/'Rüstprozess (DE)'!$E$30,0))*'Rüstprozess (DE)'!$E$28</f>
        <v>897</v>
      </c>
      <c r="C4325" s="10">
        <f>('Rüstprozess (DE)'!$E$12/3600)*A4325*'Rüstprozess (DE)'!$E$14</f>
        <v>720.33333333333326</v>
      </c>
      <c r="D4325" s="11">
        <f t="shared" si="335"/>
        <v>1617.3333333333333</v>
      </c>
      <c r="E4325" s="9">
        <f>(ROUNDUP(Nebenrechnung_Break_Even!A4325/'Rüstprozess (DE)'!$G$30,0))*'Rüstprozess (DE)'!$G$28</f>
        <v>762</v>
      </c>
      <c r="F4325" s="10">
        <f>('Rüstprozess (DE)'!$G$12/3600)*A4325*'Rüstprozess (DE)'!$E$14</f>
        <v>2161</v>
      </c>
      <c r="G4325" s="11">
        <f t="shared" si="336"/>
        <v>2923</v>
      </c>
      <c r="I4325" s="4">
        <f t="shared" si="337"/>
        <v>1305.6666666666667</v>
      </c>
      <c r="J4325" s="4">
        <f t="shared" si="338"/>
        <v>1305.6666666666667</v>
      </c>
      <c r="K4325" s="4">
        <f t="shared" si="339"/>
        <v>4322</v>
      </c>
    </row>
    <row r="4326" spans="1:11" x14ac:dyDescent="0.25">
      <c r="A4326" s="2">
        <v>4323</v>
      </c>
      <c r="B4326" s="9">
        <f>(ROUNDUP(Nebenrechnung_Break_Even!A4326/'Rüstprozess (DE)'!$E$30,0))*'Rüstprozess (DE)'!$E$28</f>
        <v>897</v>
      </c>
      <c r="C4326" s="10">
        <f>('Rüstprozess (DE)'!$E$12/3600)*A4326*'Rüstprozess (DE)'!$E$14</f>
        <v>720.5</v>
      </c>
      <c r="D4326" s="11">
        <f t="shared" si="335"/>
        <v>1617.5</v>
      </c>
      <c r="E4326" s="9">
        <f>(ROUNDUP(Nebenrechnung_Break_Even!A4326/'Rüstprozess (DE)'!$G$30,0))*'Rüstprozess (DE)'!$G$28</f>
        <v>762</v>
      </c>
      <c r="F4326" s="10">
        <f>('Rüstprozess (DE)'!$G$12/3600)*A4326*'Rüstprozess (DE)'!$E$14</f>
        <v>2161.5</v>
      </c>
      <c r="G4326" s="11">
        <f t="shared" si="336"/>
        <v>2923.5</v>
      </c>
      <c r="I4326" s="4">
        <f t="shared" si="337"/>
        <v>1306</v>
      </c>
      <c r="J4326" s="4">
        <f t="shared" si="338"/>
        <v>1306</v>
      </c>
      <c r="K4326" s="4">
        <f t="shared" si="339"/>
        <v>4323</v>
      </c>
    </row>
    <row r="4327" spans="1:11" x14ac:dyDescent="0.25">
      <c r="A4327" s="2">
        <v>4324</v>
      </c>
      <c r="B4327" s="9">
        <f>(ROUNDUP(Nebenrechnung_Break_Even!A4327/'Rüstprozess (DE)'!$E$30,0))*'Rüstprozess (DE)'!$E$28</f>
        <v>897</v>
      </c>
      <c r="C4327" s="10">
        <f>('Rüstprozess (DE)'!$E$12/3600)*A4327*'Rüstprozess (DE)'!$E$14</f>
        <v>720.66666666666663</v>
      </c>
      <c r="D4327" s="11">
        <f t="shared" si="335"/>
        <v>1617.6666666666665</v>
      </c>
      <c r="E4327" s="9">
        <f>(ROUNDUP(Nebenrechnung_Break_Even!A4327/'Rüstprozess (DE)'!$G$30,0))*'Rüstprozess (DE)'!$G$28</f>
        <v>762</v>
      </c>
      <c r="F4327" s="10">
        <f>('Rüstprozess (DE)'!$G$12/3600)*A4327*'Rüstprozess (DE)'!$E$14</f>
        <v>2162</v>
      </c>
      <c r="G4327" s="11">
        <f t="shared" si="336"/>
        <v>2924</v>
      </c>
      <c r="I4327" s="4">
        <f t="shared" si="337"/>
        <v>1306.3333333333335</v>
      </c>
      <c r="J4327" s="4">
        <f t="shared" si="338"/>
        <v>1306.3333333333335</v>
      </c>
      <c r="K4327" s="4">
        <f t="shared" si="339"/>
        <v>4324</v>
      </c>
    </row>
    <row r="4328" spans="1:11" x14ac:dyDescent="0.25">
      <c r="A4328" s="2">
        <v>4325</v>
      </c>
      <c r="B4328" s="9">
        <f>(ROUNDUP(Nebenrechnung_Break_Even!A4328/'Rüstprozess (DE)'!$E$30,0))*'Rüstprozess (DE)'!$E$28</f>
        <v>897</v>
      </c>
      <c r="C4328" s="10">
        <f>('Rüstprozess (DE)'!$E$12/3600)*A4328*'Rüstprozess (DE)'!$E$14</f>
        <v>720.83333333333326</v>
      </c>
      <c r="D4328" s="11">
        <f t="shared" si="335"/>
        <v>1617.8333333333333</v>
      </c>
      <c r="E4328" s="9">
        <f>(ROUNDUP(Nebenrechnung_Break_Even!A4328/'Rüstprozess (DE)'!$G$30,0))*'Rüstprozess (DE)'!$G$28</f>
        <v>762</v>
      </c>
      <c r="F4328" s="10">
        <f>('Rüstprozess (DE)'!$G$12/3600)*A4328*'Rüstprozess (DE)'!$E$14</f>
        <v>2162.5</v>
      </c>
      <c r="G4328" s="11">
        <f t="shared" si="336"/>
        <v>2924.5</v>
      </c>
      <c r="I4328" s="4">
        <f t="shared" si="337"/>
        <v>1306.6666666666667</v>
      </c>
      <c r="J4328" s="4">
        <f t="shared" si="338"/>
        <v>1306.6666666666667</v>
      </c>
      <c r="K4328" s="4">
        <f t="shared" si="339"/>
        <v>4325</v>
      </c>
    </row>
    <row r="4329" spans="1:11" x14ac:dyDescent="0.25">
      <c r="A4329" s="2">
        <v>4326</v>
      </c>
      <c r="B4329" s="9">
        <f>(ROUNDUP(Nebenrechnung_Break_Even!A4329/'Rüstprozess (DE)'!$E$30,0))*'Rüstprozess (DE)'!$E$28</f>
        <v>897</v>
      </c>
      <c r="C4329" s="10">
        <f>('Rüstprozess (DE)'!$E$12/3600)*A4329*'Rüstprozess (DE)'!$E$14</f>
        <v>721</v>
      </c>
      <c r="D4329" s="11">
        <f t="shared" si="335"/>
        <v>1618</v>
      </c>
      <c r="E4329" s="9">
        <f>(ROUNDUP(Nebenrechnung_Break_Even!A4329/'Rüstprozess (DE)'!$G$30,0))*'Rüstprozess (DE)'!$G$28</f>
        <v>762</v>
      </c>
      <c r="F4329" s="10">
        <f>('Rüstprozess (DE)'!$G$12/3600)*A4329*'Rüstprozess (DE)'!$E$14</f>
        <v>2163</v>
      </c>
      <c r="G4329" s="11">
        <f t="shared" si="336"/>
        <v>2925</v>
      </c>
      <c r="I4329" s="4">
        <f t="shared" si="337"/>
        <v>1307</v>
      </c>
      <c r="J4329" s="4">
        <f t="shared" si="338"/>
        <v>1307</v>
      </c>
      <c r="K4329" s="4">
        <f t="shared" si="339"/>
        <v>4326</v>
      </c>
    </row>
    <row r="4330" spans="1:11" x14ac:dyDescent="0.25">
      <c r="A4330" s="2">
        <v>4327</v>
      </c>
      <c r="B4330" s="9">
        <f>(ROUNDUP(Nebenrechnung_Break_Even!A4330/'Rüstprozess (DE)'!$E$30,0))*'Rüstprozess (DE)'!$E$28</f>
        <v>897</v>
      </c>
      <c r="C4330" s="10">
        <f>('Rüstprozess (DE)'!$E$12/3600)*A4330*'Rüstprozess (DE)'!$E$14</f>
        <v>721.16666666666663</v>
      </c>
      <c r="D4330" s="11">
        <f t="shared" si="335"/>
        <v>1618.1666666666665</v>
      </c>
      <c r="E4330" s="9">
        <f>(ROUNDUP(Nebenrechnung_Break_Even!A4330/'Rüstprozess (DE)'!$G$30,0))*'Rüstprozess (DE)'!$G$28</f>
        <v>762</v>
      </c>
      <c r="F4330" s="10">
        <f>('Rüstprozess (DE)'!$G$12/3600)*A4330*'Rüstprozess (DE)'!$E$14</f>
        <v>2163.5</v>
      </c>
      <c r="G4330" s="11">
        <f t="shared" si="336"/>
        <v>2925.5</v>
      </c>
      <c r="I4330" s="4">
        <f t="shared" si="337"/>
        <v>1307.3333333333335</v>
      </c>
      <c r="J4330" s="4">
        <f t="shared" si="338"/>
        <v>1307.3333333333335</v>
      </c>
      <c r="K4330" s="4">
        <f t="shared" si="339"/>
        <v>4327</v>
      </c>
    </row>
    <row r="4331" spans="1:11" x14ac:dyDescent="0.25">
      <c r="A4331" s="2">
        <v>4328</v>
      </c>
      <c r="B4331" s="9">
        <f>(ROUNDUP(Nebenrechnung_Break_Even!A4331/'Rüstprozess (DE)'!$E$30,0))*'Rüstprozess (DE)'!$E$28</f>
        <v>897</v>
      </c>
      <c r="C4331" s="10">
        <f>('Rüstprozess (DE)'!$E$12/3600)*A4331*'Rüstprozess (DE)'!$E$14</f>
        <v>721.33333333333326</v>
      </c>
      <c r="D4331" s="11">
        <f t="shared" si="335"/>
        <v>1618.3333333333333</v>
      </c>
      <c r="E4331" s="9">
        <f>(ROUNDUP(Nebenrechnung_Break_Even!A4331/'Rüstprozess (DE)'!$G$30,0))*'Rüstprozess (DE)'!$G$28</f>
        <v>762</v>
      </c>
      <c r="F4331" s="10">
        <f>('Rüstprozess (DE)'!$G$12/3600)*A4331*'Rüstprozess (DE)'!$E$14</f>
        <v>2164</v>
      </c>
      <c r="G4331" s="11">
        <f t="shared" si="336"/>
        <v>2926</v>
      </c>
      <c r="I4331" s="4">
        <f t="shared" si="337"/>
        <v>1307.6666666666667</v>
      </c>
      <c r="J4331" s="4">
        <f t="shared" si="338"/>
        <v>1307.6666666666667</v>
      </c>
      <c r="K4331" s="4">
        <f t="shared" si="339"/>
        <v>4328</v>
      </c>
    </row>
    <row r="4332" spans="1:11" x14ac:dyDescent="0.25">
      <c r="A4332" s="2">
        <v>4329</v>
      </c>
      <c r="B4332" s="9">
        <f>(ROUNDUP(Nebenrechnung_Break_Even!A4332/'Rüstprozess (DE)'!$E$30,0))*'Rüstprozess (DE)'!$E$28</f>
        <v>897</v>
      </c>
      <c r="C4332" s="10">
        <f>('Rüstprozess (DE)'!$E$12/3600)*A4332*'Rüstprozess (DE)'!$E$14</f>
        <v>721.5</v>
      </c>
      <c r="D4332" s="11">
        <f t="shared" si="335"/>
        <v>1618.5</v>
      </c>
      <c r="E4332" s="9">
        <f>(ROUNDUP(Nebenrechnung_Break_Even!A4332/'Rüstprozess (DE)'!$G$30,0))*'Rüstprozess (DE)'!$G$28</f>
        <v>762</v>
      </c>
      <c r="F4332" s="10">
        <f>('Rüstprozess (DE)'!$G$12/3600)*A4332*'Rüstprozess (DE)'!$E$14</f>
        <v>2164.5</v>
      </c>
      <c r="G4332" s="11">
        <f t="shared" si="336"/>
        <v>2926.5</v>
      </c>
      <c r="I4332" s="4">
        <f t="shared" si="337"/>
        <v>1308</v>
      </c>
      <c r="J4332" s="4">
        <f t="shared" si="338"/>
        <v>1308</v>
      </c>
      <c r="K4332" s="4">
        <f t="shared" si="339"/>
        <v>4329</v>
      </c>
    </row>
    <row r="4333" spans="1:11" x14ac:dyDescent="0.25">
      <c r="A4333" s="2">
        <v>4330</v>
      </c>
      <c r="B4333" s="9">
        <f>(ROUNDUP(Nebenrechnung_Break_Even!A4333/'Rüstprozess (DE)'!$E$30,0))*'Rüstprozess (DE)'!$E$28</f>
        <v>897</v>
      </c>
      <c r="C4333" s="10">
        <f>('Rüstprozess (DE)'!$E$12/3600)*A4333*'Rüstprozess (DE)'!$E$14</f>
        <v>721.66666666666674</v>
      </c>
      <c r="D4333" s="11">
        <f t="shared" si="335"/>
        <v>1618.6666666666667</v>
      </c>
      <c r="E4333" s="9">
        <f>(ROUNDUP(Nebenrechnung_Break_Even!A4333/'Rüstprozess (DE)'!$G$30,0))*'Rüstprozess (DE)'!$G$28</f>
        <v>762</v>
      </c>
      <c r="F4333" s="10">
        <f>('Rüstprozess (DE)'!$G$12/3600)*A4333*'Rüstprozess (DE)'!$E$14</f>
        <v>2165</v>
      </c>
      <c r="G4333" s="11">
        <f t="shared" si="336"/>
        <v>2927</v>
      </c>
      <c r="I4333" s="4">
        <f t="shared" si="337"/>
        <v>1308.3333333333333</v>
      </c>
      <c r="J4333" s="4">
        <f t="shared" si="338"/>
        <v>1308.3333333333333</v>
      </c>
      <c r="K4333" s="4">
        <f t="shared" si="339"/>
        <v>4330</v>
      </c>
    </row>
    <row r="4334" spans="1:11" x14ac:dyDescent="0.25">
      <c r="A4334" s="2">
        <v>4331</v>
      </c>
      <c r="B4334" s="9">
        <f>(ROUNDUP(Nebenrechnung_Break_Even!A4334/'Rüstprozess (DE)'!$E$30,0))*'Rüstprozess (DE)'!$E$28</f>
        <v>897</v>
      </c>
      <c r="C4334" s="10">
        <f>('Rüstprozess (DE)'!$E$12/3600)*A4334*'Rüstprozess (DE)'!$E$14</f>
        <v>721.83333333333337</v>
      </c>
      <c r="D4334" s="11">
        <f t="shared" si="335"/>
        <v>1618.8333333333335</v>
      </c>
      <c r="E4334" s="9">
        <f>(ROUNDUP(Nebenrechnung_Break_Even!A4334/'Rüstprozess (DE)'!$G$30,0))*'Rüstprozess (DE)'!$G$28</f>
        <v>762</v>
      </c>
      <c r="F4334" s="10">
        <f>('Rüstprozess (DE)'!$G$12/3600)*A4334*'Rüstprozess (DE)'!$E$14</f>
        <v>2165.5</v>
      </c>
      <c r="G4334" s="11">
        <f t="shared" si="336"/>
        <v>2927.5</v>
      </c>
      <c r="I4334" s="4">
        <f t="shared" si="337"/>
        <v>1308.6666666666665</v>
      </c>
      <c r="J4334" s="4">
        <f t="shared" si="338"/>
        <v>1308.6666666666665</v>
      </c>
      <c r="K4334" s="4">
        <f t="shared" si="339"/>
        <v>4331</v>
      </c>
    </row>
    <row r="4335" spans="1:11" x14ac:dyDescent="0.25">
      <c r="A4335" s="2">
        <v>4332</v>
      </c>
      <c r="B4335" s="9">
        <f>(ROUNDUP(Nebenrechnung_Break_Even!A4335/'Rüstprozess (DE)'!$E$30,0))*'Rüstprozess (DE)'!$E$28</f>
        <v>897</v>
      </c>
      <c r="C4335" s="10">
        <f>('Rüstprozess (DE)'!$E$12/3600)*A4335*'Rüstprozess (DE)'!$E$14</f>
        <v>722</v>
      </c>
      <c r="D4335" s="11">
        <f t="shared" si="335"/>
        <v>1619</v>
      </c>
      <c r="E4335" s="9">
        <f>(ROUNDUP(Nebenrechnung_Break_Even!A4335/'Rüstprozess (DE)'!$G$30,0))*'Rüstprozess (DE)'!$G$28</f>
        <v>762</v>
      </c>
      <c r="F4335" s="10">
        <f>('Rüstprozess (DE)'!$G$12/3600)*A4335*'Rüstprozess (DE)'!$E$14</f>
        <v>2166</v>
      </c>
      <c r="G4335" s="11">
        <f t="shared" si="336"/>
        <v>2928</v>
      </c>
      <c r="I4335" s="4">
        <f t="shared" si="337"/>
        <v>1309</v>
      </c>
      <c r="J4335" s="4">
        <f t="shared" si="338"/>
        <v>1309</v>
      </c>
      <c r="K4335" s="4">
        <f t="shared" si="339"/>
        <v>4332</v>
      </c>
    </row>
    <row r="4336" spans="1:11" x14ac:dyDescent="0.25">
      <c r="A4336" s="2">
        <v>4333</v>
      </c>
      <c r="B4336" s="9">
        <f>(ROUNDUP(Nebenrechnung_Break_Even!A4336/'Rüstprozess (DE)'!$E$30,0))*'Rüstprozess (DE)'!$E$28</f>
        <v>897</v>
      </c>
      <c r="C4336" s="10">
        <f>('Rüstprozess (DE)'!$E$12/3600)*A4336*'Rüstprozess (DE)'!$E$14</f>
        <v>722.16666666666674</v>
      </c>
      <c r="D4336" s="11">
        <f t="shared" si="335"/>
        <v>1619.1666666666667</v>
      </c>
      <c r="E4336" s="9">
        <f>(ROUNDUP(Nebenrechnung_Break_Even!A4336/'Rüstprozess (DE)'!$G$30,0))*'Rüstprozess (DE)'!$G$28</f>
        <v>762</v>
      </c>
      <c r="F4336" s="10">
        <f>('Rüstprozess (DE)'!$G$12/3600)*A4336*'Rüstprozess (DE)'!$E$14</f>
        <v>2166.5</v>
      </c>
      <c r="G4336" s="11">
        <f t="shared" si="336"/>
        <v>2928.5</v>
      </c>
      <c r="I4336" s="4">
        <f t="shared" si="337"/>
        <v>1309.3333333333333</v>
      </c>
      <c r="J4336" s="4">
        <f t="shared" si="338"/>
        <v>1309.3333333333333</v>
      </c>
      <c r="K4336" s="4">
        <f t="shared" si="339"/>
        <v>4333</v>
      </c>
    </row>
    <row r="4337" spans="1:11" x14ac:dyDescent="0.25">
      <c r="A4337" s="2">
        <v>4334</v>
      </c>
      <c r="B4337" s="9">
        <f>(ROUNDUP(Nebenrechnung_Break_Even!A4337/'Rüstprozess (DE)'!$E$30,0))*'Rüstprozess (DE)'!$E$28</f>
        <v>897</v>
      </c>
      <c r="C4337" s="10">
        <f>('Rüstprozess (DE)'!$E$12/3600)*A4337*'Rüstprozess (DE)'!$E$14</f>
        <v>722.33333333333337</v>
      </c>
      <c r="D4337" s="11">
        <f t="shared" si="335"/>
        <v>1619.3333333333335</v>
      </c>
      <c r="E4337" s="9">
        <f>(ROUNDUP(Nebenrechnung_Break_Even!A4337/'Rüstprozess (DE)'!$G$30,0))*'Rüstprozess (DE)'!$G$28</f>
        <v>762</v>
      </c>
      <c r="F4337" s="10">
        <f>('Rüstprozess (DE)'!$G$12/3600)*A4337*'Rüstprozess (DE)'!$E$14</f>
        <v>2167</v>
      </c>
      <c r="G4337" s="11">
        <f t="shared" si="336"/>
        <v>2929</v>
      </c>
      <c r="I4337" s="4">
        <f t="shared" si="337"/>
        <v>1309.6666666666665</v>
      </c>
      <c r="J4337" s="4">
        <f t="shared" si="338"/>
        <v>1309.6666666666665</v>
      </c>
      <c r="K4337" s="4">
        <f t="shared" si="339"/>
        <v>4334</v>
      </c>
    </row>
    <row r="4338" spans="1:11" x14ac:dyDescent="0.25">
      <c r="A4338" s="2">
        <v>4335</v>
      </c>
      <c r="B4338" s="9">
        <f>(ROUNDUP(Nebenrechnung_Break_Even!A4338/'Rüstprozess (DE)'!$E$30,0))*'Rüstprozess (DE)'!$E$28</f>
        <v>897</v>
      </c>
      <c r="C4338" s="10">
        <f>('Rüstprozess (DE)'!$E$12/3600)*A4338*'Rüstprozess (DE)'!$E$14</f>
        <v>722.5</v>
      </c>
      <c r="D4338" s="11">
        <f t="shared" si="335"/>
        <v>1619.5</v>
      </c>
      <c r="E4338" s="9">
        <f>(ROUNDUP(Nebenrechnung_Break_Even!A4338/'Rüstprozess (DE)'!$G$30,0))*'Rüstprozess (DE)'!$G$28</f>
        <v>762</v>
      </c>
      <c r="F4338" s="10">
        <f>('Rüstprozess (DE)'!$G$12/3600)*A4338*'Rüstprozess (DE)'!$E$14</f>
        <v>2167.5</v>
      </c>
      <c r="G4338" s="11">
        <f t="shared" si="336"/>
        <v>2929.5</v>
      </c>
      <c r="I4338" s="4">
        <f t="shared" si="337"/>
        <v>1310</v>
      </c>
      <c r="J4338" s="4">
        <f t="shared" si="338"/>
        <v>1310</v>
      </c>
      <c r="K4338" s="4">
        <f t="shared" si="339"/>
        <v>4335</v>
      </c>
    </row>
    <row r="4339" spans="1:11" x14ac:dyDescent="0.25">
      <c r="A4339" s="2">
        <v>4336</v>
      </c>
      <c r="B4339" s="9">
        <f>(ROUNDUP(Nebenrechnung_Break_Even!A4339/'Rüstprozess (DE)'!$E$30,0))*'Rüstprozess (DE)'!$E$28</f>
        <v>897</v>
      </c>
      <c r="C4339" s="10">
        <f>('Rüstprozess (DE)'!$E$12/3600)*A4339*'Rüstprozess (DE)'!$E$14</f>
        <v>722.66666666666663</v>
      </c>
      <c r="D4339" s="11">
        <f t="shared" si="335"/>
        <v>1619.6666666666665</v>
      </c>
      <c r="E4339" s="9">
        <f>(ROUNDUP(Nebenrechnung_Break_Even!A4339/'Rüstprozess (DE)'!$G$30,0))*'Rüstprozess (DE)'!$G$28</f>
        <v>762</v>
      </c>
      <c r="F4339" s="10">
        <f>('Rüstprozess (DE)'!$G$12/3600)*A4339*'Rüstprozess (DE)'!$E$14</f>
        <v>2168</v>
      </c>
      <c r="G4339" s="11">
        <f t="shared" si="336"/>
        <v>2930</v>
      </c>
      <c r="I4339" s="4">
        <f t="shared" si="337"/>
        <v>1310.3333333333335</v>
      </c>
      <c r="J4339" s="4">
        <f t="shared" si="338"/>
        <v>1310.3333333333335</v>
      </c>
      <c r="K4339" s="4">
        <f t="shared" si="339"/>
        <v>4336</v>
      </c>
    </row>
    <row r="4340" spans="1:11" x14ac:dyDescent="0.25">
      <c r="A4340" s="2">
        <v>4337</v>
      </c>
      <c r="B4340" s="9">
        <f>(ROUNDUP(Nebenrechnung_Break_Even!A4340/'Rüstprozess (DE)'!$E$30,0))*'Rüstprozess (DE)'!$E$28</f>
        <v>897</v>
      </c>
      <c r="C4340" s="10">
        <f>('Rüstprozess (DE)'!$E$12/3600)*A4340*'Rüstprozess (DE)'!$E$14</f>
        <v>722.83333333333326</v>
      </c>
      <c r="D4340" s="11">
        <f t="shared" si="335"/>
        <v>1619.8333333333333</v>
      </c>
      <c r="E4340" s="9">
        <f>(ROUNDUP(Nebenrechnung_Break_Even!A4340/'Rüstprozess (DE)'!$G$30,0))*'Rüstprozess (DE)'!$G$28</f>
        <v>762</v>
      </c>
      <c r="F4340" s="10">
        <f>('Rüstprozess (DE)'!$G$12/3600)*A4340*'Rüstprozess (DE)'!$E$14</f>
        <v>2168.5</v>
      </c>
      <c r="G4340" s="11">
        <f t="shared" si="336"/>
        <v>2930.5</v>
      </c>
      <c r="I4340" s="4">
        <f t="shared" si="337"/>
        <v>1310.6666666666667</v>
      </c>
      <c r="J4340" s="4">
        <f t="shared" si="338"/>
        <v>1310.6666666666667</v>
      </c>
      <c r="K4340" s="4">
        <f t="shared" si="339"/>
        <v>4337</v>
      </c>
    </row>
    <row r="4341" spans="1:11" x14ac:dyDescent="0.25">
      <c r="A4341" s="2">
        <v>4338</v>
      </c>
      <c r="B4341" s="9">
        <f>(ROUNDUP(Nebenrechnung_Break_Even!A4341/'Rüstprozess (DE)'!$E$30,0))*'Rüstprozess (DE)'!$E$28</f>
        <v>897</v>
      </c>
      <c r="C4341" s="10">
        <f>('Rüstprozess (DE)'!$E$12/3600)*A4341*'Rüstprozess (DE)'!$E$14</f>
        <v>723</v>
      </c>
      <c r="D4341" s="11">
        <f t="shared" si="335"/>
        <v>1620</v>
      </c>
      <c r="E4341" s="9">
        <f>(ROUNDUP(Nebenrechnung_Break_Even!A4341/'Rüstprozess (DE)'!$G$30,0))*'Rüstprozess (DE)'!$G$28</f>
        <v>762</v>
      </c>
      <c r="F4341" s="10">
        <f>('Rüstprozess (DE)'!$G$12/3600)*A4341*'Rüstprozess (DE)'!$E$14</f>
        <v>2169</v>
      </c>
      <c r="G4341" s="11">
        <f t="shared" si="336"/>
        <v>2931</v>
      </c>
      <c r="I4341" s="4">
        <f t="shared" si="337"/>
        <v>1311</v>
      </c>
      <c r="J4341" s="4">
        <f t="shared" si="338"/>
        <v>1311</v>
      </c>
      <c r="K4341" s="4">
        <f t="shared" si="339"/>
        <v>4338</v>
      </c>
    </row>
    <row r="4342" spans="1:11" x14ac:dyDescent="0.25">
      <c r="A4342" s="2">
        <v>4339</v>
      </c>
      <c r="B4342" s="9">
        <f>(ROUNDUP(Nebenrechnung_Break_Even!A4342/'Rüstprozess (DE)'!$E$30,0))*'Rüstprozess (DE)'!$E$28</f>
        <v>897</v>
      </c>
      <c r="C4342" s="10">
        <f>('Rüstprozess (DE)'!$E$12/3600)*A4342*'Rüstprozess (DE)'!$E$14</f>
        <v>723.16666666666663</v>
      </c>
      <c r="D4342" s="11">
        <f t="shared" si="335"/>
        <v>1620.1666666666665</v>
      </c>
      <c r="E4342" s="9">
        <f>(ROUNDUP(Nebenrechnung_Break_Even!A4342/'Rüstprozess (DE)'!$G$30,0))*'Rüstprozess (DE)'!$G$28</f>
        <v>762</v>
      </c>
      <c r="F4342" s="10">
        <f>('Rüstprozess (DE)'!$G$12/3600)*A4342*'Rüstprozess (DE)'!$E$14</f>
        <v>2169.5</v>
      </c>
      <c r="G4342" s="11">
        <f t="shared" si="336"/>
        <v>2931.5</v>
      </c>
      <c r="I4342" s="4">
        <f t="shared" si="337"/>
        <v>1311.3333333333335</v>
      </c>
      <c r="J4342" s="4">
        <f t="shared" si="338"/>
        <v>1311.3333333333335</v>
      </c>
      <c r="K4342" s="4">
        <f t="shared" si="339"/>
        <v>4339</v>
      </c>
    </row>
    <row r="4343" spans="1:11" x14ac:dyDescent="0.25">
      <c r="A4343" s="2">
        <v>4340</v>
      </c>
      <c r="B4343" s="9">
        <f>(ROUNDUP(Nebenrechnung_Break_Even!A4343/'Rüstprozess (DE)'!$E$30,0))*'Rüstprozess (DE)'!$E$28</f>
        <v>897</v>
      </c>
      <c r="C4343" s="10">
        <f>('Rüstprozess (DE)'!$E$12/3600)*A4343*'Rüstprozess (DE)'!$E$14</f>
        <v>723.33333333333326</v>
      </c>
      <c r="D4343" s="11">
        <f t="shared" si="335"/>
        <v>1620.3333333333333</v>
      </c>
      <c r="E4343" s="9">
        <f>(ROUNDUP(Nebenrechnung_Break_Even!A4343/'Rüstprozess (DE)'!$G$30,0))*'Rüstprozess (DE)'!$G$28</f>
        <v>762</v>
      </c>
      <c r="F4343" s="10">
        <f>('Rüstprozess (DE)'!$G$12/3600)*A4343*'Rüstprozess (DE)'!$E$14</f>
        <v>2170</v>
      </c>
      <c r="G4343" s="11">
        <f t="shared" si="336"/>
        <v>2932</v>
      </c>
      <c r="I4343" s="4">
        <f t="shared" si="337"/>
        <v>1311.6666666666667</v>
      </c>
      <c r="J4343" s="4">
        <f t="shared" si="338"/>
        <v>1311.6666666666667</v>
      </c>
      <c r="K4343" s="4">
        <f t="shared" si="339"/>
        <v>4340</v>
      </c>
    </row>
    <row r="4344" spans="1:11" x14ac:dyDescent="0.25">
      <c r="A4344" s="2">
        <v>4341</v>
      </c>
      <c r="B4344" s="9">
        <f>(ROUNDUP(Nebenrechnung_Break_Even!A4344/'Rüstprozess (DE)'!$E$30,0))*'Rüstprozess (DE)'!$E$28</f>
        <v>897</v>
      </c>
      <c r="C4344" s="10">
        <f>('Rüstprozess (DE)'!$E$12/3600)*A4344*'Rüstprozess (DE)'!$E$14</f>
        <v>723.5</v>
      </c>
      <c r="D4344" s="11">
        <f t="shared" si="335"/>
        <v>1620.5</v>
      </c>
      <c r="E4344" s="9">
        <f>(ROUNDUP(Nebenrechnung_Break_Even!A4344/'Rüstprozess (DE)'!$G$30,0))*'Rüstprozess (DE)'!$G$28</f>
        <v>762</v>
      </c>
      <c r="F4344" s="10">
        <f>('Rüstprozess (DE)'!$G$12/3600)*A4344*'Rüstprozess (DE)'!$E$14</f>
        <v>2170.5</v>
      </c>
      <c r="G4344" s="11">
        <f t="shared" si="336"/>
        <v>2932.5</v>
      </c>
      <c r="I4344" s="4">
        <f t="shared" si="337"/>
        <v>1312</v>
      </c>
      <c r="J4344" s="4">
        <f t="shared" si="338"/>
        <v>1312</v>
      </c>
      <c r="K4344" s="4">
        <f t="shared" si="339"/>
        <v>4341</v>
      </c>
    </row>
    <row r="4345" spans="1:11" x14ac:dyDescent="0.25">
      <c r="A4345" s="2">
        <v>4342</v>
      </c>
      <c r="B4345" s="9">
        <f>(ROUNDUP(Nebenrechnung_Break_Even!A4345/'Rüstprozess (DE)'!$E$30,0))*'Rüstprozess (DE)'!$E$28</f>
        <v>897</v>
      </c>
      <c r="C4345" s="10">
        <f>('Rüstprozess (DE)'!$E$12/3600)*A4345*'Rüstprozess (DE)'!$E$14</f>
        <v>723.66666666666663</v>
      </c>
      <c r="D4345" s="11">
        <f t="shared" si="335"/>
        <v>1620.6666666666665</v>
      </c>
      <c r="E4345" s="9">
        <f>(ROUNDUP(Nebenrechnung_Break_Even!A4345/'Rüstprozess (DE)'!$G$30,0))*'Rüstprozess (DE)'!$G$28</f>
        <v>762</v>
      </c>
      <c r="F4345" s="10">
        <f>('Rüstprozess (DE)'!$G$12/3600)*A4345*'Rüstprozess (DE)'!$E$14</f>
        <v>2171</v>
      </c>
      <c r="G4345" s="11">
        <f t="shared" si="336"/>
        <v>2933</v>
      </c>
      <c r="I4345" s="4">
        <f t="shared" si="337"/>
        <v>1312.3333333333335</v>
      </c>
      <c r="J4345" s="4">
        <f t="shared" si="338"/>
        <v>1312.3333333333335</v>
      </c>
      <c r="K4345" s="4">
        <f t="shared" si="339"/>
        <v>4342</v>
      </c>
    </row>
    <row r="4346" spans="1:11" x14ac:dyDescent="0.25">
      <c r="A4346" s="2">
        <v>4343</v>
      </c>
      <c r="B4346" s="9">
        <f>(ROUNDUP(Nebenrechnung_Break_Even!A4346/'Rüstprozess (DE)'!$E$30,0))*'Rüstprozess (DE)'!$E$28</f>
        <v>897</v>
      </c>
      <c r="C4346" s="10">
        <f>('Rüstprozess (DE)'!$E$12/3600)*A4346*'Rüstprozess (DE)'!$E$14</f>
        <v>723.83333333333326</v>
      </c>
      <c r="D4346" s="11">
        <f t="shared" si="335"/>
        <v>1620.8333333333333</v>
      </c>
      <c r="E4346" s="9">
        <f>(ROUNDUP(Nebenrechnung_Break_Even!A4346/'Rüstprozess (DE)'!$G$30,0))*'Rüstprozess (DE)'!$G$28</f>
        <v>762</v>
      </c>
      <c r="F4346" s="10">
        <f>('Rüstprozess (DE)'!$G$12/3600)*A4346*'Rüstprozess (DE)'!$E$14</f>
        <v>2171.5</v>
      </c>
      <c r="G4346" s="11">
        <f t="shared" si="336"/>
        <v>2933.5</v>
      </c>
      <c r="I4346" s="4">
        <f t="shared" si="337"/>
        <v>1312.6666666666667</v>
      </c>
      <c r="J4346" s="4">
        <f t="shared" si="338"/>
        <v>1312.6666666666667</v>
      </c>
      <c r="K4346" s="4">
        <f t="shared" si="339"/>
        <v>4343</v>
      </c>
    </row>
    <row r="4347" spans="1:11" x14ac:dyDescent="0.25">
      <c r="A4347" s="2">
        <v>4344</v>
      </c>
      <c r="B4347" s="9">
        <f>(ROUNDUP(Nebenrechnung_Break_Even!A4347/'Rüstprozess (DE)'!$E$30,0))*'Rüstprozess (DE)'!$E$28</f>
        <v>897</v>
      </c>
      <c r="C4347" s="10">
        <f>('Rüstprozess (DE)'!$E$12/3600)*A4347*'Rüstprozess (DE)'!$E$14</f>
        <v>724</v>
      </c>
      <c r="D4347" s="11">
        <f t="shared" si="335"/>
        <v>1621</v>
      </c>
      <c r="E4347" s="9">
        <f>(ROUNDUP(Nebenrechnung_Break_Even!A4347/'Rüstprozess (DE)'!$G$30,0))*'Rüstprozess (DE)'!$G$28</f>
        <v>762</v>
      </c>
      <c r="F4347" s="10">
        <f>('Rüstprozess (DE)'!$G$12/3600)*A4347*'Rüstprozess (DE)'!$E$14</f>
        <v>2172</v>
      </c>
      <c r="G4347" s="11">
        <f t="shared" si="336"/>
        <v>2934</v>
      </c>
      <c r="I4347" s="4">
        <f t="shared" si="337"/>
        <v>1313</v>
      </c>
      <c r="J4347" s="4">
        <f t="shared" si="338"/>
        <v>1313</v>
      </c>
      <c r="K4347" s="4">
        <f t="shared" si="339"/>
        <v>4344</v>
      </c>
    </row>
    <row r="4348" spans="1:11" x14ac:dyDescent="0.25">
      <c r="A4348" s="2">
        <v>4345</v>
      </c>
      <c r="B4348" s="9">
        <f>(ROUNDUP(Nebenrechnung_Break_Even!A4348/'Rüstprozess (DE)'!$E$30,0))*'Rüstprozess (DE)'!$E$28</f>
        <v>897</v>
      </c>
      <c r="C4348" s="10">
        <f>('Rüstprozess (DE)'!$E$12/3600)*A4348*'Rüstprozess (DE)'!$E$14</f>
        <v>724.16666666666674</v>
      </c>
      <c r="D4348" s="11">
        <f t="shared" si="335"/>
        <v>1621.1666666666667</v>
      </c>
      <c r="E4348" s="9">
        <f>(ROUNDUP(Nebenrechnung_Break_Even!A4348/'Rüstprozess (DE)'!$G$30,0))*'Rüstprozess (DE)'!$G$28</f>
        <v>762</v>
      </c>
      <c r="F4348" s="10">
        <f>('Rüstprozess (DE)'!$G$12/3600)*A4348*'Rüstprozess (DE)'!$E$14</f>
        <v>2172.5</v>
      </c>
      <c r="G4348" s="11">
        <f t="shared" si="336"/>
        <v>2934.5</v>
      </c>
      <c r="I4348" s="4">
        <f t="shared" si="337"/>
        <v>1313.3333333333333</v>
      </c>
      <c r="J4348" s="4">
        <f t="shared" si="338"/>
        <v>1313.3333333333333</v>
      </c>
      <c r="K4348" s="4">
        <f t="shared" si="339"/>
        <v>4345</v>
      </c>
    </row>
    <row r="4349" spans="1:11" x14ac:dyDescent="0.25">
      <c r="A4349" s="2">
        <v>4346</v>
      </c>
      <c r="B4349" s="9">
        <f>(ROUNDUP(Nebenrechnung_Break_Even!A4349/'Rüstprozess (DE)'!$E$30,0))*'Rüstprozess (DE)'!$E$28</f>
        <v>897</v>
      </c>
      <c r="C4349" s="10">
        <f>('Rüstprozess (DE)'!$E$12/3600)*A4349*'Rüstprozess (DE)'!$E$14</f>
        <v>724.33333333333337</v>
      </c>
      <c r="D4349" s="11">
        <f t="shared" si="335"/>
        <v>1621.3333333333335</v>
      </c>
      <c r="E4349" s="9">
        <f>(ROUNDUP(Nebenrechnung_Break_Even!A4349/'Rüstprozess (DE)'!$G$30,0))*'Rüstprozess (DE)'!$G$28</f>
        <v>762</v>
      </c>
      <c r="F4349" s="10">
        <f>('Rüstprozess (DE)'!$G$12/3600)*A4349*'Rüstprozess (DE)'!$E$14</f>
        <v>2173</v>
      </c>
      <c r="G4349" s="11">
        <f t="shared" si="336"/>
        <v>2935</v>
      </c>
      <c r="I4349" s="4">
        <f t="shared" si="337"/>
        <v>1313.6666666666665</v>
      </c>
      <c r="J4349" s="4">
        <f t="shared" si="338"/>
        <v>1313.6666666666665</v>
      </c>
      <c r="K4349" s="4">
        <f t="shared" si="339"/>
        <v>4346</v>
      </c>
    </row>
    <row r="4350" spans="1:11" x14ac:dyDescent="0.25">
      <c r="A4350" s="2">
        <v>4347</v>
      </c>
      <c r="B4350" s="9">
        <f>(ROUNDUP(Nebenrechnung_Break_Even!A4350/'Rüstprozess (DE)'!$E$30,0))*'Rüstprozess (DE)'!$E$28</f>
        <v>897</v>
      </c>
      <c r="C4350" s="10">
        <f>('Rüstprozess (DE)'!$E$12/3600)*A4350*'Rüstprozess (DE)'!$E$14</f>
        <v>724.5</v>
      </c>
      <c r="D4350" s="11">
        <f t="shared" si="335"/>
        <v>1621.5</v>
      </c>
      <c r="E4350" s="9">
        <f>(ROUNDUP(Nebenrechnung_Break_Even!A4350/'Rüstprozess (DE)'!$G$30,0))*'Rüstprozess (DE)'!$G$28</f>
        <v>762</v>
      </c>
      <c r="F4350" s="10">
        <f>('Rüstprozess (DE)'!$G$12/3600)*A4350*'Rüstprozess (DE)'!$E$14</f>
        <v>2173.5</v>
      </c>
      <c r="G4350" s="11">
        <f t="shared" si="336"/>
        <v>2935.5</v>
      </c>
      <c r="I4350" s="4">
        <f t="shared" si="337"/>
        <v>1314</v>
      </c>
      <c r="J4350" s="4">
        <f t="shared" si="338"/>
        <v>1314</v>
      </c>
      <c r="K4350" s="4">
        <f t="shared" si="339"/>
        <v>4347</v>
      </c>
    </row>
    <row r="4351" spans="1:11" x14ac:dyDescent="0.25">
      <c r="A4351" s="2">
        <v>4348</v>
      </c>
      <c r="B4351" s="9">
        <f>(ROUNDUP(Nebenrechnung_Break_Even!A4351/'Rüstprozess (DE)'!$E$30,0))*'Rüstprozess (DE)'!$E$28</f>
        <v>897</v>
      </c>
      <c r="C4351" s="10">
        <f>('Rüstprozess (DE)'!$E$12/3600)*A4351*'Rüstprozess (DE)'!$E$14</f>
        <v>724.66666666666674</v>
      </c>
      <c r="D4351" s="11">
        <f t="shared" si="335"/>
        <v>1621.6666666666667</v>
      </c>
      <c r="E4351" s="9">
        <f>(ROUNDUP(Nebenrechnung_Break_Even!A4351/'Rüstprozess (DE)'!$G$30,0))*'Rüstprozess (DE)'!$G$28</f>
        <v>762</v>
      </c>
      <c r="F4351" s="10">
        <f>('Rüstprozess (DE)'!$G$12/3600)*A4351*'Rüstprozess (DE)'!$E$14</f>
        <v>2174</v>
      </c>
      <c r="G4351" s="11">
        <f t="shared" si="336"/>
        <v>2936</v>
      </c>
      <c r="I4351" s="4">
        <f t="shared" si="337"/>
        <v>1314.3333333333333</v>
      </c>
      <c r="J4351" s="4">
        <f t="shared" si="338"/>
        <v>1314.3333333333333</v>
      </c>
      <c r="K4351" s="4">
        <f t="shared" si="339"/>
        <v>4348</v>
      </c>
    </row>
    <row r="4352" spans="1:11" x14ac:dyDescent="0.25">
      <c r="A4352" s="2">
        <v>4349</v>
      </c>
      <c r="B4352" s="9">
        <f>(ROUNDUP(Nebenrechnung_Break_Even!A4352/'Rüstprozess (DE)'!$E$30,0))*'Rüstprozess (DE)'!$E$28</f>
        <v>897</v>
      </c>
      <c r="C4352" s="10">
        <f>('Rüstprozess (DE)'!$E$12/3600)*A4352*'Rüstprozess (DE)'!$E$14</f>
        <v>724.83333333333337</v>
      </c>
      <c r="D4352" s="11">
        <f t="shared" si="335"/>
        <v>1621.8333333333335</v>
      </c>
      <c r="E4352" s="9">
        <f>(ROUNDUP(Nebenrechnung_Break_Even!A4352/'Rüstprozess (DE)'!$G$30,0))*'Rüstprozess (DE)'!$G$28</f>
        <v>762</v>
      </c>
      <c r="F4352" s="10">
        <f>('Rüstprozess (DE)'!$G$12/3600)*A4352*'Rüstprozess (DE)'!$E$14</f>
        <v>2174.5</v>
      </c>
      <c r="G4352" s="11">
        <f t="shared" si="336"/>
        <v>2936.5</v>
      </c>
      <c r="I4352" s="4">
        <f t="shared" si="337"/>
        <v>1314.6666666666665</v>
      </c>
      <c r="J4352" s="4">
        <f t="shared" si="338"/>
        <v>1314.6666666666665</v>
      </c>
      <c r="K4352" s="4">
        <f t="shared" si="339"/>
        <v>4349</v>
      </c>
    </row>
    <row r="4353" spans="1:11" x14ac:dyDescent="0.25">
      <c r="A4353" s="2">
        <v>4350</v>
      </c>
      <c r="B4353" s="9">
        <f>(ROUNDUP(Nebenrechnung_Break_Even!A4353/'Rüstprozess (DE)'!$E$30,0))*'Rüstprozess (DE)'!$E$28</f>
        <v>897</v>
      </c>
      <c r="C4353" s="10">
        <f>('Rüstprozess (DE)'!$E$12/3600)*A4353*'Rüstprozess (DE)'!$E$14</f>
        <v>725</v>
      </c>
      <c r="D4353" s="11">
        <f t="shared" si="335"/>
        <v>1622</v>
      </c>
      <c r="E4353" s="9">
        <f>(ROUNDUP(Nebenrechnung_Break_Even!A4353/'Rüstprozess (DE)'!$G$30,0))*'Rüstprozess (DE)'!$G$28</f>
        <v>762</v>
      </c>
      <c r="F4353" s="10">
        <f>('Rüstprozess (DE)'!$G$12/3600)*A4353*'Rüstprozess (DE)'!$E$14</f>
        <v>2175</v>
      </c>
      <c r="G4353" s="11">
        <f t="shared" si="336"/>
        <v>2937</v>
      </c>
      <c r="I4353" s="4">
        <f t="shared" si="337"/>
        <v>1315</v>
      </c>
      <c r="J4353" s="4">
        <f t="shared" si="338"/>
        <v>1315</v>
      </c>
      <c r="K4353" s="4">
        <f t="shared" si="339"/>
        <v>4350</v>
      </c>
    </row>
    <row r="4354" spans="1:11" x14ac:dyDescent="0.25">
      <c r="A4354" s="2">
        <v>4351</v>
      </c>
      <c r="B4354" s="9">
        <f>(ROUNDUP(Nebenrechnung_Break_Even!A4354/'Rüstprozess (DE)'!$E$30,0))*'Rüstprozess (DE)'!$E$28</f>
        <v>897</v>
      </c>
      <c r="C4354" s="10">
        <f>('Rüstprozess (DE)'!$E$12/3600)*A4354*'Rüstprozess (DE)'!$E$14</f>
        <v>725.16666666666663</v>
      </c>
      <c r="D4354" s="11">
        <f t="shared" si="335"/>
        <v>1622.1666666666665</v>
      </c>
      <c r="E4354" s="9">
        <f>(ROUNDUP(Nebenrechnung_Break_Even!A4354/'Rüstprozess (DE)'!$G$30,0))*'Rüstprozess (DE)'!$G$28</f>
        <v>762</v>
      </c>
      <c r="F4354" s="10">
        <f>('Rüstprozess (DE)'!$G$12/3600)*A4354*'Rüstprozess (DE)'!$E$14</f>
        <v>2175.5</v>
      </c>
      <c r="G4354" s="11">
        <f t="shared" si="336"/>
        <v>2937.5</v>
      </c>
      <c r="I4354" s="4">
        <f t="shared" si="337"/>
        <v>1315.3333333333335</v>
      </c>
      <c r="J4354" s="4">
        <f t="shared" si="338"/>
        <v>1315.3333333333335</v>
      </c>
      <c r="K4354" s="4">
        <f t="shared" si="339"/>
        <v>4351</v>
      </c>
    </row>
    <row r="4355" spans="1:11" x14ac:dyDescent="0.25">
      <c r="A4355" s="2">
        <v>4352</v>
      </c>
      <c r="B4355" s="9">
        <f>(ROUNDUP(Nebenrechnung_Break_Even!A4355/'Rüstprozess (DE)'!$E$30,0))*'Rüstprozess (DE)'!$E$28</f>
        <v>897</v>
      </c>
      <c r="C4355" s="10">
        <f>('Rüstprozess (DE)'!$E$12/3600)*A4355*'Rüstprozess (DE)'!$E$14</f>
        <v>725.33333333333326</v>
      </c>
      <c r="D4355" s="11">
        <f t="shared" si="335"/>
        <v>1622.3333333333333</v>
      </c>
      <c r="E4355" s="9">
        <f>(ROUNDUP(Nebenrechnung_Break_Even!A4355/'Rüstprozess (DE)'!$G$30,0))*'Rüstprozess (DE)'!$G$28</f>
        <v>762</v>
      </c>
      <c r="F4355" s="10">
        <f>('Rüstprozess (DE)'!$G$12/3600)*A4355*'Rüstprozess (DE)'!$E$14</f>
        <v>2176</v>
      </c>
      <c r="G4355" s="11">
        <f t="shared" si="336"/>
        <v>2938</v>
      </c>
      <c r="I4355" s="4">
        <f t="shared" si="337"/>
        <v>1315.6666666666667</v>
      </c>
      <c r="J4355" s="4">
        <f t="shared" si="338"/>
        <v>1315.6666666666667</v>
      </c>
      <c r="K4355" s="4">
        <f t="shared" si="339"/>
        <v>4352</v>
      </c>
    </row>
    <row r="4356" spans="1:11" x14ac:dyDescent="0.25">
      <c r="A4356" s="2">
        <v>4353</v>
      </c>
      <c r="B4356" s="9">
        <f>(ROUNDUP(Nebenrechnung_Break_Even!A4356/'Rüstprozess (DE)'!$E$30,0))*'Rüstprozess (DE)'!$E$28</f>
        <v>897</v>
      </c>
      <c r="C4356" s="10">
        <f>('Rüstprozess (DE)'!$E$12/3600)*A4356*'Rüstprozess (DE)'!$E$14</f>
        <v>725.5</v>
      </c>
      <c r="D4356" s="11">
        <f t="shared" si="335"/>
        <v>1622.5</v>
      </c>
      <c r="E4356" s="9">
        <f>(ROUNDUP(Nebenrechnung_Break_Even!A4356/'Rüstprozess (DE)'!$G$30,0))*'Rüstprozess (DE)'!$G$28</f>
        <v>762</v>
      </c>
      <c r="F4356" s="10">
        <f>('Rüstprozess (DE)'!$G$12/3600)*A4356*'Rüstprozess (DE)'!$E$14</f>
        <v>2176.5</v>
      </c>
      <c r="G4356" s="11">
        <f t="shared" si="336"/>
        <v>2938.5</v>
      </c>
      <c r="I4356" s="4">
        <f t="shared" si="337"/>
        <v>1316</v>
      </c>
      <c r="J4356" s="4">
        <f t="shared" si="338"/>
        <v>1316</v>
      </c>
      <c r="K4356" s="4">
        <f t="shared" si="339"/>
        <v>4353</v>
      </c>
    </row>
    <row r="4357" spans="1:11" x14ac:dyDescent="0.25">
      <c r="A4357" s="2">
        <v>4354</v>
      </c>
      <c r="B4357" s="9">
        <f>(ROUNDUP(Nebenrechnung_Break_Even!A4357/'Rüstprozess (DE)'!$E$30,0))*'Rüstprozess (DE)'!$E$28</f>
        <v>897</v>
      </c>
      <c r="C4357" s="10">
        <f>('Rüstprozess (DE)'!$E$12/3600)*A4357*'Rüstprozess (DE)'!$E$14</f>
        <v>725.66666666666663</v>
      </c>
      <c r="D4357" s="11">
        <f t="shared" ref="D4357:D4420" si="340">SUM(B4357:C4357)</f>
        <v>1622.6666666666665</v>
      </c>
      <c r="E4357" s="9">
        <f>(ROUNDUP(Nebenrechnung_Break_Even!A4357/'Rüstprozess (DE)'!$G$30,0))*'Rüstprozess (DE)'!$G$28</f>
        <v>762</v>
      </c>
      <c r="F4357" s="10">
        <f>('Rüstprozess (DE)'!$G$12/3600)*A4357*'Rüstprozess (DE)'!$E$14</f>
        <v>2177</v>
      </c>
      <c r="G4357" s="11">
        <f t="shared" ref="G4357:G4420" si="341">SUM(E4357:F4357)</f>
        <v>2939</v>
      </c>
      <c r="I4357" s="4">
        <f t="shared" ref="I4357:I4420" si="342">G4357-D4357</f>
        <v>1316.3333333333335</v>
      </c>
      <c r="J4357" s="4">
        <f t="shared" ref="J4357:J4420" si="343">ABS(I4357)</f>
        <v>1316.3333333333335</v>
      </c>
      <c r="K4357" s="4">
        <f t="shared" ref="K4357:K4420" si="344">A4357</f>
        <v>4354</v>
      </c>
    </row>
    <row r="4358" spans="1:11" x14ac:dyDescent="0.25">
      <c r="A4358" s="2">
        <v>4355</v>
      </c>
      <c r="B4358" s="9">
        <f>(ROUNDUP(Nebenrechnung_Break_Even!A4358/'Rüstprozess (DE)'!$E$30,0))*'Rüstprozess (DE)'!$E$28</f>
        <v>897</v>
      </c>
      <c r="C4358" s="10">
        <f>('Rüstprozess (DE)'!$E$12/3600)*A4358*'Rüstprozess (DE)'!$E$14</f>
        <v>725.83333333333326</v>
      </c>
      <c r="D4358" s="11">
        <f t="shared" si="340"/>
        <v>1622.8333333333333</v>
      </c>
      <c r="E4358" s="9">
        <f>(ROUNDUP(Nebenrechnung_Break_Even!A4358/'Rüstprozess (DE)'!$G$30,0))*'Rüstprozess (DE)'!$G$28</f>
        <v>762</v>
      </c>
      <c r="F4358" s="10">
        <f>('Rüstprozess (DE)'!$G$12/3600)*A4358*'Rüstprozess (DE)'!$E$14</f>
        <v>2177.5</v>
      </c>
      <c r="G4358" s="11">
        <f t="shared" si="341"/>
        <v>2939.5</v>
      </c>
      <c r="I4358" s="4">
        <f t="shared" si="342"/>
        <v>1316.6666666666667</v>
      </c>
      <c r="J4358" s="4">
        <f t="shared" si="343"/>
        <v>1316.6666666666667</v>
      </c>
      <c r="K4358" s="4">
        <f t="shared" si="344"/>
        <v>4355</v>
      </c>
    </row>
    <row r="4359" spans="1:11" x14ac:dyDescent="0.25">
      <c r="A4359" s="2">
        <v>4356</v>
      </c>
      <c r="B4359" s="9">
        <f>(ROUNDUP(Nebenrechnung_Break_Even!A4359/'Rüstprozess (DE)'!$E$30,0))*'Rüstprozess (DE)'!$E$28</f>
        <v>897</v>
      </c>
      <c r="C4359" s="10">
        <f>('Rüstprozess (DE)'!$E$12/3600)*A4359*'Rüstprozess (DE)'!$E$14</f>
        <v>726</v>
      </c>
      <c r="D4359" s="11">
        <f t="shared" si="340"/>
        <v>1623</v>
      </c>
      <c r="E4359" s="9">
        <f>(ROUNDUP(Nebenrechnung_Break_Even!A4359/'Rüstprozess (DE)'!$G$30,0))*'Rüstprozess (DE)'!$G$28</f>
        <v>762</v>
      </c>
      <c r="F4359" s="10">
        <f>('Rüstprozess (DE)'!$G$12/3600)*A4359*'Rüstprozess (DE)'!$E$14</f>
        <v>2178</v>
      </c>
      <c r="G4359" s="11">
        <f t="shared" si="341"/>
        <v>2940</v>
      </c>
      <c r="I4359" s="4">
        <f t="shared" si="342"/>
        <v>1317</v>
      </c>
      <c r="J4359" s="4">
        <f t="shared" si="343"/>
        <v>1317</v>
      </c>
      <c r="K4359" s="4">
        <f t="shared" si="344"/>
        <v>4356</v>
      </c>
    </row>
    <row r="4360" spans="1:11" x14ac:dyDescent="0.25">
      <c r="A4360" s="2">
        <v>4357</v>
      </c>
      <c r="B4360" s="9">
        <f>(ROUNDUP(Nebenrechnung_Break_Even!A4360/'Rüstprozess (DE)'!$E$30,0))*'Rüstprozess (DE)'!$E$28</f>
        <v>897</v>
      </c>
      <c r="C4360" s="10">
        <f>('Rüstprozess (DE)'!$E$12/3600)*A4360*'Rüstprozess (DE)'!$E$14</f>
        <v>726.16666666666663</v>
      </c>
      <c r="D4360" s="11">
        <f t="shared" si="340"/>
        <v>1623.1666666666665</v>
      </c>
      <c r="E4360" s="9">
        <f>(ROUNDUP(Nebenrechnung_Break_Even!A4360/'Rüstprozess (DE)'!$G$30,0))*'Rüstprozess (DE)'!$G$28</f>
        <v>762</v>
      </c>
      <c r="F4360" s="10">
        <f>('Rüstprozess (DE)'!$G$12/3600)*A4360*'Rüstprozess (DE)'!$E$14</f>
        <v>2178.5</v>
      </c>
      <c r="G4360" s="11">
        <f t="shared" si="341"/>
        <v>2940.5</v>
      </c>
      <c r="I4360" s="4">
        <f t="shared" si="342"/>
        <v>1317.3333333333335</v>
      </c>
      <c r="J4360" s="4">
        <f t="shared" si="343"/>
        <v>1317.3333333333335</v>
      </c>
      <c r="K4360" s="4">
        <f t="shared" si="344"/>
        <v>4357</v>
      </c>
    </row>
    <row r="4361" spans="1:11" x14ac:dyDescent="0.25">
      <c r="A4361" s="2">
        <v>4358</v>
      </c>
      <c r="B4361" s="9">
        <f>(ROUNDUP(Nebenrechnung_Break_Even!A4361/'Rüstprozess (DE)'!$E$30,0))*'Rüstprozess (DE)'!$E$28</f>
        <v>897</v>
      </c>
      <c r="C4361" s="10">
        <f>('Rüstprozess (DE)'!$E$12/3600)*A4361*'Rüstprozess (DE)'!$E$14</f>
        <v>726.33333333333326</v>
      </c>
      <c r="D4361" s="11">
        <f t="shared" si="340"/>
        <v>1623.3333333333333</v>
      </c>
      <c r="E4361" s="9">
        <f>(ROUNDUP(Nebenrechnung_Break_Even!A4361/'Rüstprozess (DE)'!$G$30,0))*'Rüstprozess (DE)'!$G$28</f>
        <v>762</v>
      </c>
      <c r="F4361" s="10">
        <f>('Rüstprozess (DE)'!$G$12/3600)*A4361*'Rüstprozess (DE)'!$E$14</f>
        <v>2179</v>
      </c>
      <c r="G4361" s="11">
        <f t="shared" si="341"/>
        <v>2941</v>
      </c>
      <c r="I4361" s="4">
        <f t="shared" si="342"/>
        <v>1317.6666666666667</v>
      </c>
      <c r="J4361" s="4">
        <f t="shared" si="343"/>
        <v>1317.6666666666667</v>
      </c>
      <c r="K4361" s="4">
        <f t="shared" si="344"/>
        <v>4358</v>
      </c>
    </row>
    <row r="4362" spans="1:11" x14ac:dyDescent="0.25">
      <c r="A4362" s="2">
        <v>4359</v>
      </c>
      <c r="B4362" s="9">
        <f>(ROUNDUP(Nebenrechnung_Break_Even!A4362/'Rüstprozess (DE)'!$E$30,0))*'Rüstprozess (DE)'!$E$28</f>
        <v>897</v>
      </c>
      <c r="C4362" s="10">
        <f>('Rüstprozess (DE)'!$E$12/3600)*A4362*'Rüstprozess (DE)'!$E$14</f>
        <v>726.5</v>
      </c>
      <c r="D4362" s="11">
        <f t="shared" si="340"/>
        <v>1623.5</v>
      </c>
      <c r="E4362" s="9">
        <f>(ROUNDUP(Nebenrechnung_Break_Even!A4362/'Rüstprozess (DE)'!$G$30,0))*'Rüstprozess (DE)'!$G$28</f>
        <v>762</v>
      </c>
      <c r="F4362" s="10">
        <f>('Rüstprozess (DE)'!$G$12/3600)*A4362*'Rüstprozess (DE)'!$E$14</f>
        <v>2179.5</v>
      </c>
      <c r="G4362" s="11">
        <f t="shared" si="341"/>
        <v>2941.5</v>
      </c>
      <c r="I4362" s="4">
        <f t="shared" si="342"/>
        <v>1318</v>
      </c>
      <c r="J4362" s="4">
        <f t="shared" si="343"/>
        <v>1318</v>
      </c>
      <c r="K4362" s="4">
        <f t="shared" si="344"/>
        <v>4359</v>
      </c>
    </row>
    <row r="4363" spans="1:11" x14ac:dyDescent="0.25">
      <c r="A4363" s="2">
        <v>4360</v>
      </c>
      <c r="B4363" s="9">
        <f>(ROUNDUP(Nebenrechnung_Break_Even!A4363/'Rüstprozess (DE)'!$E$30,0))*'Rüstprozess (DE)'!$E$28</f>
        <v>897</v>
      </c>
      <c r="C4363" s="10">
        <f>('Rüstprozess (DE)'!$E$12/3600)*A4363*'Rüstprozess (DE)'!$E$14</f>
        <v>726.66666666666674</v>
      </c>
      <c r="D4363" s="11">
        <f t="shared" si="340"/>
        <v>1623.6666666666667</v>
      </c>
      <c r="E4363" s="9">
        <f>(ROUNDUP(Nebenrechnung_Break_Even!A4363/'Rüstprozess (DE)'!$G$30,0))*'Rüstprozess (DE)'!$G$28</f>
        <v>762</v>
      </c>
      <c r="F4363" s="10">
        <f>('Rüstprozess (DE)'!$G$12/3600)*A4363*'Rüstprozess (DE)'!$E$14</f>
        <v>2180</v>
      </c>
      <c r="G4363" s="11">
        <f t="shared" si="341"/>
        <v>2942</v>
      </c>
      <c r="I4363" s="4">
        <f t="shared" si="342"/>
        <v>1318.3333333333333</v>
      </c>
      <c r="J4363" s="4">
        <f t="shared" si="343"/>
        <v>1318.3333333333333</v>
      </c>
      <c r="K4363" s="4">
        <f t="shared" si="344"/>
        <v>4360</v>
      </c>
    </row>
    <row r="4364" spans="1:11" x14ac:dyDescent="0.25">
      <c r="A4364" s="2">
        <v>4361</v>
      </c>
      <c r="B4364" s="9">
        <f>(ROUNDUP(Nebenrechnung_Break_Even!A4364/'Rüstprozess (DE)'!$E$30,0))*'Rüstprozess (DE)'!$E$28</f>
        <v>897</v>
      </c>
      <c r="C4364" s="10">
        <f>('Rüstprozess (DE)'!$E$12/3600)*A4364*'Rüstprozess (DE)'!$E$14</f>
        <v>726.83333333333337</v>
      </c>
      <c r="D4364" s="11">
        <f t="shared" si="340"/>
        <v>1623.8333333333335</v>
      </c>
      <c r="E4364" s="9">
        <f>(ROUNDUP(Nebenrechnung_Break_Even!A4364/'Rüstprozess (DE)'!$G$30,0))*'Rüstprozess (DE)'!$G$28</f>
        <v>762</v>
      </c>
      <c r="F4364" s="10">
        <f>('Rüstprozess (DE)'!$G$12/3600)*A4364*'Rüstprozess (DE)'!$E$14</f>
        <v>2180.5</v>
      </c>
      <c r="G4364" s="11">
        <f t="shared" si="341"/>
        <v>2942.5</v>
      </c>
      <c r="I4364" s="4">
        <f t="shared" si="342"/>
        <v>1318.6666666666665</v>
      </c>
      <c r="J4364" s="4">
        <f t="shared" si="343"/>
        <v>1318.6666666666665</v>
      </c>
      <c r="K4364" s="4">
        <f t="shared" si="344"/>
        <v>4361</v>
      </c>
    </row>
    <row r="4365" spans="1:11" x14ac:dyDescent="0.25">
      <c r="A4365" s="2">
        <v>4362</v>
      </c>
      <c r="B4365" s="9">
        <f>(ROUNDUP(Nebenrechnung_Break_Even!A4365/'Rüstprozess (DE)'!$E$30,0))*'Rüstprozess (DE)'!$E$28</f>
        <v>897</v>
      </c>
      <c r="C4365" s="10">
        <f>('Rüstprozess (DE)'!$E$12/3600)*A4365*'Rüstprozess (DE)'!$E$14</f>
        <v>727</v>
      </c>
      <c r="D4365" s="11">
        <f t="shared" si="340"/>
        <v>1624</v>
      </c>
      <c r="E4365" s="9">
        <f>(ROUNDUP(Nebenrechnung_Break_Even!A4365/'Rüstprozess (DE)'!$G$30,0))*'Rüstprozess (DE)'!$G$28</f>
        <v>762</v>
      </c>
      <c r="F4365" s="10">
        <f>('Rüstprozess (DE)'!$G$12/3600)*A4365*'Rüstprozess (DE)'!$E$14</f>
        <v>2181</v>
      </c>
      <c r="G4365" s="11">
        <f t="shared" si="341"/>
        <v>2943</v>
      </c>
      <c r="I4365" s="4">
        <f t="shared" si="342"/>
        <v>1319</v>
      </c>
      <c r="J4365" s="4">
        <f t="shared" si="343"/>
        <v>1319</v>
      </c>
      <c r="K4365" s="4">
        <f t="shared" si="344"/>
        <v>4362</v>
      </c>
    </row>
    <row r="4366" spans="1:11" x14ac:dyDescent="0.25">
      <c r="A4366" s="2">
        <v>4363</v>
      </c>
      <c r="B4366" s="9">
        <f>(ROUNDUP(Nebenrechnung_Break_Even!A4366/'Rüstprozess (DE)'!$E$30,0))*'Rüstprozess (DE)'!$E$28</f>
        <v>897</v>
      </c>
      <c r="C4366" s="10">
        <f>('Rüstprozess (DE)'!$E$12/3600)*A4366*'Rüstprozess (DE)'!$E$14</f>
        <v>727.16666666666674</v>
      </c>
      <c r="D4366" s="11">
        <f t="shared" si="340"/>
        <v>1624.1666666666667</v>
      </c>
      <c r="E4366" s="9">
        <f>(ROUNDUP(Nebenrechnung_Break_Even!A4366/'Rüstprozess (DE)'!$G$30,0))*'Rüstprozess (DE)'!$G$28</f>
        <v>762</v>
      </c>
      <c r="F4366" s="10">
        <f>('Rüstprozess (DE)'!$G$12/3600)*A4366*'Rüstprozess (DE)'!$E$14</f>
        <v>2181.5</v>
      </c>
      <c r="G4366" s="11">
        <f t="shared" si="341"/>
        <v>2943.5</v>
      </c>
      <c r="I4366" s="4">
        <f t="shared" si="342"/>
        <v>1319.3333333333333</v>
      </c>
      <c r="J4366" s="4">
        <f t="shared" si="343"/>
        <v>1319.3333333333333</v>
      </c>
      <c r="K4366" s="4">
        <f t="shared" si="344"/>
        <v>4363</v>
      </c>
    </row>
    <row r="4367" spans="1:11" x14ac:dyDescent="0.25">
      <c r="A4367" s="2">
        <v>4364</v>
      </c>
      <c r="B4367" s="9">
        <f>(ROUNDUP(Nebenrechnung_Break_Even!A4367/'Rüstprozess (DE)'!$E$30,0))*'Rüstprozess (DE)'!$E$28</f>
        <v>897</v>
      </c>
      <c r="C4367" s="10">
        <f>('Rüstprozess (DE)'!$E$12/3600)*A4367*'Rüstprozess (DE)'!$E$14</f>
        <v>727.33333333333337</v>
      </c>
      <c r="D4367" s="11">
        <f t="shared" si="340"/>
        <v>1624.3333333333335</v>
      </c>
      <c r="E4367" s="9">
        <f>(ROUNDUP(Nebenrechnung_Break_Even!A4367/'Rüstprozess (DE)'!$G$30,0))*'Rüstprozess (DE)'!$G$28</f>
        <v>762</v>
      </c>
      <c r="F4367" s="10">
        <f>('Rüstprozess (DE)'!$G$12/3600)*A4367*'Rüstprozess (DE)'!$E$14</f>
        <v>2182</v>
      </c>
      <c r="G4367" s="11">
        <f t="shared" si="341"/>
        <v>2944</v>
      </c>
      <c r="I4367" s="4">
        <f t="shared" si="342"/>
        <v>1319.6666666666665</v>
      </c>
      <c r="J4367" s="4">
        <f t="shared" si="343"/>
        <v>1319.6666666666665</v>
      </c>
      <c r="K4367" s="4">
        <f t="shared" si="344"/>
        <v>4364</v>
      </c>
    </row>
    <row r="4368" spans="1:11" x14ac:dyDescent="0.25">
      <c r="A4368" s="2">
        <v>4365</v>
      </c>
      <c r="B4368" s="9">
        <f>(ROUNDUP(Nebenrechnung_Break_Even!A4368/'Rüstprozess (DE)'!$E$30,0))*'Rüstprozess (DE)'!$E$28</f>
        <v>897</v>
      </c>
      <c r="C4368" s="10">
        <f>('Rüstprozess (DE)'!$E$12/3600)*A4368*'Rüstprozess (DE)'!$E$14</f>
        <v>727.5</v>
      </c>
      <c r="D4368" s="11">
        <f t="shared" si="340"/>
        <v>1624.5</v>
      </c>
      <c r="E4368" s="9">
        <f>(ROUNDUP(Nebenrechnung_Break_Even!A4368/'Rüstprozess (DE)'!$G$30,0))*'Rüstprozess (DE)'!$G$28</f>
        <v>762</v>
      </c>
      <c r="F4368" s="10">
        <f>('Rüstprozess (DE)'!$G$12/3600)*A4368*'Rüstprozess (DE)'!$E$14</f>
        <v>2182.5</v>
      </c>
      <c r="G4368" s="11">
        <f t="shared" si="341"/>
        <v>2944.5</v>
      </c>
      <c r="I4368" s="4">
        <f t="shared" si="342"/>
        <v>1320</v>
      </c>
      <c r="J4368" s="4">
        <f t="shared" si="343"/>
        <v>1320</v>
      </c>
      <c r="K4368" s="4">
        <f t="shared" si="344"/>
        <v>4365</v>
      </c>
    </row>
    <row r="4369" spans="1:11" x14ac:dyDescent="0.25">
      <c r="A4369" s="2">
        <v>4366</v>
      </c>
      <c r="B4369" s="9">
        <f>(ROUNDUP(Nebenrechnung_Break_Even!A4369/'Rüstprozess (DE)'!$E$30,0))*'Rüstprozess (DE)'!$E$28</f>
        <v>897</v>
      </c>
      <c r="C4369" s="10">
        <f>('Rüstprozess (DE)'!$E$12/3600)*A4369*'Rüstprozess (DE)'!$E$14</f>
        <v>727.66666666666663</v>
      </c>
      <c r="D4369" s="11">
        <f t="shared" si="340"/>
        <v>1624.6666666666665</v>
      </c>
      <c r="E4369" s="9">
        <f>(ROUNDUP(Nebenrechnung_Break_Even!A4369/'Rüstprozess (DE)'!$G$30,0))*'Rüstprozess (DE)'!$G$28</f>
        <v>762</v>
      </c>
      <c r="F4369" s="10">
        <f>('Rüstprozess (DE)'!$G$12/3600)*A4369*'Rüstprozess (DE)'!$E$14</f>
        <v>2183</v>
      </c>
      <c r="G4369" s="11">
        <f t="shared" si="341"/>
        <v>2945</v>
      </c>
      <c r="I4369" s="4">
        <f t="shared" si="342"/>
        <v>1320.3333333333335</v>
      </c>
      <c r="J4369" s="4">
        <f t="shared" si="343"/>
        <v>1320.3333333333335</v>
      </c>
      <c r="K4369" s="4">
        <f t="shared" si="344"/>
        <v>4366</v>
      </c>
    </row>
    <row r="4370" spans="1:11" x14ac:dyDescent="0.25">
      <c r="A4370" s="2">
        <v>4367</v>
      </c>
      <c r="B4370" s="9">
        <f>(ROUNDUP(Nebenrechnung_Break_Even!A4370/'Rüstprozess (DE)'!$E$30,0))*'Rüstprozess (DE)'!$E$28</f>
        <v>897</v>
      </c>
      <c r="C4370" s="10">
        <f>('Rüstprozess (DE)'!$E$12/3600)*A4370*'Rüstprozess (DE)'!$E$14</f>
        <v>727.83333333333326</v>
      </c>
      <c r="D4370" s="11">
        <f t="shared" si="340"/>
        <v>1624.8333333333333</v>
      </c>
      <c r="E4370" s="9">
        <f>(ROUNDUP(Nebenrechnung_Break_Even!A4370/'Rüstprozess (DE)'!$G$30,0))*'Rüstprozess (DE)'!$G$28</f>
        <v>762</v>
      </c>
      <c r="F4370" s="10">
        <f>('Rüstprozess (DE)'!$G$12/3600)*A4370*'Rüstprozess (DE)'!$E$14</f>
        <v>2183.5</v>
      </c>
      <c r="G4370" s="11">
        <f t="shared" si="341"/>
        <v>2945.5</v>
      </c>
      <c r="I4370" s="4">
        <f t="shared" si="342"/>
        <v>1320.6666666666667</v>
      </c>
      <c r="J4370" s="4">
        <f t="shared" si="343"/>
        <v>1320.6666666666667</v>
      </c>
      <c r="K4370" s="4">
        <f t="shared" si="344"/>
        <v>4367</v>
      </c>
    </row>
    <row r="4371" spans="1:11" x14ac:dyDescent="0.25">
      <c r="A4371" s="2">
        <v>4368</v>
      </c>
      <c r="B4371" s="9">
        <f>(ROUNDUP(Nebenrechnung_Break_Even!A4371/'Rüstprozess (DE)'!$E$30,0))*'Rüstprozess (DE)'!$E$28</f>
        <v>897</v>
      </c>
      <c r="C4371" s="10">
        <f>('Rüstprozess (DE)'!$E$12/3600)*A4371*'Rüstprozess (DE)'!$E$14</f>
        <v>728</v>
      </c>
      <c r="D4371" s="11">
        <f t="shared" si="340"/>
        <v>1625</v>
      </c>
      <c r="E4371" s="9">
        <f>(ROUNDUP(Nebenrechnung_Break_Even!A4371/'Rüstprozess (DE)'!$G$30,0))*'Rüstprozess (DE)'!$G$28</f>
        <v>762</v>
      </c>
      <c r="F4371" s="10">
        <f>('Rüstprozess (DE)'!$G$12/3600)*A4371*'Rüstprozess (DE)'!$E$14</f>
        <v>2184</v>
      </c>
      <c r="G4371" s="11">
        <f t="shared" si="341"/>
        <v>2946</v>
      </c>
      <c r="I4371" s="4">
        <f t="shared" si="342"/>
        <v>1321</v>
      </c>
      <c r="J4371" s="4">
        <f t="shared" si="343"/>
        <v>1321</v>
      </c>
      <c r="K4371" s="4">
        <f t="shared" si="344"/>
        <v>4368</v>
      </c>
    </row>
    <row r="4372" spans="1:11" x14ac:dyDescent="0.25">
      <c r="A4372" s="2">
        <v>4369</v>
      </c>
      <c r="B4372" s="9">
        <f>(ROUNDUP(Nebenrechnung_Break_Even!A4372/'Rüstprozess (DE)'!$E$30,0))*'Rüstprozess (DE)'!$E$28</f>
        <v>897</v>
      </c>
      <c r="C4372" s="10">
        <f>('Rüstprozess (DE)'!$E$12/3600)*A4372*'Rüstprozess (DE)'!$E$14</f>
        <v>728.16666666666663</v>
      </c>
      <c r="D4372" s="11">
        <f t="shared" si="340"/>
        <v>1625.1666666666665</v>
      </c>
      <c r="E4372" s="9">
        <f>(ROUNDUP(Nebenrechnung_Break_Even!A4372/'Rüstprozess (DE)'!$G$30,0))*'Rüstprozess (DE)'!$G$28</f>
        <v>762</v>
      </c>
      <c r="F4372" s="10">
        <f>('Rüstprozess (DE)'!$G$12/3600)*A4372*'Rüstprozess (DE)'!$E$14</f>
        <v>2184.5</v>
      </c>
      <c r="G4372" s="11">
        <f t="shared" si="341"/>
        <v>2946.5</v>
      </c>
      <c r="I4372" s="4">
        <f t="shared" si="342"/>
        <v>1321.3333333333335</v>
      </c>
      <c r="J4372" s="4">
        <f t="shared" si="343"/>
        <v>1321.3333333333335</v>
      </c>
      <c r="K4372" s="4">
        <f t="shared" si="344"/>
        <v>4369</v>
      </c>
    </row>
    <row r="4373" spans="1:11" x14ac:dyDescent="0.25">
      <c r="A4373" s="2">
        <v>4370</v>
      </c>
      <c r="B4373" s="9">
        <f>(ROUNDUP(Nebenrechnung_Break_Even!A4373/'Rüstprozess (DE)'!$E$30,0))*'Rüstprozess (DE)'!$E$28</f>
        <v>897</v>
      </c>
      <c r="C4373" s="10">
        <f>('Rüstprozess (DE)'!$E$12/3600)*A4373*'Rüstprozess (DE)'!$E$14</f>
        <v>728.33333333333326</v>
      </c>
      <c r="D4373" s="11">
        <f t="shared" si="340"/>
        <v>1625.3333333333333</v>
      </c>
      <c r="E4373" s="9">
        <f>(ROUNDUP(Nebenrechnung_Break_Even!A4373/'Rüstprozess (DE)'!$G$30,0))*'Rüstprozess (DE)'!$G$28</f>
        <v>762</v>
      </c>
      <c r="F4373" s="10">
        <f>('Rüstprozess (DE)'!$G$12/3600)*A4373*'Rüstprozess (DE)'!$E$14</f>
        <v>2185</v>
      </c>
      <c r="G4373" s="11">
        <f t="shared" si="341"/>
        <v>2947</v>
      </c>
      <c r="I4373" s="4">
        <f t="shared" si="342"/>
        <v>1321.6666666666667</v>
      </c>
      <c r="J4373" s="4">
        <f t="shared" si="343"/>
        <v>1321.6666666666667</v>
      </c>
      <c r="K4373" s="4">
        <f t="shared" si="344"/>
        <v>4370</v>
      </c>
    </row>
    <row r="4374" spans="1:11" x14ac:dyDescent="0.25">
      <c r="A4374" s="2">
        <v>4371</v>
      </c>
      <c r="B4374" s="9">
        <f>(ROUNDUP(Nebenrechnung_Break_Even!A4374/'Rüstprozess (DE)'!$E$30,0))*'Rüstprozess (DE)'!$E$28</f>
        <v>897</v>
      </c>
      <c r="C4374" s="10">
        <f>('Rüstprozess (DE)'!$E$12/3600)*A4374*'Rüstprozess (DE)'!$E$14</f>
        <v>728.5</v>
      </c>
      <c r="D4374" s="11">
        <f t="shared" si="340"/>
        <v>1625.5</v>
      </c>
      <c r="E4374" s="9">
        <f>(ROUNDUP(Nebenrechnung_Break_Even!A4374/'Rüstprozess (DE)'!$G$30,0))*'Rüstprozess (DE)'!$G$28</f>
        <v>762</v>
      </c>
      <c r="F4374" s="10">
        <f>('Rüstprozess (DE)'!$G$12/3600)*A4374*'Rüstprozess (DE)'!$E$14</f>
        <v>2185.5</v>
      </c>
      <c r="G4374" s="11">
        <f t="shared" si="341"/>
        <v>2947.5</v>
      </c>
      <c r="I4374" s="4">
        <f t="shared" si="342"/>
        <v>1322</v>
      </c>
      <c r="J4374" s="4">
        <f t="shared" si="343"/>
        <v>1322</v>
      </c>
      <c r="K4374" s="4">
        <f t="shared" si="344"/>
        <v>4371</v>
      </c>
    </row>
    <row r="4375" spans="1:11" x14ac:dyDescent="0.25">
      <c r="A4375" s="2">
        <v>4372</v>
      </c>
      <c r="B4375" s="9">
        <f>(ROUNDUP(Nebenrechnung_Break_Even!A4375/'Rüstprozess (DE)'!$E$30,0))*'Rüstprozess (DE)'!$E$28</f>
        <v>897</v>
      </c>
      <c r="C4375" s="10">
        <f>('Rüstprozess (DE)'!$E$12/3600)*A4375*'Rüstprozess (DE)'!$E$14</f>
        <v>728.66666666666663</v>
      </c>
      <c r="D4375" s="11">
        <f t="shared" si="340"/>
        <v>1625.6666666666665</v>
      </c>
      <c r="E4375" s="9">
        <f>(ROUNDUP(Nebenrechnung_Break_Even!A4375/'Rüstprozess (DE)'!$G$30,0))*'Rüstprozess (DE)'!$G$28</f>
        <v>762</v>
      </c>
      <c r="F4375" s="10">
        <f>('Rüstprozess (DE)'!$G$12/3600)*A4375*'Rüstprozess (DE)'!$E$14</f>
        <v>2186</v>
      </c>
      <c r="G4375" s="11">
        <f t="shared" si="341"/>
        <v>2948</v>
      </c>
      <c r="I4375" s="4">
        <f t="shared" si="342"/>
        <v>1322.3333333333335</v>
      </c>
      <c r="J4375" s="4">
        <f t="shared" si="343"/>
        <v>1322.3333333333335</v>
      </c>
      <c r="K4375" s="4">
        <f t="shared" si="344"/>
        <v>4372</v>
      </c>
    </row>
    <row r="4376" spans="1:11" x14ac:dyDescent="0.25">
      <c r="A4376" s="2">
        <v>4373</v>
      </c>
      <c r="B4376" s="9">
        <f>(ROUNDUP(Nebenrechnung_Break_Even!A4376/'Rüstprozess (DE)'!$E$30,0))*'Rüstprozess (DE)'!$E$28</f>
        <v>897</v>
      </c>
      <c r="C4376" s="10">
        <f>('Rüstprozess (DE)'!$E$12/3600)*A4376*'Rüstprozess (DE)'!$E$14</f>
        <v>728.83333333333326</v>
      </c>
      <c r="D4376" s="11">
        <f t="shared" si="340"/>
        <v>1625.8333333333333</v>
      </c>
      <c r="E4376" s="9">
        <f>(ROUNDUP(Nebenrechnung_Break_Even!A4376/'Rüstprozess (DE)'!$G$30,0))*'Rüstprozess (DE)'!$G$28</f>
        <v>762</v>
      </c>
      <c r="F4376" s="10">
        <f>('Rüstprozess (DE)'!$G$12/3600)*A4376*'Rüstprozess (DE)'!$E$14</f>
        <v>2186.5</v>
      </c>
      <c r="G4376" s="11">
        <f t="shared" si="341"/>
        <v>2948.5</v>
      </c>
      <c r="I4376" s="4">
        <f t="shared" si="342"/>
        <v>1322.6666666666667</v>
      </c>
      <c r="J4376" s="4">
        <f t="shared" si="343"/>
        <v>1322.6666666666667</v>
      </c>
      <c r="K4376" s="4">
        <f t="shared" si="344"/>
        <v>4373</v>
      </c>
    </row>
    <row r="4377" spans="1:11" x14ac:dyDescent="0.25">
      <c r="A4377" s="2">
        <v>4374</v>
      </c>
      <c r="B4377" s="9">
        <f>(ROUNDUP(Nebenrechnung_Break_Even!A4377/'Rüstprozess (DE)'!$E$30,0))*'Rüstprozess (DE)'!$E$28</f>
        <v>897</v>
      </c>
      <c r="C4377" s="10">
        <f>('Rüstprozess (DE)'!$E$12/3600)*A4377*'Rüstprozess (DE)'!$E$14</f>
        <v>729</v>
      </c>
      <c r="D4377" s="11">
        <f t="shared" si="340"/>
        <v>1626</v>
      </c>
      <c r="E4377" s="9">
        <f>(ROUNDUP(Nebenrechnung_Break_Even!A4377/'Rüstprozess (DE)'!$G$30,0))*'Rüstprozess (DE)'!$G$28</f>
        <v>762</v>
      </c>
      <c r="F4377" s="10">
        <f>('Rüstprozess (DE)'!$G$12/3600)*A4377*'Rüstprozess (DE)'!$E$14</f>
        <v>2187</v>
      </c>
      <c r="G4377" s="11">
        <f t="shared" si="341"/>
        <v>2949</v>
      </c>
      <c r="I4377" s="4">
        <f t="shared" si="342"/>
        <v>1323</v>
      </c>
      <c r="J4377" s="4">
        <f t="shared" si="343"/>
        <v>1323</v>
      </c>
      <c r="K4377" s="4">
        <f t="shared" si="344"/>
        <v>4374</v>
      </c>
    </row>
    <row r="4378" spans="1:11" x14ac:dyDescent="0.25">
      <c r="A4378" s="2">
        <v>4375</v>
      </c>
      <c r="B4378" s="9">
        <f>(ROUNDUP(Nebenrechnung_Break_Even!A4378/'Rüstprozess (DE)'!$E$30,0))*'Rüstprozess (DE)'!$E$28</f>
        <v>897</v>
      </c>
      <c r="C4378" s="10">
        <f>('Rüstprozess (DE)'!$E$12/3600)*A4378*'Rüstprozess (DE)'!$E$14</f>
        <v>729.16666666666674</v>
      </c>
      <c r="D4378" s="11">
        <f t="shared" si="340"/>
        <v>1626.1666666666667</v>
      </c>
      <c r="E4378" s="9">
        <f>(ROUNDUP(Nebenrechnung_Break_Even!A4378/'Rüstprozess (DE)'!$G$30,0))*'Rüstprozess (DE)'!$G$28</f>
        <v>762</v>
      </c>
      <c r="F4378" s="10">
        <f>('Rüstprozess (DE)'!$G$12/3600)*A4378*'Rüstprozess (DE)'!$E$14</f>
        <v>2187.5</v>
      </c>
      <c r="G4378" s="11">
        <f t="shared" si="341"/>
        <v>2949.5</v>
      </c>
      <c r="I4378" s="4">
        <f t="shared" si="342"/>
        <v>1323.3333333333333</v>
      </c>
      <c r="J4378" s="4">
        <f t="shared" si="343"/>
        <v>1323.3333333333333</v>
      </c>
      <c r="K4378" s="4">
        <f t="shared" si="344"/>
        <v>4375</v>
      </c>
    </row>
    <row r="4379" spans="1:11" x14ac:dyDescent="0.25">
      <c r="A4379" s="2">
        <v>4376</v>
      </c>
      <c r="B4379" s="9">
        <f>(ROUNDUP(Nebenrechnung_Break_Even!A4379/'Rüstprozess (DE)'!$E$30,0))*'Rüstprozess (DE)'!$E$28</f>
        <v>897</v>
      </c>
      <c r="C4379" s="10">
        <f>('Rüstprozess (DE)'!$E$12/3600)*A4379*'Rüstprozess (DE)'!$E$14</f>
        <v>729.33333333333337</v>
      </c>
      <c r="D4379" s="11">
        <f t="shared" si="340"/>
        <v>1626.3333333333335</v>
      </c>
      <c r="E4379" s="9">
        <f>(ROUNDUP(Nebenrechnung_Break_Even!A4379/'Rüstprozess (DE)'!$G$30,0))*'Rüstprozess (DE)'!$G$28</f>
        <v>762</v>
      </c>
      <c r="F4379" s="10">
        <f>('Rüstprozess (DE)'!$G$12/3600)*A4379*'Rüstprozess (DE)'!$E$14</f>
        <v>2188</v>
      </c>
      <c r="G4379" s="11">
        <f t="shared" si="341"/>
        <v>2950</v>
      </c>
      <c r="I4379" s="4">
        <f t="shared" si="342"/>
        <v>1323.6666666666665</v>
      </c>
      <c r="J4379" s="4">
        <f t="shared" si="343"/>
        <v>1323.6666666666665</v>
      </c>
      <c r="K4379" s="4">
        <f t="shared" si="344"/>
        <v>4376</v>
      </c>
    </row>
    <row r="4380" spans="1:11" x14ac:dyDescent="0.25">
      <c r="A4380" s="2">
        <v>4377</v>
      </c>
      <c r="B4380" s="9">
        <f>(ROUNDUP(Nebenrechnung_Break_Even!A4380/'Rüstprozess (DE)'!$E$30,0))*'Rüstprozess (DE)'!$E$28</f>
        <v>897</v>
      </c>
      <c r="C4380" s="10">
        <f>('Rüstprozess (DE)'!$E$12/3600)*A4380*'Rüstprozess (DE)'!$E$14</f>
        <v>729.5</v>
      </c>
      <c r="D4380" s="11">
        <f t="shared" si="340"/>
        <v>1626.5</v>
      </c>
      <c r="E4380" s="9">
        <f>(ROUNDUP(Nebenrechnung_Break_Even!A4380/'Rüstprozess (DE)'!$G$30,0))*'Rüstprozess (DE)'!$G$28</f>
        <v>762</v>
      </c>
      <c r="F4380" s="10">
        <f>('Rüstprozess (DE)'!$G$12/3600)*A4380*'Rüstprozess (DE)'!$E$14</f>
        <v>2188.5</v>
      </c>
      <c r="G4380" s="11">
        <f t="shared" si="341"/>
        <v>2950.5</v>
      </c>
      <c r="I4380" s="4">
        <f t="shared" si="342"/>
        <v>1324</v>
      </c>
      <c r="J4380" s="4">
        <f t="shared" si="343"/>
        <v>1324</v>
      </c>
      <c r="K4380" s="4">
        <f t="shared" si="344"/>
        <v>4377</v>
      </c>
    </row>
    <row r="4381" spans="1:11" x14ac:dyDescent="0.25">
      <c r="A4381" s="2">
        <v>4378</v>
      </c>
      <c r="B4381" s="9">
        <f>(ROUNDUP(Nebenrechnung_Break_Even!A4381/'Rüstprozess (DE)'!$E$30,0))*'Rüstprozess (DE)'!$E$28</f>
        <v>897</v>
      </c>
      <c r="C4381" s="10">
        <f>('Rüstprozess (DE)'!$E$12/3600)*A4381*'Rüstprozess (DE)'!$E$14</f>
        <v>729.66666666666674</v>
      </c>
      <c r="D4381" s="11">
        <f t="shared" si="340"/>
        <v>1626.6666666666667</v>
      </c>
      <c r="E4381" s="9">
        <f>(ROUNDUP(Nebenrechnung_Break_Even!A4381/'Rüstprozess (DE)'!$G$30,0))*'Rüstprozess (DE)'!$G$28</f>
        <v>762</v>
      </c>
      <c r="F4381" s="10">
        <f>('Rüstprozess (DE)'!$G$12/3600)*A4381*'Rüstprozess (DE)'!$E$14</f>
        <v>2189</v>
      </c>
      <c r="G4381" s="11">
        <f t="shared" si="341"/>
        <v>2951</v>
      </c>
      <c r="I4381" s="4">
        <f t="shared" si="342"/>
        <v>1324.3333333333333</v>
      </c>
      <c r="J4381" s="4">
        <f t="shared" si="343"/>
        <v>1324.3333333333333</v>
      </c>
      <c r="K4381" s="4">
        <f t="shared" si="344"/>
        <v>4378</v>
      </c>
    </row>
    <row r="4382" spans="1:11" x14ac:dyDescent="0.25">
      <c r="A4382" s="2">
        <v>4379</v>
      </c>
      <c r="B4382" s="9">
        <f>(ROUNDUP(Nebenrechnung_Break_Even!A4382/'Rüstprozess (DE)'!$E$30,0))*'Rüstprozess (DE)'!$E$28</f>
        <v>897</v>
      </c>
      <c r="C4382" s="10">
        <f>('Rüstprozess (DE)'!$E$12/3600)*A4382*'Rüstprozess (DE)'!$E$14</f>
        <v>729.83333333333337</v>
      </c>
      <c r="D4382" s="11">
        <f t="shared" si="340"/>
        <v>1626.8333333333335</v>
      </c>
      <c r="E4382" s="9">
        <f>(ROUNDUP(Nebenrechnung_Break_Even!A4382/'Rüstprozess (DE)'!$G$30,0))*'Rüstprozess (DE)'!$G$28</f>
        <v>762</v>
      </c>
      <c r="F4382" s="10">
        <f>('Rüstprozess (DE)'!$G$12/3600)*A4382*'Rüstprozess (DE)'!$E$14</f>
        <v>2189.5</v>
      </c>
      <c r="G4382" s="11">
        <f t="shared" si="341"/>
        <v>2951.5</v>
      </c>
      <c r="I4382" s="4">
        <f t="shared" si="342"/>
        <v>1324.6666666666665</v>
      </c>
      <c r="J4382" s="4">
        <f t="shared" si="343"/>
        <v>1324.6666666666665</v>
      </c>
      <c r="K4382" s="4">
        <f t="shared" si="344"/>
        <v>4379</v>
      </c>
    </row>
    <row r="4383" spans="1:11" x14ac:dyDescent="0.25">
      <c r="A4383" s="2">
        <v>4380</v>
      </c>
      <c r="B4383" s="9">
        <f>(ROUNDUP(Nebenrechnung_Break_Even!A4383/'Rüstprozess (DE)'!$E$30,0))*'Rüstprozess (DE)'!$E$28</f>
        <v>897</v>
      </c>
      <c r="C4383" s="10">
        <f>('Rüstprozess (DE)'!$E$12/3600)*A4383*'Rüstprozess (DE)'!$E$14</f>
        <v>730</v>
      </c>
      <c r="D4383" s="11">
        <f t="shared" si="340"/>
        <v>1627</v>
      </c>
      <c r="E4383" s="9">
        <f>(ROUNDUP(Nebenrechnung_Break_Even!A4383/'Rüstprozess (DE)'!$G$30,0))*'Rüstprozess (DE)'!$G$28</f>
        <v>762</v>
      </c>
      <c r="F4383" s="10">
        <f>('Rüstprozess (DE)'!$G$12/3600)*A4383*'Rüstprozess (DE)'!$E$14</f>
        <v>2190</v>
      </c>
      <c r="G4383" s="11">
        <f t="shared" si="341"/>
        <v>2952</v>
      </c>
      <c r="I4383" s="4">
        <f t="shared" si="342"/>
        <v>1325</v>
      </c>
      <c r="J4383" s="4">
        <f t="shared" si="343"/>
        <v>1325</v>
      </c>
      <c r="K4383" s="4">
        <f t="shared" si="344"/>
        <v>4380</v>
      </c>
    </row>
    <row r="4384" spans="1:11" x14ac:dyDescent="0.25">
      <c r="A4384" s="2">
        <v>4381</v>
      </c>
      <c r="B4384" s="9">
        <f>(ROUNDUP(Nebenrechnung_Break_Even!A4384/'Rüstprozess (DE)'!$E$30,0))*'Rüstprozess (DE)'!$E$28</f>
        <v>897</v>
      </c>
      <c r="C4384" s="10">
        <f>('Rüstprozess (DE)'!$E$12/3600)*A4384*'Rüstprozess (DE)'!$E$14</f>
        <v>730.16666666666663</v>
      </c>
      <c r="D4384" s="11">
        <f t="shared" si="340"/>
        <v>1627.1666666666665</v>
      </c>
      <c r="E4384" s="9">
        <f>(ROUNDUP(Nebenrechnung_Break_Even!A4384/'Rüstprozess (DE)'!$G$30,0))*'Rüstprozess (DE)'!$G$28</f>
        <v>762</v>
      </c>
      <c r="F4384" s="10">
        <f>('Rüstprozess (DE)'!$G$12/3600)*A4384*'Rüstprozess (DE)'!$E$14</f>
        <v>2190.5</v>
      </c>
      <c r="G4384" s="11">
        <f t="shared" si="341"/>
        <v>2952.5</v>
      </c>
      <c r="I4384" s="4">
        <f t="shared" si="342"/>
        <v>1325.3333333333335</v>
      </c>
      <c r="J4384" s="4">
        <f t="shared" si="343"/>
        <v>1325.3333333333335</v>
      </c>
      <c r="K4384" s="4">
        <f t="shared" si="344"/>
        <v>4381</v>
      </c>
    </row>
    <row r="4385" spans="1:11" x14ac:dyDescent="0.25">
      <c r="A4385" s="2">
        <v>4382</v>
      </c>
      <c r="B4385" s="9">
        <f>(ROUNDUP(Nebenrechnung_Break_Even!A4385/'Rüstprozess (DE)'!$E$30,0))*'Rüstprozess (DE)'!$E$28</f>
        <v>897</v>
      </c>
      <c r="C4385" s="10">
        <f>('Rüstprozess (DE)'!$E$12/3600)*A4385*'Rüstprozess (DE)'!$E$14</f>
        <v>730.33333333333326</v>
      </c>
      <c r="D4385" s="11">
        <f t="shared" si="340"/>
        <v>1627.3333333333333</v>
      </c>
      <c r="E4385" s="9">
        <f>(ROUNDUP(Nebenrechnung_Break_Even!A4385/'Rüstprozess (DE)'!$G$30,0))*'Rüstprozess (DE)'!$G$28</f>
        <v>762</v>
      </c>
      <c r="F4385" s="10">
        <f>('Rüstprozess (DE)'!$G$12/3600)*A4385*'Rüstprozess (DE)'!$E$14</f>
        <v>2191</v>
      </c>
      <c r="G4385" s="11">
        <f t="shared" si="341"/>
        <v>2953</v>
      </c>
      <c r="I4385" s="4">
        <f t="shared" si="342"/>
        <v>1325.6666666666667</v>
      </c>
      <c r="J4385" s="4">
        <f t="shared" si="343"/>
        <v>1325.6666666666667</v>
      </c>
      <c r="K4385" s="4">
        <f t="shared" si="344"/>
        <v>4382</v>
      </c>
    </row>
    <row r="4386" spans="1:11" x14ac:dyDescent="0.25">
      <c r="A4386" s="2">
        <v>4383</v>
      </c>
      <c r="B4386" s="9">
        <f>(ROUNDUP(Nebenrechnung_Break_Even!A4386/'Rüstprozess (DE)'!$E$30,0))*'Rüstprozess (DE)'!$E$28</f>
        <v>897</v>
      </c>
      <c r="C4386" s="10">
        <f>('Rüstprozess (DE)'!$E$12/3600)*A4386*'Rüstprozess (DE)'!$E$14</f>
        <v>730.5</v>
      </c>
      <c r="D4386" s="11">
        <f t="shared" si="340"/>
        <v>1627.5</v>
      </c>
      <c r="E4386" s="9">
        <f>(ROUNDUP(Nebenrechnung_Break_Even!A4386/'Rüstprozess (DE)'!$G$30,0))*'Rüstprozess (DE)'!$G$28</f>
        <v>762</v>
      </c>
      <c r="F4386" s="10">
        <f>('Rüstprozess (DE)'!$G$12/3600)*A4386*'Rüstprozess (DE)'!$E$14</f>
        <v>2191.5</v>
      </c>
      <c r="G4386" s="11">
        <f t="shared" si="341"/>
        <v>2953.5</v>
      </c>
      <c r="I4386" s="4">
        <f t="shared" si="342"/>
        <v>1326</v>
      </c>
      <c r="J4386" s="4">
        <f t="shared" si="343"/>
        <v>1326</v>
      </c>
      <c r="K4386" s="4">
        <f t="shared" si="344"/>
        <v>4383</v>
      </c>
    </row>
    <row r="4387" spans="1:11" x14ac:dyDescent="0.25">
      <c r="A4387" s="2">
        <v>4384</v>
      </c>
      <c r="B4387" s="9">
        <f>(ROUNDUP(Nebenrechnung_Break_Even!A4387/'Rüstprozess (DE)'!$E$30,0))*'Rüstprozess (DE)'!$E$28</f>
        <v>897</v>
      </c>
      <c r="C4387" s="10">
        <f>('Rüstprozess (DE)'!$E$12/3600)*A4387*'Rüstprozess (DE)'!$E$14</f>
        <v>730.66666666666663</v>
      </c>
      <c r="D4387" s="11">
        <f t="shared" si="340"/>
        <v>1627.6666666666665</v>
      </c>
      <c r="E4387" s="9">
        <f>(ROUNDUP(Nebenrechnung_Break_Even!A4387/'Rüstprozess (DE)'!$G$30,0))*'Rüstprozess (DE)'!$G$28</f>
        <v>762</v>
      </c>
      <c r="F4387" s="10">
        <f>('Rüstprozess (DE)'!$G$12/3600)*A4387*'Rüstprozess (DE)'!$E$14</f>
        <v>2192</v>
      </c>
      <c r="G4387" s="11">
        <f t="shared" si="341"/>
        <v>2954</v>
      </c>
      <c r="I4387" s="4">
        <f t="shared" si="342"/>
        <v>1326.3333333333335</v>
      </c>
      <c r="J4387" s="4">
        <f t="shared" si="343"/>
        <v>1326.3333333333335</v>
      </c>
      <c r="K4387" s="4">
        <f t="shared" si="344"/>
        <v>4384</v>
      </c>
    </row>
    <row r="4388" spans="1:11" x14ac:dyDescent="0.25">
      <c r="A4388" s="2">
        <v>4385</v>
      </c>
      <c r="B4388" s="9">
        <f>(ROUNDUP(Nebenrechnung_Break_Even!A4388/'Rüstprozess (DE)'!$E$30,0))*'Rüstprozess (DE)'!$E$28</f>
        <v>897</v>
      </c>
      <c r="C4388" s="10">
        <f>('Rüstprozess (DE)'!$E$12/3600)*A4388*'Rüstprozess (DE)'!$E$14</f>
        <v>730.83333333333326</v>
      </c>
      <c r="D4388" s="11">
        <f t="shared" si="340"/>
        <v>1627.8333333333333</v>
      </c>
      <c r="E4388" s="9">
        <f>(ROUNDUP(Nebenrechnung_Break_Even!A4388/'Rüstprozess (DE)'!$G$30,0))*'Rüstprozess (DE)'!$G$28</f>
        <v>762</v>
      </c>
      <c r="F4388" s="10">
        <f>('Rüstprozess (DE)'!$G$12/3600)*A4388*'Rüstprozess (DE)'!$E$14</f>
        <v>2192.5</v>
      </c>
      <c r="G4388" s="11">
        <f t="shared" si="341"/>
        <v>2954.5</v>
      </c>
      <c r="I4388" s="4">
        <f t="shared" si="342"/>
        <v>1326.6666666666667</v>
      </c>
      <c r="J4388" s="4">
        <f t="shared" si="343"/>
        <v>1326.6666666666667</v>
      </c>
      <c r="K4388" s="4">
        <f t="shared" si="344"/>
        <v>4385</v>
      </c>
    </row>
    <row r="4389" spans="1:11" x14ac:dyDescent="0.25">
      <c r="A4389" s="2">
        <v>4386</v>
      </c>
      <c r="B4389" s="9">
        <f>(ROUNDUP(Nebenrechnung_Break_Even!A4389/'Rüstprozess (DE)'!$E$30,0))*'Rüstprozess (DE)'!$E$28</f>
        <v>897</v>
      </c>
      <c r="C4389" s="10">
        <f>('Rüstprozess (DE)'!$E$12/3600)*A4389*'Rüstprozess (DE)'!$E$14</f>
        <v>731</v>
      </c>
      <c r="D4389" s="11">
        <f t="shared" si="340"/>
        <v>1628</v>
      </c>
      <c r="E4389" s="9">
        <f>(ROUNDUP(Nebenrechnung_Break_Even!A4389/'Rüstprozess (DE)'!$G$30,0))*'Rüstprozess (DE)'!$G$28</f>
        <v>762</v>
      </c>
      <c r="F4389" s="10">
        <f>('Rüstprozess (DE)'!$G$12/3600)*A4389*'Rüstprozess (DE)'!$E$14</f>
        <v>2193</v>
      </c>
      <c r="G4389" s="11">
        <f t="shared" si="341"/>
        <v>2955</v>
      </c>
      <c r="I4389" s="4">
        <f t="shared" si="342"/>
        <v>1327</v>
      </c>
      <c r="J4389" s="4">
        <f t="shared" si="343"/>
        <v>1327</v>
      </c>
      <c r="K4389" s="4">
        <f t="shared" si="344"/>
        <v>4386</v>
      </c>
    </row>
    <row r="4390" spans="1:11" x14ac:dyDescent="0.25">
      <c r="A4390" s="2">
        <v>4387</v>
      </c>
      <c r="B4390" s="9">
        <f>(ROUNDUP(Nebenrechnung_Break_Even!A4390/'Rüstprozess (DE)'!$E$30,0))*'Rüstprozess (DE)'!$E$28</f>
        <v>897</v>
      </c>
      <c r="C4390" s="10">
        <f>('Rüstprozess (DE)'!$E$12/3600)*A4390*'Rüstprozess (DE)'!$E$14</f>
        <v>731.16666666666663</v>
      </c>
      <c r="D4390" s="11">
        <f t="shared" si="340"/>
        <v>1628.1666666666665</v>
      </c>
      <c r="E4390" s="9">
        <f>(ROUNDUP(Nebenrechnung_Break_Even!A4390/'Rüstprozess (DE)'!$G$30,0))*'Rüstprozess (DE)'!$G$28</f>
        <v>762</v>
      </c>
      <c r="F4390" s="10">
        <f>('Rüstprozess (DE)'!$G$12/3600)*A4390*'Rüstprozess (DE)'!$E$14</f>
        <v>2193.5</v>
      </c>
      <c r="G4390" s="11">
        <f t="shared" si="341"/>
        <v>2955.5</v>
      </c>
      <c r="I4390" s="4">
        <f t="shared" si="342"/>
        <v>1327.3333333333335</v>
      </c>
      <c r="J4390" s="4">
        <f t="shared" si="343"/>
        <v>1327.3333333333335</v>
      </c>
      <c r="K4390" s="4">
        <f t="shared" si="344"/>
        <v>4387</v>
      </c>
    </row>
    <row r="4391" spans="1:11" x14ac:dyDescent="0.25">
      <c r="A4391" s="2">
        <v>4388</v>
      </c>
      <c r="B4391" s="9">
        <f>(ROUNDUP(Nebenrechnung_Break_Even!A4391/'Rüstprozess (DE)'!$E$30,0))*'Rüstprozess (DE)'!$E$28</f>
        <v>897</v>
      </c>
      <c r="C4391" s="10">
        <f>('Rüstprozess (DE)'!$E$12/3600)*A4391*'Rüstprozess (DE)'!$E$14</f>
        <v>731.33333333333326</v>
      </c>
      <c r="D4391" s="11">
        <f t="shared" si="340"/>
        <v>1628.3333333333333</v>
      </c>
      <c r="E4391" s="9">
        <f>(ROUNDUP(Nebenrechnung_Break_Even!A4391/'Rüstprozess (DE)'!$G$30,0))*'Rüstprozess (DE)'!$G$28</f>
        <v>762</v>
      </c>
      <c r="F4391" s="10">
        <f>('Rüstprozess (DE)'!$G$12/3600)*A4391*'Rüstprozess (DE)'!$E$14</f>
        <v>2194</v>
      </c>
      <c r="G4391" s="11">
        <f t="shared" si="341"/>
        <v>2956</v>
      </c>
      <c r="I4391" s="4">
        <f t="shared" si="342"/>
        <v>1327.6666666666667</v>
      </c>
      <c r="J4391" s="4">
        <f t="shared" si="343"/>
        <v>1327.6666666666667</v>
      </c>
      <c r="K4391" s="4">
        <f t="shared" si="344"/>
        <v>4388</v>
      </c>
    </row>
    <row r="4392" spans="1:11" x14ac:dyDescent="0.25">
      <c r="A4392" s="2">
        <v>4389</v>
      </c>
      <c r="B4392" s="9">
        <f>(ROUNDUP(Nebenrechnung_Break_Even!A4392/'Rüstprozess (DE)'!$E$30,0))*'Rüstprozess (DE)'!$E$28</f>
        <v>897</v>
      </c>
      <c r="C4392" s="10">
        <f>('Rüstprozess (DE)'!$E$12/3600)*A4392*'Rüstprozess (DE)'!$E$14</f>
        <v>731.5</v>
      </c>
      <c r="D4392" s="11">
        <f t="shared" si="340"/>
        <v>1628.5</v>
      </c>
      <c r="E4392" s="9">
        <f>(ROUNDUP(Nebenrechnung_Break_Even!A4392/'Rüstprozess (DE)'!$G$30,0))*'Rüstprozess (DE)'!$G$28</f>
        <v>762</v>
      </c>
      <c r="F4392" s="10">
        <f>('Rüstprozess (DE)'!$G$12/3600)*A4392*'Rüstprozess (DE)'!$E$14</f>
        <v>2194.5</v>
      </c>
      <c r="G4392" s="11">
        <f t="shared" si="341"/>
        <v>2956.5</v>
      </c>
      <c r="I4392" s="4">
        <f t="shared" si="342"/>
        <v>1328</v>
      </c>
      <c r="J4392" s="4">
        <f t="shared" si="343"/>
        <v>1328</v>
      </c>
      <c r="K4392" s="4">
        <f t="shared" si="344"/>
        <v>4389</v>
      </c>
    </row>
    <row r="4393" spans="1:11" x14ac:dyDescent="0.25">
      <c r="A4393" s="2">
        <v>4390</v>
      </c>
      <c r="B4393" s="9">
        <f>(ROUNDUP(Nebenrechnung_Break_Even!A4393/'Rüstprozess (DE)'!$E$30,0))*'Rüstprozess (DE)'!$E$28</f>
        <v>897</v>
      </c>
      <c r="C4393" s="10">
        <f>('Rüstprozess (DE)'!$E$12/3600)*A4393*'Rüstprozess (DE)'!$E$14</f>
        <v>731.66666666666674</v>
      </c>
      <c r="D4393" s="11">
        <f t="shared" si="340"/>
        <v>1628.6666666666667</v>
      </c>
      <c r="E4393" s="9">
        <f>(ROUNDUP(Nebenrechnung_Break_Even!A4393/'Rüstprozess (DE)'!$G$30,0))*'Rüstprozess (DE)'!$G$28</f>
        <v>762</v>
      </c>
      <c r="F4393" s="10">
        <f>('Rüstprozess (DE)'!$G$12/3600)*A4393*'Rüstprozess (DE)'!$E$14</f>
        <v>2195</v>
      </c>
      <c r="G4393" s="11">
        <f t="shared" si="341"/>
        <v>2957</v>
      </c>
      <c r="I4393" s="4">
        <f t="shared" si="342"/>
        <v>1328.3333333333333</v>
      </c>
      <c r="J4393" s="4">
        <f t="shared" si="343"/>
        <v>1328.3333333333333</v>
      </c>
      <c r="K4393" s="4">
        <f t="shared" si="344"/>
        <v>4390</v>
      </c>
    </row>
    <row r="4394" spans="1:11" x14ac:dyDescent="0.25">
      <c r="A4394" s="2">
        <v>4391</v>
      </c>
      <c r="B4394" s="9">
        <f>(ROUNDUP(Nebenrechnung_Break_Even!A4394/'Rüstprozess (DE)'!$E$30,0))*'Rüstprozess (DE)'!$E$28</f>
        <v>897</v>
      </c>
      <c r="C4394" s="10">
        <f>('Rüstprozess (DE)'!$E$12/3600)*A4394*'Rüstprozess (DE)'!$E$14</f>
        <v>731.83333333333337</v>
      </c>
      <c r="D4394" s="11">
        <f t="shared" si="340"/>
        <v>1628.8333333333335</v>
      </c>
      <c r="E4394" s="9">
        <f>(ROUNDUP(Nebenrechnung_Break_Even!A4394/'Rüstprozess (DE)'!$G$30,0))*'Rüstprozess (DE)'!$G$28</f>
        <v>762</v>
      </c>
      <c r="F4394" s="10">
        <f>('Rüstprozess (DE)'!$G$12/3600)*A4394*'Rüstprozess (DE)'!$E$14</f>
        <v>2195.5</v>
      </c>
      <c r="G4394" s="11">
        <f t="shared" si="341"/>
        <v>2957.5</v>
      </c>
      <c r="I4394" s="4">
        <f t="shared" si="342"/>
        <v>1328.6666666666665</v>
      </c>
      <c r="J4394" s="4">
        <f t="shared" si="343"/>
        <v>1328.6666666666665</v>
      </c>
      <c r="K4394" s="4">
        <f t="shared" si="344"/>
        <v>4391</v>
      </c>
    </row>
    <row r="4395" spans="1:11" x14ac:dyDescent="0.25">
      <c r="A4395" s="2">
        <v>4392</v>
      </c>
      <c r="B4395" s="9">
        <f>(ROUNDUP(Nebenrechnung_Break_Even!A4395/'Rüstprozess (DE)'!$E$30,0))*'Rüstprozess (DE)'!$E$28</f>
        <v>897</v>
      </c>
      <c r="C4395" s="10">
        <f>('Rüstprozess (DE)'!$E$12/3600)*A4395*'Rüstprozess (DE)'!$E$14</f>
        <v>732</v>
      </c>
      <c r="D4395" s="11">
        <f t="shared" si="340"/>
        <v>1629</v>
      </c>
      <c r="E4395" s="9">
        <f>(ROUNDUP(Nebenrechnung_Break_Even!A4395/'Rüstprozess (DE)'!$G$30,0))*'Rüstprozess (DE)'!$G$28</f>
        <v>762</v>
      </c>
      <c r="F4395" s="10">
        <f>('Rüstprozess (DE)'!$G$12/3600)*A4395*'Rüstprozess (DE)'!$E$14</f>
        <v>2196</v>
      </c>
      <c r="G4395" s="11">
        <f t="shared" si="341"/>
        <v>2958</v>
      </c>
      <c r="I4395" s="4">
        <f t="shared" si="342"/>
        <v>1329</v>
      </c>
      <c r="J4395" s="4">
        <f t="shared" si="343"/>
        <v>1329</v>
      </c>
      <c r="K4395" s="4">
        <f t="shared" si="344"/>
        <v>4392</v>
      </c>
    </row>
    <row r="4396" spans="1:11" x14ac:dyDescent="0.25">
      <c r="A4396" s="2">
        <v>4393</v>
      </c>
      <c r="B4396" s="9">
        <f>(ROUNDUP(Nebenrechnung_Break_Even!A4396/'Rüstprozess (DE)'!$E$30,0))*'Rüstprozess (DE)'!$E$28</f>
        <v>897</v>
      </c>
      <c r="C4396" s="10">
        <f>('Rüstprozess (DE)'!$E$12/3600)*A4396*'Rüstprozess (DE)'!$E$14</f>
        <v>732.16666666666674</v>
      </c>
      <c r="D4396" s="11">
        <f t="shared" si="340"/>
        <v>1629.1666666666667</v>
      </c>
      <c r="E4396" s="9">
        <f>(ROUNDUP(Nebenrechnung_Break_Even!A4396/'Rüstprozess (DE)'!$G$30,0))*'Rüstprozess (DE)'!$G$28</f>
        <v>762</v>
      </c>
      <c r="F4396" s="10">
        <f>('Rüstprozess (DE)'!$G$12/3600)*A4396*'Rüstprozess (DE)'!$E$14</f>
        <v>2196.5</v>
      </c>
      <c r="G4396" s="11">
        <f t="shared" si="341"/>
        <v>2958.5</v>
      </c>
      <c r="I4396" s="4">
        <f t="shared" si="342"/>
        <v>1329.3333333333333</v>
      </c>
      <c r="J4396" s="4">
        <f t="shared" si="343"/>
        <v>1329.3333333333333</v>
      </c>
      <c r="K4396" s="4">
        <f t="shared" si="344"/>
        <v>4393</v>
      </c>
    </row>
    <row r="4397" spans="1:11" x14ac:dyDescent="0.25">
      <c r="A4397" s="2">
        <v>4394</v>
      </c>
      <c r="B4397" s="9">
        <f>(ROUNDUP(Nebenrechnung_Break_Even!A4397/'Rüstprozess (DE)'!$E$30,0))*'Rüstprozess (DE)'!$E$28</f>
        <v>897</v>
      </c>
      <c r="C4397" s="10">
        <f>('Rüstprozess (DE)'!$E$12/3600)*A4397*'Rüstprozess (DE)'!$E$14</f>
        <v>732.33333333333337</v>
      </c>
      <c r="D4397" s="11">
        <f t="shared" si="340"/>
        <v>1629.3333333333335</v>
      </c>
      <c r="E4397" s="9">
        <f>(ROUNDUP(Nebenrechnung_Break_Even!A4397/'Rüstprozess (DE)'!$G$30,0))*'Rüstprozess (DE)'!$G$28</f>
        <v>762</v>
      </c>
      <c r="F4397" s="10">
        <f>('Rüstprozess (DE)'!$G$12/3600)*A4397*'Rüstprozess (DE)'!$E$14</f>
        <v>2197</v>
      </c>
      <c r="G4397" s="11">
        <f t="shared" si="341"/>
        <v>2959</v>
      </c>
      <c r="I4397" s="4">
        <f t="shared" si="342"/>
        <v>1329.6666666666665</v>
      </c>
      <c r="J4397" s="4">
        <f t="shared" si="343"/>
        <v>1329.6666666666665</v>
      </c>
      <c r="K4397" s="4">
        <f t="shared" si="344"/>
        <v>4394</v>
      </c>
    </row>
    <row r="4398" spans="1:11" x14ac:dyDescent="0.25">
      <c r="A4398" s="2">
        <v>4395</v>
      </c>
      <c r="B4398" s="9">
        <f>(ROUNDUP(Nebenrechnung_Break_Even!A4398/'Rüstprozess (DE)'!$E$30,0))*'Rüstprozess (DE)'!$E$28</f>
        <v>897</v>
      </c>
      <c r="C4398" s="10">
        <f>('Rüstprozess (DE)'!$E$12/3600)*A4398*'Rüstprozess (DE)'!$E$14</f>
        <v>732.5</v>
      </c>
      <c r="D4398" s="11">
        <f t="shared" si="340"/>
        <v>1629.5</v>
      </c>
      <c r="E4398" s="9">
        <f>(ROUNDUP(Nebenrechnung_Break_Even!A4398/'Rüstprozess (DE)'!$G$30,0))*'Rüstprozess (DE)'!$G$28</f>
        <v>762</v>
      </c>
      <c r="F4398" s="10">
        <f>('Rüstprozess (DE)'!$G$12/3600)*A4398*'Rüstprozess (DE)'!$E$14</f>
        <v>2197.5</v>
      </c>
      <c r="G4398" s="11">
        <f t="shared" si="341"/>
        <v>2959.5</v>
      </c>
      <c r="I4398" s="4">
        <f t="shared" si="342"/>
        <v>1330</v>
      </c>
      <c r="J4398" s="4">
        <f t="shared" si="343"/>
        <v>1330</v>
      </c>
      <c r="K4398" s="4">
        <f t="shared" si="344"/>
        <v>4395</v>
      </c>
    </row>
    <row r="4399" spans="1:11" x14ac:dyDescent="0.25">
      <c r="A4399" s="2">
        <v>4396</v>
      </c>
      <c r="B4399" s="9">
        <f>(ROUNDUP(Nebenrechnung_Break_Even!A4399/'Rüstprozess (DE)'!$E$30,0))*'Rüstprozess (DE)'!$E$28</f>
        <v>897</v>
      </c>
      <c r="C4399" s="10">
        <f>('Rüstprozess (DE)'!$E$12/3600)*A4399*'Rüstprozess (DE)'!$E$14</f>
        <v>732.66666666666663</v>
      </c>
      <c r="D4399" s="11">
        <f t="shared" si="340"/>
        <v>1629.6666666666665</v>
      </c>
      <c r="E4399" s="9">
        <f>(ROUNDUP(Nebenrechnung_Break_Even!A4399/'Rüstprozess (DE)'!$G$30,0))*'Rüstprozess (DE)'!$G$28</f>
        <v>762</v>
      </c>
      <c r="F4399" s="10">
        <f>('Rüstprozess (DE)'!$G$12/3600)*A4399*'Rüstprozess (DE)'!$E$14</f>
        <v>2198</v>
      </c>
      <c r="G4399" s="11">
        <f t="shared" si="341"/>
        <v>2960</v>
      </c>
      <c r="I4399" s="4">
        <f t="shared" si="342"/>
        <v>1330.3333333333335</v>
      </c>
      <c r="J4399" s="4">
        <f t="shared" si="343"/>
        <v>1330.3333333333335</v>
      </c>
      <c r="K4399" s="4">
        <f t="shared" si="344"/>
        <v>4396</v>
      </c>
    </row>
    <row r="4400" spans="1:11" x14ac:dyDescent="0.25">
      <c r="A4400" s="2">
        <v>4397</v>
      </c>
      <c r="B4400" s="9">
        <f>(ROUNDUP(Nebenrechnung_Break_Even!A4400/'Rüstprozess (DE)'!$E$30,0))*'Rüstprozess (DE)'!$E$28</f>
        <v>897</v>
      </c>
      <c r="C4400" s="10">
        <f>('Rüstprozess (DE)'!$E$12/3600)*A4400*'Rüstprozess (DE)'!$E$14</f>
        <v>732.83333333333326</v>
      </c>
      <c r="D4400" s="11">
        <f t="shared" si="340"/>
        <v>1629.8333333333333</v>
      </c>
      <c r="E4400" s="9">
        <f>(ROUNDUP(Nebenrechnung_Break_Even!A4400/'Rüstprozess (DE)'!$G$30,0))*'Rüstprozess (DE)'!$G$28</f>
        <v>762</v>
      </c>
      <c r="F4400" s="10">
        <f>('Rüstprozess (DE)'!$G$12/3600)*A4400*'Rüstprozess (DE)'!$E$14</f>
        <v>2198.5</v>
      </c>
      <c r="G4400" s="11">
        <f t="shared" si="341"/>
        <v>2960.5</v>
      </c>
      <c r="I4400" s="4">
        <f t="shared" si="342"/>
        <v>1330.6666666666667</v>
      </c>
      <c r="J4400" s="4">
        <f t="shared" si="343"/>
        <v>1330.6666666666667</v>
      </c>
      <c r="K4400" s="4">
        <f t="shared" si="344"/>
        <v>4397</v>
      </c>
    </row>
    <row r="4401" spans="1:11" x14ac:dyDescent="0.25">
      <c r="A4401" s="2">
        <v>4398</v>
      </c>
      <c r="B4401" s="9">
        <f>(ROUNDUP(Nebenrechnung_Break_Even!A4401/'Rüstprozess (DE)'!$E$30,0))*'Rüstprozess (DE)'!$E$28</f>
        <v>897</v>
      </c>
      <c r="C4401" s="10">
        <f>('Rüstprozess (DE)'!$E$12/3600)*A4401*'Rüstprozess (DE)'!$E$14</f>
        <v>733</v>
      </c>
      <c r="D4401" s="11">
        <f t="shared" si="340"/>
        <v>1630</v>
      </c>
      <c r="E4401" s="9">
        <f>(ROUNDUP(Nebenrechnung_Break_Even!A4401/'Rüstprozess (DE)'!$G$30,0))*'Rüstprozess (DE)'!$G$28</f>
        <v>762</v>
      </c>
      <c r="F4401" s="10">
        <f>('Rüstprozess (DE)'!$G$12/3600)*A4401*'Rüstprozess (DE)'!$E$14</f>
        <v>2199</v>
      </c>
      <c r="G4401" s="11">
        <f t="shared" si="341"/>
        <v>2961</v>
      </c>
      <c r="I4401" s="4">
        <f t="shared" si="342"/>
        <v>1331</v>
      </c>
      <c r="J4401" s="4">
        <f t="shared" si="343"/>
        <v>1331</v>
      </c>
      <c r="K4401" s="4">
        <f t="shared" si="344"/>
        <v>4398</v>
      </c>
    </row>
    <row r="4402" spans="1:11" x14ac:dyDescent="0.25">
      <c r="A4402" s="2">
        <v>4399</v>
      </c>
      <c r="B4402" s="9">
        <f>(ROUNDUP(Nebenrechnung_Break_Even!A4402/'Rüstprozess (DE)'!$E$30,0))*'Rüstprozess (DE)'!$E$28</f>
        <v>897</v>
      </c>
      <c r="C4402" s="10">
        <f>('Rüstprozess (DE)'!$E$12/3600)*A4402*'Rüstprozess (DE)'!$E$14</f>
        <v>733.16666666666663</v>
      </c>
      <c r="D4402" s="11">
        <f t="shared" si="340"/>
        <v>1630.1666666666665</v>
      </c>
      <c r="E4402" s="9">
        <f>(ROUNDUP(Nebenrechnung_Break_Even!A4402/'Rüstprozess (DE)'!$G$30,0))*'Rüstprozess (DE)'!$G$28</f>
        <v>762</v>
      </c>
      <c r="F4402" s="10">
        <f>('Rüstprozess (DE)'!$G$12/3600)*A4402*'Rüstprozess (DE)'!$E$14</f>
        <v>2199.5</v>
      </c>
      <c r="G4402" s="11">
        <f t="shared" si="341"/>
        <v>2961.5</v>
      </c>
      <c r="I4402" s="4">
        <f t="shared" si="342"/>
        <v>1331.3333333333335</v>
      </c>
      <c r="J4402" s="4">
        <f t="shared" si="343"/>
        <v>1331.3333333333335</v>
      </c>
      <c r="K4402" s="4">
        <f t="shared" si="344"/>
        <v>4399</v>
      </c>
    </row>
    <row r="4403" spans="1:11" x14ac:dyDescent="0.25">
      <c r="A4403" s="2">
        <v>4400</v>
      </c>
      <c r="B4403" s="9">
        <f>(ROUNDUP(Nebenrechnung_Break_Even!A4403/'Rüstprozess (DE)'!$E$30,0))*'Rüstprozess (DE)'!$E$28</f>
        <v>897</v>
      </c>
      <c r="C4403" s="10">
        <f>('Rüstprozess (DE)'!$E$12/3600)*A4403*'Rüstprozess (DE)'!$E$14</f>
        <v>733.33333333333326</v>
      </c>
      <c r="D4403" s="11">
        <f t="shared" si="340"/>
        <v>1630.3333333333333</v>
      </c>
      <c r="E4403" s="9">
        <f>(ROUNDUP(Nebenrechnung_Break_Even!A4403/'Rüstprozess (DE)'!$G$30,0))*'Rüstprozess (DE)'!$G$28</f>
        <v>762</v>
      </c>
      <c r="F4403" s="10">
        <f>('Rüstprozess (DE)'!$G$12/3600)*A4403*'Rüstprozess (DE)'!$E$14</f>
        <v>2200</v>
      </c>
      <c r="G4403" s="11">
        <f t="shared" si="341"/>
        <v>2962</v>
      </c>
      <c r="I4403" s="4">
        <f t="shared" si="342"/>
        <v>1331.6666666666667</v>
      </c>
      <c r="J4403" s="4">
        <f t="shared" si="343"/>
        <v>1331.6666666666667</v>
      </c>
      <c r="K4403" s="4">
        <f t="shared" si="344"/>
        <v>4400</v>
      </c>
    </row>
    <row r="4404" spans="1:11" x14ac:dyDescent="0.25">
      <c r="A4404" s="2">
        <v>4401</v>
      </c>
      <c r="B4404" s="9">
        <f>(ROUNDUP(Nebenrechnung_Break_Even!A4404/'Rüstprozess (DE)'!$E$30,0))*'Rüstprozess (DE)'!$E$28</f>
        <v>897</v>
      </c>
      <c r="C4404" s="10">
        <f>('Rüstprozess (DE)'!$E$12/3600)*A4404*'Rüstprozess (DE)'!$E$14</f>
        <v>733.5</v>
      </c>
      <c r="D4404" s="11">
        <f t="shared" si="340"/>
        <v>1630.5</v>
      </c>
      <c r="E4404" s="9">
        <f>(ROUNDUP(Nebenrechnung_Break_Even!A4404/'Rüstprozess (DE)'!$G$30,0))*'Rüstprozess (DE)'!$G$28</f>
        <v>762</v>
      </c>
      <c r="F4404" s="10">
        <f>('Rüstprozess (DE)'!$G$12/3600)*A4404*'Rüstprozess (DE)'!$E$14</f>
        <v>2200.5</v>
      </c>
      <c r="G4404" s="11">
        <f t="shared" si="341"/>
        <v>2962.5</v>
      </c>
      <c r="I4404" s="4">
        <f t="shared" si="342"/>
        <v>1332</v>
      </c>
      <c r="J4404" s="4">
        <f t="shared" si="343"/>
        <v>1332</v>
      </c>
      <c r="K4404" s="4">
        <f t="shared" si="344"/>
        <v>4401</v>
      </c>
    </row>
    <row r="4405" spans="1:11" x14ac:dyDescent="0.25">
      <c r="A4405" s="2">
        <v>4402</v>
      </c>
      <c r="B4405" s="9">
        <f>(ROUNDUP(Nebenrechnung_Break_Even!A4405/'Rüstprozess (DE)'!$E$30,0))*'Rüstprozess (DE)'!$E$28</f>
        <v>897</v>
      </c>
      <c r="C4405" s="10">
        <f>('Rüstprozess (DE)'!$E$12/3600)*A4405*'Rüstprozess (DE)'!$E$14</f>
        <v>733.66666666666663</v>
      </c>
      <c r="D4405" s="11">
        <f t="shared" si="340"/>
        <v>1630.6666666666665</v>
      </c>
      <c r="E4405" s="9">
        <f>(ROUNDUP(Nebenrechnung_Break_Even!A4405/'Rüstprozess (DE)'!$G$30,0))*'Rüstprozess (DE)'!$G$28</f>
        <v>762</v>
      </c>
      <c r="F4405" s="10">
        <f>('Rüstprozess (DE)'!$G$12/3600)*A4405*'Rüstprozess (DE)'!$E$14</f>
        <v>2201</v>
      </c>
      <c r="G4405" s="11">
        <f t="shared" si="341"/>
        <v>2963</v>
      </c>
      <c r="I4405" s="4">
        <f t="shared" si="342"/>
        <v>1332.3333333333335</v>
      </c>
      <c r="J4405" s="4">
        <f t="shared" si="343"/>
        <v>1332.3333333333335</v>
      </c>
      <c r="K4405" s="4">
        <f t="shared" si="344"/>
        <v>4402</v>
      </c>
    </row>
    <row r="4406" spans="1:11" x14ac:dyDescent="0.25">
      <c r="A4406" s="2">
        <v>4403</v>
      </c>
      <c r="B4406" s="9">
        <f>(ROUNDUP(Nebenrechnung_Break_Even!A4406/'Rüstprozess (DE)'!$E$30,0))*'Rüstprozess (DE)'!$E$28</f>
        <v>897</v>
      </c>
      <c r="C4406" s="10">
        <f>('Rüstprozess (DE)'!$E$12/3600)*A4406*'Rüstprozess (DE)'!$E$14</f>
        <v>733.83333333333326</v>
      </c>
      <c r="D4406" s="11">
        <f t="shared" si="340"/>
        <v>1630.8333333333333</v>
      </c>
      <c r="E4406" s="9">
        <f>(ROUNDUP(Nebenrechnung_Break_Even!A4406/'Rüstprozess (DE)'!$G$30,0))*'Rüstprozess (DE)'!$G$28</f>
        <v>762</v>
      </c>
      <c r="F4406" s="10">
        <f>('Rüstprozess (DE)'!$G$12/3600)*A4406*'Rüstprozess (DE)'!$E$14</f>
        <v>2201.5</v>
      </c>
      <c r="G4406" s="11">
        <f t="shared" si="341"/>
        <v>2963.5</v>
      </c>
      <c r="I4406" s="4">
        <f t="shared" si="342"/>
        <v>1332.6666666666667</v>
      </c>
      <c r="J4406" s="4">
        <f t="shared" si="343"/>
        <v>1332.6666666666667</v>
      </c>
      <c r="K4406" s="4">
        <f t="shared" si="344"/>
        <v>4403</v>
      </c>
    </row>
    <row r="4407" spans="1:11" x14ac:dyDescent="0.25">
      <c r="A4407" s="2">
        <v>4404</v>
      </c>
      <c r="B4407" s="9">
        <f>(ROUNDUP(Nebenrechnung_Break_Even!A4407/'Rüstprozess (DE)'!$E$30,0))*'Rüstprozess (DE)'!$E$28</f>
        <v>897</v>
      </c>
      <c r="C4407" s="10">
        <f>('Rüstprozess (DE)'!$E$12/3600)*A4407*'Rüstprozess (DE)'!$E$14</f>
        <v>734</v>
      </c>
      <c r="D4407" s="11">
        <f t="shared" si="340"/>
        <v>1631</v>
      </c>
      <c r="E4407" s="9">
        <f>(ROUNDUP(Nebenrechnung_Break_Even!A4407/'Rüstprozess (DE)'!$G$30,0))*'Rüstprozess (DE)'!$G$28</f>
        <v>762</v>
      </c>
      <c r="F4407" s="10">
        <f>('Rüstprozess (DE)'!$G$12/3600)*A4407*'Rüstprozess (DE)'!$E$14</f>
        <v>2202</v>
      </c>
      <c r="G4407" s="11">
        <f t="shared" si="341"/>
        <v>2964</v>
      </c>
      <c r="I4407" s="4">
        <f t="shared" si="342"/>
        <v>1333</v>
      </c>
      <c r="J4407" s="4">
        <f t="shared" si="343"/>
        <v>1333</v>
      </c>
      <c r="K4407" s="4">
        <f t="shared" si="344"/>
        <v>4404</v>
      </c>
    </row>
    <row r="4408" spans="1:11" x14ac:dyDescent="0.25">
      <c r="A4408" s="2">
        <v>4405</v>
      </c>
      <c r="B4408" s="9">
        <f>(ROUNDUP(Nebenrechnung_Break_Even!A4408/'Rüstprozess (DE)'!$E$30,0))*'Rüstprozess (DE)'!$E$28</f>
        <v>897</v>
      </c>
      <c r="C4408" s="10">
        <f>('Rüstprozess (DE)'!$E$12/3600)*A4408*'Rüstprozess (DE)'!$E$14</f>
        <v>734.16666666666674</v>
      </c>
      <c r="D4408" s="11">
        <f t="shared" si="340"/>
        <v>1631.1666666666667</v>
      </c>
      <c r="E4408" s="9">
        <f>(ROUNDUP(Nebenrechnung_Break_Even!A4408/'Rüstprozess (DE)'!$G$30,0))*'Rüstprozess (DE)'!$G$28</f>
        <v>762</v>
      </c>
      <c r="F4408" s="10">
        <f>('Rüstprozess (DE)'!$G$12/3600)*A4408*'Rüstprozess (DE)'!$E$14</f>
        <v>2202.5</v>
      </c>
      <c r="G4408" s="11">
        <f t="shared" si="341"/>
        <v>2964.5</v>
      </c>
      <c r="I4408" s="4">
        <f t="shared" si="342"/>
        <v>1333.3333333333333</v>
      </c>
      <c r="J4408" s="4">
        <f t="shared" si="343"/>
        <v>1333.3333333333333</v>
      </c>
      <c r="K4408" s="4">
        <f t="shared" si="344"/>
        <v>4405</v>
      </c>
    </row>
    <row r="4409" spans="1:11" x14ac:dyDescent="0.25">
      <c r="A4409" s="2">
        <v>4406</v>
      </c>
      <c r="B4409" s="9">
        <f>(ROUNDUP(Nebenrechnung_Break_Even!A4409/'Rüstprozess (DE)'!$E$30,0))*'Rüstprozess (DE)'!$E$28</f>
        <v>897</v>
      </c>
      <c r="C4409" s="10">
        <f>('Rüstprozess (DE)'!$E$12/3600)*A4409*'Rüstprozess (DE)'!$E$14</f>
        <v>734.33333333333337</v>
      </c>
      <c r="D4409" s="11">
        <f t="shared" si="340"/>
        <v>1631.3333333333335</v>
      </c>
      <c r="E4409" s="9">
        <f>(ROUNDUP(Nebenrechnung_Break_Even!A4409/'Rüstprozess (DE)'!$G$30,0))*'Rüstprozess (DE)'!$G$28</f>
        <v>762</v>
      </c>
      <c r="F4409" s="10">
        <f>('Rüstprozess (DE)'!$G$12/3600)*A4409*'Rüstprozess (DE)'!$E$14</f>
        <v>2203</v>
      </c>
      <c r="G4409" s="11">
        <f t="shared" si="341"/>
        <v>2965</v>
      </c>
      <c r="I4409" s="4">
        <f t="shared" si="342"/>
        <v>1333.6666666666665</v>
      </c>
      <c r="J4409" s="4">
        <f t="shared" si="343"/>
        <v>1333.6666666666665</v>
      </c>
      <c r="K4409" s="4">
        <f t="shared" si="344"/>
        <v>4406</v>
      </c>
    </row>
    <row r="4410" spans="1:11" x14ac:dyDescent="0.25">
      <c r="A4410" s="2">
        <v>4407</v>
      </c>
      <c r="B4410" s="9">
        <f>(ROUNDUP(Nebenrechnung_Break_Even!A4410/'Rüstprozess (DE)'!$E$30,0))*'Rüstprozess (DE)'!$E$28</f>
        <v>897</v>
      </c>
      <c r="C4410" s="10">
        <f>('Rüstprozess (DE)'!$E$12/3600)*A4410*'Rüstprozess (DE)'!$E$14</f>
        <v>734.5</v>
      </c>
      <c r="D4410" s="11">
        <f t="shared" si="340"/>
        <v>1631.5</v>
      </c>
      <c r="E4410" s="9">
        <f>(ROUNDUP(Nebenrechnung_Break_Even!A4410/'Rüstprozess (DE)'!$G$30,0))*'Rüstprozess (DE)'!$G$28</f>
        <v>762</v>
      </c>
      <c r="F4410" s="10">
        <f>('Rüstprozess (DE)'!$G$12/3600)*A4410*'Rüstprozess (DE)'!$E$14</f>
        <v>2203.5</v>
      </c>
      <c r="G4410" s="11">
        <f t="shared" si="341"/>
        <v>2965.5</v>
      </c>
      <c r="I4410" s="4">
        <f t="shared" si="342"/>
        <v>1334</v>
      </c>
      <c r="J4410" s="4">
        <f t="shared" si="343"/>
        <v>1334</v>
      </c>
      <c r="K4410" s="4">
        <f t="shared" si="344"/>
        <v>4407</v>
      </c>
    </row>
    <row r="4411" spans="1:11" x14ac:dyDescent="0.25">
      <c r="A4411" s="2">
        <v>4408</v>
      </c>
      <c r="B4411" s="9">
        <f>(ROUNDUP(Nebenrechnung_Break_Even!A4411/'Rüstprozess (DE)'!$E$30,0))*'Rüstprozess (DE)'!$E$28</f>
        <v>897</v>
      </c>
      <c r="C4411" s="10">
        <f>('Rüstprozess (DE)'!$E$12/3600)*A4411*'Rüstprozess (DE)'!$E$14</f>
        <v>734.66666666666674</v>
      </c>
      <c r="D4411" s="11">
        <f t="shared" si="340"/>
        <v>1631.6666666666667</v>
      </c>
      <c r="E4411" s="9">
        <f>(ROUNDUP(Nebenrechnung_Break_Even!A4411/'Rüstprozess (DE)'!$G$30,0))*'Rüstprozess (DE)'!$G$28</f>
        <v>762</v>
      </c>
      <c r="F4411" s="10">
        <f>('Rüstprozess (DE)'!$G$12/3600)*A4411*'Rüstprozess (DE)'!$E$14</f>
        <v>2204</v>
      </c>
      <c r="G4411" s="11">
        <f t="shared" si="341"/>
        <v>2966</v>
      </c>
      <c r="I4411" s="4">
        <f t="shared" si="342"/>
        <v>1334.3333333333333</v>
      </c>
      <c r="J4411" s="4">
        <f t="shared" si="343"/>
        <v>1334.3333333333333</v>
      </c>
      <c r="K4411" s="4">
        <f t="shared" si="344"/>
        <v>4408</v>
      </c>
    </row>
    <row r="4412" spans="1:11" x14ac:dyDescent="0.25">
      <c r="A4412" s="2">
        <v>4409</v>
      </c>
      <c r="B4412" s="9">
        <f>(ROUNDUP(Nebenrechnung_Break_Even!A4412/'Rüstprozess (DE)'!$E$30,0))*'Rüstprozess (DE)'!$E$28</f>
        <v>897</v>
      </c>
      <c r="C4412" s="10">
        <f>('Rüstprozess (DE)'!$E$12/3600)*A4412*'Rüstprozess (DE)'!$E$14</f>
        <v>734.83333333333337</v>
      </c>
      <c r="D4412" s="11">
        <f t="shared" si="340"/>
        <v>1631.8333333333335</v>
      </c>
      <c r="E4412" s="9">
        <f>(ROUNDUP(Nebenrechnung_Break_Even!A4412/'Rüstprozess (DE)'!$G$30,0))*'Rüstprozess (DE)'!$G$28</f>
        <v>762</v>
      </c>
      <c r="F4412" s="10">
        <f>('Rüstprozess (DE)'!$G$12/3600)*A4412*'Rüstprozess (DE)'!$E$14</f>
        <v>2204.5</v>
      </c>
      <c r="G4412" s="11">
        <f t="shared" si="341"/>
        <v>2966.5</v>
      </c>
      <c r="I4412" s="4">
        <f t="shared" si="342"/>
        <v>1334.6666666666665</v>
      </c>
      <c r="J4412" s="4">
        <f t="shared" si="343"/>
        <v>1334.6666666666665</v>
      </c>
      <c r="K4412" s="4">
        <f t="shared" si="344"/>
        <v>4409</v>
      </c>
    </row>
    <row r="4413" spans="1:11" x14ac:dyDescent="0.25">
      <c r="A4413" s="2">
        <v>4410</v>
      </c>
      <c r="B4413" s="9">
        <f>(ROUNDUP(Nebenrechnung_Break_Even!A4413/'Rüstprozess (DE)'!$E$30,0))*'Rüstprozess (DE)'!$E$28</f>
        <v>897</v>
      </c>
      <c r="C4413" s="10">
        <f>('Rüstprozess (DE)'!$E$12/3600)*A4413*'Rüstprozess (DE)'!$E$14</f>
        <v>735</v>
      </c>
      <c r="D4413" s="11">
        <f t="shared" si="340"/>
        <v>1632</v>
      </c>
      <c r="E4413" s="9">
        <f>(ROUNDUP(Nebenrechnung_Break_Even!A4413/'Rüstprozess (DE)'!$G$30,0))*'Rüstprozess (DE)'!$G$28</f>
        <v>762</v>
      </c>
      <c r="F4413" s="10">
        <f>('Rüstprozess (DE)'!$G$12/3600)*A4413*'Rüstprozess (DE)'!$E$14</f>
        <v>2205</v>
      </c>
      <c r="G4413" s="11">
        <f t="shared" si="341"/>
        <v>2967</v>
      </c>
      <c r="I4413" s="4">
        <f t="shared" si="342"/>
        <v>1335</v>
      </c>
      <c r="J4413" s="4">
        <f t="shared" si="343"/>
        <v>1335</v>
      </c>
      <c r="K4413" s="4">
        <f t="shared" si="344"/>
        <v>4410</v>
      </c>
    </row>
    <row r="4414" spans="1:11" x14ac:dyDescent="0.25">
      <c r="A4414" s="2">
        <v>4411</v>
      </c>
      <c r="B4414" s="9">
        <f>(ROUNDUP(Nebenrechnung_Break_Even!A4414/'Rüstprozess (DE)'!$E$30,0))*'Rüstprozess (DE)'!$E$28</f>
        <v>897</v>
      </c>
      <c r="C4414" s="10">
        <f>('Rüstprozess (DE)'!$E$12/3600)*A4414*'Rüstprozess (DE)'!$E$14</f>
        <v>735.16666666666663</v>
      </c>
      <c r="D4414" s="11">
        <f t="shared" si="340"/>
        <v>1632.1666666666665</v>
      </c>
      <c r="E4414" s="9">
        <f>(ROUNDUP(Nebenrechnung_Break_Even!A4414/'Rüstprozess (DE)'!$G$30,0))*'Rüstprozess (DE)'!$G$28</f>
        <v>762</v>
      </c>
      <c r="F4414" s="10">
        <f>('Rüstprozess (DE)'!$G$12/3600)*A4414*'Rüstprozess (DE)'!$E$14</f>
        <v>2205.5</v>
      </c>
      <c r="G4414" s="11">
        <f t="shared" si="341"/>
        <v>2967.5</v>
      </c>
      <c r="I4414" s="4">
        <f t="shared" si="342"/>
        <v>1335.3333333333335</v>
      </c>
      <c r="J4414" s="4">
        <f t="shared" si="343"/>
        <v>1335.3333333333335</v>
      </c>
      <c r="K4414" s="4">
        <f t="shared" si="344"/>
        <v>4411</v>
      </c>
    </row>
    <row r="4415" spans="1:11" x14ac:dyDescent="0.25">
      <c r="A4415" s="2">
        <v>4412</v>
      </c>
      <c r="B4415" s="9">
        <f>(ROUNDUP(Nebenrechnung_Break_Even!A4415/'Rüstprozess (DE)'!$E$30,0))*'Rüstprozess (DE)'!$E$28</f>
        <v>897</v>
      </c>
      <c r="C4415" s="10">
        <f>('Rüstprozess (DE)'!$E$12/3600)*A4415*'Rüstprozess (DE)'!$E$14</f>
        <v>735.33333333333326</v>
      </c>
      <c r="D4415" s="11">
        <f t="shared" si="340"/>
        <v>1632.3333333333333</v>
      </c>
      <c r="E4415" s="9">
        <f>(ROUNDUP(Nebenrechnung_Break_Even!A4415/'Rüstprozess (DE)'!$G$30,0))*'Rüstprozess (DE)'!$G$28</f>
        <v>762</v>
      </c>
      <c r="F4415" s="10">
        <f>('Rüstprozess (DE)'!$G$12/3600)*A4415*'Rüstprozess (DE)'!$E$14</f>
        <v>2206</v>
      </c>
      <c r="G4415" s="11">
        <f t="shared" si="341"/>
        <v>2968</v>
      </c>
      <c r="I4415" s="4">
        <f t="shared" si="342"/>
        <v>1335.6666666666667</v>
      </c>
      <c r="J4415" s="4">
        <f t="shared" si="343"/>
        <v>1335.6666666666667</v>
      </c>
      <c r="K4415" s="4">
        <f t="shared" si="344"/>
        <v>4412</v>
      </c>
    </row>
    <row r="4416" spans="1:11" x14ac:dyDescent="0.25">
      <c r="A4416" s="2">
        <v>4413</v>
      </c>
      <c r="B4416" s="9">
        <f>(ROUNDUP(Nebenrechnung_Break_Even!A4416/'Rüstprozess (DE)'!$E$30,0))*'Rüstprozess (DE)'!$E$28</f>
        <v>897</v>
      </c>
      <c r="C4416" s="10">
        <f>('Rüstprozess (DE)'!$E$12/3600)*A4416*'Rüstprozess (DE)'!$E$14</f>
        <v>735.5</v>
      </c>
      <c r="D4416" s="11">
        <f t="shared" si="340"/>
        <v>1632.5</v>
      </c>
      <c r="E4416" s="9">
        <f>(ROUNDUP(Nebenrechnung_Break_Even!A4416/'Rüstprozess (DE)'!$G$30,0))*'Rüstprozess (DE)'!$G$28</f>
        <v>762</v>
      </c>
      <c r="F4416" s="10">
        <f>('Rüstprozess (DE)'!$G$12/3600)*A4416*'Rüstprozess (DE)'!$E$14</f>
        <v>2206.5</v>
      </c>
      <c r="G4416" s="11">
        <f t="shared" si="341"/>
        <v>2968.5</v>
      </c>
      <c r="I4416" s="4">
        <f t="shared" si="342"/>
        <v>1336</v>
      </c>
      <c r="J4416" s="4">
        <f t="shared" si="343"/>
        <v>1336</v>
      </c>
      <c r="K4416" s="4">
        <f t="shared" si="344"/>
        <v>4413</v>
      </c>
    </row>
    <row r="4417" spans="1:11" x14ac:dyDescent="0.25">
      <c r="A4417" s="2">
        <v>4414</v>
      </c>
      <c r="B4417" s="9">
        <f>(ROUNDUP(Nebenrechnung_Break_Even!A4417/'Rüstprozess (DE)'!$E$30,0))*'Rüstprozess (DE)'!$E$28</f>
        <v>897</v>
      </c>
      <c r="C4417" s="10">
        <f>('Rüstprozess (DE)'!$E$12/3600)*A4417*'Rüstprozess (DE)'!$E$14</f>
        <v>735.66666666666663</v>
      </c>
      <c r="D4417" s="11">
        <f t="shared" si="340"/>
        <v>1632.6666666666665</v>
      </c>
      <c r="E4417" s="9">
        <f>(ROUNDUP(Nebenrechnung_Break_Even!A4417/'Rüstprozess (DE)'!$G$30,0))*'Rüstprozess (DE)'!$G$28</f>
        <v>762</v>
      </c>
      <c r="F4417" s="10">
        <f>('Rüstprozess (DE)'!$G$12/3600)*A4417*'Rüstprozess (DE)'!$E$14</f>
        <v>2207</v>
      </c>
      <c r="G4417" s="11">
        <f t="shared" si="341"/>
        <v>2969</v>
      </c>
      <c r="I4417" s="4">
        <f t="shared" si="342"/>
        <v>1336.3333333333335</v>
      </c>
      <c r="J4417" s="4">
        <f t="shared" si="343"/>
        <v>1336.3333333333335</v>
      </c>
      <c r="K4417" s="4">
        <f t="shared" si="344"/>
        <v>4414</v>
      </c>
    </row>
    <row r="4418" spans="1:11" x14ac:dyDescent="0.25">
      <c r="A4418" s="2">
        <v>4415</v>
      </c>
      <c r="B4418" s="9">
        <f>(ROUNDUP(Nebenrechnung_Break_Even!A4418/'Rüstprozess (DE)'!$E$30,0))*'Rüstprozess (DE)'!$E$28</f>
        <v>897</v>
      </c>
      <c r="C4418" s="10">
        <f>('Rüstprozess (DE)'!$E$12/3600)*A4418*'Rüstprozess (DE)'!$E$14</f>
        <v>735.83333333333326</v>
      </c>
      <c r="D4418" s="11">
        <f t="shared" si="340"/>
        <v>1632.8333333333333</v>
      </c>
      <c r="E4418" s="9">
        <f>(ROUNDUP(Nebenrechnung_Break_Even!A4418/'Rüstprozess (DE)'!$G$30,0))*'Rüstprozess (DE)'!$G$28</f>
        <v>762</v>
      </c>
      <c r="F4418" s="10">
        <f>('Rüstprozess (DE)'!$G$12/3600)*A4418*'Rüstprozess (DE)'!$E$14</f>
        <v>2207.5</v>
      </c>
      <c r="G4418" s="11">
        <f t="shared" si="341"/>
        <v>2969.5</v>
      </c>
      <c r="I4418" s="4">
        <f t="shared" si="342"/>
        <v>1336.6666666666667</v>
      </c>
      <c r="J4418" s="4">
        <f t="shared" si="343"/>
        <v>1336.6666666666667</v>
      </c>
      <c r="K4418" s="4">
        <f t="shared" si="344"/>
        <v>4415</v>
      </c>
    </row>
    <row r="4419" spans="1:11" x14ac:dyDescent="0.25">
      <c r="A4419" s="2">
        <v>4416</v>
      </c>
      <c r="B4419" s="9">
        <f>(ROUNDUP(Nebenrechnung_Break_Even!A4419/'Rüstprozess (DE)'!$E$30,0))*'Rüstprozess (DE)'!$E$28</f>
        <v>897</v>
      </c>
      <c r="C4419" s="10">
        <f>('Rüstprozess (DE)'!$E$12/3600)*A4419*'Rüstprozess (DE)'!$E$14</f>
        <v>736</v>
      </c>
      <c r="D4419" s="11">
        <f t="shared" si="340"/>
        <v>1633</v>
      </c>
      <c r="E4419" s="9">
        <f>(ROUNDUP(Nebenrechnung_Break_Even!A4419/'Rüstprozess (DE)'!$G$30,0))*'Rüstprozess (DE)'!$G$28</f>
        <v>762</v>
      </c>
      <c r="F4419" s="10">
        <f>('Rüstprozess (DE)'!$G$12/3600)*A4419*'Rüstprozess (DE)'!$E$14</f>
        <v>2208</v>
      </c>
      <c r="G4419" s="11">
        <f t="shared" si="341"/>
        <v>2970</v>
      </c>
      <c r="I4419" s="4">
        <f t="shared" si="342"/>
        <v>1337</v>
      </c>
      <c r="J4419" s="4">
        <f t="shared" si="343"/>
        <v>1337</v>
      </c>
      <c r="K4419" s="4">
        <f t="shared" si="344"/>
        <v>4416</v>
      </c>
    </row>
    <row r="4420" spans="1:11" x14ac:dyDescent="0.25">
      <c r="A4420" s="2">
        <v>4417</v>
      </c>
      <c r="B4420" s="9">
        <f>(ROUNDUP(Nebenrechnung_Break_Even!A4420/'Rüstprozess (DE)'!$E$30,0))*'Rüstprozess (DE)'!$E$28</f>
        <v>897</v>
      </c>
      <c r="C4420" s="10">
        <f>('Rüstprozess (DE)'!$E$12/3600)*A4420*'Rüstprozess (DE)'!$E$14</f>
        <v>736.16666666666663</v>
      </c>
      <c r="D4420" s="11">
        <f t="shared" si="340"/>
        <v>1633.1666666666665</v>
      </c>
      <c r="E4420" s="9">
        <f>(ROUNDUP(Nebenrechnung_Break_Even!A4420/'Rüstprozess (DE)'!$G$30,0))*'Rüstprozess (DE)'!$G$28</f>
        <v>762</v>
      </c>
      <c r="F4420" s="10">
        <f>('Rüstprozess (DE)'!$G$12/3600)*A4420*'Rüstprozess (DE)'!$E$14</f>
        <v>2208.5</v>
      </c>
      <c r="G4420" s="11">
        <f t="shared" si="341"/>
        <v>2970.5</v>
      </c>
      <c r="I4420" s="4">
        <f t="shared" si="342"/>
        <v>1337.3333333333335</v>
      </c>
      <c r="J4420" s="4">
        <f t="shared" si="343"/>
        <v>1337.3333333333335</v>
      </c>
      <c r="K4420" s="4">
        <f t="shared" si="344"/>
        <v>4417</v>
      </c>
    </row>
    <row r="4421" spans="1:11" x14ac:dyDescent="0.25">
      <c r="A4421" s="2">
        <v>4418</v>
      </c>
      <c r="B4421" s="9">
        <f>(ROUNDUP(Nebenrechnung_Break_Even!A4421/'Rüstprozess (DE)'!$E$30,0))*'Rüstprozess (DE)'!$E$28</f>
        <v>897</v>
      </c>
      <c r="C4421" s="10">
        <f>('Rüstprozess (DE)'!$E$12/3600)*A4421*'Rüstprozess (DE)'!$E$14</f>
        <v>736.33333333333326</v>
      </c>
      <c r="D4421" s="11">
        <f t="shared" ref="D4421:D4484" si="345">SUM(B4421:C4421)</f>
        <v>1633.3333333333333</v>
      </c>
      <c r="E4421" s="9">
        <f>(ROUNDUP(Nebenrechnung_Break_Even!A4421/'Rüstprozess (DE)'!$G$30,0))*'Rüstprozess (DE)'!$G$28</f>
        <v>762</v>
      </c>
      <c r="F4421" s="10">
        <f>('Rüstprozess (DE)'!$G$12/3600)*A4421*'Rüstprozess (DE)'!$E$14</f>
        <v>2209</v>
      </c>
      <c r="G4421" s="11">
        <f t="shared" ref="G4421:G4484" si="346">SUM(E4421:F4421)</f>
        <v>2971</v>
      </c>
      <c r="I4421" s="4">
        <f t="shared" ref="I4421:I4484" si="347">G4421-D4421</f>
        <v>1337.6666666666667</v>
      </c>
      <c r="J4421" s="4">
        <f t="shared" ref="J4421:J4484" si="348">ABS(I4421)</f>
        <v>1337.6666666666667</v>
      </c>
      <c r="K4421" s="4">
        <f t="shared" ref="K4421:K4484" si="349">A4421</f>
        <v>4418</v>
      </c>
    </row>
    <row r="4422" spans="1:11" x14ac:dyDescent="0.25">
      <c r="A4422" s="2">
        <v>4419</v>
      </c>
      <c r="B4422" s="9">
        <f>(ROUNDUP(Nebenrechnung_Break_Even!A4422/'Rüstprozess (DE)'!$E$30,0))*'Rüstprozess (DE)'!$E$28</f>
        <v>897</v>
      </c>
      <c r="C4422" s="10">
        <f>('Rüstprozess (DE)'!$E$12/3600)*A4422*'Rüstprozess (DE)'!$E$14</f>
        <v>736.5</v>
      </c>
      <c r="D4422" s="11">
        <f t="shared" si="345"/>
        <v>1633.5</v>
      </c>
      <c r="E4422" s="9">
        <f>(ROUNDUP(Nebenrechnung_Break_Even!A4422/'Rüstprozess (DE)'!$G$30,0))*'Rüstprozess (DE)'!$G$28</f>
        <v>762</v>
      </c>
      <c r="F4422" s="10">
        <f>('Rüstprozess (DE)'!$G$12/3600)*A4422*'Rüstprozess (DE)'!$E$14</f>
        <v>2209.5</v>
      </c>
      <c r="G4422" s="11">
        <f t="shared" si="346"/>
        <v>2971.5</v>
      </c>
      <c r="I4422" s="4">
        <f t="shared" si="347"/>
        <v>1338</v>
      </c>
      <c r="J4422" s="4">
        <f t="shared" si="348"/>
        <v>1338</v>
      </c>
      <c r="K4422" s="4">
        <f t="shared" si="349"/>
        <v>4419</v>
      </c>
    </row>
    <row r="4423" spans="1:11" x14ac:dyDescent="0.25">
      <c r="A4423" s="2">
        <v>4420</v>
      </c>
      <c r="B4423" s="9">
        <f>(ROUNDUP(Nebenrechnung_Break_Even!A4423/'Rüstprozess (DE)'!$E$30,0))*'Rüstprozess (DE)'!$E$28</f>
        <v>897</v>
      </c>
      <c r="C4423" s="10">
        <f>('Rüstprozess (DE)'!$E$12/3600)*A4423*'Rüstprozess (DE)'!$E$14</f>
        <v>736.66666666666674</v>
      </c>
      <c r="D4423" s="11">
        <f t="shared" si="345"/>
        <v>1633.6666666666667</v>
      </c>
      <c r="E4423" s="9">
        <f>(ROUNDUP(Nebenrechnung_Break_Even!A4423/'Rüstprozess (DE)'!$G$30,0))*'Rüstprozess (DE)'!$G$28</f>
        <v>762</v>
      </c>
      <c r="F4423" s="10">
        <f>('Rüstprozess (DE)'!$G$12/3600)*A4423*'Rüstprozess (DE)'!$E$14</f>
        <v>2210</v>
      </c>
      <c r="G4423" s="11">
        <f t="shared" si="346"/>
        <v>2972</v>
      </c>
      <c r="I4423" s="4">
        <f t="shared" si="347"/>
        <v>1338.3333333333333</v>
      </c>
      <c r="J4423" s="4">
        <f t="shared" si="348"/>
        <v>1338.3333333333333</v>
      </c>
      <c r="K4423" s="4">
        <f t="shared" si="349"/>
        <v>4420</v>
      </c>
    </row>
    <row r="4424" spans="1:11" x14ac:dyDescent="0.25">
      <c r="A4424" s="2">
        <v>4421</v>
      </c>
      <c r="B4424" s="9">
        <f>(ROUNDUP(Nebenrechnung_Break_Even!A4424/'Rüstprozess (DE)'!$E$30,0))*'Rüstprozess (DE)'!$E$28</f>
        <v>897</v>
      </c>
      <c r="C4424" s="10">
        <f>('Rüstprozess (DE)'!$E$12/3600)*A4424*'Rüstprozess (DE)'!$E$14</f>
        <v>736.83333333333337</v>
      </c>
      <c r="D4424" s="11">
        <f t="shared" si="345"/>
        <v>1633.8333333333335</v>
      </c>
      <c r="E4424" s="9">
        <f>(ROUNDUP(Nebenrechnung_Break_Even!A4424/'Rüstprozess (DE)'!$G$30,0))*'Rüstprozess (DE)'!$G$28</f>
        <v>762</v>
      </c>
      <c r="F4424" s="10">
        <f>('Rüstprozess (DE)'!$G$12/3600)*A4424*'Rüstprozess (DE)'!$E$14</f>
        <v>2210.5</v>
      </c>
      <c r="G4424" s="11">
        <f t="shared" si="346"/>
        <v>2972.5</v>
      </c>
      <c r="I4424" s="4">
        <f t="shared" si="347"/>
        <v>1338.6666666666665</v>
      </c>
      <c r="J4424" s="4">
        <f t="shared" si="348"/>
        <v>1338.6666666666665</v>
      </c>
      <c r="K4424" s="4">
        <f t="shared" si="349"/>
        <v>4421</v>
      </c>
    </row>
    <row r="4425" spans="1:11" x14ac:dyDescent="0.25">
      <c r="A4425" s="2">
        <v>4422</v>
      </c>
      <c r="B4425" s="9">
        <f>(ROUNDUP(Nebenrechnung_Break_Even!A4425/'Rüstprozess (DE)'!$E$30,0))*'Rüstprozess (DE)'!$E$28</f>
        <v>897</v>
      </c>
      <c r="C4425" s="10">
        <f>('Rüstprozess (DE)'!$E$12/3600)*A4425*'Rüstprozess (DE)'!$E$14</f>
        <v>737</v>
      </c>
      <c r="D4425" s="11">
        <f t="shared" si="345"/>
        <v>1634</v>
      </c>
      <c r="E4425" s="9">
        <f>(ROUNDUP(Nebenrechnung_Break_Even!A4425/'Rüstprozess (DE)'!$G$30,0))*'Rüstprozess (DE)'!$G$28</f>
        <v>762</v>
      </c>
      <c r="F4425" s="10">
        <f>('Rüstprozess (DE)'!$G$12/3600)*A4425*'Rüstprozess (DE)'!$E$14</f>
        <v>2211</v>
      </c>
      <c r="G4425" s="11">
        <f t="shared" si="346"/>
        <v>2973</v>
      </c>
      <c r="I4425" s="4">
        <f t="shared" si="347"/>
        <v>1339</v>
      </c>
      <c r="J4425" s="4">
        <f t="shared" si="348"/>
        <v>1339</v>
      </c>
      <c r="K4425" s="4">
        <f t="shared" si="349"/>
        <v>4422</v>
      </c>
    </row>
    <row r="4426" spans="1:11" x14ac:dyDescent="0.25">
      <c r="A4426" s="2">
        <v>4423</v>
      </c>
      <c r="B4426" s="9">
        <f>(ROUNDUP(Nebenrechnung_Break_Even!A4426/'Rüstprozess (DE)'!$E$30,0))*'Rüstprozess (DE)'!$E$28</f>
        <v>897</v>
      </c>
      <c r="C4426" s="10">
        <f>('Rüstprozess (DE)'!$E$12/3600)*A4426*'Rüstprozess (DE)'!$E$14</f>
        <v>737.16666666666674</v>
      </c>
      <c r="D4426" s="11">
        <f t="shared" si="345"/>
        <v>1634.1666666666667</v>
      </c>
      <c r="E4426" s="9">
        <f>(ROUNDUP(Nebenrechnung_Break_Even!A4426/'Rüstprozess (DE)'!$G$30,0))*'Rüstprozess (DE)'!$G$28</f>
        <v>762</v>
      </c>
      <c r="F4426" s="10">
        <f>('Rüstprozess (DE)'!$G$12/3600)*A4426*'Rüstprozess (DE)'!$E$14</f>
        <v>2211.5</v>
      </c>
      <c r="G4426" s="11">
        <f t="shared" si="346"/>
        <v>2973.5</v>
      </c>
      <c r="I4426" s="4">
        <f t="shared" si="347"/>
        <v>1339.3333333333333</v>
      </c>
      <c r="J4426" s="4">
        <f t="shared" si="348"/>
        <v>1339.3333333333333</v>
      </c>
      <c r="K4426" s="4">
        <f t="shared" si="349"/>
        <v>4423</v>
      </c>
    </row>
    <row r="4427" spans="1:11" x14ac:dyDescent="0.25">
      <c r="A4427" s="2">
        <v>4424</v>
      </c>
      <c r="B4427" s="9">
        <f>(ROUNDUP(Nebenrechnung_Break_Even!A4427/'Rüstprozess (DE)'!$E$30,0))*'Rüstprozess (DE)'!$E$28</f>
        <v>897</v>
      </c>
      <c r="C4427" s="10">
        <f>('Rüstprozess (DE)'!$E$12/3600)*A4427*'Rüstprozess (DE)'!$E$14</f>
        <v>737.33333333333337</v>
      </c>
      <c r="D4427" s="11">
        <f t="shared" si="345"/>
        <v>1634.3333333333335</v>
      </c>
      <c r="E4427" s="9">
        <f>(ROUNDUP(Nebenrechnung_Break_Even!A4427/'Rüstprozess (DE)'!$G$30,0))*'Rüstprozess (DE)'!$G$28</f>
        <v>762</v>
      </c>
      <c r="F4427" s="10">
        <f>('Rüstprozess (DE)'!$G$12/3600)*A4427*'Rüstprozess (DE)'!$E$14</f>
        <v>2212</v>
      </c>
      <c r="G4427" s="11">
        <f t="shared" si="346"/>
        <v>2974</v>
      </c>
      <c r="I4427" s="4">
        <f t="shared" si="347"/>
        <v>1339.6666666666665</v>
      </c>
      <c r="J4427" s="4">
        <f t="shared" si="348"/>
        <v>1339.6666666666665</v>
      </c>
      <c r="K4427" s="4">
        <f t="shared" si="349"/>
        <v>4424</v>
      </c>
    </row>
    <row r="4428" spans="1:11" x14ac:dyDescent="0.25">
      <c r="A4428" s="2">
        <v>4425</v>
      </c>
      <c r="B4428" s="9">
        <f>(ROUNDUP(Nebenrechnung_Break_Even!A4428/'Rüstprozess (DE)'!$E$30,0))*'Rüstprozess (DE)'!$E$28</f>
        <v>897</v>
      </c>
      <c r="C4428" s="10">
        <f>('Rüstprozess (DE)'!$E$12/3600)*A4428*'Rüstprozess (DE)'!$E$14</f>
        <v>737.5</v>
      </c>
      <c r="D4428" s="11">
        <f t="shared" si="345"/>
        <v>1634.5</v>
      </c>
      <c r="E4428" s="9">
        <f>(ROUNDUP(Nebenrechnung_Break_Even!A4428/'Rüstprozess (DE)'!$G$30,0))*'Rüstprozess (DE)'!$G$28</f>
        <v>762</v>
      </c>
      <c r="F4428" s="10">
        <f>('Rüstprozess (DE)'!$G$12/3600)*A4428*'Rüstprozess (DE)'!$E$14</f>
        <v>2212.5</v>
      </c>
      <c r="G4428" s="11">
        <f t="shared" si="346"/>
        <v>2974.5</v>
      </c>
      <c r="I4428" s="4">
        <f t="shared" si="347"/>
        <v>1340</v>
      </c>
      <c r="J4428" s="4">
        <f t="shared" si="348"/>
        <v>1340</v>
      </c>
      <c r="K4428" s="4">
        <f t="shared" si="349"/>
        <v>4425</v>
      </c>
    </row>
    <row r="4429" spans="1:11" x14ac:dyDescent="0.25">
      <c r="A4429" s="2">
        <v>4426</v>
      </c>
      <c r="B4429" s="9">
        <f>(ROUNDUP(Nebenrechnung_Break_Even!A4429/'Rüstprozess (DE)'!$E$30,0))*'Rüstprozess (DE)'!$E$28</f>
        <v>897</v>
      </c>
      <c r="C4429" s="10">
        <f>('Rüstprozess (DE)'!$E$12/3600)*A4429*'Rüstprozess (DE)'!$E$14</f>
        <v>737.66666666666663</v>
      </c>
      <c r="D4429" s="11">
        <f t="shared" si="345"/>
        <v>1634.6666666666665</v>
      </c>
      <c r="E4429" s="9">
        <f>(ROUNDUP(Nebenrechnung_Break_Even!A4429/'Rüstprozess (DE)'!$G$30,0))*'Rüstprozess (DE)'!$G$28</f>
        <v>762</v>
      </c>
      <c r="F4429" s="10">
        <f>('Rüstprozess (DE)'!$G$12/3600)*A4429*'Rüstprozess (DE)'!$E$14</f>
        <v>2213</v>
      </c>
      <c r="G4429" s="11">
        <f t="shared" si="346"/>
        <v>2975</v>
      </c>
      <c r="I4429" s="4">
        <f t="shared" si="347"/>
        <v>1340.3333333333335</v>
      </c>
      <c r="J4429" s="4">
        <f t="shared" si="348"/>
        <v>1340.3333333333335</v>
      </c>
      <c r="K4429" s="4">
        <f t="shared" si="349"/>
        <v>4426</v>
      </c>
    </row>
    <row r="4430" spans="1:11" x14ac:dyDescent="0.25">
      <c r="A4430" s="2">
        <v>4427</v>
      </c>
      <c r="B4430" s="9">
        <f>(ROUNDUP(Nebenrechnung_Break_Even!A4430/'Rüstprozess (DE)'!$E$30,0))*'Rüstprozess (DE)'!$E$28</f>
        <v>897</v>
      </c>
      <c r="C4430" s="10">
        <f>('Rüstprozess (DE)'!$E$12/3600)*A4430*'Rüstprozess (DE)'!$E$14</f>
        <v>737.83333333333326</v>
      </c>
      <c r="D4430" s="11">
        <f t="shared" si="345"/>
        <v>1634.8333333333333</v>
      </c>
      <c r="E4430" s="9">
        <f>(ROUNDUP(Nebenrechnung_Break_Even!A4430/'Rüstprozess (DE)'!$G$30,0))*'Rüstprozess (DE)'!$G$28</f>
        <v>762</v>
      </c>
      <c r="F4430" s="10">
        <f>('Rüstprozess (DE)'!$G$12/3600)*A4430*'Rüstprozess (DE)'!$E$14</f>
        <v>2213.5</v>
      </c>
      <c r="G4430" s="11">
        <f t="shared" si="346"/>
        <v>2975.5</v>
      </c>
      <c r="I4430" s="4">
        <f t="shared" si="347"/>
        <v>1340.6666666666667</v>
      </c>
      <c r="J4430" s="4">
        <f t="shared" si="348"/>
        <v>1340.6666666666667</v>
      </c>
      <c r="K4430" s="4">
        <f t="shared" si="349"/>
        <v>4427</v>
      </c>
    </row>
    <row r="4431" spans="1:11" x14ac:dyDescent="0.25">
      <c r="A4431" s="2">
        <v>4428</v>
      </c>
      <c r="B4431" s="9">
        <f>(ROUNDUP(Nebenrechnung_Break_Even!A4431/'Rüstprozess (DE)'!$E$30,0))*'Rüstprozess (DE)'!$E$28</f>
        <v>897</v>
      </c>
      <c r="C4431" s="10">
        <f>('Rüstprozess (DE)'!$E$12/3600)*A4431*'Rüstprozess (DE)'!$E$14</f>
        <v>738</v>
      </c>
      <c r="D4431" s="11">
        <f t="shared" si="345"/>
        <v>1635</v>
      </c>
      <c r="E4431" s="9">
        <f>(ROUNDUP(Nebenrechnung_Break_Even!A4431/'Rüstprozess (DE)'!$G$30,0))*'Rüstprozess (DE)'!$G$28</f>
        <v>762</v>
      </c>
      <c r="F4431" s="10">
        <f>('Rüstprozess (DE)'!$G$12/3600)*A4431*'Rüstprozess (DE)'!$E$14</f>
        <v>2214</v>
      </c>
      <c r="G4431" s="11">
        <f t="shared" si="346"/>
        <v>2976</v>
      </c>
      <c r="I4431" s="4">
        <f t="shared" si="347"/>
        <v>1341</v>
      </c>
      <c r="J4431" s="4">
        <f t="shared" si="348"/>
        <v>1341</v>
      </c>
      <c r="K4431" s="4">
        <f t="shared" si="349"/>
        <v>4428</v>
      </c>
    </row>
    <row r="4432" spans="1:11" x14ac:dyDescent="0.25">
      <c r="A4432" s="2">
        <v>4429</v>
      </c>
      <c r="B4432" s="9">
        <f>(ROUNDUP(Nebenrechnung_Break_Even!A4432/'Rüstprozess (DE)'!$E$30,0))*'Rüstprozess (DE)'!$E$28</f>
        <v>897</v>
      </c>
      <c r="C4432" s="10">
        <f>('Rüstprozess (DE)'!$E$12/3600)*A4432*'Rüstprozess (DE)'!$E$14</f>
        <v>738.16666666666663</v>
      </c>
      <c r="D4432" s="11">
        <f t="shared" si="345"/>
        <v>1635.1666666666665</v>
      </c>
      <c r="E4432" s="9">
        <f>(ROUNDUP(Nebenrechnung_Break_Even!A4432/'Rüstprozess (DE)'!$G$30,0))*'Rüstprozess (DE)'!$G$28</f>
        <v>762</v>
      </c>
      <c r="F4432" s="10">
        <f>('Rüstprozess (DE)'!$G$12/3600)*A4432*'Rüstprozess (DE)'!$E$14</f>
        <v>2214.5</v>
      </c>
      <c r="G4432" s="11">
        <f t="shared" si="346"/>
        <v>2976.5</v>
      </c>
      <c r="I4432" s="4">
        <f t="shared" si="347"/>
        <v>1341.3333333333335</v>
      </c>
      <c r="J4432" s="4">
        <f t="shared" si="348"/>
        <v>1341.3333333333335</v>
      </c>
      <c r="K4432" s="4">
        <f t="shared" si="349"/>
        <v>4429</v>
      </c>
    </row>
    <row r="4433" spans="1:11" x14ac:dyDescent="0.25">
      <c r="A4433" s="2">
        <v>4430</v>
      </c>
      <c r="B4433" s="9">
        <f>(ROUNDUP(Nebenrechnung_Break_Even!A4433/'Rüstprozess (DE)'!$E$30,0))*'Rüstprozess (DE)'!$E$28</f>
        <v>897</v>
      </c>
      <c r="C4433" s="10">
        <f>('Rüstprozess (DE)'!$E$12/3600)*A4433*'Rüstprozess (DE)'!$E$14</f>
        <v>738.33333333333326</v>
      </c>
      <c r="D4433" s="11">
        <f t="shared" si="345"/>
        <v>1635.3333333333333</v>
      </c>
      <c r="E4433" s="9">
        <f>(ROUNDUP(Nebenrechnung_Break_Even!A4433/'Rüstprozess (DE)'!$G$30,0))*'Rüstprozess (DE)'!$G$28</f>
        <v>762</v>
      </c>
      <c r="F4433" s="10">
        <f>('Rüstprozess (DE)'!$G$12/3600)*A4433*'Rüstprozess (DE)'!$E$14</f>
        <v>2215</v>
      </c>
      <c r="G4433" s="11">
        <f t="shared" si="346"/>
        <v>2977</v>
      </c>
      <c r="I4433" s="4">
        <f t="shared" si="347"/>
        <v>1341.6666666666667</v>
      </c>
      <c r="J4433" s="4">
        <f t="shared" si="348"/>
        <v>1341.6666666666667</v>
      </c>
      <c r="K4433" s="4">
        <f t="shared" si="349"/>
        <v>4430</v>
      </c>
    </row>
    <row r="4434" spans="1:11" x14ac:dyDescent="0.25">
      <c r="A4434" s="2">
        <v>4431</v>
      </c>
      <c r="B4434" s="9">
        <f>(ROUNDUP(Nebenrechnung_Break_Even!A4434/'Rüstprozess (DE)'!$E$30,0))*'Rüstprozess (DE)'!$E$28</f>
        <v>897</v>
      </c>
      <c r="C4434" s="10">
        <f>('Rüstprozess (DE)'!$E$12/3600)*A4434*'Rüstprozess (DE)'!$E$14</f>
        <v>738.5</v>
      </c>
      <c r="D4434" s="11">
        <f t="shared" si="345"/>
        <v>1635.5</v>
      </c>
      <c r="E4434" s="9">
        <f>(ROUNDUP(Nebenrechnung_Break_Even!A4434/'Rüstprozess (DE)'!$G$30,0))*'Rüstprozess (DE)'!$G$28</f>
        <v>762</v>
      </c>
      <c r="F4434" s="10">
        <f>('Rüstprozess (DE)'!$G$12/3600)*A4434*'Rüstprozess (DE)'!$E$14</f>
        <v>2215.5</v>
      </c>
      <c r="G4434" s="11">
        <f t="shared" si="346"/>
        <v>2977.5</v>
      </c>
      <c r="I4434" s="4">
        <f t="shared" si="347"/>
        <v>1342</v>
      </c>
      <c r="J4434" s="4">
        <f t="shared" si="348"/>
        <v>1342</v>
      </c>
      <c r="K4434" s="4">
        <f t="shared" si="349"/>
        <v>4431</v>
      </c>
    </row>
    <row r="4435" spans="1:11" x14ac:dyDescent="0.25">
      <c r="A4435" s="2">
        <v>4432</v>
      </c>
      <c r="B4435" s="9">
        <f>(ROUNDUP(Nebenrechnung_Break_Even!A4435/'Rüstprozess (DE)'!$E$30,0))*'Rüstprozess (DE)'!$E$28</f>
        <v>897</v>
      </c>
      <c r="C4435" s="10">
        <f>('Rüstprozess (DE)'!$E$12/3600)*A4435*'Rüstprozess (DE)'!$E$14</f>
        <v>738.66666666666663</v>
      </c>
      <c r="D4435" s="11">
        <f t="shared" si="345"/>
        <v>1635.6666666666665</v>
      </c>
      <c r="E4435" s="9">
        <f>(ROUNDUP(Nebenrechnung_Break_Even!A4435/'Rüstprozess (DE)'!$G$30,0))*'Rüstprozess (DE)'!$G$28</f>
        <v>762</v>
      </c>
      <c r="F4435" s="10">
        <f>('Rüstprozess (DE)'!$G$12/3600)*A4435*'Rüstprozess (DE)'!$E$14</f>
        <v>2216</v>
      </c>
      <c r="G4435" s="11">
        <f t="shared" si="346"/>
        <v>2978</v>
      </c>
      <c r="I4435" s="4">
        <f t="shared" si="347"/>
        <v>1342.3333333333335</v>
      </c>
      <c r="J4435" s="4">
        <f t="shared" si="348"/>
        <v>1342.3333333333335</v>
      </c>
      <c r="K4435" s="4">
        <f t="shared" si="349"/>
        <v>4432</v>
      </c>
    </row>
    <row r="4436" spans="1:11" x14ac:dyDescent="0.25">
      <c r="A4436" s="2">
        <v>4433</v>
      </c>
      <c r="B4436" s="9">
        <f>(ROUNDUP(Nebenrechnung_Break_Even!A4436/'Rüstprozess (DE)'!$E$30,0))*'Rüstprozess (DE)'!$E$28</f>
        <v>897</v>
      </c>
      <c r="C4436" s="10">
        <f>('Rüstprozess (DE)'!$E$12/3600)*A4436*'Rüstprozess (DE)'!$E$14</f>
        <v>738.83333333333326</v>
      </c>
      <c r="D4436" s="11">
        <f t="shared" si="345"/>
        <v>1635.8333333333333</v>
      </c>
      <c r="E4436" s="9">
        <f>(ROUNDUP(Nebenrechnung_Break_Even!A4436/'Rüstprozess (DE)'!$G$30,0))*'Rüstprozess (DE)'!$G$28</f>
        <v>762</v>
      </c>
      <c r="F4436" s="10">
        <f>('Rüstprozess (DE)'!$G$12/3600)*A4436*'Rüstprozess (DE)'!$E$14</f>
        <v>2216.5</v>
      </c>
      <c r="G4436" s="11">
        <f t="shared" si="346"/>
        <v>2978.5</v>
      </c>
      <c r="I4436" s="4">
        <f t="shared" si="347"/>
        <v>1342.6666666666667</v>
      </c>
      <c r="J4436" s="4">
        <f t="shared" si="348"/>
        <v>1342.6666666666667</v>
      </c>
      <c r="K4436" s="4">
        <f t="shared" si="349"/>
        <v>4433</v>
      </c>
    </row>
    <row r="4437" spans="1:11" x14ac:dyDescent="0.25">
      <c r="A4437" s="2">
        <v>4434</v>
      </c>
      <c r="B4437" s="9">
        <f>(ROUNDUP(Nebenrechnung_Break_Even!A4437/'Rüstprozess (DE)'!$E$30,0))*'Rüstprozess (DE)'!$E$28</f>
        <v>897</v>
      </c>
      <c r="C4437" s="10">
        <f>('Rüstprozess (DE)'!$E$12/3600)*A4437*'Rüstprozess (DE)'!$E$14</f>
        <v>739</v>
      </c>
      <c r="D4437" s="11">
        <f t="shared" si="345"/>
        <v>1636</v>
      </c>
      <c r="E4437" s="9">
        <f>(ROUNDUP(Nebenrechnung_Break_Even!A4437/'Rüstprozess (DE)'!$G$30,0))*'Rüstprozess (DE)'!$G$28</f>
        <v>762</v>
      </c>
      <c r="F4437" s="10">
        <f>('Rüstprozess (DE)'!$G$12/3600)*A4437*'Rüstprozess (DE)'!$E$14</f>
        <v>2217</v>
      </c>
      <c r="G4437" s="11">
        <f t="shared" si="346"/>
        <v>2979</v>
      </c>
      <c r="I4437" s="4">
        <f t="shared" si="347"/>
        <v>1343</v>
      </c>
      <c r="J4437" s="4">
        <f t="shared" si="348"/>
        <v>1343</v>
      </c>
      <c r="K4437" s="4">
        <f t="shared" si="349"/>
        <v>4434</v>
      </c>
    </row>
    <row r="4438" spans="1:11" x14ac:dyDescent="0.25">
      <c r="A4438" s="2">
        <v>4435</v>
      </c>
      <c r="B4438" s="9">
        <f>(ROUNDUP(Nebenrechnung_Break_Even!A4438/'Rüstprozess (DE)'!$E$30,0))*'Rüstprozess (DE)'!$E$28</f>
        <v>897</v>
      </c>
      <c r="C4438" s="10">
        <f>('Rüstprozess (DE)'!$E$12/3600)*A4438*'Rüstprozess (DE)'!$E$14</f>
        <v>739.16666666666674</v>
      </c>
      <c r="D4438" s="11">
        <f t="shared" si="345"/>
        <v>1636.1666666666667</v>
      </c>
      <c r="E4438" s="9">
        <f>(ROUNDUP(Nebenrechnung_Break_Even!A4438/'Rüstprozess (DE)'!$G$30,0))*'Rüstprozess (DE)'!$G$28</f>
        <v>762</v>
      </c>
      <c r="F4438" s="10">
        <f>('Rüstprozess (DE)'!$G$12/3600)*A4438*'Rüstprozess (DE)'!$E$14</f>
        <v>2217.5</v>
      </c>
      <c r="G4438" s="11">
        <f t="shared" si="346"/>
        <v>2979.5</v>
      </c>
      <c r="I4438" s="4">
        <f t="shared" si="347"/>
        <v>1343.3333333333333</v>
      </c>
      <c r="J4438" s="4">
        <f t="shared" si="348"/>
        <v>1343.3333333333333</v>
      </c>
      <c r="K4438" s="4">
        <f t="shared" si="349"/>
        <v>4435</v>
      </c>
    </row>
    <row r="4439" spans="1:11" x14ac:dyDescent="0.25">
      <c r="A4439" s="2">
        <v>4436</v>
      </c>
      <c r="B4439" s="9">
        <f>(ROUNDUP(Nebenrechnung_Break_Even!A4439/'Rüstprozess (DE)'!$E$30,0))*'Rüstprozess (DE)'!$E$28</f>
        <v>897</v>
      </c>
      <c r="C4439" s="10">
        <f>('Rüstprozess (DE)'!$E$12/3600)*A4439*'Rüstprozess (DE)'!$E$14</f>
        <v>739.33333333333337</v>
      </c>
      <c r="D4439" s="11">
        <f t="shared" si="345"/>
        <v>1636.3333333333335</v>
      </c>
      <c r="E4439" s="9">
        <f>(ROUNDUP(Nebenrechnung_Break_Even!A4439/'Rüstprozess (DE)'!$G$30,0))*'Rüstprozess (DE)'!$G$28</f>
        <v>762</v>
      </c>
      <c r="F4439" s="10">
        <f>('Rüstprozess (DE)'!$G$12/3600)*A4439*'Rüstprozess (DE)'!$E$14</f>
        <v>2218</v>
      </c>
      <c r="G4439" s="11">
        <f t="shared" si="346"/>
        <v>2980</v>
      </c>
      <c r="I4439" s="4">
        <f t="shared" si="347"/>
        <v>1343.6666666666665</v>
      </c>
      <c r="J4439" s="4">
        <f t="shared" si="348"/>
        <v>1343.6666666666665</v>
      </c>
      <c r="K4439" s="4">
        <f t="shared" si="349"/>
        <v>4436</v>
      </c>
    </row>
    <row r="4440" spans="1:11" x14ac:dyDescent="0.25">
      <c r="A4440" s="2">
        <v>4437</v>
      </c>
      <c r="B4440" s="9">
        <f>(ROUNDUP(Nebenrechnung_Break_Even!A4440/'Rüstprozess (DE)'!$E$30,0))*'Rüstprozess (DE)'!$E$28</f>
        <v>897</v>
      </c>
      <c r="C4440" s="10">
        <f>('Rüstprozess (DE)'!$E$12/3600)*A4440*'Rüstprozess (DE)'!$E$14</f>
        <v>739.5</v>
      </c>
      <c r="D4440" s="11">
        <f t="shared" si="345"/>
        <v>1636.5</v>
      </c>
      <c r="E4440" s="9">
        <f>(ROUNDUP(Nebenrechnung_Break_Even!A4440/'Rüstprozess (DE)'!$G$30,0))*'Rüstprozess (DE)'!$G$28</f>
        <v>762</v>
      </c>
      <c r="F4440" s="10">
        <f>('Rüstprozess (DE)'!$G$12/3600)*A4440*'Rüstprozess (DE)'!$E$14</f>
        <v>2218.5</v>
      </c>
      <c r="G4440" s="11">
        <f t="shared" si="346"/>
        <v>2980.5</v>
      </c>
      <c r="I4440" s="4">
        <f t="shared" si="347"/>
        <v>1344</v>
      </c>
      <c r="J4440" s="4">
        <f t="shared" si="348"/>
        <v>1344</v>
      </c>
      <c r="K4440" s="4">
        <f t="shared" si="349"/>
        <v>4437</v>
      </c>
    </row>
    <row r="4441" spans="1:11" x14ac:dyDescent="0.25">
      <c r="A4441" s="2">
        <v>4438</v>
      </c>
      <c r="B4441" s="9">
        <f>(ROUNDUP(Nebenrechnung_Break_Even!A4441/'Rüstprozess (DE)'!$E$30,0))*'Rüstprozess (DE)'!$E$28</f>
        <v>897</v>
      </c>
      <c r="C4441" s="10">
        <f>('Rüstprozess (DE)'!$E$12/3600)*A4441*'Rüstprozess (DE)'!$E$14</f>
        <v>739.66666666666674</v>
      </c>
      <c r="D4441" s="11">
        <f t="shared" si="345"/>
        <v>1636.6666666666667</v>
      </c>
      <c r="E4441" s="9">
        <f>(ROUNDUP(Nebenrechnung_Break_Even!A4441/'Rüstprozess (DE)'!$G$30,0))*'Rüstprozess (DE)'!$G$28</f>
        <v>762</v>
      </c>
      <c r="F4441" s="10">
        <f>('Rüstprozess (DE)'!$G$12/3600)*A4441*'Rüstprozess (DE)'!$E$14</f>
        <v>2219</v>
      </c>
      <c r="G4441" s="11">
        <f t="shared" si="346"/>
        <v>2981</v>
      </c>
      <c r="I4441" s="4">
        <f t="shared" si="347"/>
        <v>1344.3333333333333</v>
      </c>
      <c r="J4441" s="4">
        <f t="shared" si="348"/>
        <v>1344.3333333333333</v>
      </c>
      <c r="K4441" s="4">
        <f t="shared" si="349"/>
        <v>4438</v>
      </c>
    </row>
    <row r="4442" spans="1:11" x14ac:dyDescent="0.25">
      <c r="A4442" s="2">
        <v>4439</v>
      </c>
      <c r="B4442" s="9">
        <f>(ROUNDUP(Nebenrechnung_Break_Even!A4442/'Rüstprozess (DE)'!$E$30,0))*'Rüstprozess (DE)'!$E$28</f>
        <v>897</v>
      </c>
      <c r="C4442" s="10">
        <f>('Rüstprozess (DE)'!$E$12/3600)*A4442*'Rüstprozess (DE)'!$E$14</f>
        <v>739.83333333333337</v>
      </c>
      <c r="D4442" s="11">
        <f t="shared" si="345"/>
        <v>1636.8333333333335</v>
      </c>
      <c r="E4442" s="9">
        <f>(ROUNDUP(Nebenrechnung_Break_Even!A4442/'Rüstprozess (DE)'!$G$30,0))*'Rüstprozess (DE)'!$G$28</f>
        <v>762</v>
      </c>
      <c r="F4442" s="10">
        <f>('Rüstprozess (DE)'!$G$12/3600)*A4442*'Rüstprozess (DE)'!$E$14</f>
        <v>2219.5</v>
      </c>
      <c r="G4442" s="11">
        <f t="shared" si="346"/>
        <v>2981.5</v>
      </c>
      <c r="I4442" s="4">
        <f t="shared" si="347"/>
        <v>1344.6666666666665</v>
      </c>
      <c r="J4442" s="4">
        <f t="shared" si="348"/>
        <v>1344.6666666666665</v>
      </c>
      <c r="K4442" s="4">
        <f t="shared" si="349"/>
        <v>4439</v>
      </c>
    </row>
    <row r="4443" spans="1:11" x14ac:dyDescent="0.25">
      <c r="A4443" s="2">
        <v>4440</v>
      </c>
      <c r="B4443" s="9">
        <f>(ROUNDUP(Nebenrechnung_Break_Even!A4443/'Rüstprozess (DE)'!$E$30,0))*'Rüstprozess (DE)'!$E$28</f>
        <v>897</v>
      </c>
      <c r="C4443" s="10">
        <f>('Rüstprozess (DE)'!$E$12/3600)*A4443*'Rüstprozess (DE)'!$E$14</f>
        <v>740</v>
      </c>
      <c r="D4443" s="11">
        <f t="shared" si="345"/>
        <v>1637</v>
      </c>
      <c r="E4443" s="9">
        <f>(ROUNDUP(Nebenrechnung_Break_Even!A4443/'Rüstprozess (DE)'!$G$30,0))*'Rüstprozess (DE)'!$G$28</f>
        <v>762</v>
      </c>
      <c r="F4443" s="10">
        <f>('Rüstprozess (DE)'!$G$12/3600)*A4443*'Rüstprozess (DE)'!$E$14</f>
        <v>2220</v>
      </c>
      <c r="G4443" s="11">
        <f t="shared" si="346"/>
        <v>2982</v>
      </c>
      <c r="I4443" s="4">
        <f t="shared" si="347"/>
        <v>1345</v>
      </c>
      <c r="J4443" s="4">
        <f t="shared" si="348"/>
        <v>1345</v>
      </c>
      <c r="K4443" s="4">
        <f t="shared" si="349"/>
        <v>4440</v>
      </c>
    </row>
    <row r="4444" spans="1:11" x14ac:dyDescent="0.25">
      <c r="A4444" s="2">
        <v>4441</v>
      </c>
      <c r="B4444" s="9">
        <f>(ROUNDUP(Nebenrechnung_Break_Even!A4444/'Rüstprozess (DE)'!$E$30,0))*'Rüstprozess (DE)'!$E$28</f>
        <v>897</v>
      </c>
      <c r="C4444" s="10">
        <f>('Rüstprozess (DE)'!$E$12/3600)*A4444*'Rüstprozess (DE)'!$E$14</f>
        <v>740.16666666666663</v>
      </c>
      <c r="D4444" s="11">
        <f t="shared" si="345"/>
        <v>1637.1666666666665</v>
      </c>
      <c r="E4444" s="9">
        <f>(ROUNDUP(Nebenrechnung_Break_Even!A4444/'Rüstprozess (DE)'!$G$30,0))*'Rüstprozess (DE)'!$G$28</f>
        <v>762</v>
      </c>
      <c r="F4444" s="10">
        <f>('Rüstprozess (DE)'!$G$12/3600)*A4444*'Rüstprozess (DE)'!$E$14</f>
        <v>2220.5</v>
      </c>
      <c r="G4444" s="11">
        <f t="shared" si="346"/>
        <v>2982.5</v>
      </c>
      <c r="I4444" s="4">
        <f t="shared" si="347"/>
        <v>1345.3333333333335</v>
      </c>
      <c r="J4444" s="4">
        <f t="shared" si="348"/>
        <v>1345.3333333333335</v>
      </c>
      <c r="K4444" s="4">
        <f t="shared" si="349"/>
        <v>4441</v>
      </c>
    </row>
    <row r="4445" spans="1:11" x14ac:dyDescent="0.25">
      <c r="A4445" s="2">
        <v>4442</v>
      </c>
      <c r="B4445" s="9">
        <f>(ROUNDUP(Nebenrechnung_Break_Even!A4445/'Rüstprozess (DE)'!$E$30,0))*'Rüstprozess (DE)'!$E$28</f>
        <v>897</v>
      </c>
      <c r="C4445" s="10">
        <f>('Rüstprozess (DE)'!$E$12/3600)*A4445*'Rüstprozess (DE)'!$E$14</f>
        <v>740.33333333333326</v>
      </c>
      <c r="D4445" s="11">
        <f t="shared" si="345"/>
        <v>1637.3333333333333</v>
      </c>
      <c r="E4445" s="9">
        <f>(ROUNDUP(Nebenrechnung_Break_Even!A4445/'Rüstprozess (DE)'!$G$30,0))*'Rüstprozess (DE)'!$G$28</f>
        <v>762</v>
      </c>
      <c r="F4445" s="10">
        <f>('Rüstprozess (DE)'!$G$12/3600)*A4445*'Rüstprozess (DE)'!$E$14</f>
        <v>2221</v>
      </c>
      <c r="G4445" s="11">
        <f t="shared" si="346"/>
        <v>2983</v>
      </c>
      <c r="I4445" s="4">
        <f t="shared" si="347"/>
        <v>1345.6666666666667</v>
      </c>
      <c r="J4445" s="4">
        <f t="shared" si="348"/>
        <v>1345.6666666666667</v>
      </c>
      <c r="K4445" s="4">
        <f t="shared" si="349"/>
        <v>4442</v>
      </c>
    </row>
    <row r="4446" spans="1:11" x14ac:dyDescent="0.25">
      <c r="A4446" s="2">
        <v>4443</v>
      </c>
      <c r="B4446" s="9">
        <f>(ROUNDUP(Nebenrechnung_Break_Even!A4446/'Rüstprozess (DE)'!$E$30,0))*'Rüstprozess (DE)'!$E$28</f>
        <v>897</v>
      </c>
      <c r="C4446" s="10">
        <f>('Rüstprozess (DE)'!$E$12/3600)*A4446*'Rüstprozess (DE)'!$E$14</f>
        <v>740.5</v>
      </c>
      <c r="D4446" s="11">
        <f t="shared" si="345"/>
        <v>1637.5</v>
      </c>
      <c r="E4446" s="9">
        <f>(ROUNDUP(Nebenrechnung_Break_Even!A4446/'Rüstprozess (DE)'!$G$30,0))*'Rüstprozess (DE)'!$G$28</f>
        <v>762</v>
      </c>
      <c r="F4446" s="10">
        <f>('Rüstprozess (DE)'!$G$12/3600)*A4446*'Rüstprozess (DE)'!$E$14</f>
        <v>2221.5</v>
      </c>
      <c r="G4446" s="11">
        <f t="shared" si="346"/>
        <v>2983.5</v>
      </c>
      <c r="I4446" s="4">
        <f t="shared" si="347"/>
        <v>1346</v>
      </c>
      <c r="J4446" s="4">
        <f t="shared" si="348"/>
        <v>1346</v>
      </c>
      <c r="K4446" s="4">
        <f t="shared" si="349"/>
        <v>4443</v>
      </c>
    </row>
    <row r="4447" spans="1:11" x14ac:dyDescent="0.25">
      <c r="A4447" s="2">
        <v>4444</v>
      </c>
      <c r="B4447" s="9">
        <f>(ROUNDUP(Nebenrechnung_Break_Even!A4447/'Rüstprozess (DE)'!$E$30,0))*'Rüstprozess (DE)'!$E$28</f>
        <v>897</v>
      </c>
      <c r="C4447" s="10">
        <f>('Rüstprozess (DE)'!$E$12/3600)*A4447*'Rüstprozess (DE)'!$E$14</f>
        <v>740.66666666666663</v>
      </c>
      <c r="D4447" s="11">
        <f t="shared" si="345"/>
        <v>1637.6666666666665</v>
      </c>
      <c r="E4447" s="9">
        <f>(ROUNDUP(Nebenrechnung_Break_Even!A4447/'Rüstprozess (DE)'!$G$30,0))*'Rüstprozess (DE)'!$G$28</f>
        <v>762</v>
      </c>
      <c r="F4447" s="10">
        <f>('Rüstprozess (DE)'!$G$12/3600)*A4447*'Rüstprozess (DE)'!$E$14</f>
        <v>2222</v>
      </c>
      <c r="G4447" s="11">
        <f t="shared" si="346"/>
        <v>2984</v>
      </c>
      <c r="I4447" s="4">
        <f t="shared" si="347"/>
        <v>1346.3333333333335</v>
      </c>
      <c r="J4447" s="4">
        <f t="shared" si="348"/>
        <v>1346.3333333333335</v>
      </c>
      <c r="K4447" s="4">
        <f t="shared" si="349"/>
        <v>4444</v>
      </c>
    </row>
    <row r="4448" spans="1:11" x14ac:dyDescent="0.25">
      <c r="A4448" s="2">
        <v>4445</v>
      </c>
      <c r="B4448" s="9">
        <f>(ROUNDUP(Nebenrechnung_Break_Even!A4448/'Rüstprozess (DE)'!$E$30,0))*'Rüstprozess (DE)'!$E$28</f>
        <v>897</v>
      </c>
      <c r="C4448" s="10">
        <f>('Rüstprozess (DE)'!$E$12/3600)*A4448*'Rüstprozess (DE)'!$E$14</f>
        <v>740.83333333333326</v>
      </c>
      <c r="D4448" s="11">
        <f t="shared" si="345"/>
        <v>1637.8333333333333</v>
      </c>
      <c r="E4448" s="9">
        <f>(ROUNDUP(Nebenrechnung_Break_Even!A4448/'Rüstprozess (DE)'!$G$30,0))*'Rüstprozess (DE)'!$G$28</f>
        <v>762</v>
      </c>
      <c r="F4448" s="10">
        <f>('Rüstprozess (DE)'!$G$12/3600)*A4448*'Rüstprozess (DE)'!$E$14</f>
        <v>2222.5</v>
      </c>
      <c r="G4448" s="11">
        <f t="shared" si="346"/>
        <v>2984.5</v>
      </c>
      <c r="I4448" s="4">
        <f t="shared" si="347"/>
        <v>1346.6666666666667</v>
      </c>
      <c r="J4448" s="4">
        <f t="shared" si="348"/>
        <v>1346.6666666666667</v>
      </c>
      <c r="K4448" s="4">
        <f t="shared" si="349"/>
        <v>4445</v>
      </c>
    </row>
    <row r="4449" spans="1:11" x14ac:dyDescent="0.25">
      <c r="A4449" s="2">
        <v>4446</v>
      </c>
      <c r="B4449" s="9">
        <f>(ROUNDUP(Nebenrechnung_Break_Even!A4449/'Rüstprozess (DE)'!$E$30,0))*'Rüstprozess (DE)'!$E$28</f>
        <v>897</v>
      </c>
      <c r="C4449" s="10">
        <f>('Rüstprozess (DE)'!$E$12/3600)*A4449*'Rüstprozess (DE)'!$E$14</f>
        <v>741</v>
      </c>
      <c r="D4449" s="11">
        <f t="shared" si="345"/>
        <v>1638</v>
      </c>
      <c r="E4449" s="9">
        <f>(ROUNDUP(Nebenrechnung_Break_Even!A4449/'Rüstprozess (DE)'!$G$30,0))*'Rüstprozess (DE)'!$G$28</f>
        <v>762</v>
      </c>
      <c r="F4449" s="10">
        <f>('Rüstprozess (DE)'!$G$12/3600)*A4449*'Rüstprozess (DE)'!$E$14</f>
        <v>2223</v>
      </c>
      <c r="G4449" s="11">
        <f t="shared" si="346"/>
        <v>2985</v>
      </c>
      <c r="I4449" s="4">
        <f t="shared" si="347"/>
        <v>1347</v>
      </c>
      <c r="J4449" s="4">
        <f t="shared" si="348"/>
        <v>1347</v>
      </c>
      <c r="K4449" s="4">
        <f t="shared" si="349"/>
        <v>4446</v>
      </c>
    </row>
    <row r="4450" spans="1:11" x14ac:dyDescent="0.25">
      <c r="A4450" s="2">
        <v>4447</v>
      </c>
      <c r="B4450" s="9">
        <f>(ROUNDUP(Nebenrechnung_Break_Even!A4450/'Rüstprozess (DE)'!$E$30,0))*'Rüstprozess (DE)'!$E$28</f>
        <v>897</v>
      </c>
      <c r="C4450" s="10">
        <f>('Rüstprozess (DE)'!$E$12/3600)*A4450*'Rüstprozess (DE)'!$E$14</f>
        <v>741.16666666666663</v>
      </c>
      <c r="D4450" s="11">
        <f t="shared" si="345"/>
        <v>1638.1666666666665</v>
      </c>
      <c r="E4450" s="9">
        <f>(ROUNDUP(Nebenrechnung_Break_Even!A4450/'Rüstprozess (DE)'!$G$30,0))*'Rüstprozess (DE)'!$G$28</f>
        <v>762</v>
      </c>
      <c r="F4450" s="10">
        <f>('Rüstprozess (DE)'!$G$12/3600)*A4450*'Rüstprozess (DE)'!$E$14</f>
        <v>2223.5</v>
      </c>
      <c r="G4450" s="11">
        <f t="shared" si="346"/>
        <v>2985.5</v>
      </c>
      <c r="I4450" s="4">
        <f t="shared" si="347"/>
        <v>1347.3333333333335</v>
      </c>
      <c r="J4450" s="4">
        <f t="shared" si="348"/>
        <v>1347.3333333333335</v>
      </c>
      <c r="K4450" s="4">
        <f t="shared" si="349"/>
        <v>4447</v>
      </c>
    </row>
    <row r="4451" spans="1:11" x14ac:dyDescent="0.25">
      <c r="A4451" s="2">
        <v>4448</v>
      </c>
      <c r="B4451" s="9">
        <f>(ROUNDUP(Nebenrechnung_Break_Even!A4451/'Rüstprozess (DE)'!$E$30,0))*'Rüstprozess (DE)'!$E$28</f>
        <v>897</v>
      </c>
      <c r="C4451" s="10">
        <f>('Rüstprozess (DE)'!$E$12/3600)*A4451*'Rüstprozess (DE)'!$E$14</f>
        <v>741.33333333333326</v>
      </c>
      <c r="D4451" s="11">
        <f t="shared" si="345"/>
        <v>1638.3333333333333</v>
      </c>
      <c r="E4451" s="9">
        <f>(ROUNDUP(Nebenrechnung_Break_Even!A4451/'Rüstprozess (DE)'!$G$30,0))*'Rüstprozess (DE)'!$G$28</f>
        <v>762</v>
      </c>
      <c r="F4451" s="10">
        <f>('Rüstprozess (DE)'!$G$12/3600)*A4451*'Rüstprozess (DE)'!$E$14</f>
        <v>2224</v>
      </c>
      <c r="G4451" s="11">
        <f t="shared" si="346"/>
        <v>2986</v>
      </c>
      <c r="I4451" s="4">
        <f t="shared" si="347"/>
        <v>1347.6666666666667</v>
      </c>
      <c r="J4451" s="4">
        <f t="shared" si="348"/>
        <v>1347.6666666666667</v>
      </c>
      <c r="K4451" s="4">
        <f t="shared" si="349"/>
        <v>4448</v>
      </c>
    </row>
    <row r="4452" spans="1:11" x14ac:dyDescent="0.25">
      <c r="A4452" s="2">
        <v>4449</v>
      </c>
      <c r="B4452" s="9">
        <f>(ROUNDUP(Nebenrechnung_Break_Even!A4452/'Rüstprozess (DE)'!$E$30,0))*'Rüstprozess (DE)'!$E$28</f>
        <v>897</v>
      </c>
      <c r="C4452" s="10">
        <f>('Rüstprozess (DE)'!$E$12/3600)*A4452*'Rüstprozess (DE)'!$E$14</f>
        <v>741.5</v>
      </c>
      <c r="D4452" s="11">
        <f t="shared" si="345"/>
        <v>1638.5</v>
      </c>
      <c r="E4452" s="9">
        <f>(ROUNDUP(Nebenrechnung_Break_Even!A4452/'Rüstprozess (DE)'!$G$30,0))*'Rüstprozess (DE)'!$G$28</f>
        <v>762</v>
      </c>
      <c r="F4452" s="10">
        <f>('Rüstprozess (DE)'!$G$12/3600)*A4452*'Rüstprozess (DE)'!$E$14</f>
        <v>2224.5</v>
      </c>
      <c r="G4452" s="11">
        <f t="shared" si="346"/>
        <v>2986.5</v>
      </c>
      <c r="I4452" s="4">
        <f t="shared" si="347"/>
        <v>1348</v>
      </c>
      <c r="J4452" s="4">
        <f t="shared" si="348"/>
        <v>1348</v>
      </c>
      <c r="K4452" s="4">
        <f t="shared" si="349"/>
        <v>4449</v>
      </c>
    </row>
    <row r="4453" spans="1:11" x14ac:dyDescent="0.25">
      <c r="A4453" s="2">
        <v>4450</v>
      </c>
      <c r="B4453" s="9">
        <f>(ROUNDUP(Nebenrechnung_Break_Even!A4453/'Rüstprozess (DE)'!$E$30,0))*'Rüstprozess (DE)'!$E$28</f>
        <v>897</v>
      </c>
      <c r="C4453" s="10">
        <f>('Rüstprozess (DE)'!$E$12/3600)*A4453*'Rüstprozess (DE)'!$E$14</f>
        <v>741.66666666666674</v>
      </c>
      <c r="D4453" s="11">
        <f t="shared" si="345"/>
        <v>1638.6666666666667</v>
      </c>
      <c r="E4453" s="9">
        <f>(ROUNDUP(Nebenrechnung_Break_Even!A4453/'Rüstprozess (DE)'!$G$30,0))*'Rüstprozess (DE)'!$G$28</f>
        <v>762</v>
      </c>
      <c r="F4453" s="10">
        <f>('Rüstprozess (DE)'!$G$12/3600)*A4453*'Rüstprozess (DE)'!$E$14</f>
        <v>2225</v>
      </c>
      <c r="G4453" s="11">
        <f t="shared" si="346"/>
        <v>2987</v>
      </c>
      <c r="I4453" s="4">
        <f t="shared" si="347"/>
        <v>1348.3333333333333</v>
      </c>
      <c r="J4453" s="4">
        <f t="shared" si="348"/>
        <v>1348.3333333333333</v>
      </c>
      <c r="K4453" s="4">
        <f t="shared" si="349"/>
        <v>4450</v>
      </c>
    </row>
    <row r="4454" spans="1:11" x14ac:dyDescent="0.25">
      <c r="A4454" s="2">
        <v>4451</v>
      </c>
      <c r="B4454" s="9">
        <f>(ROUNDUP(Nebenrechnung_Break_Even!A4454/'Rüstprozess (DE)'!$E$30,0))*'Rüstprozess (DE)'!$E$28</f>
        <v>897</v>
      </c>
      <c r="C4454" s="10">
        <f>('Rüstprozess (DE)'!$E$12/3600)*A4454*'Rüstprozess (DE)'!$E$14</f>
        <v>741.83333333333337</v>
      </c>
      <c r="D4454" s="11">
        <f t="shared" si="345"/>
        <v>1638.8333333333335</v>
      </c>
      <c r="E4454" s="9">
        <f>(ROUNDUP(Nebenrechnung_Break_Even!A4454/'Rüstprozess (DE)'!$G$30,0))*'Rüstprozess (DE)'!$G$28</f>
        <v>762</v>
      </c>
      <c r="F4454" s="10">
        <f>('Rüstprozess (DE)'!$G$12/3600)*A4454*'Rüstprozess (DE)'!$E$14</f>
        <v>2225.5</v>
      </c>
      <c r="G4454" s="11">
        <f t="shared" si="346"/>
        <v>2987.5</v>
      </c>
      <c r="I4454" s="4">
        <f t="shared" si="347"/>
        <v>1348.6666666666665</v>
      </c>
      <c r="J4454" s="4">
        <f t="shared" si="348"/>
        <v>1348.6666666666665</v>
      </c>
      <c r="K4454" s="4">
        <f t="shared" si="349"/>
        <v>4451</v>
      </c>
    </row>
    <row r="4455" spans="1:11" x14ac:dyDescent="0.25">
      <c r="A4455" s="2">
        <v>4452</v>
      </c>
      <c r="B4455" s="9">
        <f>(ROUNDUP(Nebenrechnung_Break_Even!A4455/'Rüstprozess (DE)'!$E$30,0))*'Rüstprozess (DE)'!$E$28</f>
        <v>897</v>
      </c>
      <c r="C4455" s="10">
        <f>('Rüstprozess (DE)'!$E$12/3600)*A4455*'Rüstprozess (DE)'!$E$14</f>
        <v>742</v>
      </c>
      <c r="D4455" s="11">
        <f t="shared" si="345"/>
        <v>1639</v>
      </c>
      <c r="E4455" s="9">
        <f>(ROUNDUP(Nebenrechnung_Break_Even!A4455/'Rüstprozess (DE)'!$G$30,0))*'Rüstprozess (DE)'!$G$28</f>
        <v>762</v>
      </c>
      <c r="F4455" s="10">
        <f>('Rüstprozess (DE)'!$G$12/3600)*A4455*'Rüstprozess (DE)'!$E$14</f>
        <v>2226</v>
      </c>
      <c r="G4455" s="11">
        <f t="shared" si="346"/>
        <v>2988</v>
      </c>
      <c r="I4455" s="4">
        <f t="shared" si="347"/>
        <v>1349</v>
      </c>
      <c r="J4455" s="4">
        <f t="shared" si="348"/>
        <v>1349</v>
      </c>
      <c r="K4455" s="4">
        <f t="shared" si="349"/>
        <v>4452</v>
      </c>
    </row>
    <row r="4456" spans="1:11" x14ac:dyDescent="0.25">
      <c r="A4456" s="2">
        <v>4453</v>
      </c>
      <c r="B4456" s="9">
        <f>(ROUNDUP(Nebenrechnung_Break_Even!A4456/'Rüstprozess (DE)'!$E$30,0))*'Rüstprozess (DE)'!$E$28</f>
        <v>897</v>
      </c>
      <c r="C4456" s="10">
        <f>('Rüstprozess (DE)'!$E$12/3600)*A4456*'Rüstprozess (DE)'!$E$14</f>
        <v>742.16666666666674</v>
      </c>
      <c r="D4456" s="11">
        <f t="shared" si="345"/>
        <v>1639.1666666666667</v>
      </c>
      <c r="E4456" s="9">
        <f>(ROUNDUP(Nebenrechnung_Break_Even!A4456/'Rüstprozess (DE)'!$G$30,0))*'Rüstprozess (DE)'!$G$28</f>
        <v>762</v>
      </c>
      <c r="F4456" s="10">
        <f>('Rüstprozess (DE)'!$G$12/3600)*A4456*'Rüstprozess (DE)'!$E$14</f>
        <v>2226.5</v>
      </c>
      <c r="G4456" s="11">
        <f t="shared" si="346"/>
        <v>2988.5</v>
      </c>
      <c r="I4456" s="4">
        <f t="shared" si="347"/>
        <v>1349.3333333333333</v>
      </c>
      <c r="J4456" s="4">
        <f t="shared" si="348"/>
        <v>1349.3333333333333</v>
      </c>
      <c r="K4456" s="4">
        <f t="shared" si="349"/>
        <v>4453</v>
      </c>
    </row>
    <row r="4457" spans="1:11" x14ac:dyDescent="0.25">
      <c r="A4457" s="2">
        <v>4454</v>
      </c>
      <c r="B4457" s="9">
        <f>(ROUNDUP(Nebenrechnung_Break_Even!A4457/'Rüstprozess (DE)'!$E$30,0))*'Rüstprozess (DE)'!$E$28</f>
        <v>897</v>
      </c>
      <c r="C4457" s="10">
        <f>('Rüstprozess (DE)'!$E$12/3600)*A4457*'Rüstprozess (DE)'!$E$14</f>
        <v>742.33333333333337</v>
      </c>
      <c r="D4457" s="11">
        <f t="shared" si="345"/>
        <v>1639.3333333333335</v>
      </c>
      <c r="E4457" s="9">
        <f>(ROUNDUP(Nebenrechnung_Break_Even!A4457/'Rüstprozess (DE)'!$G$30,0))*'Rüstprozess (DE)'!$G$28</f>
        <v>762</v>
      </c>
      <c r="F4457" s="10">
        <f>('Rüstprozess (DE)'!$G$12/3600)*A4457*'Rüstprozess (DE)'!$E$14</f>
        <v>2227</v>
      </c>
      <c r="G4457" s="11">
        <f t="shared" si="346"/>
        <v>2989</v>
      </c>
      <c r="I4457" s="4">
        <f t="shared" si="347"/>
        <v>1349.6666666666665</v>
      </c>
      <c r="J4457" s="4">
        <f t="shared" si="348"/>
        <v>1349.6666666666665</v>
      </c>
      <c r="K4457" s="4">
        <f t="shared" si="349"/>
        <v>4454</v>
      </c>
    </row>
    <row r="4458" spans="1:11" x14ac:dyDescent="0.25">
      <c r="A4458" s="2">
        <v>4455</v>
      </c>
      <c r="B4458" s="9">
        <f>(ROUNDUP(Nebenrechnung_Break_Even!A4458/'Rüstprozess (DE)'!$E$30,0))*'Rüstprozess (DE)'!$E$28</f>
        <v>897</v>
      </c>
      <c r="C4458" s="10">
        <f>('Rüstprozess (DE)'!$E$12/3600)*A4458*'Rüstprozess (DE)'!$E$14</f>
        <v>742.5</v>
      </c>
      <c r="D4458" s="11">
        <f t="shared" si="345"/>
        <v>1639.5</v>
      </c>
      <c r="E4458" s="9">
        <f>(ROUNDUP(Nebenrechnung_Break_Even!A4458/'Rüstprozess (DE)'!$G$30,0))*'Rüstprozess (DE)'!$G$28</f>
        <v>762</v>
      </c>
      <c r="F4458" s="10">
        <f>('Rüstprozess (DE)'!$G$12/3600)*A4458*'Rüstprozess (DE)'!$E$14</f>
        <v>2227.5</v>
      </c>
      <c r="G4458" s="11">
        <f t="shared" si="346"/>
        <v>2989.5</v>
      </c>
      <c r="I4458" s="4">
        <f t="shared" si="347"/>
        <v>1350</v>
      </c>
      <c r="J4458" s="4">
        <f t="shared" si="348"/>
        <v>1350</v>
      </c>
      <c r="K4458" s="4">
        <f t="shared" si="349"/>
        <v>4455</v>
      </c>
    </row>
    <row r="4459" spans="1:11" x14ac:dyDescent="0.25">
      <c r="A4459" s="2">
        <v>4456</v>
      </c>
      <c r="B4459" s="9">
        <f>(ROUNDUP(Nebenrechnung_Break_Even!A4459/'Rüstprozess (DE)'!$E$30,0))*'Rüstprozess (DE)'!$E$28</f>
        <v>897</v>
      </c>
      <c r="C4459" s="10">
        <f>('Rüstprozess (DE)'!$E$12/3600)*A4459*'Rüstprozess (DE)'!$E$14</f>
        <v>742.66666666666663</v>
      </c>
      <c r="D4459" s="11">
        <f t="shared" si="345"/>
        <v>1639.6666666666665</v>
      </c>
      <c r="E4459" s="9">
        <f>(ROUNDUP(Nebenrechnung_Break_Even!A4459/'Rüstprozess (DE)'!$G$30,0))*'Rüstprozess (DE)'!$G$28</f>
        <v>762</v>
      </c>
      <c r="F4459" s="10">
        <f>('Rüstprozess (DE)'!$G$12/3600)*A4459*'Rüstprozess (DE)'!$E$14</f>
        <v>2228</v>
      </c>
      <c r="G4459" s="11">
        <f t="shared" si="346"/>
        <v>2990</v>
      </c>
      <c r="I4459" s="4">
        <f t="shared" si="347"/>
        <v>1350.3333333333335</v>
      </c>
      <c r="J4459" s="4">
        <f t="shared" si="348"/>
        <v>1350.3333333333335</v>
      </c>
      <c r="K4459" s="4">
        <f t="shared" si="349"/>
        <v>4456</v>
      </c>
    </row>
    <row r="4460" spans="1:11" x14ac:dyDescent="0.25">
      <c r="A4460" s="2">
        <v>4457</v>
      </c>
      <c r="B4460" s="9">
        <f>(ROUNDUP(Nebenrechnung_Break_Even!A4460/'Rüstprozess (DE)'!$E$30,0))*'Rüstprozess (DE)'!$E$28</f>
        <v>897</v>
      </c>
      <c r="C4460" s="10">
        <f>('Rüstprozess (DE)'!$E$12/3600)*A4460*'Rüstprozess (DE)'!$E$14</f>
        <v>742.83333333333326</v>
      </c>
      <c r="D4460" s="11">
        <f t="shared" si="345"/>
        <v>1639.8333333333333</v>
      </c>
      <c r="E4460" s="9">
        <f>(ROUNDUP(Nebenrechnung_Break_Even!A4460/'Rüstprozess (DE)'!$G$30,0))*'Rüstprozess (DE)'!$G$28</f>
        <v>762</v>
      </c>
      <c r="F4460" s="10">
        <f>('Rüstprozess (DE)'!$G$12/3600)*A4460*'Rüstprozess (DE)'!$E$14</f>
        <v>2228.5</v>
      </c>
      <c r="G4460" s="11">
        <f t="shared" si="346"/>
        <v>2990.5</v>
      </c>
      <c r="I4460" s="4">
        <f t="shared" si="347"/>
        <v>1350.6666666666667</v>
      </c>
      <c r="J4460" s="4">
        <f t="shared" si="348"/>
        <v>1350.6666666666667</v>
      </c>
      <c r="K4460" s="4">
        <f t="shared" si="349"/>
        <v>4457</v>
      </c>
    </row>
    <row r="4461" spans="1:11" x14ac:dyDescent="0.25">
      <c r="A4461" s="2">
        <v>4458</v>
      </c>
      <c r="B4461" s="9">
        <f>(ROUNDUP(Nebenrechnung_Break_Even!A4461/'Rüstprozess (DE)'!$E$30,0))*'Rüstprozess (DE)'!$E$28</f>
        <v>897</v>
      </c>
      <c r="C4461" s="10">
        <f>('Rüstprozess (DE)'!$E$12/3600)*A4461*'Rüstprozess (DE)'!$E$14</f>
        <v>743</v>
      </c>
      <c r="D4461" s="11">
        <f t="shared" si="345"/>
        <v>1640</v>
      </c>
      <c r="E4461" s="9">
        <f>(ROUNDUP(Nebenrechnung_Break_Even!A4461/'Rüstprozess (DE)'!$G$30,0))*'Rüstprozess (DE)'!$G$28</f>
        <v>762</v>
      </c>
      <c r="F4461" s="10">
        <f>('Rüstprozess (DE)'!$G$12/3600)*A4461*'Rüstprozess (DE)'!$E$14</f>
        <v>2229</v>
      </c>
      <c r="G4461" s="11">
        <f t="shared" si="346"/>
        <v>2991</v>
      </c>
      <c r="I4461" s="4">
        <f t="shared" si="347"/>
        <v>1351</v>
      </c>
      <c r="J4461" s="4">
        <f t="shared" si="348"/>
        <v>1351</v>
      </c>
      <c r="K4461" s="4">
        <f t="shared" si="349"/>
        <v>4458</v>
      </c>
    </row>
    <row r="4462" spans="1:11" x14ac:dyDescent="0.25">
      <c r="A4462" s="2">
        <v>4459</v>
      </c>
      <c r="B4462" s="9">
        <f>(ROUNDUP(Nebenrechnung_Break_Even!A4462/'Rüstprozess (DE)'!$E$30,0))*'Rüstprozess (DE)'!$E$28</f>
        <v>897</v>
      </c>
      <c r="C4462" s="10">
        <f>('Rüstprozess (DE)'!$E$12/3600)*A4462*'Rüstprozess (DE)'!$E$14</f>
        <v>743.16666666666663</v>
      </c>
      <c r="D4462" s="11">
        <f t="shared" si="345"/>
        <v>1640.1666666666665</v>
      </c>
      <c r="E4462" s="9">
        <f>(ROUNDUP(Nebenrechnung_Break_Even!A4462/'Rüstprozess (DE)'!$G$30,0))*'Rüstprozess (DE)'!$G$28</f>
        <v>762</v>
      </c>
      <c r="F4462" s="10">
        <f>('Rüstprozess (DE)'!$G$12/3600)*A4462*'Rüstprozess (DE)'!$E$14</f>
        <v>2229.5</v>
      </c>
      <c r="G4462" s="11">
        <f t="shared" si="346"/>
        <v>2991.5</v>
      </c>
      <c r="I4462" s="4">
        <f t="shared" si="347"/>
        <v>1351.3333333333335</v>
      </c>
      <c r="J4462" s="4">
        <f t="shared" si="348"/>
        <v>1351.3333333333335</v>
      </c>
      <c r="K4462" s="4">
        <f t="shared" si="349"/>
        <v>4459</v>
      </c>
    </row>
    <row r="4463" spans="1:11" x14ac:dyDescent="0.25">
      <c r="A4463" s="2">
        <v>4460</v>
      </c>
      <c r="B4463" s="9">
        <f>(ROUNDUP(Nebenrechnung_Break_Even!A4463/'Rüstprozess (DE)'!$E$30,0))*'Rüstprozess (DE)'!$E$28</f>
        <v>897</v>
      </c>
      <c r="C4463" s="10">
        <f>('Rüstprozess (DE)'!$E$12/3600)*A4463*'Rüstprozess (DE)'!$E$14</f>
        <v>743.33333333333326</v>
      </c>
      <c r="D4463" s="11">
        <f t="shared" si="345"/>
        <v>1640.3333333333333</v>
      </c>
      <c r="E4463" s="9">
        <f>(ROUNDUP(Nebenrechnung_Break_Even!A4463/'Rüstprozess (DE)'!$G$30,0))*'Rüstprozess (DE)'!$G$28</f>
        <v>762</v>
      </c>
      <c r="F4463" s="10">
        <f>('Rüstprozess (DE)'!$G$12/3600)*A4463*'Rüstprozess (DE)'!$E$14</f>
        <v>2230</v>
      </c>
      <c r="G4463" s="11">
        <f t="shared" si="346"/>
        <v>2992</v>
      </c>
      <c r="I4463" s="4">
        <f t="shared" si="347"/>
        <v>1351.6666666666667</v>
      </c>
      <c r="J4463" s="4">
        <f t="shared" si="348"/>
        <v>1351.6666666666667</v>
      </c>
      <c r="K4463" s="4">
        <f t="shared" si="349"/>
        <v>4460</v>
      </c>
    </row>
    <row r="4464" spans="1:11" x14ac:dyDescent="0.25">
      <c r="A4464" s="2">
        <v>4461</v>
      </c>
      <c r="B4464" s="9">
        <f>(ROUNDUP(Nebenrechnung_Break_Even!A4464/'Rüstprozess (DE)'!$E$30,0))*'Rüstprozess (DE)'!$E$28</f>
        <v>897</v>
      </c>
      <c r="C4464" s="10">
        <f>('Rüstprozess (DE)'!$E$12/3600)*A4464*'Rüstprozess (DE)'!$E$14</f>
        <v>743.5</v>
      </c>
      <c r="D4464" s="11">
        <f t="shared" si="345"/>
        <v>1640.5</v>
      </c>
      <c r="E4464" s="9">
        <f>(ROUNDUP(Nebenrechnung_Break_Even!A4464/'Rüstprozess (DE)'!$G$30,0))*'Rüstprozess (DE)'!$G$28</f>
        <v>762</v>
      </c>
      <c r="F4464" s="10">
        <f>('Rüstprozess (DE)'!$G$12/3600)*A4464*'Rüstprozess (DE)'!$E$14</f>
        <v>2230.5</v>
      </c>
      <c r="G4464" s="11">
        <f t="shared" si="346"/>
        <v>2992.5</v>
      </c>
      <c r="I4464" s="4">
        <f t="shared" si="347"/>
        <v>1352</v>
      </c>
      <c r="J4464" s="4">
        <f t="shared" si="348"/>
        <v>1352</v>
      </c>
      <c r="K4464" s="4">
        <f t="shared" si="349"/>
        <v>4461</v>
      </c>
    </row>
    <row r="4465" spans="1:11" x14ac:dyDescent="0.25">
      <c r="A4465" s="2">
        <v>4462</v>
      </c>
      <c r="B4465" s="9">
        <f>(ROUNDUP(Nebenrechnung_Break_Even!A4465/'Rüstprozess (DE)'!$E$30,0))*'Rüstprozess (DE)'!$E$28</f>
        <v>897</v>
      </c>
      <c r="C4465" s="10">
        <f>('Rüstprozess (DE)'!$E$12/3600)*A4465*'Rüstprozess (DE)'!$E$14</f>
        <v>743.66666666666663</v>
      </c>
      <c r="D4465" s="11">
        <f t="shared" si="345"/>
        <v>1640.6666666666665</v>
      </c>
      <c r="E4465" s="9">
        <f>(ROUNDUP(Nebenrechnung_Break_Even!A4465/'Rüstprozess (DE)'!$G$30,0))*'Rüstprozess (DE)'!$G$28</f>
        <v>762</v>
      </c>
      <c r="F4465" s="10">
        <f>('Rüstprozess (DE)'!$G$12/3600)*A4465*'Rüstprozess (DE)'!$E$14</f>
        <v>2231</v>
      </c>
      <c r="G4465" s="11">
        <f t="shared" si="346"/>
        <v>2993</v>
      </c>
      <c r="I4465" s="4">
        <f t="shared" si="347"/>
        <v>1352.3333333333335</v>
      </c>
      <c r="J4465" s="4">
        <f t="shared" si="348"/>
        <v>1352.3333333333335</v>
      </c>
      <c r="K4465" s="4">
        <f t="shared" si="349"/>
        <v>4462</v>
      </c>
    </row>
    <row r="4466" spans="1:11" x14ac:dyDescent="0.25">
      <c r="A4466" s="2">
        <v>4463</v>
      </c>
      <c r="B4466" s="9">
        <f>(ROUNDUP(Nebenrechnung_Break_Even!A4466/'Rüstprozess (DE)'!$E$30,0))*'Rüstprozess (DE)'!$E$28</f>
        <v>897</v>
      </c>
      <c r="C4466" s="10">
        <f>('Rüstprozess (DE)'!$E$12/3600)*A4466*'Rüstprozess (DE)'!$E$14</f>
        <v>743.83333333333326</v>
      </c>
      <c r="D4466" s="11">
        <f t="shared" si="345"/>
        <v>1640.8333333333333</v>
      </c>
      <c r="E4466" s="9">
        <f>(ROUNDUP(Nebenrechnung_Break_Even!A4466/'Rüstprozess (DE)'!$G$30,0))*'Rüstprozess (DE)'!$G$28</f>
        <v>762</v>
      </c>
      <c r="F4466" s="10">
        <f>('Rüstprozess (DE)'!$G$12/3600)*A4466*'Rüstprozess (DE)'!$E$14</f>
        <v>2231.5</v>
      </c>
      <c r="G4466" s="11">
        <f t="shared" si="346"/>
        <v>2993.5</v>
      </c>
      <c r="I4466" s="4">
        <f t="shared" si="347"/>
        <v>1352.6666666666667</v>
      </c>
      <c r="J4466" s="4">
        <f t="shared" si="348"/>
        <v>1352.6666666666667</v>
      </c>
      <c r="K4466" s="4">
        <f t="shared" si="349"/>
        <v>4463</v>
      </c>
    </row>
    <row r="4467" spans="1:11" x14ac:dyDescent="0.25">
      <c r="A4467" s="2">
        <v>4464</v>
      </c>
      <c r="B4467" s="9">
        <f>(ROUNDUP(Nebenrechnung_Break_Even!A4467/'Rüstprozess (DE)'!$E$30,0))*'Rüstprozess (DE)'!$E$28</f>
        <v>897</v>
      </c>
      <c r="C4467" s="10">
        <f>('Rüstprozess (DE)'!$E$12/3600)*A4467*'Rüstprozess (DE)'!$E$14</f>
        <v>744</v>
      </c>
      <c r="D4467" s="11">
        <f t="shared" si="345"/>
        <v>1641</v>
      </c>
      <c r="E4467" s="9">
        <f>(ROUNDUP(Nebenrechnung_Break_Even!A4467/'Rüstprozess (DE)'!$G$30,0))*'Rüstprozess (DE)'!$G$28</f>
        <v>762</v>
      </c>
      <c r="F4467" s="10">
        <f>('Rüstprozess (DE)'!$G$12/3600)*A4467*'Rüstprozess (DE)'!$E$14</f>
        <v>2232</v>
      </c>
      <c r="G4467" s="11">
        <f t="shared" si="346"/>
        <v>2994</v>
      </c>
      <c r="I4467" s="4">
        <f t="shared" si="347"/>
        <v>1353</v>
      </c>
      <c r="J4467" s="4">
        <f t="shared" si="348"/>
        <v>1353</v>
      </c>
      <c r="K4467" s="4">
        <f t="shared" si="349"/>
        <v>4464</v>
      </c>
    </row>
    <row r="4468" spans="1:11" x14ac:dyDescent="0.25">
      <c r="A4468" s="2">
        <v>4465</v>
      </c>
      <c r="B4468" s="9">
        <f>(ROUNDUP(Nebenrechnung_Break_Even!A4468/'Rüstprozess (DE)'!$E$30,0))*'Rüstprozess (DE)'!$E$28</f>
        <v>897</v>
      </c>
      <c r="C4468" s="10">
        <f>('Rüstprozess (DE)'!$E$12/3600)*A4468*'Rüstprozess (DE)'!$E$14</f>
        <v>744.16666666666674</v>
      </c>
      <c r="D4468" s="11">
        <f t="shared" si="345"/>
        <v>1641.1666666666667</v>
      </c>
      <c r="E4468" s="9">
        <f>(ROUNDUP(Nebenrechnung_Break_Even!A4468/'Rüstprozess (DE)'!$G$30,0))*'Rüstprozess (DE)'!$G$28</f>
        <v>762</v>
      </c>
      <c r="F4468" s="10">
        <f>('Rüstprozess (DE)'!$G$12/3600)*A4468*'Rüstprozess (DE)'!$E$14</f>
        <v>2232.5</v>
      </c>
      <c r="G4468" s="11">
        <f t="shared" si="346"/>
        <v>2994.5</v>
      </c>
      <c r="I4468" s="4">
        <f t="shared" si="347"/>
        <v>1353.3333333333333</v>
      </c>
      <c r="J4468" s="4">
        <f t="shared" si="348"/>
        <v>1353.3333333333333</v>
      </c>
      <c r="K4468" s="4">
        <f t="shared" si="349"/>
        <v>4465</v>
      </c>
    </row>
    <row r="4469" spans="1:11" x14ac:dyDescent="0.25">
      <c r="A4469" s="2">
        <v>4466</v>
      </c>
      <c r="B4469" s="9">
        <f>(ROUNDUP(Nebenrechnung_Break_Even!A4469/'Rüstprozess (DE)'!$E$30,0))*'Rüstprozess (DE)'!$E$28</f>
        <v>897</v>
      </c>
      <c r="C4469" s="10">
        <f>('Rüstprozess (DE)'!$E$12/3600)*A4469*'Rüstprozess (DE)'!$E$14</f>
        <v>744.33333333333337</v>
      </c>
      <c r="D4469" s="11">
        <f t="shared" si="345"/>
        <v>1641.3333333333335</v>
      </c>
      <c r="E4469" s="9">
        <f>(ROUNDUP(Nebenrechnung_Break_Even!A4469/'Rüstprozess (DE)'!$G$30,0))*'Rüstprozess (DE)'!$G$28</f>
        <v>762</v>
      </c>
      <c r="F4469" s="10">
        <f>('Rüstprozess (DE)'!$G$12/3600)*A4469*'Rüstprozess (DE)'!$E$14</f>
        <v>2233</v>
      </c>
      <c r="G4469" s="11">
        <f t="shared" si="346"/>
        <v>2995</v>
      </c>
      <c r="I4469" s="4">
        <f t="shared" si="347"/>
        <v>1353.6666666666665</v>
      </c>
      <c r="J4469" s="4">
        <f t="shared" si="348"/>
        <v>1353.6666666666665</v>
      </c>
      <c r="K4469" s="4">
        <f t="shared" si="349"/>
        <v>4466</v>
      </c>
    </row>
    <row r="4470" spans="1:11" x14ac:dyDescent="0.25">
      <c r="A4470" s="2">
        <v>4467</v>
      </c>
      <c r="B4470" s="9">
        <f>(ROUNDUP(Nebenrechnung_Break_Even!A4470/'Rüstprozess (DE)'!$E$30,0))*'Rüstprozess (DE)'!$E$28</f>
        <v>897</v>
      </c>
      <c r="C4470" s="10">
        <f>('Rüstprozess (DE)'!$E$12/3600)*A4470*'Rüstprozess (DE)'!$E$14</f>
        <v>744.5</v>
      </c>
      <c r="D4470" s="11">
        <f t="shared" si="345"/>
        <v>1641.5</v>
      </c>
      <c r="E4470" s="9">
        <f>(ROUNDUP(Nebenrechnung_Break_Even!A4470/'Rüstprozess (DE)'!$G$30,0))*'Rüstprozess (DE)'!$G$28</f>
        <v>762</v>
      </c>
      <c r="F4470" s="10">
        <f>('Rüstprozess (DE)'!$G$12/3600)*A4470*'Rüstprozess (DE)'!$E$14</f>
        <v>2233.5</v>
      </c>
      <c r="G4470" s="11">
        <f t="shared" si="346"/>
        <v>2995.5</v>
      </c>
      <c r="I4470" s="4">
        <f t="shared" si="347"/>
        <v>1354</v>
      </c>
      <c r="J4470" s="4">
        <f t="shared" si="348"/>
        <v>1354</v>
      </c>
      <c r="K4470" s="4">
        <f t="shared" si="349"/>
        <v>4467</v>
      </c>
    </row>
    <row r="4471" spans="1:11" x14ac:dyDescent="0.25">
      <c r="A4471" s="2">
        <v>4468</v>
      </c>
      <c r="B4471" s="9">
        <f>(ROUNDUP(Nebenrechnung_Break_Even!A4471/'Rüstprozess (DE)'!$E$30,0))*'Rüstprozess (DE)'!$E$28</f>
        <v>897</v>
      </c>
      <c r="C4471" s="10">
        <f>('Rüstprozess (DE)'!$E$12/3600)*A4471*'Rüstprozess (DE)'!$E$14</f>
        <v>744.66666666666674</v>
      </c>
      <c r="D4471" s="11">
        <f t="shared" si="345"/>
        <v>1641.6666666666667</v>
      </c>
      <c r="E4471" s="9">
        <f>(ROUNDUP(Nebenrechnung_Break_Even!A4471/'Rüstprozess (DE)'!$G$30,0))*'Rüstprozess (DE)'!$G$28</f>
        <v>762</v>
      </c>
      <c r="F4471" s="10">
        <f>('Rüstprozess (DE)'!$G$12/3600)*A4471*'Rüstprozess (DE)'!$E$14</f>
        <v>2234</v>
      </c>
      <c r="G4471" s="11">
        <f t="shared" si="346"/>
        <v>2996</v>
      </c>
      <c r="I4471" s="4">
        <f t="shared" si="347"/>
        <v>1354.3333333333333</v>
      </c>
      <c r="J4471" s="4">
        <f t="shared" si="348"/>
        <v>1354.3333333333333</v>
      </c>
      <c r="K4471" s="4">
        <f t="shared" si="349"/>
        <v>4468</v>
      </c>
    </row>
    <row r="4472" spans="1:11" x14ac:dyDescent="0.25">
      <c r="A4472" s="2">
        <v>4469</v>
      </c>
      <c r="B4472" s="9">
        <f>(ROUNDUP(Nebenrechnung_Break_Even!A4472/'Rüstprozess (DE)'!$E$30,0))*'Rüstprozess (DE)'!$E$28</f>
        <v>897</v>
      </c>
      <c r="C4472" s="10">
        <f>('Rüstprozess (DE)'!$E$12/3600)*A4472*'Rüstprozess (DE)'!$E$14</f>
        <v>744.83333333333337</v>
      </c>
      <c r="D4472" s="11">
        <f t="shared" si="345"/>
        <v>1641.8333333333335</v>
      </c>
      <c r="E4472" s="9">
        <f>(ROUNDUP(Nebenrechnung_Break_Even!A4472/'Rüstprozess (DE)'!$G$30,0))*'Rüstprozess (DE)'!$G$28</f>
        <v>762</v>
      </c>
      <c r="F4472" s="10">
        <f>('Rüstprozess (DE)'!$G$12/3600)*A4472*'Rüstprozess (DE)'!$E$14</f>
        <v>2234.5</v>
      </c>
      <c r="G4472" s="11">
        <f t="shared" si="346"/>
        <v>2996.5</v>
      </c>
      <c r="I4472" s="4">
        <f t="shared" si="347"/>
        <v>1354.6666666666665</v>
      </c>
      <c r="J4472" s="4">
        <f t="shared" si="348"/>
        <v>1354.6666666666665</v>
      </c>
      <c r="K4472" s="4">
        <f t="shared" si="349"/>
        <v>4469</v>
      </c>
    </row>
    <row r="4473" spans="1:11" x14ac:dyDescent="0.25">
      <c r="A4473" s="2">
        <v>4470</v>
      </c>
      <c r="B4473" s="9">
        <f>(ROUNDUP(Nebenrechnung_Break_Even!A4473/'Rüstprozess (DE)'!$E$30,0))*'Rüstprozess (DE)'!$E$28</f>
        <v>897</v>
      </c>
      <c r="C4473" s="10">
        <f>('Rüstprozess (DE)'!$E$12/3600)*A4473*'Rüstprozess (DE)'!$E$14</f>
        <v>745</v>
      </c>
      <c r="D4473" s="11">
        <f t="shared" si="345"/>
        <v>1642</v>
      </c>
      <c r="E4473" s="9">
        <f>(ROUNDUP(Nebenrechnung_Break_Even!A4473/'Rüstprozess (DE)'!$G$30,0))*'Rüstprozess (DE)'!$G$28</f>
        <v>762</v>
      </c>
      <c r="F4473" s="10">
        <f>('Rüstprozess (DE)'!$G$12/3600)*A4473*'Rüstprozess (DE)'!$E$14</f>
        <v>2235</v>
      </c>
      <c r="G4473" s="11">
        <f t="shared" si="346"/>
        <v>2997</v>
      </c>
      <c r="I4473" s="4">
        <f t="shared" si="347"/>
        <v>1355</v>
      </c>
      <c r="J4473" s="4">
        <f t="shared" si="348"/>
        <v>1355</v>
      </c>
      <c r="K4473" s="4">
        <f t="shared" si="349"/>
        <v>4470</v>
      </c>
    </row>
    <row r="4474" spans="1:11" x14ac:dyDescent="0.25">
      <c r="A4474" s="2">
        <v>4471</v>
      </c>
      <c r="B4474" s="9">
        <f>(ROUNDUP(Nebenrechnung_Break_Even!A4474/'Rüstprozess (DE)'!$E$30,0))*'Rüstprozess (DE)'!$E$28</f>
        <v>897</v>
      </c>
      <c r="C4474" s="10">
        <f>('Rüstprozess (DE)'!$E$12/3600)*A4474*'Rüstprozess (DE)'!$E$14</f>
        <v>745.16666666666663</v>
      </c>
      <c r="D4474" s="11">
        <f t="shared" si="345"/>
        <v>1642.1666666666665</v>
      </c>
      <c r="E4474" s="9">
        <f>(ROUNDUP(Nebenrechnung_Break_Even!A4474/'Rüstprozess (DE)'!$G$30,0))*'Rüstprozess (DE)'!$G$28</f>
        <v>762</v>
      </c>
      <c r="F4474" s="10">
        <f>('Rüstprozess (DE)'!$G$12/3600)*A4474*'Rüstprozess (DE)'!$E$14</f>
        <v>2235.5</v>
      </c>
      <c r="G4474" s="11">
        <f t="shared" si="346"/>
        <v>2997.5</v>
      </c>
      <c r="I4474" s="4">
        <f t="shared" si="347"/>
        <v>1355.3333333333335</v>
      </c>
      <c r="J4474" s="4">
        <f t="shared" si="348"/>
        <v>1355.3333333333335</v>
      </c>
      <c r="K4474" s="4">
        <f t="shared" si="349"/>
        <v>4471</v>
      </c>
    </row>
    <row r="4475" spans="1:11" x14ac:dyDescent="0.25">
      <c r="A4475" s="2">
        <v>4472</v>
      </c>
      <c r="B4475" s="9">
        <f>(ROUNDUP(Nebenrechnung_Break_Even!A4475/'Rüstprozess (DE)'!$E$30,0))*'Rüstprozess (DE)'!$E$28</f>
        <v>897</v>
      </c>
      <c r="C4475" s="10">
        <f>('Rüstprozess (DE)'!$E$12/3600)*A4475*'Rüstprozess (DE)'!$E$14</f>
        <v>745.33333333333326</v>
      </c>
      <c r="D4475" s="11">
        <f t="shared" si="345"/>
        <v>1642.3333333333333</v>
      </c>
      <c r="E4475" s="9">
        <f>(ROUNDUP(Nebenrechnung_Break_Even!A4475/'Rüstprozess (DE)'!$G$30,0))*'Rüstprozess (DE)'!$G$28</f>
        <v>762</v>
      </c>
      <c r="F4475" s="10">
        <f>('Rüstprozess (DE)'!$G$12/3600)*A4475*'Rüstprozess (DE)'!$E$14</f>
        <v>2236</v>
      </c>
      <c r="G4475" s="11">
        <f t="shared" si="346"/>
        <v>2998</v>
      </c>
      <c r="I4475" s="4">
        <f t="shared" si="347"/>
        <v>1355.6666666666667</v>
      </c>
      <c r="J4475" s="4">
        <f t="shared" si="348"/>
        <v>1355.6666666666667</v>
      </c>
      <c r="K4475" s="4">
        <f t="shared" si="349"/>
        <v>4472</v>
      </c>
    </row>
    <row r="4476" spans="1:11" x14ac:dyDescent="0.25">
      <c r="A4476" s="2">
        <v>4473</v>
      </c>
      <c r="B4476" s="9">
        <f>(ROUNDUP(Nebenrechnung_Break_Even!A4476/'Rüstprozess (DE)'!$E$30,0))*'Rüstprozess (DE)'!$E$28</f>
        <v>897</v>
      </c>
      <c r="C4476" s="10">
        <f>('Rüstprozess (DE)'!$E$12/3600)*A4476*'Rüstprozess (DE)'!$E$14</f>
        <v>745.5</v>
      </c>
      <c r="D4476" s="11">
        <f t="shared" si="345"/>
        <v>1642.5</v>
      </c>
      <c r="E4476" s="9">
        <f>(ROUNDUP(Nebenrechnung_Break_Even!A4476/'Rüstprozess (DE)'!$G$30,0))*'Rüstprozess (DE)'!$G$28</f>
        <v>762</v>
      </c>
      <c r="F4476" s="10">
        <f>('Rüstprozess (DE)'!$G$12/3600)*A4476*'Rüstprozess (DE)'!$E$14</f>
        <v>2236.5</v>
      </c>
      <c r="G4476" s="11">
        <f t="shared" si="346"/>
        <v>2998.5</v>
      </c>
      <c r="I4476" s="4">
        <f t="shared" si="347"/>
        <v>1356</v>
      </c>
      <c r="J4476" s="4">
        <f t="shared" si="348"/>
        <v>1356</v>
      </c>
      <c r="K4476" s="4">
        <f t="shared" si="349"/>
        <v>4473</v>
      </c>
    </row>
    <row r="4477" spans="1:11" x14ac:dyDescent="0.25">
      <c r="A4477" s="2">
        <v>4474</v>
      </c>
      <c r="B4477" s="9">
        <f>(ROUNDUP(Nebenrechnung_Break_Even!A4477/'Rüstprozess (DE)'!$E$30,0))*'Rüstprozess (DE)'!$E$28</f>
        <v>897</v>
      </c>
      <c r="C4477" s="10">
        <f>('Rüstprozess (DE)'!$E$12/3600)*A4477*'Rüstprozess (DE)'!$E$14</f>
        <v>745.66666666666663</v>
      </c>
      <c r="D4477" s="11">
        <f t="shared" si="345"/>
        <v>1642.6666666666665</v>
      </c>
      <c r="E4477" s="9">
        <f>(ROUNDUP(Nebenrechnung_Break_Even!A4477/'Rüstprozess (DE)'!$G$30,0))*'Rüstprozess (DE)'!$G$28</f>
        <v>762</v>
      </c>
      <c r="F4477" s="10">
        <f>('Rüstprozess (DE)'!$G$12/3600)*A4477*'Rüstprozess (DE)'!$E$14</f>
        <v>2237</v>
      </c>
      <c r="G4477" s="11">
        <f t="shared" si="346"/>
        <v>2999</v>
      </c>
      <c r="I4477" s="4">
        <f t="shared" si="347"/>
        <v>1356.3333333333335</v>
      </c>
      <c r="J4477" s="4">
        <f t="shared" si="348"/>
        <v>1356.3333333333335</v>
      </c>
      <c r="K4477" s="4">
        <f t="shared" si="349"/>
        <v>4474</v>
      </c>
    </row>
    <row r="4478" spans="1:11" x14ac:dyDescent="0.25">
      <c r="A4478" s="2">
        <v>4475</v>
      </c>
      <c r="B4478" s="9">
        <f>(ROUNDUP(Nebenrechnung_Break_Even!A4478/'Rüstprozess (DE)'!$E$30,0))*'Rüstprozess (DE)'!$E$28</f>
        <v>897</v>
      </c>
      <c r="C4478" s="10">
        <f>('Rüstprozess (DE)'!$E$12/3600)*A4478*'Rüstprozess (DE)'!$E$14</f>
        <v>745.83333333333326</v>
      </c>
      <c r="D4478" s="11">
        <f t="shared" si="345"/>
        <v>1642.8333333333333</v>
      </c>
      <c r="E4478" s="9">
        <f>(ROUNDUP(Nebenrechnung_Break_Even!A4478/'Rüstprozess (DE)'!$G$30,0))*'Rüstprozess (DE)'!$G$28</f>
        <v>762</v>
      </c>
      <c r="F4478" s="10">
        <f>('Rüstprozess (DE)'!$G$12/3600)*A4478*'Rüstprozess (DE)'!$E$14</f>
        <v>2237.5</v>
      </c>
      <c r="G4478" s="11">
        <f t="shared" si="346"/>
        <v>2999.5</v>
      </c>
      <c r="I4478" s="4">
        <f t="shared" si="347"/>
        <v>1356.6666666666667</v>
      </c>
      <c r="J4478" s="4">
        <f t="shared" si="348"/>
        <v>1356.6666666666667</v>
      </c>
      <c r="K4478" s="4">
        <f t="shared" si="349"/>
        <v>4475</v>
      </c>
    </row>
    <row r="4479" spans="1:11" x14ac:dyDescent="0.25">
      <c r="A4479" s="2">
        <v>4476</v>
      </c>
      <c r="B4479" s="9">
        <f>(ROUNDUP(Nebenrechnung_Break_Even!A4479/'Rüstprozess (DE)'!$E$30,0))*'Rüstprozess (DE)'!$E$28</f>
        <v>897</v>
      </c>
      <c r="C4479" s="10">
        <f>('Rüstprozess (DE)'!$E$12/3600)*A4479*'Rüstprozess (DE)'!$E$14</f>
        <v>746</v>
      </c>
      <c r="D4479" s="11">
        <f t="shared" si="345"/>
        <v>1643</v>
      </c>
      <c r="E4479" s="9">
        <f>(ROUNDUP(Nebenrechnung_Break_Even!A4479/'Rüstprozess (DE)'!$G$30,0))*'Rüstprozess (DE)'!$G$28</f>
        <v>762</v>
      </c>
      <c r="F4479" s="10">
        <f>('Rüstprozess (DE)'!$G$12/3600)*A4479*'Rüstprozess (DE)'!$E$14</f>
        <v>2238</v>
      </c>
      <c r="G4479" s="11">
        <f t="shared" si="346"/>
        <v>3000</v>
      </c>
      <c r="I4479" s="4">
        <f t="shared" si="347"/>
        <v>1357</v>
      </c>
      <c r="J4479" s="4">
        <f t="shared" si="348"/>
        <v>1357</v>
      </c>
      <c r="K4479" s="4">
        <f t="shared" si="349"/>
        <v>4476</v>
      </c>
    </row>
    <row r="4480" spans="1:11" x14ac:dyDescent="0.25">
      <c r="A4480" s="2">
        <v>4477</v>
      </c>
      <c r="B4480" s="9">
        <f>(ROUNDUP(Nebenrechnung_Break_Even!A4480/'Rüstprozess (DE)'!$E$30,0))*'Rüstprozess (DE)'!$E$28</f>
        <v>897</v>
      </c>
      <c r="C4480" s="10">
        <f>('Rüstprozess (DE)'!$E$12/3600)*A4480*'Rüstprozess (DE)'!$E$14</f>
        <v>746.16666666666663</v>
      </c>
      <c r="D4480" s="11">
        <f t="shared" si="345"/>
        <v>1643.1666666666665</v>
      </c>
      <c r="E4480" s="9">
        <f>(ROUNDUP(Nebenrechnung_Break_Even!A4480/'Rüstprozess (DE)'!$G$30,0))*'Rüstprozess (DE)'!$G$28</f>
        <v>762</v>
      </c>
      <c r="F4480" s="10">
        <f>('Rüstprozess (DE)'!$G$12/3600)*A4480*'Rüstprozess (DE)'!$E$14</f>
        <v>2238.5</v>
      </c>
      <c r="G4480" s="11">
        <f t="shared" si="346"/>
        <v>3000.5</v>
      </c>
      <c r="I4480" s="4">
        <f t="shared" si="347"/>
        <v>1357.3333333333335</v>
      </c>
      <c r="J4480" s="4">
        <f t="shared" si="348"/>
        <v>1357.3333333333335</v>
      </c>
      <c r="K4480" s="4">
        <f t="shared" si="349"/>
        <v>4477</v>
      </c>
    </row>
    <row r="4481" spans="1:11" x14ac:dyDescent="0.25">
      <c r="A4481" s="2">
        <v>4478</v>
      </c>
      <c r="B4481" s="9">
        <f>(ROUNDUP(Nebenrechnung_Break_Even!A4481/'Rüstprozess (DE)'!$E$30,0))*'Rüstprozess (DE)'!$E$28</f>
        <v>897</v>
      </c>
      <c r="C4481" s="10">
        <f>('Rüstprozess (DE)'!$E$12/3600)*A4481*'Rüstprozess (DE)'!$E$14</f>
        <v>746.33333333333326</v>
      </c>
      <c r="D4481" s="11">
        <f t="shared" si="345"/>
        <v>1643.3333333333333</v>
      </c>
      <c r="E4481" s="9">
        <f>(ROUNDUP(Nebenrechnung_Break_Even!A4481/'Rüstprozess (DE)'!$G$30,0))*'Rüstprozess (DE)'!$G$28</f>
        <v>762</v>
      </c>
      <c r="F4481" s="10">
        <f>('Rüstprozess (DE)'!$G$12/3600)*A4481*'Rüstprozess (DE)'!$E$14</f>
        <v>2239</v>
      </c>
      <c r="G4481" s="11">
        <f t="shared" si="346"/>
        <v>3001</v>
      </c>
      <c r="I4481" s="4">
        <f t="shared" si="347"/>
        <v>1357.6666666666667</v>
      </c>
      <c r="J4481" s="4">
        <f t="shared" si="348"/>
        <v>1357.6666666666667</v>
      </c>
      <c r="K4481" s="4">
        <f t="shared" si="349"/>
        <v>4478</v>
      </c>
    </row>
    <row r="4482" spans="1:11" x14ac:dyDescent="0.25">
      <c r="A4482" s="2">
        <v>4479</v>
      </c>
      <c r="B4482" s="9">
        <f>(ROUNDUP(Nebenrechnung_Break_Even!A4482/'Rüstprozess (DE)'!$E$30,0))*'Rüstprozess (DE)'!$E$28</f>
        <v>897</v>
      </c>
      <c r="C4482" s="10">
        <f>('Rüstprozess (DE)'!$E$12/3600)*A4482*'Rüstprozess (DE)'!$E$14</f>
        <v>746.5</v>
      </c>
      <c r="D4482" s="11">
        <f t="shared" si="345"/>
        <v>1643.5</v>
      </c>
      <c r="E4482" s="9">
        <f>(ROUNDUP(Nebenrechnung_Break_Even!A4482/'Rüstprozess (DE)'!$G$30,0))*'Rüstprozess (DE)'!$G$28</f>
        <v>762</v>
      </c>
      <c r="F4482" s="10">
        <f>('Rüstprozess (DE)'!$G$12/3600)*A4482*'Rüstprozess (DE)'!$E$14</f>
        <v>2239.5</v>
      </c>
      <c r="G4482" s="11">
        <f t="shared" si="346"/>
        <v>3001.5</v>
      </c>
      <c r="I4482" s="4">
        <f t="shared" si="347"/>
        <v>1358</v>
      </c>
      <c r="J4482" s="4">
        <f t="shared" si="348"/>
        <v>1358</v>
      </c>
      <c r="K4482" s="4">
        <f t="shared" si="349"/>
        <v>4479</v>
      </c>
    </row>
    <row r="4483" spans="1:11" x14ac:dyDescent="0.25">
      <c r="A4483" s="2">
        <v>4480</v>
      </c>
      <c r="B4483" s="9">
        <f>(ROUNDUP(Nebenrechnung_Break_Even!A4483/'Rüstprozess (DE)'!$E$30,0))*'Rüstprozess (DE)'!$E$28</f>
        <v>897</v>
      </c>
      <c r="C4483" s="10">
        <f>('Rüstprozess (DE)'!$E$12/3600)*A4483*'Rüstprozess (DE)'!$E$14</f>
        <v>746.66666666666674</v>
      </c>
      <c r="D4483" s="11">
        <f t="shared" si="345"/>
        <v>1643.6666666666667</v>
      </c>
      <c r="E4483" s="9">
        <f>(ROUNDUP(Nebenrechnung_Break_Even!A4483/'Rüstprozess (DE)'!$G$30,0))*'Rüstprozess (DE)'!$G$28</f>
        <v>762</v>
      </c>
      <c r="F4483" s="10">
        <f>('Rüstprozess (DE)'!$G$12/3600)*A4483*'Rüstprozess (DE)'!$E$14</f>
        <v>2240</v>
      </c>
      <c r="G4483" s="11">
        <f t="shared" si="346"/>
        <v>3002</v>
      </c>
      <c r="I4483" s="4">
        <f t="shared" si="347"/>
        <v>1358.3333333333333</v>
      </c>
      <c r="J4483" s="4">
        <f t="shared" si="348"/>
        <v>1358.3333333333333</v>
      </c>
      <c r="K4483" s="4">
        <f t="shared" si="349"/>
        <v>4480</v>
      </c>
    </row>
    <row r="4484" spans="1:11" x14ac:dyDescent="0.25">
      <c r="A4484" s="2">
        <v>4481</v>
      </c>
      <c r="B4484" s="9">
        <f>(ROUNDUP(Nebenrechnung_Break_Even!A4484/'Rüstprozess (DE)'!$E$30,0))*'Rüstprozess (DE)'!$E$28</f>
        <v>897</v>
      </c>
      <c r="C4484" s="10">
        <f>('Rüstprozess (DE)'!$E$12/3600)*A4484*'Rüstprozess (DE)'!$E$14</f>
        <v>746.83333333333337</v>
      </c>
      <c r="D4484" s="11">
        <f t="shared" si="345"/>
        <v>1643.8333333333335</v>
      </c>
      <c r="E4484" s="9">
        <f>(ROUNDUP(Nebenrechnung_Break_Even!A4484/'Rüstprozess (DE)'!$G$30,0))*'Rüstprozess (DE)'!$G$28</f>
        <v>762</v>
      </c>
      <c r="F4484" s="10">
        <f>('Rüstprozess (DE)'!$G$12/3600)*A4484*'Rüstprozess (DE)'!$E$14</f>
        <v>2240.5</v>
      </c>
      <c r="G4484" s="11">
        <f t="shared" si="346"/>
        <v>3002.5</v>
      </c>
      <c r="I4484" s="4">
        <f t="shared" si="347"/>
        <v>1358.6666666666665</v>
      </c>
      <c r="J4484" s="4">
        <f t="shared" si="348"/>
        <v>1358.6666666666665</v>
      </c>
      <c r="K4484" s="4">
        <f t="shared" si="349"/>
        <v>4481</v>
      </c>
    </row>
    <row r="4485" spans="1:11" x14ac:dyDescent="0.25">
      <c r="A4485" s="2">
        <v>4482</v>
      </c>
      <c r="B4485" s="9">
        <f>(ROUNDUP(Nebenrechnung_Break_Even!A4485/'Rüstprozess (DE)'!$E$30,0))*'Rüstprozess (DE)'!$E$28</f>
        <v>897</v>
      </c>
      <c r="C4485" s="10">
        <f>('Rüstprozess (DE)'!$E$12/3600)*A4485*'Rüstprozess (DE)'!$E$14</f>
        <v>747</v>
      </c>
      <c r="D4485" s="11">
        <f t="shared" ref="D4485:D4548" si="350">SUM(B4485:C4485)</f>
        <v>1644</v>
      </c>
      <c r="E4485" s="9">
        <f>(ROUNDUP(Nebenrechnung_Break_Even!A4485/'Rüstprozess (DE)'!$G$30,0))*'Rüstprozess (DE)'!$G$28</f>
        <v>762</v>
      </c>
      <c r="F4485" s="10">
        <f>('Rüstprozess (DE)'!$G$12/3600)*A4485*'Rüstprozess (DE)'!$E$14</f>
        <v>2241</v>
      </c>
      <c r="G4485" s="11">
        <f t="shared" ref="G4485:G4548" si="351">SUM(E4485:F4485)</f>
        <v>3003</v>
      </c>
      <c r="I4485" s="4">
        <f t="shared" ref="I4485:I4548" si="352">G4485-D4485</f>
        <v>1359</v>
      </c>
      <c r="J4485" s="4">
        <f t="shared" ref="J4485:J4548" si="353">ABS(I4485)</f>
        <v>1359</v>
      </c>
      <c r="K4485" s="4">
        <f t="shared" ref="K4485:K4548" si="354">A4485</f>
        <v>4482</v>
      </c>
    </row>
    <row r="4486" spans="1:11" x14ac:dyDescent="0.25">
      <c r="A4486" s="2">
        <v>4483</v>
      </c>
      <c r="B4486" s="9">
        <f>(ROUNDUP(Nebenrechnung_Break_Even!A4486/'Rüstprozess (DE)'!$E$30,0))*'Rüstprozess (DE)'!$E$28</f>
        <v>897</v>
      </c>
      <c r="C4486" s="10">
        <f>('Rüstprozess (DE)'!$E$12/3600)*A4486*'Rüstprozess (DE)'!$E$14</f>
        <v>747.16666666666674</v>
      </c>
      <c r="D4486" s="11">
        <f t="shared" si="350"/>
        <v>1644.1666666666667</v>
      </c>
      <c r="E4486" s="9">
        <f>(ROUNDUP(Nebenrechnung_Break_Even!A4486/'Rüstprozess (DE)'!$G$30,0))*'Rüstprozess (DE)'!$G$28</f>
        <v>762</v>
      </c>
      <c r="F4486" s="10">
        <f>('Rüstprozess (DE)'!$G$12/3600)*A4486*'Rüstprozess (DE)'!$E$14</f>
        <v>2241.5</v>
      </c>
      <c r="G4486" s="11">
        <f t="shared" si="351"/>
        <v>3003.5</v>
      </c>
      <c r="I4486" s="4">
        <f t="shared" si="352"/>
        <v>1359.3333333333333</v>
      </c>
      <c r="J4486" s="4">
        <f t="shared" si="353"/>
        <v>1359.3333333333333</v>
      </c>
      <c r="K4486" s="4">
        <f t="shared" si="354"/>
        <v>4483</v>
      </c>
    </row>
    <row r="4487" spans="1:11" x14ac:dyDescent="0.25">
      <c r="A4487" s="2">
        <v>4484</v>
      </c>
      <c r="B4487" s="9">
        <f>(ROUNDUP(Nebenrechnung_Break_Even!A4487/'Rüstprozess (DE)'!$E$30,0))*'Rüstprozess (DE)'!$E$28</f>
        <v>897</v>
      </c>
      <c r="C4487" s="10">
        <f>('Rüstprozess (DE)'!$E$12/3600)*A4487*'Rüstprozess (DE)'!$E$14</f>
        <v>747.33333333333337</v>
      </c>
      <c r="D4487" s="11">
        <f t="shared" si="350"/>
        <v>1644.3333333333335</v>
      </c>
      <c r="E4487" s="9">
        <f>(ROUNDUP(Nebenrechnung_Break_Even!A4487/'Rüstprozess (DE)'!$G$30,0))*'Rüstprozess (DE)'!$G$28</f>
        <v>762</v>
      </c>
      <c r="F4487" s="10">
        <f>('Rüstprozess (DE)'!$G$12/3600)*A4487*'Rüstprozess (DE)'!$E$14</f>
        <v>2242</v>
      </c>
      <c r="G4487" s="11">
        <f t="shared" si="351"/>
        <v>3004</v>
      </c>
      <c r="I4487" s="4">
        <f t="shared" si="352"/>
        <v>1359.6666666666665</v>
      </c>
      <c r="J4487" s="4">
        <f t="shared" si="353"/>
        <v>1359.6666666666665</v>
      </c>
      <c r="K4487" s="4">
        <f t="shared" si="354"/>
        <v>4484</v>
      </c>
    </row>
    <row r="4488" spans="1:11" x14ac:dyDescent="0.25">
      <c r="A4488" s="2">
        <v>4485</v>
      </c>
      <c r="B4488" s="9">
        <f>(ROUNDUP(Nebenrechnung_Break_Even!A4488/'Rüstprozess (DE)'!$E$30,0))*'Rüstprozess (DE)'!$E$28</f>
        <v>897</v>
      </c>
      <c r="C4488" s="10">
        <f>('Rüstprozess (DE)'!$E$12/3600)*A4488*'Rüstprozess (DE)'!$E$14</f>
        <v>747.5</v>
      </c>
      <c r="D4488" s="11">
        <f t="shared" si="350"/>
        <v>1644.5</v>
      </c>
      <c r="E4488" s="9">
        <f>(ROUNDUP(Nebenrechnung_Break_Even!A4488/'Rüstprozess (DE)'!$G$30,0))*'Rüstprozess (DE)'!$G$28</f>
        <v>762</v>
      </c>
      <c r="F4488" s="10">
        <f>('Rüstprozess (DE)'!$G$12/3600)*A4488*'Rüstprozess (DE)'!$E$14</f>
        <v>2242.5</v>
      </c>
      <c r="G4488" s="11">
        <f t="shared" si="351"/>
        <v>3004.5</v>
      </c>
      <c r="I4488" s="4">
        <f t="shared" si="352"/>
        <v>1360</v>
      </c>
      <c r="J4488" s="4">
        <f t="shared" si="353"/>
        <v>1360</v>
      </c>
      <c r="K4488" s="4">
        <f t="shared" si="354"/>
        <v>4485</v>
      </c>
    </row>
    <row r="4489" spans="1:11" x14ac:dyDescent="0.25">
      <c r="A4489" s="2">
        <v>4486</v>
      </c>
      <c r="B4489" s="9">
        <f>(ROUNDUP(Nebenrechnung_Break_Even!A4489/'Rüstprozess (DE)'!$E$30,0))*'Rüstprozess (DE)'!$E$28</f>
        <v>897</v>
      </c>
      <c r="C4489" s="10">
        <f>('Rüstprozess (DE)'!$E$12/3600)*A4489*'Rüstprozess (DE)'!$E$14</f>
        <v>747.66666666666663</v>
      </c>
      <c r="D4489" s="11">
        <f t="shared" si="350"/>
        <v>1644.6666666666665</v>
      </c>
      <c r="E4489" s="9">
        <f>(ROUNDUP(Nebenrechnung_Break_Even!A4489/'Rüstprozess (DE)'!$G$30,0))*'Rüstprozess (DE)'!$G$28</f>
        <v>762</v>
      </c>
      <c r="F4489" s="10">
        <f>('Rüstprozess (DE)'!$G$12/3600)*A4489*'Rüstprozess (DE)'!$E$14</f>
        <v>2243</v>
      </c>
      <c r="G4489" s="11">
        <f t="shared" si="351"/>
        <v>3005</v>
      </c>
      <c r="I4489" s="4">
        <f t="shared" si="352"/>
        <v>1360.3333333333335</v>
      </c>
      <c r="J4489" s="4">
        <f t="shared" si="353"/>
        <v>1360.3333333333335</v>
      </c>
      <c r="K4489" s="4">
        <f t="shared" si="354"/>
        <v>4486</v>
      </c>
    </row>
    <row r="4490" spans="1:11" x14ac:dyDescent="0.25">
      <c r="A4490" s="2">
        <v>4487</v>
      </c>
      <c r="B4490" s="9">
        <f>(ROUNDUP(Nebenrechnung_Break_Even!A4490/'Rüstprozess (DE)'!$E$30,0))*'Rüstprozess (DE)'!$E$28</f>
        <v>897</v>
      </c>
      <c r="C4490" s="10">
        <f>('Rüstprozess (DE)'!$E$12/3600)*A4490*'Rüstprozess (DE)'!$E$14</f>
        <v>747.83333333333326</v>
      </c>
      <c r="D4490" s="11">
        <f t="shared" si="350"/>
        <v>1644.8333333333333</v>
      </c>
      <c r="E4490" s="9">
        <f>(ROUNDUP(Nebenrechnung_Break_Even!A4490/'Rüstprozess (DE)'!$G$30,0))*'Rüstprozess (DE)'!$G$28</f>
        <v>762</v>
      </c>
      <c r="F4490" s="10">
        <f>('Rüstprozess (DE)'!$G$12/3600)*A4490*'Rüstprozess (DE)'!$E$14</f>
        <v>2243.5</v>
      </c>
      <c r="G4490" s="11">
        <f t="shared" si="351"/>
        <v>3005.5</v>
      </c>
      <c r="I4490" s="4">
        <f t="shared" si="352"/>
        <v>1360.6666666666667</v>
      </c>
      <c r="J4490" s="4">
        <f t="shared" si="353"/>
        <v>1360.6666666666667</v>
      </c>
      <c r="K4490" s="4">
        <f t="shared" si="354"/>
        <v>4487</v>
      </c>
    </row>
    <row r="4491" spans="1:11" x14ac:dyDescent="0.25">
      <c r="A4491" s="2">
        <v>4488</v>
      </c>
      <c r="B4491" s="9">
        <f>(ROUNDUP(Nebenrechnung_Break_Even!A4491/'Rüstprozess (DE)'!$E$30,0))*'Rüstprozess (DE)'!$E$28</f>
        <v>897</v>
      </c>
      <c r="C4491" s="10">
        <f>('Rüstprozess (DE)'!$E$12/3600)*A4491*'Rüstprozess (DE)'!$E$14</f>
        <v>748</v>
      </c>
      <c r="D4491" s="11">
        <f t="shared" si="350"/>
        <v>1645</v>
      </c>
      <c r="E4491" s="9">
        <f>(ROUNDUP(Nebenrechnung_Break_Even!A4491/'Rüstprozess (DE)'!$G$30,0))*'Rüstprozess (DE)'!$G$28</f>
        <v>762</v>
      </c>
      <c r="F4491" s="10">
        <f>('Rüstprozess (DE)'!$G$12/3600)*A4491*'Rüstprozess (DE)'!$E$14</f>
        <v>2244</v>
      </c>
      <c r="G4491" s="11">
        <f t="shared" si="351"/>
        <v>3006</v>
      </c>
      <c r="I4491" s="4">
        <f t="shared" si="352"/>
        <v>1361</v>
      </c>
      <c r="J4491" s="4">
        <f t="shared" si="353"/>
        <v>1361</v>
      </c>
      <c r="K4491" s="4">
        <f t="shared" si="354"/>
        <v>4488</v>
      </c>
    </row>
    <row r="4492" spans="1:11" x14ac:dyDescent="0.25">
      <c r="A4492" s="2">
        <v>4489</v>
      </c>
      <c r="B4492" s="9">
        <f>(ROUNDUP(Nebenrechnung_Break_Even!A4492/'Rüstprozess (DE)'!$E$30,0))*'Rüstprozess (DE)'!$E$28</f>
        <v>897</v>
      </c>
      <c r="C4492" s="10">
        <f>('Rüstprozess (DE)'!$E$12/3600)*A4492*'Rüstprozess (DE)'!$E$14</f>
        <v>748.16666666666663</v>
      </c>
      <c r="D4492" s="11">
        <f t="shared" si="350"/>
        <v>1645.1666666666665</v>
      </c>
      <c r="E4492" s="9">
        <f>(ROUNDUP(Nebenrechnung_Break_Even!A4492/'Rüstprozess (DE)'!$G$30,0))*'Rüstprozess (DE)'!$G$28</f>
        <v>762</v>
      </c>
      <c r="F4492" s="10">
        <f>('Rüstprozess (DE)'!$G$12/3600)*A4492*'Rüstprozess (DE)'!$E$14</f>
        <v>2244.5</v>
      </c>
      <c r="G4492" s="11">
        <f t="shared" si="351"/>
        <v>3006.5</v>
      </c>
      <c r="I4492" s="4">
        <f t="shared" si="352"/>
        <v>1361.3333333333335</v>
      </c>
      <c r="J4492" s="4">
        <f t="shared" si="353"/>
        <v>1361.3333333333335</v>
      </c>
      <c r="K4492" s="4">
        <f t="shared" si="354"/>
        <v>4489</v>
      </c>
    </row>
    <row r="4493" spans="1:11" x14ac:dyDescent="0.25">
      <c r="A4493" s="2">
        <v>4490</v>
      </c>
      <c r="B4493" s="9">
        <f>(ROUNDUP(Nebenrechnung_Break_Even!A4493/'Rüstprozess (DE)'!$E$30,0))*'Rüstprozess (DE)'!$E$28</f>
        <v>897</v>
      </c>
      <c r="C4493" s="10">
        <f>('Rüstprozess (DE)'!$E$12/3600)*A4493*'Rüstprozess (DE)'!$E$14</f>
        <v>748.33333333333326</v>
      </c>
      <c r="D4493" s="11">
        <f t="shared" si="350"/>
        <v>1645.3333333333333</v>
      </c>
      <c r="E4493" s="9">
        <f>(ROUNDUP(Nebenrechnung_Break_Even!A4493/'Rüstprozess (DE)'!$G$30,0))*'Rüstprozess (DE)'!$G$28</f>
        <v>762</v>
      </c>
      <c r="F4493" s="10">
        <f>('Rüstprozess (DE)'!$G$12/3600)*A4493*'Rüstprozess (DE)'!$E$14</f>
        <v>2245</v>
      </c>
      <c r="G4493" s="11">
        <f t="shared" si="351"/>
        <v>3007</v>
      </c>
      <c r="I4493" s="4">
        <f t="shared" si="352"/>
        <v>1361.6666666666667</v>
      </c>
      <c r="J4493" s="4">
        <f t="shared" si="353"/>
        <v>1361.6666666666667</v>
      </c>
      <c r="K4493" s="4">
        <f t="shared" si="354"/>
        <v>4490</v>
      </c>
    </row>
    <row r="4494" spans="1:11" x14ac:dyDescent="0.25">
      <c r="A4494" s="2">
        <v>4491</v>
      </c>
      <c r="B4494" s="9">
        <f>(ROUNDUP(Nebenrechnung_Break_Even!A4494/'Rüstprozess (DE)'!$E$30,0))*'Rüstprozess (DE)'!$E$28</f>
        <v>897</v>
      </c>
      <c r="C4494" s="10">
        <f>('Rüstprozess (DE)'!$E$12/3600)*A4494*'Rüstprozess (DE)'!$E$14</f>
        <v>748.5</v>
      </c>
      <c r="D4494" s="11">
        <f t="shared" si="350"/>
        <v>1645.5</v>
      </c>
      <c r="E4494" s="9">
        <f>(ROUNDUP(Nebenrechnung_Break_Even!A4494/'Rüstprozess (DE)'!$G$30,0))*'Rüstprozess (DE)'!$G$28</f>
        <v>762</v>
      </c>
      <c r="F4494" s="10">
        <f>('Rüstprozess (DE)'!$G$12/3600)*A4494*'Rüstprozess (DE)'!$E$14</f>
        <v>2245.5</v>
      </c>
      <c r="G4494" s="11">
        <f t="shared" si="351"/>
        <v>3007.5</v>
      </c>
      <c r="I4494" s="4">
        <f t="shared" si="352"/>
        <v>1362</v>
      </c>
      <c r="J4494" s="4">
        <f t="shared" si="353"/>
        <v>1362</v>
      </c>
      <c r="K4494" s="4">
        <f t="shared" si="354"/>
        <v>4491</v>
      </c>
    </row>
    <row r="4495" spans="1:11" x14ac:dyDescent="0.25">
      <c r="A4495" s="2">
        <v>4492</v>
      </c>
      <c r="B4495" s="9">
        <f>(ROUNDUP(Nebenrechnung_Break_Even!A4495/'Rüstprozess (DE)'!$E$30,0))*'Rüstprozess (DE)'!$E$28</f>
        <v>897</v>
      </c>
      <c r="C4495" s="10">
        <f>('Rüstprozess (DE)'!$E$12/3600)*A4495*'Rüstprozess (DE)'!$E$14</f>
        <v>748.66666666666663</v>
      </c>
      <c r="D4495" s="11">
        <f t="shared" si="350"/>
        <v>1645.6666666666665</v>
      </c>
      <c r="E4495" s="9">
        <f>(ROUNDUP(Nebenrechnung_Break_Even!A4495/'Rüstprozess (DE)'!$G$30,0))*'Rüstprozess (DE)'!$G$28</f>
        <v>762</v>
      </c>
      <c r="F4495" s="10">
        <f>('Rüstprozess (DE)'!$G$12/3600)*A4495*'Rüstprozess (DE)'!$E$14</f>
        <v>2246</v>
      </c>
      <c r="G4495" s="11">
        <f t="shared" si="351"/>
        <v>3008</v>
      </c>
      <c r="I4495" s="4">
        <f t="shared" si="352"/>
        <v>1362.3333333333335</v>
      </c>
      <c r="J4495" s="4">
        <f t="shared" si="353"/>
        <v>1362.3333333333335</v>
      </c>
      <c r="K4495" s="4">
        <f t="shared" si="354"/>
        <v>4492</v>
      </c>
    </row>
    <row r="4496" spans="1:11" x14ac:dyDescent="0.25">
      <c r="A4496" s="2">
        <v>4493</v>
      </c>
      <c r="B4496" s="9">
        <f>(ROUNDUP(Nebenrechnung_Break_Even!A4496/'Rüstprozess (DE)'!$E$30,0))*'Rüstprozess (DE)'!$E$28</f>
        <v>897</v>
      </c>
      <c r="C4496" s="10">
        <f>('Rüstprozess (DE)'!$E$12/3600)*A4496*'Rüstprozess (DE)'!$E$14</f>
        <v>748.83333333333326</v>
      </c>
      <c r="D4496" s="11">
        <f t="shared" si="350"/>
        <v>1645.8333333333333</v>
      </c>
      <c r="E4496" s="9">
        <f>(ROUNDUP(Nebenrechnung_Break_Even!A4496/'Rüstprozess (DE)'!$G$30,0))*'Rüstprozess (DE)'!$G$28</f>
        <v>762</v>
      </c>
      <c r="F4496" s="10">
        <f>('Rüstprozess (DE)'!$G$12/3600)*A4496*'Rüstprozess (DE)'!$E$14</f>
        <v>2246.5</v>
      </c>
      <c r="G4496" s="11">
        <f t="shared" si="351"/>
        <v>3008.5</v>
      </c>
      <c r="I4496" s="4">
        <f t="shared" si="352"/>
        <v>1362.6666666666667</v>
      </c>
      <c r="J4496" s="4">
        <f t="shared" si="353"/>
        <v>1362.6666666666667</v>
      </c>
      <c r="K4496" s="4">
        <f t="shared" si="354"/>
        <v>4493</v>
      </c>
    </row>
    <row r="4497" spans="1:11" x14ac:dyDescent="0.25">
      <c r="A4497" s="2">
        <v>4494</v>
      </c>
      <c r="B4497" s="9">
        <f>(ROUNDUP(Nebenrechnung_Break_Even!A4497/'Rüstprozess (DE)'!$E$30,0))*'Rüstprozess (DE)'!$E$28</f>
        <v>897</v>
      </c>
      <c r="C4497" s="10">
        <f>('Rüstprozess (DE)'!$E$12/3600)*A4497*'Rüstprozess (DE)'!$E$14</f>
        <v>749</v>
      </c>
      <c r="D4497" s="11">
        <f t="shared" si="350"/>
        <v>1646</v>
      </c>
      <c r="E4497" s="9">
        <f>(ROUNDUP(Nebenrechnung_Break_Even!A4497/'Rüstprozess (DE)'!$G$30,0))*'Rüstprozess (DE)'!$G$28</f>
        <v>762</v>
      </c>
      <c r="F4497" s="10">
        <f>('Rüstprozess (DE)'!$G$12/3600)*A4497*'Rüstprozess (DE)'!$E$14</f>
        <v>2247</v>
      </c>
      <c r="G4497" s="11">
        <f t="shared" si="351"/>
        <v>3009</v>
      </c>
      <c r="I4497" s="4">
        <f t="shared" si="352"/>
        <v>1363</v>
      </c>
      <c r="J4497" s="4">
        <f t="shared" si="353"/>
        <v>1363</v>
      </c>
      <c r="K4497" s="4">
        <f t="shared" si="354"/>
        <v>4494</v>
      </c>
    </row>
    <row r="4498" spans="1:11" x14ac:dyDescent="0.25">
      <c r="A4498" s="2">
        <v>4495</v>
      </c>
      <c r="B4498" s="9">
        <f>(ROUNDUP(Nebenrechnung_Break_Even!A4498/'Rüstprozess (DE)'!$E$30,0))*'Rüstprozess (DE)'!$E$28</f>
        <v>897</v>
      </c>
      <c r="C4498" s="10">
        <f>('Rüstprozess (DE)'!$E$12/3600)*A4498*'Rüstprozess (DE)'!$E$14</f>
        <v>749.16666666666674</v>
      </c>
      <c r="D4498" s="11">
        <f t="shared" si="350"/>
        <v>1646.1666666666667</v>
      </c>
      <c r="E4498" s="9">
        <f>(ROUNDUP(Nebenrechnung_Break_Even!A4498/'Rüstprozess (DE)'!$G$30,0))*'Rüstprozess (DE)'!$G$28</f>
        <v>762</v>
      </c>
      <c r="F4498" s="10">
        <f>('Rüstprozess (DE)'!$G$12/3600)*A4498*'Rüstprozess (DE)'!$E$14</f>
        <v>2247.5</v>
      </c>
      <c r="G4498" s="11">
        <f t="shared" si="351"/>
        <v>3009.5</v>
      </c>
      <c r="I4498" s="4">
        <f t="shared" si="352"/>
        <v>1363.3333333333333</v>
      </c>
      <c r="J4498" s="4">
        <f t="shared" si="353"/>
        <v>1363.3333333333333</v>
      </c>
      <c r="K4498" s="4">
        <f t="shared" si="354"/>
        <v>4495</v>
      </c>
    </row>
    <row r="4499" spans="1:11" x14ac:dyDescent="0.25">
      <c r="A4499" s="2">
        <v>4496</v>
      </c>
      <c r="B4499" s="9">
        <f>(ROUNDUP(Nebenrechnung_Break_Even!A4499/'Rüstprozess (DE)'!$E$30,0))*'Rüstprozess (DE)'!$E$28</f>
        <v>897</v>
      </c>
      <c r="C4499" s="10">
        <f>('Rüstprozess (DE)'!$E$12/3600)*A4499*'Rüstprozess (DE)'!$E$14</f>
        <v>749.33333333333337</v>
      </c>
      <c r="D4499" s="11">
        <f t="shared" si="350"/>
        <v>1646.3333333333335</v>
      </c>
      <c r="E4499" s="9">
        <f>(ROUNDUP(Nebenrechnung_Break_Even!A4499/'Rüstprozess (DE)'!$G$30,0))*'Rüstprozess (DE)'!$G$28</f>
        <v>762</v>
      </c>
      <c r="F4499" s="10">
        <f>('Rüstprozess (DE)'!$G$12/3600)*A4499*'Rüstprozess (DE)'!$E$14</f>
        <v>2248</v>
      </c>
      <c r="G4499" s="11">
        <f t="shared" si="351"/>
        <v>3010</v>
      </c>
      <c r="I4499" s="4">
        <f t="shared" si="352"/>
        <v>1363.6666666666665</v>
      </c>
      <c r="J4499" s="4">
        <f t="shared" si="353"/>
        <v>1363.6666666666665</v>
      </c>
      <c r="K4499" s="4">
        <f t="shared" si="354"/>
        <v>4496</v>
      </c>
    </row>
    <row r="4500" spans="1:11" x14ac:dyDescent="0.25">
      <c r="A4500" s="2">
        <v>4497</v>
      </c>
      <c r="B4500" s="9">
        <f>(ROUNDUP(Nebenrechnung_Break_Even!A4500/'Rüstprozess (DE)'!$E$30,0))*'Rüstprozess (DE)'!$E$28</f>
        <v>897</v>
      </c>
      <c r="C4500" s="10">
        <f>('Rüstprozess (DE)'!$E$12/3600)*A4500*'Rüstprozess (DE)'!$E$14</f>
        <v>749.5</v>
      </c>
      <c r="D4500" s="11">
        <f t="shared" si="350"/>
        <v>1646.5</v>
      </c>
      <c r="E4500" s="9">
        <f>(ROUNDUP(Nebenrechnung_Break_Even!A4500/'Rüstprozess (DE)'!$G$30,0))*'Rüstprozess (DE)'!$G$28</f>
        <v>762</v>
      </c>
      <c r="F4500" s="10">
        <f>('Rüstprozess (DE)'!$G$12/3600)*A4500*'Rüstprozess (DE)'!$E$14</f>
        <v>2248.5</v>
      </c>
      <c r="G4500" s="11">
        <f t="shared" si="351"/>
        <v>3010.5</v>
      </c>
      <c r="I4500" s="4">
        <f t="shared" si="352"/>
        <v>1364</v>
      </c>
      <c r="J4500" s="4">
        <f t="shared" si="353"/>
        <v>1364</v>
      </c>
      <c r="K4500" s="4">
        <f t="shared" si="354"/>
        <v>4497</v>
      </c>
    </row>
    <row r="4501" spans="1:11" x14ac:dyDescent="0.25">
      <c r="A4501" s="2">
        <v>4498</v>
      </c>
      <c r="B4501" s="9">
        <f>(ROUNDUP(Nebenrechnung_Break_Even!A4501/'Rüstprozess (DE)'!$E$30,0))*'Rüstprozess (DE)'!$E$28</f>
        <v>897</v>
      </c>
      <c r="C4501" s="10">
        <f>('Rüstprozess (DE)'!$E$12/3600)*A4501*'Rüstprozess (DE)'!$E$14</f>
        <v>749.66666666666674</v>
      </c>
      <c r="D4501" s="11">
        <f t="shared" si="350"/>
        <v>1646.6666666666667</v>
      </c>
      <c r="E4501" s="9">
        <f>(ROUNDUP(Nebenrechnung_Break_Even!A4501/'Rüstprozess (DE)'!$G$30,0))*'Rüstprozess (DE)'!$G$28</f>
        <v>762</v>
      </c>
      <c r="F4501" s="10">
        <f>('Rüstprozess (DE)'!$G$12/3600)*A4501*'Rüstprozess (DE)'!$E$14</f>
        <v>2249</v>
      </c>
      <c r="G4501" s="11">
        <f t="shared" si="351"/>
        <v>3011</v>
      </c>
      <c r="I4501" s="4">
        <f t="shared" si="352"/>
        <v>1364.3333333333333</v>
      </c>
      <c r="J4501" s="4">
        <f t="shared" si="353"/>
        <v>1364.3333333333333</v>
      </c>
      <c r="K4501" s="4">
        <f t="shared" si="354"/>
        <v>4498</v>
      </c>
    </row>
    <row r="4502" spans="1:11" x14ac:dyDescent="0.25">
      <c r="A4502" s="2">
        <v>4499</v>
      </c>
      <c r="B4502" s="9">
        <f>(ROUNDUP(Nebenrechnung_Break_Even!A4502/'Rüstprozess (DE)'!$E$30,0))*'Rüstprozess (DE)'!$E$28</f>
        <v>897</v>
      </c>
      <c r="C4502" s="10">
        <f>('Rüstprozess (DE)'!$E$12/3600)*A4502*'Rüstprozess (DE)'!$E$14</f>
        <v>749.83333333333337</v>
      </c>
      <c r="D4502" s="11">
        <f t="shared" si="350"/>
        <v>1646.8333333333335</v>
      </c>
      <c r="E4502" s="9">
        <f>(ROUNDUP(Nebenrechnung_Break_Even!A4502/'Rüstprozess (DE)'!$G$30,0))*'Rüstprozess (DE)'!$G$28</f>
        <v>762</v>
      </c>
      <c r="F4502" s="10">
        <f>('Rüstprozess (DE)'!$G$12/3600)*A4502*'Rüstprozess (DE)'!$E$14</f>
        <v>2249.5</v>
      </c>
      <c r="G4502" s="11">
        <f t="shared" si="351"/>
        <v>3011.5</v>
      </c>
      <c r="I4502" s="4">
        <f t="shared" si="352"/>
        <v>1364.6666666666665</v>
      </c>
      <c r="J4502" s="4">
        <f t="shared" si="353"/>
        <v>1364.6666666666665</v>
      </c>
      <c r="K4502" s="4">
        <f t="shared" si="354"/>
        <v>4499</v>
      </c>
    </row>
    <row r="4503" spans="1:11" x14ac:dyDescent="0.25">
      <c r="A4503" s="2">
        <v>4500</v>
      </c>
      <c r="B4503" s="9">
        <f>(ROUNDUP(Nebenrechnung_Break_Even!A4503/'Rüstprozess (DE)'!$E$30,0))*'Rüstprozess (DE)'!$E$28</f>
        <v>897</v>
      </c>
      <c r="C4503" s="10">
        <f>('Rüstprozess (DE)'!$E$12/3600)*A4503*'Rüstprozess (DE)'!$E$14</f>
        <v>750</v>
      </c>
      <c r="D4503" s="11">
        <f t="shared" si="350"/>
        <v>1647</v>
      </c>
      <c r="E4503" s="9">
        <f>(ROUNDUP(Nebenrechnung_Break_Even!A4503/'Rüstprozess (DE)'!$G$30,0))*'Rüstprozess (DE)'!$G$28</f>
        <v>762</v>
      </c>
      <c r="F4503" s="10">
        <f>('Rüstprozess (DE)'!$G$12/3600)*A4503*'Rüstprozess (DE)'!$E$14</f>
        <v>2250</v>
      </c>
      <c r="G4503" s="11">
        <f t="shared" si="351"/>
        <v>3012</v>
      </c>
      <c r="I4503" s="4">
        <f t="shared" si="352"/>
        <v>1365</v>
      </c>
      <c r="J4503" s="4">
        <f t="shared" si="353"/>
        <v>1365</v>
      </c>
      <c r="K4503" s="4">
        <f t="shared" si="354"/>
        <v>4500</v>
      </c>
    </row>
    <row r="4504" spans="1:11" x14ac:dyDescent="0.25">
      <c r="A4504" s="2">
        <v>4501</v>
      </c>
      <c r="B4504" s="9">
        <f>(ROUNDUP(Nebenrechnung_Break_Even!A4504/'Rüstprozess (DE)'!$E$30,0))*'Rüstprozess (DE)'!$E$28</f>
        <v>897</v>
      </c>
      <c r="C4504" s="10">
        <f>('Rüstprozess (DE)'!$E$12/3600)*A4504*'Rüstprozess (DE)'!$E$14</f>
        <v>750.16666666666663</v>
      </c>
      <c r="D4504" s="11">
        <f t="shared" si="350"/>
        <v>1647.1666666666665</v>
      </c>
      <c r="E4504" s="9">
        <f>(ROUNDUP(Nebenrechnung_Break_Even!A4504/'Rüstprozess (DE)'!$G$30,0))*'Rüstprozess (DE)'!$G$28</f>
        <v>762</v>
      </c>
      <c r="F4504" s="10">
        <f>('Rüstprozess (DE)'!$G$12/3600)*A4504*'Rüstprozess (DE)'!$E$14</f>
        <v>2250.5</v>
      </c>
      <c r="G4504" s="11">
        <f t="shared" si="351"/>
        <v>3012.5</v>
      </c>
      <c r="I4504" s="4">
        <f t="shared" si="352"/>
        <v>1365.3333333333335</v>
      </c>
      <c r="J4504" s="4">
        <f t="shared" si="353"/>
        <v>1365.3333333333335</v>
      </c>
      <c r="K4504" s="4">
        <f t="shared" si="354"/>
        <v>4501</v>
      </c>
    </row>
    <row r="4505" spans="1:11" x14ac:dyDescent="0.25">
      <c r="A4505" s="2">
        <v>4502</v>
      </c>
      <c r="B4505" s="9">
        <f>(ROUNDUP(Nebenrechnung_Break_Even!A4505/'Rüstprozess (DE)'!$E$30,0))*'Rüstprozess (DE)'!$E$28</f>
        <v>897</v>
      </c>
      <c r="C4505" s="10">
        <f>('Rüstprozess (DE)'!$E$12/3600)*A4505*'Rüstprozess (DE)'!$E$14</f>
        <v>750.33333333333326</v>
      </c>
      <c r="D4505" s="11">
        <f t="shared" si="350"/>
        <v>1647.3333333333333</v>
      </c>
      <c r="E4505" s="9">
        <f>(ROUNDUP(Nebenrechnung_Break_Even!A4505/'Rüstprozess (DE)'!$G$30,0))*'Rüstprozess (DE)'!$G$28</f>
        <v>762</v>
      </c>
      <c r="F4505" s="10">
        <f>('Rüstprozess (DE)'!$G$12/3600)*A4505*'Rüstprozess (DE)'!$E$14</f>
        <v>2251</v>
      </c>
      <c r="G4505" s="11">
        <f t="shared" si="351"/>
        <v>3013</v>
      </c>
      <c r="I4505" s="4">
        <f t="shared" si="352"/>
        <v>1365.6666666666667</v>
      </c>
      <c r="J4505" s="4">
        <f t="shared" si="353"/>
        <v>1365.6666666666667</v>
      </c>
      <c r="K4505" s="4">
        <f t="shared" si="354"/>
        <v>4502</v>
      </c>
    </row>
    <row r="4506" spans="1:11" x14ac:dyDescent="0.25">
      <c r="A4506" s="2">
        <v>4503</v>
      </c>
      <c r="B4506" s="9">
        <f>(ROUNDUP(Nebenrechnung_Break_Even!A4506/'Rüstprozess (DE)'!$E$30,0))*'Rüstprozess (DE)'!$E$28</f>
        <v>897</v>
      </c>
      <c r="C4506" s="10">
        <f>('Rüstprozess (DE)'!$E$12/3600)*A4506*'Rüstprozess (DE)'!$E$14</f>
        <v>750.5</v>
      </c>
      <c r="D4506" s="11">
        <f t="shared" si="350"/>
        <v>1647.5</v>
      </c>
      <c r="E4506" s="9">
        <f>(ROUNDUP(Nebenrechnung_Break_Even!A4506/'Rüstprozess (DE)'!$G$30,0))*'Rüstprozess (DE)'!$G$28</f>
        <v>762</v>
      </c>
      <c r="F4506" s="10">
        <f>('Rüstprozess (DE)'!$G$12/3600)*A4506*'Rüstprozess (DE)'!$E$14</f>
        <v>2251.5</v>
      </c>
      <c r="G4506" s="11">
        <f t="shared" si="351"/>
        <v>3013.5</v>
      </c>
      <c r="I4506" s="4">
        <f t="shared" si="352"/>
        <v>1366</v>
      </c>
      <c r="J4506" s="4">
        <f t="shared" si="353"/>
        <v>1366</v>
      </c>
      <c r="K4506" s="4">
        <f t="shared" si="354"/>
        <v>4503</v>
      </c>
    </row>
    <row r="4507" spans="1:11" x14ac:dyDescent="0.25">
      <c r="A4507" s="2">
        <v>4504</v>
      </c>
      <c r="B4507" s="9">
        <f>(ROUNDUP(Nebenrechnung_Break_Even!A4507/'Rüstprozess (DE)'!$E$30,0))*'Rüstprozess (DE)'!$E$28</f>
        <v>897</v>
      </c>
      <c r="C4507" s="10">
        <f>('Rüstprozess (DE)'!$E$12/3600)*A4507*'Rüstprozess (DE)'!$E$14</f>
        <v>750.66666666666663</v>
      </c>
      <c r="D4507" s="11">
        <f t="shared" si="350"/>
        <v>1647.6666666666665</v>
      </c>
      <c r="E4507" s="9">
        <f>(ROUNDUP(Nebenrechnung_Break_Even!A4507/'Rüstprozess (DE)'!$G$30,0))*'Rüstprozess (DE)'!$G$28</f>
        <v>762</v>
      </c>
      <c r="F4507" s="10">
        <f>('Rüstprozess (DE)'!$G$12/3600)*A4507*'Rüstprozess (DE)'!$E$14</f>
        <v>2252</v>
      </c>
      <c r="G4507" s="11">
        <f t="shared" si="351"/>
        <v>3014</v>
      </c>
      <c r="I4507" s="4">
        <f t="shared" si="352"/>
        <v>1366.3333333333335</v>
      </c>
      <c r="J4507" s="4">
        <f t="shared" si="353"/>
        <v>1366.3333333333335</v>
      </c>
      <c r="K4507" s="4">
        <f t="shared" si="354"/>
        <v>4504</v>
      </c>
    </row>
    <row r="4508" spans="1:11" x14ac:dyDescent="0.25">
      <c r="A4508" s="2">
        <v>4505</v>
      </c>
      <c r="B4508" s="9">
        <f>(ROUNDUP(Nebenrechnung_Break_Even!A4508/'Rüstprozess (DE)'!$E$30,0))*'Rüstprozess (DE)'!$E$28</f>
        <v>897</v>
      </c>
      <c r="C4508" s="10">
        <f>('Rüstprozess (DE)'!$E$12/3600)*A4508*'Rüstprozess (DE)'!$E$14</f>
        <v>750.83333333333326</v>
      </c>
      <c r="D4508" s="11">
        <f t="shared" si="350"/>
        <v>1647.8333333333333</v>
      </c>
      <c r="E4508" s="9">
        <f>(ROUNDUP(Nebenrechnung_Break_Even!A4508/'Rüstprozess (DE)'!$G$30,0))*'Rüstprozess (DE)'!$G$28</f>
        <v>762</v>
      </c>
      <c r="F4508" s="10">
        <f>('Rüstprozess (DE)'!$G$12/3600)*A4508*'Rüstprozess (DE)'!$E$14</f>
        <v>2252.5</v>
      </c>
      <c r="G4508" s="11">
        <f t="shared" si="351"/>
        <v>3014.5</v>
      </c>
      <c r="I4508" s="4">
        <f t="shared" si="352"/>
        <v>1366.6666666666667</v>
      </c>
      <c r="J4508" s="4">
        <f t="shared" si="353"/>
        <v>1366.6666666666667</v>
      </c>
      <c r="K4508" s="4">
        <f t="shared" si="354"/>
        <v>4505</v>
      </c>
    </row>
    <row r="4509" spans="1:11" x14ac:dyDescent="0.25">
      <c r="A4509" s="2">
        <v>4506</v>
      </c>
      <c r="B4509" s="9">
        <f>(ROUNDUP(Nebenrechnung_Break_Even!A4509/'Rüstprozess (DE)'!$E$30,0))*'Rüstprozess (DE)'!$E$28</f>
        <v>897</v>
      </c>
      <c r="C4509" s="10">
        <f>('Rüstprozess (DE)'!$E$12/3600)*A4509*'Rüstprozess (DE)'!$E$14</f>
        <v>751</v>
      </c>
      <c r="D4509" s="11">
        <f t="shared" si="350"/>
        <v>1648</v>
      </c>
      <c r="E4509" s="9">
        <f>(ROUNDUP(Nebenrechnung_Break_Even!A4509/'Rüstprozess (DE)'!$G$30,0))*'Rüstprozess (DE)'!$G$28</f>
        <v>762</v>
      </c>
      <c r="F4509" s="10">
        <f>('Rüstprozess (DE)'!$G$12/3600)*A4509*'Rüstprozess (DE)'!$E$14</f>
        <v>2253</v>
      </c>
      <c r="G4509" s="11">
        <f t="shared" si="351"/>
        <v>3015</v>
      </c>
      <c r="I4509" s="4">
        <f t="shared" si="352"/>
        <v>1367</v>
      </c>
      <c r="J4509" s="4">
        <f t="shared" si="353"/>
        <v>1367</v>
      </c>
      <c r="K4509" s="4">
        <f t="shared" si="354"/>
        <v>4506</v>
      </c>
    </row>
    <row r="4510" spans="1:11" x14ac:dyDescent="0.25">
      <c r="A4510" s="2">
        <v>4507</v>
      </c>
      <c r="B4510" s="9">
        <f>(ROUNDUP(Nebenrechnung_Break_Even!A4510/'Rüstprozess (DE)'!$E$30,0))*'Rüstprozess (DE)'!$E$28</f>
        <v>897</v>
      </c>
      <c r="C4510" s="10">
        <f>('Rüstprozess (DE)'!$E$12/3600)*A4510*'Rüstprozess (DE)'!$E$14</f>
        <v>751.16666666666663</v>
      </c>
      <c r="D4510" s="11">
        <f t="shared" si="350"/>
        <v>1648.1666666666665</v>
      </c>
      <c r="E4510" s="9">
        <f>(ROUNDUP(Nebenrechnung_Break_Even!A4510/'Rüstprozess (DE)'!$G$30,0))*'Rüstprozess (DE)'!$G$28</f>
        <v>762</v>
      </c>
      <c r="F4510" s="10">
        <f>('Rüstprozess (DE)'!$G$12/3600)*A4510*'Rüstprozess (DE)'!$E$14</f>
        <v>2253.5</v>
      </c>
      <c r="G4510" s="11">
        <f t="shared" si="351"/>
        <v>3015.5</v>
      </c>
      <c r="I4510" s="4">
        <f t="shared" si="352"/>
        <v>1367.3333333333335</v>
      </c>
      <c r="J4510" s="4">
        <f t="shared" si="353"/>
        <v>1367.3333333333335</v>
      </c>
      <c r="K4510" s="4">
        <f t="shared" si="354"/>
        <v>4507</v>
      </c>
    </row>
    <row r="4511" spans="1:11" x14ac:dyDescent="0.25">
      <c r="A4511" s="2">
        <v>4508</v>
      </c>
      <c r="B4511" s="9">
        <f>(ROUNDUP(Nebenrechnung_Break_Even!A4511/'Rüstprozess (DE)'!$E$30,0))*'Rüstprozess (DE)'!$E$28</f>
        <v>897</v>
      </c>
      <c r="C4511" s="10">
        <f>('Rüstprozess (DE)'!$E$12/3600)*A4511*'Rüstprozess (DE)'!$E$14</f>
        <v>751.33333333333326</v>
      </c>
      <c r="D4511" s="11">
        <f t="shared" si="350"/>
        <v>1648.3333333333333</v>
      </c>
      <c r="E4511" s="9">
        <f>(ROUNDUP(Nebenrechnung_Break_Even!A4511/'Rüstprozess (DE)'!$G$30,0))*'Rüstprozess (DE)'!$G$28</f>
        <v>762</v>
      </c>
      <c r="F4511" s="10">
        <f>('Rüstprozess (DE)'!$G$12/3600)*A4511*'Rüstprozess (DE)'!$E$14</f>
        <v>2254</v>
      </c>
      <c r="G4511" s="11">
        <f t="shared" si="351"/>
        <v>3016</v>
      </c>
      <c r="I4511" s="4">
        <f t="shared" si="352"/>
        <v>1367.6666666666667</v>
      </c>
      <c r="J4511" s="4">
        <f t="shared" si="353"/>
        <v>1367.6666666666667</v>
      </c>
      <c r="K4511" s="4">
        <f t="shared" si="354"/>
        <v>4508</v>
      </c>
    </row>
    <row r="4512" spans="1:11" x14ac:dyDescent="0.25">
      <c r="A4512" s="2">
        <v>4509</v>
      </c>
      <c r="B4512" s="9">
        <f>(ROUNDUP(Nebenrechnung_Break_Even!A4512/'Rüstprozess (DE)'!$E$30,0))*'Rüstprozess (DE)'!$E$28</f>
        <v>897</v>
      </c>
      <c r="C4512" s="10">
        <f>('Rüstprozess (DE)'!$E$12/3600)*A4512*'Rüstprozess (DE)'!$E$14</f>
        <v>751.5</v>
      </c>
      <c r="D4512" s="11">
        <f t="shared" si="350"/>
        <v>1648.5</v>
      </c>
      <c r="E4512" s="9">
        <f>(ROUNDUP(Nebenrechnung_Break_Even!A4512/'Rüstprozess (DE)'!$G$30,0))*'Rüstprozess (DE)'!$G$28</f>
        <v>762</v>
      </c>
      <c r="F4512" s="10">
        <f>('Rüstprozess (DE)'!$G$12/3600)*A4512*'Rüstprozess (DE)'!$E$14</f>
        <v>2254.5</v>
      </c>
      <c r="G4512" s="11">
        <f t="shared" si="351"/>
        <v>3016.5</v>
      </c>
      <c r="I4512" s="4">
        <f t="shared" si="352"/>
        <v>1368</v>
      </c>
      <c r="J4512" s="4">
        <f t="shared" si="353"/>
        <v>1368</v>
      </c>
      <c r="K4512" s="4">
        <f t="shared" si="354"/>
        <v>4509</v>
      </c>
    </row>
    <row r="4513" spans="1:11" x14ac:dyDescent="0.25">
      <c r="A4513" s="2">
        <v>4510</v>
      </c>
      <c r="B4513" s="9">
        <f>(ROUNDUP(Nebenrechnung_Break_Even!A4513/'Rüstprozess (DE)'!$E$30,0))*'Rüstprozess (DE)'!$E$28</f>
        <v>897</v>
      </c>
      <c r="C4513" s="10">
        <f>('Rüstprozess (DE)'!$E$12/3600)*A4513*'Rüstprozess (DE)'!$E$14</f>
        <v>751.66666666666674</v>
      </c>
      <c r="D4513" s="11">
        <f t="shared" si="350"/>
        <v>1648.6666666666667</v>
      </c>
      <c r="E4513" s="9">
        <f>(ROUNDUP(Nebenrechnung_Break_Even!A4513/'Rüstprozess (DE)'!$G$30,0))*'Rüstprozess (DE)'!$G$28</f>
        <v>762</v>
      </c>
      <c r="F4513" s="10">
        <f>('Rüstprozess (DE)'!$G$12/3600)*A4513*'Rüstprozess (DE)'!$E$14</f>
        <v>2255</v>
      </c>
      <c r="G4513" s="11">
        <f t="shared" si="351"/>
        <v>3017</v>
      </c>
      <c r="I4513" s="4">
        <f t="shared" si="352"/>
        <v>1368.3333333333333</v>
      </c>
      <c r="J4513" s="4">
        <f t="shared" si="353"/>
        <v>1368.3333333333333</v>
      </c>
      <c r="K4513" s="4">
        <f t="shared" si="354"/>
        <v>4510</v>
      </c>
    </row>
    <row r="4514" spans="1:11" x14ac:dyDescent="0.25">
      <c r="A4514" s="2">
        <v>4511</v>
      </c>
      <c r="B4514" s="9">
        <f>(ROUNDUP(Nebenrechnung_Break_Even!A4514/'Rüstprozess (DE)'!$E$30,0))*'Rüstprozess (DE)'!$E$28</f>
        <v>897</v>
      </c>
      <c r="C4514" s="10">
        <f>('Rüstprozess (DE)'!$E$12/3600)*A4514*'Rüstprozess (DE)'!$E$14</f>
        <v>751.83333333333337</v>
      </c>
      <c r="D4514" s="11">
        <f t="shared" si="350"/>
        <v>1648.8333333333335</v>
      </c>
      <c r="E4514" s="9">
        <f>(ROUNDUP(Nebenrechnung_Break_Even!A4514/'Rüstprozess (DE)'!$G$30,0))*'Rüstprozess (DE)'!$G$28</f>
        <v>762</v>
      </c>
      <c r="F4514" s="10">
        <f>('Rüstprozess (DE)'!$G$12/3600)*A4514*'Rüstprozess (DE)'!$E$14</f>
        <v>2255.5</v>
      </c>
      <c r="G4514" s="11">
        <f t="shared" si="351"/>
        <v>3017.5</v>
      </c>
      <c r="I4514" s="4">
        <f t="shared" si="352"/>
        <v>1368.6666666666665</v>
      </c>
      <c r="J4514" s="4">
        <f t="shared" si="353"/>
        <v>1368.6666666666665</v>
      </c>
      <c r="K4514" s="4">
        <f t="shared" si="354"/>
        <v>4511</v>
      </c>
    </row>
    <row r="4515" spans="1:11" x14ac:dyDescent="0.25">
      <c r="A4515" s="2">
        <v>4512</v>
      </c>
      <c r="B4515" s="9">
        <f>(ROUNDUP(Nebenrechnung_Break_Even!A4515/'Rüstprozess (DE)'!$E$30,0))*'Rüstprozess (DE)'!$E$28</f>
        <v>897</v>
      </c>
      <c r="C4515" s="10">
        <f>('Rüstprozess (DE)'!$E$12/3600)*A4515*'Rüstprozess (DE)'!$E$14</f>
        <v>752</v>
      </c>
      <c r="D4515" s="11">
        <f t="shared" si="350"/>
        <v>1649</v>
      </c>
      <c r="E4515" s="9">
        <f>(ROUNDUP(Nebenrechnung_Break_Even!A4515/'Rüstprozess (DE)'!$G$30,0))*'Rüstprozess (DE)'!$G$28</f>
        <v>762</v>
      </c>
      <c r="F4515" s="10">
        <f>('Rüstprozess (DE)'!$G$12/3600)*A4515*'Rüstprozess (DE)'!$E$14</f>
        <v>2256</v>
      </c>
      <c r="G4515" s="11">
        <f t="shared" si="351"/>
        <v>3018</v>
      </c>
      <c r="I4515" s="4">
        <f t="shared" si="352"/>
        <v>1369</v>
      </c>
      <c r="J4515" s="4">
        <f t="shared" si="353"/>
        <v>1369</v>
      </c>
      <c r="K4515" s="4">
        <f t="shared" si="354"/>
        <v>4512</v>
      </c>
    </row>
    <row r="4516" spans="1:11" x14ac:dyDescent="0.25">
      <c r="A4516" s="2">
        <v>4513</v>
      </c>
      <c r="B4516" s="9">
        <f>(ROUNDUP(Nebenrechnung_Break_Even!A4516/'Rüstprozess (DE)'!$E$30,0))*'Rüstprozess (DE)'!$E$28</f>
        <v>897</v>
      </c>
      <c r="C4516" s="10">
        <f>('Rüstprozess (DE)'!$E$12/3600)*A4516*'Rüstprozess (DE)'!$E$14</f>
        <v>752.16666666666674</v>
      </c>
      <c r="D4516" s="11">
        <f t="shared" si="350"/>
        <v>1649.1666666666667</v>
      </c>
      <c r="E4516" s="9">
        <f>(ROUNDUP(Nebenrechnung_Break_Even!A4516/'Rüstprozess (DE)'!$G$30,0))*'Rüstprozess (DE)'!$G$28</f>
        <v>762</v>
      </c>
      <c r="F4516" s="10">
        <f>('Rüstprozess (DE)'!$G$12/3600)*A4516*'Rüstprozess (DE)'!$E$14</f>
        <v>2256.5</v>
      </c>
      <c r="G4516" s="11">
        <f t="shared" si="351"/>
        <v>3018.5</v>
      </c>
      <c r="I4516" s="4">
        <f t="shared" si="352"/>
        <v>1369.3333333333333</v>
      </c>
      <c r="J4516" s="4">
        <f t="shared" si="353"/>
        <v>1369.3333333333333</v>
      </c>
      <c r="K4516" s="4">
        <f t="shared" si="354"/>
        <v>4513</v>
      </c>
    </row>
    <row r="4517" spans="1:11" x14ac:dyDescent="0.25">
      <c r="A4517" s="2">
        <v>4514</v>
      </c>
      <c r="B4517" s="9">
        <f>(ROUNDUP(Nebenrechnung_Break_Even!A4517/'Rüstprozess (DE)'!$E$30,0))*'Rüstprozess (DE)'!$E$28</f>
        <v>897</v>
      </c>
      <c r="C4517" s="10">
        <f>('Rüstprozess (DE)'!$E$12/3600)*A4517*'Rüstprozess (DE)'!$E$14</f>
        <v>752.33333333333337</v>
      </c>
      <c r="D4517" s="11">
        <f t="shared" si="350"/>
        <v>1649.3333333333335</v>
      </c>
      <c r="E4517" s="9">
        <f>(ROUNDUP(Nebenrechnung_Break_Even!A4517/'Rüstprozess (DE)'!$G$30,0))*'Rüstprozess (DE)'!$G$28</f>
        <v>762</v>
      </c>
      <c r="F4517" s="10">
        <f>('Rüstprozess (DE)'!$G$12/3600)*A4517*'Rüstprozess (DE)'!$E$14</f>
        <v>2257</v>
      </c>
      <c r="G4517" s="11">
        <f t="shared" si="351"/>
        <v>3019</v>
      </c>
      <c r="I4517" s="4">
        <f t="shared" si="352"/>
        <v>1369.6666666666665</v>
      </c>
      <c r="J4517" s="4">
        <f t="shared" si="353"/>
        <v>1369.6666666666665</v>
      </c>
      <c r="K4517" s="4">
        <f t="shared" si="354"/>
        <v>4514</v>
      </c>
    </row>
    <row r="4518" spans="1:11" x14ac:dyDescent="0.25">
      <c r="A4518" s="2">
        <v>4515</v>
      </c>
      <c r="B4518" s="9">
        <f>(ROUNDUP(Nebenrechnung_Break_Even!A4518/'Rüstprozess (DE)'!$E$30,0))*'Rüstprozess (DE)'!$E$28</f>
        <v>897</v>
      </c>
      <c r="C4518" s="10">
        <f>('Rüstprozess (DE)'!$E$12/3600)*A4518*'Rüstprozess (DE)'!$E$14</f>
        <v>752.5</v>
      </c>
      <c r="D4518" s="11">
        <f t="shared" si="350"/>
        <v>1649.5</v>
      </c>
      <c r="E4518" s="9">
        <f>(ROUNDUP(Nebenrechnung_Break_Even!A4518/'Rüstprozess (DE)'!$G$30,0))*'Rüstprozess (DE)'!$G$28</f>
        <v>762</v>
      </c>
      <c r="F4518" s="10">
        <f>('Rüstprozess (DE)'!$G$12/3600)*A4518*'Rüstprozess (DE)'!$E$14</f>
        <v>2257.5</v>
      </c>
      <c r="G4518" s="11">
        <f t="shared" si="351"/>
        <v>3019.5</v>
      </c>
      <c r="I4518" s="4">
        <f t="shared" si="352"/>
        <v>1370</v>
      </c>
      <c r="J4518" s="4">
        <f t="shared" si="353"/>
        <v>1370</v>
      </c>
      <c r="K4518" s="4">
        <f t="shared" si="354"/>
        <v>4515</v>
      </c>
    </row>
    <row r="4519" spans="1:11" x14ac:dyDescent="0.25">
      <c r="A4519" s="2">
        <v>4516</v>
      </c>
      <c r="B4519" s="9">
        <f>(ROUNDUP(Nebenrechnung_Break_Even!A4519/'Rüstprozess (DE)'!$E$30,0))*'Rüstprozess (DE)'!$E$28</f>
        <v>897</v>
      </c>
      <c r="C4519" s="10">
        <f>('Rüstprozess (DE)'!$E$12/3600)*A4519*'Rüstprozess (DE)'!$E$14</f>
        <v>752.66666666666663</v>
      </c>
      <c r="D4519" s="11">
        <f t="shared" si="350"/>
        <v>1649.6666666666665</v>
      </c>
      <c r="E4519" s="9">
        <f>(ROUNDUP(Nebenrechnung_Break_Even!A4519/'Rüstprozess (DE)'!$G$30,0))*'Rüstprozess (DE)'!$G$28</f>
        <v>762</v>
      </c>
      <c r="F4519" s="10">
        <f>('Rüstprozess (DE)'!$G$12/3600)*A4519*'Rüstprozess (DE)'!$E$14</f>
        <v>2258</v>
      </c>
      <c r="G4519" s="11">
        <f t="shared" si="351"/>
        <v>3020</v>
      </c>
      <c r="I4519" s="4">
        <f t="shared" si="352"/>
        <v>1370.3333333333335</v>
      </c>
      <c r="J4519" s="4">
        <f t="shared" si="353"/>
        <v>1370.3333333333335</v>
      </c>
      <c r="K4519" s="4">
        <f t="shared" si="354"/>
        <v>4516</v>
      </c>
    </row>
    <row r="4520" spans="1:11" x14ac:dyDescent="0.25">
      <c r="A4520" s="2">
        <v>4517</v>
      </c>
      <c r="B4520" s="9">
        <f>(ROUNDUP(Nebenrechnung_Break_Even!A4520/'Rüstprozess (DE)'!$E$30,0))*'Rüstprozess (DE)'!$E$28</f>
        <v>897</v>
      </c>
      <c r="C4520" s="10">
        <f>('Rüstprozess (DE)'!$E$12/3600)*A4520*'Rüstprozess (DE)'!$E$14</f>
        <v>752.83333333333326</v>
      </c>
      <c r="D4520" s="11">
        <f t="shared" si="350"/>
        <v>1649.8333333333333</v>
      </c>
      <c r="E4520" s="9">
        <f>(ROUNDUP(Nebenrechnung_Break_Even!A4520/'Rüstprozess (DE)'!$G$30,0))*'Rüstprozess (DE)'!$G$28</f>
        <v>762</v>
      </c>
      <c r="F4520" s="10">
        <f>('Rüstprozess (DE)'!$G$12/3600)*A4520*'Rüstprozess (DE)'!$E$14</f>
        <v>2258.5</v>
      </c>
      <c r="G4520" s="11">
        <f t="shared" si="351"/>
        <v>3020.5</v>
      </c>
      <c r="I4520" s="4">
        <f t="shared" si="352"/>
        <v>1370.6666666666667</v>
      </c>
      <c r="J4520" s="4">
        <f t="shared" si="353"/>
        <v>1370.6666666666667</v>
      </c>
      <c r="K4520" s="4">
        <f t="shared" si="354"/>
        <v>4517</v>
      </c>
    </row>
    <row r="4521" spans="1:11" x14ac:dyDescent="0.25">
      <c r="A4521" s="2">
        <v>4518</v>
      </c>
      <c r="B4521" s="9">
        <f>(ROUNDUP(Nebenrechnung_Break_Even!A4521/'Rüstprozess (DE)'!$E$30,0))*'Rüstprozess (DE)'!$E$28</f>
        <v>897</v>
      </c>
      <c r="C4521" s="10">
        <f>('Rüstprozess (DE)'!$E$12/3600)*A4521*'Rüstprozess (DE)'!$E$14</f>
        <v>753</v>
      </c>
      <c r="D4521" s="11">
        <f t="shared" si="350"/>
        <v>1650</v>
      </c>
      <c r="E4521" s="9">
        <f>(ROUNDUP(Nebenrechnung_Break_Even!A4521/'Rüstprozess (DE)'!$G$30,0))*'Rüstprozess (DE)'!$G$28</f>
        <v>762</v>
      </c>
      <c r="F4521" s="10">
        <f>('Rüstprozess (DE)'!$G$12/3600)*A4521*'Rüstprozess (DE)'!$E$14</f>
        <v>2259</v>
      </c>
      <c r="G4521" s="11">
        <f t="shared" si="351"/>
        <v>3021</v>
      </c>
      <c r="I4521" s="4">
        <f t="shared" si="352"/>
        <v>1371</v>
      </c>
      <c r="J4521" s="4">
        <f t="shared" si="353"/>
        <v>1371</v>
      </c>
      <c r="K4521" s="4">
        <f t="shared" si="354"/>
        <v>4518</v>
      </c>
    </row>
    <row r="4522" spans="1:11" x14ac:dyDescent="0.25">
      <c r="A4522" s="2">
        <v>4519</v>
      </c>
      <c r="B4522" s="9">
        <f>(ROUNDUP(Nebenrechnung_Break_Even!A4522/'Rüstprozess (DE)'!$E$30,0))*'Rüstprozess (DE)'!$E$28</f>
        <v>897</v>
      </c>
      <c r="C4522" s="10">
        <f>('Rüstprozess (DE)'!$E$12/3600)*A4522*'Rüstprozess (DE)'!$E$14</f>
        <v>753.16666666666663</v>
      </c>
      <c r="D4522" s="11">
        <f t="shared" si="350"/>
        <v>1650.1666666666665</v>
      </c>
      <c r="E4522" s="9">
        <f>(ROUNDUP(Nebenrechnung_Break_Even!A4522/'Rüstprozess (DE)'!$G$30,0))*'Rüstprozess (DE)'!$G$28</f>
        <v>762</v>
      </c>
      <c r="F4522" s="10">
        <f>('Rüstprozess (DE)'!$G$12/3600)*A4522*'Rüstprozess (DE)'!$E$14</f>
        <v>2259.5</v>
      </c>
      <c r="G4522" s="11">
        <f t="shared" si="351"/>
        <v>3021.5</v>
      </c>
      <c r="I4522" s="4">
        <f t="shared" si="352"/>
        <v>1371.3333333333335</v>
      </c>
      <c r="J4522" s="4">
        <f t="shared" si="353"/>
        <v>1371.3333333333335</v>
      </c>
      <c r="K4522" s="4">
        <f t="shared" si="354"/>
        <v>4519</v>
      </c>
    </row>
    <row r="4523" spans="1:11" x14ac:dyDescent="0.25">
      <c r="A4523" s="2">
        <v>4520</v>
      </c>
      <c r="B4523" s="9">
        <f>(ROUNDUP(Nebenrechnung_Break_Even!A4523/'Rüstprozess (DE)'!$E$30,0))*'Rüstprozess (DE)'!$E$28</f>
        <v>897</v>
      </c>
      <c r="C4523" s="10">
        <f>('Rüstprozess (DE)'!$E$12/3600)*A4523*'Rüstprozess (DE)'!$E$14</f>
        <v>753.33333333333326</v>
      </c>
      <c r="D4523" s="11">
        <f t="shared" si="350"/>
        <v>1650.3333333333333</v>
      </c>
      <c r="E4523" s="9">
        <f>(ROUNDUP(Nebenrechnung_Break_Even!A4523/'Rüstprozess (DE)'!$G$30,0))*'Rüstprozess (DE)'!$G$28</f>
        <v>762</v>
      </c>
      <c r="F4523" s="10">
        <f>('Rüstprozess (DE)'!$G$12/3600)*A4523*'Rüstprozess (DE)'!$E$14</f>
        <v>2260</v>
      </c>
      <c r="G4523" s="11">
        <f t="shared" si="351"/>
        <v>3022</v>
      </c>
      <c r="I4523" s="4">
        <f t="shared" si="352"/>
        <v>1371.6666666666667</v>
      </c>
      <c r="J4523" s="4">
        <f t="shared" si="353"/>
        <v>1371.6666666666667</v>
      </c>
      <c r="K4523" s="4">
        <f t="shared" si="354"/>
        <v>4520</v>
      </c>
    </row>
    <row r="4524" spans="1:11" x14ac:dyDescent="0.25">
      <c r="A4524" s="2">
        <v>4521</v>
      </c>
      <c r="B4524" s="9">
        <f>(ROUNDUP(Nebenrechnung_Break_Even!A4524/'Rüstprozess (DE)'!$E$30,0))*'Rüstprozess (DE)'!$E$28</f>
        <v>897</v>
      </c>
      <c r="C4524" s="10">
        <f>('Rüstprozess (DE)'!$E$12/3600)*A4524*'Rüstprozess (DE)'!$E$14</f>
        <v>753.5</v>
      </c>
      <c r="D4524" s="11">
        <f t="shared" si="350"/>
        <v>1650.5</v>
      </c>
      <c r="E4524" s="9">
        <f>(ROUNDUP(Nebenrechnung_Break_Even!A4524/'Rüstprozess (DE)'!$G$30,0))*'Rüstprozess (DE)'!$G$28</f>
        <v>762</v>
      </c>
      <c r="F4524" s="10">
        <f>('Rüstprozess (DE)'!$G$12/3600)*A4524*'Rüstprozess (DE)'!$E$14</f>
        <v>2260.5</v>
      </c>
      <c r="G4524" s="11">
        <f t="shared" si="351"/>
        <v>3022.5</v>
      </c>
      <c r="I4524" s="4">
        <f t="shared" si="352"/>
        <v>1372</v>
      </c>
      <c r="J4524" s="4">
        <f t="shared" si="353"/>
        <v>1372</v>
      </c>
      <c r="K4524" s="4">
        <f t="shared" si="354"/>
        <v>4521</v>
      </c>
    </row>
    <row r="4525" spans="1:11" x14ac:dyDescent="0.25">
      <c r="A4525" s="2">
        <v>4522</v>
      </c>
      <c r="B4525" s="9">
        <f>(ROUNDUP(Nebenrechnung_Break_Even!A4525/'Rüstprozess (DE)'!$E$30,0))*'Rüstprozess (DE)'!$E$28</f>
        <v>897</v>
      </c>
      <c r="C4525" s="10">
        <f>('Rüstprozess (DE)'!$E$12/3600)*A4525*'Rüstprozess (DE)'!$E$14</f>
        <v>753.66666666666663</v>
      </c>
      <c r="D4525" s="11">
        <f t="shared" si="350"/>
        <v>1650.6666666666665</v>
      </c>
      <c r="E4525" s="9">
        <f>(ROUNDUP(Nebenrechnung_Break_Even!A4525/'Rüstprozess (DE)'!$G$30,0))*'Rüstprozess (DE)'!$G$28</f>
        <v>762</v>
      </c>
      <c r="F4525" s="10">
        <f>('Rüstprozess (DE)'!$G$12/3600)*A4525*'Rüstprozess (DE)'!$E$14</f>
        <v>2261</v>
      </c>
      <c r="G4525" s="11">
        <f t="shared" si="351"/>
        <v>3023</v>
      </c>
      <c r="I4525" s="4">
        <f t="shared" si="352"/>
        <v>1372.3333333333335</v>
      </c>
      <c r="J4525" s="4">
        <f t="shared" si="353"/>
        <v>1372.3333333333335</v>
      </c>
      <c r="K4525" s="4">
        <f t="shared" si="354"/>
        <v>4522</v>
      </c>
    </row>
    <row r="4526" spans="1:11" x14ac:dyDescent="0.25">
      <c r="A4526" s="2">
        <v>4523</v>
      </c>
      <c r="B4526" s="9">
        <f>(ROUNDUP(Nebenrechnung_Break_Even!A4526/'Rüstprozess (DE)'!$E$30,0))*'Rüstprozess (DE)'!$E$28</f>
        <v>897</v>
      </c>
      <c r="C4526" s="10">
        <f>('Rüstprozess (DE)'!$E$12/3600)*A4526*'Rüstprozess (DE)'!$E$14</f>
        <v>753.83333333333326</v>
      </c>
      <c r="D4526" s="11">
        <f t="shared" si="350"/>
        <v>1650.8333333333333</v>
      </c>
      <c r="E4526" s="9">
        <f>(ROUNDUP(Nebenrechnung_Break_Even!A4526/'Rüstprozess (DE)'!$G$30,0))*'Rüstprozess (DE)'!$G$28</f>
        <v>762</v>
      </c>
      <c r="F4526" s="10">
        <f>('Rüstprozess (DE)'!$G$12/3600)*A4526*'Rüstprozess (DE)'!$E$14</f>
        <v>2261.5</v>
      </c>
      <c r="G4526" s="11">
        <f t="shared" si="351"/>
        <v>3023.5</v>
      </c>
      <c r="I4526" s="4">
        <f t="shared" si="352"/>
        <v>1372.6666666666667</v>
      </c>
      <c r="J4526" s="4">
        <f t="shared" si="353"/>
        <v>1372.6666666666667</v>
      </c>
      <c r="K4526" s="4">
        <f t="shared" si="354"/>
        <v>4523</v>
      </c>
    </row>
    <row r="4527" spans="1:11" x14ac:dyDescent="0.25">
      <c r="A4527" s="2">
        <v>4524</v>
      </c>
      <c r="B4527" s="9">
        <f>(ROUNDUP(Nebenrechnung_Break_Even!A4527/'Rüstprozess (DE)'!$E$30,0))*'Rüstprozess (DE)'!$E$28</f>
        <v>897</v>
      </c>
      <c r="C4527" s="10">
        <f>('Rüstprozess (DE)'!$E$12/3600)*A4527*'Rüstprozess (DE)'!$E$14</f>
        <v>754</v>
      </c>
      <c r="D4527" s="11">
        <f t="shared" si="350"/>
        <v>1651</v>
      </c>
      <c r="E4527" s="9">
        <f>(ROUNDUP(Nebenrechnung_Break_Even!A4527/'Rüstprozess (DE)'!$G$30,0))*'Rüstprozess (DE)'!$G$28</f>
        <v>762</v>
      </c>
      <c r="F4527" s="10">
        <f>('Rüstprozess (DE)'!$G$12/3600)*A4527*'Rüstprozess (DE)'!$E$14</f>
        <v>2262</v>
      </c>
      <c r="G4527" s="11">
        <f t="shared" si="351"/>
        <v>3024</v>
      </c>
      <c r="I4527" s="4">
        <f t="shared" si="352"/>
        <v>1373</v>
      </c>
      <c r="J4527" s="4">
        <f t="shared" si="353"/>
        <v>1373</v>
      </c>
      <c r="K4527" s="4">
        <f t="shared" si="354"/>
        <v>4524</v>
      </c>
    </row>
    <row r="4528" spans="1:11" x14ac:dyDescent="0.25">
      <c r="A4528" s="2">
        <v>4525</v>
      </c>
      <c r="B4528" s="9">
        <f>(ROUNDUP(Nebenrechnung_Break_Even!A4528/'Rüstprozess (DE)'!$E$30,0))*'Rüstprozess (DE)'!$E$28</f>
        <v>897</v>
      </c>
      <c r="C4528" s="10">
        <f>('Rüstprozess (DE)'!$E$12/3600)*A4528*'Rüstprozess (DE)'!$E$14</f>
        <v>754.16666666666674</v>
      </c>
      <c r="D4528" s="11">
        <f t="shared" si="350"/>
        <v>1651.1666666666667</v>
      </c>
      <c r="E4528" s="9">
        <f>(ROUNDUP(Nebenrechnung_Break_Even!A4528/'Rüstprozess (DE)'!$G$30,0))*'Rüstprozess (DE)'!$G$28</f>
        <v>762</v>
      </c>
      <c r="F4528" s="10">
        <f>('Rüstprozess (DE)'!$G$12/3600)*A4528*'Rüstprozess (DE)'!$E$14</f>
        <v>2262.5</v>
      </c>
      <c r="G4528" s="11">
        <f t="shared" si="351"/>
        <v>3024.5</v>
      </c>
      <c r="I4528" s="4">
        <f t="shared" si="352"/>
        <v>1373.3333333333333</v>
      </c>
      <c r="J4528" s="4">
        <f t="shared" si="353"/>
        <v>1373.3333333333333</v>
      </c>
      <c r="K4528" s="4">
        <f t="shared" si="354"/>
        <v>4525</v>
      </c>
    </row>
    <row r="4529" spans="1:11" x14ac:dyDescent="0.25">
      <c r="A4529" s="2">
        <v>4526</v>
      </c>
      <c r="B4529" s="9">
        <f>(ROUNDUP(Nebenrechnung_Break_Even!A4529/'Rüstprozess (DE)'!$E$30,0))*'Rüstprozess (DE)'!$E$28</f>
        <v>897</v>
      </c>
      <c r="C4529" s="10">
        <f>('Rüstprozess (DE)'!$E$12/3600)*A4529*'Rüstprozess (DE)'!$E$14</f>
        <v>754.33333333333337</v>
      </c>
      <c r="D4529" s="11">
        <f t="shared" si="350"/>
        <v>1651.3333333333335</v>
      </c>
      <c r="E4529" s="9">
        <f>(ROUNDUP(Nebenrechnung_Break_Even!A4529/'Rüstprozess (DE)'!$G$30,0))*'Rüstprozess (DE)'!$G$28</f>
        <v>762</v>
      </c>
      <c r="F4529" s="10">
        <f>('Rüstprozess (DE)'!$G$12/3600)*A4529*'Rüstprozess (DE)'!$E$14</f>
        <v>2263</v>
      </c>
      <c r="G4529" s="11">
        <f t="shared" si="351"/>
        <v>3025</v>
      </c>
      <c r="I4529" s="4">
        <f t="shared" si="352"/>
        <v>1373.6666666666665</v>
      </c>
      <c r="J4529" s="4">
        <f t="shared" si="353"/>
        <v>1373.6666666666665</v>
      </c>
      <c r="K4529" s="4">
        <f t="shared" si="354"/>
        <v>4526</v>
      </c>
    </row>
    <row r="4530" spans="1:11" x14ac:dyDescent="0.25">
      <c r="A4530" s="2">
        <v>4527</v>
      </c>
      <c r="B4530" s="9">
        <f>(ROUNDUP(Nebenrechnung_Break_Even!A4530/'Rüstprozess (DE)'!$E$30,0))*'Rüstprozess (DE)'!$E$28</f>
        <v>897</v>
      </c>
      <c r="C4530" s="10">
        <f>('Rüstprozess (DE)'!$E$12/3600)*A4530*'Rüstprozess (DE)'!$E$14</f>
        <v>754.5</v>
      </c>
      <c r="D4530" s="11">
        <f t="shared" si="350"/>
        <v>1651.5</v>
      </c>
      <c r="E4530" s="9">
        <f>(ROUNDUP(Nebenrechnung_Break_Even!A4530/'Rüstprozess (DE)'!$G$30,0))*'Rüstprozess (DE)'!$G$28</f>
        <v>762</v>
      </c>
      <c r="F4530" s="10">
        <f>('Rüstprozess (DE)'!$G$12/3600)*A4530*'Rüstprozess (DE)'!$E$14</f>
        <v>2263.5</v>
      </c>
      <c r="G4530" s="11">
        <f t="shared" si="351"/>
        <v>3025.5</v>
      </c>
      <c r="I4530" s="4">
        <f t="shared" si="352"/>
        <v>1374</v>
      </c>
      <c r="J4530" s="4">
        <f t="shared" si="353"/>
        <v>1374</v>
      </c>
      <c r="K4530" s="4">
        <f t="shared" si="354"/>
        <v>4527</v>
      </c>
    </row>
    <row r="4531" spans="1:11" x14ac:dyDescent="0.25">
      <c r="A4531" s="2">
        <v>4528</v>
      </c>
      <c r="B4531" s="9">
        <f>(ROUNDUP(Nebenrechnung_Break_Even!A4531/'Rüstprozess (DE)'!$E$30,0))*'Rüstprozess (DE)'!$E$28</f>
        <v>897</v>
      </c>
      <c r="C4531" s="10">
        <f>('Rüstprozess (DE)'!$E$12/3600)*A4531*'Rüstprozess (DE)'!$E$14</f>
        <v>754.66666666666674</v>
      </c>
      <c r="D4531" s="11">
        <f t="shared" si="350"/>
        <v>1651.6666666666667</v>
      </c>
      <c r="E4531" s="9">
        <f>(ROUNDUP(Nebenrechnung_Break_Even!A4531/'Rüstprozess (DE)'!$G$30,0))*'Rüstprozess (DE)'!$G$28</f>
        <v>762</v>
      </c>
      <c r="F4531" s="10">
        <f>('Rüstprozess (DE)'!$G$12/3600)*A4531*'Rüstprozess (DE)'!$E$14</f>
        <v>2264</v>
      </c>
      <c r="G4531" s="11">
        <f t="shared" si="351"/>
        <v>3026</v>
      </c>
      <c r="I4531" s="4">
        <f t="shared" si="352"/>
        <v>1374.3333333333333</v>
      </c>
      <c r="J4531" s="4">
        <f t="shared" si="353"/>
        <v>1374.3333333333333</v>
      </c>
      <c r="K4531" s="4">
        <f t="shared" si="354"/>
        <v>4528</v>
      </c>
    </row>
    <row r="4532" spans="1:11" x14ac:dyDescent="0.25">
      <c r="A4532" s="2">
        <v>4529</v>
      </c>
      <c r="B4532" s="9">
        <f>(ROUNDUP(Nebenrechnung_Break_Even!A4532/'Rüstprozess (DE)'!$E$30,0))*'Rüstprozess (DE)'!$E$28</f>
        <v>897</v>
      </c>
      <c r="C4532" s="10">
        <f>('Rüstprozess (DE)'!$E$12/3600)*A4532*'Rüstprozess (DE)'!$E$14</f>
        <v>754.83333333333337</v>
      </c>
      <c r="D4532" s="11">
        <f t="shared" si="350"/>
        <v>1651.8333333333335</v>
      </c>
      <c r="E4532" s="9">
        <f>(ROUNDUP(Nebenrechnung_Break_Even!A4532/'Rüstprozess (DE)'!$G$30,0))*'Rüstprozess (DE)'!$G$28</f>
        <v>762</v>
      </c>
      <c r="F4532" s="10">
        <f>('Rüstprozess (DE)'!$G$12/3600)*A4532*'Rüstprozess (DE)'!$E$14</f>
        <v>2264.5</v>
      </c>
      <c r="G4532" s="11">
        <f t="shared" si="351"/>
        <v>3026.5</v>
      </c>
      <c r="I4532" s="4">
        <f t="shared" si="352"/>
        <v>1374.6666666666665</v>
      </c>
      <c r="J4532" s="4">
        <f t="shared" si="353"/>
        <v>1374.6666666666665</v>
      </c>
      <c r="K4532" s="4">
        <f t="shared" si="354"/>
        <v>4529</v>
      </c>
    </row>
    <row r="4533" spans="1:11" x14ac:dyDescent="0.25">
      <c r="A4533" s="2">
        <v>4530</v>
      </c>
      <c r="B4533" s="9">
        <f>(ROUNDUP(Nebenrechnung_Break_Even!A4533/'Rüstprozess (DE)'!$E$30,0))*'Rüstprozess (DE)'!$E$28</f>
        <v>897</v>
      </c>
      <c r="C4533" s="10">
        <f>('Rüstprozess (DE)'!$E$12/3600)*A4533*'Rüstprozess (DE)'!$E$14</f>
        <v>755</v>
      </c>
      <c r="D4533" s="11">
        <f t="shared" si="350"/>
        <v>1652</v>
      </c>
      <c r="E4533" s="9">
        <f>(ROUNDUP(Nebenrechnung_Break_Even!A4533/'Rüstprozess (DE)'!$G$30,0))*'Rüstprozess (DE)'!$G$28</f>
        <v>762</v>
      </c>
      <c r="F4533" s="10">
        <f>('Rüstprozess (DE)'!$G$12/3600)*A4533*'Rüstprozess (DE)'!$E$14</f>
        <v>2265</v>
      </c>
      <c r="G4533" s="11">
        <f t="shared" si="351"/>
        <v>3027</v>
      </c>
      <c r="I4533" s="4">
        <f t="shared" si="352"/>
        <v>1375</v>
      </c>
      <c r="J4533" s="4">
        <f t="shared" si="353"/>
        <v>1375</v>
      </c>
      <c r="K4533" s="4">
        <f t="shared" si="354"/>
        <v>4530</v>
      </c>
    </row>
    <row r="4534" spans="1:11" x14ac:dyDescent="0.25">
      <c r="A4534" s="2">
        <v>4531</v>
      </c>
      <c r="B4534" s="9">
        <f>(ROUNDUP(Nebenrechnung_Break_Even!A4534/'Rüstprozess (DE)'!$E$30,0))*'Rüstprozess (DE)'!$E$28</f>
        <v>897</v>
      </c>
      <c r="C4534" s="10">
        <f>('Rüstprozess (DE)'!$E$12/3600)*A4534*'Rüstprozess (DE)'!$E$14</f>
        <v>755.16666666666663</v>
      </c>
      <c r="D4534" s="11">
        <f t="shared" si="350"/>
        <v>1652.1666666666665</v>
      </c>
      <c r="E4534" s="9">
        <f>(ROUNDUP(Nebenrechnung_Break_Even!A4534/'Rüstprozess (DE)'!$G$30,0))*'Rüstprozess (DE)'!$G$28</f>
        <v>762</v>
      </c>
      <c r="F4534" s="10">
        <f>('Rüstprozess (DE)'!$G$12/3600)*A4534*'Rüstprozess (DE)'!$E$14</f>
        <v>2265.5</v>
      </c>
      <c r="G4534" s="11">
        <f t="shared" si="351"/>
        <v>3027.5</v>
      </c>
      <c r="I4534" s="4">
        <f t="shared" si="352"/>
        <v>1375.3333333333335</v>
      </c>
      <c r="J4534" s="4">
        <f t="shared" si="353"/>
        <v>1375.3333333333335</v>
      </c>
      <c r="K4534" s="4">
        <f t="shared" si="354"/>
        <v>4531</v>
      </c>
    </row>
    <row r="4535" spans="1:11" x14ac:dyDescent="0.25">
      <c r="A4535" s="2">
        <v>4532</v>
      </c>
      <c r="B4535" s="9">
        <f>(ROUNDUP(Nebenrechnung_Break_Even!A4535/'Rüstprozess (DE)'!$E$30,0))*'Rüstprozess (DE)'!$E$28</f>
        <v>897</v>
      </c>
      <c r="C4535" s="10">
        <f>('Rüstprozess (DE)'!$E$12/3600)*A4535*'Rüstprozess (DE)'!$E$14</f>
        <v>755.33333333333326</v>
      </c>
      <c r="D4535" s="11">
        <f t="shared" si="350"/>
        <v>1652.3333333333333</v>
      </c>
      <c r="E4535" s="9">
        <f>(ROUNDUP(Nebenrechnung_Break_Even!A4535/'Rüstprozess (DE)'!$G$30,0))*'Rüstprozess (DE)'!$G$28</f>
        <v>762</v>
      </c>
      <c r="F4535" s="10">
        <f>('Rüstprozess (DE)'!$G$12/3600)*A4535*'Rüstprozess (DE)'!$E$14</f>
        <v>2266</v>
      </c>
      <c r="G4535" s="11">
        <f t="shared" si="351"/>
        <v>3028</v>
      </c>
      <c r="I4535" s="4">
        <f t="shared" si="352"/>
        <v>1375.6666666666667</v>
      </c>
      <c r="J4535" s="4">
        <f t="shared" si="353"/>
        <v>1375.6666666666667</v>
      </c>
      <c r="K4535" s="4">
        <f t="shared" si="354"/>
        <v>4532</v>
      </c>
    </row>
    <row r="4536" spans="1:11" x14ac:dyDescent="0.25">
      <c r="A4536" s="2">
        <v>4533</v>
      </c>
      <c r="B4536" s="9">
        <f>(ROUNDUP(Nebenrechnung_Break_Even!A4536/'Rüstprozess (DE)'!$E$30,0))*'Rüstprozess (DE)'!$E$28</f>
        <v>897</v>
      </c>
      <c r="C4536" s="10">
        <f>('Rüstprozess (DE)'!$E$12/3600)*A4536*'Rüstprozess (DE)'!$E$14</f>
        <v>755.5</v>
      </c>
      <c r="D4536" s="11">
        <f t="shared" si="350"/>
        <v>1652.5</v>
      </c>
      <c r="E4536" s="9">
        <f>(ROUNDUP(Nebenrechnung_Break_Even!A4536/'Rüstprozess (DE)'!$G$30,0))*'Rüstprozess (DE)'!$G$28</f>
        <v>762</v>
      </c>
      <c r="F4536" s="10">
        <f>('Rüstprozess (DE)'!$G$12/3600)*A4536*'Rüstprozess (DE)'!$E$14</f>
        <v>2266.5</v>
      </c>
      <c r="G4536" s="11">
        <f t="shared" si="351"/>
        <v>3028.5</v>
      </c>
      <c r="I4536" s="4">
        <f t="shared" si="352"/>
        <v>1376</v>
      </c>
      <c r="J4536" s="4">
        <f t="shared" si="353"/>
        <v>1376</v>
      </c>
      <c r="K4536" s="4">
        <f t="shared" si="354"/>
        <v>4533</v>
      </c>
    </row>
    <row r="4537" spans="1:11" x14ac:dyDescent="0.25">
      <c r="A4537" s="2">
        <v>4534</v>
      </c>
      <c r="B4537" s="9">
        <f>(ROUNDUP(Nebenrechnung_Break_Even!A4537/'Rüstprozess (DE)'!$E$30,0))*'Rüstprozess (DE)'!$E$28</f>
        <v>897</v>
      </c>
      <c r="C4537" s="10">
        <f>('Rüstprozess (DE)'!$E$12/3600)*A4537*'Rüstprozess (DE)'!$E$14</f>
        <v>755.66666666666663</v>
      </c>
      <c r="D4537" s="11">
        <f t="shared" si="350"/>
        <v>1652.6666666666665</v>
      </c>
      <c r="E4537" s="9">
        <f>(ROUNDUP(Nebenrechnung_Break_Even!A4537/'Rüstprozess (DE)'!$G$30,0))*'Rüstprozess (DE)'!$G$28</f>
        <v>762</v>
      </c>
      <c r="F4537" s="10">
        <f>('Rüstprozess (DE)'!$G$12/3600)*A4537*'Rüstprozess (DE)'!$E$14</f>
        <v>2267</v>
      </c>
      <c r="G4537" s="11">
        <f t="shared" si="351"/>
        <v>3029</v>
      </c>
      <c r="I4537" s="4">
        <f t="shared" si="352"/>
        <v>1376.3333333333335</v>
      </c>
      <c r="J4537" s="4">
        <f t="shared" si="353"/>
        <v>1376.3333333333335</v>
      </c>
      <c r="K4537" s="4">
        <f t="shared" si="354"/>
        <v>4534</v>
      </c>
    </row>
    <row r="4538" spans="1:11" x14ac:dyDescent="0.25">
      <c r="A4538" s="2">
        <v>4535</v>
      </c>
      <c r="B4538" s="9">
        <f>(ROUNDUP(Nebenrechnung_Break_Even!A4538/'Rüstprozess (DE)'!$E$30,0))*'Rüstprozess (DE)'!$E$28</f>
        <v>897</v>
      </c>
      <c r="C4538" s="10">
        <f>('Rüstprozess (DE)'!$E$12/3600)*A4538*'Rüstprozess (DE)'!$E$14</f>
        <v>755.83333333333326</v>
      </c>
      <c r="D4538" s="11">
        <f t="shared" si="350"/>
        <v>1652.8333333333333</v>
      </c>
      <c r="E4538" s="9">
        <f>(ROUNDUP(Nebenrechnung_Break_Even!A4538/'Rüstprozess (DE)'!$G$30,0))*'Rüstprozess (DE)'!$G$28</f>
        <v>762</v>
      </c>
      <c r="F4538" s="10">
        <f>('Rüstprozess (DE)'!$G$12/3600)*A4538*'Rüstprozess (DE)'!$E$14</f>
        <v>2267.5</v>
      </c>
      <c r="G4538" s="11">
        <f t="shared" si="351"/>
        <v>3029.5</v>
      </c>
      <c r="I4538" s="4">
        <f t="shared" si="352"/>
        <v>1376.6666666666667</v>
      </c>
      <c r="J4538" s="4">
        <f t="shared" si="353"/>
        <v>1376.6666666666667</v>
      </c>
      <c r="K4538" s="4">
        <f t="shared" si="354"/>
        <v>4535</v>
      </c>
    </row>
    <row r="4539" spans="1:11" x14ac:dyDescent="0.25">
      <c r="A4539" s="2">
        <v>4536</v>
      </c>
      <c r="B4539" s="9">
        <f>(ROUNDUP(Nebenrechnung_Break_Even!A4539/'Rüstprozess (DE)'!$E$30,0))*'Rüstprozess (DE)'!$E$28</f>
        <v>897</v>
      </c>
      <c r="C4539" s="10">
        <f>('Rüstprozess (DE)'!$E$12/3600)*A4539*'Rüstprozess (DE)'!$E$14</f>
        <v>756</v>
      </c>
      <c r="D4539" s="11">
        <f t="shared" si="350"/>
        <v>1653</v>
      </c>
      <c r="E4539" s="9">
        <f>(ROUNDUP(Nebenrechnung_Break_Even!A4539/'Rüstprozess (DE)'!$G$30,0))*'Rüstprozess (DE)'!$G$28</f>
        <v>762</v>
      </c>
      <c r="F4539" s="10">
        <f>('Rüstprozess (DE)'!$G$12/3600)*A4539*'Rüstprozess (DE)'!$E$14</f>
        <v>2268</v>
      </c>
      <c r="G4539" s="11">
        <f t="shared" si="351"/>
        <v>3030</v>
      </c>
      <c r="I4539" s="4">
        <f t="shared" si="352"/>
        <v>1377</v>
      </c>
      <c r="J4539" s="4">
        <f t="shared" si="353"/>
        <v>1377</v>
      </c>
      <c r="K4539" s="4">
        <f t="shared" si="354"/>
        <v>4536</v>
      </c>
    </row>
    <row r="4540" spans="1:11" x14ac:dyDescent="0.25">
      <c r="A4540" s="2">
        <v>4537</v>
      </c>
      <c r="B4540" s="9">
        <f>(ROUNDUP(Nebenrechnung_Break_Even!A4540/'Rüstprozess (DE)'!$E$30,0))*'Rüstprozess (DE)'!$E$28</f>
        <v>897</v>
      </c>
      <c r="C4540" s="10">
        <f>('Rüstprozess (DE)'!$E$12/3600)*A4540*'Rüstprozess (DE)'!$E$14</f>
        <v>756.16666666666663</v>
      </c>
      <c r="D4540" s="11">
        <f t="shared" si="350"/>
        <v>1653.1666666666665</v>
      </c>
      <c r="E4540" s="9">
        <f>(ROUNDUP(Nebenrechnung_Break_Even!A4540/'Rüstprozess (DE)'!$G$30,0))*'Rüstprozess (DE)'!$G$28</f>
        <v>762</v>
      </c>
      <c r="F4540" s="10">
        <f>('Rüstprozess (DE)'!$G$12/3600)*A4540*'Rüstprozess (DE)'!$E$14</f>
        <v>2268.5</v>
      </c>
      <c r="G4540" s="11">
        <f t="shared" si="351"/>
        <v>3030.5</v>
      </c>
      <c r="I4540" s="4">
        <f t="shared" si="352"/>
        <v>1377.3333333333335</v>
      </c>
      <c r="J4540" s="4">
        <f t="shared" si="353"/>
        <v>1377.3333333333335</v>
      </c>
      <c r="K4540" s="4">
        <f t="shared" si="354"/>
        <v>4537</v>
      </c>
    </row>
    <row r="4541" spans="1:11" x14ac:dyDescent="0.25">
      <c r="A4541" s="2">
        <v>4538</v>
      </c>
      <c r="B4541" s="9">
        <f>(ROUNDUP(Nebenrechnung_Break_Even!A4541/'Rüstprozess (DE)'!$E$30,0))*'Rüstprozess (DE)'!$E$28</f>
        <v>897</v>
      </c>
      <c r="C4541" s="10">
        <f>('Rüstprozess (DE)'!$E$12/3600)*A4541*'Rüstprozess (DE)'!$E$14</f>
        <v>756.33333333333326</v>
      </c>
      <c r="D4541" s="11">
        <f t="shared" si="350"/>
        <v>1653.3333333333333</v>
      </c>
      <c r="E4541" s="9">
        <f>(ROUNDUP(Nebenrechnung_Break_Even!A4541/'Rüstprozess (DE)'!$G$30,0))*'Rüstprozess (DE)'!$G$28</f>
        <v>762</v>
      </c>
      <c r="F4541" s="10">
        <f>('Rüstprozess (DE)'!$G$12/3600)*A4541*'Rüstprozess (DE)'!$E$14</f>
        <v>2269</v>
      </c>
      <c r="G4541" s="11">
        <f t="shared" si="351"/>
        <v>3031</v>
      </c>
      <c r="I4541" s="4">
        <f t="shared" si="352"/>
        <v>1377.6666666666667</v>
      </c>
      <c r="J4541" s="4">
        <f t="shared" si="353"/>
        <v>1377.6666666666667</v>
      </c>
      <c r="K4541" s="4">
        <f t="shared" si="354"/>
        <v>4538</v>
      </c>
    </row>
    <row r="4542" spans="1:11" x14ac:dyDescent="0.25">
      <c r="A4542" s="2">
        <v>4539</v>
      </c>
      <c r="B4542" s="9">
        <f>(ROUNDUP(Nebenrechnung_Break_Even!A4542/'Rüstprozess (DE)'!$E$30,0))*'Rüstprozess (DE)'!$E$28</f>
        <v>897</v>
      </c>
      <c r="C4542" s="10">
        <f>('Rüstprozess (DE)'!$E$12/3600)*A4542*'Rüstprozess (DE)'!$E$14</f>
        <v>756.5</v>
      </c>
      <c r="D4542" s="11">
        <f t="shared" si="350"/>
        <v>1653.5</v>
      </c>
      <c r="E4542" s="9">
        <f>(ROUNDUP(Nebenrechnung_Break_Even!A4542/'Rüstprozess (DE)'!$G$30,0))*'Rüstprozess (DE)'!$G$28</f>
        <v>762</v>
      </c>
      <c r="F4542" s="10">
        <f>('Rüstprozess (DE)'!$G$12/3600)*A4542*'Rüstprozess (DE)'!$E$14</f>
        <v>2269.5</v>
      </c>
      <c r="G4542" s="11">
        <f t="shared" si="351"/>
        <v>3031.5</v>
      </c>
      <c r="I4542" s="4">
        <f t="shared" si="352"/>
        <v>1378</v>
      </c>
      <c r="J4542" s="4">
        <f t="shared" si="353"/>
        <v>1378</v>
      </c>
      <c r="K4542" s="4">
        <f t="shared" si="354"/>
        <v>4539</v>
      </c>
    </row>
    <row r="4543" spans="1:11" x14ac:dyDescent="0.25">
      <c r="A4543" s="2">
        <v>4540</v>
      </c>
      <c r="B4543" s="9">
        <f>(ROUNDUP(Nebenrechnung_Break_Even!A4543/'Rüstprozess (DE)'!$E$30,0))*'Rüstprozess (DE)'!$E$28</f>
        <v>897</v>
      </c>
      <c r="C4543" s="10">
        <f>('Rüstprozess (DE)'!$E$12/3600)*A4543*'Rüstprozess (DE)'!$E$14</f>
        <v>756.66666666666674</v>
      </c>
      <c r="D4543" s="11">
        <f t="shared" si="350"/>
        <v>1653.6666666666667</v>
      </c>
      <c r="E4543" s="9">
        <f>(ROUNDUP(Nebenrechnung_Break_Even!A4543/'Rüstprozess (DE)'!$G$30,0))*'Rüstprozess (DE)'!$G$28</f>
        <v>762</v>
      </c>
      <c r="F4543" s="10">
        <f>('Rüstprozess (DE)'!$G$12/3600)*A4543*'Rüstprozess (DE)'!$E$14</f>
        <v>2270</v>
      </c>
      <c r="G4543" s="11">
        <f t="shared" si="351"/>
        <v>3032</v>
      </c>
      <c r="I4543" s="4">
        <f t="shared" si="352"/>
        <v>1378.3333333333333</v>
      </c>
      <c r="J4543" s="4">
        <f t="shared" si="353"/>
        <v>1378.3333333333333</v>
      </c>
      <c r="K4543" s="4">
        <f t="shared" si="354"/>
        <v>4540</v>
      </c>
    </row>
    <row r="4544" spans="1:11" x14ac:dyDescent="0.25">
      <c r="A4544" s="2">
        <v>4541</v>
      </c>
      <c r="B4544" s="9">
        <f>(ROUNDUP(Nebenrechnung_Break_Even!A4544/'Rüstprozess (DE)'!$E$30,0))*'Rüstprozess (DE)'!$E$28</f>
        <v>897</v>
      </c>
      <c r="C4544" s="10">
        <f>('Rüstprozess (DE)'!$E$12/3600)*A4544*'Rüstprozess (DE)'!$E$14</f>
        <v>756.83333333333337</v>
      </c>
      <c r="D4544" s="11">
        <f t="shared" si="350"/>
        <v>1653.8333333333335</v>
      </c>
      <c r="E4544" s="9">
        <f>(ROUNDUP(Nebenrechnung_Break_Even!A4544/'Rüstprozess (DE)'!$G$30,0))*'Rüstprozess (DE)'!$G$28</f>
        <v>762</v>
      </c>
      <c r="F4544" s="10">
        <f>('Rüstprozess (DE)'!$G$12/3600)*A4544*'Rüstprozess (DE)'!$E$14</f>
        <v>2270.5</v>
      </c>
      <c r="G4544" s="11">
        <f t="shared" si="351"/>
        <v>3032.5</v>
      </c>
      <c r="I4544" s="4">
        <f t="shared" si="352"/>
        <v>1378.6666666666665</v>
      </c>
      <c r="J4544" s="4">
        <f t="shared" si="353"/>
        <v>1378.6666666666665</v>
      </c>
      <c r="K4544" s="4">
        <f t="shared" si="354"/>
        <v>4541</v>
      </c>
    </row>
    <row r="4545" spans="1:11" x14ac:dyDescent="0.25">
      <c r="A4545" s="2">
        <v>4542</v>
      </c>
      <c r="B4545" s="9">
        <f>(ROUNDUP(Nebenrechnung_Break_Even!A4545/'Rüstprozess (DE)'!$E$30,0))*'Rüstprozess (DE)'!$E$28</f>
        <v>897</v>
      </c>
      <c r="C4545" s="10">
        <f>('Rüstprozess (DE)'!$E$12/3600)*A4545*'Rüstprozess (DE)'!$E$14</f>
        <v>757</v>
      </c>
      <c r="D4545" s="11">
        <f t="shared" si="350"/>
        <v>1654</v>
      </c>
      <c r="E4545" s="9">
        <f>(ROUNDUP(Nebenrechnung_Break_Even!A4545/'Rüstprozess (DE)'!$G$30,0))*'Rüstprozess (DE)'!$G$28</f>
        <v>762</v>
      </c>
      <c r="F4545" s="10">
        <f>('Rüstprozess (DE)'!$G$12/3600)*A4545*'Rüstprozess (DE)'!$E$14</f>
        <v>2271</v>
      </c>
      <c r="G4545" s="11">
        <f t="shared" si="351"/>
        <v>3033</v>
      </c>
      <c r="I4545" s="4">
        <f t="shared" si="352"/>
        <v>1379</v>
      </c>
      <c r="J4545" s="4">
        <f t="shared" si="353"/>
        <v>1379</v>
      </c>
      <c r="K4545" s="4">
        <f t="shared" si="354"/>
        <v>4542</v>
      </c>
    </row>
    <row r="4546" spans="1:11" x14ac:dyDescent="0.25">
      <c r="A4546" s="2">
        <v>4543</v>
      </c>
      <c r="B4546" s="9">
        <f>(ROUNDUP(Nebenrechnung_Break_Even!A4546/'Rüstprozess (DE)'!$E$30,0))*'Rüstprozess (DE)'!$E$28</f>
        <v>897</v>
      </c>
      <c r="C4546" s="10">
        <f>('Rüstprozess (DE)'!$E$12/3600)*A4546*'Rüstprozess (DE)'!$E$14</f>
        <v>757.16666666666674</v>
      </c>
      <c r="D4546" s="11">
        <f t="shared" si="350"/>
        <v>1654.1666666666667</v>
      </c>
      <c r="E4546" s="9">
        <f>(ROUNDUP(Nebenrechnung_Break_Even!A4546/'Rüstprozess (DE)'!$G$30,0))*'Rüstprozess (DE)'!$G$28</f>
        <v>762</v>
      </c>
      <c r="F4546" s="10">
        <f>('Rüstprozess (DE)'!$G$12/3600)*A4546*'Rüstprozess (DE)'!$E$14</f>
        <v>2271.5</v>
      </c>
      <c r="G4546" s="11">
        <f t="shared" si="351"/>
        <v>3033.5</v>
      </c>
      <c r="I4546" s="4">
        <f t="shared" si="352"/>
        <v>1379.3333333333333</v>
      </c>
      <c r="J4546" s="4">
        <f t="shared" si="353"/>
        <v>1379.3333333333333</v>
      </c>
      <c r="K4546" s="4">
        <f t="shared" si="354"/>
        <v>4543</v>
      </c>
    </row>
    <row r="4547" spans="1:11" x14ac:dyDescent="0.25">
      <c r="A4547" s="2">
        <v>4544</v>
      </c>
      <c r="B4547" s="9">
        <f>(ROUNDUP(Nebenrechnung_Break_Even!A4547/'Rüstprozess (DE)'!$E$30,0))*'Rüstprozess (DE)'!$E$28</f>
        <v>897</v>
      </c>
      <c r="C4547" s="10">
        <f>('Rüstprozess (DE)'!$E$12/3600)*A4547*'Rüstprozess (DE)'!$E$14</f>
        <v>757.33333333333337</v>
      </c>
      <c r="D4547" s="11">
        <f t="shared" si="350"/>
        <v>1654.3333333333335</v>
      </c>
      <c r="E4547" s="9">
        <f>(ROUNDUP(Nebenrechnung_Break_Even!A4547/'Rüstprozess (DE)'!$G$30,0))*'Rüstprozess (DE)'!$G$28</f>
        <v>762</v>
      </c>
      <c r="F4547" s="10">
        <f>('Rüstprozess (DE)'!$G$12/3600)*A4547*'Rüstprozess (DE)'!$E$14</f>
        <v>2272</v>
      </c>
      <c r="G4547" s="11">
        <f t="shared" si="351"/>
        <v>3034</v>
      </c>
      <c r="I4547" s="4">
        <f t="shared" si="352"/>
        <v>1379.6666666666665</v>
      </c>
      <c r="J4547" s="4">
        <f t="shared" si="353"/>
        <v>1379.6666666666665</v>
      </c>
      <c r="K4547" s="4">
        <f t="shared" si="354"/>
        <v>4544</v>
      </c>
    </row>
    <row r="4548" spans="1:11" x14ac:dyDescent="0.25">
      <c r="A4548" s="2">
        <v>4545</v>
      </c>
      <c r="B4548" s="9">
        <f>(ROUNDUP(Nebenrechnung_Break_Even!A4548/'Rüstprozess (DE)'!$E$30,0))*'Rüstprozess (DE)'!$E$28</f>
        <v>897</v>
      </c>
      <c r="C4548" s="10">
        <f>('Rüstprozess (DE)'!$E$12/3600)*A4548*'Rüstprozess (DE)'!$E$14</f>
        <v>757.5</v>
      </c>
      <c r="D4548" s="11">
        <f t="shared" si="350"/>
        <v>1654.5</v>
      </c>
      <c r="E4548" s="9">
        <f>(ROUNDUP(Nebenrechnung_Break_Even!A4548/'Rüstprozess (DE)'!$G$30,0))*'Rüstprozess (DE)'!$G$28</f>
        <v>762</v>
      </c>
      <c r="F4548" s="10">
        <f>('Rüstprozess (DE)'!$G$12/3600)*A4548*'Rüstprozess (DE)'!$E$14</f>
        <v>2272.5</v>
      </c>
      <c r="G4548" s="11">
        <f t="shared" si="351"/>
        <v>3034.5</v>
      </c>
      <c r="I4548" s="4">
        <f t="shared" si="352"/>
        <v>1380</v>
      </c>
      <c r="J4548" s="4">
        <f t="shared" si="353"/>
        <v>1380</v>
      </c>
      <c r="K4548" s="4">
        <f t="shared" si="354"/>
        <v>4545</v>
      </c>
    </row>
    <row r="4549" spans="1:11" x14ac:dyDescent="0.25">
      <c r="A4549" s="2">
        <v>4546</v>
      </c>
      <c r="B4549" s="9">
        <f>(ROUNDUP(Nebenrechnung_Break_Even!A4549/'Rüstprozess (DE)'!$E$30,0))*'Rüstprozess (DE)'!$E$28</f>
        <v>897</v>
      </c>
      <c r="C4549" s="10">
        <f>('Rüstprozess (DE)'!$E$12/3600)*A4549*'Rüstprozess (DE)'!$E$14</f>
        <v>757.66666666666663</v>
      </c>
      <c r="D4549" s="11">
        <f t="shared" ref="D4549:D4612" si="355">SUM(B4549:C4549)</f>
        <v>1654.6666666666665</v>
      </c>
      <c r="E4549" s="9">
        <f>(ROUNDUP(Nebenrechnung_Break_Even!A4549/'Rüstprozess (DE)'!$G$30,0))*'Rüstprozess (DE)'!$G$28</f>
        <v>762</v>
      </c>
      <c r="F4549" s="10">
        <f>('Rüstprozess (DE)'!$G$12/3600)*A4549*'Rüstprozess (DE)'!$E$14</f>
        <v>2273</v>
      </c>
      <c r="G4549" s="11">
        <f t="shared" ref="G4549:G4612" si="356">SUM(E4549:F4549)</f>
        <v>3035</v>
      </c>
      <c r="I4549" s="4">
        <f t="shared" ref="I4549:I4612" si="357">G4549-D4549</f>
        <v>1380.3333333333335</v>
      </c>
      <c r="J4549" s="4">
        <f t="shared" ref="J4549:J4612" si="358">ABS(I4549)</f>
        <v>1380.3333333333335</v>
      </c>
      <c r="K4549" s="4">
        <f t="shared" ref="K4549:K4612" si="359">A4549</f>
        <v>4546</v>
      </c>
    </row>
    <row r="4550" spans="1:11" x14ac:dyDescent="0.25">
      <c r="A4550" s="2">
        <v>4547</v>
      </c>
      <c r="B4550" s="9">
        <f>(ROUNDUP(Nebenrechnung_Break_Even!A4550/'Rüstprozess (DE)'!$E$30,0))*'Rüstprozess (DE)'!$E$28</f>
        <v>897</v>
      </c>
      <c r="C4550" s="10">
        <f>('Rüstprozess (DE)'!$E$12/3600)*A4550*'Rüstprozess (DE)'!$E$14</f>
        <v>757.83333333333326</v>
      </c>
      <c r="D4550" s="11">
        <f t="shared" si="355"/>
        <v>1654.8333333333333</v>
      </c>
      <c r="E4550" s="9">
        <f>(ROUNDUP(Nebenrechnung_Break_Even!A4550/'Rüstprozess (DE)'!$G$30,0))*'Rüstprozess (DE)'!$G$28</f>
        <v>762</v>
      </c>
      <c r="F4550" s="10">
        <f>('Rüstprozess (DE)'!$G$12/3600)*A4550*'Rüstprozess (DE)'!$E$14</f>
        <v>2273.5</v>
      </c>
      <c r="G4550" s="11">
        <f t="shared" si="356"/>
        <v>3035.5</v>
      </c>
      <c r="I4550" s="4">
        <f t="shared" si="357"/>
        <v>1380.6666666666667</v>
      </c>
      <c r="J4550" s="4">
        <f t="shared" si="358"/>
        <v>1380.6666666666667</v>
      </c>
      <c r="K4550" s="4">
        <f t="shared" si="359"/>
        <v>4547</v>
      </c>
    </row>
    <row r="4551" spans="1:11" x14ac:dyDescent="0.25">
      <c r="A4551" s="2">
        <v>4548</v>
      </c>
      <c r="B4551" s="9">
        <f>(ROUNDUP(Nebenrechnung_Break_Even!A4551/'Rüstprozess (DE)'!$E$30,0))*'Rüstprozess (DE)'!$E$28</f>
        <v>897</v>
      </c>
      <c r="C4551" s="10">
        <f>('Rüstprozess (DE)'!$E$12/3600)*A4551*'Rüstprozess (DE)'!$E$14</f>
        <v>758</v>
      </c>
      <c r="D4551" s="11">
        <f t="shared" si="355"/>
        <v>1655</v>
      </c>
      <c r="E4551" s="9">
        <f>(ROUNDUP(Nebenrechnung_Break_Even!A4551/'Rüstprozess (DE)'!$G$30,0))*'Rüstprozess (DE)'!$G$28</f>
        <v>762</v>
      </c>
      <c r="F4551" s="10">
        <f>('Rüstprozess (DE)'!$G$12/3600)*A4551*'Rüstprozess (DE)'!$E$14</f>
        <v>2274</v>
      </c>
      <c r="G4551" s="11">
        <f t="shared" si="356"/>
        <v>3036</v>
      </c>
      <c r="I4551" s="4">
        <f t="shared" si="357"/>
        <v>1381</v>
      </c>
      <c r="J4551" s="4">
        <f t="shared" si="358"/>
        <v>1381</v>
      </c>
      <c r="K4551" s="4">
        <f t="shared" si="359"/>
        <v>4548</v>
      </c>
    </row>
    <row r="4552" spans="1:11" x14ac:dyDescent="0.25">
      <c r="A4552" s="2">
        <v>4549</v>
      </c>
      <c r="B4552" s="9">
        <f>(ROUNDUP(Nebenrechnung_Break_Even!A4552/'Rüstprozess (DE)'!$E$30,0))*'Rüstprozess (DE)'!$E$28</f>
        <v>897</v>
      </c>
      <c r="C4552" s="10">
        <f>('Rüstprozess (DE)'!$E$12/3600)*A4552*'Rüstprozess (DE)'!$E$14</f>
        <v>758.16666666666663</v>
      </c>
      <c r="D4552" s="11">
        <f t="shared" si="355"/>
        <v>1655.1666666666665</v>
      </c>
      <c r="E4552" s="9">
        <f>(ROUNDUP(Nebenrechnung_Break_Even!A4552/'Rüstprozess (DE)'!$G$30,0))*'Rüstprozess (DE)'!$G$28</f>
        <v>762</v>
      </c>
      <c r="F4552" s="10">
        <f>('Rüstprozess (DE)'!$G$12/3600)*A4552*'Rüstprozess (DE)'!$E$14</f>
        <v>2274.5</v>
      </c>
      <c r="G4552" s="11">
        <f t="shared" si="356"/>
        <v>3036.5</v>
      </c>
      <c r="I4552" s="4">
        <f t="shared" si="357"/>
        <v>1381.3333333333335</v>
      </c>
      <c r="J4552" s="4">
        <f t="shared" si="358"/>
        <v>1381.3333333333335</v>
      </c>
      <c r="K4552" s="4">
        <f t="shared" si="359"/>
        <v>4549</v>
      </c>
    </row>
    <row r="4553" spans="1:11" x14ac:dyDescent="0.25">
      <c r="A4553" s="2">
        <v>4550</v>
      </c>
      <c r="B4553" s="9">
        <f>(ROUNDUP(Nebenrechnung_Break_Even!A4553/'Rüstprozess (DE)'!$E$30,0))*'Rüstprozess (DE)'!$E$28</f>
        <v>897</v>
      </c>
      <c r="C4553" s="10">
        <f>('Rüstprozess (DE)'!$E$12/3600)*A4553*'Rüstprozess (DE)'!$E$14</f>
        <v>758.33333333333326</v>
      </c>
      <c r="D4553" s="11">
        <f t="shared" si="355"/>
        <v>1655.3333333333333</v>
      </c>
      <c r="E4553" s="9">
        <f>(ROUNDUP(Nebenrechnung_Break_Even!A4553/'Rüstprozess (DE)'!$G$30,0))*'Rüstprozess (DE)'!$G$28</f>
        <v>762</v>
      </c>
      <c r="F4553" s="10">
        <f>('Rüstprozess (DE)'!$G$12/3600)*A4553*'Rüstprozess (DE)'!$E$14</f>
        <v>2275</v>
      </c>
      <c r="G4553" s="11">
        <f t="shared" si="356"/>
        <v>3037</v>
      </c>
      <c r="I4553" s="4">
        <f t="shared" si="357"/>
        <v>1381.6666666666667</v>
      </c>
      <c r="J4553" s="4">
        <f t="shared" si="358"/>
        <v>1381.6666666666667</v>
      </c>
      <c r="K4553" s="4">
        <f t="shared" si="359"/>
        <v>4550</v>
      </c>
    </row>
    <row r="4554" spans="1:11" x14ac:dyDescent="0.25">
      <c r="A4554" s="2">
        <v>4551</v>
      </c>
      <c r="B4554" s="9">
        <f>(ROUNDUP(Nebenrechnung_Break_Even!A4554/'Rüstprozess (DE)'!$E$30,0))*'Rüstprozess (DE)'!$E$28</f>
        <v>897</v>
      </c>
      <c r="C4554" s="10">
        <f>('Rüstprozess (DE)'!$E$12/3600)*A4554*'Rüstprozess (DE)'!$E$14</f>
        <v>758.5</v>
      </c>
      <c r="D4554" s="11">
        <f t="shared" si="355"/>
        <v>1655.5</v>
      </c>
      <c r="E4554" s="9">
        <f>(ROUNDUP(Nebenrechnung_Break_Even!A4554/'Rüstprozess (DE)'!$G$30,0))*'Rüstprozess (DE)'!$G$28</f>
        <v>762</v>
      </c>
      <c r="F4554" s="10">
        <f>('Rüstprozess (DE)'!$G$12/3600)*A4554*'Rüstprozess (DE)'!$E$14</f>
        <v>2275.5</v>
      </c>
      <c r="G4554" s="11">
        <f t="shared" si="356"/>
        <v>3037.5</v>
      </c>
      <c r="I4554" s="4">
        <f t="shared" si="357"/>
        <v>1382</v>
      </c>
      <c r="J4554" s="4">
        <f t="shared" si="358"/>
        <v>1382</v>
      </c>
      <c r="K4554" s="4">
        <f t="shared" si="359"/>
        <v>4551</v>
      </c>
    </row>
    <row r="4555" spans="1:11" x14ac:dyDescent="0.25">
      <c r="A4555" s="2">
        <v>4552</v>
      </c>
      <c r="B4555" s="9">
        <f>(ROUNDUP(Nebenrechnung_Break_Even!A4555/'Rüstprozess (DE)'!$E$30,0))*'Rüstprozess (DE)'!$E$28</f>
        <v>897</v>
      </c>
      <c r="C4555" s="10">
        <f>('Rüstprozess (DE)'!$E$12/3600)*A4555*'Rüstprozess (DE)'!$E$14</f>
        <v>758.66666666666663</v>
      </c>
      <c r="D4555" s="11">
        <f t="shared" si="355"/>
        <v>1655.6666666666665</v>
      </c>
      <c r="E4555" s="9">
        <f>(ROUNDUP(Nebenrechnung_Break_Even!A4555/'Rüstprozess (DE)'!$G$30,0))*'Rüstprozess (DE)'!$G$28</f>
        <v>762</v>
      </c>
      <c r="F4555" s="10">
        <f>('Rüstprozess (DE)'!$G$12/3600)*A4555*'Rüstprozess (DE)'!$E$14</f>
        <v>2276</v>
      </c>
      <c r="G4555" s="11">
        <f t="shared" si="356"/>
        <v>3038</v>
      </c>
      <c r="I4555" s="4">
        <f t="shared" si="357"/>
        <v>1382.3333333333335</v>
      </c>
      <c r="J4555" s="4">
        <f t="shared" si="358"/>
        <v>1382.3333333333335</v>
      </c>
      <c r="K4555" s="4">
        <f t="shared" si="359"/>
        <v>4552</v>
      </c>
    </row>
    <row r="4556" spans="1:11" x14ac:dyDescent="0.25">
      <c r="A4556" s="2">
        <v>4553</v>
      </c>
      <c r="B4556" s="9">
        <f>(ROUNDUP(Nebenrechnung_Break_Even!A4556/'Rüstprozess (DE)'!$E$30,0))*'Rüstprozess (DE)'!$E$28</f>
        <v>897</v>
      </c>
      <c r="C4556" s="10">
        <f>('Rüstprozess (DE)'!$E$12/3600)*A4556*'Rüstprozess (DE)'!$E$14</f>
        <v>758.83333333333326</v>
      </c>
      <c r="D4556" s="11">
        <f t="shared" si="355"/>
        <v>1655.8333333333333</v>
      </c>
      <c r="E4556" s="9">
        <f>(ROUNDUP(Nebenrechnung_Break_Even!A4556/'Rüstprozess (DE)'!$G$30,0))*'Rüstprozess (DE)'!$G$28</f>
        <v>762</v>
      </c>
      <c r="F4556" s="10">
        <f>('Rüstprozess (DE)'!$G$12/3600)*A4556*'Rüstprozess (DE)'!$E$14</f>
        <v>2276.5</v>
      </c>
      <c r="G4556" s="11">
        <f t="shared" si="356"/>
        <v>3038.5</v>
      </c>
      <c r="I4556" s="4">
        <f t="shared" si="357"/>
        <v>1382.6666666666667</v>
      </c>
      <c r="J4556" s="4">
        <f t="shared" si="358"/>
        <v>1382.6666666666667</v>
      </c>
      <c r="K4556" s="4">
        <f t="shared" si="359"/>
        <v>4553</v>
      </c>
    </row>
    <row r="4557" spans="1:11" x14ac:dyDescent="0.25">
      <c r="A4557" s="2">
        <v>4554</v>
      </c>
      <c r="B4557" s="9">
        <f>(ROUNDUP(Nebenrechnung_Break_Even!A4557/'Rüstprozess (DE)'!$E$30,0))*'Rüstprozess (DE)'!$E$28</f>
        <v>897</v>
      </c>
      <c r="C4557" s="10">
        <f>('Rüstprozess (DE)'!$E$12/3600)*A4557*'Rüstprozess (DE)'!$E$14</f>
        <v>759</v>
      </c>
      <c r="D4557" s="11">
        <f t="shared" si="355"/>
        <v>1656</v>
      </c>
      <c r="E4557" s="9">
        <f>(ROUNDUP(Nebenrechnung_Break_Even!A4557/'Rüstprozess (DE)'!$G$30,0))*'Rüstprozess (DE)'!$G$28</f>
        <v>762</v>
      </c>
      <c r="F4557" s="10">
        <f>('Rüstprozess (DE)'!$G$12/3600)*A4557*'Rüstprozess (DE)'!$E$14</f>
        <v>2277</v>
      </c>
      <c r="G4557" s="11">
        <f t="shared" si="356"/>
        <v>3039</v>
      </c>
      <c r="I4557" s="4">
        <f t="shared" si="357"/>
        <v>1383</v>
      </c>
      <c r="J4557" s="4">
        <f t="shared" si="358"/>
        <v>1383</v>
      </c>
      <c r="K4557" s="4">
        <f t="shared" si="359"/>
        <v>4554</v>
      </c>
    </row>
    <row r="4558" spans="1:11" x14ac:dyDescent="0.25">
      <c r="A4558" s="2">
        <v>4555</v>
      </c>
      <c r="B4558" s="9">
        <f>(ROUNDUP(Nebenrechnung_Break_Even!A4558/'Rüstprozess (DE)'!$E$30,0))*'Rüstprozess (DE)'!$E$28</f>
        <v>897</v>
      </c>
      <c r="C4558" s="10">
        <f>('Rüstprozess (DE)'!$E$12/3600)*A4558*'Rüstprozess (DE)'!$E$14</f>
        <v>759.16666666666674</v>
      </c>
      <c r="D4558" s="11">
        <f t="shared" si="355"/>
        <v>1656.1666666666667</v>
      </c>
      <c r="E4558" s="9">
        <f>(ROUNDUP(Nebenrechnung_Break_Even!A4558/'Rüstprozess (DE)'!$G$30,0))*'Rüstprozess (DE)'!$G$28</f>
        <v>762</v>
      </c>
      <c r="F4558" s="10">
        <f>('Rüstprozess (DE)'!$G$12/3600)*A4558*'Rüstprozess (DE)'!$E$14</f>
        <v>2277.5</v>
      </c>
      <c r="G4558" s="11">
        <f t="shared" si="356"/>
        <v>3039.5</v>
      </c>
      <c r="I4558" s="4">
        <f t="shared" si="357"/>
        <v>1383.3333333333333</v>
      </c>
      <c r="J4558" s="4">
        <f t="shared" si="358"/>
        <v>1383.3333333333333</v>
      </c>
      <c r="K4558" s="4">
        <f t="shared" si="359"/>
        <v>4555</v>
      </c>
    </row>
    <row r="4559" spans="1:11" x14ac:dyDescent="0.25">
      <c r="A4559" s="2">
        <v>4556</v>
      </c>
      <c r="B4559" s="9">
        <f>(ROUNDUP(Nebenrechnung_Break_Even!A4559/'Rüstprozess (DE)'!$E$30,0))*'Rüstprozess (DE)'!$E$28</f>
        <v>897</v>
      </c>
      <c r="C4559" s="10">
        <f>('Rüstprozess (DE)'!$E$12/3600)*A4559*'Rüstprozess (DE)'!$E$14</f>
        <v>759.33333333333337</v>
      </c>
      <c r="D4559" s="11">
        <f t="shared" si="355"/>
        <v>1656.3333333333335</v>
      </c>
      <c r="E4559" s="9">
        <f>(ROUNDUP(Nebenrechnung_Break_Even!A4559/'Rüstprozess (DE)'!$G$30,0))*'Rüstprozess (DE)'!$G$28</f>
        <v>762</v>
      </c>
      <c r="F4559" s="10">
        <f>('Rüstprozess (DE)'!$G$12/3600)*A4559*'Rüstprozess (DE)'!$E$14</f>
        <v>2278</v>
      </c>
      <c r="G4559" s="11">
        <f t="shared" si="356"/>
        <v>3040</v>
      </c>
      <c r="I4559" s="4">
        <f t="shared" si="357"/>
        <v>1383.6666666666665</v>
      </c>
      <c r="J4559" s="4">
        <f t="shared" si="358"/>
        <v>1383.6666666666665</v>
      </c>
      <c r="K4559" s="4">
        <f t="shared" si="359"/>
        <v>4556</v>
      </c>
    </row>
    <row r="4560" spans="1:11" x14ac:dyDescent="0.25">
      <c r="A4560" s="2">
        <v>4557</v>
      </c>
      <c r="B4560" s="9">
        <f>(ROUNDUP(Nebenrechnung_Break_Even!A4560/'Rüstprozess (DE)'!$E$30,0))*'Rüstprozess (DE)'!$E$28</f>
        <v>897</v>
      </c>
      <c r="C4560" s="10">
        <f>('Rüstprozess (DE)'!$E$12/3600)*A4560*'Rüstprozess (DE)'!$E$14</f>
        <v>759.5</v>
      </c>
      <c r="D4560" s="11">
        <f t="shared" si="355"/>
        <v>1656.5</v>
      </c>
      <c r="E4560" s="9">
        <f>(ROUNDUP(Nebenrechnung_Break_Even!A4560/'Rüstprozess (DE)'!$G$30,0))*'Rüstprozess (DE)'!$G$28</f>
        <v>762</v>
      </c>
      <c r="F4560" s="10">
        <f>('Rüstprozess (DE)'!$G$12/3600)*A4560*'Rüstprozess (DE)'!$E$14</f>
        <v>2278.5</v>
      </c>
      <c r="G4560" s="11">
        <f t="shared" si="356"/>
        <v>3040.5</v>
      </c>
      <c r="I4560" s="4">
        <f t="shared" si="357"/>
        <v>1384</v>
      </c>
      <c r="J4560" s="4">
        <f t="shared" si="358"/>
        <v>1384</v>
      </c>
      <c r="K4560" s="4">
        <f t="shared" si="359"/>
        <v>4557</v>
      </c>
    </row>
    <row r="4561" spans="1:11" x14ac:dyDescent="0.25">
      <c r="A4561" s="2">
        <v>4558</v>
      </c>
      <c r="B4561" s="9">
        <f>(ROUNDUP(Nebenrechnung_Break_Even!A4561/'Rüstprozess (DE)'!$E$30,0))*'Rüstprozess (DE)'!$E$28</f>
        <v>897</v>
      </c>
      <c r="C4561" s="10">
        <f>('Rüstprozess (DE)'!$E$12/3600)*A4561*'Rüstprozess (DE)'!$E$14</f>
        <v>759.66666666666674</v>
      </c>
      <c r="D4561" s="11">
        <f t="shared" si="355"/>
        <v>1656.6666666666667</v>
      </c>
      <c r="E4561" s="9">
        <f>(ROUNDUP(Nebenrechnung_Break_Even!A4561/'Rüstprozess (DE)'!$G$30,0))*'Rüstprozess (DE)'!$G$28</f>
        <v>762</v>
      </c>
      <c r="F4561" s="10">
        <f>('Rüstprozess (DE)'!$G$12/3600)*A4561*'Rüstprozess (DE)'!$E$14</f>
        <v>2279</v>
      </c>
      <c r="G4561" s="11">
        <f t="shared" si="356"/>
        <v>3041</v>
      </c>
      <c r="I4561" s="4">
        <f t="shared" si="357"/>
        <v>1384.3333333333333</v>
      </c>
      <c r="J4561" s="4">
        <f t="shared" si="358"/>
        <v>1384.3333333333333</v>
      </c>
      <c r="K4561" s="4">
        <f t="shared" si="359"/>
        <v>4558</v>
      </c>
    </row>
    <row r="4562" spans="1:11" x14ac:dyDescent="0.25">
      <c r="A4562" s="2">
        <v>4559</v>
      </c>
      <c r="B4562" s="9">
        <f>(ROUNDUP(Nebenrechnung_Break_Even!A4562/'Rüstprozess (DE)'!$E$30,0))*'Rüstprozess (DE)'!$E$28</f>
        <v>897</v>
      </c>
      <c r="C4562" s="10">
        <f>('Rüstprozess (DE)'!$E$12/3600)*A4562*'Rüstprozess (DE)'!$E$14</f>
        <v>759.83333333333337</v>
      </c>
      <c r="D4562" s="11">
        <f t="shared" si="355"/>
        <v>1656.8333333333335</v>
      </c>
      <c r="E4562" s="9">
        <f>(ROUNDUP(Nebenrechnung_Break_Even!A4562/'Rüstprozess (DE)'!$G$30,0))*'Rüstprozess (DE)'!$G$28</f>
        <v>762</v>
      </c>
      <c r="F4562" s="10">
        <f>('Rüstprozess (DE)'!$G$12/3600)*A4562*'Rüstprozess (DE)'!$E$14</f>
        <v>2279.5</v>
      </c>
      <c r="G4562" s="11">
        <f t="shared" si="356"/>
        <v>3041.5</v>
      </c>
      <c r="I4562" s="4">
        <f t="shared" si="357"/>
        <v>1384.6666666666665</v>
      </c>
      <c r="J4562" s="4">
        <f t="shared" si="358"/>
        <v>1384.6666666666665</v>
      </c>
      <c r="K4562" s="4">
        <f t="shared" si="359"/>
        <v>4559</v>
      </c>
    </row>
    <row r="4563" spans="1:11" x14ac:dyDescent="0.25">
      <c r="A4563" s="2">
        <v>4560</v>
      </c>
      <c r="B4563" s="9">
        <f>(ROUNDUP(Nebenrechnung_Break_Even!A4563/'Rüstprozess (DE)'!$E$30,0))*'Rüstprozess (DE)'!$E$28</f>
        <v>897</v>
      </c>
      <c r="C4563" s="10">
        <f>('Rüstprozess (DE)'!$E$12/3600)*A4563*'Rüstprozess (DE)'!$E$14</f>
        <v>760</v>
      </c>
      <c r="D4563" s="11">
        <f t="shared" si="355"/>
        <v>1657</v>
      </c>
      <c r="E4563" s="9">
        <f>(ROUNDUP(Nebenrechnung_Break_Even!A4563/'Rüstprozess (DE)'!$G$30,0))*'Rüstprozess (DE)'!$G$28</f>
        <v>762</v>
      </c>
      <c r="F4563" s="10">
        <f>('Rüstprozess (DE)'!$G$12/3600)*A4563*'Rüstprozess (DE)'!$E$14</f>
        <v>2280</v>
      </c>
      <c r="G4563" s="11">
        <f t="shared" si="356"/>
        <v>3042</v>
      </c>
      <c r="I4563" s="4">
        <f t="shared" si="357"/>
        <v>1385</v>
      </c>
      <c r="J4563" s="4">
        <f t="shared" si="358"/>
        <v>1385</v>
      </c>
      <c r="K4563" s="4">
        <f t="shared" si="359"/>
        <v>4560</v>
      </c>
    </row>
    <row r="4564" spans="1:11" x14ac:dyDescent="0.25">
      <c r="A4564" s="2">
        <v>4561</v>
      </c>
      <c r="B4564" s="9">
        <f>(ROUNDUP(Nebenrechnung_Break_Even!A4564/'Rüstprozess (DE)'!$E$30,0))*'Rüstprozess (DE)'!$E$28</f>
        <v>897</v>
      </c>
      <c r="C4564" s="10">
        <f>('Rüstprozess (DE)'!$E$12/3600)*A4564*'Rüstprozess (DE)'!$E$14</f>
        <v>760.16666666666663</v>
      </c>
      <c r="D4564" s="11">
        <f t="shared" si="355"/>
        <v>1657.1666666666665</v>
      </c>
      <c r="E4564" s="9">
        <f>(ROUNDUP(Nebenrechnung_Break_Even!A4564/'Rüstprozess (DE)'!$G$30,0))*'Rüstprozess (DE)'!$G$28</f>
        <v>762</v>
      </c>
      <c r="F4564" s="10">
        <f>('Rüstprozess (DE)'!$G$12/3600)*A4564*'Rüstprozess (DE)'!$E$14</f>
        <v>2280.5</v>
      </c>
      <c r="G4564" s="11">
        <f t="shared" si="356"/>
        <v>3042.5</v>
      </c>
      <c r="I4564" s="4">
        <f t="shared" si="357"/>
        <v>1385.3333333333335</v>
      </c>
      <c r="J4564" s="4">
        <f t="shared" si="358"/>
        <v>1385.3333333333335</v>
      </c>
      <c r="K4564" s="4">
        <f t="shared" si="359"/>
        <v>4561</v>
      </c>
    </row>
    <row r="4565" spans="1:11" x14ac:dyDescent="0.25">
      <c r="A4565" s="2">
        <v>4562</v>
      </c>
      <c r="B4565" s="9">
        <f>(ROUNDUP(Nebenrechnung_Break_Even!A4565/'Rüstprozess (DE)'!$E$30,0))*'Rüstprozess (DE)'!$E$28</f>
        <v>897</v>
      </c>
      <c r="C4565" s="10">
        <f>('Rüstprozess (DE)'!$E$12/3600)*A4565*'Rüstprozess (DE)'!$E$14</f>
        <v>760.33333333333326</v>
      </c>
      <c r="D4565" s="11">
        <f t="shared" si="355"/>
        <v>1657.3333333333333</v>
      </c>
      <c r="E4565" s="9">
        <f>(ROUNDUP(Nebenrechnung_Break_Even!A4565/'Rüstprozess (DE)'!$G$30,0))*'Rüstprozess (DE)'!$G$28</f>
        <v>762</v>
      </c>
      <c r="F4565" s="10">
        <f>('Rüstprozess (DE)'!$G$12/3600)*A4565*'Rüstprozess (DE)'!$E$14</f>
        <v>2281</v>
      </c>
      <c r="G4565" s="11">
        <f t="shared" si="356"/>
        <v>3043</v>
      </c>
      <c r="I4565" s="4">
        <f t="shared" si="357"/>
        <v>1385.6666666666667</v>
      </c>
      <c r="J4565" s="4">
        <f t="shared" si="358"/>
        <v>1385.6666666666667</v>
      </c>
      <c r="K4565" s="4">
        <f t="shared" si="359"/>
        <v>4562</v>
      </c>
    </row>
    <row r="4566" spans="1:11" x14ac:dyDescent="0.25">
      <c r="A4566" s="2">
        <v>4563</v>
      </c>
      <c r="B4566" s="9">
        <f>(ROUNDUP(Nebenrechnung_Break_Even!A4566/'Rüstprozess (DE)'!$E$30,0))*'Rüstprozess (DE)'!$E$28</f>
        <v>897</v>
      </c>
      <c r="C4566" s="10">
        <f>('Rüstprozess (DE)'!$E$12/3600)*A4566*'Rüstprozess (DE)'!$E$14</f>
        <v>760.5</v>
      </c>
      <c r="D4566" s="11">
        <f t="shared" si="355"/>
        <v>1657.5</v>
      </c>
      <c r="E4566" s="9">
        <f>(ROUNDUP(Nebenrechnung_Break_Even!A4566/'Rüstprozess (DE)'!$G$30,0))*'Rüstprozess (DE)'!$G$28</f>
        <v>762</v>
      </c>
      <c r="F4566" s="10">
        <f>('Rüstprozess (DE)'!$G$12/3600)*A4566*'Rüstprozess (DE)'!$E$14</f>
        <v>2281.5</v>
      </c>
      <c r="G4566" s="11">
        <f t="shared" si="356"/>
        <v>3043.5</v>
      </c>
      <c r="I4566" s="4">
        <f t="shared" si="357"/>
        <v>1386</v>
      </c>
      <c r="J4566" s="4">
        <f t="shared" si="358"/>
        <v>1386</v>
      </c>
      <c r="K4566" s="4">
        <f t="shared" si="359"/>
        <v>4563</v>
      </c>
    </row>
    <row r="4567" spans="1:11" x14ac:dyDescent="0.25">
      <c r="A4567" s="2">
        <v>4564</v>
      </c>
      <c r="B4567" s="9">
        <f>(ROUNDUP(Nebenrechnung_Break_Even!A4567/'Rüstprozess (DE)'!$E$30,0))*'Rüstprozess (DE)'!$E$28</f>
        <v>897</v>
      </c>
      <c r="C4567" s="10">
        <f>('Rüstprozess (DE)'!$E$12/3600)*A4567*'Rüstprozess (DE)'!$E$14</f>
        <v>760.66666666666663</v>
      </c>
      <c r="D4567" s="11">
        <f t="shared" si="355"/>
        <v>1657.6666666666665</v>
      </c>
      <c r="E4567" s="9">
        <f>(ROUNDUP(Nebenrechnung_Break_Even!A4567/'Rüstprozess (DE)'!$G$30,0))*'Rüstprozess (DE)'!$G$28</f>
        <v>762</v>
      </c>
      <c r="F4567" s="10">
        <f>('Rüstprozess (DE)'!$G$12/3600)*A4567*'Rüstprozess (DE)'!$E$14</f>
        <v>2282</v>
      </c>
      <c r="G4567" s="11">
        <f t="shared" si="356"/>
        <v>3044</v>
      </c>
      <c r="I4567" s="4">
        <f t="shared" si="357"/>
        <v>1386.3333333333335</v>
      </c>
      <c r="J4567" s="4">
        <f t="shared" si="358"/>
        <v>1386.3333333333335</v>
      </c>
      <c r="K4567" s="4">
        <f t="shared" si="359"/>
        <v>4564</v>
      </c>
    </row>
    <row r="4568" spans="1:11" x14ac:dyDescent="0.25">
      <c r="A4568" s="2">
        <v>4565</v>
      </c>
      <c r="B4568" s="9">
        <f>(ROUNDUP(Nebenrechnung_Break_Even!A4568/'Rüstprozess (DE)'!$E$30,0))*'Rüstprozess (DE)'!$E$28</f>
        <v>897</v>
      </c>
      <c r="C4568" s="10">
        <f>('Rüstprozess (DE)'!$E$12/3600)*A4568*'Rüstprozess (DE)'!$E$14</f>
        <v>760.83333333333326</v>
      </c>
      <c r="D4568" s="11">
        <f t="shared" si="355"/>
        <v>1657.8333333333333</v>
      </c>
      <c r="E4568" s="9">
        <f>(ROUNDUP(Nebenrechnung_Break_Even!A4568/'Rüstprozess (DE)'!$G$30,0))*'Rüstprozess (DE)'!$G$28</f>
        <v>762</v>
      </c>
      <c r="F4568" s="10">
        <f>('Rüstprozess (DE)'!$G$12/3600)*A4568*'Rüstprozess (DE)'!$E$14</f>
        <v>2282.5</v>
      </c>
      <c r="G4568" s="11">
        <f t="shared" si="356"/>
        <v>3044.5</v>
      </c>
      <c r="I4568" s="4">
        <f t="shared" si="357"/>
        <v>1386.6666666666667</v>
      </c>
      <c r="J4568" s="4">
        <f t="shared" si="358"/>
        <v>1386.6666666666667</v>
      </c>
      <c r="K4568" s="4">
        <f t="shared" si="359"/>
        <v>4565</v>
      </c>
    </row>
    <row r="4569" spans="1:11" x14ac:dyDescent="0.25">
      <c r="A4569" s="2">
        <v>4566</v>
      </c>
      <c r="B4569" s="9">
        <f>(ROUNDUP(Nebenrechnung_Break_Even!A4569/'Rüstprozess (DE)'!$E$30,0))*'Rüstprozess (DE)'!$E$28</f>
        <v>897</v>
      </c>
      <c r="C4569" s="10">
        <f>('Rüstprozess (DE)'!$E$12/3600)*A4569*'Rüstprozess (DE)'!$E$14</f>
        <v>761</v>
      </c>
      <c r="D4569" s="11">
        <f t="shared" si="355"/>
        <v>1658</v>
      </c>
      <c r="E4569" s="9">
        <f>(ROUNDUP(Nebenrechnung_Break_Even!A4569/'Rüstprozess (DE)'!$G$30,0))*'Rüstprozess (DE)'!$G$28</f>
        <v>762</v>
      </c>
      <c r="F4569" s="10">
        <f>('Rüstprozess (DE)'!$G$12/3600)*A4569*'Rüstprozess (DE)'!$E$14</f>
        <v>2283</v>
      </c>
      <c r="G4569" s="11">
        <f t="shared" si="356"/>
        <v>3045</v>
      </c>
      <c r="I4569" s="4">
        <f t="shared" si="357"/>
        <v>1387</v>
      </c>
      <c r="J4569" s="4">
        <f t="shared" si="358"/>
        <v>1387</v>
      </c>
      <c r="K4569" s="4">
        <f t="shared" si="359"/>
        <v>4566</v>
      </c>
    </row>
    <row r="4570" spans="1:11" x14ac:dyDescent="0.25">
      <c r="A4570" s="2">
        <v>4567</v>
      </c>
      <c r="B4570" s="9">
        <f>(ROUNDUP(Nebenrechnung_Break_Even!A4570/'Rüstprozess (DE)'!$E$30,0))*'Rüstprozess (DE)'!$E$28</f>
        <v>897</v>
      </c>
      <c r="C4570" s="10">
        <f>('Rüstprozess (DE)'!$E$12/3600)*A4570*'Rüstprozess (DE)'!$E$14</f>
        <v>761.16666666666663</v>
      </c>
      <c r="D4570" s="11">
        <f t="shared" si="355"/>
        <v>1658.1666666666665</v>
      </c>
      <c r="E4570" s="9">
        <f>(ROUNDUP(Nebenrechnung_Break_Even!A4570/'Rüstprozess (DE)'!$G$30,0))*'Rüstprozess (DE)'!$G$28</f>
        <v>762</v>
      </c>
      <c r="F4570" s="10">
        <f>('Rüstprozess (DE)'!$G$12/3600)*A4570*'Rüstprozess (DE)'!$E$14</f>
        <v>2283.5</v>
      </c>
      <c r="G4570" s="11">
        <f t="shared" si="356"/>
        <v>3045.5</v>
      </c>
      <c r="I4570" s="4">
        <f t="shared" si="357"/>
        <v>1387.3333333333335</v>
      </c>
      <c r="J4570" s="4">
        <f t="shared" si="358"/>
        <v>1387.3333333333335</v>
      </c>
      <c r="K4570" s="4">
        <f t="shared" si="359"/>
        <v>4567</v>
      </c>
    </row>
    <row r="4571" spans="1:11" x14ac:dyDescent="0.25">
      <c r="A4571" s="2">
        <v>4568</v>
      </c>
      <c r="B4571" s="9">
        <f>(ROUNDUP(Nebenrechnung_Break_Even!A4571/'Rüstprozess (DE)'!$E$30,0))*'Rüstprozess (DE)'!$E$28</f>
        <v>897</v>
      </c>
      <c r="C4571" s="10">
        <f>('Rüstprozess (DE)'!$E$12/3600)*A4571*'Rüstprozess (DE)'!$E$14</f>
        <v>761.33333333333326</v>
      </c>
      <c r="D4571" s="11">
        <f t="shared" si="355"/>
        <v>1658.3333333333333</v>
      </c>
      <c r="E4571" s="9">
        <f>(ROUNDUP(Nebenrechnung_Break_Even!A4571/'Rüstprozess (DE)'!$G$30,0))*'Rüstprozess (DE)'!$G$28</f>
        <v>762</v>
      </c>
      <c r="F4571" s="10">
        <f>('Rüstprozess (DE)'!$G$12/3600)*A4571*'Rüstprozess (DE)'!$E$14</f>
        <v>2284</v>
      </c>
      <c r="G4571" s="11">
        <f t="shared" si="356"/>
        <v>3046</v>
      </c>
      <c r="I4571" s="4">
        <f t="shared" si="357"/>
        <v>1387.6666666666667</v>
      </c>
      <c r="J4571" s="4">
        <f t="shared" si="358"/>
        <v>1387.6666666666667</v>
      </c>
      <c r="K4571" s="4">
        <f t="shared" si="359"/>
        <v>4568</v>
      </c>
    </row>
    <row r="4572" spans="1:11" x14ac:dyDescent="0.25">
      <c r="A4572" s="2">
        <v>4569</v>
      </c>
      <c r="B4572" s="9">
        <f>(ROUNDUP(Nebenrechnung_Break_Even!A4572/'Rüstprozess (DE)'!$E$30,0))*'Rüstprozess (DE)'!$E$28</f>
        <v>897</v>
      </c>
      <c r="C4572" s="10">
        <f>('Rüstprozess (DE)'!$E$12/3600)*A4572*'Rüstprozess (DE)'!$E$14</f>
        <v>761.5</v>
      </c>
      <c r="D4572" s="11">
        <f t="shared" si="355"/>
        <v>1658.5</v>
      </c>
      <c r="E4572" s="9">
        <f>(ROUNDUP(Nebenrechnung_Break_Even!A4572/'Rüstprozess (DE)'!$G$30,0))*'Rüstprozess (DE)'!$G$28</f>
        <v>762</v>
      </c>
      <c r="F4572" s="10">
        <f>('Rüstprozess (DE)'!$G$12/3600)*A4572*'Rüstprozess (DE)'!$E$14</f>
        <v>2284.5</v>
      </c>
      <c r="G4572" s="11">
        <f t="shared" si="356"/>
        <v>3046.5</v>
      </c>
      <c r="I4572" s="4">
        <f t="shared" si="357"/>
        <v>1388</v>
      </c>
      <c r="J4572" s="4">
        <f t="shared" si="358"/>
        <v>1388</v>
      </c>
      <c r="K4572" s="4">
        <f t="shared" si="359"/>
        <v>4569</v>
      </c>
    </row>
    <row r="4573" spans="1:11" x14ac:dyDescent="0.25">
      <c r="A4573" s="2">
        <v>4570</v>
      </c>
      <c r="B4573" s="9">
        <f>(ROUNDUP(Nebenrechnung_Break_Even!A4573/'Rüstprozess (DE)'!$E$30,0))*'Rüstprozess (DE)'!$E$28</f>
        <v>897</v>
      </c>
      <c r="C4573" s="10">
        <f>('Rüstprozess (DE)'!$E$12/3600)*A4573*'Rüstprozess (DE)'!$E$14</f>
        <v>761.66666666666674</v>
      </c>
      <c r="D4573" s="11">
        <f t="shared" si="355"/>
        <v>1658.6666666666667</v>
      </c>
      <c r="E4573" s="9">
        <f>(ROUNDUP(Nebenrechnung_Break_Even!A4573/'Rüstprozess (DE)'!$G$30,0))*'Rüstprozess (DE)'!$G$28</f>
        <v>762</v>
      </c>
      <c r="F4573" s="10">
        <f>('Rüstprozess (DE)'!$G$12/3600)*A4573*'Rüstprozess (DE)'!$E$14</f>
        <v>2285</v>
      </c>
      <c r="G4573" s="11">
        <f t="shared" si="356"/>
        <v>3047</v>
      </c>
      <c r="I4573" s="4">
        <f t="shared" si="357"/>
        <v>1388.3333333333333</v>
      </c>
      <c r="J4573" s="4">
        <f t="shared" si="358"/>
        <v>1388.3333333333333</v>
      </c>
      <c r="K4573" s="4">
        <f t="shared" si="359"/>
        <v>4570</v>
      </c>
    </row>
    <row r="4574" spans="1:11" x14ac:dyDescent="0.25">
      <c r="A4574" s="2">
        <v>4571</v>
      </c>
      <c r="B4574" s="9">
        <f>(ROUNDUP(Nebenrechnung_Break_Even!A4574/'Rüstprozess (DE)'!$E$30,0))*'Rüstprozess (DE)'!$E$28</f>
        <v>897</v>
      </c>
      <c r="C4574" s="10">
        <f>('Rüstprozess (DE)'!$E$12/3600)*A4574*'Rüstprozess (DE)'!$E$14</f>
        <v>761.83333333333337</v>
      </c>
      <c r="D4574" s="11">
        <f t="shared" si="355"/>
        <v>1658.8333333333335</v>
      </c>
      <c r="E4574" s="9">
        <f>(ROUNDUP(Nebenrechnung_Break_Even!A4574/'Rüstprozess (DE)'!$G$30,0))*'Rüstprozess (DE)'!$G$28</f>
        <v>762</v>
      </c>
      <c r="F4574" s="10">
        <f>('Rüstprozess (DE)'!$G$12/3600)*A4574*'Rüstprozess (DE)'!$E$14</f>
        <v>2285.5</v>
      </c>
      <c r="G4574" s="11">
        <f t="shared" si="356"/>
        <v>3047.5</v>
      </c>
      <c r="I4574" s="4">
        <f t="shared" si="357"/>
        <v>1388.6666666666665</v>
      </c>
      <c r="J4574" s="4">
        <f t="shared" si="358"/>
        <v>1388.6666666666665</v>
      </c>
      <c r="K4574" s="4">
        <f t="shared" si="359"/>
        <v>4571</v>
      </c>
    </row>
    <row r="4575" spans="1:11" x14ac:dyDescent="0.25">
      <c r="A4575" s="2">
        <v>4572</v>
      </c>
      <c r="B4575" s="9">
        <f>(ROUNDUP(Nebenrechnung_Break_Even!A4575/'Rüstprozess (DE)'!$E$30,0))*'Rüstprozess (DE)'!$E$28</f>
        <v>897</v>
      </c>
      <c r="C4575" s="10">
        <f>('Rüstprozess (DE)'!$E$12/3600)*A4575*'Rüstprozess (DE)'!$E$14</f>
        <v>762</v>
      </c>
      <c r="D4575" s="11">
        <f t="shared" si="355"/>
        <v>1659</v>
      </c>
      <c r="E4575" s="9">
        <f>(ROUNDUP(Nebenrechnung_Break_Even!A4575/'Rüstprozess (DE)'!$G$30,0))*'Rüstprozess (DE)'!$G$28</f>
        <v>762</v>
      </c>
      <c r="F4575" s="10">
        <f>('Rüstprozess (DE)'!$G$12/3600)*A4575*'Rüstprozess (DE)'!$E$14</f>
        <v>2286</v>
      </c>
      <c r="G4575" s="11">
        <f t="shared" si="356"/>
        <v>3048</v>
      </c>
      <c r="I4575" s="4">
        <f t="shared" si="357"/>
        <v>1389</v>
      </c>
      <c r="J4575" s="4">
        <f t="shared" si="358"/>
        <v>1389</v>
      </c>
      <c r="K4575" s="4">
        <f t="shared" si="359"/>
        <v>4572</v>
      </c>
    </row>
    <row r="4576" spans="1:11" x14ac:dyDescent="0.25">
      <c r="A4576" s="2">
        <v>4573</v>
      </c>
      <c r="B4576" s="9">
        <f>(ROUNDUP(Nebenrechnung_Break_Even!A4576/'Rüstprozess (DE)'!$E$30,0))*'Rüstprozess (DE)'!$E$28</f>
        <v>897</v>
      </c>
      <c r="C4576" s="10">
        <f>('Rüstprozess (DE)'!$E$12/3600)*A4576*'Rüstprozess (DE)'!$E$14</f>
        <v>762.16666666666674</v>
      </c>
      <c r="D4576" s="11">
        <f t="shared" si="355"/>
        <v>1659.1666666666667</v>
      </c>
      <c r="E4576" s="9">
        <f>(ROUNDUP(Nebenrechnung_Break_Even!A4576/'Rüstprozess (DE)'!$G$30,0))*'Rüstprozess (DE)'!$G$28</f>
        <v>762</v>
      </c>
      <c r="F4576" s="10">
        <f>('Rüstprozess (DE)'!$G$12/3600)*A4576*'Rüstprozess (DE)'!$E$14</f>
        <v>2286.5</v>
      </c>
      <c r="G4576" s="11">
        <f t="shared" si="356"/>
        <v>3048.5</v>
      </c>
      <c r="I4576" s="4">
        <f t="shared" si="357"/>
        <v>1389.3333333333333</v>
      </c>
      <c r="J4576" s="4">
        <f t="shared" si="358"/>
        <v>1389.3333333333333</v>
      </c>
      <c r="K4576" s="4">
        <f t="shared" si="359"/>
        <v>4573</v>
      </c>
    </row>
    <row r="4577" spans="1:11" x14ac:dyDescent="0.25">
      <c r="A4577" s="2">
        <v>4574</v>
      </c>
      <c r="B4577" s="9">
        <f>(ROUNDUP(Nebenrechnung_Break_Even!A4577/'Rüstprozess (DE)'!$E$30,0))*'Rüstprozess (DE)'!$E$28</f>
        <v>897</v>
      </c>
      <c r="C4577" s="10">
        <f>('Rüstprozess (DE)'!$E$12/3600)*A4577*'Rüstprozess (DE)'!$E$14</f>
        <v>762.33333333333337</v>
      </c>
      <c r="D4577" s="11">
        <f t="shared" si="355"/>
        <v>1659.3333333333335</v>
      </c>
      <c r="E4577" s="9">
        <f>(ROUNDUP(Nebenrechnung_Break_Even!A4577/'Rüstprozess (DE)'!$G$30,0))*'Rüstprozess (DE)'!$G$28</f>
        <v>762</v>
      </c>
      <c r="F4577" s="10">
        <f>('Rüstprozess (DE)'!$G$12/3600)*A4577*'Rüstprozess (DE)'!$E$14</f>
        <v>2287</v>
      </c>
      <c r="G4577" s="11">
        <f t="shared" si="356"/>
        <v>3049</v>
      </c>
      <c r="I4577" s="4">
        <f t="shared" si="357"/>
        <v>1389.6666666666665</v>
      </c>
      <c r="J4577" s="4">
        <f t="shared" si="358"/>
        <v>1389.6666666666665</v>
      </c>
      <c r="K4577" s="4">
        <f t="shared" si="359"/>
        <v>4574</v>
      </c>
    </row>
    <row r="4578" spans="1:11" x14ac:dyDescent="0.25">
      <c r="A4578" s="2">
        <v>4575</v>
      </c>
      <c r="B4578" s="9">
        <f>(ROUNDUP(Nebenrechnung_Break_Even!A4578/'Rüstprozess (DE)'!$E$30,0))*'Rüstprozess (DE)'!$E$28</f>
        <v>897</v>
      </c>
      <c r="C4578" s="10">
        <f>('Rüstprozess (DE)'!$E$12/3600)*A4578*'Rüstprozess (DE)'!$E$14</f>
        <v>762.5</v>
      </c>
      <c r="D4578" s="11">
        <f t="shared" si="355"/>
        <v>1659.5</v>
      </c>
      <c r="E4578" s="9">
        <f>(ROUNDUP(Nebenrechnung_Break_Even!A4578/'Rüstprozess (DE)'!$G$30,0))*'Rüstprozess (DE)'!$G$28</f>
        <v>762</v>
      </c>
      <c r="F4578" s="10">
        <f>('Rüstprozess (DE)'!$G$12/3600)*A4578*'Rüstprozess (DE)'!$E$14</f>
        <v>2287.5</v>
      </c>
      <c r="G4578" s="11">
        <f t="shared" si="356"/>
        <v>3049.5</v>
      </c>
      <c r="I4578" s="4">
        <f t="shared" si="357"/>
        <v>1390</v>
      </c>
      <c r="J4578" s="4">
        <f t="shared" si="358"/>
        <v>1390</v>
      </c>
      <c r="K4578" s="4">
        <f t="shared" si="359"/>
        <v>4575</v>
      </c>
    </row>
    <row r="4579" spans="1:11" x14ac:dyDescent="0.25">
      <c r="A4579" s="2">
        <v>4576</v>
      </c>
      <c r="B4579" s="9">
        <f>(ROUNDUP(Nebenrechnung_Break_Even!A4579/'Rüstprozess (DE)'!$E$30,0))*'Rüstprozess (DE)'!$E$28</f>
        <v>897</v>
      </c>
      <c r="C4579" s="10">
        <f>('Rüstprozess (DE)'!$E$12/3600)*A4579*'Rüstprozess (DE)'!$E$14</f>
        <v>762.66666666666663</v>
      </c>
      <c r="D4579" s="11">
        <f t="shared" si="355"/>
        <v>1659.6666666666665</v>
      </c>
      <c r="E4579" s="9">
        <f>(ROUNDUP(Nebenrechnung_Break_Even!A4579/'Rüstprozess (DE)'!$G$30,0))*'Rüstprozess (DE)'!$G$28</f>
        <v>762</v>
      </c>
      <c r="F4579" s="10">
        <f>('Rüstprozess (DE)'!$G$12/3600)*A4579*'Rüstprozess (DE)'!$E$14</f>
        <v>2288</v>
      </c>
      <c r="G4579" s="11">
        <f t="shared" si="356"/>
        <v>3050</v>
      </c>
      <c r="I4579" s="4">
        <f t="shared" si="357"/>
        <v>1390.3333333333335</v>
      </c>
      <c r="J4579" s="4">
        <f t="shared" si="358"/>
        <v>1390.3333333333335</v>
      </c>
      <c r="K4579" s="4">
        <f t="shared" si="359"/>
        <v>4576</v>
      </c>
    </row>
    <row r="4580" spans="1:11" x14ac:dyDescent="0.25">
      <c r="A4580" s="2">
        <v>4577</v>
      </c>
      <c r="B4580" s="9">
        <f>(ROUNDUP(Nebenrechnung_Break_Even!A4580/'Rüstprozess (DE)'!$E$30,0))*'Rüstprozess (DE)'!$E$28</f>
        <v>897</v>
      </c>
      <c r="C4580" s="10">
        <f>('Rüstprozess (DE)'!$E$12/3600)*A4580*'Rüstprozess (DE)'!$E$14</f>
        <v>762.83333333333326</v>
      </c>
      <c r="D4580" s="11">
        <f t="shared" si="355"/>
        <v>1659.8333333333333</v>
      </c>
      <c r="E4580" s="9">
        <f>(ROUNDUP(Nebenrechnung_Break_Even!A4580/'Rüstprozess (DE)'!$G$30,0))*'Rüstprozess (DE)'!$G$28</f>
        <v>762</v>
      </c>
      <c r="F4580" s="10">
        <f>('Rüstprozess (DE)'!$G$12/3600)*A4580*'Rüstprozess (DE)'!$E$14</f>
        <v>2288.5</v>
      </c>
      <c r="G4580" s="11">
        <f t="shared" si="356"/>
        <v>3050.5</v>
      </c>
      <c r="I4580" s="4">
        <f t="shared" si="357"/>
        <v>1390.6666666666667</v>
      </c>
      <c r="J4580" s="4">
        <f t="shared" si="358"/>
        <v>1390.6666666666667</v>
      </c>
      <c r="K4580" s="4">
        <f t="shared" si="359"/>
        <v>4577</v>
      </c>
    </row>
    <row r="4581" spans="1:11" x14ac:dyDescent="0.25">
      <c r="A4581" s="2">
        <v>4578</v>
      </c>
      <c r="B4581" s="9">
        <f>(ROUNDUP(Nebenrechnung_Break_Even!A4581/'Rüstprozess (DE)'!$E$30,0))*'Rüstprozess (DE)'!$E$28</f>
        <v>897</v>
      </c>
      <c r="C4581" s="10">
        <f>('Rüstprozess (DE)'!$E$12/3600)*A4581*'Rüstprozess (DE)'!$E$14</f>
        <v>763</v>
      </c>
      <c r="D4581" s="11">
        <f t="shared" si="355"/>
        <v>1660</v>
      </c>
      <c r="E4581" s="9">
        <f>(ROUNDUP(Nebenrechnung_Break_Even!A4581/'Rüstprozess (DE)'!$G$30,0))*'Rüstprozess (DE)'!$G$28</f>
        <v>762</v>
      </c>
      <c r="F4581" s="10">
        <f>('Rüstprozess (DE)'!$G$12/3600)*A4581*'Rüstprozess (DE)'!$E$14</f>
        <v>2289</v>
      </c>
      <c r="G4581" s="11">
        <f t="shared" si="356"/>
        <v>3051</v>
      </c>
      <c r="I4581" s="4">
        <f t="shared" si="357"/>
        <v>1391</v>
      </c>
      <c r="J4581" s="4">
        <f t="shared" si="358"/>
        <v>1391</v>
      </c>
      <c r="K4581" s="4">
        <f t="shared" si="359"/>
        <v>4578</v>
      </c>
    </row>
    <row r="4582" spans="1:11" x14ac:dyDescent="0.25">
      <c r="A4582" s="2">
        <v>4579</v>
      </c>
      <c r="B4582" s="9">
        <f>(ROUNDUP(Nebenrechnung_Break_Even!A4582/'Rüstprozess (DE)'!$E$30,0))*'Rüstprozess (DE)'!$E$28</f>
        <v>897</v>
      </c>
      <c r="C4582" s="10">
        <f>('Rüstprozess (DE)'!$E$12/3600)*A4582*'Rüstprozess (DE)'!$E$14</f>
        <v>763.16666666666663</v>
      </c>
      <c r="D4582" s="11">
        <f t="shared" si="355"/>
        <v>1660.1666666666665</v>
      </c>
      <c r="E4582" s="9">
        <f>(ROUNDUP(Nebenrechnung_Break_Even!A4582/'Rüstprozess (DE)'!$G$30,0))*'Rüstprozess (DE)'!$G$28</f>
        <v>762</v>
      </c>
      <c r="F4582" s="10">
        <f>('Rüstprozess (DE)'!$G$12/3600)*A4582*'Rüstprozess (DE)'!$E$14</f>
        <v>2289.5</v>
      </c>
      <c r="G4582" s="11">
        <f t="shared" si="356"/>
        <v>3051.5</v>
      </c>
      <c r="I4582" s="4">
        <f t="shared" si="357"/>
        <v>1391.3333333333335</v>
      </c>
      <c r="J4582" s="4">
        <f t="shared" si="358"/>
        <v>1391.3333333333335</v>
      </c>
      <c r="K4582" s="4">
        <f t="shared" si="359"/>
        <v>4579</v>
      </c>
    </row>
    <row r="4583" spans="1:11" x14ac:dyDescent="0.25">
      <c r="A4583" s="2">
        <v>4580</v>
      </c>
      <c r="B4583" s="9">
        <f>(ROUNDUP(Nebenrechnung_Break_Even!A4583/'Rüstprozess (DE)'!$E$30,0))*'Rüstprozess (DE)'!$E$28</f>
        <v>897</v>
      </c>
      <c r="C4583" s="10">
        <f>('Rüstprozess (DE)'!$E$12/3600)*A4583*'Rüstprozess (DE)'!$E$14</f>
        <v>763.33333333333326</v>
      </c>
      <c r="D4583" s="11">
        <f t="shared" si="355"/>
        <v>1660.3333333333333</v>
      </c>
      <c r="E4583" s="9">
        <f>(ROUNDUP(Nebenrechnung_Break_Even!A4583/'Rüstprozess (DE)'!$G$30,0))*'Rüstprozess (DE)'!$G$28</f>
        <v>762</v>
      </c>
      <c r="F4583" s="10">
        <f>('Rüstprozess (DE)'!$G$12/3600)*A4583*'Rüstprozess (DE)'!$E$14</f>
        <v>2290</v>
      </c>
      <c r="G4583" s="11">
        <f t="shared" si="356"/>
        <v>3052</v>
      </c>
      <c r="I4583" s="4">
        <f t="shared" si="357"/>
        <v>1391.6666666666667</v>
      </c>
      <c r="J4583" s="4">
        <f t="shared" si="358"/>
        <v>1391.6666666666667</v>
      </c>
      <c r="K4583" s="4">
        <f t="shared" si="359"/>
        <v>4580</v>
      </c>
    </row>
    <row r="4584" spans="1:11" x14ac:dyDescent="0.25">
      <c r="A4584" s="2">
        <v>4581</v>
      </c>
      <c r="B4584" s="9">
        <f>(ROUNDUP(Nebenrechnung_Break_Even!A4584/'Rüstprozess (DE)'!$E$30,0))*'Rüstprozess (DE)'!$E$28</f>
        <v>897</v>
      </c>
      <c r="C4584" s="10">
        <f>('Rüstprozess (DE)'!$E$12/3600)*A4584*'Rüstprozess (DE)'!$E$14</f>
        <v>763.5</v>
      </c>
      <c r="D4584" s="11">
        <f t="shared" si="355"/>
        <v>1660.5</v>
      </c>
      <c r="E4584" s="9">
        <f>(ROUNDUP(Nebenrechnung_Break_Even!A4584/'Rüstprozess (DE)'!$G$30,0))*'Rüstprozess (DE)'!$G$28</f>
        <v>762</v>
      </c>
      <c r="F4584" s="10">
        <f>('Rüstprozess (DE)'!$G$12/3600)*A4584*'Rüstprozess (DE)'!$E$14</f>
        <v>2290.5</v>
      </c>
      <c r="G4584" s="11">
        <f t="shared" si="356"/>
        <v>3052.5</v>
      </c>
      <c r="I4584" s="4">
        <f t="shared" si="357"/>
        <v>1392</v>
      </c>
      <c r="J4584" s="4">
        <f t="shared" si="358"/>
        <v>1392</v>
      </c>
      <c r="K4584" s="4">
        <f t="shared" si="359"/>
        <v>4581</v>
      </c>
    </row>
    <row r="4585" spans="1:11" x14ac:dyDescent="0.25">
      <c r="A4585" s="2">
        <v>4582</v>
      </c>
      <c r="B4585" s="9">
        <f>(ROUNDUP(Nebenrechnung_Break_Even!A4585/'Rüstprozess (DE)'!$E$30,0))*'Rüstprozess (DE)'!$E$28</f>
        <v>897</v>
      </c>
      <c r="C4585" s="10">
        <f>('Rüstprozess (DE)'!$E$12/3600)*A4585*'Rüstprozess (DE)'!$E$14</f>
        <v>763.66666666666663</v>
      </c>
      <c r="D4585" s="11">
        <f t="shared" si="355"/>
        <v>1660.6666666666665</v>
      </c>
      <c r="E4585" s="9">
        <f>(ROUNDUP(Nebenrechnung_Break_Even!A4585/'Rüstprozess (DE)'!$G$30,0))*'Rüstprozess (DE)'!$G$28</f>
        <v>762</v>
      </c>
      <c r="F4585" s="10">
        <f>('Rüstprozess (DE)'!$G$12/3600)*A4585*'Rüstprozess (DE)'!$E$14</f>
        <v>2291</v>
      </c>
      <c r="G4585" s="11">
        <f t="shared" si="356"/>
        <v>3053</v>
      </c>
      <c r="I4585" s="4">
        <f t="shared" si="357"/>
        <v>1392.3333333333335</v>
      </c>
      <c r="J4585" s="4">
        <f t="shared" si="358"/>
        <v>1392.3333333333335</v>
      </c>
      <c r="K4585" s="4">
        <f t="shared" si="359"/>
        <v>4582</v>
      </c>
    </row>
    <row r="4586" spans="1:11" x14ac:dyDescent="0.25">
      <c r="A4586" s="2">
        <v>4583</v>
      </c>
      <c r="B4586" s="9">
        <f>(ROUNDUP(Nebenrechnung_Break_Even!A4586/'Rüstprozess (DE)'!$E$30,0))*'Rüstprozess (DE)'!$E$28</f>
        <v>897</v>
      </c>
      <c r="C4586" s="10">
        <f>('Rüstprozess (DE)'!$E$12/3600)*A4586*'Rüstprozess (DE)'!$E$14</f>
        <v>763.83333333333326</v>
      </c>
      <c r="D4586" s="11">
        <f t="shared" si="355"/>
        <v>1660.8333333333333</v>
      </c>
      <c r="E4586" s="9">
        <f>(ROUNDUP(Nebenrechnung_Break_Even!A4586/'Rüstprozess (DE)'!$G$30,0))*'Rüstprozess (DE)'!$G$28</f>
        <v>762</v>
      </c>
      <c r="F4586" s="10">
        <f>('Rüstprozess (DE)'!$G$12/3600)*A4586*'Rüstprozess (DE)'!$E$14</f>
        <v>2291.5</v>
      </c>
      <c r="G4586" s="11">
        <f t="shared" si="356"/>
        <v>3053.5</v>
      </c>
      <c r="I4586" s="4">
        <f t="shared" si="357"/>
        <v>1392.6666666666667</v>
      </c>
      <c r="J4586" s="4">
        <f t="shared" si="358"/>
        <v>1392.6666666666667</v>
      </c>
      <c r="K4586" s="4">
        <f t="shared" si="359"/>
        <v>4583</v>
      </c>
    </row>
    <row r="4587" spans="1:11" x14ac:dyDescent="0.25">
      <c r="A4587" s="2">
        <v>4584</v>
      </c>
      <c r="B4587" s="9">
        <f>(ROUNDUP(Nebenrechnung_Break_Even!A4587/'Rüstprozess (DE)'!$E$30,0))*'Rüstprozess (DE)'!$E$28</f>
        <v>897</v>
      </c>
      <c r="C4587" s="10">
        <f>('Rüstprozess (DE)'!$E$12/3600)*A4587*'Rüstprozess (DE)'!$E$14</f>
        <v>764</v>
      </c>
      <c r="D4587" s="11">
        <f t="shared" si="355"/>
        <v>1661</v>
      </c>
      <c r="E4587" s="9">
        <f>(ROUNDUP(Nebenrechnung_Break_Even!A4587/'Rüstprozess (DE)'!$G$30,0))*'Rüstprozess (DE)'!$G$28</f>
        <v>762</v>
      </c>
      <c r="F4587" s="10">
        <f>('Rüstprozess (DE)'!$G$12/3600)*A4587*'Rüstprozess (DE)'!$E$14</f>
        <v>2292</v>
      </c>
      <c r="G4587" s="11">
        <f t="shared" si="356"/>
        <v>3054</v>
      </c>
      <c r="I4587" s="4">
        <f t="shared" si="357"/>
        <v>1393</v>
      </c>
      <c r="J4587" s="4">
        <f t="shared" si="358"/>
        <v>1393</v>
      </c>
      <c r="K4587" s="4">
        <f t="shared" si="359"/>
        <v>4584</v>
      </c>
    </row>
    <row r="4588" spans="1:11" x14ac:dyDescent="0.25">
      <c r="A4588" s="2">
        <v>4585</v>
      </c>
      <c r="B4588" s="9">
        <f>(ROUNDUP(Nebenrechnung_Break_Even!A4588/'Rüstprozess (DE)'!$E$30,0))*'Rüstprozess (DE)'!$E$28</f>
        <v>897</v>
      </c>
      <c r="C4588" s="10">
        <f>('Rüstprozess (DE)'!$E$12/3600)*A4588*'Rüstprozess (DE)'!$E$14</f>
        <v>764.16666666666674</v>
      </c>
      <c r="D4588" s="11">
        <f t="shared" si="355"/>
        <v>1661.1666666666667</v>
      </c>
      <c r="E4588" s="9">
        <f>(ROUNDUP(Nebenrechnung_Break_Even!A4588/'Rüstprozess (DE)'!$G$30,0))*'Rüstprozess (DE)'!$G$28</f>
        <v>762</v>
      </c>
      <c r="F4588" s="10">
        <f>('Rüstprozess (DE)'!$G$12/3600)*A4588*'Rüstprozess (DE)'!$E$14</f>
        <v>2292.5</v>
      </c>
      <c r="G4588" s="11">
        <f t="shared" si="356"/>
        <v>3054.5</v>
      </c>
      <c r="I4588" s="4">
        <f t="shared" si="357"/>
        <v>1393.3333333333333</v>
      </c>
      <c r="J4588" s="4">
        <f t="shared" si="358"/>
        <v>1393.3333333333333</v>
      </c>
      <c r="K4588" s="4">
        <f t="shared" si="359"/>
        <v>4585</v>
      </c>
    </row>
    <row r="4589" spans="1:11" x14ac:dyDescent="0.25">
      <c r="A4589" s="2">
        <v>4586</v>
      </c>
      <c r="B4589" s="9">
        <f>(ROUNDUP(Nebenrechnung_Break_Even!A4589/'Rüstprozess (DE)'!$E$30,0))*'Rüstprozess (DE)'!$E$28</f>
        <v>897</v>
      </c>
      <c r="C4589" s="10">
        <f>('Rüstprozess (DE)'!$E$12/3600)*A4589*'Rüstprozess (DE)'!$E$14</f>
        <v>764.33333333333337</v>
      </c>
      <c r="D4589" s="11">
        <f t="shared" si="355"/>
        <v>1661.3333333333335</v>
      </c>
      <c r="E4589" s="9">
        <f>(ROUNDUP(Nebenrechnung_Break_Even!A4589/'Rüstprozess (DE)'!$G$30,0))*'Rüstprozess (DE)'!$G$28</f>
        <v>762</v>
      </c>
      <c r="F4589" s="10">
        <f>('Rüstprozess (DE)'!$G$12/3600)*A4589*'Rüstprozess (DE)'!$E$14</f>
        <v>2293</v>
      </c>
      <c r="G4589" s="11">
        <f t="shared" si="356"/>
        <v>3055</v>
      </c>
      <c r="I4589" s="4">
        <f t="shared" si="357"/>
        <v>1393.6666666666665</v>
      </c>
      <c r="J4589" s="4">
        <f t="shared" si="358"/>
        <v>1393.6666666666665</v>
      </c>
      <c r="K4589" s="4">
        <f t="shared" si="359"/>
        <v>4586</v>
      </c>
    </row>
    <row r="4590" spans="1:11" x14ac:dyDescent="0.25">
      <c r="A4590" s="2">
        <v>4587</v>
      </c>
      <c r="B4590" s="9">
        <f>(ROUNDUP(Nebenrechnung_Break_Even!A4590/'Rüstprozess (DE)'!$E$30,0))*'Rüstprozess (DE)'!$E$28</f>
        <v>897</v>
      </c>
      <c r="C4590" s="10">
        <f>('Rüstprozess (DE)'!$E$12/3600)*A4590*'Rüstprozess (DE)'!$E$14</f>
        <v>764.5</v>
      </c>
      <c r="D4590" s="11">
        <f t="shared" si="355"/>
        <v>1661.5</v>
      </c>
      <c r="E4590" s="9">
        <f>(ROUNDUP(Nebenrechnung_Break_Even!A4590/'Rüstprozess (DE)'!$G$30,0))*'Rüstprozess (DE)'!$G$28</f>
        <v>762</v>
      </c>
      <c r="F4590" s="10">
        <f>('Rüstprozess (DE)'!$G$12/3600)*A4590*'Rüstprozess (DE)'!$E$14</f>
        <v>2293.5</v>
      </c>
      <c r="G4590" s="11">
        <f t="shared" si="356"/>
        <v>3055.5</v>
      </c>
      <c r="I4590" s="4">
        <f t="shared" si="357"/>
        <v>1394</v>
      </c>
      <c r="J4590" s="4">
        <f t="shared" si="358"/>
        <v>1394</v>
      </c>
      <c r="K4590" s="4">
        <f t="shared" si="359"/>
        <v>4587</v>
      </c>
    </row>
    <row r="4591" spans="1:11" x14ac:dyDescent="0.25">
      <c r="A4591" s="2">
        <v>4588</v>
      </c>
      <c r="B4591" s="9">
        <f>(ROUNDUP(Nebenrechnung_Break_Even!A4591/'Rüstprozess (DE)'!$E$30,0))*'Rüstprozess (DE)'!$E$28</f>
        <v>897</v>
      </c>
      <c r="C4591" s="10">
        <f>('Rüstprozess (DE)'!$E$12/3600)*A4591*'Rüstprozess (DE)'!$E$14</f>
        <v>764.66666666666674</v>
      </c>
      <c r="D4591" s="11">
        <f t="shared" si="355"/>
        <v>1661.6666666666667</v>
      </c>
      <c r="E4591" s="9">
        <f>(ROUNDUP(Nebenrechnung_Break_Even!A4591/'Rüstprozess (DE)'!$G$30,0))*'Rüstprozess (DE)'!$G$28</f>
        <v>762</v>
      </c>
      <c r="F4591" s="10">
        <f>('Rüstprozess (DE)'!$G$12/3600)*A4591*'Rüstprozess (DE)'!$E$14</f>
        <v>2294</v>
      </c>
      <c r="G4591" s="11">
        <f t="shared" si="356"/>
        <v>3056</v>
      </c>
      <c r="I4591" s="4">
        <f t="shared" si="357"/>
        <v>1394.3333333333333</v>
      </c>
      <c r="J4591" s="4">
        <f t="shared" si="358"/>
        <v>1394.3333333333333</v>
      </c>
      <c r="K4591" s="4">
        <f t="shared" si="359"/>
        <v>4588</v>
      </c>
    </row>
    <row r="4592" spans="1:11" x14ac:dyDescent="0.25">
      <c r="A4592" s="2">
        <v>4589</v>
      </c>
      <c r="B4592" s="9">
        <f>(ROUNDUP(Nebenrechnung_Break_Even!A4592/'Rüstprozess (DE)'!$E$30,0))*'Rüstprozess (DE)'!$E$28</f>
        <v>897</v>
      </c>
      <c r="C4592" s="10">
        <f>('Rüstprozess (DE)'!$E$12/3600)*A4592*'Rüstprozess (DE)'!$E$14</f>
        <v>764.83333333333337</v>
      </c>
      <c r="D4592" s="11">
        <f t="shared" si="355"/>
        <v>1661.8333333333335</v>
      </c>
      <c r="E4592" s="9">
        <f>(ROUNDUP(Nebenrechnung_Break_Even!A4592/'Rüstprozess (DE)'!$G$30,0))*'Rüstprozess (DE)'!$G$28</f>
        <v>762</v>
      </c>
      <c r="F4592" s="10">
        <f>('Rüstprozess (DE)'!$G$12/3600)*A4592*'Rüstprozess (DE)'!$E$14</f>
        <v>2294.5</v>
      </c>
      <c r="G4592" s="11">
        <f t="shared" si="356"/>
        <v>3056.5</v>
      </c>
      <c r="I4592" s="4">
        <f t="shared" si="357"/>
        <v>1394.6666666666665</v>
      </c>
      <c r="J4592" s="4">
        <f t="shared" si="358"/>
        <v>1394.6666666666665</v>
      </c>
      <c r="K4592" s="4">
        <f t="shared" si="359"/>
        <v>4589</v>
      </c>
    </row>
    <row r="4593" spans="1:11" x14ac:dyDescent="0.25">
      <c r="A4593" s="2">
        <v>4590</v>
      </c>
      <c r="B4593" s="9">
        <f>(ROUNDUP(Nebenrechnung_Break_Even!A4593/'Rüstprozess (DE)'!$E$30,0))*'Rüstprozess (DE)'!$E$28</f>
        <v>897</v>
      </c>
      <c r="C4593" s="10">
        <f>('Rüstprozess (DE)'!$E$12/3600)*A4593*'Rüstprozess (DE)'!$E$14</f>
        <v>765</v>
      </c>
      <c r="D4593" s="11">
        <f t="shared" si="355"/>
        <v>1662</v>
      </c>
      <c r="E4593" s="9">
        <f>(ROUNDUP(Nebenrechnung_Break_Even!A4593/'Rüstprozess (DE)'!$G$30,0))*'Rüstprozess (DE)'!$G$28</f>
        <v>762</v>
      </c>
      <c r="F4593" s="10">
        <f>('Rüstprozess (DE)'!$G$12/3600)*A4593*'Rüstprozess (DE)'!$E$14</f>
        <v>2295</v>
      </c>
      <c r="G4593" s="11">
        <f t="shared" si="356"/>
        <v>3057</v>
      </c>
      <c r="I4593" s="4">
        <f t="shared" si="357"/>
        <v>1395</v>
      </c>
      <c r="J4593" s="4">
        <f t="shared" si="358"/>
        <v>1395</v>
      </c>
      <c r="K4593" s="4">
        <f t="shared" si="359"/>
        <v>4590</v>
      </c>
    </row>
    <row r="4594" spans="1:11" x14ac:dyDescent="0.25">
      <c r="A4594" s="2">
        <v>4591</v>
      </c>
      <c r="B4594" s="9">
        <f>(ROUNDUP(Nebenrechnung_Break_Even!A4594/'Rüstprozess (DE)'!$E$30,0))*'Rüstprozess (DE)'!$E$28</f>
        <v>897</v>
      </c>
      <c r="C4594" s="10">
        <f>('Rüstprozess (DE)'!$E$12/3600)*A4594*'Rüstprozess (DE)'!$E$14</f>
        <v>765.16666666666663</v>
      </c>
      <c r="D4594" s="11">
        <f t="shared" si="355"/>
        <v>1662.1666666666665</v>
      </c>
      <c r="E4594" s="9">
        <f>(ROUNDUP(Nebenrechnung_Break_Even!A4594/'Rüstprozess (DE)'!$G$30,0))*'Rüstprozess (DE)'!$G$28</f>
        <v>762</v>
      </c>
      <c r="F4594" s="10">
        <f>('Rüstprozess (DE)'!$G$12/3600)*A4594*'Rüstprozess (DE)'!$E$14</f>
        <v>2295.5</v>
      </c>
      <c r="G4594" s="11">
        <f t="shared" si="356"/>
        <v>3057.5</v>
      </c>
      <c r="I4594" s="4">
        <f t="shared" si="357"/>
        <v>1395.3333333333335</v>
      </c>
      <c r="J4594" s="4">
        <f t="shared" si="358"/>
        <v>1395.3333333333335</v>
      </c>
      <c r="K4594" s="4">
        <f t="shared" si="359"/>
        <v>4591</v>
      </c>
    </row>
    <row r="4595" spans="1:11" x14ac:dyDescent="0.25">
      <c r="A4595" s="2">
        <v>4592</v>
      </c>
      <c r="B4595" s="9">
        <f>(ROUNDUP(Nebenrechnung_Break_Even!A4595/'Rüstprozess (DE)'!$E$30,0))*'Rüstprozess (DE)'!$E$28</f>
        <v>897</v>
      </c>
      <c r="C4595" s="10">
        <f>('Rüstprozess (DE)'!$E$12/3600)*A4595*'Rüstprozess (DE)'!$E$14</f>
        <v>765.33333333333326</v>
      </c>
      <c r="D4595" s="11">
        <f t="shared" si="355"/>
        <v>1662.3333333333333</v>
      </c>
      <c r="E4595" s="9">
        <f>(ROUNDUP(Nebenrechnung_Break_Even!A4595/'Rüstprozess (DE)'!$G$30,0))*'Rüstprozess (DE)'!$G$28</f>
        <v>762</v>
      </c>
      <c r="F4595" s="10">
        <f>('Rüstprozess (DE)'!$G$12/3600)*A4595*'Rüstprozess (DE)'!$E$14</f>
        <v>2296</v>
      </c>
      <c r="G4595" s="11">
        <f t="shared" si="356"/>
        <v>3058</v>
      </c>
      <c r="I4595" s="4">
        <f t="shared" si="357"/>
        <v>1395.6666666666667</v>
      </c>
      <c r="J4595" s="4">
        <f t="shared" si="358"/>
        <v>1395.6666666666667</v>
      </c>
      <c r="K4595" s="4">
        <f t="shared" si="359"/>
        <v>4592</v>
      </c>
    </row>
    <row r="4596" spans="1:11" x14ac:dyDescent="0.25">
      <c r="A4596" s="2">
        <v>4593</v>
      </c>
      <c r="B4596" s="9">
        <f>(ROUNDUP(Nebenrechnung_Break_Even!A4596/'Rüstprozess (DE)'!$E$30,0))*'Rüstprozess (DE)'!$E$28</f>
        <v>897</v>
      </c>
      <c r="C4596" s="10">
        <f>('Rüstprozess (DE)'!$E$12/3600)*A4596*'Rüstprozess (DE)'!$E$14</f>
        <v>765.5</v>
      </c>
      <c r="D4596" s="11">
        <f t="shared" si="355"/>
        <v>1662.5</v>
      </c>
      <c r="E4596" s="9">
        <f>(ROUNDUP(Nebenrechnung_Break_Even!A4596/'Rüstprozess (DE)'!$G$30,0))*'Rüstprozess (DE)'!$G$28</f>
        <v>762</v>
      </c>
      <c r="F4596" s="10">
        <f>('Rüstprozess (DE)'!$G$12/3600)*A4596*'Rüstprozess (DE)'!$E$14</f>
        <v>2296.5</v>
      </c>
      <c r="G4596" s="11">
        <f t="shared" si="356"/>
        <v>3058.5</v>
      </c>
      <c r="I4596" s="4">
        <f t="shared" si="357"/>
        <v>1396</v>
      </c>
      <c r="J4596" s="4">
        <f t="shared" si="358"/>
        <v>1396</v>
      </c>
      <c r="K4596" s="4">
        <f t="shared" si="359"/>
        <v>4593</v>
      </c>
    </row>
    <row r="4597" spans="1:11" x14ac:dyDescent="0.25">
      <c r="A4597" s="2">
        <v>4594</v>
      </c>
      <c r="B4597" s="9">
        <f>(ROUNDUP(Nebenrechnung_Break_Even!A4597/'Rüstprozess (DE)'!$E$30,0))*'Rüstprozess (DE)'!$E$28</f>
        <v>897</v>
      </c>
      <c r="C4597" s="10">
        <f>('Rüstprozess (DE)'!$E$12/3600)*A4597*'Rüstprozess (DE)'!$E$14</f>
        <v>765.66666666666663</v>
      </c>
      <c r="D4597" s="11">
        <f t="shared" si="355"/>
        <v>1662.6666666666665</v>
      </c>
      <c r="E4597" s="9">
        <f>(ROUNDUP(Nebenrechnung_Break_Even!A4597/'Rüstprozess (DE)'!$G$30,0))*'Rüstprozess (DE)'!$G$28</f>
        <v>762</v>
      </c>
      <c r="F4597" s="10">
        <f>('Rüstprozess (DE)'!$G$12/3600)*A4597*'Rüstprozess (DE)'!$E$14</f>
        <v>2297</v>
      </c>
      <c r="G4597" s="11">
        <f t="shared" si="356"/>
        <v>3059</v>
      </c>
      <c r="I4597" s="4">
        <f t="shared" si="357"/>
        <v>1396.3333333333335</v>
      </c>
      <c r="J4597" s="4">
        <f t="shared" si="358"/>
        <v>1396.3333333333335</v>
      </c>
      <c r="K4597" s="4">
        <f t="shared" si="359"/>
        <v>4594</v>
      </c>
    </row>
    <row r="4598" spans="1:11" x14ac:dyDescent="0.25">
      <c r="A4598" s="2">
        <v>4595</v>
      </c>
      <c r="B4598" s="9">
        <f>(ROUNDUP(Nebenrechnung_Break_Even!A4598/'Rüstprozess (DE)'!$E$30,0))*'Rüstprozess (DE)'!$E$28</f>
        <v>897</v>
      </c>
      <c r="C4598" s="10">
        <f>('Rüstprozess (DE)'!$E$12/3600)*A4598*'Rüstprozess (DE)'!$E$14</f>
        <v>765.83333333333326</v>
      </c>
      <c r="D4598" s="11">
        <f t="shared" si="355"/>
        <v>1662.8333333333333</v>
      </c>
      <c r="E4598" s="9">
        <f>(ROUNDUP(Nebenrechnung_Break_Even!A4598/'Rüstprozess (DE)'!$G$30,0))*'Rüstprozess (DE)'!$G$28</f>
        <v>762</v>
      </c>
      <c r="F4598" s="10">
        <f>('Rüstprozess (DE)'!$G$12/3600)*A4598*'Rüstprozess (DE)'!$E$14</f>
        <v>2297.5</v>
      </c>
      <c r="G4598" s="11">
        <f t="shared" si="356"/>
        <v>3059.5</v>
      </c>
      <c r="I4598" s="4">
        <f t="shared" si="357"/>
        <v>1396.6666666666667</v>
      </c>
      <c r="J4598" s="4">
        <f t="shared" si="358"/>
        <v>1396.6666666666667</v>
      </c>
      <c r="K4598" s="4">
        <f t="shared" si="359"/>
        <v>4595</v>
      </c>
    </row>
    <row r="4599" spans="1:11" x14ac:dyDescent="0.25">
      <c r="A4599" s="2">
        <v>4596</v>
      </c>
      <c r="B4599" s="9">
        <f>(ROUNDUP(Nebenrechnung_Break_Even!A4599/'Rüstprozess (DE)'!$E$30,0))*'Rüstprozess (DE)'!$E$28</f>
        <v>897</v>
      </c>
      <c r="C4599" s="10">
        <f>('Rüstprozess (DE)'!$E$12/3600)*A4599*'Rüstprozess (DE)'!$E$14</f>
        <v>766</v>
      </c>
      <c r="D4599" s="11">
        <f t="shared" si="355"/>
        <v>1663</v>
      </c>
      <c r="E4599" s="9">
        <f>(ROUNDUP(Nebenrechnung_Break_Even!A4599/'Rüstprozess (DE)'!$G$30,0))*'Rüstprozess (DE)'!$G$28</f>
        <v>762</v>
      </c>
      <c r="F4599" s="10">
        <f>('Rüstprozess (DE)'!$G$12/3600)*A4599*'Rüstprozess (DE)'!$E$14</f>
        <v>2298</v>
      </c>
      <c r="G4599" s="11">
        <f t="shared" si="356"/>
        <v>3060</v>
      </c>
      <c r="I4599" s="4">
        <f t="shared" si="357"/>
        <v>1397</v>
      </c>
      <c r="J4599" s="4">
        <f t="shared" si="358"/>
        <v>1397</v>
      </c>
      <c r="K4599" s="4">
        <f t="shared" si="359"/>
        <v>4596</v>
      </c>
    </row>
    <row r="4600" spans="1:11" x14ac:dyDescent="0.25">
      <c r="A4600" s="2">
        <v>4597</v>
      </c>
      <c r="B4600" s="9">
        <f>(ROUNDUP(Nebenrechnung_Break_Even!A4600/'Rüstprozess (DE)'!$E$30,0))*'Rüstprozess (DE)'!$E$28</f>
        <v>897</v>
      </c>
      <c r="C4600" s="10">
        <f>('Rüstprozess (DE)'!$E$12/3600)*A4600*'Rüstprozess (DE)'!$E$14</f>
        <v>766.16666666666663</v>
      </c>
      <c r="D4600" s="11">
        <f t="shared" si="355"/>
        <v>1663.1666666666665</v>
      </c>
      <c r="E4600" s="9">
        <f>(ROUNDUP(Nebenrechnung_Break_Even!A4600/'Rüstprozess (DE)'!$G$30,0))*'Rüstprozess (DE)'!$G$28</f>
        <v>762</v>
      </c>
      <c r="F4600" s="10">
        <f>('Rüstprozess (DE)'!$G$12/3600)*A4600*'Rüstprozess (DE)'!$E$14</f>
        <v>2298.5</v>
      </c>
      <c r="G4600" s="11">
        <f t="shared" si="356"/>
        <v>3060.5</v>
      </c>
      <c r="I4600" s="4">
        <f t="shared" si="357"/>
        <v>1397.3333333333335</v>
      </c>
      <c r="J4600" s="4">
        <f t="shared" si="358"/>
        <v>1397.3333333333335</v>
      </c>
      <c r="K4600" s="4">
        <f t="shared" si="359"/>
        <v>4597</v>
      </c>
    </row>
    <row r="4601" spans="1:11" x14ac:dyDescent="0.25">
      <c r="A4601" s="2">
        <v>4598</v>
      </c>
      <c r="B4601" s="9">
        <f>(ROUNDUP(Nebenrechnung_Break_Even!A4601/'Rüstprozess (DE)'!$E$30,0))*'Rüstprozess (DE)'!$E$28</f>
        <v>897</v>
      </c>
      <c r="C4601" s="10">
        <f>('Rüstprozess (DE)'!$E$12/3600)*A4601*'Rüstprozess (DE)'!$E$14</f>
        <v>766.33333333333326</v>
      </c>
      <c r="D4601" s="11">
        <f t="shared" si="355"/>
        <v>1663.3333333333333</v>
      </c>
      <c r="E4601" s="9">
        <f>(ROUNDUP(Nebenrechnung_Break_Even!A4601/'Rüstprozess (DE)'!$G$30,0))*'Rüstprozess (DE)'!$G$28</f>
        <v>762</v>
      </c>
      <c r="F4601" s="10">
        <f>('Rüstprozess (DE)'!$G$12/3600)*A4601*'Rüstprozess (DE)'!$E$14</f>
        <v>2299</v>
      </c>
      <c r="G4601" s="11">
        <f t="shared" si="356"/>
        <v>3061</v>
      </c>
      <c r="I4601" s="4">
        <f t="shared" si="357"/>
        <v>1397.6666666666667</v>
      </c>
      <c r="J4601" s="4">
        <f t="shared" si="358"/>
        <v>1397.6666666666667</v>
      </c>
      <c r="K4601" s="4">
        <f t="shared" si="359"/>
        <v>4598</v>
      </c>
    </row>
    <row r="4602" spans="1:11" x14ac:dyDescent="0.25">
      <c r="A4602" s="2">
        <v>4599</v>
      </c>
      <c r="B4602" s="9">
        <f>(ROUNDUP(Nebenrechnung_Break_Even!A4602/'Rüstprozess (DE)'!$E$30,0))*'Rüstprozess (DE)'!$E$28</f>
        <v>897</v>
      </c>
      <c r="C4602" s="10">
        <f>('Rüstprozess (DE)'!$E$12/3600)*A4602*'Rüstprozess (DE)'!$E$14</f>
        <v>766.5</v>
      </c>
      <c r="D4602" s="11">
        <f t="shared" si="355"/>
        <v>1663.5</v>
      </c>
      <c r="E4602" s="9">
        <f>(ROUNDUP(Nebenrechnung_Break_Even!A4602/'Rüstprozess (DE)'!$G$30,0))*'Rüstprozess (DE)'!$G$28</f>
        <v>762</v>
      </c>
      <c r="F4602" s="10">
        <f>('Rüstprozess (DE)'!$G$12/3600)*A4602*'Rüstprozess (DE)'!$E$14</f>
        <v>2299.5</v>
      </c>
      <c r="G4602" s="11">
        <f t="shared" si="356"/>
        <v>3061.5</v>
      </c>
      <c r="I4602" s="4">
        <f t="shared" si="357"/>
        <v>1398</v>
      </c>
      <c r="J4602" s="4">
        <f t="shared" si="358"/>
        <v>1398</v>
      </c>
      <c r="K4602" s="4">
        <f t="shared" si="359"/>
        <v>4599</v>
      </c>
    </row>
    <row r="4603" spans="1:11" x14ac:dyDescent="0.25">
      <c r="A4603" s="2">
        <v>4600</v>
      </c>
      <c r="B4603" s="9">
        <f>(ROUNDUP(Nebenrechnung_Break_Even!A4603/'Rüstprozess (DE)'!$E$30,0))*'Rüstprozess (DE)'!$E$28</f>
        <v>897</v>
      </c>
      <c r="C4603" s="10">
        <f>('Rüstprozess (DE)'!$E$12/3600)*A4603*'Rüstprozess (DE)'!$E$14</f>
        <v>766.66666666666674</v>
      </c>
      <c r="D4603" s="11">
        <f t="shared" si="355"/>
        <v>1663.6666666666667</v>
      </c>
      <c r="E4603" s="9">
        <f>(ROUNDUP(Nebenrechnung_Break_Even!A4603/'Rüstprozess (DE)'!$G$30,0))*'Rüstprozess (DE)'!$G$28</f>
        <v>762</v>
      </c>
      <c r="F4603" s="10">
        <f>('Rüstprozess (DE)'!$G$12/3600)*A4603*'Rüstprozess (DE)'!$E$14</f>
        <v>2300</v>
      </c>
      <c r="G4603" s="11">
        <f t="shared" si="356"/>
        <v>3062</v>
      </c>
      <c r="I4603" s="4">
        <f t="shared" si="357"/>
        <v>1398.3333333333333</v>
      </c>
      <c r="J4603" s="4">
        <f t="shared" si="358"/>
        <v>1398.3333333333333</v>
      </c>
      <c r="K4603" s="4">
        <f t="shared" si="359"/>
        <v>4600</v>
      </c>
    </row>
    <row r="4604" spans="1:11" x14ac:dyDescent="0.25">
      <c r="A4604" s="2">
        <v>4601</v>
      </c>
      <c r="B4604" s="9">
        <f>(ROUNDUP(Nebenrechnung_Break_Even!A4604/'Rüstprozess (DE)'!$E$30,0))*'Rüstprozess (DE)'!$E$28</f>
        <v>897</v>
      </c>
      <c r="C4604" s="10">
        <f>('Rüstprozess (DE)'!$E$12/3600)*A4604*'Rüstprozess (DE)'!$E$14</f>
        <v>766.83333333333337</v>
      </c>
      <c r="D4604" s="11">
        <f t="shared" si="355"/>
        <v>1663.8333333333335</v>
      </c>
      <c r="E4604" s="9">
        <f>(ROUNDUP(Nebenrechnung_Break_Even!A4604/'Rüstprozess (DE)'!$G$30,0))*'Rüstprozess (DE)'!$G$28</f>
        <v>762</v>
      </c>
      <c r="F4604" s="10">
        <f>('Rüstprozess (DE)'!$G$12/3600)*A4604*'Rüstprozess (DE)'!$E$14</f>
        <v>2300.5</v>
      </c>
      <c r="G4604" s="11">
        <f t="shared" si="356"/>
        <v>3062.5</v>
      </c>
      <c r="I4604" s="4">
        <f t="shared" si="357"/>
        <v>1398.6666666666665</v>
      </c>
      <c r="J4604" s="4">
        <f t="shared" si="358"/>
        <v>1398.6666666666665</v>
      </c>
      <c r="K4604" s="4">
        <f t="shared" si="359"/>
        <v>4601</v>
      </c>
    </row>
    <row r="4605" spans="1:11" x14ac:dyDescent="0.25">
      <c r="A4605" s="2">
        <v>4602</v>
      </c>
      <c r="B4605" s="9">
        <f>(ROUNDUP(Nebenrechnung_Break_Even!A4605/'Rüstprozess (DE)'!$E$30,0))*'Rüstprozess (DE)'!$E$28</f>
        <v>897</v>
      </c>
      <c r="C4605" s="10">
        <f>('Rüstprozess (DE)'!$E$12/3600)*A4605*'Rüstprozess (DE)'!$E$14</f>
        <v>767</v>
      </c>
      <c r="D4605" s="11">
        <f t="shared" si="355"/>
        <v>1664</v>
      </c>
      <c r="E4605" s="9">
        <f>(ROUNDUP(Nebenrechnung_Break_Even!A4605/'Rüstprozess (DE)'!$G$30,0))*'Rüstprozess (DE)'!$G$28</f>
        <v>762</v>
      </c>
      <c r="F4605" s="10">
        <f>('Rüstprozess (DE)'!$G$12/3600)*A4605*'Rüstprozess (DE)'!$E$14</f>
        <v>2301</v>
      </c>
      <c r="G4605" s="11">
        <f t="shared" si="356"/>
        <v>3063</v>
      </c>
      <c r="I4605" s="4">
        <f t="shared" si="357"/>
        <v>1399</v>
      </c>
      <c r="J4605" s="4">
        <f t="shared" si="358"/>
        <v>1399</v>
      </c>
      <c r="K4605" s="4">
        <f t="shared" si="359"/>
        <v>4602</v>
      </c>
    </row>
    <row r="4606" spans="1:11" x14ac:dyDescent="0.25">
      <c r="A4606" s="2">
        <v>4603</v>
      </c>
      <c r="B4606" s="9">
        <f>(ROUNDUP(Nebenrechnung_Break_Even!A4606/'Rüstprozess (DE)'!$E$30,0))*'Rüstprozess (DE)'!$E$28</f>
        <v>897</v>
      </c>
      <c r="C4606" s="10">
        <f>('Rüstprozess (DE)'!$E$12/3600)*A4606*'Rüstprozess (DE)'!$E$14</f>
        <v>767.16666666666674</v>
      </c>
      <c r="D4606" s="11">
        <f t="shared" si="355"/>
        <v>1664.1666666666667</v>
      </c>
      <c r="E4606" s="9">
        <f>(ROUNDUP(Nebenrechnung_Break_Even!A4606/'Rüstprozess (DE)'!$G$30,0))*'Rüstprozess (DE)'!$G$28</f>
        <v>762</v>
      </c>
      <c r="F4606" s="10">
        <f>('Rüstprozess (DE)'!$G$12/3600)*A4606*'Rüstprozess (DE)'!$E$14</f>
        <v>2301.5</v>
      </c>
      <c r="G4606" s="11">
        <f t="shared" si="356"/>
        <v>3063.5</v>
      </c>
      <c r="I4606" s="4">
        <f t="shared" si="357"/>
        <v>1399.3333333333333</v>
      </c>
      <c r="J4606" s="4">
        <f t="shared" si="358"/>
        <v>1399.3333333333333</v>
      </c>
      <c r="K4606" s="4">
        <f t="shared" si="359"/>
        <v>4603</v>
      </c>
    </row>
    <row r="4607" spans="1:11" x14ac:dyDescent="0.25">
      <c r="A4607" s="2">
        <v>4604</v>
      </c>
      <c r="B4607" s="9">
        <f>(ROUNDUP(Nebenrechnung_Break_Even!A4607/'Rüstprozess (DE)'!$E$30,0))*'Rüstprozess (DE)'!$E$28</f>
        <v>897</v>
      </c>
      <c r="C4607" s="10">
        <f>('Rüstprozess (DE)'!$E$12/3600)*A4607*'Rüstprozess (DE)'!$E$14</f>
        <v>767.33333333333337</v>
      </c>
      <c r="D4607" s="11">
        <f t="shared" si="355"/>
        <v>1664.3333333333335</v>
      </c>
      <c r="E4607" s="9">
        <f>(ROUNDUP(Nebenrechnung_Break_Even!A4607/'Rüstprozess (DE)'!$G$30,0))*'Rüstprozess (DE)'!$G$28</f>
        <v>762</v>
      </c>
      <c r="F4607" s="10">
        <f>('Rüstprozess (DE)'!$G$12/3600)*A4607*'Rüstprozess (DE)'!$E$14</f>
        <v>2302</v>
      </c>
      <c r="G4607" s="11">
        <f t="shared" si="356"/>
        <v>3064</v>
      </c>
      <c r="I4607" s="4">
        <f t="shared" si="357"/>
        <v>1399.6666666666665</v>
      </c>
      <c r="J4607" s="4">
        <f t="shared" si="358"/>
        <v>1399.6666666666665</v>
      </c>
      <c r="K4607" s="4">
        <f t="shared" si="359"/>
        <v>4604</v>
      </c>
    </row>
    <row r="4608" spans="1:11" x14ac:dyDescent="0.25">
      <c r="A4608" s="2">
        <v>4605</v>
      </c>
      <c r="B4608" s="9">
        <f>(ROUNDUP(Nebenrechnung_Break_Even!A4608/'Rüstprozess (DE)'!$E$30,0))*'Rüstprozess (DE)'!$E$28</f>
        <v>897</v>
      </c>
      <c r="C4608" s="10">
        <f>('Rüstprozess (DE)'!$E$12/3600)*A4608*'Rüstprozess (DE)'!$E$14</f>
        <v>767.5</v>
      </c>
      <c r="D4608" s="11">
        <f t="shared" si="355"/>
        <v>1664.5</v>
      </c>
      <c r="E4608" s="9">
        <f>(ROUNDUP(Nebenrechnung_Break_Even!A4608/'Rüstprozess (DE)'!$G$30,0))*'Rüstprozess (DE)'!$G$28</f>
        <v>762</v>
      </c>
      <c r="F4608" s="10">
        <f>('Rüstprozess (DE)'!$G$12/3600)*A4608*'Rüstprozess (DE)'!$E$14</f>
        <v>2302.5</v>
      </c>
      <c r="G4608" s="11">
        <f t="shared" si="356"/>
        <v>3064.5</v>
      </c>
      <c r="I4608" s="4">
        <f t="shared" si="357"/>
        <v>1400</v>
      </c>
      <c r="J4608" s="4">
        <f t="shared" si="358"/>
        <v>1400</v>
      </c>
      <c r="K4608" s="4">
        <f t="shared" si="359"/>
        <v>4605</v>
      </c>
    </row>
    <row r="4609" spans="1:11" x14ac:dyDescent="0.25">
      <c r="A4609" s="2">
        <v>4606</v>
      </c>
      <c r="B4609" s="9">
        <f>(ROUNDUP(Nebenrechnung_Break_Even!A4609/'Rüstprozess (DE)'!$E$30,0))*'Rüstprozess (DE)'!$E$28</f>
        <v>897</v>
      </c>
      <c r="C4609" s="10">
        <f>('Rüstprozess (DE)'!$E$12/3600)*A4609*'Rüstprozess (DE)'!$E$14</f>
        <v>767.66666666666663</v>
      </c>
      <c r="D4609" s="11">
        <f t="shared" si="355"/>
        <v>1664.6666666666665</v>
      </c>
      <c r="E4609" s="9">
        <f>(ROUNDUP(Nebenrechnung_Break_Even!A4609/'Rüstprozess (DE)'!$G$30,0))*'Rüstprozess (DE)'!$G$28</f>
        <v>762</v>
      </c>
      <c r="F4609" s="10">
        <f>('Rüstprozess (DE)'!$G$12/3600)*A4609*'Rüstprozess (DE)'!$E$14</f>
        <v>2303</v>
      </c>
      <c r="G4609" s="11">
        <f t="shared" si="356"/>
        <v>3065</v>
      </c>
      <c r="I4609" s="4">
        <f t="shared" si="357"/>
        <v>1400.3333333333335</v>
      </c>
      <c r="J4609" s="4">
        <f t="shared" si="358"/>
        <v>1400.3333333333335</v>
      </c>
      <c r="K4609" s="4">
        <f t="shared" si="359"/>
        <v>4606</v>
      </c>
    </row>
    <row r="4610" spans="1:11" x14ac:dyDescent="0.25">
      <c r="A4610" s="2">
        <v>4607</v>
      </c>
      <c r="B4610" s="9">
        <f>(ROUNDUP(Nebenrechnung_Break_Even!A4610/'Rüstprozess (DE)'!$E$30,0))*'Rüstprozess (DE)'!$E$28</f>
        <v>897</v>
      </c>
      <c r="C4610" s="10">
        <f>('Rüstprozess (DE)'!$E$12/3600)*A4610*'Rüstprozess (DE)'!$E$14</f>
        <v>767.83333333333326</v>
      </c>
      <c r="D4610" s="11">
        <f t="shared" si="355"/>
        <v>1664.8333333333333</v>
      </c>
      <c r="E4610" s="9">
        <f>(ROUNDUP(Nebenrechnung_Break_Even!A4610/'Rüstprozess (DE)'!$G$30,0))*'Rüstprozess (DE)'!$G$28</f>
        <v>762</v>
      </c>
      <c r="F4610" s="10">
        <f>('Rüstprozess (DE)'!$G$12/3600)*A4610*'Rüstprozess (DE)'!$E$14</f>
        <v>2303.5</v>
      </c>
      <c r="G4610" s="11">
        <f t="shared" si="356"/>
        <v>3065.5</v>
      </c>
      <c r="I4610" s="4">
        <f t="shared" si="357"/>
        <v>1400.6666666666667</v>
      </c>
      <c r="J4610" s="4">
        <f t="shared" si="358"/>
        <v>1400.6666666666667</v>
      </c>
      <c r="K4610" s="4">
        <f t="shared" si="359"/>
        <v>4607</v>
      </c>
    </row>
    <row r="4611" spans="1:11" x14ac:dyDescent="0.25">
      <c r="A4611" s="2">
        <v>4608</v>
      </c>
      <c r="B4611" s="9">
        <f>(ROUNDUP(Nebenrechnung_Break_Even!A4611/'Rüstprozess (DE)'!$E$30,0))*'Rüstprozess (DE)'!$E$28</f>
        <v>897</v>
      </c>
      <c r="C4611" s="10">
        <f>('Rüstprozess (DE)'!$E$12/3600)*A4611*'Rüstprozess (DE)'!$E$14</f>
        <v>768</v>
      </c>
      <c r="D4611" s="11">
        <f t="shared" si="355"/>
        <v>1665</v>
      </c>
      <c r="E4611" s="9">
        <f>(ROUNDUP(Nebenrechnung_Break_Even!A4611/'Rüstprozess (DE)'!$G$30,0))*'Rüstprozess (DE)'!$G$28</f>
        <v>762</v>
      </c>
      <c r="F4611" s="10">
        <f>('Rüstprozess (DE)'!$G$12/3600)*A4611*'Rüstprozess (DE)'!$E$14</f>
        <v>2304</v>
      </c>
      <c r="G4611" s="11">
        <f t="shared" si="356"/>
        <v>3066</v>
      </c>
      <c r="I4611" s="4">
        <f t="shared" si="357"/>
        <v>1401</v>
      </c>
      <c r="J4611" s="4">
        <f t="shared" si="358"/>
        <v>1401</v>
      </c>
      <c r="K4611" s="4">
        <f t="shared" si="359"/>
        <v>4608</v>
      </c>
    </row>
    <row r="4612" spans="1:11" x14ac:dyDescent="0.25">
      <c r="A4612" s="2">
        <v>4609</v>
      </c>
      <c r="B4612" s="9">
        <f>(ROUNDUP(Nebenrechnung_Break_Even!A4612/'Rüstprozess (DE)'!$E$30,0))*'Rüstprozess (DE)'!$E$28</f>
        <v>897</v>
      </c>
      <c r="C4612" s="10">
        <f>('Rüstprozess (DE)'!$E$12/3600)*A4612*'Rüstprozess (DE)'!$E$14</f>
        <v>768.16666666666663</v>
      </c>
      <c r="D4612" s="11">
        <f t="shared" si="355"/>
        <v>1665.1666666666665</v>
      </c>
      <c r="E4612" s="9">
        <f>(ROUNDUP(Nebenrechnung_Break_Even!A4612/'Rüstprozess (DE)'!$G$30,0))*'Rüstprozess (DE)'!$G$28</f>
        <v>762</v>
      </c>
      <c r="F4612" s="10">
        <f>('Rüstprozess (DE)'!$G$12/3600)*A4612*'Rüstprozess (DE)'!$E$14</f>
        <v>2304.5</v>
      </c>
      <c r="G4612" s="11">
        <f t="shared" si="356"/>
        <v>3066.5</v>
      </c>
      <c r="I4612" s="4">
        <f t="shared" si="357"/>
        <v>1401.3333333333335</v>
      </c>
      <c r="J4612" s="4">
        <f t="shared" si="358"/>
        <v>1401.3333333333335</v>
      </c>
      <c r="K4612" s="4">
        <f t="shared" si="359"/>
        <v>4609</v>
      </c>
    </row>
    <row r="4613" spans="1:11" x14ac:dyDescent="0.25">
      <c r="A4613" s="2">
        <v>4610</v>
      </c>
      <c r="B4613" s="9">
        <f>(ROUNDUP(Nebenrechnung_Break_Even!A4613/'Rüstprozess (DE)'!$E$30,0))*'Rüstprozess (DE)'!$E$28</f>
        <v>897</v>
      </c>
      <c r="C4613" s="10">
        <f>('Rüstprozess (DE)'!$E$12/3600)*A4613*'Rüstprozess (DE)'!$E$14</f>
        <v>768.33333333333326</v>
      </c>
      <c r="D4613" s="11">
        <f t="shared" ref="D4613:D4676" si="360">SUM(B4613:C4613)</f>
        <v>1665.3333333333333</v>
      </c>
      <c r="E4613" s="9">
        <f>(ROUNDUP(Nebenrechnung_Break_Even!A4613/'Rüstprozess (DE)'!$G$30,0))*'Rüstprozess (DE)'!$G$28</f>
        <v>762</v>
      </c>
      <c r="F4613" s="10">
        <f>('Rüstprozess (DE)'!$G$12/3600)*A4613*'Rüstprozess (DE)'!$E$14</f>
        <v>2305</v>
      </c>
      <c r="G4613" s="11">
        <f t="shared" ref="G4613:G4676" si="361">SUM(E4613:F4613)</f>
        <v>3067</v>
      </c>
      <c r="I4613" s="4">
        <f t="shared" ref="I4613:I4676" si="362">G4613-D4613</f>
        <v>1401.6666666666667</v>
      </c>
      <c r="J4613" s="4">
        <f t="shared" ref="J4613:J4676" si="363">ABS(I4613)</f>
        <v>1401.6666666666667</v>
      </c>
      <c r="K4613" s="4">
        <f t="shared" ref="K4613:K4676" si="364">A4613</f>
        <v>4610</v>
      </c>
    </row>
    <row r="4614" spans="1:11" x14ac:dyDescent="0.25">
      <c r="A4614" s="2">
        <v>4611</v>
      </c>
      <c r="B4614" s="9">
        <f>(ROUNDUP(Nebenrechnung_Break_Even!A4614/'Rüstprozess (DE)'!$E$30,0))*'Rüstprozess (DE)'!$E$28</f>
        <v>897</v>
      </c>
      <c r="C4614" s="10">
        <f>('Rüstprozess (DE)'!$E$12/3600)*A4614*'Rüstprozess (DE)'!$E$14</f>
        <v>768.5</v>
      </c>
      <c r="D4614" s="11">
        <f t="shared" si="360"/>
        <v>1665.5</v>
      </c>
      <c r="E4614" s="9">
        <f>(ROUNDUP(Nebenrechnung_Break_Even!A4614/'Rüstprozess (DE)'!$G$30,0))*'Rüstprozess (DE)'!$G$28</f>
        <v>762</v>
      </c>
      <c r="F4614" s="10">
        <f>('Rüstprozess (DE)'!$G$12/3600)*A4614*'Rüstprozess (DE)'!$E$14</f>
        <v>2305.5</v>
      </c>
      <c r="G4614" s="11">
        <f t="shared" si="361"/>
        <v>3067.5</v>
      </c>
      <c r="I4614" s="4">
        <f t="shared" si="362"/>
        <v>1402</v>
      </c>
      <c r="J4614" s="4">
        <f t="shared" si="363"/>
        <v>1402</v>
      </c>
      <c r="K4614" s="4">
        <f t="shared" si="364"/>
        <v>4611</v>
      </c>
    </row>
    <row r="4615" spans="1:11" x14ac:dyDescent="0.25">
      <c r="A4615" s="2">
        <v>4612</v>
      </c>
      <c r="B4615" s="9">
        <f>(ROUNDUP(Nebenrechnung_Break_Even!A4615/'Rüstprozess (DE)'!$E$30,0))*'Rüstprozess (DE)'!$E$28</f>
        <v>897</v>
      </c>
      <c r="C4615" s="10">
        <f>('Rüstprozess (DE)'!$E$12/3600)*A4615*'Rüstprozess (DE)'!$E$14</f>
        <v>768.66666666666663</v>
      </c>
      <c r="D4615" s="11">
        <f t="shared" si="360"/>
        <v>1665.6666666666665</v>
      </c>
      <c r="E4615" s="9">
        <f>(ROUNDUP(Nebenrechnung_Break_Even!A4615/'Rüstprozess (DE)'!$G$30,0))*'Rüstprozess (DE)'!$G$28</f>
        <v>762</v>
      </c>
      <c r="F4615" s="10">
        <f>('Rüstprozess (DE)'!$G$12/3600)*A4615*'Rüstprozess (DE)'!$E$14</f>
        <v>2306</v>
      </c>
      <c r="G4615" s="11">
        <f t="shared" si="361"/>
        <v>3068</v>
      </c>
      <c r="I4615" s="4">
        <f t="shared" si="362"/>
        <v>1402.3333333333335</v>
      </c>
      <c r="J4615" s="4">
        <f t="shared" si="363"/>
        <v>1402.3333333333335</v>
      </c>
      <c r="K4615" s="4">
        <f t="shared" si="364"/>
        <v>4612</v>
      </c>
    </row>
    <row r="4616" spans="1:11" x14ac:dyDescent="0.25">
      <c r="A4616" s="2">
        <v>4613</v>
      </c>
      <c r="B4616" s="9">
        <f>(ROUNDUP(Nebenrechnung_Break_Even!A4616/'Rüstprozess (DE)'!$E$30,0))*'Rüstprozess (DE)'!$E$28</f>
        <v>897</v>
      </c>
      <c r="C4616" s="10">
        <f>('Rüstprozess (DE)'!$E$12/3600)*A4616*'Rüstprozess (DE)'!$E$14</f>
        <v>768.83333333333326</v>
      </c>
      <c r="D4616" s="11">
        <f t="shared" si="360"/>
        <v>1665.8333333333333</v>
      </c>
      <c r="E4616" s="9">
        <f>(ROUNDUP(Nebenrechnung_Break_Even!A4616/'Rüstprozess (DE)'!$G$30,0))*'Rüstprozess (DE)'!$G$28</f>
        <v>762</v>
      </c>
      <c r="F4616" s="10">
        <f>('Rüstprozess (DE)'!$G$12/3600)*A4616*'Rüstprozess (DE)'!$E$14</f>
        <v>2306.5</v>
      </c>
      <c r="G4616" s="11">
        <f t="shared" si="361"/>
        <v>3068.5</v>
      </c>
      <c r="I4616" s="4">
        <f t="shared" si="362"/>
        <v>1402.6666666666667</v>
      </c>
      <c r="J4616" s="4">
        <f t="shared" si="363"/>
        <v>1402.6666666666667</v>
      </c>
      <c r="K4616" s="4">
        <f t="shared" si="364"/>
        <v>4613</v>
      </c>
    </row>
    <row r="4617" spans="1:11" x14ac:dyDescent="0.25">
      <c r="A4617" s="2">
        <v>4614</v>
      </c>
      <c r="B4617" s="9">
        <f>(ROUNDUP(Nebenrechnung_Break_Even!A4617/'Rüstprozess (DE)'!$E$30,0))*'Rüstprozess (DE)'!$E$28</f>
        <v>897</v>
      </c>
      <c r="C4617" s="10">
        <f>('Rüstprozess (DE)'!$E$12/3600)*A4617*'Rüstprozess (DE)'!$E$14</f>
        <v>769</v>
      </c>
      <c r="D4617" s="11">
        <f t="shared" si="360"/>
        <v>1666</v>
      </c>
      <c r="E4617" s="9">
        <f>(ROUNDUP(Nebenrechnung_Break_Even!A4617/'Rüstprozess (DE)'!$G$30,0))*'Rüstprozess (DE)'!$G$28</f>
        <v>762</v>
      </c>
      <c r="F4617" s="10">
        <f>('Rüstprozess (DE)'!$G$12/3600)*A4617*'Rüstprozess (DE)'!$E$14</f>
        <v>2307</v>
      </c>
      <c r="G4617" s="11">
        <f t="shared" si="361"/>
        <v>3069</v>
      </c>
      <c r="I4617" s="4">
        <f t="shared" si="362"/>
        <v>1403</v>
      </c>
      <c r="J4617" s="4">
        <f t="shared" si="363"/>
        <v>1403</v>
      </c>
      <c r="K4617" s="4">
        <f t="shared" si="364"/>
        <v>4614</v>
      </c>
    </row>
    <row r="4618" spans="1:11" x14ac:dyDescent="0.25">
      <c r="A4618" s="2">
        <v>4615</v>
      </c>
      <c r="B4618" s="9">
        <f>(ROUNDUP(Nebenrechnung_Break_Even!A4618/'Rüstprozess (DE)'!$E$30,0))*'Rüstprozess (DE)'!$E$28</f>
        <v>897</v>
      </c>
      <c r="C4618" s="10">
        <f>('Rüstprozess (DE)'!$E$12/3600)*A4618*'Rüstprozess (DE)'!$E$14</f>
        <v>769.16666666666674</v>
      </c>
      <c r="D4618" s="11">
        <f t="shared" si="360"/>
        <v>1666.1666666666667</v>
      </c>
      <c r="E4618" s="9">
        <f>(ROUNDUP(Nebenrechnung_Break_Even!A4618/'Rüstprozess (DE)'!$G$30,0))*'Rüstprozess (DE)'!$G$28</f>
        <v>762</v>
      </c>
      <c r="F4618" s="10">
        <f>('Rüstprozess (DE)'!$G$12/3600)*A4618*'Rüstprozess (DE)'!$E$14</f>
        <v>2307.5</v>
      </c>
      <c r="G4618" s="11">
        <f t="shared" si="361"/>
        <v>3069.5</v>
      </c>
      <c r="I4618" s="4">
        <f t="shared" si="362"/>
        <v>1403.3333333333333</v>
      </c>
      <c r="J4618" s="4">
        <f t="shared" si="363"/>
        <v>1403.3333333333333</v>
      </c>
      <c r="K4618" s="4">
        <f t="shared" si="364"/>
        <v>4615</v>
      </c>
    </row>
    <row r="4619" spans="1:11" x14ac:dyDescent="0.25">
      <c r="A4619" s="2">
        <v>4616</v>
      </c>
      <c r="B4619" s="9">
        <f>(ROUNDUP(Nebenrechnung_Break_Even!A4619/'Rüstprozess (DE)'!$E$30,0))*'Rüstprozess (DE)'!$E$28</f>
        <v>897</v>
      </c>
      <c r="C4619" s="10">
        <f>('Rüstprozess (DE)'!$E$12/3600)*A4619*'Rüstprozess (DE)'!$E$14</f>
        <v>769.33333333333337</v>
      </c>
      <c r="D4619" s="11">
        <f t="shared" si="360"/>
        <v>1666.3333333333335</v>
      </c>
      <c r="E4619" s="9">
        <f>(ROUNDUP(Nebenrechnung_Break_Even!A4619/'Rüstprozess (DE)'!$G$30,0))*'Rüstprozess (DE)'!$G$28</f>
        <v>762</v>
      </c>
      <c r="F4619" s="10">
        <f>('Rüstprozess (DE)'!$G$12/3600)*A4619*'Rüstprozess (DE)'!$E$14</f>
        <v>2308</v>
      </c>
      <c r="G4619" s="11">
        <f t="shared" si="361"/>
        <v>3070</v>
      </c>
      <c r="I4619" s="4">
        <f t="shared" si="362"/>
        <v>1403.6666666666665</v>
      </c>
      <c r="J4619" s="4">
        <f t="shared" si="363"/>
        <v>1403.6666666666665</v>
      </c>
      <c r="K4619" s="4">
        <f t="shared" si="364"/>
        <v>4616</v>
      </c>
    </row>
    <row r="4620" spans="1:11" x14ac:dyDescent="0.25">
      <c r="A4620" s="2">
        <v>4617</v>
      </c>
      <c r="B4620" s="9">
        <f>(ROUNDUP(Nebenrechnung_Break_Even!A4620/'Rüstprozess (DE)'!$E$30,0))*'Rüstprozess (DE)'!$E$28</f>
        <v>897</v>
      </c>
      <c r="C4620" s="10">
        <f>('Rüstprozess (DE)'!$E$12/3600)*A4620*'Rüstprozess (DE)'!$E$14</f>
        <v>769.5</v>
      </c>
      <c r="D4620" s="11">
        <f t="shared" si="360"/>
        <v>1666.5</v>
      </c>
      <c r="E4620" s="9">
        <f>(ROUNDUP(Nebenrechnung_Break_Even!A4620/'Rüstprozess (DE)'!$G$30,0))*'Rüstprozess (DE)'!$G$28</f>
        <v>762</v>
      </c>
      <c r="F4620" s="10">
        <f>('Rüstprozess (DE)'!$G$12/3600)*A4620*'Rüstprozess (DE)'!$E$14</f>
        <v>2308.5</v>
      </c>
      <c r="G4620" s="11">
        <f t="shared" si="361"/>
        <v>3070.5</v>
      </c>
      <c r="I4620" s="4">
        <f t="shared" si="362"/>
        <v>1404</v>
      </c>
      <c r="J4620" s="4">
        <f t="shared" si="363"/>
        <v>1404</v>
      </c>
      <c r="K4620" s="4">
        <f t="shared" si="364"/>
        <v>4617</v>
      </c>
    </row>
    <row r="4621" spans="1:11" x14ac:dyDescent="0.25">
      <c r="A4621" s="2">
        <v>4618</v>
      </c>
      <c r="B4621" s="9">
        <f>(ROUNDUP(Nebenrechnung_Break_Even!A4621/'Rüstprozess (DE)'!$E$30,0))*'Rüstprozess (DE)'!$E$28</f>
        <v>897</v>
      </c>
      <c r="C4621" s="10">
        <f>('Rüstprozess (DE)'!$E$12/3600)*A4621*'Rüstprozess (DE)'!$E$14</f>
        <v>769.66666666666674</v>
      </c>
      <c r="D4621" s="11">
        <f t="shared" si="360"/>
        <v>1666.6666666666667</v>
      </c>
      <c r="E4621" s="9">
        <f>(ROUNDUP(Nebenrechnung_Break_Even!A4621/'Rüstprozess (DE)'!$G$30,0))*'Rüstprozess (DE)'!$G$28</f>
        <v>762</v>
      </c>
      <c r="F4621" s="10">
        <f>('Rüstprozess (DE)'!$G$12/3600)*A4621*'Rüstprozess (DE)'!$E$14</f>
        <v>2309</v>
      </c>
      <c r="G4621" s="11">
        <f t="shared" si="361"/>
        <v>3071</v>
      </c>
      <c r="I4621" s="4">
        <f t="shared" si="362"/>
        <v>1404.3333333333333</v>
      </c>
      <c r="J4621" s="4">
        <f t="shared" si="363"/>
        <v>1404.3333333333333</v>
      </c>
      <c r="K4621" s="4">
        <f t="shared" si="364"/>
        <v>4618</v>
      </c>
    </row>
    <row r="4622" spans="1:11" x14ac:dyDescent="0.25">
      <c r="A4622" s="2">
        <v>4619</v>
      </c>
      <c r="B4622" s="9">
        <f>(ROUNDUP(Nebenrechnung_Break_Even!A4622/'Rüstprozess (DE)'!$E$30,0))*'Rüstprozess (DE)'!$E$28</f>
        <v>897</v>
      </c>
      <c r="C4622" s="10">
        <f>('Rüstprozess (DE)'!$E$12/3600)*A4622*'Rüstprozess (DE)'!$E$14</f>
        <v>769.83333333333337</v>
      </c>
      <c r="D4622" s="11">
        <f t="shared" si="360"/>
        <v>1666.8333333333335</v>
      </c>
      <c r="E4622" s="9">
        <f>(ROUNDUP(Nebenrechnung_Break_Even!A4622/'Rüstprozess (DE)'!$G$30,0))*'Rüstprozess (DE)'!$G$28</f>
        <v>762</v>
      </c>
      <c r="F4622" s="10">
        <f>('Rüstprozess (DE)'!$G$12/3600)*A4622*'Rüstprozess (DE)'!$E$14</f>
        <v>2309.5</v>
      </c>
      <c r="G4622" s="11">
        <f t="shared" si="361"/>
        <v>3071.5</v>
      </c>
      <c r="I4622" s="4">
        <f t="shared" si="362"/>
        <v>1404.6666666666665</v>
      </c>
      <c r="J4622" s="4">
        <f t="shared" si="363"/>
        <v>1404.6666666666665</v>
      </c>
      <c r="K4622" s="4">
        <f t="shared" si="364"/>
        <v>4619</v>
      </c>
    </row>
    <row r="4623" spans="1:11" x14ac:dyDescent="0.25">
      <c r="A4623" s="2">
        <v>4620</v>
      </c>
      <c r="B4623" s="9">
        <f>(ROUNDUP(Nebenrechnung_Break_Even!A4623/'Rüstprozess (DE)'!$E$30,0))*'Rüstprozess (DE)'!$E$28</f>
        <v>897</v>
      </c>
      <c r="C4623" s="10">
        <f>('Rüstprozess (DE)'!$E$12/3600)*A4623*'Rüstprozess (DE)'!$E$14</f>
        <v>770</v>
      </c>
      <c r="D4623" s="11">
        <f t="shared" si="360"/>
        <v>1667</v>
      </c>
      <c r="E4623" s="9">
        <f>(ROUNDUP(Nebenrechnung_Break_Even!A4623/'Rüstprozess (DE)'!$G$30,0))*'Rüstprozess (DE)'!$G$28</f>
        <v>762</v>
      </c>
      <c r="F4623" s="10">
        <f>('Rüstprozess (DE)'!$G$12/3600)*A4623*'Rüstprozess (DE)'!$E$14</f>
        <v>2310</v>
      </c>
      <c r="G4623" s="11">
        <f t="shared" si="361"/>
        <v>3072</v>
      </c>
      <c r="I4623" s="4">
        <f t="shared" si="362"/>
        <v>1405</v>
      </c>
      <c r="J4623" s="4">
        <f t="shared" si="363"/>
        <v>1405</v>
      </c>
      <c r="K4623" s="4">
        <f t="shared" si="364"/>
        <v>4620</v>
      </c>
    </row>
    <row r="4624" spans="1:11" x14ac:dyDescent="0.25">
      <c r="A4624" s="2">
        <v>4621</v>
      </c>
      <c r="B4624" s="9">
        <f>(ROUNDUP(Nebenrechnung_Break_Even!A4624/'Rüstprozess (DE)'!$E$30,0))*'Rüstprozess (DE)'!$E$28</f>
        <v>897</v>
      </c>
      <c r="C4624" s="10">
        <f>('Rüstprozess (DE)'!$E$12/3600)*A4624*'Rüstprozess (DE)'!$E$14</f>
        <v>770.16666666666663</v>
      </c>
      <c r="D4624" s="11">
        <f t="shared" si="360"/>
        <v>1667.1666666666665</v>
      </c>
      <c r="E4624" s="9">
        <f>(ROUNDUP(Nebenrechnung_Break_Even!A4624/'Rüstprozess (DE)'!$G$30,0))*'Rüstprozess (DE)'!$G$28</f>
        <v>762</v>
      </c>
      <c r="F4624" s="10">
        <f>('Rüstprozess (DE)'!$G$12/3600)*A4624*'Rüstprozess (DE)'!$E$14</f>
        <v>2310.5</v>
      </c>
      <c r="G4624" s="11">
        <f t="shared" si="361"/>
        <v>3072.5</v>
      </c>
      <c r="I4624" s="4">
        <f t="shared" si="362"/>
        <v>1405.3333333333335</v>
      </c>
      <c r="J4624" s="4">
        <f t="shared" si="363"/>
        <v>1405.3333333333335</v>
      </c>
      <c r="K4624" s="4">
        <f t="shared" si="364"/>
        <v>4621</v>
      </c>
    </row>
    <row r="4625" spans="1:11" x14ac:dyDescent="0.25">
      <c r="A4625" s="2">
        <v>4622</v>
      </c>
      <c r="B4625" s="9">
        <f>(ROUNDUP(Nebenrechnung_Break_Even!A4625/'Rüstprozess (DE)'!$E$30,0))*'Rüstprozess (DE)'!$E$28</f>
        <v>897</v>
      </c>
      <c r="C4625" s="10">
        <f>('Rüstprozess (DE)'!$E$12/3600)*A4625*'Rüstprozess (DE)'!$E$14</f>
        <v>770.33333333333326</v>
      </c>
      <c r="D4625" s="11">
        <f t="shared" si="360"/>
        <v>1667.3333333333333</v>
      </c>
      <c r="E4625" s="9">
        <f>(ROUNDUP(Nebenrechnung_Break_Even!A4625/'Rüstprozess (DE)'!$G$30,0))*'Rüstprozess (DE)'!$G$28</f>
        <v>762</v>
      </c>
      <c r="F4625" s="10">
        <f>('Rüstprozess (DE)'!$G$12/3600)*A4625*'Rüstprozess (DE)'!$E$14</f>
        <v>2311</v>
      </c>
      <c r="G4625" s="11">
        <f t="shared" si="361"/>
        <v>3073</v>
      </c>
      <c r="I4625" s="4">
        <f t="shared" si="362"/>
        <v>1405.6666666666667</v>
      </c>
      <c r="J4625" s="4">
        <f t="shared" si="363"/>
        <v>1405.6666666666667</v>
      </c>
      <c r="K4625" s="4">
        <f t="shared" si="364"/>
        <v>4622</v>
      </c>
    </row>
    <row r="4626" spans="1:11" x14ac:dyDescent="0.25">
      <c r="A4626" s="2">
        <v>4623</v>
      </c>
      <c r="B4626" s="9">
        <f>(ROUNDUP(Nebenrechnung_Break_Even!A4626/'Rüstprozess (DE)'!$E$30,0))*'Rüstprozess (DE)'!$E$28</f>
        <v>897</v>
      </c>
      <c r="C4626" s="10">
        <f>('Rüstprozess (DE)'!$E$12/3600)*A4626*'Rüstprozess (DE)'!$E$14</f>
        <v>770.5</v>
      </c>
      <c r="D4626" s="11">
        <f t="shared" si="360"/>
        <v>1667.5</v>
      </c>
      <c r="E4626" s="9">
        <f>(ROUNDUP(Nebenrechnung_Break_Even!A4626/'Rüstprozess (DE)'!$G$30,0))*'Rüstprozess (DE)'!$G$28</f>
        <v>762</v>
      </c>
      <c r="F4626" s="10">
        <f>('Rüstprozess (DE)'!$G$12/3600)*A4626*'Rüstprozess (DE)'!$E$14</f>
        <v>2311.5</v>
      </c>
      <c r="G4626" s="11">
        <f t="shared" si="361"/>
        <v>3073.5</v>
      </c>
      <c r="I4626" s="4">
        <f t="shared" si="362"/>
        <v>1406</v>
      </c>
      <c r="J4626" s="4">
        <f t="shared" si="363"/>
        <v>1406</v>
      </c>
      <c r="K4626" s="4">
        <f t="shared" si="364"/>
        <v>4623</v>
      </c>
    </row>
    <row r="4627" spans="1:11" x14ac:dyDescent="0.25">
      <c r="A4627" s="2">
        <v>4624</v>
      </c>
      <c r="B4627" s="9">
        <f>(ROUNDUP(Nebenrechnung_Break_Even!A4627/'Rüstprozess (DE)'!$E$30,0))*'Rüstprozess (DE)'!$E$28</f>
        <v>897</v>
      </c>
      <c r="C4627" s="10">
        <f>('Rüstprozess (DE)'!$E$12/3600)*A4627*'Rüstprozess (DE)'!$E$14</f>
        <v>770.66666666666663</v>
      </c>
      <c r="D4627" s="11">
        <f t="shared" si="360"/>
        <v>1667.6666666666665</v>
      </c>
      <c r="E4627" s="9">
        <f>(ROUNDUP(Nebenrechnung_Break_Even!A4627/'Rüstprozess (DE)'!$G$30,0))*'Rüstprozess (DE)'!$G$28</f>
        <v>762</v>
      </c>
      <c r="F4627" s="10">
        <f>('Rüstprozess (DE)'!$G$12/3600)*A4627*'Rüstprozess (DE)'!$E$14</f>
        <v>2312</v>
      </c>
      <c r="G4627" s="11">
        <f t="shared" si="361"/>
        <v>3074</v>
      </c>
      <c r="I4627" s="4">
        <f t="shared" si="362"/>
        <v>1406.3333333333335</v>
      </c>
      <c r="J4627" s="4">
        <f t="shared" si="363"/>
        <v>1406.3333333333335</v>
      </c>
      <c r="K4627" s="4">
        <f t="shared" si="364"/>
        <v>4624</v>
      </c>
    </row>
    <row r="4628" spans="1:11" x14ac:dyDescent="0.25">
      <c r="A4628" s="2">
        <v>4625</v>
      </c>
      <c r="B4628" s="9">
        <f>(ROUNDUP(Nebenrechnung_Break_Even!A4628/'Rüstprozess (DE)'!$E$30,0))*'Rüstprozess (DE)'!$E$28</f>
        <v>897</v>
      </c>
      <c r="C4628" s="10">
        <f>('Rüstprozess (DE)'!$E$12/3600)*A4628*'Rüstprozess (DE)'!$E$14</f>
        <v>770.83333333333326</v>
      </c>
      <c r="D4628" s="11">
        <f t="shared" si="360"/>
        <v>1667.8333333333333</v>
      </c>
      <c r="E4628" s="9">
        <f>(ROUNDUP(Nebenrechnung_Break_Even!A4628/'Rüstprozess (DE)'!$G$30,0))*'Rüstprozess (DE)'!$G$28</f>
        <v>762</v>
      </c>
      <c r="F4628" s="10">
        <f>('Rüstprozess (DE)'!$G$12/3600)*A4628*'Rüstprozess (DE)'!$E$14</f>
        <v>2312.5</v>
      </c>
      <c r="G4628" s="11">
        <f t="shared" si="361"/>
        <v>3074.5</v>
      </c>
      <c r="I4628" s="4">
        <f t="shared" si="362"/>
        <v>1406.6666666666667</v>
      </c>
      <c r="J4628" s="4">
        <f t="shared" si="363"/>
        <v>1406.6666666666667</v>
      </c>
      <c r="K4628" s="4">
        <f t="shared" si="364"/>
        <v>4625</v>
      </c>
    </row>
    <row r="4629" spans="1:11" x14ac:dyDescent="0.25">
      <c r="A4629" s="2">
        <v>4626</v>
      </c>
      <c r="B4629" s="9">
        <f>(ROUNDUP(Nebenrechnung_Break_Even!A4629/'Rüstprozess (DE)'!$E$30,0))*'Rüstprozess (DE)'!$E$28</f>
        <v>897</v>
      </c>
      <c r="C4629" s="10">
        <f>('Rüstprozess (DE)'!$E$12/3600)*A4629*'Rüstprozess (DE)'!$E$14</f>
        <v>771</v>
      </c>
      <c r="D4629" s="11">
        <f t="shared" si="360"/>
        <v>1668</v>
      </c>
      <c r="E4629" s="9">
        <f>(ROUNDUP(Nebenrechnung_Break_Even!A4629/'Rüstprozess (DE)'!$G$30,0))*'Rüstprozess (DE)'!$G$28</f>
        <v>762</v>
      </c>
      <c r="F4629" s="10">
        <f>('Rüstprozess (DE)'!$G$12/3600)*A4629*'Rüstprozess (DE)'!$E$14</f>
        <v>2313</v>
      </c>
      <c r="G4629" s="11">
        <f t="shared" si="361"/>
        <v>3075</v>
      </c>
      <c r="I4629" s="4">
        <f t="shared" si="362"/>
        <v>1407</v>
      </c>
      <c r="J4629" s="4">
        <f t="shared" si="363"/>
        <v>1407</v>
      </c>
      <c r="K4629" s="4">
        <f t="shared" si="364"/>
        <v>4626</v>
      </c>
    </row>
    <row r="4630" spans="1:11" x14ac:dyDescent="0.25">
      <c r="A4630" s="2">
        <v>4627</v>
      </c>
      <c r="B4630" s="9">
        <f>(ROUNDUP(Nebenrechnung_Break_Even!A4630/'Rüstprozess (DE)'!$E$30,0))*'Rüstprozess (DE)'!$E$28</f>
        <v>897</v>
      </c>
      <c r="C4630" s="10">
        <f>('Rüstprozess (DE)'!$E$12/3600)*A4630*'Rüstprozess (DE)'!$E$14</f>
        <v>771.16666666666663</v>
      </c>
      <c r="D4630" s="11">
        <f t="shared" si="360"/>
        <v>1668.1666666666665</v>
      </c>
      <c r="E4630" s="9">
        <f>(ROUNDUP(Nebenrechnung_Break_Even!A4630/'Rüstprozess (DE)'!$G$30,0))*'Rüstprozess (DE)'!$G$28</f>
        <v>762</v>
      </c>
      <c r="F4630" s="10">
        <f>('Rüstprozess (DE)'!$G$12/3600)*A4630*'Rüstprozess (DE)'!$E$14</f>
        <v>2313.5</v>
      </c>
      <c r="G4630" s="11">
        <f t="shared" si="361"/>
        <v>3075.5</v>
      </c>
      <c r="I4630" s="4">
        <f t="shared" si="362"/>
        <v>1407.3333333333335</v>
      </c>
      <c r="J4630" s="4">
        <f t="shared" si="363"/>
        <v>1407.3333333333335</v>
      </c>
      <c r="K4630" s="4">
        <f t="shared" si="364"/>
        <v>4627</v>
      </c>
    </row>
    <row r="4631" spans="1:11" x14ac:dyDescent="0.25">
      <c r="A4631" s="2">
        <v>4628</v>
      </c>
      <c r="B4631" s="9">
        <f>(ROUNDUP(Nebenrechnung_Break_Even!A4631/'Rüstprozess (DE)'!$E$30,0))*'Rüstprozess (DE)'!$E$28</f>
        <v>897</v>
      </c>
      <c r="C4631" s="10">
        <f>('Rüstprozess (DE)'!$E$12/3600)*A4631*'Rüstprozess (DE)'!$E$14</f>
        <v>771.33333333333326</v>
      </c>
      <c r="D4631" s="11">
        <f t="shared" si="360"/>
        <v>1668.3333333333333</v>
      </c>
      <c r="E4631" s="9">
        <f>(ROUNDUP(Nebenrechnung_Break_Even!A4631/'Rüstprozess (DE)'!$G$30,0))*'Rüstprozess (DE)'!$G$28</f>
        <v>762</v>
      </c>
      <c r="F4631" s="10">
        <f>('Rüstprozess (DE)'!$G$12/3600)*A4631*'Rüstprozess (DE)'!$E$14</f>
        <v>2314</v>
      </c>
      <c r="G4631" s="11">
        <f t="shared" si="361"/>
        <v>3076</v>
      </c>
      <c r="I4631" s="4">
        <f t="shared" si="362"/>
        <v>1407.6666666666667</v>
      </c>
      <c r="J4631" s="4">
        <f t="shared" si="363"/>
        <v>1407.6666666666667</v>
      </c>
      <c r="K4631" s="4">
        <f t="shared" si="364"/>
        <v>4628</v>
      </c>
    </row>
    <row r="4632" spans="1:11" x14ac:dyDescent="0.25">
      <c r="A4632" s="2">
        <v>4629</v>
      </c>
      <c r="B4632" s="9">
        <f>(ROUNDUP(Nebenrechnung_Break_Even!A4632/'Rüstprozess (DE)'!$E$30,0))*'Rüstprozess (DE)'!$E$28</f>
        <v>897</v>
      </c>
      <c r="C4632" s="10">
        <f>('Rüstprozess (DE)'!$E$12/3600)*A4632*'Rüstprozess (DE)'!$E$14</f>
        <v>771.5</v>
      </c>
      <c r="D4632" s="11">
        <f t="shared" si="360"/>
        <v>1668.5</v>
      </c>
      <c r="E4632" s="9">
        <f>(ROUNDUP(Nebenrechnung_Break_Even!A4632/'Rüstprozess (DE)'!$G$30,0))*'Rüstprozess (DE)'!$G$28</f>
        <v>762</v>
      </c>
      <c r="F4632" s="10">
        <f>('Rüstprozess (DE)'!$G$12/3600)*A4632*'Rüstprozess (DE)'!$E$14</f>
        <v>2314.5</v>
      </c>
      <c r="G4632" s="11">
        <f t="shared" si="361"/>
        <v>3076.5</v>
      </c>
      <c r="I4632" s="4">
        <f t="shared" si="362"/>
        <v>1408</v>
      </c>
      <c r="J4632" s="4">
        <f t="shared" si="363"/>
        <v>1408</v>
      </c>
      <c r="K4632" s="4">
        <f t="shared" si="364"/>
        <v>4629</v>
      </c>
    </row>
    <row r="4633" spans="1:11" x14ac:dyDescent="0.25">
      <c r="A4633" s="2">
        <v>4630</v>
      </c>
      <c r="B4633" s="9">
        <f>(ROUNDUP(Nebenrechnung_Break_Even!A4633/'Rüstprozess (DE)'!$E$30,0))*'Rüstprozess (DE)'!$E$28</f>
        <v>897</v>
      </c>
      <c r="C4633" s="10">
        <f>('Rüstprozess (DE)'!$E$12/3600)*A4633*'Rüstprozess (DE)'!$E$14</f>
        <v>771.66666666666674</v>
      </c>
      <c r="D4633" s="11">
        <f t="shared" si="360"/>
        <v>1668.6666666666667</v>
      </c>
      <c r="E4633" s="9">
        <f>(ROUNDUP(Nebenrechnung_Break_Even!A4633/'Rüstprozess (DE)'!$G$30,0))*'Rüstprozess (DE)'!$G$28</f>
        <v>762</v>
      </c>
      <c r="F4633" s="10">
        <f>('Rüstprozess (DE)'!$G$12/3600)*A4633*'Rüstprozess (DE)'!$E$14</f>
        <v>2315</v>
      </c>
      <c r="G4633" s="11">
        <f t="shared" si="361"/>
        <v>3077</v>
      </c>
      <c r="I4633" s="4">
        <f t="shared" si="362"/>
        <v>1408.3333333333333</v>
      </c>
      <c r="J4633" s="4">
        <f t="shared" si="363"/>
        <v>1408.3333333333333</v>
      </c>
      <c r="K4633" s="4">
        <f t="shared" si="364"/>
        <v>4630</v>
      </c>
    </row>
    <row r="4634" spans="1:11" x14ac:dyDescent="0.25">
      <c r="A4634" s="2">
        <v>4631</v>
      </c>
      <c r="B4634" s="9">
        <f>(ROUNDUP(Nebenrechnung_Break_Even!A4634/'Rüstprozess (DE)'!$E$30,0))*'Rüstprozess (DE)'!$E$28</f>
        <v>897</v>
      </c>
      <c r="C4634" s="10">
        <f>('Rüstprozess (DE)'!$E$12/3600)*A4634*'Rüstprozess (DE)'!$E$14</f>
        <v>771.83333333333337</v>
      </c>
      <c r="D4634" s="11">
        <f t="shared" si="360"/>
        <v>1668.8333333333335</v>
      </c>
      <c r="E4634" s="9">
        <f>(ROUNDUP(Nebenrechnung_Break_Even!A4634/'Rüstprozess (DE)'!$G$30,0))*'Rüstprozess (DE)'!$G$28</f>
        <v>762</v>
      </c>
      <c r="F4634" s="10">
        <f>('Rüstprozess (DE)'!$G$12/3600)*A4634*'Rüstprozess (DE)'!$E$14</f>
        <v>2315.5</v>
      </c>
      <c r="G4634" s="11">
        <f t="shared" si="361"/>
        <v>3077.5</v>
      </c>
      <c r="I4634" s="4">
        <f t="shared" si="362"/>
        <v>1408.6666666666665</v>
      </c>
      <c r="J4634" s="4">
        <f t="shared" si="363"/>
        <v>1408.6666666666665</v>
      </c>
      <c r="K4634" s="4">
        <f t="shared" si="364"/>
        <v>4631</v>
      </c>
    </row>
    <row r="4635" spans="1:11" x14ac:dyDescent="0.25">
      <c r="A4635" s="2">
        <v>4632</v>
      </c>
      <c r="B4635" s="9">
        <f>(ROUNDUP(Nebenrechnung_Break_Even!A4635/'Rüstprozess (DE)'!$E$30,0))*'Rüstprozess (DE)'!$E$28</f>
        <v>897</v>
      </c>
      <c r="C4635" s="10">
        <f>('Rüstprozess (DE)'!$E$12/3600)*A4635*'Rüstprozess (DE)'!$E$14</f>
        <v>772</v>
      </c>
      <c r="D4635" s="11">
        <f t="shared" si="360"/>
        <v>1669</v>
      </c>
      <c r="E4635" s="9">
        <f>(ROUNDUP(Nebenrechnung_Break_Even!A4635/'Rüstprozess (DE)'!$G$30,0))*'Rüstprozess (DE)'!$G$28</f>
        <v>762</v>
      </c>
      <c r="F4635" s="10">
        <f>('Rüstprozess (DE)'!$G$12/3600)*A4635*'Rüstprozess (DE)'!$E$14</f>
        <v>2316</v>
      </c>
      <c r="G4635" s="11">
        <f t="shared" si="361"/>
        <v>3078</v>
      </c>
      <c r="I4635" s="4">
        <f t="shared" si="362"/>
        <v>1409</v>
      </c>
      <c r="J4635" s="4">
        <f t="shared" si="363"/>
        <v>1409</v>
      </c>
      <c r="K4635" s="4">
        <f t="shared" si="364"/>
        <v>4632</v>
      </c>
    </row>
    <row r="4636" spans="1:11" x14ac:dyDescent="0.25">
      <c r="A4636" s="2">
        <v>4633</v>
      </c>
      <c r="B4636" s="9">
        <f>(ROUNDUP(Nebenrechnung_Break_Even!A4636/'Rüstprozess (DE)'!$E$30,0))*'Rüstprozess (DE)'!$E$28</f>
        <v>897</v>
      </c>
      <c r="C4636" s="10">
        <f>('Rüstprozess (DE)'!$E$12/3600)*A4636*'Rüstprozess (DE)'!$E$14</f>
        <v>772.16666666666674</v>
      </c>
      <c r="D4636" s="11">
        <f t="shared" si="360"/>
        <v>1669.1666666666667</v>
      </c>
      <c r="E4636" s="9">
        <f>(ROUNDUP(Nebenrechnung_Break_Even!A4636/'Rüstprozess (DE)'!$G$30,0))*'Rüstprozess (DE)'!$G$28</f>
        <v>762</v>
      </c>
      <c r="F4636" s="10">
        <f>('Rüstprozess (DE)'!$G$12/3600)*A4636*'Rüstprozess (DE)'!$E$14</f>
        <v>2316.5</v>
      </c>
      <c r="G4636" s="11">
        <f t="shared" si="361"/>
        <v>3078.5</v>
      </c>
      <c r="I4636" s="4">
        <f t="shared" si="362"/>
        <v>1409.3333333333333</v>
      </c>
      <c r="J4636" s="4">
        <f t="shared" si="363"/>
        <v>1409.3333333333333</v>
      </c>
      <c r="K4636" s="4">
        <f t="shared" si="364"/>
        <v>4633</v>
      </c>
    </row>
    <row r="4637" spans="1:11" x14ac:dyDescent="0.25">
      <c r="A4637" s="2">
        <v>4634</v>
      </c>
      <c r="B4637" s="9">
        <f>(ROUNDUP(Nebenrechnung_Break_Even!A4637/'Rüstprozess (DE)'!$E$30,0))*'Rüstprozess (DE)'!$E$28</f>
        <v>897</v>
      </c>
      <c r="C4637" s="10">
        <f>('Rüstprozess (DE)'!$E$12/3600)*A4637*'Rüstprozess (DE)'!$E$14</f>
        <v>772.33333333333337</v>
      </c>
      <c r="D4637" s="11">
        <f t="shared" si="360"/>
        <v>1669.3333333333335</v>
      </c>
      <c r="E4637" s="9">
        <f>(ROUNDUP(Nebenrechnung_Break_Even!A4637/'Rüstprozess (DE)'!$G$30,0))*'Rüstprozess (DE)'!$G$28</f>
        <v>762</v>
      </c>
      <c r="F4637" s="10">
        <f>('Rüstprozess (DE)'!$G$12/3600)*A4637*'Rüstprozess (DE)'!$E$14</f>
        <v>2317</v>
      </c>
      <c r="G4637" s="11">
        <f t="shared" si="361"/>
        <v>3079</v>
      </c>
      <c r="I4637" s="4">
        <f t="shared" si="362"/>
        <v>1409.6666666666665</v>
      </c>
      <c r="J4637" s="4">
        <f t="shared" si="363"/>
        <v>1409.6666666666665</v>
      </c>
      <c r="K4637" s="4">
        <f t="shared" si="364"/>
        <v>4634</v>
      </c>
    </row>
    <row r="4638" spans="1:11" x14ac:dyDescent="0.25">
      <c r="A4638" s="2">
        <v>4635</v>
      </c>
      <c r="B4638" s="9">
        <f>(ROUNDUP(Nebenrechnung_Break_Even!A4638/'Rüstprozess (DE)'!$E$30,0))*'Rüstprozess (DE)'!$E$28</f>
        <v>897</v>
      </c>
      <c r="C4638" s="10">
        <f>('Rüstprozess (DE)'!$E$12/3600)*A4638*'Rüstprozess (DE)'!$E$14</f>
        <v>772.5</v>
      </c>
      <c r="D4638" s="11">
        <f t="shared" si="360"/>
        <v>1669.5</v>
      </c>
      <c r="E4638" s="9">
        <f>(ROUNDUP(Nebenrechnung_Break_Even!A4638/'Rüstprozess (DE)'!$G$30,0))*'Rüstprozess (DE)'!$G$28</f>
        <v>762</v>
      </c>
      <c r="F4638" s="10">
        <f>('Rüstprozess (DE)'!$G$12/3600)*A4638*'Rüstprozess (DE)'!$E$14</f>
        <v>2317.5</v>
      </c>
      <c r="G4638" s="11">
        <f t="shared" si="361"/>
        <v>3079.5</v>
      </c>
      <c r="I4638" s="4">
        <f t="shared" si="362"/>
        <v>1410</v>
      </c>
      <c r="J4638" s="4">
        <f t="shared" si="363"/>
        <v>1410</v>
      </c>
      <c r="K4638" s="4">
        <f t="shared" si="364"/>
        <v>4635</v>
      </c>
    </row>
    <row r="4639" spans="1:11" x14ac:dyDescent="0.25">
      <c r="A4639" s="2">
        <v>4636</v>
      </c>
      <c r="B4639" s="9">
        <f>(ROUNDUP(Nebenrechnung_Break_Even!A4639/'Rüstprozess (DE)'!$E$30,0))*'Rüstprozess (DE)'!$E$28</f>
        <v>897</v>
      </c>
      <c r="C4639" s="10">
        <f>('Rüstprozess (DE)'!$E$12/3600)*A4639*'Rüstprozess (DE)'!$E$14</f>
        <v>772.66666666666663</v>
      </c>
      <c r="D4639" s="11">
        <f t="shared" si="360"/>
        <v>1669.6666666666665</v>
      </c>
      <c r="E4639" s="9">
        <f>(ROUNDUP(Nebenrechnung_Break_Even!A4639/'Rüstprozess (DE)'!$G$30,0))*'Rüstprozess (DE)'!$G$28</f>
        <v>762</v>
      </c>
      <c r="F4639" s="10">
        <f>('Rüstprozess (DE)'!$G$12/3600)*A4639*'Rüstprozess (DE)'!$E$14</f>
        <v>2318</v>
      </c>
      <c r="G4639" s="11">
        <f t="shared" si="361"/>
        <v>3080</v>
      </c>
      <c r="I4639" s="4">
        <f t="shared" si="362"/>
        <v>1410.3333333333335</v>
      </c>
      <c r="J4639" s="4">
        <f t="shared" si="363"/>
        <v>1410.3333333333335</v>
      </c>
      <c r="K4639" s="4">
        <f t="shared" si="364"/>
        <v>4636</v>
      </c>
    </row>
    <row r="4640" spans="1:11" x14ac:dyDescent="0.25">
      <c r="A4640" s="2">
        <v>4637</v>
      </c>
      <c r="B4640" s="9">
        <f>(ROUNDUP(Nebenrechnung_Break_Even!A4640/'Rüstprozess (DE)'!$E$30,0))*'Rüstprozess (DE)'!$E$28</f>
        <v>897</v>
      </c>
      <c r="C4640" s="10">
        <f>('Rüstprozess (DE)'!$E$12/3600)*A4640*'Rüstprozess (DE)'!$E$14</f>
        <v>772.83333333333326</v>
      </c>
      <c r="D4640" s="11">
        <f t="shared" si="360"/>
        <v>1669.8333333333333</v>
      </c>
      <c r="E4640" s="9">
        <f>(ROUNDUP(Nebenrechnung_Break_Even!A4640/'Rüstprozess (DE)'!$G$30,0))*'Rüstprozess (DE)'!$G$28</f>
        <v>762</v>
      </c>
      <c r="F4640" s="10">
        <f>('Rüstprozess (DE)'!$G$12/3600)*A4640*'Rüstprozess (DE)'!$E$14</f>
        <v>2318.5</v>
      </c>
      <c r="G4640" s="11">
        <f t="shared" si="361"/>
        <v>3080.5</v>
      </c>
      <c r="I4640" s="4">
        <f t="shared" si="362"/>
        <v>1410.6666666666667</v>
      </c>
      <c r="J4640" s="4">
        <f t="shared" si="363"/>
        <v>1410.6666666666667</v>
      </c>
      <c r="K4640" s="4">
        <f t="shared" si="364"/>
        <v>4637</v>
      </c>
    </row>
    <row r="4641" spans="1:11" x14ac:dyDescent="0.25">
      <c r="A4641" s="2">
        <v>4638</v>
      </c>
      <c r="B4641" s="9">
        <f>(ROUNDUP(Nebenrechnung_Break_Even!A4641/'Rüstprozess (DE)'!$E$30,0))*'Rüstprozess (DE)'!$E$28</f>
        <v>897</v>
      </c>
      <c r="C4641" s="10">
        <f>('Rüstprozess (DE)'!$E$12/3600)*A4641*'Rüstprozess (DE)'!$E$14</f>
        <v>773</v>
      </c>
      <c r="D4641" s="11">
        <f t="shared" si="360"/>
        <v>1670</v>
      </c>
      <c r="E4641" s="9">
        <f>(ROUNDUP(Nebenrechnung_Break_Even!A4641/'Rüstprozess (DE)'!$G$30,0))*'Rüstprozess (DE)'!$G$28</f>
        <v>762</v>
      </c>
      <c r="F4641" s="10">
        <f>('Rüstprozess (DE)'!$G$12/3600)*A4641*'Rüstprozess (DE)'!$E$14</f>
        <v>2319</v>
      </c>
      <c r="G4641" s="11">
        <f t="shared" si="361"/>
        <v>3081</v>
      </c>
      <c r="I4641" s="4">
        <f t="shared" si="362"/>
        <v>1411</v>
      </c>
      <c r="J4641" s="4">
        <f t="shared" si="363"/>
        <v>1411</v>
      </c>
      <c r="K4641" s="4">
        <f t="shared" si="364"/>
        <v>4638</v>
      </c>
    </row>
    <row r="4642" spans="1:11" x14ac:dyDescent="0.25">
      <c r="A4642" s="2">
        <v>4639</v>
      </c>
      <c r="B4642" s="9">
        <f>(ROUNDUP(Nebenrechnung_Break_Even!A4642/'Rüstprozess (DE)'!$E$30,0))*'Rüstprozess (DE)'!$E$28</f>
        <v>897</v>
      </c>
      <c r="C4642" s="10">
        <f>('Rüstprozess (DE)'!$E$12/3600)*A4642*'Rüstprozess (DE)'!$E$14</f>
        <v>773.16666666666663</v>
      </c>
      <c r="D4642" s="11">
        <f t="shared" si="360"/>
        <v>1670.1666666666665</v>
      </c>
      <c r="E4642" s="9">
        <f>(ROUNDUP(Nebenrechnung_Break_Even!A4642/'Rüstprozess (DE)'!$G$30,0))*'Rüstprozess (DE)'!$G$28</f>
        <v>762</v>
      </c>
      <c r="F4642" s="10">
        <f>('Rüstprozess (DE)'!$G$12/3600)*A4642*'Rüstprozess (DE)'!$E$14</f>
        <v>2319.5</v>
      </c>
      <c r="G4642" s="11">
        <f t="shared" si="361"/>
        <v>3081.5</v>
      </c>
      <c r="I4642" s="4">
        <f t="shared" si="362"/>
        <v>1411.3333333333335</v>
      </c>
      <c r="J4642" s="4">
        <f t="shared" si="363"/>
        <v>1411.3333333333335</v>
      </c>
      <c r="K4642" s="4">
        <f t="shared" si="364"/>
        <v>4639</v>
      </c>
    </row>
    <row r="4643" spans="1:11" x14ac:dyDescent="0.25">
      <c r="A4643" s="2">
        <v>4640</v>
      </c>
      <c r="B4643" s="9">
        <f>(ROUNDUP(Nebenrechnung_Break_Even!A4643/'Rüstprozess (DE)'!$E$30,0))*'Rüstprozess (DE)'!$E$28</f>
        <v>897</v>
      </c>
      <c r="C4643" s="10">
        <f>('Rüstprozess (DE)'!$E$12/3600)*A4643*'Rüstprozess (DE)'!$E$14</f>
        <v>773.33333333333326</v>
      </c>
      <c r="D4643" s="11">
        <f t="shared" si="360"/>
        <v>1670.3333333333333</v>
      </c>
      <c r="E4643" s="9">
        <f>(ROUNDUP(Nebenrechnung_Break_Even!A4643/'Rüstprozess (DE)'!$G$30,0))*'Rüstprozess (DE)'!$G$28</f>
        <v>762</v>
      </c>
      <c r="F4643" s="10">
        <f>('Rüstprozess (DE)'!$G$12/3600)*A4643*'Rüstprozess (DE)'!$E$14</f>
        <v>2320</v>
      </c>
      <c r="G4643" s="11">
        <f t="shared" si="361"/>
        <v>3082</v>
      </c>
      <c r="I4643" s="4">
        <f t="shared" si="362"/>
        <v>1411.6666666666667</v>
      </c>
      <c r="J4643" s="4">
        <f t="shared" si="363"/>
        <v>1411.6666666666667</v>
      </c>
      <c r="K4643" s="4">
        <f t="shared" si="364"/>
        <v>4640</v>
      </c>
    </row>
    <row r="4644" spans="1:11" x14ac:dyDescent="0.25">
      <c r="A4644" s="2">
        <v>4641</v>
      </c>
      <c r="B4644" s="9">
        <f>(ROUNDUP(Nebenrechnung_Break_Even!A4644/'Rüstprozess (DE)'!$E$30,0))*'Rüstprozess (DE)'!$E$28</f>
        <v>897</v>
      </c>
      <c r="C4644" s="10">
        <f>('Rüstprozess (DE)'!$E$12/3600)*A4644*'Rüstprozess (DE)'!$E$14</f>
        <v>773.5</v>
      </c>
      <c r="D4644" s="11">
        <f t="shared" si="360"/>
        <v>1670.5</v>
      </c>
      <c r="E4644" s="9">
        <f>(ROUNDUP(Nebenrechnung_Break_Even!A4644/'Rüstprozess (DE)'!$G$30,0))*'Rüstprozess (DE)'!$G$28</f>
        <v>762</v>
      </c>
      <c r="F4644" s="10">
        <f>('Rüstprozess (DE)'!$G$12/3600)*A4644*'Rüstprozess (DE)'!$E$14</f>
        <v>2320.5</v>
      </c>
      <c r="G4644" s="11">
        <f t="shared" si="361"/>
        <v>3082.5</v>
      </c>
      <c r="I4644" s="4">
        <f t="shared" si="362"/>
        <v>1412</v>
      </c>
      <c r="J4644" s="4">
        <f t="shared" si="363"/>
        <v>1412</v>
      </c>
      <c r="K4644" s="4">
        <f t="shared" si="364"/>
        <v>4641</v>
      </c>
    </row>
    <row r="4645" spans="1:11" x14ac:dyDescent="0.25">
      <c r="A4645" s="2">
        <v>4642</v>
      </c>
      <c r="B4645" s="9">
        <f>(ROUNDUP(Nebenrechnung_Break_Even!A4645/'Rüstprozess (DE)'!$E$30,0))*'Rüstprozess (DE)'!$E$28</f>
        <v>897</v>
      </c>
      <c r="C4645" s="10">
        <f>('Rüstprozess (DE)'!$E$12/3600)*A4645*'Rüstprozess (DE)'!$E$14</f>
        <v>773.66666666666663</v>
      </c>
      <c r="D4645" s="11">
        <f t="shared" si="360"/>
        <v>1670.6666666666665</v>
      </c>
      <c r="E4645" s="9">
        <f>(ROUNDUP(Nebenrechnung_Break_Even!A4645/'Rüstprozess (DE)'!$G$30,0))*'Rüstprozess (DE)'!$G$28</f>
        <v>762</v>
      </c>
      <c r="F4645" s="10">
        <f>('Rüstprozess (DE)'!$G$12/3600)*A4645*'Rüstprozess (DE)'!$E$14</f>
        <v>2321</v>
      </c>
      <c r="G4645" s="11">
        <f t="shared" si="361"/>
        <v>3083</v>
      </c>
      <c r="I4645" s="4">
        <f t="shared" si="362"/>
        <v>1412.3333333333335</v>
      </c>
      <c r="J4645" s="4">
        <f t="shared" si="363"/>
        <v>1412.3333333333335</v>
      </c>
      <c r="K4645" s="4">
        <f t="shared" si="364"/>
        <v>4642</v>
      </c>
    </row>
    <row r="4646" spans="1:11" x14ac:dyDescent="0.25">
      <c r="A4646" s="2">
        <v>4643</v>
      </c>
      <c r="B4646" s="9">
        <f>(ROUNDUP(Nebenrechnung_Break_Even!A4646/'Rüstprozess (DE)'!$E$30,0))*'Rüstprozess (DE)'!$E$28</f>
        <v>897</v>
      </c>
      <c r="C4646" s="10">
        <f>('Rüstprozess (DE)'!$E$12/3600)*A4646*'Rüstprozess (DE)'!$E$14</f>
        <v>773.83333333333326</v>
      </c>
      <c r="D4646" s="11">
        <f t="shared" si="360"/>
        <v>1670.8333333333333</v>
      </c>
      <c r="E4646" s="9">
        <f>(ROUNDUP(Nebenrechnung_Break_Even!A4646/'Rüstprozess (DE)'!$G$30,0))*'Rüstprozess (DE)'!$G$28</f>
        <v>762</v>
      </c>
      <c r="F4646" s="10">
        <f>('Rüstprozess (DE)'!$G$12/3600)*A4646*'Rüstprozess (DE)'!$E$14</f>
        <v>2321.5</v>
      </c>
      <c r="G4646" s="11">
        <f t="shared" si="361"/>
        <v>3083.5</v>
      </c>
      <c r="I4646" s="4">
        <f t="shared" si="362"/>
        <v>1412.6666666666667</v>
      </c>
      <c r="J4646" s="4">
        <f t="shared" si="363"/>
        <v>1412.6666666666667</v>
      </c>
      <c r="K4646" s="4">
        <f t="shared" si="364"/>
        <v>4643</v>
      </c>
    </row>
    <row r="4647" spans="1:11" x14ac:dyDescent="0.25">
      <c r="A4647" s="2">
        <v>4644</v>
      </c>
      <c r="B4647" s="9">
        <f>(ROUNDUP(Nebenrechnung_Break_Even!A4647/'Rüstprozess (DE)'!$E$30,0))*'Rüstprozess (DE)'!$E$28</f>
        <v>897</v>
      </c>
      <c r="C4647" s="10">
        <f>('Rüstprozess (DE)'!$E$12/3600)*A4647*'Rüstprozess (DE)'!$E$14</f>
        <v>774</v>
      </c>
      <c r="D4647" s="11">
        <f t="shared" si="360"/>
        <v>1671</v>
      </c>
      <c r="E4647" s="9">
        <f>(ROUNDUP(Nebenrechnung_Break_Even!A4647/'Rüstprozess (DE)'!$G$30,0))*'Rüstprozess (DE)'!$G$28</f>
        <v>762</v>
      </c>
      <c r="F4647" s="10">
        <f>('Rüstprozess (DE)'!$G$12/3600)*A4647*'Rüstprozess (DE)'!$E$14</f>
        <v>2322</v>
      </c>
      <c r="G4647" s="11">
        <f t="shared" si="361"/>
        <v>3084</v>
      </c>
      <c r="I4647" s="4">
        <f t="shared" si="362"/>
        <v>1413</v>
      </c>
      <c r="J4647" s="4">
        <f t="shared" si="363"/>
        <v>1413</v>
      </c>
      <c r="K4647" s="4">
        <f t="shared" si="364"/>
        <v>4644</v>
      </c>
    </row>
    <row r="4648" spans="1:11" x14ac:dyDescent="0.25">
      <c r="A4648" s="2">
        <v>4645</v>
      </c>
      <c r="B4648" s="9">
        <f>(ROUNDUP(Nebenrechnung_Break_Even!A4648/'Rüstprozess (DE)'!$E$30,0))*'Rüstprozess (DE)'!$E$28</f>
        <v>897</v>
      </c>
      <c r="C4648" s="10">
        <f>('Rüstprozess (DE)'!$E$12/3600)*A4648*'Rüstprozess (DE)'!$E$14</f>
        <v>774.16666666666674</v>
      </c>
      <c r="D4648" s="11">
        <f t="shared" si="360"/>
        <v>1671.1666666666667</v>
      </c>
      <c r="E4648" s="9">
        <f>(ROUNDUP(Nebenrechnung_Break_Even!A4648/'Rüstprozess (DE)'!$G$30,0))*'Rüstprozess (DE)'!$G$28</f>
        <v>762</v>
      </c>
      <c r="F4648" s="10">
        <f>('Rüstprozess (DE)'!$G$12/3600)*A4648*'Rüstprozess (DE)'!$E$14</f>
        <v>2322.5</v>
      </c>
      <c r="G4648" s="11">
        <f t="shared" si="361"/>
        <v>3084.5</v>
      </c>
      <c r="I4648" s="4">
        <f t="shared" si="362"/>
        <v>1413.3333333333333</v>
      </c>
      <c r="J4648" s="4">
        <f t="shared" si="363"/>
        <v>1413.3333333333333</v>
      </c>
      <c r="K4648" s="4">
        <f t="shared" si="364"/>
        <v>4645</v>
      </c>
    </row>
    <row r="4649" spans="1:11" x14ac:dyDescent="0.25">
      <c r="A4649" s="2">
        <v>4646</v>
      </c>
      <c r="B4649" s="9">
        <f>(ROUNDUP(Nebenrechnung_Break_Even!A4649/'Rüstprozess (DE)'!$E$30,0))*'Rüstprozess (DE)'!$E$28</f>
        <v>897</v>
      </c>
      <c r="C4649" s="10">
        <f>('Rüstprozess (DE)'!$E$12/3600)*A4649*'Rüstprozess (DE)'!$E$14</f>
        <v>774.33333333333337</v>
      </c>
      <c r="D4649" s="11">
        <f t="shared" si="360"/>
        <v>1671.3333333333335</v>
      </c>
      <c r="E4649" s="9">
        <f>(ROUNDUP(Nebenrechnung_Break_Even!A4649/'Rüstprozess (DE)'!$G$30,0))*'Rüstprozess (DE)'!$G$28</f>
        <v>762</v>
      </c>
      <c r="F4649" s="10">
        <f>('Rüstprozess (DE)'!$G$12/3600)*A4649*'Rüstprozess (DE)'!$E$14</f>
        <v>2323</v>
      </c>
      <c r="G4649" s="11">
        <f t="shared" si="361"/>
        <v>3085</v>
      </c>
      <c r="I4649" s="4">
        <f t="shared" si="362"/>
        <v>1413.6666666666665</v>
      </c>
      <c r="J4649" s="4">
        <f t="shared" si="363"/>
        <v>1413.6666666666665</v>
      </c>
      <c r="K4649" s="4">
        <f t="shared" si="364"/>
        <v>4646</v>
      </c>
    </row>
    <row r="4650" spans="1:11" x14ac:dyDescent="0.25">
      <c r="A4650" s="2">
        <v>4647</v>
      </c>
      <c r="B4650" s="9">
        <f>(ROUNDUP(Nebenrechnung_Break_Even!A4650/'Rüstprozess (DE)'!$E$30,0))*'Rüstprozess (DE)'!$E$28</f>
        <v>897</v>
      </c>
      <c r="C4650" s="10">
        <f>('Rüstprozess (DE)'!$E$12/3600)*A4650*'Rüstprozess (DE)'!$E$14</f>
        <v>774.5</v>
      </c>
      <c r="D4650" s="11">
        <f t="shared" si="360"/>
        <v>1671.5</v>
      </c>
      <c r="E4650" s="9">
        <f>(ROUNDUP(Nebenrechnung_Break_Even!A4650/'Rüstprozess (DE)'!$G$30,0))*'Rüstprozess (DE)'!$G$28</f>
        <v>762</v>
      </c>
      <c r="F4650" s="10">
        <f>('Rüstprozess (DE)'!$G$12/3600)*A4650*'Rüstprozess (DE)'!$E$14</f>
        <v>2323.5</v>
      </c>
      <c r="G4650" s="11">
        <f t="shared" si="361"/>
        <v>3085.5</v>
      </c>
      <c r="I4650" s="4">
        <f t="shared" si="362"/>
        <v>1414</v>
      </c>
      <c r="J4650" s="4">
        <f t="shared" si="363"/>
        <v>1414</v>
      </c>
      <c r="K4650" s="4">
        <f t="shared" si="364"/>
        <v>4647</v>
      </c>
    </row>
    <row r="4651" spans="1:11" x14ac:dyDescent="0.25">
      <c r="A4651" s="2">
        <v>4648</v>
      </c>
      <c r="B4651" s="9">
        <f>(ROUNDUP(Nebenrechnung_Break_Even!A4651/'Rüstprozess (DE)'!$E$30,0))*'Rüstprozess (DE)'!$E$28</f>
        <v>897</v>
      </c>
      <c r="C4651" s="10">
        <f>('Rüstprozess (DE)'!$E$12/3600)*A4651*'Rüstprozess (DE)'!$E$14</f>
        <v>774.66666666666674</v>
      </c>
      <c r="D4651" s="11">
        <f t="shared" si="360"/>
        <v>1671.6666666666667</v>
      </c>
      <c r="E4651" s="9">
        <f>(ROUNDUP(Nebenrechnung_Break_Even!A4651/'Rüstprozess (DE)'!$G$30,0))*'Rüstprozess (DE)'!$G$28</f>
        <v>762</v>
      </c>
      <c r="F4651" s="10">
        <f>('Rüstprozess (DE)'!$G$12/3600)*A4651*'Rüstprozess (DE)'!$E$14</f>
        <v>2324</v>
      </c>
      <c r="G4651" s="11">
        <f t="shared" si="361"/>
        <v>3086</v>
      </c>
      <c r="I4651" s="4">
        <f t="shared" si="362"/>
        <v>1414.3333333333333</v>
      </c>
      <c r="J4651" s="4">
        <f t="shared" si="363"/>
        <v>1414.3333333333333</v>
      </c>
      <c r="K4651" s="4">
        <f t="shared" si="364"/>
        <v>4648</v>
      </c>
    </row>
    <row r="4652" spans="1:11" x14ac:dyDescent="0.25">
      <c r="A4652" s="2">
        <v>4649</v>
      </c>
      <c r="B4652" s="9">
        <f>(ROUNDUP(Nebenrechnung_Break_Even!A4652/'Rüstprozess (DE)'!$E$30,0))*'Rüstprozess (DE)'!$E$28</f>
        <v>897</v>
      </c>
      <c r="C4652" s="10">
        <f>('Rüstprozess (DE)'!$E$12/3600)*A4652*'Rüstprozess (DE)'!$E$14</f>
        <v>774.83333333333337</v>
      </c>
      <c r="D4652" s="11">
        <f t="shared" si="360"/>
        <v>1671.8333333333335</v>
      </c>
      <c r="E4652" s="9">
        <f>(ROUNDUP(Nebenrechnung_Break_Even!A4652/'Rüstprozess (DE)'!$G$30,0))*'Rüstprozess (DE)'!$G$28</f>
        <v>762</v>
      </c>
      <c r="F4652" s="10">
        <f>('Rüstprozess (DE)'!$G$12/3600)*A4652*'Rüstprozess (DE)'!$E$14</f>
        <v>2324.5</v>
      </c>
      <c r="G4652" s="11">
        <f t="shared" si="361"/>
        <v>3086.5</v>
      </c>
      <c r="I4652" s="4">
        <f t="shared" si="362"/>
        <v>1414.6666666666665</v>
      </c>
      <c r="J4652" s="4">
        <f t="shared" si="363"/>
        <v>1414.6666666666665</v>
      </c>
      <c r="K4652" s="4">
        <f t="shared" si="364"/>
        <v>4649</v>
      </c>
    </row>
    <row r="4653" spans="1:11" x14ac:dyDescent="0.25">
      <c r="A4653" s="2">
        <v>4650</v>
      </c>
      <c r="B4653" s="9">
        <f>(ROUNDUP(Nebenrechnung_Break_Even!A4653/'Rüstprozess (DE)'!$E$30,0))*'Rüstprozess (DE)'!$E$28</f>
        <v>897</v>
      </c>
      <c r="C4653" s="10">
        <f>('Rüstprozess (DE)'!$E$12/3600)*A4653*'Rüstprozess (DE)'!$E$14</f>
        <v>775</v>
      </c>
      <c r="D4653" s="11">
        <f t="shared" si="360"/>
        <v>1672</v>
      </c>
      <c r="E4653" s="9">
        <f>(ROUNDUP(Nebenrechnung_Break_Even!A4653/'Rüstprozess (DE)'!$G$30,0))*'Rüstprozess (DE)'!$G$28</f>
        <v>762</v>
      </c>
      <c r="F4653" s="10">
        <f>('Rüstprozess (DE)'!$G$12/3600)*A4653*'Rüstprozess (DE)'!$E$14</f>
        <v>2325</v>
      </c>
      <c r="G4653" s="11">
        <f t="shared" si="361"/>
        <v>3087</v>
      </c>
      <c r="I4653" s="4">
        <f t="shared" si="362"/>
        <v>1415</v>
      </c>
      <c r="J4653" s="4">
        <f t="shared" si="363"/>
        <v>1415</v>
      </c>
      <c r="K4653" s="4">
        <f t="shared" si="364"/>
        <v>4650</v>
      </c>
    </row>
    <row r="4654" spans="1:11" x14ac:dyDescent="0.25">
      <c r="A4654" s="2">
        <v>4651</v>
      </c>
      <c r="B4654" s="9">
        <f>(ROUNDUP(Nebenrechnung_Break_Even!A4654/'Rüstprozess (DE)'!$E$30,0))*'Rüstprozess (DE)'!$E$28</f>
        <v>897</v>
      </c>
      <c r="C4654" s="10">
        <f>('Rüstprozess (DE)'!$E$12/3600)*A4654*'Rüstprozess (DE)'!$E$14</f>
        <v>775.16666666666663</v>
      </c>
      <c r="D4654" s="11">
        <f t="shared" si="360"/>
        <v>1672.1666666666665</v>
      </c>
      <c r="E4654" s="9">
        <f>(ROUNDUP(Nebenrechnung_Break_Even!A4654/'Rüstprozess (DE)'!$G$30,0))*'Rüstprozess (DE)'!$G$28</f>
        <v>762</v>
      </c>
      <c r="F4654" s="10">
        <f>('Rüstprozess (DE)'!$G$12/3600)*A4654*'Rüstprozess (DE)'!$E$14</f>
        <v>2325.5</v>
      </c>
      <c r="G4654" s="11">
        <f t="shared" si="361"/>
        <v>3087.5</v>
      </c>
      <c r="I4654" s="4">
        <f t="shared" si="362"/>
        <v>1415.3333333333335</v>
      </c>
      <c r="J4654" s="4">
        <f t="shared" si="363"/>
        <v>1415.3333333333335</v>
      </c>
      <c r="K4654" s="4">
        <f t="shared" si="364"/>
        <v>4651</v>
      </c>
    </row>
    <row r="4655" spans="1:11" x14ac:dyDescent="0.25">
      <c r="A4655" s="2">
        <v>4652</v>
      </c>
      <c r="B4655" s="9">
        <f>(ROUNDUP(Nebenrechnung_Break_Even!A4655/'Rüstprozess (DE)'!$E$30,0))*'Rüstprozess (DE)'!$E$28</f>
        <v>897</v>
      </c>
      <c r="C4655" s="10">
        <f>('Rüstprozess (DE)'!$E$12/3600)*A4655*'Rüstprozess (DE)'!$E$14</f>
        <v>775.33333333333326</v>
      </c>
      <c r="D4655" s="11">
        <f t="shared" si="360"/>
        <v>1672.3333333333333</v>
      </c>
      <c r="E4655" s="9">
        <f>(ROUNDUP(Nebenrechnung_Break_Even!A4655/'Rüstprozess (DE)'!$G$30,0))*'Rüstprozess (DE)'!$G$28</f>
        <v>762</v>
      </c>
      <c r="F4655" s="10">
        <f>('Rüstprozess (DE)'!$G$12/3600)*A4655*'Rüstprozess (DE)'!$E$14</f>
        <v>2326</v>
      </c>
      <c r="G4655" s="11">
        <f t="shared" si="361"/>
        <v>3088</v>
      </c>
      <c r="I4655" s="4">
        <f t="shared" si="362"/>
        <v>1415.6666666666667</v>
      </c>
      <c r="J4655" s="4">
        <f t="shared" si="363"/>
        <v>1415.6666666666667</v>
      </c>
      <c r="K4655" s="4">
        <f t="shared" si="364"/>
        <v>4652</v>
      </c>
    </row>
    <row r="4656" spans="1:11" x14ac:dyDescent="0.25">
      <c r="A4656" s="2">
        <v>4653</v>
      </c>
      <c r="B4656" s="9">
        <f>(ROUNDUP(Nebenrechnung_Break_Even!A4656/'Rüstprozess (DE)'!$E$30,0))*'Rüstprozess (DE)'!$E$28</f>
        <v>897</v>
      </c>
      <c r="C4656" s="10">
        <f>('Rüstprozess (DE)'!$E$12/3600)*A4656*'Rüstprozess (DE)'!$E$14</f>
        <v>775.5</v>
      </c>
      <c r="D4656" s="11">
        <f t="shared" si="360"/>
        <v>1672.5</v>
      </c>
      <c r="E4656" s="9">
        <f>(ROUNDUP(Nebenrechnung_Break_Even!A4656/'Rüstprozess (DE)'!$G$30,0))*'Rüstprozess (DE)'!$G$28</f>
        <v>762</v>
      </c>
      <c r="F4656" s="10">
        <f>('Rüstprozess (DE)'!$G$12/3600)*A4656*'Rüstprozess (DE)'!$E$14</f>
        <v>2326.5</v>
      </c>
      <c r="G4656" s="11">
        <f t="shared" si="361"/>
        <v>3088.5</v>
      </c>
      <c r="I4656" s="4">
        <f t="shared" si="362"/>
        <v>1416</v>
      </c>
      <c r="J4656" s="4">
        <f t="shared" si="363"/>
        <v>1416</v>
      </c>
      <c r="K4656" s="4">
        <f t="shared" si="364"/>
        <v>4653</v>
      </c>
    </row>
    <row r="4657" spans="1:11" x14ac:dyDescent="0.25">
      <c r="A4657" s="2">
        <v>4654</v>
      </c>
      <c r="B4657" s="9">
        <f>(ROUNDUP(Nebenrechnung_Break_Even!A4657/'Rüstprozess (DE)'!$E$30,0))*'Rüstprozess (DE)'!$E$28</f>
        <v>897</v>
      </c>
      <c r="C4657" s="10">
        <f>('Rüstprozess (DE)'!$E$12/3600)*A4657*'Rüstprozess (DE)'!$E$14</f>
        <v>775.66666666666663</v>
      </c>
      <c r="D4657" s="11">
        <f t="shared" si="360"/>
        <v>1672.6666666666665</v>
      </c>
      <c r="E4657" s="9">
        <f>(ROUNDUP(Nebenrechnung_Break_Even!A4657/'Rüstprozess (DE)'!$G$30,0))*'Rüstprozess (DE)'!$G$28</f>
        <v>762</v>
      </c>
      <c r="F4657" s="10">
        <f>('Rüstprozess (DE)'!$G$12/3600)*A4657*'Rüstprozess (DE)'!$E$14</f>
        <v>2327</v>
      </c>
      <c r="G4657" s="11">
        <f t="shared" si="361"/>
        <v>3089</v>
      </c>
      <c r="I4657" s="4">
        <f t="shared" si="362"/>
        <v>1416.3333333333335</v>
      </c>
      <c r="J4657" s="4">
        <f t="shared" si="363"/>
        <v>1416.3333333333335</v>
      </c>
      <c r="K4657" s="4">
        <f t="shared" si="364"/>
        <v>4654</v>
      </c>
    </row>
    <row r="4658" spans="1:11" x14ac:dyDescent="0.25">
      <c r="A4658" s="2">
        <v>4655</v>
      </c>
      <c r="B4658" s="9">
        <f>(ROUNDUP(Nebenrechnung_Break_Even!A4658/'Rüstprozess (DE)'!$E$30,0))*'Rüstprozess (DE)'!$E$28</f>
        <v>897</v>
      </c>
      <c r="C4658" s="10">
        <f>('Rüstprozess (DE)'!$E$12/3600)*A4658*'Rüstprozess (DE)'!$E$14</f>
        <v>775.83333333333326</v>
      </c>
      <c r="D4658" s="11">
        <f t="shared" si="360"/>
        <v>1672.8333333333333</v>
      </c>
      <c r="E4658" s="9">
        <f>(ROUNDUP(Nebenrechnung_Break_Even!A4658/'Rüstprozess (DE)'!$G$30,0))*'Rüstprozess (DE)'!$G$28</f>
        <v>762</v>
      </c>
      <c r="F4658" s="10">
        <f>('Rüstprozess (DE)'!$G$12/3600)*A4658*'Rüstprozess (DE)'!$E$14</f>
        <v>2327.5</v>
      </c>
      <c r="G4658" s="11">
        <f t="shared" si="361"/>
        <v>3089.5</v>
      </c>
      <c r="I4658" s="4">
        <f t="shared" si="362"/>
        <v>1416.6666666666667</v>
      </c>
      <c r="J4658" s="4">
        <f t="shared" si="363"/>
        <v>1416.6666666666667</v>
      </c>
      <c r="K4658" s="4">
        <f t="shared" si="364"/>
        <v>4655</v>
      </c>
    </row>
    <row r="4659" spans="1:11" x14ac:dyDescent="0.25">
      <c r="A4659" s="2">
        <v>4656</v>
      </c>
      <c r="B4659" s="9">
        <f>(ROUNDUP(Nebenrechnung_Break_Even!A4659/'Rüstprozess (DE)'!$E$30,0))*'Rüstprozess (DE)'!$E$28</f>
        <v>897</v>
      </c>
      <c r="C4659" s="10">
        <f>('Rüstprozess (DE)'!$E$12/3600)*A4659*'Rüstprozess (DE)'!$E$14</f>
        <v>776</v>
      </c>
      <c r="D4659" s="11">
        <f t="shared" si="360"/>
        <v>1673</v>
      </c>
      <c r="E4659" s="9">
        <f>(ROUNDUP(Nebenrechnung_Break_Even!A4659/'Rüstprozess (DE)'!$G$30,0))*'Rüstprozess (DE)'!$G$28</f>
        <v>762</v>
      </c>
      <c r="F4659" s="10">
        <f>('Rüstprozess (DE)'!$G$12/3600)*A4659*'Rüstprozess (DE)'!$E$14</f>
        <v>2328</v>
      </c>
      <c r="G4659" s="11">
        <f t="shared" si="361"/>
        <v>3090</v>
      </c>
      <c r="I4659" s="4">
        <f t="shared" si="362"/>
        <v>1417</v>
      </c>
      <c r="J4659" s="4">
        <f t="shared" si="363"/>
        <v>1417</v>
      </c>
      <c r="K4659" s="4">
        <f t="shared" si="364"/>
        <v>4656</v>
      </c>
    </row>
    <row r="4660" spans="1:11" x14ac:dyDescent="0.25">
      <c r="A4660" s="2">
        <v>4657</v>
      </c>
      <c r="B4660" s="9">
        <f>(ROUNDUP(Nebenrechnung_Break_Even!A4660/'Rüstprozess (DE)'!$E$30,0))*'Rüstprozess (DE)'!$E$28</f>
        <v>897</v>
      </c>
      <c r="C4660" s="10">
        <f>('Rüstprozess (DE)'!$E$12/3600)*A4660*'Rüstprozess (DE)'!$E$14</f>
        <v>776.16666666666663</v>
      </c>
      <c r="D4660" s="11">
        <f t="shared" si="360"/>
        <v>1673.1666666666665</v>
      </c>
      <c r="E4660" s="9">
        <f>(ROUNDUP(Nebenrechnung_Break_Even!A4660/'Rüstprozess (DE)'!$G$30,0))*'Rüstprozess (DE)'!$G$28</f>
        <v>762</v>
      </c>
      <c r="F4660" s="10">
        <f>('Rüstprozess (DE)'!$G$12/3600)*A4660*'Rüstprozess (DE)'!$E$14</f>
        <v>2328.5</v>
      </c>
      <c r="G4660" s="11">
        <f t="shared" si="361"/>
        <v>3090.5</v>
      </c>
      <c r="I4660" s="4">
        <f t="shared" si="362"/>
        <v>1417.3333333333335</v>
      </c>
      <c r="J4660" s="4">
        <f t="shared" si="363"/>
        <v>1417.3333333333335</v>
      </c>
      <c r="K4660" s="4">
        <f t="shared" si="364"/>
        <v>4657</v>
      </c>
    </row>
    <row r="4661" spans="1:11" x14ac:dyDescent="0.25">
      <c r="A4661" s="2">
        <v>4658</v>
      </c>
      <c r="B4661" s="9">
        <f>(ROUNDUP(Nebenrechnung_Break_Even!A4661/'Rüstprozess (DE)'!$E$30,0))*'Rüstprozess (DE)'!$E$28</f>
        <v>897</v>
      </c>
      <c r="C4661" s="10">
        <f>('Rüstprozess (DE)'!$E$12/3600)*A4661*'Rüstprozess (DE)'!$E$14</f>
        <v>776.33333333333326</v>
      </c>
      <c r="D4661" s="11">
        <f t="shared" si="360"/>
        <v>1673.3333333333333</v>
      </c>
      <c r="E4661" s="9">
        <f>(ROUNDUP(Nebenrechnung_Break_Even!A4661/'Rüstprozess (DE)'!$G$30,0))*'Rüstprozess (DE)'!$G$28</f>
        <v>762</v>
      </c>
      <c r="F4661" s="10">
        <f>('Rüstprozess (DE)'!$G$12/3600)*A4661*'Rüstprozess (DE)'!$E$14</f>
        <v>2329</v>
      </c>
      <c r="G4661" s="11">
        <f t="shared" si="361"/>
        <v>3091</v>
      </c>
      <c r="I4661" s="4">
        <f t="shared" si="362"/>
        <v>1417.6666666666667</v>
      </c>
      <c r="J4661" s="4">
        <f t="shared" si="363"/>
        <v>1417.6666666666667</v>
      </c>
      <c r="K4661" s="4">
        <f t="shared" si="364"/>
        <v>4658</v>
      </c>
    </row>
    <row r="4662" spans="1:11" x14ac:dyDescent="0.25">
      <c r="A4662" s="2">
        <v>4659</v>
      </c>
      <c r="B4662" s="9">
        <f>(ROUNDUP(Nebenrechnung_Break_Even!A4662/'Rüstprozess (DE)'!$E$30,0))*'Rüstprozess (DE)'!$E$28</f>
        <v>897</v>
      </c>
      <c r="C4662" s="10">
        <f>('Rüstprozess (DE)'!$E$12/3600)*A4662*'Rüstprozess (DE)'!$E$14</f>
        <v>776.5</v>
      </c>
      <c r="D4662" s="11">
        <f t="shared" si="360"/>
        <v>1673.5</v>
      </c>
      <c r="E4662" s="9">
        <f>(ROUNDUP(Nebenrechnung_Break_Even!A4662/'Rüstprozess (DE)'!$G$30,0))*'Rüstprozess (DE)'!$G$28</f>
        <v>762</v>
      </c>
      <c r="F4662" s="10">
        <f>('Rüstprozess (DE)'!$G$12/3600)*A4662*'Rüstprozess (DE)'!$E$14</f>
        <v>2329.5</v>
      </c>
      <c r="G4662" s="11">
        <f t="shared" si="361"/>
        <v>3091.5</v>
      </c>
      <c r="I4662" s="4">
        <f t="shared" si="362"/>
        <v>1418</v>
      </c>
      <c r="J4662" s="4">
        <f t="shared" si="363"/>
        <v>1418</v>
      </c>
      <c r="K4662" s="4">
        <f t="shared" si="364"/>
        <v>4659</v>
      </c>
    </row>
    <row r="4663" spans="1:11" x14ac:dyDescent="0.25">
      <c r="A4663" s="2">
        <v>4660</v>
      </c>
      <c r="B4663" s="9">
        <f>(ROUNDUP(Nebenrechnung_Break_Even!A4663/'Rüstprozess (DE)'!$E$30,0))*'Rüstprozess (DE)'!$E$28</f>
        <v>897</v>
      </c>
      <c r="C4663" s="10">
        <f>('Rüstprozess (DE)'!$E$12/3600)*A4663*'Rüstprozess (DE)'!$E$14</f>
        <v>776.66666666666674</v>
      </c>
      <c r="D4663" s="11">
        <f t="shared" si="360"/>
        <v>1673.6666666666667</v>
      </c>
      <c r="E4663" s="9">
        <f>(ROUNDUP(Nebenrechnung_Break_Even!A4663/'Rüstprozess (DE)'!$G$30,0))*'Rüstprozess (DE)'!$G$28</f>
        <v>762</v>
      </c>
      <c r="F4663" s="10">
        <f>('Rüstprozess (DE)'!$G$12/3600)*A4663*'Rüstprozess (DE)'!$E$14</f>
        <v>2330</v>
      </c>
      <c r="G4663" s="11">
        <f t="shared" si="361"/>
        <v>3092</v>
      </c>
      <c r="I4663" s="4">
        <f t="shared" si="362"/>
        <v>1418.3333333333333</v>
      </c>
      <c r="J4663" s="4">
        <f t="shared" si="363"/>
        <v>1418.3333333333333</v>
      </c>
      <c r="K4663" s="4">
        <f t="shared" si="364"/>
        <v>4660</v>
      </c>
    </row>
    <row r="4664" spans="1:11" x14ac:dyDescent="0.25">
      <c r="A4664" s="2">
        <v>4661</v>
      </c>
      <c r="B4664" s="9">
        <f>(ROUNDUP(Nebenrechnung_Break_Even!A4664/'Rüstprozess (DE)'!$E$30,0))*'Rüstprozess (DE)'!$E$28</f>
        <v>897</v>
      </c>
      <c r="C4664" s="10">
        <f>('Rüstprozess (DE)'!$E$12/3600)*A4664*'Rüstprozess (DE)'!$E$14</f>
        <v>776.83333333333337</v>
      </c>
      <c r="D4664" s="11">
        <f t="shared" si="360"/>
        <v>1673.8333333333335</v>
      </c>
      <c r="E4664" s="9">
        <f>(ROUNDUP(Nebenrechnung_Break_Even!A4664/'Rüstprozess (DE)'!$G$30,0))*'Rüstprozess (DE)'!$G$28</f>
        <v>762</v>
      </c>
      <c r="F4664" s="10">
        <f>('Rüstprozess (DE)'!$G$12/3600)*A4664*'Rüstprozess (DE)'!$E$14</f>
        <v>2330.5</v>
      </c>
      <c r="G4664" s="11">
        <f t="shared" si="361"/>
        <v>3092.5</v>
      </c>
      <c r="I4664" s="4">
        <f t="shared" si="362"/>
        <v>1418.6666666666665</v>
      </c>
      <c r="J4664" s="4">
        <f t="shared" si="363"/>
        <v>1418.6666666666665</v>
      </c>
      <c r="K4664" s="4">
        <f t="shared" si="364"/>
        <v>4661</v>
      </c>
    </row>
    <row r="4665" spans="1:11" x14ac:dyDescent="0.25">
      <c r="A4665" s="2">
        <v>4662</v>
      </c>
      <c r="B4665" s="9">
        <f>(ROUNDUP(Nebenrechnung_Break_Even!A4665/'Rüstprozess (DE)'!$E$30,0))*'Rüstprozess (DE)'!$E$28</f>
        <v>897</v>
      </c>
      <c r="C4665" s="10">
        <f>('Rüstprozess (DE)'!$E$12/3600)*A4665*'Rüstprozess (DE)'!$E$14</f>
        <v>777</v>
      </c>
      <c r="D4665" s="11">
        <f t="shared" si="360"/>
        <v>1674</v>
      </c>
      <c r="E4665" s="9">
        <f>(ROUNDUP(Nebenrechnung_Break_Even!A4665/'Rüstprozess (DE)'!$G$30,0))*'Rüstprozess (DE)'!$G$28</f>
        <v>762</v>
      </c>
      <c r="F4665" s="10">
        <f>('Rüstprozess (DE)'!$G$12/3600)*A4665*'Rüstprozess (DE)'!$E$14</f>
        <v>2331</v>
      </c>
      <c r="G4665" s="11">
        <f t="shared" si="361"/>
        <v>3093</v>
      </c>
      <c r="I4665" s="4">
        <f t="shared" si="362"/>
        <v>1419</v>
      </c>
      <c r="J4665" s="4">
        <f t="shared" si="363"/>
        <v>1419</v>
      </c>
      <c r="K4665" s="4">
        <f t="shared" si="364"/>
        <v>4662</v>
      </c>
    </row>
    <row r="4666" spans="1:11" x14ac:dyDescent="0.25">
      <c r="A4666" s="2">
        <v>4663</v>
      </c>
      <c r="B4666" s="9">
        <f>(ROUNDUP(Nebenrechnung_Break_Even!A4666/'Rüstprozess (DE)'!$E$30,0))*'Rüstprozess (DE)'!$E$28</f>
        <v>897</v>
      </c>
      <c r="C4666" s="10">
        <f>('Rüstprozess (DE)'!$E$12/3600)*A4666*'Rüstprozess (DE)'!$E$14</f>
        <v>777.16666666666674</v>
      </c>
      <c r="D4666" s="11">
        <f t="shared" si="360"/>
        <v>1674.1666666666667</v>
      </c>
      <c r="E4666" s="9">
        <f>(ROUNDUP(Nebenrechnung_Break_Even!A4666/'Rüstprozess (DE)'!$G$30,0))*'Rüstprozess (DE)'!$G$28</f>
        <v>762</v>
      </c>
      <c r="F4666" s="10">
        <f>('Rüstprozess (DE)'!$G$12/3600)*A4666*'Rüstprozess (DE)'!$E$14</f>
        <v>2331.5</v>
      </c>
      <c r="G4666" s="11">
        <f t="shared" si="361"/>
        <v>3093.5</v>
      </c>
      <c r="I4666" s="4">
        <f t="shared" si="362"/>
        <v>1419.3333333333333</v>
      </c>
      <c r="J4666" s="4">
        <f t="shared" si="363"/>
        <v>1419.3333333333333</v>
      </c>
      <c r="K4666" s="4">
        <f t="shared" si="364"/>
        <v>4663</v>
      </c>
    </row>
    <row r="4667" spans="1:11" x14ac:dyDescent="0.25">
      <c r="A4667" s="2">
        <v>4664</v>
      </c>
      <c r="B4667" s="9">
        <f>(ROUNDUP(Nebenrechnung_Break_Even!A4667/'Rüstprozess (DE)'!$E$30,0))*'Rüstprozess (DE)'!$E$28</f>
        <v>897</v>
      </c>
      <c r="C4667" s="10">
        <f>('Rüstprozess (DE)'!$E$12/3600)*A4667*'Rüstprozess (DE)'!$E$14</f>
        <v>777.33333333333337</v>
      </c>
      <c r="D4667" s="11">
        <f t="shared" si="360"/>
        <v>1674.3333333333335</v>
      </c>
      <c r="E4667" s="9">
        <f>(ROUNDUP(Nebenrechnung_Break_Even!A4667/'Rüstprozess (DE)'!$G$30,0))*'Rüstprozess (DE)'!$G$28</f>
        <v>762</v>
      </c>
      <c r="F4667" s="10">
        <f>('Rüstprozess (DE)'!$G$12/3600)*A4667*'Rüstprozess (DE)'!$E$14</f>
        <v>2332</v>
      </c>
      <c r="G4667" s="11">
        <f t="shared" si="361"/>
        <v>3094</v>
      </c>
      <c r="I4667" s="4">
        <f t="shared" si="362"/>
        <v>1419.6666666666665</v>
      </c>
      <c r="J4667" s="4">
        <f t="shared" si="363"/>
        <v>1419.6666666666665</v>
      </c>
      <c r="K4667" s="4">
        <f t="shared" si="364"/>
        <v>4664</v>
      </c>
    </row>
    <row r="4668" spans="1:11" x14ac:dyDescent="0.25">
      <c r="A4668" s="2">
        <v>4665</v>
      </c>
      <c r="B4668" s="9">
        <f>(ROUNDUP(Nebenrechnung_Break_Even!A4668/'Rüstprozess (DE)'!$E$30,0))*'Rüstprozess (DE)'!$E$28</f>
        <v>897</v>
      </c>
      <c r="C4668" s="10">
        <f>('Rüstprozess (DE)'!$E$12/3600)*A4668*'Rüstprozess (DE)'!$E$14</f>
        <v>777.5</v>
      </c>
      <c r="D4668" s="11">
        <f t="shared" si="360"/>
        <v>1674.5</v>
      </c>
      <c r="E4668" s="9">
        <f>(ROUNDUP(Nebenrechnung_Break_Even!A4668/'Rüstprozess (DE)'!$G$30,0))*'Rüstprozess (DE)'!$G$28</f>
        <v>762</v>
      </c>
      <c r="F4668" s="10">
        <f>('Rüstprozess (DE)'!$G$12/3600)*A4668*'Rüstprozess (DE)'!$E$14</f>
        <v>2332.5</v>
      </c>
      <c r="G4668" s="11">
        <f t="shared" si="361"/>
        <v>3094.5</v>
      </c>
      <c r="I4668" s="4">
        <f t="shared" si="362"/>
        <v>1420</v>
      </c>
      <c r="J4668" s="4">
        <f t="shared" si="363"/>
        <v>1420</v>
      </c>
      <c r="K4668" s="4">
        <f t="shared" si="364"/>
        <v>4665</v>
      </c>
    </row>
    <row r="4669" spans="1:11" x14ac:dyDescent="0.25">
      <c r="A4669" s="2">
        <v>4666</v>
      </c>
      <c r="B4669" s="9">
        <f>(ROUNDUP(Nebenrechnung_Break_Even!A4669/'Rüstprozess (DE)'!$E$30,0))*'Rüstprozess (DE)'!$E$28</f>
        <v>897</v>
      </c>
      <c r="C4669" s="10">
        <f>('Rüstprozess (DE)'!$E$12/3600)*A4669*'Rüstprozess (DE)'!$E$14</f>
        <v>777.66666666666663</v>
      </c>
      <c r="D4669" s="11">
        <f t="shared" si="360"/>
        <v>1674.6666666666665</v>
      </c>
      <c r="E4669" s="9">
        <f>(ROUNDUP(Nebenrechnung_Break_Even!A4669/'Rüstprozess (DE)'!$G$30,0))*'Rüstprozess (DE)'!$G$28</f>
        <v>762</v>
      </c>
      <c r="F4669" s="10">
        <f>('Rüstprozess (DE)'!$G$12/3600)*A4669*'Rüstprozess (DE)'!$E$14</f>
        <v>2333</v>
      </c>
      <c r="G4669" s="11">
        <f t="shared" si="361"/>
        <v>3095</v>
      </c>
      <c r="I4669" s="4">
        <f t="shared" si="362"/>
        <v>1420.3333333333335</v>
      </c>
      <c r="J4669" s="4">
        <f t="shared" si="363"/>
        <v>1420.3333333333335</v>
      </c>
      <c r="K4669" s="4">
        <f t="shared" si="364"/>
        <v>4666</v>
      </c>
    </row>
    <row r="4670" spans="1:11" x14ac:dyDescent="0.25">
      <c r="A4670" s="2">
        <v>4667</v>
      </c>
      <c r="B4670" s="9">
        <f>(ROUNDUP(Nebenrechnung_Break_Even!A4670/'Rüstprozess (DE)'!$E$30,0))*'Rüstprozess (DE)'!$E$28</f>
        <v>897</v>
      </c>
      <c r="C4670" s="10">
        <f>('Rüstprozess (DE)'!$E$12/3600)*A4670*'Rüstprozess (DE)'!$E$14</f>
        <v>777.83333333333326</v>
      </c>
      <c r="D4670" s="11">
        <f t="shared" si="360"/>
        <v>1674.8333333333333</v>
      </c>
      <c r="E4670" s="9">
        <f>(ROUNDUP(Nebenrechnung_Break_Even!A4670/'Rüstprozess (DE)'!$G$30,0))*'Rüstprozess (DE)'!$G$28</f>
        <v>762</v>
      </c>
      <c r="F4670" s="10">
        <f>('Rüstprozess (DE)'!$G$12/3600)*A4670*'Rüstprozess (DE)'!$E$14</f>
        <v>2333.5</v>
      </c>
      <c r="G4670" s="11">
        <f t="shared" si="361"/>
        <v>3095.5</v>
      </c>
      <c r="I4670" s="4">
        <f t="shared" si="362"/>
        <v>1420.6666666666667</v>
      </c>
      <c r="J4670" s="4">
        <f t="shared" si="363"/>
        <v>1420.6666666666667</v>
      </c>
      <c r="K4670" s="4">
        <f t="shared" si="364"/>
        <v>4667</v>
      </c>
    </row>
    <row r="4671" spans="1:11" x14ac:dyDescent="0.25">
      <c r="A4671" s="2">
        <v>4668</v>
      </c>
      <c r="B4671" s="9">
        <f>(ROUNDUP(Nebenrechnung_Break_Even!A4671/'Rüstprozess (DE)'!$E$30,0))*'Rüstprozess (DE)'!$E$28</f>
        <v>897</v>
      </c>
      <c r="C4671" s="10">
        <f>('Rüstprozess (DE)'!$E$12/3600)*A4671*'Rüstprozess (DE)'!$E$14</f>
        <v>778</v>
      </c>
      <c r="D4671" s="11">
        <f t="shared" si="360"/>
        <v>1675</v>
      </c>
      <c r="E4671" s="9">
        <f>(ROUNDUP(Nebenrechnung_Break_Even!A4671/'Rüstprozess (DE)'!$G$30,0))*'Rüstprozess (DE)'!$G$28</f>
        <v>762</v>
      </c>
      <c r="F4671" s="10">
        <f>('Rüstprozess (DE)'!$G$12/3600)*A4671*'Rüstprozess (DE)'!$E$14</f>
        <v>2334</v>
      </c>
      <c r="G4671" s="11">
        <f t="shared" si="361"/>
        <v>3096</v>
      </c>
      <c r="I4671" s="4">
        <f t="shared" si="362"/>
        <v>1421</v>
      </c>
      <c r="J4671" s="4">
        <f t="shared" si="363"/>
        <v>1421</v>
      </c>
      <c r="K4671" s="4">
        <f t="shared" si="364"/>
        <v>4668</v>
      </c>
    </row>
    <row r="4672" spans="1:11" x14ac:dyDescent="0.25">
      <c r="A4672" s="2">
        <v>4669</v>
      </c>
      <c r="B4672" s="9">
        <f>(ROUNDUP(Nebenrechnung_Break_Even!A4672/'Rüstprozess (DE)'!$E$30,0))*'Rüstprozess (DE)'!$E$28</f>
        <v>897</v>
      </c>
      <c r="C4672" s="10">
        <f>('Rüstprozess (DE)'!$E$12/3600)*A4672*'Rüstprozess (DE)'!$E$14</f>
        <v>778.16666666666663</v>
      </c>
      <c r="D4672" s="11">
        <f t="shared" si="360"/>
        <v>1675.1666666666665</v>
      </c>
      <c r="E4672" s="9">
        <f>(ROUNDUP(Nebenrechnung_Break_Even!A4672/'Rüstprozess (DE)'!$G$30,0))*'Rüstprozess (DE)'!$G$28</f>
        <v>762</v>
      </c>
      <c r="F4672" s="10">
        <f>('Rüstprozess (DE)'!$G$12/3600)*A4672*'Rüstprozess (DE)'!$E$14</f>
        <v>2334.5</v>
      </c>
      <c r="G4672" s="11">
        <f t="shared" si="361"/>
        <v>3096.5</v>
      </c>
      <c r="I4672" s="4">
        <f t="shared" si="362"/>
        <v>1421.3333333333335</v>
      </c>
      <c r="J4672" s="4">
        <f t="shared" si="363"/>
        <v>1421.3333333333335</v>
      </c>
      <c r="K4672" s="4">
        <f t="shared" si="364"/>
        <v>4669</v>
      </c>
    </row>
    <row r="4673" spans="1:11" x14ac:dyDescent="0.25">
      <c r="A4673" s="2">
        <v>4670</v>
      </c>
      <c r="B4673" s="9">
        <f>(ROUNDUP(Nebenrechnung_Break_Even!A4673/'Rüstprozess (DE)'!$E$30,0))*'Rüstprozess (DE)'!$E$28</f>
        <v>897</v>
      </c>
      <c r="C4673" s="10">
        <f>('Rüstprozess (DE)'!$E$12/3600)*A4673*'Rüstprozess (DE)'!$E$14</f>
        <v>778.33333333333326</v>
      </c>
      <c r="D4673" s="11">
        <f t="shared" si="360"/>
        <v>1675.3333333333333</v>
      </c>
      <c r="E4673" s="9">
        <f>(ROUNDUP(Nebenrechnung_Break_Even!A4673/'Rüstprozess (DE)'!$G$30,0))*'Rüstprozess (DE)'!$G$28</f>
        <v>762</v>
      </c>
      <c r="F4673" s="10">
        <f>('Rüstprozess (DE)'!$G$12/3600)*A4673*'Rüstprozess (DE)'!$E$14</f>
        <v>2335</v>
      </c>
      <c r="G4673" s="11">
        <f t="shared" si="361"/>
        <v>3097</v>
      </c>
      <c r="I4673" s="4">
        <f t="shared" si="362"/>
        <v>1421.6666666666667</v>
      </c>
      <c r="J4673" s="4">
        <f t="shared" si="363"/>
        <v>1421.6666666666667</v>
      </c>
      <c r="K4673" s="4">
        <f t="shared" si="364"/>
        <v>4670</v>
      </c>
    </row>
    <row r="4674" spans="1:11" x14ac:dyDescent="0.25">
      <c r="A4674" s="2">
        <v>4671</v>
      </c>
      <c r="B4674" s="9">
        <f>(ROUNDUP(Nebenrechnung_Break_Even!A4674/'Rüstprozess (DE)'!$E$30,0))*'Rüstprozess (DE)'!$E$28</f>
        <v>897</v>
      </c>
      <c r="C4674" s="10">
        <f>('Rüstprozess (DE)'!$E$12/3600)*A4674*'Rüstprozess (DE)'!$E$14</f>
        <v>778.5</v>
      </c>
      <c r="D4674" s="11">
        <f t="shared" si="360"/>
        <v>1675.5</v>
      </c>
      <c r="E4674" s="9">
        <f>(ROUNDUP(Nebenrechnung_Break_Even!A4674/'Rüstprozess (DE)'!$G$30,0))*'Rüstprozess (DE)'!$G$28</f>
        <v>762</v>
      </c>
      <c r="F4674" s="10">
        <f>('Rüstprozess (DE)'!$G$12/3600)*A4674*'Rüstprozess (DE)'!$E$14</f>
        <v>2335.5</v>
      </c>
      <c r="G4674" s="11">
        <f t="shared" si="361"/>
        <v>3097.5</v>
      </c>
      <c r="I4674" s="4">
        <f t="shared" si="362"/>
        <v>1422</v>
      </c>
      <c r="J4674" s="4">
        <f t="shared" si="363"/>
        <v>1422</v>
      </c>
      <c r="K4674" s="4">
        <f t="shared" si="364"/>
        <v>4671</v>
      </c>
    </row>
    <row r="4675" spans="1:11" x14ac:dyDescent="0.25">
      <c r="A4675" s="2">
        <v>4672</v>
      </c>
      <c r="B4675" s="9">
        <f>(ROUNDUP(Nebenrechnung_Break_Even!A4675/'Rüstprozess (DE)'!$E$30,0))*'Rüstprozess (DE)'!$E$28</f>
        <v>897</v>
      </c>
      <c r="C4675" s="10">
        <f>('Rüstprozess (DE)'!$E$12/3600)*A4675*'Rüstprozess (DE)'!$E$14</f>
        <v>778.66666666666663</v>
      </c>
      <c r="D4675" s="11">
        <f t="shared" si="360"/>
        <v>1675.6666666666665</v>
      </c>
      <c r="E4675" s="9">
        <f>(ROUNDUP(Nebenrechnung_Break_Even!A4675/'Rüstprozess (DE)'!$G$30,0))*'Rüstprozess (DE)'!$G$28</f>
        <v>762</v>
      </c>
      <c r="F4675" s="10">
        <f>('Rüstprozess (DE)'!$G$12/3600)*A4675*'Rüstprozess (DE)'!$E$14</f>
        <v>2336</v>
      </c>
      <c r="G4675" s="11">
        <f t="shared" si="361"/>
        <v>3098</v>
      </c>
      <c r="I4675" s="4">
        <f t="shared" si="362"/>
        <v>1422.3333333333335</v>
      </c>
      <c r="J4675" s="4">
        <f t="shared" si="363"/>
        <v>1422.3333333333335</v>
      </c>
      <c r="K4675" s="4">
        <f t="shared" si="364"/>
        <v>4672</v>
      </c>
    </row>
    <row r="4676" spans="1:11" x14ac:dyDescent="0.25">
      <c r="A4676" s="2">
        <v>4673</v>
      </c>
      <c r="B4676" s="9">
        <f>(ROUNDUP(Nebenrechnung_Break_Even!A4676/'Rüstprozess (DE)'!$E$30,0))*'Rüstprozess (DE)'!$E$28</f>
        <v>897</v>
      </c>
      <c r="C4676" s="10">
        <f>('Rüstprozess (DE)'!$E$12/3600)*A4676*'Rüstprozess (DE)'!$E$14</f>
        <v>778.83333333333326</v>
      </c>
      <c r="D4676" s="11">
        <f t="shared" si="360"/>
        <v>1675.8333333333333</v>
      </c>
      <c r="E4676" s="9">
        <f>(ROUNDUP(Nebenrechnung_Break_Even!A4676/'Rüstprozess (DE)'!$G$30,0))*'Rüstprozess (DE)'!$G$28</f>
        <v>762</v>
      </c>
      <c r="F4676" s="10">
        <f>('Rüstprozess (DE)'!$G$12/3600)*A4676*'Rüstprozess (DE)'!$E$14</f>
        <v>2336.5</v>
      </c>
      <c r="G4676" s="11">
        <f t="shared" si="361"/>
        <v>3098.5</v>
      </c>
      <c r="I4676" s="4">
        <f t="shared" si="362"/>
        <v>1422.6666666666667</v>
      </c>
      <c r="J4676" s="4">
        <f t="shared" si="363"/>
        <v>1422.6666666666667</v>
      </c>
      <c r="K4676" s="4">
        <f t="shared" si="364"/>
        <v>4673</v>
      </c>
    </row>
    <row r="4677" spans="1:11" x14ac:dyDescent="0.25">
      <c r="A4677" s="2">
        <v>4674</v>
      </c>
      <c r="B4677" s="9">
        <f>(ROUNDUP(Nebenrechnung_Break_Even!A4677/'Rüstprozess (DE)'!$E$30,0))*'Rüstprozess (DE)'!$E$28</f>
        <v>897</v>
      </c>
      <c r="C4677" s="10">
        <f>('Rüstprozess (DE)'!$E$12/3600)*A4677*'Rüstprozess (DE)'!$E$14</f>
        <v>779</v>
      </c>
      <c r="D4677" s="11">
        <f t="shared" ref="D4677:D4740" si="365">SUM(B4677:C4677)</f>
        <v>1676</v>
      </c>
      <c r="E4677" s="9">
        <f>(ROUNDUP(Nebenrechnung_Break_Even!A4677/'Rüstprozess (DE)'!$G$30,0))*'Rüstprozess (DE)'!$G$28</f>
        <v>762</v>
      </c>
      <c r="F4677" s="10">
        <f>('Rüstprozess (DE)'!$G$12/3600)*A4677*'Rüstprozess (DE)'!$E$14</f>
        <v>2337</v>
      </c>
      <c r="G4677" s="11">
        <f t="shared" ref="G4677:G4740" si="366">SUM(E4677:F4677)</f>
        <v>3099</v>
      </c>
      <c r="I4677" s="4">
        <f t="shared" ref="I4677:I4740" si="367">G4677-D4677</f>
        <v>1423</v>
      </c>
      <c r="J4677" s="4">
        <f t="shared" ref="J4677:J4740" si="368">ABS(I4677)</f>
        <v>1423</v>
      </c>
      <c r="K4677" s="4">
        <f t="shared" ref="K4677:K4740" si="369">A4677</f>
        <v>4674</v>
      </c>
    </row>
    <row r="4678" spans="1:11" x14ac:dyDescent="0.25">
      <c r="A4678" s="2">
        <v>4675</v>
      </c>
      <c r="B4678" s="9">
        <f>(ROUNDUP(Nebenrechnung_Break_Even!A4678/'Rüstprozess (DE)'!$E$30,0))*'Rüstprozess (DE)'!$E$28</f>
        <v>897</v>
      </c>
      <c r="C4678" s="10">
        <f>('Rüstprozess (DE)'!$E$12/3600)*A4678*'Rüstprozess (DE)'!$E$14</f>
        <v>779.16666666666674</v>
      </c>
      <c r="D4678" s="11">
        <f t="shared" si="365"/>
        <v>1676.1666666666667</v>
      </c>
      <c r="E4678" s="9">
        <f>(ROUNDUP(Nebenrechnung_Break_Even!A4678/'Rüstprozess (DE)'!$G$30,0))*'Rüstprozess (DE)'!$G$28</f>
        <v>762</v>
      </c>
      <c r="F4678" s="10">
        <f>('Rüstprozess (DE)'!$G$12/3600)*A4678*'Rüstprozess (DE)'!$E$14</f>
        <v>2337.5</v>
      </c>
      <c r="G4678" s="11">
        <f t="shared" si="366"/>
        <v>3099.5</v>
      </c>
      <c r="I4678" s="4">
        <f t="shared" si="367"/>
        <v>1423.3333333333333</v>
      </c>
      <c r="J4678" s="4">
        <f t="shared" si="368"/>
        <v>1423.3333333333333</v>
      </c>
      <c r="K4678" s="4">
        <f t="shared" si="369"/>
        <v>4675</v>
      </c>
    </row>
    <row r="4679" spans="1:11" x14ac:dyDescent="0.25">
      <c r="A4679" s="2">
        <v>4676</v>
      </c>
      <c r="B4679" s="9">
        <f>(ROUNDUP(Nebenrechnung_Break_Even!A4679/'Rüstprozess (DE)'!$E$30,0))*'Rüstprozess (DE)'!$E$28</f>
        <v>897</v>
      </c>
      <c r="C4679" s="10">
        <f>('Rüstprozess (DE)'!$E$12/3600)*A4679*'Rüstprozess (DE)'!$E$14</f>
        <v>779.33333333333337</v>
      </c>
      <c r="D4679" s="11">
        <f t="shared" si="365"/>
        <v>1676.3333333333335</v>
      </c>
      <c r="E4679" s="9">
        <f>(ROUNDUP(Nebenrechnung_Break_Even!A4679/'Rüstprozess (DE)'!$G$30,0))*'Rüstprozess (DE)'!$G$28</f>
        <v>762</v>
      </c>
      <c r="F4679" s="10">
        <f>('Rüstprozess (DE)'!$G$12/3600)*A4679*'Rüstprozess (DE)'!$E$14</f>
        <v>2338</v>
      </c>
      <c r="G4679" s="11">
        <f t="shared" si="366"/>
        <v>3100</v>
      </c>
      <c r="I4679" s="4">
        <f t="shared" si="367"/>
        <v>1423.6666666666665</v>
      </c>
      <c r="J4679" s="4">
        <f t="shared" si="368"/>
        <v>1423.6666666666665</v>
      </c>
      <c r="K4679" s="4">
        <f t="shared" si="369"/>
        <v>4676</v>
      </c>
    </row>
    <row r="4680" spans="1:11" x14ac:dyDescent="0.25">
      <c r="A4680" s="2">
        <v>4677</v>
      </c>
      <c r="B4680" s="9">
        <f>(ROUNDUP(Nebenrechnung_Break_Even!A4680/'Rüstprozess (DE)'!$E$30,0))*'Rüstprozess (DE)'!$E$28</f>
        <v>897</v>
      </c>
      <c r="C4680" s="10">
        <f>('Rüstprozess (DE)'!$E$12/3600)*A4680*'Rüstprozess (DE)'!$E$14</f>
        <v>779.5</v>
      </c>
      <c r="D4680" s="11">
        <f t="shared" si="365"/>
        <v>1676.5</v>
      </c>
      <c r="E4680" s="9">
        <f>(ROUNDUP(Nebenrechnung_Break_Even!A4680/'Rüstprozess (DE)'!$G$30,0))*'Rüstprozess (DE)'!$G$28</f>
        <v>762</v>
      </c>
      <c r="F4680" s="10">
        <f>('Rüstprozess (DE)'!$G$12/3600)*A4680*'Rüstprozess (DE)'!$E$14</f>
        <v>2338.5</v>
      </c>
      <c r="G4680" s="11">
        <f t="shared" si="366"/>
        <v>3100.5</v>
      </c>
      <c r="I4680" s="4">
        <f t="shared" si="367"/>
        <v>1424</v>
      </c>
      <c r="J4680" s="4">
        <f t="shared" si="368"/>
        <v>1424</v>
      </c>
      <c r="K4680" s="4">
        <f t="shared" si="369"/>
        <v>4677</v>
      </c>
    </row>
    <row r="4681" spans="1:11" x14ac:dyDescent="0.25">
      <c r="A4681" s="2">
        <v>4678</v>
      </c>
      <c r="B4681" s="9">
        <f>(ROUNDUP(Nebenrechnung_Break_Even!A4681/'Rüstprozess (DE)'!$E$30,0))*'Rüstprozess (DE)'!$E$28</f>
        <v>897</v>
      </c>
      <c r="C4681" s="10">
        <f>('Rüstprozess (DE)'!$E$12/3600)*A4681*'Rüstprozess (DE)'!$E$14</f>
        <v>779.66666666666674</v>
      </c>
      <c r="D4681" s="11">
        <f t="shared" si="365"/>
        <v>1676.6666666666667</v>
      </c>
      <c r="E4681" s="9">
        <f>(ROUNDUP(Nebenrechnung_Break_Even!A4681/'Rüstprozess (DE)'!$G$30,0))*'Rüstprozess (DE)'!$G$28</f>
        <v>762</v>
      </c>
      <c r="F4681" s="10">
        <f>('Rüstprozess (DE)'!$G$12/3600)*A4681*'Rüstprozess (DE)'!$E$14</f>
        <v>2339</v>
      </c>
      <c r="G4681" s="11">
        <f t="shared" si="366"/>
        <v>3101</v>
      </c>
      <c r="I4681" s="4">
        <f t="shared" si="367"/>
        <v>1424.3333333333333</v>
      </c>
      <c r="J4681" s="4">
        <f t="shared" si="368"/>
        <v>1424.3333333333333</v>
      </c>
      <c r="K4681" s="4">
        <f t="shared" si="369"/>
        <v>4678</v>
      </c>
    </row>
    <row r="4682" spans="1:11" x14ac:dyDescent="0.25">
      <c r="A4682" s="2">
        <v>4679</v>
      </c>
      <c r="B4682" s="9">
        <f>(ROUNDUP(Nebenrechnung_Break_Even!A4682/'Rüstprozess (DE)'!$E$30,0))*'Rüstprozess (DE)'!$E$28</f>
        <v>897</v>
      </c>
      <c r="C4682" s="10">
        <f>('Rüstprozess (DE)'!$E$12/3600)*A4682*'Rüstprozess (DE)'!$E$14</f>
        <v>779.83333333333337</v>
      </c>
      <c r="D4682" s="11">
        <f t="shared" si="365"/>
        <v>1676.8333333333335</v>
      </c>
      <c r="E4682" s="9">
        <f>(ROUNDUP(Nebenrechnung_Break_Even!A4682/'Rüstprozess (DE)'!$G$30,0))*'Rüstprozess (DE)'!$G$28</f>
        <v>762</v>
      </c>
      <c r="F4682" s="10">
        <f>('Rüstprozess (DE)'!$G$12/3600)*A4682*'Rüstprozess (DE)'!$E$14</f>
        <v>2339.5</v>
      </c>
      <c r="G4682" s="11">
        <f t="shared" si="366"/>
        <v>3101.5</v>
      </c>
      <c r="I4682" s="4">
        <f t="shared" si="367"/>
        <v>1424.6666666666665</v>
      </c>
      <c r="J4682" s="4">
        <f t="shared" si="368"/>
        <v>1424.6666666666665</v>
      </c>
      <c r="K4682" s="4">
        <f t="shared" si="369"/>
        <v>4679</v>
      </c>
    </row>
    <row r="4683" spans="1:11" x14ac:dyDescent="0.25">
      <c r="A4683" s="2">
        <v>4680</v>
      </c>
      <c r="B4683" s="9">
        <f>(ROUNDUP(Nebenrechnung_Break_Even!A4683/'Rüstprozess (DE)'!$E$30,0))*'Rüstprozess (DE)'!$E$28</f>
        <v>897</v>
      </c>
      <c r="C4683" s="10">
        <f>('Rüstprozess (DE)'!$E$12/3600)*A4683*'Rüstprozess (DE)'!$E$14</f>
        <v>780</v>
      </c>
      <c r="D4683" s="11">
        <f t="shared" si="365"/>
        <v>1677</v>
      </c>
      <c r="E4683" s="9">
        <f>(ROUNDUP(Nebenrechnung_Break_Even!A4683/'Rüstprozess (DE)'!$G$30,0))*'Rüstprozess (DE)'!$G$28</f>
        <v>762</v>
      </c>
      <c r="F4683" s="10">
        <f>('Rüstprozess (DE)'!$G$12/3600)*A4683*'Rüstprozess (DE)'!$E$14</f>
        <v>2340</v>
      </c>
      <c r="G4683" s="11">
        <f t="shared" si="366"/>
        <v>3102</v>
      </c>
      <c r="I4683" s="4">
        <f t="shared" si="367"/>
        <v>1425</v>
      </c>
      <c r="J4683" s="4">
        <f t="shared" si="368"/>
        <v>1425</v>
      </c>
      <c r="K4683" s="4">
        <f t="shared" si="369"/>
        <v>4680</v>
      </c>
    </row>
    <row r="4684" spans="1:11" x14ac:dyDescent="0.25">
      <c r="A4684" s="2">
        <v>4681</v>
      </c>
      <c r="B4684" s="9">
        <f>(ROUNDUP(Nebenrechnung_Break_Even!A4684/'Rüstprozess (DE)'!$E$30,0))*'Rüstprozess (DE)'!$E$28</f>
        <v>897</v>
      </c>
      <c r="C4684" s="10">
        <f>('Rüstprozess (DE)'!$E$12/3600)*A4684*'Rüstprozess (DE)'!$E$14</f>
        <v>780.16666666666663</v>
      </c>
      <c r="D4684" s="11">
        <f t="shared" si="365"/>
        <v>1677.1666666666665</v>
      </c>
      <c r="E4684" s="9">
        <f>(ROUNDUP(Nebenrechnung_Break_Even!A4684/'Rüstprozess (DE)'!$G$30,0))*'Rüstprozess (DE)'!$G$28</f>
        <v>762</v>
      </c>
      <c r="F4684" s="10">
        <f>('Rüstprozess (DE)'!$G$12/3600)*A4684*'Rüstprozess (DE)'!$E$14</f>
        <v>2340.5</v>
      </c>
      <c r="G4684" s="11">
        <f t="shared" si="366"/>
        <v>3102.5</v>
      </c>
      <c r="I4684" s="4">
        <f t="shared" si="367"/>
        <v>1425.3333333333335</v>
      </c>
      <c r="J4684" s="4">
        <f t="shared" si="368"/>
        <v>1425.3333333333335</v>
      </c>
      <c r="K4684" s="4">
        <f t="shared" si="369"/>
        <v>4681</v>
      </c>
    </row>
    <row r="4685" spans="1:11" x14ac:dyDescent="0.25">
      <c r="A4685" s="2">
        <v>4682</v>
      </c>
      <c r="B4685" s="9">
        <f>(ROUNDUP(Nebenrechnung_Break_Even!A4685/'Rüstprozess (DE)'!$E$30,0))*'Rüstprozess (DE)'!$E$28</f>
        <v>897</v>
      </c>
      <c r="C4685" s="10">
        <f>('Rüstprozess (DE)'!$E$12/3600)*A4685*'Rüstprozess (DE)'!$E$14</f>
        <v>780.33333333333326</v>
      </c>
      <c r="D4685" s="11">
        <f t="shared" si="365"/>
        <v>1677.3333333333333</v>
      </c>
      <c r="E4685" s="9">
        <f>(ROUNDUP(Nebenrechnung_Break_Even!A4685/'Rüstprozess (DE)'!$G$30,0))*'Rüstprozess (DE)'!$G$28</f>
        <v>762</v>
      </c>
      <c r="F4685" s="10">
        <f>('Rüstprozess (DE)'!$G$12/3600)*A4685*'Rüstprozess (DE)'!$E$14</f>
        <v>2341</v>
      </c>
      <c r="G4685" s="11">
        <f t="shared" si="366"/>
        <v>3103</v>
      </c>
      <c r="I4685" s="4">
        <f t="shared" si="367"/>
        <v>1425.6666666666667</v>
      </c>
      <c r="J4685" s="4">
        <f t="shared" si="368"/>
        <v>1425.6666666666667</v>
      </c>
      <c r="K4685" s="4">
        <f t="shared" si="369"/>
        <v>4682</v>
      </c>
    </row>
    <row r="4686" spans="1:11" x14ac:dyDescent="0.25">
      <c r="A4686" s="2">
        <v>4683</v>
      </c>
      <c r="B4686" s="9">
        <f>(ROUNDUP(Nebenrechnung_Break_Even!A4686/'Rüstprozess (DE)'!$E$30,0))*'Rüstprozess (DE)'!$E$28</f>
        <v>897</v>
      </c>
      <c r="C4686" s="10">
        <f>('Rüstprozess (DE)'!$E$12/3600)*A4686*'Rüstprozess (DE)'!$E$14</f>
        <v>780.5</v>
      </c>
      <c r="D4686" s="11">
        <f t="shared" si="365"/>
        <v>1677.5</v>
      </c>
      <c r="E4686" s="9">
        <f>(ROUNDUP(Nebenrechnung_Break_Even!A4686/'Rüstprozess (DE)'!$G$30,0))*'Rüstprozess (DE)'!$G$28</f>
        <v>762</v>
      </c>
      <c r="F4686" s="10">
        <f>('Rüstprozess (DE)'!$G$12/3600)*A4686*'Rüstprozess (DE)'!$E$14</f>
        <v>2341.5</v>
      </c>
      <c r="G4686" s="11">
        <f t="shared" si="366"/>
        <v>3103.5</v>
      </c>
      <c r="I4686" s="4">
        <f t="shared" si="367"/>
        <v>1426</v>
      </c>
      <c r="J4686" s="4">
        <f t="shared" si="368"/>
        <v>1426</v>
      </c>
      <c r="K4686" s="4">
        <f t="shared" si="369"/>
        <v>4683</v>
      </c>
    </row>
    <row r="4687" spans="1:11" x14ac:dyDescent="0.25">
      <c r="A4687" s="2">
        <v>4684</v>
      </c>
      <c r="B4687" s="9">
        <f>(ROUNDUP(Nebenrechnung_Break_Even!A4687/'Rüstprozess (DE)'!$E$30,0))*'Rüstprozess (DE)'!$E$28</f>
        <v>897</v>
      </c>
      <c r="C4687" s="10">
        <f>('Rüstprozess (DE)'!$E$12/3600)*A4687*'Rüstprozess (DE)'!$E$14</f>
        <v>780.66666666666663</v>
      </c>
      <c r="D4687" s="11">
        <f t="shared" si="365"/>
        <v>1677.6666666666665</v>
      </c>
      <c r="E4687" s="9">
        <f>(ROUNDUP(Nebenrechnung_Break_Even!A4687/'Rüstprozess (DE)'!$G$30,0))*'Rüstprozess (DE)'!$G$28</f>
        <v>762</v>
      </c>
      <c r="F4687" s="10">
        <f>('Rüstprozess (DE)'!$G$12/3600)*A4687*'Rüstprozess (DE)'!$E$14</f>
        <v>2342</v>
      </c>
      <c r="G4687" s="11">
        <f t="shared" si="366"/>
        <v>3104</v>
      </c>
      <c r="I4687" s="4">
        <f t="shared" si="367"/>
        <v>1426.3333333333335</v>
      </c>
      <c r="J4687" s="4">
        <f t="shared" si="368"/>
        <v>1426.3333333333335</v>
      </c>
      <c r="K4687" s="4">
        <f t="shared" si="369"/>
        <v>4684</v>
      </c>
    </row>
    <row r="4688" spans="1:11" x14ac:dyDescent="0.25">
      <c r="A4688" s="2">
        <v>4685</v>
      </c>
      <c r="B4688" s="9">
        <f>(ROUNDUP(Nebenrechnung_Break_Even!A4688/'Rüstprozess (DE)'!$E$30,0))*'Rüstprozess (DE)'!$E$28</f>
        <v>897</v>
      </c>
      <c r="C4688" s="10">
        <f>('Rüstprozess (DE)'!$E$12/3600)*A4688*'Rüstprozess (DE)'!$E$14</f>
        <v>780.83333333333326</v>
      </c>
      <c r="D4688" s="11">
        <f t="shared" si="365"/>
        <v>1677.8333333333333</v>
      </c>
      <c r="E4688" s="9">
        <f>(ROUNDUP(Nebenrechnung_Break_Even!A4688/'Rüstprozess (DE)'!$G$30,0))*'Rüstprozess (DE)'!$G$28</f>
        <v>762</v>
      </c>
      <c r="F4688" s="10">
        <f>('Rüstprozess (DE)'!$G$12/3600)*A4688*'Rüstprozess (DE)'!$E$14</f>
        <v>2342.5</v>
      </c>
      <c r="G4688" s="11">
        <f t="shared" si="366"/>
        <v>3104.5</v>
      </c>
      <c r="I4688" s="4">
        <f t="shared" si="367"/>
        <v>1426.6666666666667</v>
      </c>
      <c r="J4688" s="4">
        <f t="shared" si="368"/>
        <v>1426.6666666666667</v>
      </c>
      <c r="K4688" s="4">
        <f t="shared" si="369"/>
        <v>4685</v>
      </c>
    </row>
    <row r="4689" spans="1:11" x14ac:dyDescent="0.25">
      <c r="A4689" s="2">
        <v>4686</v>
      </c>
      <c r="B4689" s="9">
        <f>(ROUNDUP(Nebenrechnung_Break_Even!A4689/'Rüstprozess (DE)'!$E$30,0))*'Rüstprozess (DE)'!$E$28</f>
        <v>897</v>
      </c>
      <c r="C4689" s="10">
        <f>('Rüstprozess (DE)'!$E$12/3600)*A4689*'Rüstprozess (DE)'!$E$14</f>
        <v>781</v>
      </c>
      <c r="D4689" s="11">
        <f t="shared" si="365"/>
        <v>1678</v>
      </c>
      <c r="E4689" s="9">
        <f>(ROUNDUP(Nebenrechnung_Break_Even!A4689/'Rüstprozess (DE)'!$G$30,0))*'Rüstprozess (DE)'!$G$28</f>
        <v>762</v>
      </c>
      <c r="F4689" s="10">
        <f>('Rüstprozess (DE)'!$G$12/3600)*A4689*'Rüstprozess (DE)'!$E$14</f>
        <v>2343</v>
      </c>
      <c r="G4689" s="11">
        <f t="shared" si="366"/>
        <v>3105</v>
      </c>
      <c r="I4689" s="4">
        <f t="shared" si="367"/>
        <v>1427</v>
      </c>
      <c r="J4689" s="4">
        <f t="shared" si="368"/>
        <v>1427</v>
      </c>
      <c r="K4689" s="4">
        <f t="shared" si="369"/>
        <v>4686</v>
      </c>
    </row>
    <row r="4690" spans="1:11" x14ac:dyDescent="0.25">
      <c r="A4690" s="2">
        <v>4687</v>
      </c>
      <c r="B4690" s="9">
        <f>(ROUNDUP(Nebenrechnung_Break_Even!A4690/'Rüstprozess (DE)'!$E$30,0))*'Rüstprozess (DE)'!$E$28</f>
        <v>897</v>
      </c>
      <c r="C4690" s="10">
        <f>('Rüstprozess (DE)'!$E$12/3600)*A4690*'Rüstprozess (DE)'!$E$14</f>
        <v>781.16666666666663</v>
      </c>
      <c r="D4690" s="11">
        <f t="shared" si="365"/>
        <v>1678.1666666666665</v>
      </c>
      <c r="E4690" s="9">
        <f>(ROUNDUP(Nebenrechnung_Break_Even!A4690/'Rüstprozess (DE)'!$G$30,0))*'Rüstprozess (DE)'!$G$28</f>
        <v>762</v>
      </c>
      <c r="F4690" s="10">
        <f>('Rüstprozess (DE)'!$G$12/3600)*A4690*'Rüstprozess (DE)'!$E$14</f>
        <v>2343.5</v>
      </c>
      <c r="G4690" s="11">
        <f t="shared" si="366"/>
        <v>3105.5</v>
      </c>
      <c r="I4690" s="4">
        <f t="shared" si="367"/>
        <v>1427.3333333333335</v>
      </c>
      <c r="J4690" s="4">
        <f t="shared" si="368"/>
        <v>1427.3333333333335</v>
      </c>
      <c r="K4690" s="4">
        <f t="shared" si="369"/>
        <v>4687</v>
      </c>
    </row>
    <row r="4691" spans="1:11" x14ac:dyDescent="0.25">
      <c r="A4691" s="2">
        <v>4688</v>
      </c>
      <c r="B4691" s="9">
        <f>(ROUNDUP(Nebenrechnung_Break_Even!A4691/'Rüstprozess (DE)'!$E$30,0))*'Rüstprozess (DE)'!$E$28</f>
        <v>897</v>
      </c>
      <c r="C4691" s="10">
        <f>('Rüstprozess (DE)'!$E$12/3600)*A4691*'Rüstprozess (DE)'!$E$14</f>
        <v>781.33333333333326</v>
      </c>
      <c r="D4691" s="11">
        <f t="shared" si="365"/>
        <v>1678.3333333333333</v>
      </c>
      <c r="E4691" s="9">
        <f>(ROUNDUP(Nebenrechnung_Break_Even!A4691/'Rüstprozess (DE)'!$G$30,0))*'Rüstprozess (DE)'!$G$28</f>
        <v>762</v>
      </c>
      <c r="F4691" s="10">
        <f>('Rüstprozess (DE)'!$G$12/3600)*A4691*'Rüstprozess (DE)'!$E$14</f>
        <v>2344</v>
      </c>
      <c r="G4691" s="11">
        <f t="shared" si="366"/>
        <v>3106</v>
      </c>
      <c r="I4691" s="4">
        <f t="shared" si="367"/>
        <v>1427.6666666666667</v>
      </c>
      <c r="J4691" s="4">
        <f t="shared" si="368"/>
        <v>1427.6666666666667</v>
      </c>
      <c r="K4691" s="4">
        <f t="shared" si="369"/>
        <v>4688</v>
      </c>
    </row>
    <row r="4692" spans="1:11" x14ac:dyDescent="0.25">
      <c r="A4692" s="2">
        <v>4689</v>
      </c>
      <c r="B4692" s="9">
        <f>(ROUNDUP(Nebenrechnung_Break_Even!A4692/'Rüstprozess (DE)'!$E$30,0))*'Rüstprozess (DE)'!$E$28</f>
        <v>897</v>
      </c>
      <c r="C4692" s="10">
        <f>('Rüstprozess (DE)'!$E$12/3600)*A4692*'Rüstprozess (DE)'!$E$14</f>
        <v>781.5</v>
      </c>
      <c r="D4692" s="11">
        <f t="shared" si="365"/>
        <v>1678.5</v>
      </c>
      <c r="E4692" s="9">
        <f>(ROUNDUP(Nebenrechnung_Break_Even!A4692/'Rüstprozess (DE)'!$G$30,0))*'Rüstprozess (DE)'!$G$28</f>
        <v>762</v>
      </c>
      <c r="F4692" s="10">
        <f>('Rüstprozess (DE)'!$G$12/3600)*A4692*'Rüstprozess (DE)'!$E$14</f>
        <v>2344.5</v>
      </c>
      <c r="G4692" s="11">
        <f t="shared" si="366"/>
        <v>3106.5</v>
      </c>
      <c r="I4692" s="4">
        <f t="shared" si="367"/>
        <v>1428</v>
      </c>
      <c r="J4692" s="4">
        <f t="shared" si="368"/>
        <v>1428</v>
      </c>
      <c r="K4692" s="4">
        <f t="shared" si="369"/>
        <v>4689</v>
      </c>
    </row>
    <row r="4693" spans="1:11" x14ac:dyDescent="0.25">
      <c r="A4693" s="2">
        <v>4690</v>
      </c>
      <c r="B4693" s="9">
        <f>(ROUNDUP(Nebenrechnung_Break_Even!A4693/'Rüstprozess (DE)'!$E$30,0))*'Rüstprozess (DE)'!$E$28</f>
        <v>897</v>
      </c>
      <c r="C4693" s="10">
        <f>('Rüstprozess (DE)'!$E$12/3600)*A4693*'Rüstprozess (DE)'!$E$14</f>
        <v>781.66666666666674</v>
      </c>
      <c r="D4693" s="11">
        <f t="shared" si="365"/>
        <v>1678.6666666666667</v>
      </c>
      <c r="E4693" s="9">
        <f>(ROUNDUP(Nebenrechnung_Break_Even!A4693/'Rüstprozess (DE)'!$G$30,0))*'Rüstprozess (DE)'!$G$28</f>
        <v>762</v>
      </c>
      <c r="F4693" s="10">
        <f>('Rüstprozess (DE)'!$G$12/3600)*A4693*'Rüstprozess (DE)'!$E$14</f>
        <v>2345</v>
      </c>
      <c r="G4693" s="11">
        <f t="shared" si="366"/>
        <v>3107</v>
      </c>
      <c r="I4693" s="4">
        <f t="shared" si="367"/>
        <v>1428.3333333333333</v>
      </c>
      <c r="J4693" s="4">
        <f t="shared" si="368"/>
        <v>1428.3333333333333</v>
      </c>
      <c r="K4693" s="4">
        <f t="shared" si="369"/>
        <v>4690</v>
      </c>
    </row>
    <row r="4694" spans="1:11" x14ac:dyDescent="0.25">
      <c r="A4694" s="2">
        <v>4691</v>
      </c>
      <c r="B4694" s="9">
        <f>(ROUNDUP(Nebenrechnung_Break_Even!A4694/'Rüstprozess (DE)'!$E$30,0))*'Rüstprozess (DE)'!$E$28</f>
        <v>897</v>
      </c>
      <c r="C4694" s="10">
        <f>('Rüstprozess (DE)'!$E$12/3600)*A4694*'Rüstprozess (DE)'!$E$14</f>
        <v>781.83333333333337</v>
      </c>
      <c r="D4694" s="11">
        <f t="shared" si="365"/>
        <v>1678.8333333333335</v>
      </c>
      <c r="E4694" s="9">
        <f>(ROUNDUP(Nebenrechnung_Break_Even!A4694/'Rüstprozess (DE)'!$G$30,0))*'Rüstprozess (DE)'!$G$28</f>
        <v>762</v>
      </c>
      <c r="F4694" s="10">
        <f>('Rüstprozess (DE)'!$G$12/3600)*A4694*'Rüstprozess (DE)'!$E$14</f>
        <v>2345.5</v>
      </c>
      <c r="G4694" s="11">
        <f t="shared" si="366"/>
        <v>3107.5</v>
      </c>
      <c r="I4694" s="4">
        <f t="shared" si="367"/>
        <v>1428.6666666666665</v>
      </c>
      <c r="J4694" s="4">
        <f t="shared" si="368"/>
        <v>1428.6666666666665</v>
      </c>
      <c r="K4694" s="4">
        <f t="shared" si="369"/>
        <v>4691</v>
      </c>
    </row>
    <row r="4695" spans="1:11" x14ac:dyDescent="0.25">
      <c r="A4695" s="2">
        <v>4692</v>
      </c>
      <c r="B4695" s="9">
        <f>(ROUNDUP(Nebenrechnung_Break_Even!A4695/'Rüstprozess (DE)'!$E$30,0))*'Rüstprozess (DE)'!$E$28</f>
        <v>897</v>
      </c>
      <c r="C4695" s="10">
        <f>('Rüstprozess (DE)'!$E$12/3600)*A4695*'Rüstprozess (DE)'!$E$14</f>
        <v>782</v>
      </c>
      <c r="D4695" s="11">
        <f t="shared" si="365"/>
        <v>1679</v>
      </c>
      <c r="E4695" s="9">
        <f>(ROUNDUP(Nebenrechnung_Break_Even!A4695/'Rüstprozess (DE)'!$G$30,0))*'Rüstprozess (DE)'!$G$28</f>
        <v>762</v>
      </c>
      <c r="F4695" s="10">
        <f>('Rüstprozess (DE)'!$G$12/3600)*A4695*'Rüstprozess (DE)'!$E$14</f>
        <v>2346</v>
      </c>
      <c r="G4695" s="11">
        <f t="shared" si="366"/>
        <v>3108</v>
      </c>
      <c r="I4695" s="4">
        <f t="shared" si="367"/>
        <v>1429</v>
      </c>
      <c r="J4695" s="4">
        <f t="shared" si="368"/>
        <v>1429</v>
      </c>
      <c r="K4695" s="4">
        <f t="shared" si="369"/>
        <v>4692</v>
      </c>
    </row>
    <row r="4696" spans="1:11" x14ac:dyDescent="0.25">
      <c r="A4696" s="2">
        <v>4693</v>
      </c>
      <c r="B4696" s="9">
        <f>(ROUNDUP(Nebenrechnung_Break_Even!A4696/'Rüstprozess (DE)'!$E$30,0))*'Rüstprozess (DE)'!$E$28</f>
        <v>897</v>
      </c>
      <c r="C4696" s="10">
        <f>('Rüstprozess (DE)'!$E$12/3600)*A4696*'Rüstprozess (DE)'!$E$14</f>
        <v>782.16666666666674</v>
      </c>
      <c r="D4696" s="11">
        <f t="shared" si="365"/>
        <v>1679.1666666666667</v>
      </c>
      <c r="E4696" s="9">
        <f>(ROUNDUP(Nebenrechnung_Break_Even!A4696/'Rüstprozess (DE)'!$G$30,0))*'Rüstprozess (DE)'!$G$28</f>
        <v>762</v>
      </c>
      <c r="F4696" s="10">
        <f>('Rüstprozess (DE)'!$G$12/3600)*A4696*'Rüstprozess (DE)'!$E$14</f>
        <v>2346.5</v>
      </c>
      <c r="G4696" s="11">
        <f t="shared" si="366"/>
        <v>3108.5</v>
      </c>
      <c r="I4696" s="4">
        <f t="shared" si="367"/>
        <v>1429.3333333333333</v>
      </c>
      <c r="J4696" s="4">
        <f t="shared" si="368"/>
        <v>1429.3333333333333</v>
      </c>
      <c r="K4696" s="4">
        <f t="shared" si="369"/>
        <v>4693</v>
      </c>
    </row>
    <row r="4697" spans="1:11" x14ac:dyDescent="0.25">
      <c r="A4697" s="2">
        <v>4694</v>
      </c>
      <c r="B4697" s="9">
        <f>(ROUNDUP(Nebenrechnung_Break_Even!A4697/'Rüstprozess (DE)'!$E$30,0))*'Rüstprozess (DE)'!$E$28</f>
        <v>897</v>
      </c>
      <c r="C4697" s="10">
        <f>('Rüstprozess (DE)'!$E$12/3600)*A4697*'Rüstprozess (DE)'!$E$14</f>
        <v>782.33333333333337</v>
      </c>
      <c r="D4697" s="11">
        <f t="shared" si="365"/>
        <v>1679.3333333333335</v>
      </c>
      <c r="E4697" s="9">
        <f>(ROUNDUP(Nebenrechnung_Break_Even!A4697/'Rüstprozess (DE)'!$G$30,0))*'Rüstprozess (DE)'!$G$28</f>
        <v>762</v>
      </c>
      <c r="F4697" s="10">
        <f>('Rüstprozess (DE)'!$G$12/3600)*A4697*'Rüstprozess (DE)'!$E$14</f>
        <v>2347</v>
      </c>
      <c r="G4697" s="11">
        <f t="shared" si="366"/>
        <v>3109</v>
      </c>
      <c r="I4697" s="4">
        <f t="shared" si="367"/>
        <v>1429.6666666666665</v>
      </c>
      <c r="J4697" s="4">
        <f t="shared" si="368"/>
        <v>1429.6666666666665</v>
      </c>
      <c r="K4697" s="4">
        <f t="shared" si="369"/>
        <v>4694</v>
      </c>
    </row>
    <row r="4698" spans="1:11" x14ac:dyDescent="0.25">
      <c r="A4698" s="2">
        <v>4695</v>
      </c>
      <c r="B4698" s="9">
        <f>(ROUNDUP(Nebenrechnung_Break_Even!A4698/'Rüstprozess (DE)'!$E$30,0))*'Rüstprozess (DE)'!$E$28</f>
        <v>897</v>
      </c>
      <c r="C4698" s="10">
        <f>('Rüstprozess (DE)'!$E$12/3600)*A4698*'Rüstprozess (DE)'!$E$14</f>
        <v>782.5</v>
      </c>
      <c r="D4698" s="11">
        <f t="shared" si="365"/>
        <v>1679.5</v>
      </c>
      <c r="E4698" s="9">
        <f>(ROUNDUP(Nebenrechnung_Break_Even!A4698/'Rüstprozess (DE)'!$G$30,0))*'Rüstprozess (DE)'!$G$28</f>
        <v>762</v>
      </c>
      <c r="F4698" s="10">
        <f>('Rüstprozess (DE)'!$G$12/3600)*A4698*'Rüstprozess (DE)'!$E$14</f>
        <v>2347.5</v>
      </c>
      <c r="G4698" s="11">
        <f t="shared" si="366"/>
        <v>3109.5</v>
      </c>
      <c r="I4698" s="4">
        <f t="shared" si="367"/>
        <v>1430</v>
      </c>
      <c r="J4698" s="4">
        <f t="shared" si="368"/>
        <v>1430</v>
      </c>
      <c r="K4698" s="4">
        <f t="shared" si="369"/>
        <v>4695</v>
      </c>
    </row>
    <row r="4699" spans="1:11" x14ac:dyDescent="0.25">
      <c r="A4699" s="2">
        <v>4696</v>
      </c>
      <c r="B4699" s="9">
        <f>(ROUNDUP(Nebenrechnung_Break_Even!A4699/'Rüstprozess (DE)'!$E$30,0))*'Rüstprozess (DE)'!$E$28</f>
        <v>897</v>
      </c>
      <c r="C4699" s="10">
        <f>('Rüstprozess (DE)'!$E$12/3600)*A4699*'Rüstprozess (DE)'!$E$14</f>
        <v>782.66666666666663</v>
      </c>
      <c r="D4699" s="11">
        <f t="shared" si="365"/>
        <v>1679.6666666666665</v>
      </c>
      <c r="E4699" s="9">
        <f>(ROUNDUP(Nebenrechnung_Break_Even!A4699/'Rüstprozess (DE)'!$G$30,0))*'Rüstprozess (DE)'!$G$28</f>
        <v>762</v>
      </c>
      <c r="F4699" s="10">
        <f>('Rüstprozess (DE)'!$G$12/3600)*A4699*'Rüstprozess (DE)'!$E$14</f>
        <v>2348</v>
      </c>
      <c r="G4699" s="11">
        <f t="shared" si="366"/>
        <v>3110</v>
      </c>
      <c r="I4699" s="4">
        <f t="shared" si="367"/>
        <v>1430.3333333333335</v>
      </c>
      <c r="J4699" s="4">
        <f t="shared" si="368"/>
        <v>1430.3333333333335</v>
      </c>
      <c r="K4699" s="4">
        <f t="shared" si="369"/>
        <v>4696</v>
      </c>
    </row>
    <row r="4700" spans="1:11" x14ac:dyDescent="0.25">
      <c r="A4700" s="2">
        <v>4697</v>
      </c>
      <c r="B4700" s="9">
        <f>(ROUNDUP(Nebenrechnung_Break_Even!A4700/'Rüstprozess (DE)'!$E$30,0))*'Rüstprozess (DE)'!$E$28</f>
        <v>897</v>
      </c>
      <c r="C4700" s="10">
        <f>('Rüstprozess (DE)'!$E$12/3600)*A4700*'Rüstprozess (DE)'!$E$14</f>
        <v>782.83333333333326</v>
      </c>
      <c r="D4700" s="11">
        <f t="shared" si="365"/>
        <v>1679.8333333333333</v>
      </c>
      <c r="E4700" s="9">
        <f>(ROUNDUP(Nebenrechnung_Break_Even!A4700/'Rüstprozess (DE)'!$G$30,0))*'Rüstprozess (DE)'!$G$28</f>
        <v>762</v>
      </c>
      <c r="F4700" s="10">
        <f>('Rüstprozess (DE)'!$G$12/3600)*A4700*'Rüstprozess (DE)'!$E$14</f>
        <v>2348.5</v>
      </c>
      <c r="G4700" s="11">
        <f t="shared" si="366"/>
        <v>3110.5</v>
      </c>
      <c r="I4700" s="4">
        <f t="shared" si="367"/>
        <v>1430.6666666666667</v>
      </c>
      <c r="J4700" s="4">
        <f t="shared" si="368"/>
        <v>1430.6666666666667</v>
      </c>
      <c r="K4700" s="4">
        <f t="shared" si="369"/>
        <v>4697</v>
      </c>
    </row>
    <row r="4701" spans="1:11" x14ac:dyDescent="0.25">
      <c r="A4701" s="2">
        <v>4698</v>
      </c>
      <c r="B4701" s="9">
        <f>(ROUNDUP(Nebenrechnung_Break_Even!A4701/'Rüstprozess (DE)'!$E$30,0))*'Rüstprozess (DE)'!$E$28</f>
        <v>897</v>
      </c>
      <c r="C4701" s="10">
        <f>('Rüstprozess (DE)'!$E$12/3600)*A4701*'Rüstprozess (DE)'!$E$14</f>
        <v>783</v>
      </c>
      <c r="D4701" s="11">
        <f t="shared" si="365"/>
        <v>1680</v>
      </c>
      <c r="E4701" s="9">
        <f>(ROUNDUP(Nebenrechnung_Break_Even!A4701/'Rüstprozess (DE)'!$G$30,0))*'Rüstprozess (DE)'!$G$28</f>
        <v>762</v>
      </c>
      <c r="F4701" s="10">
        <f>('Rüstprozess (DE)'!$G$12/3600)*A4701*'Rüstprozess (DE)'!$E$14</f>
        <v>2349</v>
      </c>
      <c r="G4701" s="11">
        <f t="shared" si="366"/>
        <v>3111</v>
      </c>
      <c r="I4701" s="4">
        <f t="shared" si="367"/>
        <v>1431</v>
      </c>
      <c r="J4701" s="4">
        <f t="shared" si="368"/>
        <v>1431</v>
      </c>
      <c r="K4701" s="4">
        <f t="shared" si="369"/>
        <v>4698</v>
      </c>
    </row>
    <row r="4702" spans="1:11" x14ac:dyDescent="0.25">
      <c r="A4702" s="2">
        <v>4699</v>
      </c>
      <c r="B4702" s="9">
        <f>(ROUNDUP(Nebenrechnung_Break_Even!A4702/'Rüstprozess (DE)'!$E$30,0))*'Rüstprozess (DE)'!$E$28</f>
        <v>897</v>
      </c>
      <c r="C4702" s="10">
        <f>('Rüstprozess (DE)'!$E$12/3600)*A4702*'Rüstprozess (DE)'!$E$14</f>
        <v>783.16666666666663</v>
      </c>
      <c r="D4702" s="11">
        <f t="shared" si="365"/>
        <v>1680.1666666666665</v>
      </c>
      <c r="E4702" s="9">
        <f>(ROUNDUP(Nebenrechnung_Break_Even!A4702/'Rüstprozess (DE)'!$G$30,0))*'Rüstprozess (DE)'!$G$28</f>
        <v>762</v>
      </c>
      <c r="F4702" s="10">
        <f>('Rüstprozess (DE)'!$G$12/3600)*A4702*'Rüstprozess (DE)'!$E$14</f>
        <v>2349.5</v>
      </c>
      <c r="G4702" s="11">
        <f t="shared" si="366"/>
        <v>3111.5</v>
      </c>
      <c r="I4702" s="4">
        <f t="shared" si="367"/>
        <v>1431.3333333333335</v>
      </c>
      <c r="J4702" s="4">
        <f t="shared" si="368"/>
        <v>1431.3333333333335</v>
      </c>
      <c r="K4702" s="4">
        <f t="shared" si="369"/>
        <v>4699</v>
      </c>
    </row>
    <row r="4703" spans="1:11" x14ac:dyDescent="0.25">
      <c r="A4703" s="2">
        <v>4700</v>
      </c>
      <c r="B4703" s="9">
        <f>(ROUNDUP(Nebenrechnung_Break_Even!A4703/'Rüstprozess (DE)'!$E$30,0))*'Rüstprozess (DE)'!$E$28</f>
        <v>897</v>
      </c>
      <c r="C4703" s="10">
        <f>('Rüstprozess (DE)'!$E$12/3600)*A4703*'Rüstprozess (DE)'!$E$14</f>
        <v>783.33333333333326</v>
      </c>
      <c r="D4703" s="11">
        <f t="shared" si="365"/>
        <v>1680.3333333333333</v>
      </c>
      <c r="E4703" s="9">
        <f>(ROUNDUP(Nebenrechnung_Break_Even!A4703/'Rüstprozess (DE)'!$G$30,0))*'Rüstprozess (DE)'!$G$28</f>
        <v>762</v>
      </c>
      <c r="F4703" s="10">
        <f>('Rüstprozess (DE)'!$G$12/3600)*A4703*'Rüstprozess (DE)'!$E$14</f>
        <v>2350</v>
      </c>
      <c r="G4703" s="11">
        <f t="shared" si="366"/>
        <v>3112</v>
      </c>
      <c r="I4703" s="4">
        <f t="shared" si="367"/>
        <v>1431.6666666666667</v>
      </c>
      <c r="J4703" s="4">
        <f t="shared" si="368"/>
        <v>1431.6666666666667</v>
      </c>
      <c r="K4703" s="4">
        <f t="shared" si="369"/>
        <v>4700</v>
      </c>
    </row>
    <row r="4704" spans="1:11" x14ac:dyDescent="0.25">
      <c r="A4704" s="2">
        <v>4701</v>
      </c>
      <c r="B4704" s="9">
        <f>(ROUNDUP(Nebenrechnung_Break_Even!A4704/'Rüstprozess (DE)'!$E$30,0))*'Rüstprozess (DE)'!$E$28</f>
        <v>897</v>
      </c>
      <c r="C4704" s="10">
        <f>('Rüstprozess (DE)'!$E$12/3600)*A4704*'Rüstprozess (DE)'!$E$14</f>
        <v>783.5</v>
      </c>
      <c r="D4704" s="11">
        <f t="shared" si="365"/>
        <v>1680.5</v>
      </c>
      <c r="E4704" s="9">
        <f>(ROUNDUP(Nebenrechnung_Break_Even!A4704/'Rüstprozess (DE)'!$G$30,0))*'Rüstprozess (DE)'!$G$28</f>
        <v>762</v>
      </c>
      <c r="F4704" s="10">
        <f>('Rüstprozess (DE)'!$G$12/3600)*A4704*'Rüstprozess (DE)'!$E$14</f>
        <v>2350.5</v>
      </c>
      <c r="G4704" s="11">
        <f t="shared" si="366"/>
        <v>3112.5</v>
      </c>
      <c r="I4704" s="4">
        <f t="shared" si="367"/>
        <v>1432</v>
      </c>
      <c r="J4704" s="4">
        <f t="shared" si="368"/>
        <v>1432</v>
      </c>
      <c r="K4704" s="4">
        <f t="shared" si="369"/>
        <v>4701</v>
      </c>
    </row>
    <row r="4705" spans="1:11" x14ac:dyDescent="0.25">
      <c r="A4705" s="2">
        <v>4702</v>
      </c>
      <c r="B4705" s="9">
        <f>(ROUNDUP(Nebenrechnung_Break_Even!A4705/'Rüstprozess (DE)'!$E$30,0))*'Rüstprozess (DE)'!$E$28</f>
        <v>897</v>
      </c>
      <c r="C4705" s="10">
        <f>('Rüstprozess (DE)'!$E$12/3600)*A4705*'Rüstprozess (DE)'!$E$14</f>
        <v>783.66666666666663</v>
      </c>
      <c r="D4705" s="11">
        <f t="shared" si="365"/>
        <v>1680.6666666666665</v>
      </c>
      <c r="E4705" s="9">
        <f>(ROUNDUP(Nebenrechnung_Break_Even!A4705/'Rüstprozess (DE)'!$G$30,0))*'Rüstprozess (DE)'!$G$28</f>
        <v>762</v>
      </c>
      <c r="F4705" s="10">
        <f>('Rüstprozess (DE)'!$G$12/3600)*A4705*'Rüstprozess (DE)'!$E$14</f>
        <v>2351</v>
      </c>
      <c r="G4705" s="11">
        <f t="shared" si="366"/>
        <v>3113</v>
      </c>
      <c r="I4705" s="4">
        <f t="shared" si="367"/>
        <v>1432.3333333333335</v>
      </c>
      <c r="J4705" s="4">
        <f t="shared" si="368"/>
        <v>1432.3333333333335</v>
      </c>
      <c r="K4705" s="4">
        <f t="shared" si="369"/>
        <v>4702</v>
      </c>
    </row>
    <row r="4706" spans="1:11" x14ac:dyDescent="0.25">
      <c r="A4706" s="2">
        <v>4703</v>
      </c>
      <c r="B4706" s="9">
        <f>(ROUNDUP(Nebenrechnung_Break_Even!A4706/'Rüstprozess (DE)'!$E$30,0))*'Rüstprozess (DE)'!$E$28</f>
        <v>897</v>
      </c>
      <c r="C4706" s="10">
        <f>('Rüstprozess (DE)'!$E$12/3600)*A4706*'Rüstprozess (DE)'!$E$14</f>
        <v>783.83333333333326</v>
      </c>
      <c r="D4706" s="11">
        <f t="shared" si="365"/>
        <v>1680.8333333333333</v>
      </c>
      <c r="E4706" s="9">
        <f>(ROUNDUP(Nebenrechnung_Break_Even!A4706/'Rüstprozess (DE)'!$G$30,0))*'Rüstprozess (DE)'!$G$28</f>
        <v>762</v>
      </c>
      <c r="F4706" s="10">
        <f>('Rüstprozess (DE)'!$G$12/3600)*A4706*'Rüstprozess (DE)'!$E$14</f>
        <v>2351.5</v>
      </c>
      <c r="G4706" s="11">
        <f t="shared" si="366"/>
        <v>3113.5</v>
      </c>
      <c r="I4706" s="4">
        <f t="shared" si="367"/>
        <v>1432.6666666666667</v>
      </c>
      <c r="J4706" s="4">
        <f t="shared" si="368"/>
        <v>1432.6666666666667</v>
      </c>
      <c r="K4706" s="4">
        <f t="shared" si="369"/>
        <v>4703</v>
      </c>
    </row>
    <row r="4707" spans="1:11" x14ac:dyDescent="0.25">
      <c r="A4707" s="2">
        <v>4704</v>
      </c>
      <c r="B4707" s="9">
        <f>(ROUNDUP(Nebenrechnung_Break_Even!A4707/'Rüstprozess (DE)'!$E$30,0))*'Rüstprozess (DE)'!$E$28</f>
        <v>897</v>
      </c>
      <c r="C4707" s="10">
        <f>('Rüstprozess (DE)'!$E$12/3600)*A4707*'Rüstprozess (DE)'!$E$14</f>
        <v>784</v>
      </c>
      <c r="D4707" s="11">
        <f t="shared" si="365"/>
        <v>1681</v>
      </c>
      <c r="E4707" s="9">
        <f>(ROUNDUP(Nebenrechnung_Break_Even!A4707/'Rüstprozess (DE)'!$G$30,0))*'Rüstprozess (DE)'!$G$28</f>
        <v>762</v>
      </c>
      <c r="F4707" s="10">
        <f>('Rüstprozess (DE)'!$G$12/3600)*A4707*'Rüstprozess (DE)'!$E$14</f>
        <v>2352</v>
      </c>
      <c r="G4707" s="11">
        <f t="shared" si="366"/>
        <v>3114</v>
      </c>
      <c r="I4707" s="4">
        <f t="shared" si="367"/>
        <v>1433</v>
      </c>
      <c r="J4707" s="4">
        <f t="shared" si="368"/>
        <v>1433</v>
      </c>
      <c r="K4707" s="4">
        <f t="shared" si="369"/>
        <v>4704</v>
      </c>
    </row>
    <row r="4708" spans="1:11" x14ac:dyDescent="0.25">
      <c r="A4708" s="2">
        <v>4705</v>
      </c>
      <c r="B4708" s="9">
        <f>(ROUNDUP(Nebenrechnung_Break_Even!A4708/'Rüstprozess (DE)'!$E$30,0))*'Rüstprozess (DE)'!$E$28</f>
        <v>897</v>
      </c>
      <c r="C4708" s="10">
        <f>('Rüstprozess (DE)'!$E$12/3600)*A4708*'Rüstprozess (DE)'!$E$14</f>
        <v>784.16666666666674</v>
      </c>
      <c r="D4708" s="11">
        <f t="shared" si="365"/>
        <v>1681.1666666666667</v>
      </c>
      <c r="E4708" s="9">
        <f>(ROUNDUP(Nebenrechnung_Break_Even!A4708/'Rüstprozess (DE)'!$G$30,0))*'Rüstprozess (DE)'!$G$28</f>
        <v>762</v>
      </c>
      <c r="F4708" s="10">
        <f>('Rüstprozess (DE)'!$G$12/3600)*A4708*'Rüstprozess (DE)'!$E$14</f>
        <v>2352.5</v>
      </c>
      <c r="G4708" s="11">
        <f t="shared" si="366"/>
        <v>3114.5</v>
      </c>
      <c r="I4708" s="4">
        <f t="shared" si="367"/>
        <v>1433.3333333333333</v>
      </c>
      <c r="J4708" s="4">
        <f t="shared" si="368"/>
        <v>1433.3333333333333</v>
      </c>
      <c r="K4708" s="4">
        <f t="shared" si="369"/>
        <v>4705</v>
      </c>
    </row>
    <row r="4709" spans="1:11" x14ac:dyDescent="0.25">
      <c r="A4709" s="2">
        <v>4706</v>
      </c>
      <c r="B4709" s="9">
        <f>(ROUNDUP(Nebenrechnung_Break_Even!A4709/'Rüstprozess (DE)'!$E$30,0))*'Rüstprozess (DE)'!$E$28</f>
        <v>897</v>
      </c>
      <c r="C4709" s="10">
        <f>('Rüstprozess (DE)'!$E$12/3600)*A4709*'Rüstprozess (DE)'!$E$14</f>
        <v>784.33333333333337</v>
      </c>
      <c r="D4709" s="11">
        <f t="shared" si="365"/>
        <v>1681.3333333333335</v>
      </c>
      <c r="E4709" s="9">
        <f>(ROUNDUP(Nebenrechnung_Break_Even!A4709/'Rüstprozess (DE)'!$G$30,0))*'Rüstprozess (DE)'!$G$28</f>
        <v>762</v>
      </c>
      <c r="F4709" s="10">
        <f>('Rüstprozess (DE)'!$G$12/3600)*A4709*'Rüstprozess (DE)'!$E$14</f>
        <v>2353</v>
      </c>
      <c r="G4709" s="11">
        <f t="shared" si="366"/>
        <v>3115</v>
      </c>
      <c r="I4709" s="4">
        <f t="shared" si="367"/>
        <v>1433.6666666666665</v>
      </c>
      <c r="J4709" s="4">
        <f t="shared" si="368"/>
        <v>1433.6666666666665</v>
      </c>
      <c r="K4709" s="4">
        <f t="shared" si="369"/>
        <v>4706</v>
      </c>
    </row>
    <row r="4710" spans="1:11" x14ac:dyDescent="0.25">
      <c r="A4710" s="2">
        <v>4707</v>
      </c>
      <c r="B4710" s="9">
        <f>(ROUNDUP(Nebenrechnung_Break_Even!A4710/'Rüstprozess (DE)'!$E$30,0))*'Rüstprozess (DE)'!$E$28</f>
        <v>897</v>
      </c>
      <c r="C4710" s="10">
        <f>('Rüstprozess (DE)'!$E$12/3600)*A4710*'Rüstprozess (DE)'!$E$14</f>
        <v>784.5</v>
      </c>
      <c r="D4710" s="11">
        <f t="shared" si="365"/>
        <v>1681.5</v>
      </c>
      <c r="E4710" s="9">
        <f>(ROUNDUP(Nebenrechnung_Break_Even!A4710/'Rüstprozess (DE)'!$G$30,0))*'Rüstprozess (DE)'!$G$28</f>
        <v>762</v>
      </c>
      <c r="F4710" s="10">
        <f>('Rüstprozess (DE)'!$G$12/3600)*A4710*'Rüstprozess (DE)'!$E$14</f>
        <v>2353.5</v>
      </c>
      <c r="G4710" s="11">
        <f t="shared" si="366"/>
        <v>3115.5</v>
      </c>
      <c r="I4710" s="4">
        <f t="shared" si="367"/>
        <v>1434</v>
      </c>
      <c r="J4710" s="4">
        <f t="shared" si="368"/>
        <v>1434</v>
      </c>
      <c r="K4710" s="4">
        <f t="shared" si="369"/>
        <v>4707</v>
      </c>
    </row>
    <row r="4711" spans="1:11" x14ac:dyDescent="0.25">
      <c r="A4711" s="2">
        <v>4708</v>
      </c>
      <c r="B4711" s="9">
        <f>(ROUNDUP(Nebenrechnung_Break_Even!A4711/'Rüstprozess (DE)'!$E$30,0))*'Rüstprozess (DE)'!$E$28</f>
        <v>897</v>
      </c>
      <c r="C4711" s="10">
        <f>('Rüstprozess (DE)'!$E$12/3600)*A4711*'Rüstprozess (DE)'!$E$14</f>
        <v>784.66666666666674</v>
      </c>
      <c r="D4711" s="11">
        <f t="shared" si="365"/>
        <v>1681.6666666666667</v>
      </c>
      <c r="E4711" s="9">
        <f>(ROUNDUP(Nebenrechnung_Break_Even!A4711/'Rüstprozess (DE)'!$G$30,0))*'Rüstprozess (DE)'!$G$28</f>
        <v>762</v>
      </c>
      <c r="F4711" s="10">
        <f>('Rüstprozess (DE)'!$G$12/3600)*A4711*'Rüstprozess (DE)'!$E$14</f>
        <v>2354</v>
      </c>
      <c r="G4711" s="11">
        <f t="shared" si="366"/>
        <v>3116</v>
      </c>
      <c r="I4711" s="4">
        <f t="shared" si="367"/>
        <v>1434.3333333333333</v>
      </c>
      <c r="J4711" s="4">
        <f t="shared" si="368"/>
        <v>1434.3333333333333</v>
      </c>
      <c r="K4711" s="4">
        <f t="shared" si="369"/>
        <v>4708</v>
      </c>
    </row>
    <row r="4712" spans="1:11" x14ac:dyDescent="0.25">
      <c r="A4712" s="2">
        <v>4709</v>
      </c>
      <c r="B4712" s="9">
        <f>(ROUNDUP(Nebenrechnung_Break_Even!A4712/'Rüstprozess (DE)'!$E$30,0))*'Rüstprozess (DE)'!$E$28</f>
        <v>897</v>
      </c>
      <c r="C4712" s="10">
        <f>('Rüstprozess (DE)'!$E$12/3600)*A4712*'Rüstprozess (DE)'!$E$14</f>
        <v>784.83333333333337</v>
      </c>
      <c r="D4712" s="11">
        <f t="shared" si="365"/>
        <v>1681.8333333333335</v>
      </c>
      <c r="E4712" s="9">
        <f>(ROUNDUP(Nebenrechnung_Break_Even!A4712/'Rüstprozess (DE)'!$G$30,0))*'Rüstprozess (DE)'!$G$28</f>
        <v>762</v>
      </c>
      <c r="F4712" s="10">
        <f>('Rüstprozess (DE)'!$G$12/3600)*A4712*'Rüstprozess (DE)'!$E$14</f>
        <v>2354.5</v>
      </c>
      <c r="G4712" s="11">
        <f t="shared" si="366"/>
        <v>3116.5</v>
      </c>
      <c r="I4712" s="4">
        <f t="shared" si="367"/>
        <v>1434.6666666666665</v>
      </c>
      <c r="J4712" s="4">
        <f t="shared" si="368"/>
        <v>1434.6666666666665</v>
      </c>
      <c r="K4712" s="4">
        <f t="shared" si="369"/>
        <v>4709</v>
      </c>
    </row>
    <row r="4713" spans="1:11" x14ac:dyDescent="0.25">
      <c r="A4713" s="2">
        <v>4710</v>
      </c>
      <c r="B4713" s="9">
        <f>(ROUNDUP(Nebenrechnung_Break_Even!A4713/'Rüstprozess (DE)'!$E$30,0))*'Rüstprozess (DE)'!$E$28</f>
        <v>897</v>
      </c>
      <c r="C4713" s="10">
        <f>('Rüstprozess (DE)'!$E$12/3600)*A4713*'Rüstprozess (DE)'!$E$14</f>
        <v>785</v>
      </c>
      <c r="D4713" s="11">
        <f t="shared" si="365"/>
        <v>1682</v>
      </c>
      <c r="E4713" s="9">
        <f>(ROUNDUP(Nebenrechnung_Break_Even!A4713/'Rüstprozess (DE)'!$G$30,0))*'Rüstprozess (DE)'!$G$28</f>
        <v>762</v>
      </c>
      <c r="F4713" s="10">
        <f>('Rüstprozess (DE)'!$G$12/3600)*A4713*'Rüstprozess (DE)'!$E$14</f>
        <v>2355</v>
      </c>
      <c r="G4713" s="11">
        <f t="shared" si="366"/>
        <v>3117</v>
      </c>
      <c r="I4713" s="4">
        <f t="shared" si="367"/>
        <v>1435</v>
      </c>
      <c r="J4713" s="4">
        <f t="shared" si="368"/>
        <v>1435</v>
      </c>
      <c r="K4713" s="4">
        <f t="shared" si="369"/>
        <v>4710</v>
      </c>
    </row>
    <row r="4714" spans="1:11" x14ac:dyDescent="0.25">
      <c r="A4714" s="2">
        <v>4711</v>
      </c>
      <c r="B4714" s="9">
        <f>(ROUNDUP(Nebenrechnung_Break_Even!A4714/'Rüstprozess (DE)'!$E$30,0))*'Rüstprozess (DE)'!$E$28</f>
        <v>897</v>
      </c>
      <c r="C4714" s="10">
        <f>('Rüstprozess (DE)'!$E$12/3600)*A4714*'Rüstprozess (DE)'!$E$14</f>
        <v>785.16666666666663</v>
      </c>
      <c r="D4714" s="11">
        <f t="shared" si="365"/>
        <v>1682.1666666666665</v>
      </c>
      <c r="E4714" s="9">
        <f>(ROUNDUP(Nebenrechnung_Break_Even!A4714/'Rüstprozess (DE)'!$G$30,0))*'Rüstprozess (DE)'!$G$28</f>
        <v>762</v>
      </c>
      <c r="F4714" s="10">
        <f>('Rüstprozess (DE)'!$G$12/3600)*A4714*'Rüstprozess (DE)'!$E$14</f>
        <v>2355.5</v>
      </c>
      <c r="G4714" s="11">
        <f t="shared" si="366"/>
        <v>3117.5</v>
      </c>
      <c r="I4714" s="4">
        <f t="shared" si="367"/>
        <v>1435.3333333333335</v>
      </c>
      <c r="J4714" s="4">
        <f t="shared" si="368"/>
        <v>1435.3333333333335</v>
      </c>
      <c r="K4714" s="4">
        <f t="shared" si="369"/>
        <v>4711</v>
      </c>
    </row>
    <row r="4715" spans="1:11" x14ac:dyDescent="0.25">
      <c r="A4715" s="2">
        <v>4712</v>
      </c>
      <c r="B4715" s="9">
        <f>(ROUNDUP(Nebenrechnung_Break_Even!A4715/'Rüstprozess (DE)'!$E$30,0))*'Rüstprozess (DE)'!$E$28</f>
        <v>897</v>
      </c>
      <c r="C4715" s="10">
        <f>('Rüstprozess (DE)'!$E$12/3600)*A4715*'Rüstprozess (DE)'!$E$14</f>
        <v>785.33333333333326</v>
      </c>
      <c r="D4715" s="11">
        <f t="shared" si="365"/>
        <v>1682.3333333333333</v>
      </c>
      <c r="E4715" s="9">
        <f>(ROUNDUP(Nebenrechnung_Break_Even!A4715/'Rüstprozess (DE)'!$G$30,0))*'Rüstprozess (DE)'!$G$28</f>
        <v>762</v>
      </c>
      <c r="F4715" s="10">
        <f>('Rüstprozess (DE)'!$G$12/3600)*A4715*'Rüstprozess (DE)'!$E$14</f>
        <v>2356</v>
      </c>
      <c r="G4715" s="11">
        <f t="shared" si="366"/>
        <v>3118</v>
      </c>
      <c r="I4715" s="4">
        <f t="shared" si="367"/>
        <v>1435.6666666666667</v>
      </c>
      <c r="J4715" s="4">
        <f t="shared" si="368"/>
        <v>1435.6666666666667</v>
      </c>
      <c r="K4715" s="4">
        <f t="shared" si="369"/>
        <v>4712</v>
      </c>
    </row>
    <row r="4716" spans="1:11" x14ac:dyDescent="0.25">
      <c r="A4716" s="2">
        <v>4713</v>
      </c>
      <c r="B4716" s="9">
        <f>(ROUNDUP(Nebenrechnung_Break_Even!A4716/'Rüstprozess (DE)'!$E$30,0))*'Rüstprozess (DE)'!$E$28</f>
        <v>897</v>
      </c>
      <c r="C4716" s="10">
        <f>('Rüstprozess (DE)'!$E$12/3600)*A4716*'Rüstprozess (DE)'!$E$14</f>
        <v>785.5</v>
      </c>
      <c r="D4716" s="11">
        <f t="shared" si="365"/>
        <v>1682.5</v>
      </c>
      <c r="E4716" s="9">
        <f>(ROUNDUP(Nebenrechnung_Break_Even!A4716/'Rüstprozess (DE)'!$G$30,0))*'Rüstprozess (DE)'!$G$28</f>
        <v>762</v>
      </c>
      <c r="F4716" s="10">
        <f>('Rüstprozess (DE)'!$G$12/3600)*A4716*'Rüstprozess (DE)'!$E$14</f>
        <v>2356.5</v>
      </c>
      <c r="G4716" s="11">
        <f t="shared" si="366"/>
        <v>3118.5</v>
      </c>
      <c r="I4716" s="4">
        <f t="shared" si="367"/>
        <v>1436</v>
      </c>
      <c r="J4716" s="4">
        <f t="shared" si="368"/>
        <v>1436</v>
      </c>
      <c r="K4716" s="4">
        <f t="shared" si="369"/>
        <v>4713</v>
      </c>
    </row>
    <row r="4717" spans="1:11" x14ac:dyDescent="0.25">
      <c r="A4717" s="2">
        <v>4714</v>
      </c>
      <c r="B4717" s="9">
        <f>(ROUNDUP(Nebenrechnung_Break_Even!A4717/'Rüstprozess (DE)'!$E$30,0))*'Rüstprozess (DE)'!$E$28</f>
        <v>897</v>
      </c>
      <c r="C4717" s="10">
        <f>('Rüstprozess (DE)'!$E$12/3600)*A4717*'Rüstprozess (DE)'!$E$14</f>
        <v>785.66666666666663</v>
      </c>
      <c r="D4717" s="11">
        <f t="shared" si="365"/>
        <v>1682.6666666666665</v>
      </c>
      <c r="E4717" s="9">
        <f>(ROUNDUP(Nebenrechnung_Break_Even!A4717/'Rüstprozess (DE)'!$G$30,0))*'Rüstprozess (DE)'!$G$28</f>
        <v>762</v>
      </c>
      <c r="F4717" s="10">
        <f>('Rüstprozess (DE)'!$G$12/3600)*A4717*'Rüstprozess (DE)'!$E$14</f>
        <v>2357</v>
      </c>
      <c r="G4717" s="11">
        <f t="shared" si="366"/>
        <v>3119</v>
      </c>
      <c r="I4717" s="4">
        <f t="shared" si="367"/>
        <v>1436.3333333333335</v>
      </c>
      <c r="J4717" s="4">
        <f t="shared" si="368"/>
        <v>1436.3333333333335</v>
      </c>
      <c r="K4717" s="4">
        <f t="shared" si="369"/>
        <v>4714</v>
      </c>
    </row>
    <row r="4718" spans="1:11" x14ac:dyDescent="0.25">
      <c r="A4718" s="2">
        <v>4715</v>
      </c>
      <c r="B4718" s="9">
        <f>(ROUNDUP(Nebenrechnung_Break_Even!A4718/'Rüstprozess (DE)'!$E$30,0))*'Rüstprozess (DE)'!$E$28</f>
        <v>897</v>
      </c>
      <c r="C4718" s="10">
        <f>('Rüstprozess (DE)'!$E$12/3600)*A4718*'Rüstprozess (DE)'!$E$14</f>
        <v>785.83333333333326</v>
      </c>
      <c r="D4718" s="11">
        <f t="shared" si="365"/>
        <v>1682.8333333333333</v>
      </c>
      <c r="E4718" s="9">
        <f>(ROUNDUP(Nebenrechnung_Break_Even!A4718/'Rüstprozess (DE)'!$G$30,0))*'Rüstprozess (DE)'!$G$28</f>
        <v>762</v>
      </c>
      <c r="F4718" s="10">
        <f>('Rüstprozess (DE)'!$G$12/3600)*A4718*'Rüstprozess (DE)'!$E$14</f>
        <v>2357.5</v>
      </c>
      <c r="G4718" s="11">
        <f t="shared" si="366"/>
        <v>3119.5</v>
      </c>
      <c r="I4718" s="4">
        <f t="shared" si="367"/>
        <v>1436.6666666666667</v>
      </c>
      <c r="J4718" s="4">
        <f t="shared" si="368"/>
        <v>1436.6666666666667</v>
      </c>
      <c r="K4718" s="4">
        <f t="shared" si="369"/>
        <v>4715</v>
      </c>
    </row>
    <row r="4719" spans="1:11" x14ac:dyDescent="0.25">
      <c r="A4719" s="2">
        <v>4716</v>
      </c>
      <c r="B4719" s="9">
        <f>(ROUNDUP(Nebenrechnung_Break_Even!A4719/'Rüstprozess (DE)'!$E$30,0))*'Rüstprozess (DE)'!$E$28</f>
        <v>897</v>
      </c>
      <c r="C4719" s="10">
        <f>('Rüstprozess (DE)'!$E$12/3600)*A4719*'Rüstprozess (DE)'!$E$14</f>
        <v>786</v>
      </c>
      <c r="D4719" s="11">
        <f t="shared" si="365"/>
        <v>1683</v>
      </c>
      <c r="E4719" s="9">
        <f>(ROUNDUP(Nebenrechnung_Break_Even!A4719/'Rüstprozess (DE)'!$G$30,0))*'Rüstprozess (DE)'!$G$28</f>
        <v>762</v>
      </c>
      <c r="F4719" s="10">
        <f>('Rüstprozess (DE)'!$G$12/3600)*A4719*'Rüstprozess (DE)'!$E$14</f>
        <v>2358</v>
      </c>
      <c r="G4719" s="11">
        <f t="shared" si="366"/>
        <v>3120</v>
      </c>
      <c r="I4719" s="4">
        <f t="shared" si="367"/>
        <v>1437</v>
      </c>
      <c r="J4719" s="4">
        <f t="shared" si="368"/>
        <v>1437</v>
      </c>
      <c r="K4719" s="4">
        <f t="shared" si="369"/>
        <v>4716</v>
      </c>
    </row>
    <row r="4720" spans="1:11" x14ac:dyDescent="0.25">
      <c r="A4720" s="2">
        <v>4717</v>
      </c>
      <c r="B4720" s="9">
        <f>(ROUNDUP(Nebenrechnung_Break_Even!A4720/'Rüstprozess (DE)'!$E$30,0))*'Rüstprozess (DE)'!$E$28</f>
        <v>897</v>
      </c>
      <c r="C4720" s="10">
        <f>('Rüstprozess (DE)'!$E$12/3600)*A4720*'Rüstprozess (DE)'!$E$14</f>
        <v>786.16666666666663</v>
      </c>
      <c r="D4720" s="11">
        <f t="shared" si="365"/>
        <v>1683.1666666666665</v>
      </c>
      <c r="E4720" s="9">
        <f>(ROUNDUP(Nebenrechnung_Break_Even!A4720/'Rüstprozess (DE)'!$G$30,0))*'Rüstprozess (DE)'!$G$28</f>
        <v>762</v>
      </c>
      <c r="F4720" s="10">
        <f>('Rüstprozess (DE)'!$G$12/3600)*A4720*'Rüstprozess (DE)'!$E$14</f>
        <v>2358.5</v>
      </c>
      <c r="G4720" s="11">
        <f t="shared" si="366"/>
        <v>3120.5</v>
      </c>
      <c r="I4720" s="4">
        <f t="shared" si="367"/>
        <v>1437.3333333333335</v>
      </c>
      <c r="J4720" s="4">
        <f t="shared" si="368"/>
        <v>1437.3333333333335</v>
      </c>
      <c r="K4720" s="4">
        <f t="shared" si="369"/>
        <v>4717</v>
      </c>
    </row>
    <row r="4721" spans="1:11" x14ac:dyDescent="0.25">
      <c r="A4721" s="2">
        <v>4718</v>
      </c>
      <c r="B4721" s="9">
        <f>(ROUNDUP(Nebenrechnung_Break_Even!A4721/'Rüstprozess (DE)'!$E$30,0))*'Rüstprozess (DE)'!$E$28</f>
        <v>897</v>
      </c>
      <c r="C4721" s="10">
        <f>('Rüstprozess (DE)'!$E$12/3600)*A4721*'Rüstprozess (DE)'!$E$14</f>
        <v>786.33333333333326</v>
      </c>
      <c r="D4721" s="11">
        <f t="shared" si="365"/>
        <v>1683.3333333333333</v>
      </c>
      <c r="E4721" s="9">
        <f>(ROUNDUP(Nebenrechnung_Break_Even!A4721/'Rüstprozess (DE)'!$G$30,0))*'Rüstprozess (DE)'!$G$28</f>
        <v>762</v>
      </c>
      <c r="F4721" s="10">
        <f>('Rüstprozess (DE)'!$G$12/3600)*A4721*'Rüstprozess (DE)'!$E$14</f>
        <v>2359</v>
      </c>
      <c r="G4721" s="11">
        <f t="shared" si="366"/>
        <v>3121</v>
      </c>
      <c r="I4721" s="4">
        <f t="shared" si="367"/>
        <v>1437.6666666666667</v>
      </c>
      <c r="J4721" s="4">
        <f t="shared" si="368"/>
        <v>1437.6666666666667</v>
      </c>
      <c r="K4721" s="4">
        <f t="shared" si="369"/>
        <v>4718</v>
      </c>
    </row>
    <row r="4722" spans="1:11" x14ac:dyDescent="0.25">
      <c r="A4722" s="2">
        <v>4719</v>
      </c>
      <c r="B4722" s="9">
        <f>(ROUNDUP(Nebenrechnung_Break_Even!A4722/'Rüstprozess (DE)'!$E$30,0))*'Rüstprozess (DE)'!$E$28</f>
        <v>897</v>
      </c>
      <c r="C4722" s="10">
        <f>('Rüstprozess (DE)'!$E$12/3600)*A4722*'Rüstprozess (DE)'!$E$14</f>
        <v>786.5</v>
      </c>
      <c r="D4722" s="11">
        <f t="shared" si="365"/>
        <v>1683.5</v>
      </c>
      <c r="E4722" s="9">
        <f>(ROUNDUP(Nebenrechnung_Break_Even!A4722/'Rüstprozess (DE)'!$G$30,0))*'Rüstprozess (DE)'!$G$28</f>
        <v>762</v>
      </c>
      <c r="F4722" s="10">
        <f>('Rüstprozess (DE)'!$G$12/3600)*A4722*'Rüstprozess (DE)'!$E$14</f>
        <v>2359.5</v>
      </c>
      <c r="G4722" s="11">
        <f t="shared" si="366"/>
        <v>3121.5</v>
      </c>
      <c r="I4722" s="4">
        <f t="shared" si="367"/>
        <v>1438</v>
      </c>
      <c r="J4722" s="4">
        <f t="shared" si="368"/>
        <v>1438</v>
      </c>
      <c r="K4722" s="4">
        <f t="shared" si="369"/>
        <v>4719</v>
      </c>
    </row>
    <row r="4723" spans="1:11" x14ac:dyDescent="0.25">
      <c r="A4723" s="2">
        <v>4720</v>
      </c>
      <c r="B4723" s="9">
        <f>(ROUNDUP(Nebenrechnung_Break_Even!A4723/'Rüstprozess (DE)'!$E$30,0))*'Rüstprozess (DE)'!$E$28</f>
        <v>897</v>
      </c>
      <c r="C4723" s="10">
        <f>('Rüstprozess (DE)'!$E$12/3600)*A4723*'Rüstprozess (DE)'!$E$14</f>
        <v>786.66666666666674</v>
      </c>
      <c r="D4723" s="11">
        <f t="shared" si="365"/>
        <v>1683.6666666666667</v>
      </c>
      <c r="E4723" s="9">
        <f>(ROUNDUP(Nebenrechnung_Break_Even!A4723/'Rüstprozess (DE)'!$G$30,0))*'Rüstprozess (DE)'!$G$28</f>
        <v>762</v>
      </c>
      <c r="F4723" s="10">
        <f>('Rüstprozess (DE)'!$G$12/3600)*A4723*'Rüstprozess (DE)'!$E$14</f>
        <v>2360</v>
      </c>
      <c r="G4723" s="11">
        <f t="shared" si="366"/>
        <v>3122</v>
      </c>
      <c r="I4723" s="4">
        <f t="shared" si="367"/>
        <v>1438.3333333333333</v>
      </c>
      <c r="J4723" s="4">
        <f t="shared" si="368"/>
        <v>1438.3333333333333</v>
      </c>
      <c r="K4723" s="4">
        <f t="shared" si="369"/>
        <v>4720</v>
      </c>
    </row>
    <row r="4724" spans="1:11" x14ac:dyDescent="0.25">
      <c r="A4724" s="2">
        <v>4721</v>
      </c>
      <c r="B4724" s="9">
        <f>(ROUNDUP(Nebenrechnung_Break_Even!A4724/'Rüstprozess (DE)'!$E$30,0))*'Rüstprozess (DE)'!$E$28</f>
        <v>897</v>
      </c>
      <c r="C4724" s="10">
        <f>('Rüstprozess (DE)'!$E$12/3600)*A4724*'Rüstprozess (DE)'!$E$14</f>
        <v>786.83333333333337</v>
      </c>
      <c r="D4724" s="11">
        <f t="shared" si="365"/>
        <v>1683.8333333333335</v>
      </c>
      <c r="E4724" s="9">
        <f>(ROUNDUP(Nebenrechnung_Break_Even!A4724/'Rüstprozess (DE)'!$G$30,0))*'Rüstprozess (DE)'!$G$28</f>
        <v>762</v>
      </c>
      <c r="F4724" s="10">
        <f>('Rüstprozess (DE)'!$G$12/3600)*A4724*'Rüstprozess (DE)'!$E$14</f>
        <v>2360.5</v>
      </c>
      <c r="G4724" s="11">
        <f t="shared" si="366"/>
        <v>3122.5</v>
      </c>
      <c r="I4724" s="4">
        <f t="shared" si="367"/>
        <v>1438.6666666666665</v>
      </c>
      <c r="J4724" s="4">
        <f t="shared" si="368"/>
        <v>1438.6666666666665</v>
      </c>
      <c r="K4724" s="4">
        <f t="shared" si="369"/>
        <v>4721</v>
      </c>
    </row>
    <row r="4725" spans="1:11" x14ac:dyDescent="0.25">
      <c r="A4725" s="2">
        <v>4722</v>
      </c>
      <c r="B4725" s="9">
        <f>(ROUNDUP(Nebenrechnung_Break_Even!A4725/'Rüstprozess (DE)'!$E$30,0))*'Rüstprozess (DE)'!$E$28</f>
        <v>897</v>
      </c>
      <c r="C4725" s="10">
        <f>('Rüstprozess (DE)'!$E$12/3600)*A4725*'Rüstprozess (DE)'!$E$14</f>
        <v>787</v>
      </c>
      <c r="D4725" s="11">
        <f t="shared" si="365"/>
        <v>1684</v>
      </c>
      <c r="E4725" s="9">
        <f>(ROUNDUP(Nebenrechnung_Break_Even!A4725/'Rüstprozess (DE)'!$G$30,0))*'Rüstprozess (DE)'!$G$28</f>
        <v>762</v>
      </c>
      <c r="F4725" s="10">
        <f>('Rüstprozess (DE)'!$G$12/3600)*A4725*'Rüstprozess (DE)'!$E$14</f>
        <v>2361</v>
      </c>
      <c r="G4725" s="11">
        <f t="shared" si="366"/>
        <v>3123</v>
      </c>
      <c r="I4725" s="4">
        <f t="shared" si="367"/>
        <v>1439</v>
      </c>
      <c r="J4725" s="4">
        <f t="shared" si="368"/>
        <v>1439</v>
      </c>
      <c r="K4725" s="4">
        <f t="shared" si="369"/>
        <v>4722</v>
      </c>
    </row>
    <row r="4726" spans="1:11" x14ac:dyDescent="0.25">
      <c r="A4726" s="2">
        <v>4723</v>
      </c>
      <c r="B4726" s="9">
        <f>(ROUNDUP(Nebenrechnung_Break_Even!A4726/'Rüstprozess (DE)'!$E$30,0))*'Rüstprozess (DE)'!$E$28</f>
        <v>897</v>
      </c>
      <c r="C4726" s="10">
        <f>('Rüstprozess (DE)'!$E$12/3600)*A4726*'Rüstprozess (DE)'!$E$14</f>
        <v>787.16666666666674</v>
      </c>
      <c r="D4726" s="11">
        <f t="shared" si="365"/>
        <v>1684.1666666666667</v>
      </c>
      <c r="E4726" s="9">
        <f>(ROUNDUP(Nebenrechnung_Break_Even!A4726/'Rüstprozess (DE)'!$G$30,0))*'Rüstprozess (DE)'!$G$28</f>
        <v>762</v>
      </c>
      <c r="F4726" s="10">
        <f>('Rüstprozess (DE)'!$G$12/3600)*A4726*'Rüstprozess (DE)'!$E$14</f>
        <v>2361.5</v>
      </c>
      <c r="G4726" s="11">
        <f t="shared" si="366"/>
        <v>3123.5</v>
      </c>
      <c r="I4726" s="4">
        <f t="shared" si="367"/>
        <v>1439.3333333333333</v>
      </c>
      <c r="J4726" s="4">
        <f t="shared" si="368"/>
        <v>1439.3333333333333</v>
      </c>
      <c r="K4726" s="4">
        <f t="shared" si="369"/>
        <v>4723</v>
      </c>
    </row>
    <row r="4727" spans="1:11" x14ac:dyDescent="0.25">
      <c r="A4727" s="2">
        <v>4724</v>
      </c>
      <c r="B4727" s="9">
        <f>(ROUNDUP(Nebenrechnung_Break_Even!A4727/'Rüstprozess (DE)'!$E$30,0))*'Rüstprozess (DE)'!$E$28</f>
        <v>897</v>
      </c>
      <c r="C4727" s="10">
        <f>('Rüstprozess (DE)'!$E$12/3600)*A4727*'Rüstprozess (DE)'!$E$14</f>
        <v>787.33333333333337</v>
      </c>
      <c r="D4727" s="11">
        <f t="shared" si="365"/>
        <v>1684.3333333333335</v>
      </c>
      <c r="E4727" s="9">
        <f>(ROUNDUP(Nebenrechnung_Break_Even!A4727/'Rüstprozess (DE)'!$G$30,0))*'Rüstprozess (DE)'!$G$28</f>
        <v>762</v>
      </c>
      <c r="F4727" s="10">
        <f>('Rüstprozess (DE)'!$G$12/3600)*A4727*'Rüstprozess (DE)'!$E$14</f>
        <v>2362</v>
      </c>
      <c r="G4727" s="11">
        <f t="shared" si="366"/>
        <v>3124</v>
      </c>
      <c r="I4727" s="4">
        <f t="shared" si="367"/>
        <v>1439.6666666666665</v>
      </c>
      <c r="J4727" s="4">
        <f t="shared" si="368"/>
        <v>1439.6666666666665</v>
      </c>
      <c r="K4727" s="4">
        <f t="shared" si="369"/>
        <v>4724</v>
      </c>
    </row>
    <row r="4728" spans="1:11" x14ac:dyDescent="0.25">
      <c r="A4728" s="2">
        <v>4725</v>
      </c>
      <c r="B4728" s="9">
        <f>(ROUNDUP(Nebenrechnung_Break_Even!A4728/'Rüstprozess (DE)'!$E$30,0))*'Rüstprozess (DE)'!$E$28</f>
        <v>897</v>
      </c>
      <c r="C4728" s="10">
        <f>('Rüstprozess (DE)'!$E$12/3600)*A4728*'Rüstprozess (DE)'!$E$14</f>
        <v>787.5</v>
      </c>
      <c r="D4728" s="11">
        <f t="shared" si="365"/>
        <v>1684.5</v>
      </c>
      <c r="E4728" s="9">
        <f>(ROUNDUP(Nebenrechnung_Break_Even!A4728/'Rüstprozess (DE)'!$G$30,0))*'Rüstprozess (DE)'!$G$28</f>
        <v>762</v>
      </c>
      <c r="F4728" s="10">
        <f>('Rüstprozess (DE)'!$G$12/3600)*A4728*'Rüstprozess (DE)'!$E$14</f>
        <v>2362.5</v>
      </c>
      <c r="G4728" s="11">
        <f t="shared" si="366"/>
        <v>3124.5</v>
      </c>
      <c r="I4728" s="4">
        <f t="shared" si="367"/>
        <v>1440</v>
      </c>
      <c r="J4728" s="4">
        <f t="shared" si="368"/>
        <v>1440</v>
      </c>
      <c r="K4728" s="4">
        <f t="shared" si="369"/>
        <v>4725</v>
      </c>
    </row>
    <row r="4729" spans="1:11" x14ac:dyDescent="0.25">
      <c r="A4729" s="2">
        <v>4726</v>
      </c>
      <c r="B4729" s="9">
        <f>(ROUNDUP(Nebenrechnung_Break_Even!A4729/'Rüstprozess (DE)'!$E$30,0))*'Rüstprozess (DE)'!$E$28</f>
        <v>897</v>
      </c>
      <c r="C4729" s="10">
        <f>('Rüstprozess (DE)'!$E$12/3600)*A4729*'Rüstprozess (DE)'!$E$14</f>
        <v>787.66666666666663</v>
      </c>
      <c r="D4729" s="11">
        <f t="shared" si="365"/>
        <v>1684.6666666666665</v>
      </c>
      <c r="E4729" s="9">
        <f>(ROUNDUP(Nebenrechnung_Break_Even!A4729/'Rüstprozess (DE)'!$G$30,0))*'Rüstprozess (DE)'!$G$28</f>
        <v>762</v>
      </c>
      <c r="F4729" s="10">
        <f>('Rüstprozess (DE)'!$G$12/3600)*A4729*'Rüstprozess (DE)'!$E$14</f>
        <v>2363</v>
      </c>
      <c r="G4729" s="11">
        <f t="shared" si="366"/>
        <v>3125</v>
      </c>
      <c r="I4729" s="4">
        <f t="shared" si="367"/>
        <v>1440.3333333333335</v>
      </c>
      <c r="J4729" s="4">
        <f t="shared" si="368"/>
        <v>1440.3333333333335</v>
      </c>
      <c r="K4729" s="4">
        <f t="shared" si="369"/>
        <v>4726</v>
      </c>
    </row>
    <row r="4730" spans="1:11" x14ac:dyDescent="0.25">
      <c r="A4730" s="2">
        <v>4727</v>
      </c>
      <c r="B4730" s="9">
        <f>(ROUNDUP(Nebenrechnung_Break_Even!A4730/'Rüstprozess (DE)'!$E$30,0))*'Rüstprozess (DE)'!$E$28</f>
        <v>897</v>
      </c>
      <c r="C4730" s="10">
        <f>('Rüstprozess (DE)'!$E$12/3600)*A4730*'Rüstprozess (DE)'!$E$14</f>
        <v>787.83333333333326</v>
      </c>
      <c r="D4730" s="11">
        <f t="shared" si="365"/>
        <v>1684.8333333333333</v>
      </c>
      <c r="E4730" s="9">
        <f>(ROUNDUP(Nebenrechnung_Break_Even!A4730/'Rüstprozess (DE)'!$G$30,0))*'Rüstprozess (DE)'!$G$28</f>
        <v>762</v>
      </c>
      <c r="F4730" s="10">
        <f>('Rüstprozess (DE)'!$G$12/3600)*A4730*'Rüstprozess (DE)'!$E$14</f>
        <v>2363.5</v>
      </c>
      <c r="G4730" s="11">
        <f t="shared" si="366"/>
        <v>3125.5</v>
      </c>
      <c r="I4730" s="4">
        <f t="shared" si="367"/>
        <v>1440.6666666666667</v>
      </c>
      <c r="J4730" s="4">
        <f t="shared" si="368"/>
        <v>1440.6666666666667</v>
      </c>
      <c r="K4730" s="4">
        <f t="shared" si="369"/>
        <v>4727</v>
      </c>
    </row>
    <row r="4731" spans="1:11" x14ac:dyDescent="0.25">
      <c r="A4731" s="2">
        <v>4728</v>
      </c>
      <c r="B4731" s="9">
        <f>(ROUNDUP(Nebenrechnung_Break_Even!A4731/'Rüstprozess (DE)'!$E$30,0))*'Rüstprozess (DE)'!$E$28</f>
        <v>897</v>
      </c>
      <c r="C4731" s="10">
        <f>('Rüstprozess (DE)'!$E$12/3600)*A4731*'Rüstprozess (DE)'!$E$14</f>
        <v>788</v>
      </c>
      <c r="D4731" s="11">
        <f t="shared" si="365"/>
        <v>1685</v>
      </c>
      <c r="E4731" s="9">
        <f>(ROUNDUP(Nebenrechnung_Break_Even!A4731/'Rüstprozess (DE)'!$G$30,0))*'Rüstprozess (DE)'!$G$28</f>
        <v>762</v>
      </c>
      <c r="F4731" s="10">
        <f>('Rüstprozess (DE)'!$G$12/3600)*A4731*'Rüstprozess (DE)'!$E$14</f>
        <v>2364</v>
      </c>
      <c r="G4731" s="11">
        <f t="shared" si="366"/>
        <v>3126</v>
      </c>
      <c r="I4731" s="4">
        <f t="shared" si="367"/>
        <v>1441</v>
      </c>
      <c r="J4731" s="4">
        <f t="shared" si="368"/>
        <v>1441</v>
      </c>
      <c r="K4731" s="4">
        <f t="shared" si="369"/>
        <v>4728</v>
      </c>
    </row>
    <row r="4732" spans="1:11" x14ac:dyDescent="0.25">
      <c r="A4732" s="2">
        <v>4729</v>
      </c>
      <c r="B4732" s="9">
        <f>(ROUNDUP(Nebenrechnung_Break_Even!A4732/'Rüstprozess (DE)'!$E$30,0))*'Rüstprozess (DE)'!$E$28</f>
        <v>897</v>
      </c>
      <c r="C4732" s="10">
        <f>('Rüstprozess (DE)'!$E$12/3600)*A4732*'Rüstprozess (DE)'!$E$14</f>
        <v>788.16666666666663</v>
      </c>
      <c r="D4732" s="11">
        <f t="shared" si="365"/>
        <v>1685.1666666666665</v>
      </c>
      <c r="E4732" s="9">
        <f>(ROUNDUP(Nebenrechnung_Break_Even!A4732/'Rüstprozess (DE)'!$G$30,0))*'Rüstprozess (DE)'!$G$28</f>
        <v>762</v>
      </c>
      <c r="F4732" s="10">
        <f>('Rüstprozess (DE)'!$G$12/3600)*A4732*'Rüstprozess (DE)'!$E$14</f>
        <v>2364.5</v>
      </c>
      <c r="G4732" s="11">
        <f t="shared" si="366"/>
        <v>3126.5</v>
      </c>
      <c r="I4732" s="4">
        <f t="shared" si="367"/>
        <v>1441.3333333333335</v>
      </c>
      <c r="J4732" s="4">
        <f t="shared" si="368"/>
        <v>1441.3333333333335</v>
      </c>
      <c r="K4732" s="4">
        <f t="shared" si="369"/>
        <v>4729</v>
      </c>
    </row>
    <row r="4733" spans="1:11" x14ac:dyDescent="0.25">
      <c r="A4733" s="2">
        <v>4730</v>
      </c>
      <c r="B4733" s="9">
        <f>(ROUNDUP(Nebenrechnung_Break_Even!A4733/'Rüstprozess (DE)'!$E$30,0))*'Rüstprozess (DE)'!$E$28</f>
        <v>897</v>
      </c>
      <c r="C4733" s="10">
        <f>('Rüstprozess (DE)'!$E$12/3600)*A4733*'Rüstprozess (DE)'!$E$14</f>
        <v>788.33333333333326</v>
      </c>
      <c r="D4733" s="11">
        <f t="shared" si="365"/>
        <v>1685.3333333333333</v>
      </c>
      <c r="E4733" s="9">
        <f>(ROUNDUP(Nebenrechnung_Break_Even!A4733/'Rüstprozess (DE)'!$G$30,0))*'Rüstprozess (DE)'!$G$28</f>
        <v>762</v>
      </c>
      <c r="F4733" s="10">
        <f>('Rüstprozess (DE)'!$G$12/3600)*A4733*'Rüstprozess (DE)'!$E$14</f>
        <v>2365</v>
      </c>
      <c r="G4733" s="11">
        <f t="shared" si="366"/>
        <v>3127</v>
      </c>
      <c r="I4733" s="4">
        <f t="shared" si="367"/>
        <v>1441.6666666666667</v>
      </c>
      <c r="J4733" s="4">
        <f t="shared" si="368"/>
        <v>1441.6666666666667</v>
      </c>
      <c r="K4733" s="4">
        <f t="shared" si="369"/>
        <v>4730</v>
      </c>
    </row>
    <row r="4734" spans="1:11" x14ac:dyDescent="0.25">
      <c r="A4734" s="2">
        <v>4731</v>
      </c>
      <c r="B4734" s="9">
        <f>(ROUNDUP(Nebenrechnung_Break_Even!A4734/'Rüstprozess (DE)'!$E$30,0))*'Rüstprozess (DE)'!$E$28</f>
        <v>897</v>
      </c>
      <c r="C4734" s="10">
        <f>('Rüstprozess (DE)'!$E$12/3600)*A4734*'Rüstprozess (DE)'!$E$14</f>
        <v>788.5</v>
      </c>
      <c r="D4734" s="11">
        <f t="shared" si="365"/>
        <v>1685.5</v>
      </c>
      <c r="E4734" s="9">
        <f>(ROUNDUP(Nebenrechnung_Break_Even!A4734/'Rüstprozess (DE)'!$G$30,0))*'Rüstprozess (DE)'!$G$28</f>
        <v>762</v>
      </c>
      <c r="F4734" s="10">
        <f>('Rüstprozess (DE)'!$G$12/3600)*A4734*'Rüstprozess (DE)'!$E$14</f>
        <v>2365.5</v>
      </c>
      <c r="G4734" s="11">
        <f t="shared" si="366"/>
        <v>3127.5</v>
      </c>
      <c r="I4734" s="4">
        <f t="shared" si="367"/>
        <v>1442</v>
      </c>
      <c r="J4734" s="4">
        <f t="shared" si="368"/>
        <v>1442</v>
      </c>
      <c r="K4734" s="4">
        <f t="shared" si="369"/>
        <v>4731</v>
      </c>
    </row>
    <row r="4735" spans="1:11" x14ac:dyDescent="0.25">
      <c r="A4735" s="2">
        <v>4732</v>
      </c>
      <c r="B4735" s="9">
        <f>(ROUNDUP(Nebenrechnung_Break_Even!A4735/'Rüstprozess (DE)'!$E$30,0))*'Rüstprozess (DE)'!$E$28</f>
        <v>897</v>
      </c>
      <c r="C4735" s="10">
        <f>('Rüstprozess (DE)'!$E$12/3600)*A4735*'Rüstprozess (DE)'!$E$14</f>
        <v>788.66666666666663</v>
      </c>
      <c r="D4735" s="11">
        <f t="shared" si="365"/>
        <v>1685.6666666666665</v>
      </c>
      <c r="E4735" s="9">
        <f>(ROUNDUP(Nebenrechnung_Break_Even!A4735/'Rüstprozess (DE)'!$G$30,0))*'Rüstprozess (DE)'!$G$28</f>
        <v>762</v>
      </c>
      <c r="F4735" s="10">
        <f>('Rüstprozess (DE)'!$G$12/3600)*A4735*'Rüstprozess (DE)'!$E$14</f>
        <v>2366</v>
      </c>
      <c r="G4735" s="11">
        <f t="shared" si="366"/>
        <v>3128</v>
      </c>
      <c r="I4735" s="4">
        <f t="shared" si="367"/>
        <v>1442.3333333333335</v>
      </c>
      <c r="J4735" s="4">
        <f t="shared" si="368"/>
        <v>1442.3333333333335</v>
      </c>
      <c r="K4735" s="4">
        <f t="shared" si="369"/>
        <v>4732</v>
      </c>
    </row>
    <row r="4736" spans="1:11" x14ac:dyDescent="0.25">
      <c r="A4736" s="2">
        <v>4733</v>
      </c>
      <c r="B4736" s="9">
        <f>(ROUNDUP(Nebenrechnung_Break_Even!A4736/'Rüstprozess (DE)'!$E$30,0))*'Rüstprozess (DE)'!$E$28</f>
        <v>897</v>
      </c>
      <c r="C4736" s="10">
        <f>('Rüstprozess (DE)'!$E$12/3600)*A4736*'Rüstprozess (DE)'!$E$14</f>
        <v>788.83333333333326</v>
      </c>
      <c r="D4736" s="11">
        <f t="shared" si="365"/>
        <v>1685.8333333333333</v>
      </c>
      <c r="E4736" s="9">
        <f>(ROUNDUP(Nebenrechnung_Break_Even!A4736/'Rüstprozess (DE)'!$G$30,0))*'Rüstprozess (DE)'!$G$28</f>
        <v>762</v>
      </c>
      <c r="F4736" s="10">
        <f>('Rüstprozess (DE)'!$G$12/3600)*A4736*'Rüstprozess (DE)'!$E$14</f>
        <v>2366.5</v>
      </c>
      <c r="G4736" s="11">
        <f t="shared" si="366"/>
        <v>3128.5</v>
      </c>
      <c r="I4736" s="4">
        <f t="shared" si="367"/>
        <v>1442.6666666666667</v>
      </c>
      <c r="J4736" s="4">
        <f t="shared" si="368"/>
        <v>1442.6666666666667</v>
      </c>
      <c r="K4736" s="4">
        <f t="shared" si="369"/>
        <v>4733</v>
      </c>
    </row>
    <row r="4737" spans="1:11" x14ac:dyDescent="0.25">
      <c r="A4737" s="2">
        <v>4734</v>
      </c>
      <c r="B4737" s="9">
        <f>(ROUNDUP(Nebenrechnung_Break_Even!A4737/'Rüstprozess (DE)'!$E$30,0))*'Rüstprozess (DE)'!$E$28</f>
        <v>897</v>
      </c>
      <c r="C4737" s="10">
        <f>('Rüstprozess (DE)'!$E$12/3600)*A4737*'Rüstprozess (DE)'!$E$14</f>
        <v>789</v>
      </c>
      <c r="D4737" s="11">
        <f t="shared" si="365"/>
        <v>1686</v>
      </c>
      <c r="E4737" s="9">
        <f>(ROUNDUP(Nebenrechnung_Break_Even!A4737/'Rüstprozess (DE)'!$G$30,0))*'Rüstprozess (DE)'!$G$28</f>
        <v>762</v>
      </c>
      <c r="F4737" s="10">
        <f>('Rüstprozess (DE)'!$G$12/3600)*A4737*'Rüstprozess (DE)'!$E$14</f>
        <v>2367</v>
      </c>
      <c r="G4737" s="11">
        <f t="shared" si="366"/>
        <v>3129</v>
      </c>
      <c r="I4737" s="4">
        <f t="shared" si="367"/>
        <v>1443</v>
      </c>
      <c r="J4737" s="4">
        <f t="shared" si="368"/>
        <v>1443</v>
      </c>
      <c r="K4737" s="4">
        <f t="shared" si="369"/>
        <v>4734</v>
      </c>
    </row>
    <row r="4738" spans="1:11" x14ac:dyDescent="0.25">
      <c r="A4738" s="2">
        <v>4735</v>
      </c>
      <c r="B4738" s="9">
        <f>(ROUNDUP(Nebenrechnung_Break_Even!A4738/'Rüstprozess (DE)'!$E$30,0))*'Rüstprozess (DE)'!$E$28</f>
        <v>897</v>
      </c>
      <c r="C4738" s="10">
        <f>('Rüstprozess (DE)'!$E$12/3600)*A4738*'Rüstprozess (DE)'!$E$14</f>
        <v>789.16666666666674</v>
      </c>
      <c r="D4738" s="11">
        <f t="shared" si="365"/>
        <v>1686.1666666666667</v>
      </c>
      <c r="E4738" s="9">
        <f>(ROUNDUP(Nebenrechnung_Break_Even!A4738/'Rüstprozess (DE)'!$G$30,0))*'Rüstprozess (DE)'!$G$28</f>
        <v>762</v>
      </c>
      <c r="F4738" s="10">
        <f>('Rüstprozess (DE)'!$G$12/3600)*A4738*'Rüstprozess (DE)'!$E$14</f>
        <v>2367.5</v>
      </c>
      <c r="G4738" s="11">
        <f t="shared" si="366"/>
        <v>3129.5</v>
      </c>
      <c r="I4738" s="4">
        <f t="shared" si="367"/>
        <v>1443.3333333333333</v>
      </c>
      <c r="J4738" s="4">
        <f t="shared" si="368"/>
        <v>1443.3333333333333</v>
      </c>
      <c r="K4738" s="4">
        <f t="shared" si="369"/>
        <v>4735</v>
      </c>
    </row>
    <row r="4739" spans="1:11" x14ac:dyDescent="0.25">
      <c r="A4739" s="2">
        <v>4736</v>
      </c>
      <c r="B4739" s="9">
        <f>(ROUNDUP(Nebenrechnung_Break_Even!A4739/'Rüstprozess (DE)'!$E$30,0))*'Rüstprozess (DE)'!$E$28</f>
        <v>897</v>
      </c>
      <c r="C4739" s="10">
        <f>('Rüstprozess (DE)'!$E$12/3600)*A4739*'Rüstprozess (DE)'!$E$14</f>
        <v>789.33333333333337</v>
      </c>
      <c r="D4739" s="11">
        <f t="shared" si="365"/>
        <v>1686.3333333333335</v>
      </c>
      <c r="E4739" s="9">
        <f>(ROUNDUP(Nebenrechnung_Break_Even!A4739/'Rüstprozess (DE)'!$G$30,0))*'Rüstprozess (DE)'!$G$28</f>
        <v>762</v>
      </c>
      <c r="F4739" s="10">
        <f>('Rüstprozess (DE)'!$G$12/3600)*A4739*'Rüstprozess (DE)'!$E$14</f>
        <v>2368</v>
      </c>
      <c r="G4739" s="11">
        <f t="shared" si="366"/>
        <v>3130</v>
      </c>
      <c r="I4739" s="4">
        <f t="shared" si="367"/>
        <v>1443.6666666666665</v>
      </c>
      <c r="J4739" s="4">
        <f t="shared" si="368"/>
        <v>1443.6666666666665</v>
      </c>
      <c r="K4739" s="4">
        <f t="shared" si="369"/>
        <v>4736</v>
      </c>
    </row>
    <row r="4740" spans="1:11" x14ac:dyDescent="0.25">
      <c r="A4740" s="2">
        <v>4737</v>
      </c>
      <c r="B4740" s="9">
        <f>(ROUNDUP(Nebenrechnung_Break_Even!A4740/'Rüstprozess (DE)'!$E$30,0))*'Rüstprozess (DE)'!$E$28</f>
        <v>897</v>
      </c>
      <c r="C4740" s="10">
        <f>('Rüstprozess (DE)'!$E$12/3600)*A4740*'Rüstprozess (DE)'!$E$14</f>
        <v>789.5</v>
      </c>
      <c r="D4740" s="11">
        <f t="shared" si="365"/>
        <v>1686.5</v>
      </c>
      <c r="E4740" s="9">
        <f>(ROUNDUP(Nebenrechnung_Break_Even!A4740/'Rüstprozess (DE)'!$G$30,0))*'Rüstprozess (DE)'!$G$28</f>
        <v>762</v>
      </c>
      <c r="F4740" s="10">
        <f>('Rüstprozess (DE)'!$G$12/3600)*A4740*'Rüstprozess (DE)'!$E$14</f>
        <v>2368.5</v>
      </c>
      <c r="G4740" s="11">
        <f t="shared" si="366"/>
        <v>3130.5</v>
      </c>
      <c r="I4740" s="4">
        <f t="shared" si="367"/>
        <v>1444</v>
      </c>
      <c r="J4740" s="4">
        <f t="shared" si="368"/>
        <v>1444</v>
      </c>
      <c r="K4740" s="4">
        <f t="shared" si="369"/>
        <v>4737</v>
      </c>
    </row>
    <row r="4741" spans="1:11" x14ac:dyDescent="0.25">
      <c r="A4741" s="2">
        <v>4738</v>
      </c>
      <c r="B4741" s="9">
        <f>(ROUNDUP(Nebenrechnung_Break_Even!A4741/'Rüstprozess (DE)'!$E$30,0))*'Rüstprozess (DE)'!$E$28</f>
        <v>897</v>
      </c>
      <c r="C4741" s="10">
        <f>('Rüstprozess (DE)'!$E$12/3600)*A4741*'Rüstprozess (DE)'!$E$14</f>
        <v>789.66666666666674</v>
      </c>
      <c r="D4741" s="11">
        <f t="shared" ref="D4741:D4804" si="370">SUM(B4741:C4741)</f>
        <v>1686.6666666666667</v>
      </c>
      <c r="E4741" s="9">
        <f>(ROUNDUP(Nebenrechnung_Break_Even!A4741/'Rüstprozess (DE)'!$G$30,0))*'Rüstprozess (DE)'!$G$28</f>
        <v>762</v>
      </c>
      <c r="F4741" s="10">
        <f>('Rüstprozess (DE)'!$G$12/3600)*A4741*'Rüstprozess (DE)'!$E$14</f>
        <v>2369</v>
      </c>
      <c r="G4741" s="11">
        <f t="shared" ref="G4741:G4804" si="371">SUM(E4741:F4741)</f>
        <v>3131</v>
      </c>
      <c r="I4741" s="4">
        <f t="shared" ref="I4741:I4804" si="372">G4741-D4741</f>
        <v>1444.3333333333333</v>
      </c>
      <c r="J4741" s="4">
        <f t="shared" ref="J4741:J4804" si="373">ABS(I4741)</f>
        <v>1444.3333333333333</v>
      </c>
      <c r="K4741" s="4">
        <f t="shared" ref="K4741:K4804" si="374">A4741</f>
        <v>4738</v>
      </c>
    </row>
    <row r="4742" spans="1:11" x14ac:dyDescent="0.25">
      <c r="A4742" s="2">
        <v>4739</v>
      </c>
      <c r="B4742" s="9">
        <f>(ROUNDUP(Nebenrechnung_Break_Even!A4742/'Rüstprozess (DE)'!$E$30,0))*'Rüstprozess (DE)'!$E$28</f>
        <v>897</v>
      </c>
      <c r="C4742" s="10">
        <f>('Rüstprozess (DE)'!$E$12/3600)*A4742*'Rüstprozess (DE)'!$E$14</f>
        <v>789.83333333333337</v>
      </c>
      <c r="D4742" s="11">
        <f t="shared" si="370"/>
        <v>1686.8333333333335</v>
      </c>
      <c r="E4742" s="9">
        <f>(ROUNDUP(Nebenrechnung_Break_Even!A4742/'Rüstprozess (DE)'!$G$30,0))*'Rüstprozess (DE)'!$G$28</f>
        <v>762</v>
      </c>
      <c r="F4742" s="10">
        <f>('Rüstprozess (DE)'!$G$12/3600)*A4742*'Rüstprozess (DE)'!$E$14</f>
        <v>2369.5</v>
      </c>
      <c r="G4742" s="11">
        <f t="shared" si="371"/>
        <v>3131.5</v>
      </c>
      <c r="I4742" s="4">
        <f t="shared" si="372"/>
        <v>1444.6666666666665</v>
      </c>
      <c r="J4742" s="4">
        <f t="shared" si="373"/>
        <v>1444.6666666666665</v>
      </c>
      <c r="K4742" s="4">
        <f t="shared" si="374"/>
        <v>4739</v>
      </c>
    </row>
    <row r="4743" spans="1:11" x14ac:dyDescent="0.25">
      <c r="A4743" s="2">
        <v>4740</v>
      </c>
      <c r="B4743" s="9">
        <f>(ROUNDUP(Nebenrechnung_Break_Even!A4743/'Rüstprozess (DE)'!$E$30,0))*'Rüstprozess (DE)'!$E$28</f>
        <v>897</v>
      </c>
      <c r="C4743" s="10">
        <f>('Rüstprozess (DE)'!$E$12/3600)*A4743*'Rüstprozess (DE)'!$E$14</f>
        <v>790</v>
      </c>
      <c r="D4743" s="11">
        <f t="shared" si="370"/>
        <v>1687</v>
      </c>
      <c r="E4743" s="9">
        <f>(ROUNDUP(Nebenrechnung_Break_Even!A4743/'Rüstprozess (DE)'!$G$30,0))*'Rüstprozess (DE)'!$G$28</f>
        <v>762</v>
      </c>
      <c r="F4743" s="10">
        <f>('Rüstprozess (DE)'!$G$12/3600)*A4743*'Rüstprozess (DE)'!$E$14</f>
        <v>2370</v>
      </c>
      <c r="G4743" s="11">
        <f t="shared" si="371"/>
        <v>3132</v>
      </c>
      <c r="I4743" s="4">
        <f t="shared" si="372"/>
        <v>1445</v>
      </c>
      <c r="J4743" s="4">
        <f t="shared" si="373"/>
        <v>1445</v>
      </c>
      <c r="K4743" s="4">
        <f t="shared" si="374"/>
        <v>4740</v>
      </c>
    </row>
    <row r="4744" spans="1:11" x14ac:dyDescent="0.25">
      <c r="A4744" s="2">
        <v>4741</v>
      </c>
      <c r="B4744" s="9">
        <f>(ROUNDUP(Nebenrechnung_Break_Even!A4744/'Rüstprozess (DE)'!$E$30,0))*'Rüstprozess (DE)'!$E$28</f>
        <v>897</v>
      </c>
      <c r="C4744" s="10">
        <f>('Rüstprozess (DE)'!$E$12/3600)*A4744*'Rüstprozess (DE)'!$E$14</f>
        <v>790.16666666666663</v>
      </c>
      <c r="D4744" s="11">
        <f t="shared" si="370"/>
        <v>1687.1666666666665</v>
      </c>
      <c r="E4744" s="9">
        <f>(ROUNDUP(Nebenrechnung_Break_Even!A4744/'Rüstprozess (DE)'!$G$30,0))*'Rüstprozess (DE)'!$G$28</f>
        <v>762</v>
      </c>
      <c r="F4744" s="10">
        <f>('Rüstprozess (DE)'!$G$12/3600)*A4744*'Rüstprozess (DE)'!$E$14</f>
        <v>2370.5</v>
      </c>
      <c r="G4744" s="11">
        <f t="shared" si="371"/>
        <v>3132.5</v>
      </c>
      <c r="I4744" s="4">
        <f t="shared" si="372"/>
        <v>1445.3333333333335</v>
      </c>
      <c r="J4744" s="4">
        <f t="shared" si="373"/>
        <v>1445.3333333333335</v>
      </c>
      <c r="K4744" s="4">
        <f t="shared" si="374"/>
        <v>4741</v>
      </c>
    </row>
    <row r="4745" spans="1:11" x14ac:dyDescent="0.25">
      <c r="A4745" s="2">
        <v>4742</v>
      </c>
      <c r="B4745" s="9">
        <f>(ROUNDUP(Nebenrechnung_Break_Even!A4745/'Rüstprozess (DE)'!$E$30,0))*'Rüstprozess (DE)'!$E$28</f>
        <v>897</v>
      </c>
      <c r="C4745" s="10">
        <f>('Rüstprozess (DE)'!$E$12/3600)*A4745*'Rüstprozess (DE)'!$E$14</f>
        <v>790.33333333333326</v>
      </c>
      <c r="D4745" s="11">
        <f t="shared" si="370"/>
        <v>1687.3333333333333</v>
      </c>
      <c r="E4745" s="9">
        <f>(ROUNDUP(Nebenrechnung_Break_Even!A4745/'Rüstprozess (DE)'!$G$30,0))*'Rüstprozess (DE)'!$G$28</f>
        <v>762</v>
      </c>
      <c r="F4745" s="10">
        <f>('Rüstprozess (DE)'!$G$12/3600)*A4745*'Rüstprozess (DE)'!$E$14</f>
        <v>2371</v>
      </c>
      <c r="G4745" s="11">
        <f t="shared" si="371"/>
        <v>3133</v>
      </c>
      <c r="I4745" s="4">
        <f t="shared" si="372"/>
        <v>1445.6666666666667</v>
      </c>
      <c r="J4745" s="4">
        <f t="shared" si="373"/>
        <v>1445.6666666666667</v>
      </c>
      <c r="K4745" s="4">
        <f t="shared" si="374"/>
        <v>4742</v>
      </c>
    </row>
    <row r="4746" spans="1:11" x14ac:dyDescent="0.25">
      <c r="A4746" s="2">
        <v>4743</v>
      </c>
      <c r="B4746" s="9">
        <f>(ROUNDUP(Nebenrechnung_Break_Even!A4746/'Rüstprozess (DE)'!$E$30,0))*'Rüstprozess (DE)'!$E$28</f>
        <v>897</v>
      </c>
      <c r="C4746" s="10">
        <f>('Rüstprozess (DE)'!$E$12/3600)*A4746*'Rüstprozess (DE)'!$E$14</f>
        <v>790.5</v>
      </c>
      <c r="D4746" s="11">
        <f t="shared" si="370"/>
        <v>1687.5</v>
      </c>
      <c r="E4746" s="9">
        <f>(ROUNDUP(Nebenrechnung_Break_Even!A4746/'Rüstprozess (DE)'!$G$30,0))*'Rüstprozess (DE)'!$G$28</f>
        <v>762</v>
      </c>
      <c r="F4746" s="10">
        <f>('Rüstprozess (DE)'!$G$12/3600)*A4746*'Rüstprozess (DE)'!$E$14</f>
        <v>2371.5</v>
      </c>
      <c r="G4746" s="11">
        <f t="shared" si="371"/>
        <v>3133.5</v>
      </c>
      <c r="I4746" s="4">
        <f t="shared" si="372"/>
        <v>1446</v>
      </c>
      <c r="J4746" s="4">
        <f t="shared" si="373"/>
        <v>1446</v>
      </c>
      <c r="K4746" s="4">
        <f t="shared" si="374"/>
        <v>4743</v>
      </c>
    </row>
    <row r="4747" spans="1:11" x14ac:dyDescent="0.25">
      <c r="A4747" s="2">
        <v>4744</v>
      </c>
      <c r="B4747" s="9">
        <f>(ROUNDUP(Nebenrechnung_Break_Even!A4747/'Rüstprozess (DE)'!$E$30,0))*'Rüstprozess (DE)'!$E$28</f>
        <v>897</v>
      </c>
      <c r="C4747" s="10">
        <f>('Rüstprozess (DE)'!$E$12/3600)*A4747*'Rüstprozess (DE)'!$E$14</f>
        <v>790.66666666666663</v>
      </c>
      <c r="D4747" s="11">
        <f t="shared" si="370"/>
        <v>1687.6666666666665</v>
      </c>
      <c r="E4747" s="9">
        <f>(ROUNDUP(Nebenrechnung_Break_Even!A4747/'Rüstprozess (DE)'!$G$30,0))*'Rüstprozess (DE)'!$G$28</f>
        <v>762</v>
      </c>
      <c r="F4747" s="10">
        <f>('Rüstprozess (DE)'!$G$12/3600)*A4747*'Rüstprozess (DE)'!$E$14</f>
        <v>2372</v>
      </c>
      <c r="G4747" s="11">
        <f t="shared" si="371"/>
        <v>3134</v>
      </c>
      <c r="I4747" s="4">
        <f t="shared" si="372"/>
        <v>1446.3333333333335</v>
      </c>
      <c r="J4747" s="4">
        <f t="shared" si="373"/>
        <v>1446.3333333333335</v>
      </c>
      <c r="K4747" s="4">
        <f t="shared" si="374"/>
        <v>4744</v>
      </c>
    </row>
    <row r="4748" spans="1:11" x14ac:dyDescent="0.25">
      <c r="A4748" s="2">
        <v>4745</v>
      </c>
      <c r="B4748" s="9">
        <f>(ROUNDUP(Nebenrechnung_Break_Even!A4748/'Rüstprozess (DE)'!$E$30,0))*'Rüstprozess (DE)'!$E$28</f>
        <v>897</v>
      </c>
      <c r="C4748" s="10">
        <f>('Rüstprozess (DE)'!$E$12/3600)*A4748*'Rüstprozess (DE)'!$E$14</f>
        <v>790.83333333333326</v>
      </c>
      <c r="D4748" s="11">
        <f t="shared" si="370"/>
        <v>1687.8333333333333</v>
      </c>
      <c r="E4748" s="9">
        <f>(ROUNDUP(Nebenrechnung_Break_Even!A4748/'Rüstprozess (DE)'!$G$30,0))*'Rüstprozess (DE)'!$G$28</f>
        <v>762</v>
      </c>
      <c r="F4748" s="10">
        <f>('Rüstprozess (DE)'!$G$12/3600)*A4748*'Rüstprozess (DE)'!$E$14</f>
        <v>2372.5</v>
      </c>
      <c r="G4748" s="11">
        <f t="shared" si="371"/>
        <v>3134.5</v>
      </c>
      <c r="I4748" s="4">
        <f t="shared" si="372"/>
        <v>1446.6666666666667</v>
      </c>
      <c r="J4748" s="4">
        <f t="shared" si="373"/>
        <v>1446.6666666666667</v>
      </c>
      <c r="K4748" s="4">
        <f t="shared" si="374"/>
        <v>4745</v>
      </c>
    </row>
    <row r="4749" spans="1:11" x14ac:dyDescent="0.25">
      <c r="A4749" s="2">
        <v>4746</v>
      </c>
      <c r="B4749" s="9">
        <f>(ROUNDUP(Nebenrechnung_Break_Even!A4749/'Rüstprozess (DE)'!$E$30,0))*'Rüstprozess (DE)'!$E$28</f>
        <v>897</v>
      </c>
      <c r="C4749" s="10">
        <f>('Rüstprozess (DE)'!$E$12/3600)*A4749*'Rüstprozess (DE)'!$E$14</f>
        <v>791</v>
      </c>
      <c r="D4749" s="11">
        <f t="shared" si="370"/>
        <v>1688</v>
      </c>
      <c r="E4749" s="9">
        <f>(ROUNDUP(Nebenrechnung_Break_Even!A4749/'Rüstprozess (DE)'!$G$30,0))*'Rüstprozess (DE)'!$G$28</f>
        <v>762</v>
      </c>
      <c r="F4749" s="10">
        <f>('Rüstprozess (DE)'!$G$12/3600)*A4749*'Rüstprozess (DE)'!$E$14</f>
        <v>2373</v>
      </c>
      <c r="G4749" s="11">
        <f t="shared" si="371"/>
        <v>3135</v>
      </c>
      <c r="I4749" s="4">
        <f t="shared" si="372"/>
        <v>1447</v>
      </c>
      <c r="J4749" s="4">
        <f t="shared" si="373"/>
        <v>1447</v>
      </c>
      <c r="K4749" s="4">
        <f t="shared" si="374"/>
        <v>4746</v>
      </c>
    </row>
    <row r="4750" spans="1:11" x14ac:dyDescent="0.25">
      <c r="A4750" s="2">
        <v>4747</v>
      </c>
      <c r="B4750" s="9">
        <f>(ROUNDUP(Nebenrechnung_Break_Even!A4750/'Rüstprozess (DE)'!$E$30,0))*'Rüstprozess (DE)'!$E$28</f>
        <v>897</v>
      </c>
      <c r="C4750" s="10">
        <f>('Rüstprozess (DE)'!$E$12/3600)*A4750*'Rüstprozess (DE)'!$E$14</f>
        <v>791.16666666666663</v>
      </c>
      <c r="D4750" s="11">
        <f t="shared" si="370"/>
        <v>1688.1666666666665</v>
      </c>
      <c r="E4750" s="9">
        <f>(ROUNDUP(Nebenrechnung_Break_Even!A4750/'Rüstprozess (DE)'!$G$30,0))*'Rüstprozess (DE)'!$G$28</f>
        <v>762</v>
      </c>
      <c r="F4750" s="10">
        <f>('Rüstprozess (DE)'!$G$12/3600)*A4750*'Rüstprozess (DE)'!$E$14</f>
        <v>2373.5</v>
      </c>
      <c r="G4750" s="11">
        <f t="shared" si="371"/>
        <v>3135.5</v>
      </c>
      <c r="I4750" s="4">
        <f t="shared" si="372"/>
        <v>1447.3333333333335</v>
      </c>
      <c r="J4750" s="4">
        <f t="shared" si="373"/>
        <v>1447.3333333333335</v>
      </c>
      <c r="K4750" s="4">
        <f t="shared" si="374"/>
        <v>4747</v>
      </c>
    </row>
    <row r="4751" spans="1:11" x14ac:dyDescent="0.25">
      <c r="A4751" s="2">
        <v>4748</v>
      </c>
      <c r="B4751" s="9">
        <f>(ROUNDUP(Nebenrechnung_Break_Even!A4751/'Rüstprozess (DE)'!$E$30,0))*'Rüstprozess (DE)'!$E$28</f>
        <v>897</v>
      </c>
      <c r="C4751" s="10">
        <f>('Rüstprozess (DE)'!$E$12/3600)*A4751*'Rüstprozess (DE)'!$E$14</f>
        <v>791.33333333333326</v>
      </c>
      <c r="D4751" s="11">
        <f t="shared" si="370"/>
        <v>1688.3333333333333</v>
      </c>
      <c r="E4751" s="9">
        <f>(ROUNDUP(Nebenrechnung_Break_Even!A4751/'Rüstprozess (DE)'!$G$30,0))*'Rüstprozess (DE)'!$G$28</f>
        <v>762</v>
      </c>
      <c r="F4751" s="10">
        <f>('Rüstprozess (DE)'!$G$12/3600)*A4751*'Rüstprozess (DE)'!$E$14</f>
        <v>2374</v>
      </c>
      <c r="G4751" s="11">
        <f t="shared" si="371"/>
        <v>3136</v>
      </c>
      <c r="I4751" s="4">
        <f t="shared" si="372"/>
        <v>1447.6666666666667</v>
      </c>
      <c r="J4751" s="4">
        <f t="shared" si="373"/>
        <v>1447.6666666666667</v>
      </c>
      <c r="K4751" s="4">
        <f t="shared" si="374"/>
        <v>4748</v>
      </c>
    </row>
    <row r="4752" spans="1:11" x14ac:dyDescent="0.25">
      <c r="A4752" s="2">
        <v>4749</v>
      </c>
      <c r="B4752" s="9">
        <f>(ROUNDUP(Nebenrechnung_Break_Even!A4752/'Rüstprozess (DE)'!$E$30,0))*'Rüstprozess (DE)'!$E$28</f>
        <v>897</v>
      </c>
      <c r="C4752" s="10">
        <f>('Rüstprozess (DE)'!$E$12/3600)*A4752*'Rüstprozess (DE)'!$E$14</f>
        <v>791.5</v>
      </c>
      <c r="D4752" s="11">
        <f t="shared" si="370"/>
        <v>1688.5</v>
      </c>
      <c r="E4752" s="9">
        <f>(ROUNDUP(Nebenrechnung_Break_Even!A4752/'Rüstprozess (DE)'!$G$30,0))*'Rüstprozess (DE)'!$G$28</f>
        <v>762</v>
      </c>
      <c r="F4752" s="10">
        <f>('Rüstprozess (DE)'!$G$12/3600)*A4752*'Rüstprozess (DE)'!$E$14</f>
        <v>2374.5</v>
      </c>
      <c r="G4752" s="11">
        <f t="shared" si="371"/>
        <v>3136.5</v>
      </c>
      <c r="I4752" s="4">
        <f t="shared" si="372"/>
        <v>1448</v>
      </c>
      <c r="J4752" s="4">
        <f t="shared" si="373"/>
        <v>1448</v>
      </c>
      <c r="K4752" s="4">
        <f t="shared" si="374"/>
        <v>4749</v>
      </c>
    </row>
    <row r="4753" spans="1:11" x14ac:dyDescent="0.25">
      <c r="A4753" s="2">
        <v>4750</v>
      </c>
      <c r="B4753" s="9">
        <f>(ROUNDUP(Nebenrechnung_Break_Even!A4753/'Rüstprozess (DE)'!$E$30,0))*'Rüstprozess (DE)'!$E$28</f>
        <v>897</v>
      </c>
      <c r="C4753" s="10">
        <f>('Rüstprozess (DE)'!$E$12/3600)*A4753*'Rüstprozess (DE)'!$E$14</f>
        <v>791.66666666666674</v>
      </c>
      <c r="D4753" s="11">
        <f t="shared" si="370"/>
        <v>1688.6666666666667</v>
      </c>
      <c r="E4753" s="9">
        <f>(ROUNDUP(Nebenrechnung_Break_Even!A4753/'Rüstprozess (DE)'!$G$30,0))*'Rüstprozess (DE)'!$G$28</f>
        <v>762</v>
      </c>
      <c r="F4753" s="10">
        <f>('Rüstprozess (DE)'!$G$12/3600)*A4753*'Rüstprozess (DE)'!$E$14</f>
        <v>2375</v>
      </c>
      <c r="G4753" s="11">
        <f t="shared" si="371"/>
        <v>3137</v>
      </c>
      <c r="I4753" s="4">
        <f t="shared" si="372"/>
        <v>1448.3333333333333</v>
      </c>
      <c r="J4753" s="4">
        <f t="shared" si="373"/>
        <v>1448.3333333333333</v>
      </c>
      <c r="K4753" s="4">
        <f t="shared" si="374"/>
        <v>4750</v>
      </c>
    </row>
    <row r="4754" spans="1:11" x14ac:dyDescent="0.25">
      <c r="A4754" s="2">
        <v>4751</v>
      </c>
      <c r="B4754" s="9">
        <f>(ROUNDUP(Nebenrechnung_Break_Even!A4754/'Rüstprozess (DE)'!$E$30,0))*'Rüstprozess (DE)'!$E$28</f>
        <v>897</v>
      </c>
      <c r="C4754" s="10">
        <f>('Rüstprozess (DE)'!$E$12/3600)*A4754*'Rüstprozess (DE)'!$E$14</f>
        <v>791.83333333333337</v>
      </c>
      <c r="D4754" s="11">
        <f t="shared" si="370"/>
        <v>1688.8333333333335</v>
      </c>
      <c r="E4754" s="9">
        <f>(ROUNDUP(Nebenrechnung_Break_Even!A4754/'Rüstprozess (DE)'!$G$30,0))*'Rüstprozess (DE)'!$G$28</f>
        <v>762</v>
      </c>
      <c r="F4754" s="10">
        <f>('Rüstprozess (DE)'!$G$12/3600)*A4754*'Rüstprozess (DE)'!$E$14</f>
        <v>2375.5</v>
      </c>
      <c r="G4754" s="11">
        <f t="shared" si="371"/>
        <v>3137.5</v>
      </c>
      <c r="I4754" s="4">
        <f t="shared" si="372"/>
        <v>1448.6666666666665</v>
      </c>
      <c r="J4754" s="4">
        <f t="shared" si="373"/>
        <v>1448.6666666666665</v>
      </c>
      <c r="K4754" s="4">
        <f t="shared" si="374"/>
        <v>4751</v>
      </c>
    </row>
    <row r="4755" spans="1:11" x14ac:dyDescent="0.25">
      <c r="A4755" s="2">
        <v>4752</v>
      </c>
      <c r="B4755" s="9">
        <f>(ROUNDUP(Nebenrechnung_Break_Even!A4755/'Rüstprozess (DE)'!$E$30,0))*'Rüstprozess (DE)'!$E$28</f>
        <v>897</v>
      </c>
      <c r="C4755" s="10">
        <f>('Rüstprozess (DE)'!$E$12/3600)*A4755*'Rüstprozess (DE)'!$E$14</f>
        <v>792</v>
      </c>
      <c r="D4755" s="11">
        <f t="shared" si="370"/>
        <v>1689</v>
      </c>
      <c r="E4755" s="9">
        <f>(ROUNDUP(Nebenrechnung_Break_Even!A4755/'Rüstprozess (DE)'!$G$30,0))*'Rüstprozess (DE)'!$G$28</f>
        <v>762</v>
      </c>
      <c r="F4755" s="10">
        <f>('Rüstprozess (DE)'!$G$12/3600)*A4755*'Rüstprozess (DE)'!$E$14</f>
        <v>2376</v>
      </c>
      <c r="G4755" s="11">
        <f t="shared" si="371"/>
        <v>3138</v>
      </c>
      <c r="I4755" s="4">
        <f t="shared" si="372"/>
        <v>1449</v>
      </c>
      <c r="J4755" s="4">
        <f t="shared" si="373"/>
        <v>1449</v>
      </c>
      <c r="K4755" s="4">
        <f t="shared" si="374"/>
        <v>4752</v>
      </c>
    </row>
    <row r="4756" spans="1:11" x14ac:dyDescent="0.25">
      <c r="A4756" s="2">
        <v>4753</v>
      </c>
      <c r="B4756" s="9">
        <f>(ROUNDUP(Nebenrechnung_Break_Even!A4756/'Rüstprozess (DE)'!$E$30,0))*'Rüstprozess (DE)'!$E$28</f>
        <v>897</v>
      </c>
      <c r="C4756" s="10">
        <f>('Rüstprozess (DE)'!$E$12/3600)*A4756*'Rüstprozess (DE)'!$E$14</f>
        <v>792.16666666666674</v>
      </c>
      <c r="D4756" s="11">
        <f t="shared" si="370"/>
        <v>1689.1666666666667</v>
      </c>
      <c r="E4756" s="9">
        <f>(ROUNDUP(Nebenrechnung_Break_Even!A4756/'Rüstprozess (DE)'!$G$30,0))*'Rüstprozess (DE)'!$G$28</f>
        <v>762</v>
      </c>
      <c r="F4756" s="10">
        <f>('Rüstprozess (DE)'!$G$12/3600)*A4756*'Rüstprozess (DE)'!$E$14</f>
        <v>2376.5</v>
      </c>
      <c r="G4756" s="11">
        <f t="shared" si="371"/>
        <v>3138.5</v>
      </c>
      <c r="I4756" s="4">
        <f t="shared" si="372"/>
        <v>1449.3333333333333</v>
      </c>
      <c r="J4756" s="4">
        <f t="shared" si="373"/>
        <v>1449.3333333333333</v>
      </c>
      <c r="K4756" s="4">
        <f t="shared" si="374"/>
        <v>4753</v>
      </c>
    </row>
    <row r="4757" spans="1:11" x14ac:dyDescent="0.25">
      <c r="A4757" s="2">
        <v>4754</v>
      </c>
      <c r="B4757" s="9">
        <f>(ROUNDUP(Nebenrechnung_Break_Even!A4757/'Rüstprozess (DE)'!$E$30,0))*'Rüstprozess (DE)'!$E$28</f>
        <v>897</v>
      </c>
      <c r="C4757" s="10">
        <f>('Rüstprozess (DE)'!$E$12/3600)*A4757*'Rüstprozess (DE)'!$E$14</f>
        <v>792.33333333333337</v>
      </c>
      <c r="D4757" s="11">
        <f t="shared" si="370"/>
        <v>1689.3333333333335</v>
      </c>
      <c r="E4757" s="9">
        <f>(ROUNDUP(Nebenrechnung_Break_Even!A4757/'Rüstprozess (DE)'!$G$30,0))*'Rüstprozess (DE)'!$G$28</f>
        <v>762</v>
      </c>
      <c r="F4757" s="10">
        <f>('Rüstprozess (DE)'!$G$12/3600)*A4757*'Rüstprozess (DE)'!$E$14</f>
        <v>2377</v>
      </c>
      <c r="G4757" s="11">
        <f t="shared" si="371"/>
        <v>3139</v>
      </c>
      <c r="I4757" s="4">
        <f t="shared" si="372"/>
        <v>1449.6666666666665</v>
      </c>
      <c r="J4757" s="4">
        <f t="shared" si="373"/>
        <v>1449.6666666666665</v>
      </c>
      <c r="K4757" s="4">
        <f t="shared" si="374"/>
        <v>4754</v>
      </c>
    </row>
    <row r="4758" spans="1:11" x14ac:dyDescent="0.25">
      <c r="A4758" s="2">
        <v>4755</v>
      </c>
      <c r="B4758" s="9">
        <f>(ROUNDUP(Nebenrechnung_Break_Even!A4758/'Rüstprozess (DE)'!$E$30,0))*'Rüstprozess (DE)'!$E$28</f>
        <v>897</v>
      </c>
      <c r="C4758" s="10">
        <f>('Rüstprozess (DE)'!$E$12/3600)*A4758*'Rüstprozess (DE)'!$E$14</f>
        <v>792.5</v>
      </c>
      <c r="D4758" s="11">
        <f t="shared" si="370"/>
        <v>1689.5</v>
      </c>
      <c r="E4758" s="9">
        <f>(ROUNDUP(Nebenrechnung_Break_Even!A4758/'Rüstprozess (DE)'!$G$30,0))*'Rüstprozess (DE)'!$G$28</f>
        <v>762</v>
      </c>
      <c r="F4758" s="10">
        <f>('Rüstprozess (DE)'!$G$12/3600)*A4758*'Rüstprozess (DE)'!$E$14</f>
        <v>2377.5</v>
      </c>
      <c r="G4758" s="11">
        <f t="shared" si="371"/>
        <v>3139.5</v>
      </c>
      <c r="I4758" s="4">
        <f t="shared" si="372"/>
        <v>1450</v>
      </c>
      <c r="J4758" s="4">
        <f t="shared" si="373"/>
        <v>1450</v>
      </c>
      <c r="K4758" s="4">
        <f t="shared" si="374"/>
        <v>4755</v>
      </c>
    </row>
    <row r="4759" spans="1:11" x14ac:dyDescent="0.25">
      <c r="A4759" s="2">
        <v>4756</v>
      </c>
      <c r="B4759" s="9">
        <f>(ROUNDUP(Nebenrechnung_Break_Even!A4759/'Rüstprozess (DE)'!$E$30,0))*'Rüstprozess (DE)'!$E$28</f>
        <v>897</v>
      </c>
      <c r="C4759" s="10">
        <f>('Rüstprozess (DE)'!$E$12/3600)*A4759*'Rüstprozess (DE)'!$E$14</f>
        <v>792.66666666666663</v>
      </c>
      <c r="D4759" s="11">
        <f t="shared" si="370"/>
        <v>1689.6666666666665</v>
      </c>
      <c r="E4759" s="9">
        <f>(ROUNDUP(Nebenrechnung_Break_Even!A4759/'Rüstprozess (DE)'!$G$30,0))*'Rüstprozess (DE)'!$G$28</f>
        <v>762</v>
      </c>
      <c r="F4759" s="10">
        <f>('Rüstprozess (DE)'!$G$12/3600)*A4759*'Rüstprozess (DE)'!$E$14</f>
        <v>2378</v>
      </c>
      <c r="G4759" s="11">
        <f t="shared" si="371"/>
        <v>3140</v>
      </c>
      <c r="I4759" s="4">
        <f t="shared" si="372"/>
        <v>1450.3333333333335</v>
      </c>
      <c r="J4759" s="4">
        <f t="shared" si="373"/>
        <v>1450.3333333333335</v>
      </c>
      <c r="K4759" s="4">
        <f t="shared" si="374"/>
        <v>4756</v>
      </c>
    </row>
    <row r="4760" spans="1:11" x14ac:dyDescent="0.25">
      <c r="A4760" s="2">
        <v>4757</v>
      </c>
      <c r="B4760" s="9">
        <f>(ROUNDUP(Nebenrechnung_Break_Even!A4760/'Rüstprozess (DE)'!$E$30,0))*'Rüstprozess (DE)'!$E$28</f>
        <v>897</v>
      </c>
      <c r="C4760" s="10">
        <f>('Rüstprozess (DE)'!$E$12/3600)*A4760*'Rüstprozess (DE)'!$E$14</f>
        <v>792.83333333333326</v>
      </c>
      <c r="D4760" s="11">
        <f t="shared" si="370"/>
        <v>1689.8333333333333</v>
      </c>
      <c r="E4760" s="9">
        <f>(ROUNDUP(Nebenrechnung_Break_Even!A4760/'Rüstprozess (DE)'!$G$30,0))*'Rüstprozess (DE)'!$G$28</f>
        <v>762</v>
      </c>
      <c r="F4760" s="10">
        <f>('Rüstprozess (DE)'!$G$12/3600)*A4760*'Rüstprozess (DE)'!$E$14</f>
        <v>2378.5</v>
      </c>
      <c r="G4760" s="11">
        <f t="shared" si="371"/>
        <v>3140.5</v>
      </c>
      <c r="I4760" s="4">
        <f t="shared" si="372"/>
        <v>1450.6666666666667</v>
      </c>
      <c r="J4760" s="4">
        <f t="shared" si="373"/>
        <v>1450.6666666666667</v>
      </c>
      <c r="K4760" s="4">
        <f t="shared" si="374"/>
        <v>4757</v>
      </c>
    </row>
    <row r="4761" spans="1:11" x14ac:dyDescent="0.25">
      <c r="A4761" s="2">
        <v>4758</v>
      </c>
      <c r="B4761" s="9">
        <f>(ROUNDUP(Nebenrechnung_Break_Even!A4761/'Rüstprozess (DE)'!$E$30,0))*'Rüstprozess (DE)'!$E$28</f>
        <v>897</v>
      </c>
      <c r="C4761" s="10">
        <f>('Rüstprozess (DE)'!$E$12/3600)*A4761*'Rüstprozess (DE)'!$E$14</f>
        <v>793</v>
      </c>
      <c r="D4761" s="11">
        <f t="shared" si="370"/>
        <v>1690</v>
      </c>
      <c r="E4761" s="9">
        <f>(ROUNDUP(Nebenrechnung_Break_Even!A4761/'Rüstprozess (DE)'!$G$30,0))*'Rüstprozess (DE)'!$G$28</f>
        <v>762</v>
      </c>
      <c r="F4761" s="10">
        <f>('Rüstprozess (DE)'!$G$12/3600)*A4761*'Rüstprozess (DE)'!$E$14</f>
        <v>2379</v>
      </c>
      <c r="G4761" s="11">
        <f t="shared" si="371"/>
        <v>3141</v>
      </c>
      <c r="I4761" s="4">
        <f t="shared" si="372"/>
        <v>1451</v>
      </c>
      <c r="J4761" s="4">
        <f t="shared" si="373"/>
        <v>1451</v>
      </c>
      <c r="K4761" s="4">
        <f t="shared" si="374"/>
        <v>4758</v>
      </c>
    </row>
    <row r="4762" spans="1:11" x14ac:dyDescent="0.25">
      <c r="A4762" s="2">
        <v>4759</v>
      </c>
      <c r="B4762" s="9">
        <f>(ROUNDUP(Nebenrechnung_Break_Even!A4762/'Rüstprozess (DE)'!$E$30,0))*'Rüstprozess (DE)'!$E$28</f>
        <v>897</v>
      </c>
      <c r="C4762" s="10">
        <f>('Rüstprozess (DE)'!$E$12/3600)*A4762*'Rüstprozess (DE)'!$E$14</f>
        <v>793.16666666666663</v>
      </c>
      <c r="D4762" s="11">
        <f t="shared" si="370"/>
        <v>1690.1666666666665</v>
      </c>
      <c r="E4762" s="9">
        <f>(ROUNDUP(Nebenrechnung_Break_Even!A4762/'Rüstprozess (DE)'!$G$30,0))*'Rüstprozess (DE)'!$G$28</f>
        <v>762</v>
      </c>
      <c r="F4762" s="10">
        <f>('Rüstprozess (DE)'!$G$12/3600)*A4762*'Rüstprozess (DE)'!$E$14</f>
        <v>2379.5</v>
      </c>
      <c r="G4762" s="11">
        <f t="shared" si="371"/>
        <v>3141.5</v>
      </c>
      <c r="I4762" s="4">
        <f t="shared" si="372"/>
        <v>1451.3333333333335</v>
      </c>
      <c r="J4762" s="4">
        <f t="shared" si="373"/>
        <v>1451.3333333333335</v>
      </c>
      <c r="K4762" s="4">
        <f t="shared" si="374"/>
        <v>4759</v>
      </c>
    </row>
    <row r="4763" spans="1:11" x14ac:dyDescent="0.25">
      <c r="A4763" s="2">
        <v>4760</v>
      </c>
      <c r="B4763" s="9">
        <f>(ROUNDUP(Nebenrechnung_Break_Even!A4763/'Rüstprozess (DE)'!$E$30,0))*'Rüstprozess (DE)'!$E$28</f>
        <v>897</v>
      </c>
      <c r="C4763" s="10">
        <f>('Rüstprozess (DE)'!$E$12/3600)*A4763*'Rüstprozess (DE)'!$E$14</f>
        <v>793.33333333333326</v>
      </c>
      <c r="D4763" s="11">
        <f t="shared" si="370"/>
        <v>1690.3333333333333</v>
      </c>
      <c r="E4763" s="9">
        <f>(ROUNDUP(Nebenrechnung_Break_Even!A4763/'Rüstprozess (DE)'!$G$30,0))*'Rüstprozess (DE)'!$G$28</f>
        <v>762</v>
      </c>
      <c r="F4763" s="10">
        <f>('Rüstprozess (DE)'!$G$12/3600)*A4763*'Rüstprozess (DE)'!$E$14</f>
        <v>2380</v>
      </c>
      <c r="G4763" s="11">
        <f t="shared" si="371"/>
        <v>3142</v>
      </c>
      <c r="I4763" s="4">
        <f t="shared" si="372"/>
        <v>1451.6666666666667</v>
      </c>
      <c r="J4763" s="4">
        <f t="shared" si="373"/>
        <v>1451.6666666666667</v>
      </c>
      <c r="K4763" s="4">
        <f t="shared" si="374"/>
        <v>4760</v>
      </c>
    </row>
    <row r="4764" spans="1:11" x14ac:dyDescent="0.25">
      <c r="A4764" s="2">
        <v>4761</v>
      </c>
      <c r="B4764" s="9">
        <f>(ROUNDUP(Nebenrechnung_Break_Even!A4764/'Rüstprozess (DE)'!$E$30,0))*'Rüstprozess (DE)'!$E$28</f>
        <v>897</v>
      </c>
      <c r="C4764" s="10">
        <f>('Rüstprozess (DE)'!$E$12/3600)*A4764*'Rüstprozess (DE)'!$E$14</f>
        <v>793.5</v>
      </c>
      <c r="D4764" s="11">
        <f t="shared" si="370"/>
        <v>1690.5</v>
      </c>
      <c r="E4764" s="9">
        <f>(ROUNDUP(Nebenrechnung_Break_Even!A4764/'Rüstprozess (DE)'!$G$30,0))*'Rüstprozess (DE)'!$G$28</f>
        <v>762</v>
      </c>
      <c r="F4764" s="10">
        <f>('Rüstprozess (DE)'!$G$12/3600)*A4764*'Rüstprozess (DE)'!$E$14</f>
        <v>2380.5</v>
      </c>
      <c r="G4764" s="11">
        <f t="shared" si="371"/>
        <v>3142.5</v>
      </c>
      <c r="I4764" s="4">
        <f t="shared" si="372"/>
        <v>1452</v>
      </c>
      <c r="J4764" s="4">
        <f t="shared" si="373"/>
        <v>1452</v>
      </c>
      <c r="K4764" s="4">
        <f t="shared" si="374"/>
        <v>4761</v>
      </c>
    </row>
    <row r="4765" spans="1:11" x14ac:dyDescent="0.25">
      <c r="A4765" s="2">
        <v>4762</v>
      </c>
      <c r="B4765" s="9">
        <f>(ROUNDUP(Nebenrechnung_Break_Even!A4765/'Rüstprozess (DE)'!$E$30,0))*'Rüstprozess (DE)'!$E$28</f>
        <v>897</v>
      </c>
      <c r="C4765" s="10">
        <f>('Rüstprozess (DE)'!$E$12/3600)*A4765*'Rüstprozess (DE)'!$E$14</f>
        <v>793.66666666666663</v>
      </c>
      <c r="D4765" s="11">
        <f t="shared" si="370"/>
        <v>1690.6666666666665</v>
      </c>
      <c r="E4765" s="9">
        <f>(ROUNDUP(Nebenrechnung_Break_Even!A4765/'Rüstprozess (DE)'!$G$30,0))*'Rüstprozess (DE)'!$G$28</f>
        <v>762</v>
      </c>
      <c r="F4765" s="10">
        <f>('Rüstprozess (DE)'!$G$12/3600)*A4765*'Rüstprozess (DE)'!$E$14</f>
        <v>2381</v>
      </c>
      <c r="G4765" s="11">
        <f t="shared" si="371"/>
        <v>3143</v>
      </c>
      <c r="I4765" s="4">
        <f t="shared" si="372"/>
        <v>1452.3333333333335</v>
      </c>
      <c r="J4765" s="4">
        <f t="shared" si="373"/>
        <v>1452.3333333333335</v>
      </c>
      <c r="K4765" s="4">
        <f t="shared" si="374"/>
        <v>4762</v>
      </c>
    </row>
    <row r="4766" spans="1:11" x14ac:dyDescent="0.25">
      <c r="A4766" s="2">
        <v>4763</v>
      </c>
      <c r="B4766" s="9">
        <f>(ROUNDUP(Nebenrechnung_Break_Even!A4766/'Rüstprozess (DE)'!$E$30,0))*'Rüstprozess (DE)'!$E$28</f>
        <v>897</v>
      </c>
      <c r="C4766" s="10">
        <f>('Rüstprozess (DE)'!$E$12/3600)*A4766*'Rüstprozess (DE)'!$E$14</f>
        <v>793.83333333333326</v>
      </c>
      <c r="D4766" s="11">
        <f t="shared" si="370"/>
        <v>1690.8333333333333</v>
      </c>
      <c r="E4766" s="9">
        <f>(ROUNDUP(Nebenrechnung_Break_Even!A4766/'Rüstprozess (DE)'!$G$30,0))*'Rüstprozess (DE)'!$G$28</f>
        <v>762</v>
      </c>
      <c r="F4766" s="10">
        <f>('Rüstprozess (DE)'!$G$12/3600)*A4766*'Rüstprozess (DE)'!$E$14</f>
        <v>2381.5</v>
      </c>
      <c r="G4766" s="11">
        <f t="shared" si="371"/>
        <v>3143.5</v>
      </c>
      <c r="I4766" s="4">
        <f t="shared" si="372"/>
        <v>1452.6666666666667</v>
      </c>
      <c r="J4766" s="4">
        <f t="shared" si="373"/>
        <v>1452.6666666666667</v>
      </c>
      <c r="K4766" s="4">
        <f t="shared" si="374"/>
        <v>4763</v>
      </c>
    </row>
    <row r="4767" spans="1:11" x14ac:dyDescent="0.25">
      <c r="A4767" s="2">
        <v>4764</v>
      </c>
      <c r="B4767" s="9">
        <f>(ROUNDUP(Nebenrechnung_Break_Even!A4767/'Rüstprozess (DE)'!$E$30,0))*'Rüstprozess (DE)'!$E$28</f>
        <v>897</v>
      </c>
      <c r="C4767" s="10">
        <f>('Rüstprozess (DE)'!$E$12/3600)*A4767*'Rüstprozess (DE)'!$E$14</f>
        <v>794</v>
      </c>
      <c r="D4767" s="11">
        <f t="shared" si="370"/>
        <v>1691</v>
      </c>
      <c r="E4767" s="9">
        <f>(ROUNDUP(Nebenrechnung_Break_Even!A4767/'Rüstprozess (DE)'!$G$30,0))*'Rüstprozess (DE)'!$G$28</f>
        <v>762</v>
      </c>
      <c r="F4767" s="10">
        <f>('Rüstprozess (DE)'!$G$12/3600)*A4767*'Rüstprozess (DE)'!$E$14</f>
        <v>2382</v>
      </c>
      <c r="G4767" s="11">
        <f t="shared" si="371"/>
        <v>3144</v>
      </c>
      <c r="I4767" s="4">
        <f t="shared" si="372"/>
        <v>1453</v>
      </c>
      <c r="J4767" s="4">
        <f t="shared" si="373"/>
        <v>1453</v>
      </c>
      <c r="K4767" s="4">
        <f t="shared" si="374"/>
        <v>4764</v>
      </c>
    </row>
    <row r="4768" spans="1:11" x14ac:dyDescent="0.25">
      <c r="A4768" s="2">
        <v>4765</v>
      </c>
      <c r="B4768" s="9">
        <f>(ROUNDUP(Nebenrechnung_Break_Even!A4768/'Rüstprozess (DE)'!$E$30,0))*'Rüstprozess (DE)'!$E$28</f>
        <v>897</v>
      </c>
      <c r="C4768" s="10">
        <f>('Rüstprozess (DE)'!$E$12/3600)*A4768*'Rüstprozess (DE)'!$E$14</f>
        <v>794.16666666666674</v>
      </c>
      <c r="D4768" s="11">
        <f t="shared" si="370"/>
        <v>1691.1666666666667</v>
      </c>
      <c r="E4768" s="9">
        <f>(ROUNDUP(Nebenrechnung_Break_Even!A4768/'Rüstprozess (DE)'!$G$30,0))*'Rüstprozess (DE)'!$G$28</f>
        <v>762</v>
      </c>
      <c r="F4768" s="10">
        <f>('Rüstprozess (DE)'!$G$12/3600)*A4768*'Rüstprozess (DE)'!$E$14</f>
        <v>2382.5</v>
      </c>
      <c r="G4768" s="11">
        <f t="shared" si="371"/>
        <v>3144.5</v>
      </c>
      <c r="I4768" s="4">
        <f t="shared" si="372"/>
        <v>1453.3333333333333</v>
      </c>
      <c r="J4768" s="4">
        <f t="shared" si="373"/>
        <v>1453.3333333333333</v>
      </c>
      <c r="K4768" s="4">
        <f t="shared" si="374"/>
        <v>4765</v>
      </c>
    </row>
    <row r="4769" spans="1:11" x14ac:dyDescent="0.25">
      <c r="A4769" s="2">
        <v>4766</v>
      </c>
      <c r="B4769" s="9">
        <f>(ROUNDUP(Nebenrechnung_Break_Even!A4769/'Rüstprozess (DE)'!$E$30,0))*'Rüstprozess (DE)'!$E$28</f>
        <v>897</v>
      </c>
      <c r="C4769" s="10">
        <f>('Rüstprozess (DE)'!$E$12/3600)*A4769*'Rüstprozess (DE)'!$E$14</f>
        <v>794.33333333333337</v>
      </c>
      <c r="D4769" s="11">
        <f t="shared" si="370"/>
        <v>1691.3333333333335</v>
      </c>
      <c r="E4769" s="9">
        <f>(ROUNDUP(Nebenrechnung_Break_Even!A4769/'Rüstprozess (DE)'!$G$30,0))*'Rüstprozess (DE)'!$G$28</f>
        <v>762</v>
      </c>
      <c r="F4769" s="10">
        <f>('Rüstprozess (DE)'!$G$12/3600)*A4769*'Rüstprozess (DE)'!$E$14</f>
        <v>2383</v>
      </c>
      <c r="G4769" s="11">
        <f t="shared" si="371"/>
        <v>3145</v>
      </c>
      <c r="I4769" s="4">
        <f t="shared" si="372"/>
        <v>1453.6666666666665</v>
      </c>
      <c r="J4769" s="4">
        <f t="shared" si="373"/>
        <v>1453.6666666666665</v>
      </c>
      <c r="K4769" s="4">
        <f t="shared" si="374"/>
        <v>4766</v>
      </c>
    </row>
    <row r="4770" spans="1:11" x14ac:dyDescent="0.25">
      <c r="A4770" s="2">
        <v>4767</v>
      </c>
      <c r="B4770" s="9">
        <f>(ROUNDUP(Nebenrechnung_Break_Even!A4770/'Rüstprozess (DE)'!$E$30,0))*'Rüstprozess (DE)'!$E$28</f>
        <v>897</v>
      </c>
      <c r="C4770" s="10">
        <f>('Rüstprozess (DE)'!$E$12/3600)*A4770*'Rüstprozess (DE)'!$E$14</f>
        <v>794.5</v>
      </c>
      <c r="D4770" s="11">
        <f t="shared" si="370"/>
        <v>1691.5</v>
      </c>
      <c r="E4770" s="9">
        <f>(ROUNDUP(Nebenrechnung_Break_Even!A4770/'Rüstprozess (DE)'!$G$30,0))*'Rüstprozess (DE)'!$G$28</f>
        <v>762</v>
      </c>
      <c r="F4770" s="10">
        <f>('Rüstprozess (DE)'!$G$12/3600)*A4770*'Rüstprozess (DE)'!$E$14</f>
        <v>2383.5</v>
      </c>
      <c r="G4770" s="11">
        <f t="shared" si="371"/>
        <v>3145.5</v>
      </c>
      <c r="I4770" s="4">
        <f t="shared" si="372"/>
        <v>1454</v>
      </c>
      <c r="J4770" s="4">
        <f t="shared" si="373"/>
        <v>1454</v>
      </c>
      <c r="K4770" s="4">
        <f t="shared" si="374"/>
        <v>4767</v>
      </c>
    </row>
    <row r="4771" spans="1:11" x14ac:dyDescent="0.25">
      <c r="A4771" s="2">
        <v>4768</v>
      </c>
      <c r="B4771" s="9">
        <f>(ROUNDUP(Nebenrechnung_Break_Even!A4771/'Rüstprozess (DE)'!$E$30,0))*'Rüstprozess (DE)'!$E$28</f>
        <v>897</v>
      </c>
      <c r="C4771" s="10">
        <f>('Rüstprozess (DE)'!$E$12/3600)*A4771*'Rüstprozess (DE)'!$E$14</f>
        <v>794.66666666666674</v>
      </c>
      <c r="D4771" s="11">
        <f t="shared" si="370"/>
        <v>1691.6666666666667</v>
      </c>
      <c r="E4771" s="9">
        <f>(ROUNDUP(Nebenrechnung_Break_Even!A4771/'Rüstprozess (DE)'!$G$30,0))*'Rüstprozess (DE)'!$G$28</f>
        <v>762</v>
      </c>
      <c r="F4771" s="10">
        <f>('Rüstprozess (DE)'!$G$12/3600)*A4771*'Rüstprozess (DE)'!$E$14</f>
        <v>2384</v>
      </c>
      <c r="G4771" s="11">
        <f t="shared" si="371"/>
        <v>3146</v>
      </c>
      <c r="I4771" s="4">
        <f t="shared" si="372"/>
        <v>1454.3333333333333</v>
      </c>
      <c r="J4771" s="4">
        <f t="shared" si="373"/>
        <v>1454.3333333333333</v>
      </c>
      <c r="K4771" s="4">
        <f t="shared" si="374"/>
        <v>4768</v>
      </c>
    </row>
    <row r="4772" spans="1:11" x14ac:dyDescent="0.25">
      <c r="A4772" s="2">
        <v>4769</v>
      </c>
      <c r="B4772" s="9">
        <f>(ROUNDUP(Nebenrechnung_Break_Even!A4772/'Rüstprozess (DE)'!$E$30,0))*'Rüstprozess (DE)'!$E$28</f>
        <v>897</v>
      </c>
      <c r="C4772" s="10">
        <f>('Rüstprozess (DE)'!$E$12/3600)*A4772*'Rüstprozess (DE)'!$E$14</f>
        <v>794.83333333333337</v>
      </c>
      <c r="D4772" s="11">
        <f t="shared" si="370"/>
        <v>1691.8333333333335</v>
      </c>
      <c r="E4772" s="9">
        <f>(ROUNDUP(Nebenrechnung_Break_Even!A4772/'Rüstprozess (DE)'!$G$30,0))*'Rüstprozess (DE)'!$G$28</f>
        <v>762</v>
      </c>
      <c r="F4772" s="10">
        <f>('Rüstprozess (DE)'!$G$12/3600)*A4772*'Rüstprozess (DE)'!$E$14</f>
        <v>2384.5</v>
      </c>
      <c r="G4772" s="11">
        <f t="shared" si="371"/>
        <v>3146.5</v>
      </c>
      <c r="I4772" s="4">
        <f t="shared" si="372"/>
        <v>1454.6666666666665</v>
      </c>
      <c r="J4772" s="4">
        <f t="shared" si="373"/>
        <v>1454.6666666666665</v>
      </c>
      <c r="K4772" s="4">
        <f t="shared" si="374"/>
        <v>4769</v>
      </c>
    </row>
    <row r="4773" spans="1:11" x14ac:dyDescent="0.25">
      <c r="A4773" s="2">
        <v>4770</v>
      </c>
      <c r="B4773" s="9">
        <f>(ROUNDUP(Nebenrechnung_Break_Even!A4773/'Rüstprozess (DE)'!$E$30,0))*'Rüstprozess (DE)'!$E$28</f>
        <v>897</v>
      </c>
      <c r="C4773" s="10">
        <f>('Rüstprozess (DE)'!$E$12/3600)*A4773*'Rüstprozess (DE)'!$E$14</f>
        <v>795</v>
      </c>
      <c r="D4773" s="11">
        <f t="shared" si="370"/>
        <v>1692</v>
      </c>
      <c r="E4773" s="9">
        <f>(ROUNDUP(Nebenrechnung_Break_Even!A4773/'Rüstprozess (DE)'!$G$30,0))*'Rüstprozess (DE)'!$G$28</f>
        <v>762</v>
      </c>
      <c r="F4773" s="10">
        <f>('Rüstprozess (DE)'!$G$12/3600)*A4773*'Rüstprozess (DE)'!$E$14</f>
        <v>2385</v>
      </c>
      <c r="G4773" s="11">
        <f t="shared" si="371"/>
        <v>3147</v>
      </c>
      <c r="I4773" s="4">
        <f t="shared" si="372"/>
        <v>1455</v>
      </c>
      <c r="J4773" s="4">
        <f t="shared" si="373"/>
        <v>1455</v>
      </c>
      <c r="K4773" s="4">
        <f t="shared" si="374"/>
        <v>4770</v>
      </c>
    </row>
    <row r="4774" spans="1:11" x14ac:dyDescent="0.25">
      <c r="A4774" s="2">
        <v>4771</v>
      </c>
      <c r="B4774" s="9">
        <f>(ROUNDUP(Nebenrechnung_Break_Even!A4774/'Rüstprozess (DE)'!$E$30,0))*'Rüstprozess (DE)'!$E$28</f>
        <v>897</v>
      </c>
      <c r="C4774" s="10">
        <f>('Rüstprozess (DE)'!$E$12/3600)*A4774*'Rüstprozess (DE)'!$E$14</f>
        <v>795.16666666666663</v>
      </c>
      <c r="D4774" s="11">
        <f t="shared" si="370"/>
        <v>1692.1666666666665</v>
      </c>
      <c r="E4774" s="9">
        <f>(ROUNDUP(Nebenrechnung_Break_Even!A4774/'Rüstprozess (DE)'!$G$30,0))*'Rüstprozess (DE)'!$G$28</f>
        <v>762</v>
      </c>
      <c r="F4774" s="10">
        <f>('Rüstprozess (DE)'!$G$12/3600)*A4774*'Rüstprozess (DE)'!$E$14</f>
        <v>2385.5</v>
      </c>
      <c r="G4774" s="11">
        <f t="shared" si="371"/>
        <v>3147.5</v>
      </c>
      <c r="I4774" s="4">
        <f t="shared" si="372"/>
        <v>1455.3333333333335</v>
      </c>
      <c r="J4774" s="4">
        <f t="shared" si="373"/>
        <v>1455.3333333333335</v>
      </c>
      <c r="K4774" s="4">
        <f t="shared" si="374"/>
        <v>4771</v>
      </c>
    </row>
    <row r="4775" spans="1:11" x14ac:dyDescent="0.25">
      <c r="A4775" s="2">
        <v>4772</v>
      </c>
      <c r="B4775" s="9">
        <f>(ROUNDUP(Nebenrechnung_Break_Even!A4775/'Rüstprozess (DE)'!$E$30,0))*'Rüstprozess (DE)'!$E$28</f>
        <v>897</v>
      </c>
      <c r="C4775" s="10">
        <f>('Rüstprozess (DE)'!$E$12/3600)*A4775*'Rüstprozess (DE)'!$E$14</f>
        <v>795.33333333333326</v>
      </c>
      <c r="D4775" s="11">
        <f t="shared" si="370"/>
        <v>1692.3333333333333</v>
      </c>
      <c r="E4775" s="9">
        <f>(ROUNDUP(Nebenrechnung_Break_Even!A4775/'Rüstprozess (DE)'!$G$30,0))*'Rüstprozess (DE)'!$G$28</f>
        <v>762</v>
      </c>
      <c r="F4775" s="10">
        <f>('Rüstprozess (DE)'!$G$12/3600)*A4775*'Rüstprozess (DE)'!$E$14</f>
        <v>2386</v>
      </c>
      <c r="G4775" s="11">
        <f t="shared" si="371"/>
        <v>3148</v>
      </c>
      <c r="I4775" s="4">
        <f t="shared" si="372"/>
        <v>1455.6666666666667</v>
      </c>
      <c r="J4775" s="4">
        <f t="shared" si="373"/>
        <v>1455.6666666666667</v>
      </c>
      <c r="K4775" s="4">
        <f t="shared" si="374"/>
        <v>4772</v>
      </c>
    </row>
    <row r="4776" spans="1:11" x14ac:dyDescent="0.25">
      <c r="A4776" s="2">
        <v>4773</v>
      </c>
      <c r="B4776" s="9">
        <f>(ROUNDUP(Nebenrechnung_Break_Even!A4776/'Rüstprozess (DE)'!$E$30,0))*'Rüstprozess (DE)'!$E$28</f>
        <v>897</v>
      </c>
      <c r="C4776" s="10">
        <f>('Rüstprozess (DE)'!$E$12/3600)*A4776*'Rüstprozess (DE)'!$E$14</f>
        <v>795.5</v>
      </c>
      <c r="D4776" s="11">
        <f t="shared" si="370"/>
        <v>1692.5</v>
      </c>
      <c r="E4776" s="9">
        <f>(ROUNDUP(Nebenrechnung_Break_Even!A4776/'Rüstprozess (DE)'!$G$30,0))*'Rüstprozess (DE)'!$G$28</f>
        <v>762</v>
      </c>
      <c r="F4776" s="10">
        <f>('Rüstprozess (DE)'!$G$12/3600)*A4776*'Rüstprozess (DE)'!$E$14</f>
        <v>2386.5</v>
      </c>
      <c r="G4776" s="11">
        <f t="shared" si="371"/>
        <v>3148.5</v>
      </c>
      <c r="I4776" s="4">
        <f t="shared" si="372"/>
        <v>1456</v>
      </c>
      <c r="J4776" s="4">
        <f t="shared" si="373"/>
        <v>1456</v>
      </c>
      <c r="K4776" s="4">
        <f t="shared" si="374"/>
        <v>4773</v>
      </c>
    </row>
    <row r="4777" spans="1:11" x14ac:dyDescent="0.25">
      <c r="A4777" s="2">
        <v>4774</v>
      </c>
      <c r="B4777" s="9">
        <f>(ROUNDUP(Nebenrechnung_Break_Even!A4777/'Rüstprozess (DE)'!$E$30,0))*'Rüstprozess (DE)'!$E$28</f>
        <v>897</v>
      </c>
      <c r="C4777" s="10">
        <f>('Rüstprozess (DE)'!$E$12/3600)*A4777*'Rüstprozess (DE)'!$E$14</f>
        <v>795.66666666666663</v>
      </c>
      <c r="D4777" s="11">
        <f t="shared" si="370"/>
        <v>1692.6666666666665</v>
      </c>
      <c r="E4777" s="9">
        <f>(ROUNDUP(Nebenrechnung_Break_Even!A4777/'Rüstprozess (DE)'!$G$30,0))*'Rüstprozess (DE)'!$G$28</f>
        <v>762</v>
      </c>
      <c r="F4777" s="10">
        <f>('Rüstprozess (DE)'!$G$12/3600)*A4777*'Rüstprozess (DE)'!$E$14</f>
        <v>2387</v>
      </c>
      <c r="G4777" s="11">
        <f t="shared" si="371"/>
        <v>3149</v>
      </c>
      <c r="I4777" s="4">
        <f t="shared" si="372"/>
        <v>1456.3333333333335</v>
      </c>
      <c r="J4777" s="4">
        <f t="shared" si="373"/>
        <v>1456.3333333333335</v>
      </c>
      <c r="K4777" s="4">
        <f t="shared" si="374"/>
        <v>4774</v>
      </c>
    </row>
    <row r="4778" spans="1:11" x14ac:dyDescent="0.25">
      <c r="A4778" s="2">
        <v>4775</v>
      </c>
      <c r="B4778" s="9">
        <f>(ROUNDUP(Nebenrechnung_Break_Even!A4778/'Rüstprozess (DE)'!$E$30,0))*'Rüstprozess (DE)'!$E$28</f>
        <v>897</v>
      </c>
      <c r="C4778" s="10">
        <f>('Rüstprozess (DE)'!$E$12/3600)*A4778*'Rüstprozess (DE)'!$E$14</f>
        <v>795.83333333333326</v>
      </c>
      <c r="D4778" s="11">
        <f t="shared" si="370"/>
        <v>1692.8333333333333</v>
      </c>
      <c r="E4778" s="9">
        <f>(ROUNDUP(Nebenrechnung_Break_Even!A4778/'Rüstprozess (DE)'!$G$30,0))*'Rüstprozess (DE)'!$G$28</f>
        <v>762</v>
      </c>
      <c r="F4778" s="10">
        <f>('Rüstprozess (DE)'!$G$12/3600)*A4778*'Rüstprozess (DE)'!$E$14</f>
        <v>2387.5</v>
      </c>
      <c r="G4778" s="11">
        <f t="shared" si="371"/>
        <v>3149.5</v>
      </c>
      <c r="I4778" s="4">
        <f t="shared" si="372"/>
        <v>1456.6666666666667</v>
      </c>
      <c r="J4778" s="4">
        <f t="shared" si="373"/>
        <v>1456.6666666666667</v>
      </c>
      <c r="K4778" s="4">
        <f t="shared" si="374"/>
        <v>4775</v>
      </c>
    </row>
    <row r="4779" spans="1:11" x14ac:dyDescent="0.25">
      <c r="A4779" s="2">
        <v>4776</v>
      </c>
      <c r="B4779" s="9">
        <f>(ROUNDUP(Nebenrechnung_Break_Even!A4779/'Rüstprozess (DE)'!$E$30,0))*'Rüstprozess (DE)'!$E$28</f>
        <v>897</v>
      </c>
      <c r="C4779" s="10">
        <f>('Rüstprozess (DE)'!$E$12/3600)*A4779*'Rüstprozess (DE)'!$E$14</f>
        <v>796</v>
      </c>
      <c r="D4779" s="11">
        <f t="shared" si="370"/>
        <v>1693</v>
      </c>
      <c r="E4779" s="9">
        <f>(ROUNDUP(Nebenrechnung_Break_Even!A4779/'Rüstprozess (DE)'!$G$30,0))*'Rüstprozess (DE)'!$G$28</f>
        <v>762</v>
      </c>
      <c r="F4779" s="10">
        <f>('Rüstprozess (DE)'!$G$12/3600)*A4779*'Rüstprozess (DE)'!$E$14</f>
        <v>2388</v>
      </c>
      <c r="G4779" s="11">
        <f t="shared" si="371"/>
        <v>3150</v>
      </c>
      <c r="I4779" s="4">
        <f t="shared" si="372"/>
        <v>1457</v>
      </c>
      <c r="J4779" s="4">
        <f t="shared" si="373"/>
        <v>1457</v>
      </c>
      <c r="K4779" s="4">
        <f t="shared" si="374"/>
        <v>4776</v>
      </c>
    </row>
    <row r="4780" spans="1:11" x14ac:dyDescent="0.25">
      <c r="A4780" s="2">
        <v>4777</v>
      </c>
      <c r="B4780" s="9">
        <f>(ROUNDUP(Nebenrechnung_Break_Even!A4780/'Rüstprozess (DE)'!$E$30,0))*'Rüstprozess (DE)'!$E$28</f>
        <v>897</v>
      </c>
      <c r="C4780" s="10">
        <f>('Rüstprozess (DE)'!$E$12/3600)*A4780*'Rüstprozess (DE)'!$E$14</f>
        <v>796.16666666666663</v>
      </c>
      <c r="D4780" s="11">
        <f t="shared" si="370"/>
        <v>1693.1666666666665</v>
      </c>
      <c r="E4780" s="9">
        <f>(ROUNDUP(Nebenrechnung_Break_Even!A4780/'Rüstprozess (DE)'!$G$30,0))*'Rüstprozess (DE)'!$G$28</f>
        <v>762</v>
      </c>
      <c r="F4780" s="10">
        <f>('Rüstprozess (DE)'!$G$12/3600)*A4780*'Rüstprozess (DE)'!$E$14</f>
        <v>2388.5</v>
      </c>
      <c r="G4780" s="11">
        <f t="shared" si="371"/>
        <v>3150.5</v>
      </c>
      <c r="I4780" s="4">
        <f t="shared" si="372"/>
        <v>1457.3333333333335</v>
      </c>
      <c r="J4780" s="4">
        <f t="shared" si="373"/>
        <v>1457.3333333333335</v>
      </c>
      <c r="K4780" s="4">
        <f t="shared" si="374"/>
        <v>4777</v>
      </c>
    </row>
    <row r="4781" spans="1:11" x14ac:dyDescent="0.25">
      <c r="A4781" s="2">
        <v>4778</v>
      </c>
      <c r="B4781" s="9">
        <f>(ROUNDUP(Nebenrechnung_Break_Even!A4781/'Rüstprozess (DE)'!$E$30,0))*'Rüstprozess (DE)'!$E$28</f>
        <v>897</v>
      </c>
      <c r="C4781" s="10">
        <f>('Rüstprozess (DE)'!$E$12/3600)*A4781*'Rüstprozess (DE)'!$E$14</f>
        <v>796.33333333333326</v>
      </c>
      <c r="D4781" s="11">
        <f t="shared" si="370"/>
        <v>1693.3333333333333</v>
      </c>
      <c r="E4781" s="9">
        <f>(ROUNDUP(Nebenrechnung_Break_Even!A4781/'Rüstprozess (DE)'!$G$30,0))*'Rüstprozess (DE)'!$G$28</f>
        <v>762</v>
      </c>
      <c r="F4781" s="10">
        <f>('Rüstprozess (DE)'!$G$12/3600)*A4781*'Rüstprozess (DE)'!$E$14</f>
        <v>2389</v>
      </c>
      <c r="G4781" s="11">
        <f t="shared" si="371"/>
        <v>3151</v>
      </c>
      <c r="I4781" s="4">
        <f t="shared" si="372"/>
        <v>1457.6666666666667</v>
      </c>
      <c r="J4781" s="4">
        <f t="shared" si="373"/>
        <v>1457.6666666666667</v>
      </c>
      <c r="K4781" s="4">
        <f t="shared" si="374"/>
        <v>4778</v>
      </c>
    </row>
    <row r="4782" spans="1:11" x14ac:dyDescent="0.25">
      <c r="A4782" s="2">
        <v>4779</v>
      </c>
      <c r="B4782" s="9">
        <f>(ROUNDUP(Nebenrechnung_Break_Even!A4782/'Rüstprozess (DE)'!$E$30,0))*'Rüstprozess (DE)'!$E$28</f>
        <v>897</v>
      </c>
      <c r="C4782" s="10">
        <f>('Rüstprozess (DE)'!$E$12/3600)*A4782*'Rüstprozess (DE)'!$E$14</f>
        <v>796.5</v>
      </c>
      <c r="D4782" s="11">
        <f t="shared" si="370"/>
        <v>1693.5</v>
      </c>
      <c r="E4782" s="9">
        <f>(ROUNDUP(Nebenrechnung_Break_Even!A4782/'Rüstprozess (DE)'!$G$30,0))*'Rüstprozess (DE)'!$G$28</f>
        <v>762</v>
      </c>
      <c r="F4782" s="10">
        <f>('Rüstprozess (DE)'!$G$12/3600)*A4782*'Rüstprozess (DE)'!$E$14</f>
        <v>2389.5</v>
      </c>
      <c r="G4782" s="11">
        <f t="shared" si="371"/>
        <v>3151.5</v>
      </c>
      <c r="I4782" s="4">
        <f t="shared" si="372"/>
        <v>1458</v>
      </c>
      <c r="J4782" s="4">
        <f t="shared" si="373"/>
        <v>1458</v>
      </c>
      <c r="K4782" s="4">
        <f t="shared" si="374"/>
        <v>4779</v>
      </c>
    </row>
    <row r="4783" spans="1:11" x14ac:dyDescent="0.25">
      <c r="A4783" s="2">
        <v>4780</v>
      </c>
      <c r="B4783" s="9">
        <f>(ROUNDUP(Nebenrechnung_Break_Even!A4783/'Rüstprozess (DE)'!$E$30,0))*'Rüstprozess (DE)'!$E$28</f>
        <v>897</v>
      </c>
      <c r="C4783" s="10">
        <f>('Rüstprozess (DE)'!$E$12/3600)*A4783*'Rüstprozess (DE)'!$E$14</f>
        <v>796.66666666666674</v>
      </c>
      <c r="D4783" s="11">
        <f t="shared" si="370"/>
        <v>1693.6666666666667</v>
      </c>
      <c r="E4783" s="9">
        <f>(ROUNDUP(Nebenrechnung_Break_Even!A4783/'Rüstprozess (DE)'!$G$30,0))*'Rüstprozess (DE)'!$G$28</f>
        <v>762</v>
      </c>
      <c r="F4783" s="10">
        <f>('Rüstprozess (DE)'!$G$12/3600)*A4783*'Rüstprozess (DE)'!$E$14</f>
        <v>2390</v>
      </c>
      <c r="G4783" s="11">
        <f t="shared" si="371"/>
        <v>3152</v>
      </c>
      <c r="I4783" s="4">
        <f t="shared" si="372"/>
        <v>1458.3333333333333</v>
      </c>
      <c r="J4783" s="4">
        <f t="shared" si="373"/>
        <v>1458.3333333333333</v>
      </c>
      <c r="K4783" s="4">
        <f t="shared" si="374"/>
        <v>4780</v>
      </c>
    </row>
    <row r="4784" spans="1:11" x14ac:dyDescent="0.25">
      <c r="A4784" s="2">
        <v>4781</v>
      </c>
      <c r="B4784" s="9">
        <f>(ROUNDUP(Nebenrechnung_Break_Even!A4784/'Rüstprozess (DE)'!$E$30,0))*'Rüstprozess (DE)'!$E$28</f>
        <v>897</v>
      </c>
      <c r="C4784" s="10">
        <f>('Rüstprozess (DE)'!$E$12/3600)*A4784*'Rüstprozess (DE)'!$E$14</f>
        <v>796.83333333333337</v>
      </c>
      <c r="D4784" s="11">
        <f t="shared" si="370"/>
        <v>1693.8333333333335</v>
      </c>
      <c r="E4784" s="9">
        <f>(ROUNDUP(Nebenrechnung_Break_Even!A4784/'Rüstprozess (DE)'!$G$30,0))*'Rüstprozess (DE)'!$G$28</f>
        <v>762</v>
      </c>
      <c r="F4784" s="10">
        <f>('Rüstprozess (DE)'!$G$12/3600)*A4784*'Rüstprozess (DE)'!$E$14</f>
        <v>2390.5</v>
      </c>
      <c r="G4784" s="11">
        <f t="shared" si="371"/>
        <v>3152.5</v>
      </c>
      <c r="I4784" s="4">
        <f t="shared" si="372"/>
        <v>1458.6666666666665</v>
      </c>
      <c r="J4784" s="4">
        <f t="shared" si="373"/>
        <v>1458.6666666666665</v>
      </c>
      <c r="K4784" s="4">
        <f t="shared" si="374"/>
        <v>4781</v>
      </c>
    </row>
    <row r="4785" spans="1:11" x14ac:dyDescent="0.25">
      <c r="A4785" s="2">
        <v>4782</v>
      </c>
      <c r="B4785" s="9">
        <f>(ROUNDUP(Nebenrechnung_Break_Even!A4785/'Rüstprozess (DE)'!$E$30,0))*'Rüstprozess (DE)'!$E$28</f>
        <v>897</v>
      </c>
      <c r="C4785" s="10">
        <f>('Rüstprozess (DE)'!$E$12/3600)*A4785*'Rüstprozess (DE)'!$E$14</f>
        <v>797</v>
      </c>
      <c r="D4785" s="11">
        <f t="shared" si="370"/>
        <v>1694</v>
      </c>
      <c r="E4785" s="9">
        <f>(ROUNDUP(Nebenrechnung_Break_Even!A4785/'Rüstprozess (DE)'!$G$30,0))*'Rüstprozess (DE)'!$G$28</f>
        <v>762</v>
      </c>
      <c r="F4785" s="10">
        <f>('Rüstprozess (DE)'!$G$12/3600)*A4785*'Rüstprozess (DE)'!$E$14</f>
        <v>2391</v>
      </c>
      <c r="G4785" s="11">
        <f t="shared" si="371"/>
        <v>3153</v>
      </c>
      <c r="I4785" s="4">
        <f t="shared" si="372"/>
        <v>1459</v>
      </c>
      <c r="J4785" s="4">
        <f t="shared" si="373"/>
        <v>1459</v>
      </c>
      <c r="K4785" s="4">
        <f t="shared" si="374"/>
        <v>4782</v>
      </c>
    </row>
    <row r="4786" spans="1:11" x14ac:dyDescent="0.25">
      <c r="A4786" s="2">
        <v>4783</v>
      </c>
      <c r="B4786" s="9">
        <f>(ROUNDUP(Nebenrechnung_Break_Even!A4786/'Rüstprozess (DE)'!$E$30,0))*'Rüstprozess (DE)'!$E$28</f>
        <v>897</v>
      </c>
      <c r="C4786" s="10">
        <f>('Rüstprozess (DE)'!$E$12/3600)*A4786*'Rüstprozess (DE)'!$E$14</f>
        <v>797.16666666666674</v>
      </c>
      <c r="D4786" s="11">
        <f t="shared" si="370"/>
        <v>1694.1666666666667</v>
      </c>
      <c r="E4786" s="9">
        <f>(ROUNDUP(Nebenrechnung_Break_Even!A4786/'Rüstprozess (DE)'!$G$30,0))*'Rüstprozess (DE)'!$G$28</f>
        <v>762</v>
      </c>
      <c r="F4786" s="10">
        <f>('Rüstprozess (DE)'!$G$12/3600)*A4786*'Rüstprozess (DE)'!$E$14</f>
        <v>2391.5</v>
      </c>
      <c r="G4786" s="11">
        <f t="shared" si="371"/>
        <v>3153.5</v>
      </c>
      <c r="I4786" s="4">
        <f t="shared" si="372"/>
        <v>1459.3333333333333</v>
      </c>
      <c r="J4786" s="4">
        <f t="shared" si="373"/>
        <v>1459.3333333333333</v>
      </c>
      <c r="K4786" s="4">
        <f t="shared" si="374"/>
        <v>4783</v>
      </c>
    </row>
    <row r="4787" spans="1:11" x14ac:dyDescent="0.25">
      <c r="A4787" s="2">
        <v>4784</v>
      </c>
      <c r="B4787" s="9">
        <f>(ROUNDUP(Nebenrechnung_Break_Even!A4787/'Rüstprozess (DE)'!$E$30,0))*'Rüstprozess (DE)'!$E$28</f>
        <v>897</v>
      </c>
      <c r="C4787" s="10">
        <f>('Rüstprozess (DE)'!$E$12/3600)*A4787*'Rüstprozess (DE)'!$E$14</f>
        <v>797.33333333333337</v>
      </c>
      <c r="D4787" s="11">
        <f t="shared" si="370"/>
        <v>1694.3333333333335</v>
      </c>
      <c r="E4787" s="9">
        <f>(ROUNDUP(Nebenrechnung_Break_Even!A4787/'Rüstprozess (DE)'!$G$30,0))*'Rüstprozess (DE)'!$G$28</f>
        <v>762</v>
      </c>
      <c r="F4787" s="10">
        <f>('Rüstprozess (DE)'!$G$12/3600)*A4787*'Rüstprozess (DE)'!$E$14</f>
        <v>2392</v>
      </c>
      <c r="G4787" s="11">
        <f t="shared" si="371"/>
        <v>3154</v>
      </c>
      <c r="I4787" s="4">
        <f t="shared" si="372"/>
        <v>1459.6666666666665</v>
      </c>
      <c r="J4787" s="4">
        <f t="shared" si="373"/>
        <v>1459.6666666666665</v>
      </c>
      <c r="K4787" s="4">
        <f t="shared" si="374"/>
        <v>4784</v>
      </c>
    </row>
    <row r="4788" spans="1:11" x14ac:dyDescent="0.25">
      <c r="A4788" s="2">
        <v>4785</v>
      </c>
      <c r="B4788" s="9">
        <f>(ROUNDUP(Nebenrechnung_Break_Even!A4788/'Rüstprozess (DE)'!$E$30,0))*'Rüstprozess (DE)'!$E$28</f>
        <v>897</v>
      </c>
      <c r="C4788" s="10">
        <f>('Rüstprozess (DE)'!$E$12/3600)*A4788*'Rüstprozess (DE)'!$E$14</f>
        <v>797.5</v>
      </c>
      <c r="D4788" s="11">
        <f t="shared" si="370"/>
        <v>1694.5</v>
      </c>
      <c r="E4788" s="9">
        <f>(ROUNDUP(Nebenrechnung_Break_Even!A4788/'Rüstprozess (DE)'!$G$30,0))*'Rüstprozess (DE)'!$G$28</f>
        <v>762</v>
      </c>
      <c r="F4788" s="10">
        <f>('Rüstprozess (DE)'!$G$12/3600)*A4788*'Rüstprozess (DE)'!$E$14</f>
        <v>2392.5</v>
      </c>
      <c r="G4788" s="11">
        <f t="shared" si="371"/>
        <v>3154.5</v>
      </c>
      <c r="I4788" s="4">
        <f t="shared" si="372"/>
        <v>1460</v>
      </c>
      <c r="J4788" s="4">
        <f t="shared" si="373"/>
        <v>1460</v>
      </c>
      <c r="K4788" s="4">
        <f t="shared" si="374"/>
        <v>4785</v>
      </c>
    </row>
    <row r="4789" spans="1:11" x14ac:dyDescent="0.25">
      <c r="A4789" s="2">
        <v>4786</v>
      </c>
      <c r="B4789" s="9">
        <f>(ROUNDUP(Nebenrechnung_Break_Even!A4789/'Rüstprozess (DE)'!$E$30,0))*'Rüstprozess (DE)'!$E$28</f>
        <v>897</v>
      </c>
      <c r="C4789" s="10">
        <f>('Rüstprozess (DE)'!$E$12/3600)*A4789*'Rüstprozess (DE)'!$E$14</f>
        <v>797.66666666666663</v>
      </c>
      <c r="D4789" s="11">
        <f t="shared" si="370"/>
        <v>1694.6666666666665</v>
      </c>
      <c r="E4789" s="9">
        <f>(ROUNDUP(Nebenrechnung_Break_Even!A4789/'Rüstprozess (DE)'!$G$30,0))*'Rüstprozess (DE)'!$G$28</f>
        <v>762</v>
      </c>
      <c r="F4789" s="10">
        <f>('Rüstprozess (DE)'!$G$12/3600)*A4789*'Rüstprozess (DE)'!$E$14</f>
        <v>2393</v>
      </c>
      <c r="G4789" s="11">
        <f t="shared" si="371"/>
        <v>3155</v>
      </c>
      <c r="I4789" s="4">
        <f t="shared" si="372"/>
        <v>1460.3333333333335</v>
      </c>
      <c r="J4789" s="4">
        <f t="shared" si="373"/>
        <v>1460.3333333333335</v>
      </c>
      <c r="K4789" s="4">
        <f t="shared" si="374"/>
        <v>4786</v>
      </c>
    </row>
    <row r="4790" spans="1:11" x14ac:dyDescent="0.25">
      <c r="A4790" s="2">
        <v>4787</v>
      </c>
      <c r="B4790" s="9">
        <f>(ROUNDUP(Nebenrechnung_Break_Even!A4790/'Rüstprozess (DE)'!$E$30,0))*'Rüstprozess (DE)'!$E$28</f>
        <v>897</v>
      </c>
      <c r="C4790" s="10">
        <f>('Rüstprozess (DE)'!$E$12/3600)*A4790*'Rüstprozess (DE)'!$E$14</f>
        <v>797.83333333333326</v>
      </c>
      <c r="D4790" s="11">
        <f t="shared" si="370"/>
        <v>1694.8333333333333</v>
      </c>
      <c r="E4790" s="9">
        <f>(ROUNDUP(Nebenrechnung_Break_Even!A4790/'Rüstprozess (DE)'!$G$30,0))*'Rüstprozess (DE)'!$G$28</f>
        <v>762</v>
      </c>
      <c r="F4790" s="10">
        <f>('Rüstprozess (DE)'!$G$12/3600)*A4790*'Rüstprozess (DE)'!$E$14</f>
        <v>2393.5</v>
      </c>
      <c r="G4790" s="11">
        <f t="shared" si="371"/>
        <v>3155.5</v>
      </c>
      <c r="I4790" s="4">
        <f t="shared" si="372"/>
        <v>1460.6666666666667</v>
      </c>
      <c r="J4790" s="4">
        <f t="shared" si="373"/>
        <v>1460.6666666666667</v>
      </c>
      <c r="K4790" s="4">
        <f t="shared" si="374"/>
        <v>4787</v>
      </c>
    </row>
    <row r="4791" spans="1:11" x14ac:dyDescent="0.25">
      <c r="A4791" s="2">
        <v>4788</v>
      </c>
      <c r="B4791" s="9">
        <f>(ROUNDUP(Nebenrechnung_Break_Even!A4791/'Rüstprozess (DE)'!$E$30,0))*'Rüstprozess (DE)'!$E$28</f>
        <v>897</v>
      </c>
      <c r="C4791" s="10">
        <f>('Rüstprozess (DE)'!$E$12/3600)*A4791*'Rüstprozess (DE)'!$E$14</f>
        <v>798</v>
      </c>
      <c r="D4791" s="11">
        <f t="shared" si="370"/>
        <v>1695</v>
      </c>
      <c r="E4791" s="9">
        <f>(ROUNDUP(Nebenrechnung_Break_Even!A4791/'Rüstprozess (DE)'!$G$30,0))*'Rüstprozess (DE)'!$G$28</f>
        <v>762</v>
      </c>
      <c r="F4791" s="10">
        <f>('Rüstprozess (DE)'!$G$12/3600)*A4791*'Rüstprozess (DE)'!$E$14</f>
        <v>2394</v>
      </c>
      <c r="G4791" s="11">
        <f t="shared" si="371"/>
        <v>3156</v>
      </c>
      <c r="I4791" s="4">
        <f t="shared" si="372"/>
        <v>1461</v>
      </c>
      <c r="J4791" s="4">
        <f t="shared" si="373"/>
        <v>1461</v>
      </c>
      <c r="K4791" s="4">
        <f t="shared" si="374"/>
        <v>4788</v>
      </c>
    </row>
    <row r="4792" spans="1:11" x14ac:dyDescent="0.25">
      <c r="A4792" s="2">
        <v>4789</v>
      </c>
      <c r="B4792" s="9">
        <f>(ROUNDUP(Nebenrechnung_Break_Even!A4792/'Rüstprozess (DE)'!$E$30,0))*'Rüstprozess (DE)'!$E$28</f>
        <v>897</v>
      </c>
      <c r="C4792" s="10">
        <f>('Rüstprozess (DE)'!$E$12/3600)*A4792*'Rüstprozess (DE)'!$E$14</f>
        <v>798.16666666666663</v>
      </c>
      <c r="D4792" s="11">
        <f t="shared" si="370"/>
        <v>1695.1666666666665</v>
      </c>
      <c r="E4792" s="9">
        <f>(ROUNDUP(Nebenrechnung_Break_Even!A4792/'Rüstprozess (DE)'!$G$30,0))*'Rüstprozess (DE)'!$G$28</f>
        <v>762</v>
      </c>
      <c r="F4792" s="10">
        <f>('Rüstprozess (DE)'!$G$12/3600)*A4792*'Rüstprozess (DE)'!$E$14</f>
        <v>2394.5</v>
      </c>
      <c r="G4792" s="11">
        <f t="shared" si="371"/>
        <v>3156.5</v>
      </c>
      <c r="I4792" s="4">
        <f t="shared" si="372"/>
        <v>1461.3333333333335</v>
      </c>
      <c r="J4792" s="4">
        <f t="shared" si="373"/>
        <v>1461.3333333333335</v>
      </c>
      <c r="K4792" s="4">
        <f t="shared" si="374"/>
        <v>4789</v>
      </c>
    </row>
    <row r="4793" spans="1:11" x14ac:dyDescent="0.25">
      <c r="A4793" s="2">
        <v>4790</v>
      </c>
      <c r="B4793" s="9">
        <f>(ROUNDUP(Nebenrechnung_Break_Even!A4793/'Rüstprozess (DE)'!$E$30,0))*'Rüstprozess (DE)'!$E$28</f>
        <v>897</v>
      </c>
      <c r="C4793" s="10">
        <f>('Rüstprozess (DE)'!$E$12/3600)*A4793*'Rüstprozess (DE)'!$E$14</f>
        <v>798.33333333333326</v>
      </c>
      <c r="D4793" s="11">
        <f t="shared" si="370"/>
        <v>1695.3333333333333</v>
      </c>
      <c r="E4793" s="9">
        <f>(ROUNDUP(Nebenrechnung_Break_Even!A4793/'Rüstprozess (DE)'!$G$30,0))*'Rüstprozess (DE)'!$G$28</f>
        <v>762</v>
      </c>
      <c r="F4793" s="10">
        <f>('Rüstprozess (DE)'!$G$12/3600)*A4793*'Rüstprozess (DE)'!$E$14</f>
        <v>2395</v>
      </c>
      <c r="G4793" s="11">
        <f t="shared" si="371"/>
        <v>3157</v>
      </c>
      <c r="I4793" s="4">
        <f t="shared" si="372"/>
        <v>1461.6666666666667</v>
      </c>
      <c r="J4793" s="4">
        <f t="shared" si="373"/>
        <v>1461.6666666666667</v>
      </c>
      <c r="K4793" s="4">
        <f t="shared" si="374"/>
        <v>4790</v>
      </c>
    </row>
    <row r="4794" spans="1:11" x14ac:dyDescent="0.25">
      <c r="A4794" s="2">
        <v>4791</v>
      </c>
      <c r="B4794" s="9">
        <f>(ROUNDUP(Nebenrechnung_Break_Even!A4794/'Rüstprozess (DE)'!$E$30,0))*'Rüstprozess (DE)'!$E$28</f>
        <v>897</v>
      </c>
      <c r="C4794" s="10">
        <f>('Rüstprozess (DE)'!$E$12/3600)*A4794*'Rüstprozess (DE)'!$E$14</f>
        <v>798.5</v>
      </c>
      <c r="D4794" s="11">
        <f t="shared" si="370"/>
        <v>1695.5</v>
      </c>
      <c r="E4794" s="9">
        <f>(ROUNDUP(Nebenrechnung_Break_Even!A4794/'Rüstprozess (DE)'!$G$30,0))*'Rüstprozess (DE)'!$G$28</f>
        <v>762</v>
      </c>
      <c r="F4794" s="10">
        <f>('Rüstprozess (DE)'!$G$12/3600)*A4794*'Rüstprozess (DE)'!$E$14</f>
        <v>2395.5</v>
      </c>
      <c r="G4794" s="11">
        <f t="shared" si="371"/>
        <v>3157.5</v>
      </c>
      <c r="I4794" s="4">
        <f t="shared" si="372"/>
        <v>1462</v>
      </c>
      <c r="J4794" s="4">
        <f t="shared" si="373"/>
        <v>1462</v>
      </c>
      <c r="K4794" s="4">
        <f t="shared" si="374"/>
        <v>4791</v>
      </c>
    </row>
    <row r="4795" spans="1:11" x14ac:dyDescent="0.25">
      <c r="A4795" s="2">
        <v>4792</v>
      </c>
      <c r="B4795" s="9">
        <f>(ROUNDUP(Nebenrechnung_Break_Even!A4795/'Rüstprozess (DE)'!$E$30,0))*'Rüstprozess (DE)'!$E$28</f>
        <v>897</v>
      </c>
      <c r="C4795" s="10">
        <f>('Rüstprozess (DE)'!$E$12/3600)*A4795*'Rüstprozess (DE)'!$E$14</f>
        <v>798.66666666666663</v>
      </c>
      <c r="D4795" s="11">
        <f t="shared" si="370"/>
        <v>1695.6666666666665</v>
      </c>
      <c r="E4795" s="9">
        <f>(ROUNDUP(Nebenrechnung_Break_Even!A4795/'Rüstprozess (DE)'!$G$30,0))*'Rüstprozess (DE)'!$G$28</f>
        <v>762</v>
      </c>
      <c r="F4795" s="10">
        <f>('Rüstprozess (DE)'!$G$12/3600)*A4795*'Rüstprozess (DE)'!$E$14</f>
        <v>2396</v>
      </c>
      <c r="G4795" s="11">
        <f t="shared" si="371"/>
        <v>3158</v>
      </c>
      <c r="I4795" s="4">
        <f t="shared" si="372"/>
        <v>1462.3333333333335</v>
      </c>
      <c r="J4795" s="4">
        <f t="shared" si="373"/>
        <v>1462.3333333333335</v>
      </c>
      <c r="K4795" s="4">
        <f t="shared" si="374"/>
        <v>4792</v>
      </c>
    </row>
    <row r="4796" spans="1:11" x14ac:dyDescent="0.25">
      <c r="A4796" s="2">
        <v>4793</v>
      </c>
      <c r="B4796" s="9">
        <f>(ROUNDUP(Nebenrechnung_Break_Even!A4796/'Rüstprozess (DE)'!$E$30,0))*'Rüstprozess (DE)'!$E$28</f>
        <v>897</v>
      </c>
      <c r="C4796" s="10">
        <f>('Rüstprozess (DE)'!$E$12/3600)*A4796*'Rüstprozess (DE)'!$E$14</f>
        <v>798.83333333333326</v>
      </c>
      <c r="D4796" s="11">
        <f t="shared" si="370"/>
        <v>1695.8333333333333</v>
      </c>
      <c r="E4796" s="9">
        <f>(ROUNDUP(Nebenrechnung_Break_Even!A4796/'Rüstprozess (DE)'!$G$30,0))*'Rüstprozess (DE)'!$G$28</f>
        <v>762</v>
      </c>
      <c r="F4796" s="10">
        <f>('Rüstprozess (DE)'!$G$12/3600)*A4796*'Rüstprozess (DE)'!$E$14</f>
        <v>2396.5</v>
      </c>
      <c r="G4796" s="11">
        <f t="shared" si="371"/>
        <v>3158.5</v>
      </c>
      <c r="I4796" s="4">
        <f t="shared" si="372"/>
        <v>1462.6666666666667</v>
      </c>
      <c r="J4796" s="4">
        <f t="shared" si="373"/>
        <v>1462.6666666666667</v>
      </c>
      <c r="K4796" s="4">
        <f t="shared" si="374"/>
        <v>4793</v>
      </c>
    </row>
    <row r="4797" spans="1:11" x14ac:dyDescent="0.25">
      <c r="A4797" s="2">
        <v>4794</v>
      </c>
      <c r="B4797" s="9">
        <f>(ROUNDUP(Nebenrechnung_Break_Even!A4797/'Rüstprozess (DE)'!$E$30,0))*'Rüstprozess (DE)'!$E$28</f>
        <v>897</v>
      </c>
      <c r="C4797" s="10">
        <f>('Rüstprozess (DE)'!$E$12/3600)*A4797*'Rüstprozess (DE)'!$E$14</f>
        <v>799</v>
      </c>
      <c r="D4797" s="11">
        <f t="shared" si="370"/>
        <v>1696</v>
      </c>
      <c r="E4797" s="9">
        <f>(ROUNDUP(Nebenrechnung_Break_Even!A4797/'Rüstprozess (DE)'!$G$30,0))*'Rüstprozess (DE)'!$G$28</f>
        <v>762</v>
      </c>
      <c r="F4797" s="10">
        <f>('Rüstprozess (DE)'!$G$12/3600)*A4797*'Rüstprozess (DE)'!$E$14</f>
        <v>2397</v>
      </c>
      <c r="G4797" s="11">
        <f t="shared" si="371"/>
        <v>3159</v>
      </c>
      <c r="I4797" s="4">
        <f t="shared" si="372"/>
        <v>1463</v>
      </c>
      <c r="J4797" s="4">
        <f t="shared" si="373"/>
        <v>1463</v>
      </c>
      <c r="K4797" s="4">
        <f t="shared" si="374"/>
        <v>4794</v>
      </c>
    </row>
    <row r="4798" spans="1:11" x14ac:dyDescent="0.25">
      <c r="A4798" s="2">
        <v>4795</v>
      </c>
      <c r="B4798" s="9">
        <f>(ROUNDUP(Nebenrechnung_Break_Even!A4798/'Rüstprozess (DE)'!$E$30,0))*'Rüstprozess (DE)'!$E$28</f>
        <v>897</v>
      </c>
      <c r="C4798" s="10">
        <f>('Rüstprozess (DE)'!$E$12/3600)*A4798*'Rüstprozess (DE)'!$E$14</f>
        <v>799.16666666666674</v>
      </c>
      <c r="D4798" s="11">
        <f t="shared" si="370"/>
        <v>1696.1666666666667</v>
      </c>
      <c r="E4798" s="9">
        <f>(ROUNDUP(Nebenrechnung_Break_Even!A4798/'Rüstprozess (DE)'!$G$30,0))*'Rüstprozess (DE)'!$G$28</f>
        <v>762</v>
      </c>
      <c r="F4798" s="10">
        <f>('Rüstprozess (DE)'!$G$12/3600)*A4798*'Rüstprozess (DE)'!$E$14</f>
        <v>2397.5</v>
      </c>
      <c r="G4798" s="11">
        <f t="shared" si="371"/>
        <v>3159.5</v>
      </c>
      <c r="I4798" s="4">
        <f t="shared" si="372"/>
        <v>1463.3333333333333</v>
      </c>
      <c r="J4798" s="4">
        <f t="shared" si="373"/>
        <v>1463.3333333333333</v>
      </c>
      <c r="K4798" s="4">
        <f t="shared" si="374"/>
        <v>4795</v>
      </c>
    </row>
    <row r="4799" spans="1:11" x14ac:dyDescent="0.25">
      <c r="A4799" s="2">
        <v>4796</v>
      </c>
      <c r="B4799" s="9">
        <f>(ROUNDUP(Nebenrechnung_Break_Even!A4799/'Rüstprozess (DE)'!$E$30,0))*'Rüstprozess (DE)'!$E$28</f>
        <v>897</v>
      </c>
      <c r="C4799" s="10">
        <f>('Rüstprozess (DE)'!$E$12/3600)*A4799*'Rüstprozess (DE)'!$E$14</f>
        <v>799.33333333333337</v>
      </c>
      <c r="D4799" s="11">
        <f t="shared" si="370"/>
        <v>1696.3333333333335</v>
      </c>
      <c r="E4799" s="9">
        <f>(ROUNDUP(Nebenrechnung_Break_Even!A4799/'Rüstprozess (DE)'!$G$30,0))*'Rüstprozess (DE)'!$G$28</f>
        <v>762</v>
      </c>
      <c r="F4799" s="10">
        <f>('Rüstprozess (DE)'!$G$12/3600)*A4799*'Rüstprozess (DE)'!$E$14</f>
        <v>2398</v>
      </c>
      <c r="G4799" s="11">
        <f t="shared" si="371"/>
        <v>3160</v>
      </c>
      <c r="I4799" s="4">
        <f t="shared" si="372"/>
        <v>1463.6666666666665</v>
      </c>
      <c r="J4799" s="4">
        <f t="shared" si="373"/>
        <v>1463.6666666666665</v>
      </c>
      <c r="K4799" s="4">
        <f t="shared" si="374"/>
        <v>4796</v>
      </c>
    </row>
    <row r="4800" spans="1:11" x14ac:dyDescent="0.25">
      <c r="A4800" s="2">
        <v>4797</v>
      </c>
      <c r="B4800" s="9">
        <f>(ROUNDUP(Nebenrechnung_Break_Even!A4800/'Rüstprozess (DE)'!$E$30,0))*'Rüstprozess (DE)'!$E$28</f>
        <v>897</v>
      </c>
      <c r="C4800" s="10">
        <f>('Rüstprozess (DE)'!$E$12/3600)*A4800*'Rüstprozess (DE)'!$E$14</f>
        <v>799.5</v>
      </c>
      <c r="D4800" s="11">
        <f t="shared" si="370"/>
        <v>1696.5</v>
      </c>
      <c r="E4800" s="9">
        <f>(ROUNDUP(Nebenrechnung_Break_Even!A4800/'Rüstprozess (DE)'!$G$30,0))*'Rüstprozess (DE)'!$G$28</f>
        <v>762</v>
      </c>
      <c r="F4800" s="10">
        <f>('Rüstprozess (DE)'!$G$12/3600)*A4800*'Rüstprozess (DE)'!$E$14</f>
        <v>2398.5</v>
      </c>
      <c r="G4800" s="11">
        <f t="shared" si="371"/>
        <v>3160.5</v>
      </c>
      <c r="I4800" s="4">
        <f t="shared" si="372"/>
        <v>1464</v>
      </c>
      <c r="J4800" s="4">
        <f t="shared" si="373"/>
        <v>1464</v>
      </c>
      <c r="K4800" s="4">
        <f t="shared" si="374"/>
        <v>4797</v>
      </c>
    </row>
    <row r="4801" spans="1:11" x14ac:dyDescent="0.25">
      <c r="A4801" s="2">
        <v>4798</v>
      </c>
      <c r="B4801" s="9">
        <f>(ROUNDUP(Nebenrechnung_Break_Even!A4801/'Rüstprozess (DE)'!$E$30,0))*'Rüstprozess (DE)'!$E$28</f>
        <v>897</v>
      </c>
      <c r="C4801" s="10">
        <f>('Rüstprozess (DE)'!$E$12/3600)*A4801*'Rüstprozess (DE)'!$E$14</f>
        <v>799.66666666666674</v>
      </c>
      <c r="D4801" s="11">
        <f t="shared" si="370"/>
        <v>1696.6666666666667</v>
      </c>
      <c r="E4801" s="9">
        <f>(ROUNDUP(Nebenrechnung_Break_Even!A4801/'Rüstprozess (DE)'!$G$30,0))*'Rüstprozess (DE)'!$G$28</f>
        <v>762</v>
      </c>
      <c r="F4801" s="10">
        <f>('Rüstprozess (DE)'!$G$12/3600)*A4801*'Rüstprozess (DE)'!$E$14</f>
        <v>2399</v>
      </c>
      <c r="G4801" s="11">
        <f t="shared" si="371"/>
        <v>3161</v>
      </c>
      <c r="I4801" s="4">
        <f t="shared" si="372"/>
        <v>1464.3333333333333</v>
      </c>
      <c r="J4801" s="4">
        <f t="shared" si="373"/>
        <v>1464.3333333333333</v>
      </c>
      <c r="K4801" s="4">
        <f t="shared" si="374"/>
        <v>4798</v>
      </c>
    </row>
    <row r="4802" spans="1:11" x14ac:dyDescent="0.25">
      <c r="A4802" s="2">
        <v>4799</v>
      </c>
      <c r="B4802" s="9">
        <f>(ROUNDUP(Nebenrechnung_Break_Even!A4802/'Rüstprozess (DE)'!$E$30,0))*'Rüstprozess (DE)'!$E$28</f>
        <v>897</v>
      </c>
      <c r="C4802" s="10">
        <f>('Rüstprozess (DE)'!$E$12/3600)*A4802*'Rüstprozess (DE)'!$E$14</f>
        <v>799.83333333333337</v>
      </c>
      <c r="D4802" s="11">
        <f t="shared" si="370"/>
        <v>1696.8333333333335</v>
      </c>
      <c r="E4802" s="9">
        <f>(ROUNDUP(Nebenrechnung_Break_Even!A4802/'Rüstprozess (DE)'!$G$30,0))*'Rüstprozess (DE)'!$G$28</f>
        <v>762</v>
      </c>
      <c r="F4802" s="10">
        <f>('Rüstprozess (DE)'!$G$12/3600)*A4802*'Rüstprozess (DE)'!$E$14</f>
        <v>2399.5</v>
      </c>
      <c r="G4802" s="11">
        <f t="shared" si="371"/>
        <v>3161.5</v>
      </c>
      <c r="I4802" s="4">
        <f t="shared" si="372"/>
        <v>1464.6666666666665</v>
      </c>
      <c r="J4802" s="4">
        <f t="shared" si="373"/>
        <v>1464.6666666666665</v>
      </c>
      <c r="K4802" s="4">
        <f t="shared" si="374"/>
        <v>4799</v>
      </c>
    </row>
    <row r="4803" spans="1:11" x14ac:dyDescent="0.25">
      <c r="A4803" s="2">
        <v>4800</v>
      </c>
      <c r="B4803" s="9">
        <f>(ROUNDUP(Nebenrechnung_Break_Even!A4803/'Rüstprozess (DE)'!$E$30,0))*'Rüstprozess (DE)'!$E$28</f>
        <v>897</v>
      </c>
      <c r="C4803" s="10">
        <f>('Rüstprozess (DE)'!$E$12/3600)*A4803*'Rüstprozess (DE)'!$E$14</f>
        <v>800</v>
      </c>
      <c r="D4803" s="11">
        <f t="shared" si="370"/>
        <v>1697</v>
      </c>
      <c r="E4803" s="9">
        <f>(ROUNDUP(Nebenrechnung_Break_Even!A4803/'Rüstprozess (DE)'!$G$30,0))*'Rüstprozess (DE)'!$G$28</f>
        <v>762</v>
      </c>
      <c r="F4803" s="10">
        <f>('Rüstprozess (DE)'!$G$12/3600)*A4803*'Rüstprozess (DE)'!$E$14</f>
        <v>2400</v>
      </c>
      <c r="G4803" s="11">
        <f t="shared" si="371"/>
        <v>3162</v>
      </c>
      <c r="I4803" s="4">
        <f t="shared" si="372"/>
        <v>1465</v>
      </c>
      <c r="J4803" s="4">
        <f t="shared" si="373"/>
        <v>1465</v>
      </c>
      <c r="K4803" s="4">
        <f t="shared" si="374"/>
        <v>4800</v>
      </c>
    </row>
    <row r="4804" spans="1:11" x14ac:dyDescent="0.25">
      <c r="A4804" s="2">
        <v>4801</v>
      </c>
      <c r="B4804" s="9">
        <f>(ROUNDUP(Nebenrechnung_Break_Even!A4804/'Rüstprozess (DE)'!$E$30,0))*'Rüstprozess (DE)'!$E$28</f>
        <v>897</v>
      </c>
      <c r="C4804" s="10">
        <f>('Rüstprozess (DE)'!$E$12/3600)*A4804*'Rüstprozess (DE)'!$E$14</f>
        <v>800.16666666666663</v>
      </c>
      <c r="D4804" s="11">
        <f t="shared" si="370"/>
        <v>1697.1666666666665</v>
      </c>
      <c r="E4804" s="9">
        <f>(ROUNDUP(Nebenrechnung_Break_Even!A4804/'Rüstprozess (DE)'!$G$30,0))*'Rüstprozess (DE)'!$G$28</f>
        <v>889</v>
      </c>
      <c r="F4804" s="10">
        <f>('Rüstprozess (DE)'!$G$12/3600)*A4804*'Rüstprozess (DE)'!$E$14</f>
        <v>2400.5</v>
      </c>
      <c r="G4804" s="11">
        <f t="shared" si="371"/>
        <v>3289.5</v>
      </c>
      <c r="I4804" s="4">
        <f t="shared" si="372"/>
        <v>1592.3333333333335</v>
      </c>
      <c r="J4804" s="4">
        <f t="shared" si="373"/>
        <v>1592.3333333333335</v>
      </c>
      <c r="K4804" s="4">
        <f t="shared" si="374"/>
        <v>4801</v>
      </c>
    </row>
    <row r="4805" spans="1:11" x14ac:dyDescent="0.25">
      <c r="A4805" s="2">
        <v>4802</v>
      </c>
      <c r="B4805" s="9">
        <f>(ROUNDUP(Nebenrechnung_Break_Even!A4805/'Rüstprozess (DE)'!$E$30,0))*'Rüstprozess (DE)'!$E$28</f>
        <v>897</v>
      </c>
      <c r="C4805" s="10">
        <f>('Rüstprozess (DE)'!$E$12/3600)*A4805*'Rüstprozess (DE)'!$E$14</f>
        <v>800.33333333333326</v>
      </c>
      <c r="D4805" s="11">
        <f t="shared" ref="D4805:D4868" si="375">SUM(B4805:C4805)</f>
        <v>1697.3333333333333</v>
      </c>
      <c r="E4805" s="9">
        <f>(ROUNDUP(Nebenrechnung_Break_Even!A4805/'Rüstprozess (DE)'!$G$30,0))*'Rüstprozess (DE)'!$G$28</f>
        <v>889</v>
      </c>
      <c r="F4805" s="10">
        <f>('Rüstprozess (DE)'!$G$12/3600)*A4805*'Rüstprozess (DE)'!$E$14</f>
        <v>2401</v>
      </c>
      <c r="G4805" s="11">
        <f t="shared" ref="G4805:G4868" si="376">SUM(E4805:F4805)</f>
        <v>3290</v>
      </c>
      <c r="I4805" s="4">
        <f t="shared" ref="I4805:I4868" si="377">G4805-D4805</f>
        <v>1592.6666666666667</v>
      </c>
      <c r="J4805" s="4">
        <f t="shared" ref="J4805:J4868" si="378">ABS(I4805)</f>
        <v>1592.6666666666667</v>
      </c>
      <c r="K4805" s="4">
        <f t="shared" ref="K4805:K4868" si="379">A4805</f>
        <v>4802</v>
      </c>
    </row>
    <row r="4806" spans="1:11" x14ac:dyDescent="0.25">
      <c r="A4806" s="2">
        <v>4803</v>
      </c>
      <c r="B4806" s="9">
        <f>(ROUNDUP(Nebenrechnung_Break_Even!A4806/'Rüstprozess (DE)'!$E$30,0))*'Rüstprozess (DE)'!$E$28</f>
        <v>897</v>
      </c>
      <c r="C4806" s="10">
        <f>('Rüstprozess (DE)'!$E$12/3600)*A4806*'Rüstprozess (DE)'!$E$14</f>
        <v>800.5</v>
      </c>
      <c r="D4806" s="11">
        <f t="shared" si="375"/>
        <v>1697.5</v>
      </c>
      <c r="E4806" s="9">
        <f>(ROUNDUP(Nebenrechnung_Break_Even!A4806/'Rüstprozess (DE)'!$G$30,0))*'Rüstprozess (DE)'!$G$28</f>
        <v>889</v>
      </c>
      <c r="F4806" s="10">
        <f>('Rüstprozess (DE)'!$G$12/3600)*A4806*'Rüstprozess (DE)'!$E$14</f>
        <v>2401.5</v>
      </c>
      <c r="G4806" s="11">
        <f t="shared" si="376"/>
        <v>3290.5</v>
      </c>
      <c r="I4806" s="4">
        <f t="shared" si="377"/>
        <v>1593</v>
      </c>
      <c r="J4806" s="4">
        <f t="shared" si="378"/>
        <v>1593</v>
      </c>
      <c r="K4806" s="4">
        <f t="shared" si="379"/>
        <v>4803</v>
      </c>
    </row>
    <row r="4807" spans="1:11" x14ac:dyDescent="0.25">
      <c r="A4807" s="2">
        <v>4804</v>
      </c>
      <c r="B4807" s="9">
        <f>(ROUNDUP(Nebenrechnung_Break_Even!A4807/'Rüstprozess (DE)'!$E$30,0))*'Rüstprozess (DE)'!$E$28</f>
        <v>897</v>
      </c>
      <c r="C4807" s="10">
        <f>('Rüstprozess (DE)'!$E$12/3600)*A4807*'Rüstprozess (DE)'!$E$14</f>
        <v>800.66666666666663</v>
      </c>
      <c r="D4807" s="11">
        <f t="shared" si="375"/>
        <v>1697.6666666666665</v>
      </c>
      <c r="E4807" s="9">
        <f>(ROUNDUP(Nebenrechnung_Break_Even!A4807/'Rüstprozess (DE)'!$G$30,0))*'Rüstprozess (DE)'!$G$28</f>
        <v>889</v>
      </c>
      <c r="F4807" s="10">
        <f>('Rüstprozess (DE)'!$G$12/3600)*A4807*'Rüstprozess (DE)'!$E$14</f>
        <v>2402</v>
      </c>
      <c r="G4807" s="11">
        <f t="shared" si="376"/>
        <v>3291</v>
      </c>
      <c r="I4807" s="4">
        <f t="shared" si="377"/>
        <v>1593.3333333333335</v>
      </c>
      <c r="J4807" s="4">
        <f t="shared" si="378"/>
        <v>1593.3333333333335</v>
      </c>
      <c r="K4807" s="4">
        <f t="shared" si="379"/>
        <v>4804</v>
      </c>
    </row>
    <row r="4808" spans="1:11" x14ac:dyDescent="0.25">
      <c r="A4808" s="2">
        <v>4805</v>
      </c>
      <c r="B4808" s="9">
        <f>(ROUNDUP(Nebenrechnung_Break_Even!A4808/'Rüstprozess (DE)'!$E$30,0))*'Rüstprozess (DE)'!$E$28</f>
        <v>897</v>
      </c>
      <c r="C4808" s="10">
        <f>('Rüstprozess (DE)'!$E$12/3600)*A4808*'Rüstprozess (DE)'!$E$14</f>
        <v>800.83333333333326</v>
      </c>
      <c r="D4808" s="11">
        <f t="shared" si="375"/>
        <v>1697.8333333333333</v>
      </c>
      <c r="E4808" s="9">
        <f>(ROUNDUP(Nebenrechnung_Break_Even!A4808/'Rüstprozess (DE)'!$G$30,0))*'Rüstprozess (DE)'!$G$28</f>
        <v>889</v>
      </c>
      <c r="F4808" s="10">
        <f>('Rüstprozess (DE)'!$G$12/3600)*A4808*'Rüstprozess (DE)'!$E$14</f>
        <v>2402.5</v>
      </c>
      <c r="G4808" s="11">
        <f t="shared" si="376"/>
        <v>3291.5</v>
      </c>
      <c r="I4808" s="4">
        <f t="shared" si="377"/>
        <v>1593.6666666666667</v>
      </c>
      <c r="J4808" s="4">
        <f t="shared" si="378"/>
        <v>1593.6666666666667</v>
      </c>
      <c r="K4808" s="4">
        <f t="shared" si="379"/>
        <v>4805</v>
      </c>
    </row>
    <row r="4809" spans="1:11" x14ac:dyDescent="0.25">
      <c r="A4809" s="2">
        <v>4806</v>
      </c>
      <c r="B4809" s="9">
        <f>(ROUNDUP(Nebenrechnung_Break_Even!A4809/'Rüstprozess (DE)'!$E$30,0))*'Rüstprozess (DE)'!$E$28</f>
        <v>897</v>
      </c>
      <c r="C4809" s="10">
        <f>('Rüstprozess (DE)'!$E$12/3600)*A4809*'Rüstprozess (DE)'!$E$14</f>
        <v>801</v>
      </c>
      <c r="D4809" s="11">
        <f t="shared" si="375"/>
        <v>1698</v>
      </c>
      <c r="E4809" s="9">
        <f>(ROUNDUP(Nebenrechnung_Break_Even!A4809/'Rüstprozess (DE)'!$G$30,0))*'Rüstprozess (DE)'!$G$28</f>
        <v>889</v>
      </c>
      <c r="F4809" s="10">
        <f>('Rüstprozess (DE)'!$G$12/3600)*A4809*'Rüstprozess (DE)'!$E$14</f>
        <v>2403</v>
      </c>
      <c r="G4809" s="11">
        <f t="shared" si="376"/>
        <v>3292</v>
      </c>
      <c r="I4809" s="4">
        <f t="shared" si="377"/>
        <v>1594</v>
      </c>
      <c r="J4809" s="4">
        <f t="shared" si="378"/>
        <v>1594</v>
      </c>
      <c r="K4809" s="4">
        <f t="shared" si="379"/>
        <v>4806</v>
      </c>
    </row>
    <row r="4810" spans="1:11" x14ac:dyDescent="0.25">
      <c r="A4810" s="2">
        <v>4807</v>
      </c>
      <c r="B4810" s="9">
        <f>(ROUNDUP(Nebenrechnung_Break_Even!A4810/'Rüstprozess (DE)'!$E$30,0))*'Rüstprozess (DE)'!$E$28</f>
        <v>897</v>
      </c>
      <c r="C4810" s="10">
        <f>('Rüstprozess (DE)'!$E$12/3600)*A4810*'Rüstprozess (DE)'!$E$14</f>
        <v>801.16666666666663</v>
      </c>
      <c r="D4810" s="11">
        <f t="shared" si="375"/>
        <v>1698.1666666666665</v>
      </c>
      <c r="E4810" s="9">
        <f>(ROUNDUP(Nebenrechnung_Break_Even!A4810/'Rüstprozess (DE)'!$G$30,0))*'Rüstprozess (DE)'!$G$28</f>
        <v>889</v>
      </c>
      <c r="F4810" s="10">
        <f>('Rüstprozess (DE)'!$G$12/3600)*A4810*'Rüstprozess (DE)'!$E$14</f>
        <v>2403.5</v>
      </c>
      <c r="G4810" s="11">
        <f t="shared" si="376"/>
        <v>3292.5</v>
      </c>
      <c r="I4810" s="4">
        <f t="shared" si="377"/>
        <v>1594.3333333333335</v>
      </c>
      <c r="J4810" s="4">
        <f t="shared" si="378"/>
        <v>1594.3333333333335</v>
      </c>
      <c r="K4810" s="4">
        <f t="shared" si="379"/>
        <v>4807</v>
      </c>
    </row>
    <row r="4811" spans="1:11" x14ac:dyDescent="0.25">
      <c r="A4811" s="2">
        <v>4808</v>
      </c>
      <c r="B4811" s="9">
        <f>(ROUNDUP(Nebenrechnung_Break_Even!A4811/'Rüstprozess (DE)'!$E$30,0))*'Rüstprozess (DE)'!$E$28</f>
        <v>897</v>
      </c>
      <c r="C4811" s="10">
        <f>('Rüstprozess (DE)'!$E$12/3600)*A4811*'Rüstprozess (DE)'!$E$14</f>
        <v>801.33333333333326</v>
      </c>
      <c r="D4811" s="11">
        <f t="shared" si="375"/>
        <v>1698.3333333333333</v>
      </c>
      <c r="E4811" s="9">
        <f>(ROUNDUP(Nebenrechnung_Break_Even!A4811/'Rüstprozess (DE)'!$G$30,0))*'Rüstprozess (DE)'!$G$28</f>
        <v>889</v>
      </c>
      <c r="F4811" s="10">
        <f>('Rüstprozess (DE)'!$G$12/3600)*A4811*'Rüstprozess (DE)'!$E$14</f>
        <v>2404</v>
      </c>
      <c r="G4811" s="11">
        <f t="shared" si="376"/>
        <v>3293</v>
      </c>
      <c r="I4811" s="4">
        <f t="shared" si="377"/>
        <v>1594.6666666666667</v>
      </c>
      <c r="J4811" s="4">
        <f t="shared" si="378"/>
        <v>1594.6666666666667</v>
      </c>
      <c r="K4811" s="4">
        <f t="shared" si="379"/>
        <v>4808</v>
      </c>
    </row>
    <row r="4812" spans="1:11" x14ac:dyDescent="0.25">
      <c r="A4812" s="2">
        <v>4809</v>
      </c>
      <c r="B4812" s="9">
        <f>(ROUNDUP(Nebenrechnung_Break_Even!A4812/'Rüstprozess (DE)'!$E$30,0))*'Rüstprozess (DE)'!$E$28</f>
        <v>897</v>
      </c>
      <c r="C4812" s="10">
        <f>('Rüstprozess (DE)'!$E$12/3600)*A4812*'Rüstprozess (DE)'!$E$14</f>
        <v>801.5</v>
      </c>
      <c r="D4812" s="11">
        <f t="shared" si="375"/>
        <v>1698.5</v>
      </c>
      <c r="E4812" s="9">
        <f>(ROUNDUP(Nebenrechnung_Break_Even!A4812/'Rüstprozess (DE)'!$G$30,0))*'Rüstprozess (DE)'!$G$28</f>
        <v>889</v>
      </c>
      <c r="F4812" s="10">
        <f>('Rüstprozess (DE)'!$G$12/3600)*A4812*'Rüstprozess (DE)'!$E$14</f>
        <v>2404.5</v>
      </c>
      <c r="G4812" s="11">
        <f t="shared" si="376"/>
        <v>3293.5</v>
      </c>
      <c r="I4812" s="4">
        <f t="shared" si="377"/>
        <v>1595</v>
      </c>
      <c r="J4812" s="4">
        <f t="shared" si="378"/>
        <v>1595</v>
      </c>
      <c r="K4812" s="4">
        <f t="shared" si="379"/>
        <v>4809</v>
      </c>
    </row>
    <row r="4813" spans="1:11" x14ac:dyDescent="0.25">
      <c r="A4813" s="2">
        <v>4810</v>
      </c>
      <c r="B4813" s="9">
        <f>(ROUNDUP(Nebenrechnung_Break_Even!A4813/'Rüstprozess (DE)'!$E$30,0))*'Rüstprozess (DE)'!$E$28</f>
        <v>897</v>
      </c>
      <c r="C4813" s="10">
        <f>('Rüstprozess (DE)'!$E$12/3600)*A4813*'Rüstprozess (DE)'!$E$14</f>
        <v>801.66666666666674</v>
      </c>
      <c r="D4813" s="11">
        <f t="shared" si="375"/>
        <v>1698.6666666666667</v>
      </c>
      <c r="E4813" s="9">
        <f>(ROUNDUP(Nebenrechnung_Break_Even!A4813/'Rüstprozess (DE)'!$G$30,0))*'Rüstprozess (DE)'!$G$28</f>
        <v>889</v>
      </c>
      <c r="F4813" s="10">
        <f>('Rüstprozess (DE)'!$G$12/3600)*A4813*'Rüstprozess (DE)'!$E$14</f>
        <v>2405</v>
      </c>
      <c r="G4813" s="11">
        <f t="shared" si="376"/>
        <v>3294</v>
      </c>
      <c r="I4813" s="4">
        <f t="shared" si="377"/>
        <v>1595.3333333333333</v>
      </c>
      <c r="J4813" s="4">
        <f t="shared" si="378"/>
        <v>1595.3333333333333</v>
      </c>
      <c r="K4813" s="4">
        <f t="shared" si="379"/>
        <v>4810</v>
      </c>
    </row>
    <row r="4814" spans="1:11" x14ac:dyDescent="0.25">
      <c r="A4814" s="2">
        <v>4811</v>
      </c>
      <c r="B4814" s="9">
        <f>(ROUNDUP(Nebenrechnung_Break_Even!A4814/'Rüstprozess (DE)'!$E$30,0))*'Rüstprozess (DE)'!$E$28</f>
        <v>897</v>
      </c>
      <c r="C4814" s="10">
        <f>('Rüstprozess (DE)'!$E$12/3600)*A4814*'Rüstprozess (DE)'!$E$14</f>
        <v>801.83333333333337</v>
      </c>
      <c r="D4814" s="11">
        <f t="shared" si="375"/>
        <v>1698.8333333333335</v>
      </c>
      <c r="E4814" s="9">
        <f>(ROUNDUP(Nebenrechnung_Break_Even!A4814/'Rüstprozess (DE)'!$G$30,0))*'Rüstprozess (DE)'!$G$28</f>
        <v>889</v>
      </c>
      <c r="F4814" s="10">
        <f>('Rüstprozess (DE)'!$G$12/3600)*A4814*'Rüstprozess (DE)'!$E$14</f>
        <v>2405.5</v>
      </c>
      <c r="G4814" s="11">
        <f t="shared" si="376"/>
        <v>3294.5</v>
      </c>
      <c r="I4814" s="4">
        <f t="shared" si="377"/>
        <v>1595.6666666666665</v>
      </c>
      <c r="J4814" s="4">
        <f t="shared" si="378"/>
        <v>1595.6666666666665</v>
      </c>
      <c r="K4814" s="4">
        <f t="shared" si="379"/>
        <v>4811</v>
      </c>
    </row>
    <row r="4815" spans="1:11" x14ac:dyDescent="0.25">
      <c r="A4815" s="2">
        <v>4812</v>
      </c>
      <c r="B4815" s="9">
        <f>(ROUNDUP(Nebenrechnung_Break_Even!A4815/'Rüstprozess (DE)'!$E$30,0))*'Rüstprozess (DE)'!$E$28</f>
        <v>897</v>
      </c>
      <c r="C4815" s="10">
        <f>('Rüstprozess (DE)'!$E$12/3600)*A4815*'Rüstprozess (DE)'!$E$14</f>
        <v>802</v>
      </c>
      <c r="D4815" s="11">
        <f t="shared" si="375"/>
        <v>1699</v>
      </c>
      <c r="E4815" s="9">
        <f>(ROUNDUP(Nebenrechnung_Break_Even!A4815/'Rüstprozess (DE)'!$G$30,0))*'Rüstprozess (DE)'!$G$28</f>
        <v>889</v>
      </c>
      <c r="F4815" s="10">
        <f>('Rüstprozess (DE)'!$G$12/3600)*A4815*'Rüstprozess (DE)'!$E$14</f>
        <v>2406</v>
      </c>
      <c r="G4815" s="11">
        <f t="shared" si="376"/>
        <v>3295</v>
      </c>
      <c r="I4815" s="4">
        <f t="shared" si="377"/>
        <v>1596</v>
      </c>
      <c r="J4815" s="4">
        <f t="shared" si="378"/>
        <v>1596</v>
      </c>
      <c r="K4815" s="4">
        <f t="shared" si="379"/>
        <v>4812</v>
      </c>
    </row>
    <row r="4816" spans="1:11" x14ac:dyDescent="0.25">
      <c r="A4816" s="2">
        <v>4813</v>
      </c>
      <c r="B4816" s="9">
        <f>(ROUNDUP(Nebenrechnung_Break_Even!A4816/'Rüstprozess (DE)'!$E$30,0))*'Rüstprozess (DE)'!$E$28</f>
        <v>897</v>
      </c>
      <c r="C4816" s="10">
        <f>('Rüstprozess (DE)'!$E$12/3600)*A4816*'Rüstprozess (DE)'!$E$14</f>
        <v>802.16666666666674</v>
      </c>
      <c r="D4816" s="11">
        <f t="shared" si="375"/>
        <v>1699.1666666666667</v>
      </c>
      <c r="E4816" s="9">
        <f>(ROUNDUP(Nebenrechnung_Break_Even!A4816/'Rüstprozess (DE)'!$G$30,0))*'Rüstprozess (DE)'!$G$28</f>
        <v>889</v>
      </c>
      <c r="F4816" s="10">
        <f>('Rüstprozess (DE)'!$G$12/3600)*A4816*'Rüstprozess (DE)'!$E$14</f>
        <v>2406.5</v>
      </c>
      <c r="G4816" s="11">
        <f t="shared" si="376"/>
        <v>3295.5</v>
      </c>
      <c r="I4816" s="4">
        <f t="shared" si="377"/>
        <v>1596.3333333333333</v>
      </c>
      <c r="J4816" s="4">
        <f t="shared" si="378"/>
        <v>1596.3333333333333</v>
      </c>
      <c r="K4816" s="4">
        <f t="shared" si="379"/>
        <v>4813</v>
      </c>
    </row>
    <row r="4817" spans="1:11" x14ac:dyDescent="0.25">
      <c r="A4817" s="2">
        <v>4814</v>
      </c>
      <c r="B4817" s="9">
        <f>(ROUNDUP(Nebenrechnung_Break_Even!A4817/'Rüstprozess (DE)'!$E$30,0))*'Rüstprozess (DE)'!$E$28</f>
        <v>897</v>
      </c>
      <c r="C4817" s="10">
        <f>('Rüstprozess (DE)'!$E$12/3600)*A4817*'Rüstprozess (DE)'!$E$14</f>
        <v>802.33333333333337</v>
      </c>
      <c r="D4817" s="11">
        <f t="shared" si="375"/>
        <v>1699.3333333333335</v>
      </c>
      <c r="E4817" s="9">
        <f>(ROUNDUP(Nebenrechnung_Break_Even!A4817/'Rüstprozess (DE)'!$G$30,0))*'Rüstprozess (DE)'!$G$28</f>
        <v>889</v>
      </c>
      <c r="F4817" s="10">
        <f>('Rüstprozess (DE)'!$G$12/3600)*A4817*'Rüstprozess (DE)'!$E$14</f>
        <v>2407</v>
      </c>
      <c r="G4817" s="11">
        <f t="shared" si="376"/>
        <v>3296</v>
      </c>
      <c r="I4817" s="4">
        <f t="shared" si="377"/>
        <v>1596.6666666666665</v>
      </c>
      <c r="J4817" s="4">
        <f t="shared" si="378"/>
        <v>1596.6666666666665</v>
      </c>
      <c r="K4817" s="4">
        <f t="shared" si="379"/>
        <v>4814</v>
      </c>
    </row>
    <row r="4818" spans="1:11" x14ac:dyDescent="0.25">
      <c r="A4818" s="2">
        <v>4815</v>
      </c>
      <c r="B4818" s="9">
        <f>(ROUNDUP(Nebenrechnung_Break_Even!A4818/'Rüstprozess (DE)'!$E$30,0))*'Rüstprozess (DE)'!$E$28</f>
        <v>897</v>
      </c>
      <c r="C4818" s="10">
        <f>('Rüstprozess (DE)'!$E$12/3600)*A4818*'Rüstprozess (DE)'!$E$14</f>
        <v>802.5</v>
      </c>
      <c r="D4818" s="11">
        <f t="shared" si="375"/>
        <v>1699.5</v>
      </c>
      <c r="E4818" s="9">
        <f>(ROUNDUP(Nebenrechnung_Break_Even!A4818/'Rüstprozess (DE)'!$G$30,0))*'Rüstprozess (DE)'!$G$28</f>
        <v>889</v>
      </c>
      <c r="F4818" s="10">
        <f>('Rüstprozess (DE)'!$G$12/3600)*A4818*'Rüstprozess (DE)'!$E$14</f>
        <v>2407.5</v>
      </c>
      <c r="G4818" s="11">
        <f t="shared" si="376"/>
        <v>3296.5</v>
      </c>
      <c r="I4818" s="4">
        <f t="shared" si="377"/>
        <v>1597</v>
      </c>
      <c r="J4818" s="4">
        <f t="shared" si="378"/>
        <v>1597</v>
      </c>
      <c r="K4818" s="4">
        <f t="shared" si="379"/>
        <v>4815</v>
      </c>
    </row>
    <row r="4819" spans="1:11" x14ac:dyDescent="0.25">
      <c r="A4819" s="2">
        <v>4816</v>
      </c>
      <c r="B4819" s="9">
        <f>(ROUNDUP(Nebenrechnung_Break_Even!A4819/'Rüstprozess (DE)'!$E$30,0))*'Rüstprozess (DE)'!$E$28</f>
        <v>897</v>
      </c>
      <c r="C4819" s="10">
        <f>('Rüstprozess (DE)'!$E$12/3600)*A4819*'Rüstprozess (DE)'!$E$14</f>
        <v>802.66666666666663</v>
      </c>
      <c r="D4819" s="11">
        <f t="shared" si="375"/>
        <v>1699.6666666666665</v>
      </c>
      <c r="E4819" s="9">
        <f>(ROUNDUP(Nebenrechnung_Break_Even!A4819/'Rüstprozess (DE)'!$G$30,0))*'Rüstprozess (DE)'!$G$28</f>
        <v>889</v>
      </c>
      <c r="F4819" s="10">
        <f>('Rüstprozess (DE)'!$G$12/3600)*A4819*'Rüstprozess (DE)'!$E$14</f>
        <v>2408</v>
      </c>
      <c r="G4819" s="11">
        <f t="shared" si="376"/>
        <v>3297</v>
      </c>
      <c r="I4819" s="4">
        <f t="shared" si="377"/>
        <v>1597.3333333333335</v>
      </c>
      <c r="J4819" s="4">
        <f t="shared" si="378"/>
        <v>1597.3333333333335</v>
      </c>
      <c r="K4819" s="4">
        <f t="shared" si="379"/>
        <v>4816</v>
      </c>
    </row>
    <row r="4820" spans="1:11" x14ac:dyDescent="0.25">
      <c r="A4820" s="2">
        <v>4817</v>
      </c>
      <c r="B4820" s="9">
        <f>(ROUNDUP(Nebenrechnung_Break_Even!A4820/'Rüstprozess (DE)'!$E$30,0))*'Rüstprozess (DE)'!$E$28</f>
        <v>897</v>
      </c>
      <c r="C4820" s="10">
        <f>('Rüstprozess (DE)'!$E$12/3600)*A4820*'Rüstprozess (DE)'!$E$14</f>
        <v>802.83333333333326</v>
      </c>
      <c r="D4820" s="11">
        <f t="shared" si="375"/>
        <v>1699.8333333333333</v>
      </c>
      <c r="E4820" s="9">
        <f>(ROUNDUP(Nebenrechnung_Break_Even!A4820/'Rüstprozess (DE)'!$G$30,0))*'Rüstprozess (DE)'!$G$28</f>
        <v>889</v>
      </c>
      <c r="F4820" s="10">
        <f>('Rüstprozess (DE)'!$G$12/3600)*A4820*'Rüstprozess (DE)'!$E$14</f>
        <v>2408.5</v>
      </c>
      <c r="G4820" s="11">
        <f t="shared" si="376"/>
        <v>3297.5</v>
      </c>
      <c r="I4820" s="4">
        <f t="shared" si="377"/>
        <v>1597.6666666666667</v>
      </c>
      <c r="J4820" s="4">
        <f t="shared" si="378"/>
        <v>1597.6666666666667</v>
      </c>
      <c r="K4820" s="4">
        <f t="shared" si="379"/>
        <v>4817</v>
      </c>
    </row>
    <row r="4821" spans="1:11" x14ac:dyDescent="0.25">
      <c r="A4821" s="2">
        <v>4818</v>
      </c>
      <c r="B4821" s="9">
        <f>(ROUNDUP(Nebenrechnung_Break_Even!A4821/'Rüstprozess (DE)'!$E$30,0))*'Rüstprozess (DE)'!$E$28</f>
        <v>897</v>
      </c>
      <c r="C4821" s="10">
        <f>('Rüstprozess (DE)'!$E$12/3600)*A4821*'Rüstprozess (DE)'!$E$14</f>
        <v>803</v>
      </c>
      <c r="D4821" s="11">
        <f t="shared" si="375"/>
        <v>1700</v>
      </c>
      <c r="E4821" s="9">
        <f>(ROUNDUP(Nebenrechnung_Break_Even!A4821/'Rüstprozess (DE)'!$G$30,0))*'Rüstprozess (DE)'!$G$28</f>
        <v>889</v>
      </c>
      <c r="F4821" s="10">
        <f>('Rüstprozess (DE)'!$G$12/3600)*A4821*'Rüstprozess (DE)'!$E$14</f>
        <v>2409</v>
      </c>
      <c r="G4821" s="11">
        <f t="shared" si="376"/>
        <v>3298</v>
      </c>
      <c r="I4821" s="4">
        <f t="shared" si="377"/>
        <v>1598</v>
      </c>
      <c r="J4821" s="4">
        <f t="shared" si="378"/>
        <v>1598</v>
      </c>
      <c r="K4821" s="4">
        <f t="shared" si="379"/>
        <v>4818</v>
      </c>
    </row>
    <row r="4822" spans="1:11" x14ac:dyDescent="0.25">
      <c r="A4822" s="2">
        <v>4819</v>
      </c>
      <c r="B4822" s="9">
        <f>(ROUNDUP(Nebenrechnung_Break_Even!A4822/'Rüstprozess (DE)'!$E$30,0))*'Rüstprozess (DE)'!$E$28</f>
        <v>897</v>
      </c>
      <c r="C4822" s="10">
        <f>('Rüstprozess (DE)'!$E$12/3600)*A4822*'Rüstprozess (DE)'!$E$14</f>
        <v>803.16666666666663</v>
      </c>
      <c r="D4822" s="11">
        <f t="shared" si="375"/>
        <v>1700.1666666666665</v>
      </c>
      <c r="E4822" s="9">
        <f>(ROUNDUP(Nebenrechnung_Break_Even!A4822/'Rüstprozess (DE)'!$G$30,0))*'Rüstprozess (DE)'!$G$28</f>
        <v>889</v>
      </c>
      <c r="F4822" s="10">
        <f>('Rüstprozess (DE)'!$G$12/3600)*A4822*'Rüstprozess (DE)'!$E$14</f>
        <v>2409.5</v>
      </c>
      <c r="G4822" s="11">
        <f t="shared" si="376"/>
        <v>3298.5</v>
      </c>
      <c r="I4822" s="4">
        <f t="shared" si="377"/>
        <v>1598.3333333333335</v>
      </c>
      <c r="J4822" s="4">
        <f t="shared" si="378"/>
        <v>1598.3333333333335</v>
      </c>
      <c r="K4822" s="4">
        <f t="shared" si="379"/>
        <v>4819</v>
      </c>
    </row>
    <row r="4823" spans="1:11" x14ac:dyDescent="0.25">
      <c r="A4823" s="2">
        <v>4820</v>
      </c>
      <c r="B4823" s="9">
        <f>(ROUNDUP(Nebenrechnung_Break_Even!A4823/'Rüstprozess (DE)'!$E$30,0))*'Rüstprozess (DE)'!$E$28</f>
        <v>897</v>
      </c>
      <c r="C4823" s="10">
        <f>('Rüstprozess (DE)'!$E$12/3600)*A4823*'Rüstprozess (DE)'!$E$14</f>
        <v>803.33333333333326</v>
      </c>
      <c r="D4823" s="11">
        <f t="shared" si="375"/>
        <v>1700.3333333333333</v>
      </c>
      <c r="E4823" s="9">
        <f>(ROUNDUP(Nebenrechnung_Break_Even!A4823/'Rüstprozess (DE)'!$G$30,0))*'Rüstprozess (DE)'!$G$28</f>
        <v>889</v>
      </c>
      <c r="F4823" s="10">
        <f>('Rüstprozess (DE)'!$G$12/3600)*A4823*'Rüstprozess (DE)'!$E$14</f>
        <v>2410</v>
      </c>
      <c r="G4823" s="11">
        <f t="shared" si="376"/>
        <v>3299</v>
      </c>
      <c r="I4823" s="4">
        <f t="shared" si="377"/>
        <v>1598.6666666666667</v>
      </c>
      <c r="J4823" s="4">
        <f t="shared" si="378"/>
        <v>1598.6666666666667</v>
      </c>
      <c r="K4823" s="4">
        <f t="shared" si="379"/>
        <v>4820</v>
      </c>
    </row>
    <row r="4824" spans="1:11" x14ac:dyDescent="0.25">
      <c r="A4824" s="2">
        <v>4821</v>
      </c>
      <c r="B4824" s="9">
        <f>(ROUNDUP(Nebenrechnung_Break_Even!A4824/'Rüstprozess (DE)'!$E$30,0))*'Rüstprozess (DE)'!$E$28</f>
        <v>897</v>
      </c>
      <c r="C4824" s="10">
        <f>('Rüstprozess (DE)'!$E$12/3600)*A4824*'Rüstprozess (DE)'!$E$14</f>
        <v>803.5</v>
      </c>
      <c r="D4824" s="11">
        <f t="shared" si="375"/>
        <v>1700.5</v>
      </c>
      <c r="E4824" s="9">
        <f>(ROUNDUP(Nebenrechnung_Break_Even!A4824/'Rüstprozess (DE)'!$G$30,0))*'Rüstprozess (DE)'!$G$28</f>
        <v>889</v>
      </c>
      <c r="F4824" s="10">
        <f>('Rüstprozess (DE)'!$G$12/3600)*A4824*'Rüstprozess (DE)'!$E$14</f>
        <v>2410.5</v>
      </c>
      <c r="G4824" s="11">
        <f t="shared" si="376"/>
        <v>3299.5</v>
      </c>
      <c r="I4824" s="4">
        <f t="shared" si="377"/>
        <v>1599</v>
      </c>
      <c r="J4824" s="4">
        <f t="shared" si="378"/>
        <v>1599</v>
      </c>
      <c r="K4824" s="4">
        <f t="shared" si="379"/>
        <v>4821</v>
      </c>
    </row>
    <row r="4825" spans="1:11" x14ac:dyDescent="0.25">
      <c r="A4825" s="2">
        <v>4822</v>
      </c>
      <c r="B4825" s="9">
        <f>(ROUNDUP(Nebenrechnung_Break_Even!A4825/'Rüstprozess (DE)'!$E$30,0))*'Rüstprozess (DE)'!$E$28</f>
        <v>897</v>
      </c>
      <c r="C4825" s="10">
        <f>('Rüstprozess (DE)'!$E$12/3600)*A4825*'Rüstprozess (DE)'!$E$14</f>
        <v>803.66666666666663</v>
      </c>
      <c r="D4825" s="11">
        <f t="shared" si="375"/>
        <v>1700.6666666666665</v>
      </c>
      <c r="E4825" s="9">
        <f>(ROUNDUP(Nebenrechnung_Break_Even!A4825/'Rüstprozess (DE)'!$G$30,0))*'Rüstprozess (DE)'!$G$28</f>
        <v>889</v>
      </c>
      <c r="F4825" s="10">
        <f>('Rüstprozess (DE)'!$G$12/3600)*A4825*'Rüstprozess (DE)'!$E$14</f>
        <v>2411</v>
      </c>
      <c r="G4825" s="11">
        <f t="shared" si="376"/>
        <v>3300</v>
      </c>
      <c r="I4825" s="4">
        <f t="shared" si="377"/>
        <v>1599.3333333333335</v>
      </c>
      <c r="J4825" s="4">
        <f t="shared" si="378"/>
        <v>1599.3333333333335</v>
      </c>
      <c r="K4825" s="4">
        <f t="shared" si="379"/>
        <v>4822</v>
      </c>
    </row>
    <row r="4826" spans="1:11" x14ac:dyDescent="0.25">
      <c r="A4826" s="2">
        <v>4823</v>
      </c>
      <c r="B4826" s="9">
        <f>(ROUNDUP(Nebenrechnung_Break_Even!A4826/'Rüstprozess (DE)'!$E$30,0))*'Rüstprozess (DE)'!$E$28</f>
        <v>897</v>
      </c>
      <c r="C4826" s="10">
        <f>('Rüstprozess (DE)'!$E$12/3600)*A4826*'Rüstprozess (DE)'!$E$14</f>
        <v>803.83333333333326</v>
      </c>
      <c r="D4826" s="11">
        <f t="shared" si="375"/>
        <v>1700.8333333333333</v>
      </c>
      <c r="E4826" s="9">
        <f>(ROUNDUP(Nebenrechnung_Break_Even!A4826/'Rüstprozess (DE)'!$G$30,0))*'Rüstprozess (DE)'!$G$28</f>
        <v>889</v>
      </c>
      <c r="F4826" s="10">
        <f>('Rüstprozess (DE)'!$G$12/3600)*A4826*'Rüstprozess (DE)'!$E$14</f>
        <v>2411.5</v>
      </c>
      <c r="G4826" s="11">
        <f t="shared" si="376"/>
        <v>3300.5</v>
      </c>
      <c r="I4826" s="4">
        <f t="shared" si="377"/>
        <v>1599.6666666666667</v>
      </c>
      <c r="J4826" s="4">
        <f t="shared" si="378"/>
        <v>1599.6666666666667</v>
      </c>
      <c r="K4826" s="4">
        <f t="shared" si="379"/>
        <v>4823</v>
      </c>
    </row>
    <row r="4827" spans="1:11" x14ac:dyDescent="0.25">
      <c r="A4827" s="2">
        <v>4824</v>
      </c>
      <c r="B4827" s="9">
        <f>(ROUNDUP(Nebenrechnung_Break_Even!A4827/'Rüstprozess (DE)'!$E$30,0))*'Rüstprozess (DE)'!$E$28</f>
        <v>897</v>
      </c>
      <c r="C4827" s="10">
        <f>('Rüstprozess (DE)'!$E$12/3600)*A4827*'Rüstprozess (DE)'!$E$14</f>
        <v>804</v>
      </c>
      <c r="D4827" s="11">
        <f t="shared" si="375"/>
        <v>1701</v>
      </c>
      <c r="E4827" s="9">
        <f>(ROUNDUP(Nebenrechnung_Break_Even!A4827/'Rüstprozess (DE)'!$G$30,0))*'Rüstprozess (DE)'!$G$28</f>
        <v>889</v>
      </c>
      <c r="F4827" s="10">
        <f>('Rüstprozess (DE)'!$G$12/3600)*A4827*'Rüstprozess (DE)'!$E$14</f>
        <v>2412</v>
      </c>
      <c r="G4827" s="11">
        <f t="shared" si="376"/>
        <v>3301</v>
      </c>
      <c r="I4827" s="4">
        <f t="shared" si="377"/>
        <v>1600</v>
      </c>
      <c r="J4827" s="4">
        <f t="shared" si="378"/>
        <v>1600</v>
      </c>
      <c r="K4827" s="4">
        <f t="shared" si="379"/>
        <v>4824</v>
      </c>
    </row>
    <row r="4828" spans="1:11" x14ac:dyDescent="0.25">
      <c r="A4828" s="2">
        <v>4825</v>
      </c>
      <c r="B4828" s="9">
        <f>(ROUNDUP(Nebenrechnung_Break_Even!A4828/'Rüstprozess (DE)'!$E$30,0))*'Rüstprozess (DE)'!$E$28</f>
        <v>897</v>
      </c>
      <c r="C4828" s="10">
        <f>('Rüstprozess (DE)'!$E$12/3600)*A4828*'Rüstprozess (DE)'!$E$14</f>
        <v>804.16666666666674</v>
      </c>
      <c r="D4828" s="11">
        <f t="shared" si="375"/>
        <v>1701.1666666666667</v>
      </c>
      <c r="E4828" s="9">
        <f>(ROUNDUP(Nebenrechnung_Break_Even!A4828/'Rüstprozess (DE)'!$G$30,0))*'Rüstprozess (DE)'!$G$28</f>
        <v>889</v>
      </c>
      <c r="F4828" s="10">
        <f>('Rüstprozess (DE)'!$G$12/3600)*A4828*'Rüstprozess (DE)'!$E$14</f>
        <v>2412.5</v>
      </c>
      <c r="G4828" s="11">
        <f t="shared" si="376"/>
        <v>3301.5</v>
      </c>
      <c r="I4828" s="4">
        <f t="shared" si="377"/>
        <v>1600.3333333333333</v>
      </c>
      <c r="J4828" s="4">
        <f t="shared" si="378"/>
        <v>1600.3333333333333</v>
      </c>
      <c r="K4828" s="4">
        <f t="shared" si="379"/>
        <v>4825</v>
      </c>
    </row>
    <row r="4829" spans="1:11" x14ac:dyDescent="0.25">
      <c r="A4829" s="2">
        <v>4826</v>
      </c>
      <c r="B4829" s="9">
        <f>(ROUNDUP(Nebenrechnung_Break_Even!A4829/'Rüstprozess (DE)'!$E$30,0))*'Rüstprozess (DE)'!$E$28</f>
        <v>897</v>
      </c>
      <c r="C4829" s="10">
        <f>('Rüstprozess (DE)'!$E$12/3600)*A4829*'Rüstprozess (DE)'!$E$14</f>
        <v>804.33333333333337</v>
      </c>
      <c r="D4829" s="11">
        <f t="shared" si="375"/>
        <v>1701.3333333333335</v>
      </c>
      <c r="E4829" s="9">
        <f>(ROUNDUP(Nebenrechnung_Break_Even!A4829/'Rüstprozess (DE)'!$G$30,0))*'Rüstprozess (DE)'!$G$28</f>
        <v>889</v>
      </c>
      <c r="F4829" s="10">
        <f>('Rüstprozess (DE)'!$G$12/3600)*A4829*'Rüstprozess (DE)'!$E$14</f>
        <v>2413</v>
      </c>
      <c r="G4829" s="11">
        <f t="shared" si="376"/>
        <v>3302</v>
      </c>
      <c r="I4829" s="4">
        <f t="shared" si="377"/>
        <v>1600.6666666666665</v>
      </c>
      <c r="J4829" s="4">
        <f t="shared" si="378"/>
        <v>1600.6666666666665</v>
      </c>
      <c r="K4829" s="4">
        <f t="shared" si="379"/>
        <v>4826</v>
      </c>
    </row>
    <row r="4830" spans="1:11" x14ac:dyDescent="0.25">
      <c r="A4830" s="2">
        <v>4827</v>
      </c>
      <c r="B4830" s="9">
        <f>(ROUNDUP(Nebenrechnung_Break_Even!A4830/'Rüstprozess (DE)'!$E$30,0))*'Rüstprozess (DE)'!$E$28</f>
        <v>897</v>
      </c>
      <c r="C4830" s="10">
        <f>('Rüstprozess (DE)'!$E$12/3600)*A4830*'Rüstprozess (DE)'!$E$14</f>
        <v>804.5</v>
      </c>
      <c r="D4830" s="11">
        <f t="shared" si="375"/>
        <v>1701.5</v>
      </c>
      <c r="E4830" s="9">
        <f>(ROUNDUP(Nebenrechnung_Break_Even!A4830/'Rüstprozess (DE)'!$G$30,0))*'Rüstprozess (DE)'!$G$28</f>
        <v>889</v>
      </c>
      <c r="F4830" s="10">
        <f>('Rüstprozess (DE)'!$G$12/3600)*A4830*'Rüstprozess (DE)'!$E$14</f>
        <v>2413.5</v>
      </c>
      <c r="G4830" s="11">
        <f t="shared" si="376"/>
        <v>3302.5</v>
      </c>
      <c r="I4830" s="4">
        <f t="shared" si="377"/>
        <v>1601</v>
      </c>
      <c r="J4830" s="4">
        <f t="shared" si="378"/>
        <v>1601</v>
      </c>
      <c r="K4830" s="4">
        <f t="shared" si="379"/>
        <v>4827</v>
      </c>
    </row>
    <row r="4831" spans="1:11" x14ac:dyDescent="0.25">
      <c r="A4831" s="2">
        <v>4828</v>
      </c>
      <c r="B4831" s="9">
        <f>(ROUNDUP(Nebenrechnung_Break_Even!A4831/'Rüstprozess (DE)'!$E$30,0))*'Rüstprozess (DE)'!$E$28</f>
        <v>897</v>
      </c>
      <c r="C4831" s="10">
        <f>('Rüstprozess (DE)'!$E$12/3600)*A4831*'Rüstprozess (DE)'!$E$14</f>
        <v>804.66666666666674</v>
      </c>
      <c r="D4831" s="11">
        <f t="shared" si="375"/>
        <v>1701.6666666666667</v>
      </c>
      <c r="E4831" s="9">
        <f>(ROUNDUP(Nebenrechnung_Break_Even!A4831/'Rüstprozess (DE)'!$G$30,0))*'Rüstprozess (DE)'!$G$28</f>
        <v>889</v>
      </c>
      <c r="F4831" s="10">
        <f>('Rüstprozess (DE)'!$G$12/3600)*A4831*'Rüstprozess (DE)'!$E$14</f>
        <v>2414</v>
      </c>
      <c r="G4831" s="11">
        <f t="shared" si="376"/>
        <v>3303</v>
      </c>
      <c r="I4831" s="4">
        <f t="shared" si="377"/>
        <v>1601.3333333333333</v>
      </c>
      <c r="J4831" s="4">
        <f t="shared" si="378"/>
        <v>1601.3333333333333</v>
      </c>
      <c r="K4831" s="4">
        <f t="shared" si="379"/>
        <v>4828</v>
      </c>
    </row>
    <row r="4832" spans="1:11" x14ac:dyDescent="0.25">
      <c r="A4832" s="2">
        <v>4829</v>
      </c>
      <c r="B4832" s="9">
        <f>(ROUNDUP(Nebenrechnung_Break_Even!A4832/'Rüstprozess (DE)'!$E$30,0))*'Rüstprozess (DE)'!$E$28</f>
        <v>897</v>
      </c>
      <c r="C4832" s="10">
        <f>('Rüstprozess (DE)'!$E$12/3600)*A4832*'Rüstprozess (DE)'!$E$14</f>
        <v>804.83333333333337</v>
      </c>
      <c r="D4832" s="11">
        <f t="shared" si="375"/>
        <v>1701.8333333333335</v>
      </c>
      <c r="E4832" s="9">
        <f>(ROUNDUP(Nebenrechnung_Break_Even!A4832/'Rüstprozess (DE)'!$G$30,0))*'Rüstprozess (DE)'!$G$28</f>
        <v>889</v>
      </c>
      <c r="F4832" s="10">
        <f>('Rüstprozess (DE)'!$G$12/3600)*A4832*'Rüstprozess (DE)'!$E$14</f>
        <v>2414.5</v>
      </c>
      <c r="G4832" s="11">
        <f t="shared" si="376"/>
        <v>3303.5</v>
      </c>
      <c r="I4832" s="4">
        <f t="shared" si="377"/>
        <v>1601.6666666666665</v>
      </c>
      <c r="J4832" s="4">
        <f t="shared" si="378"/>
        <v>1601.6666666666665</v>
      </c>
      <c r="K4832" s="4">
        <f t="shared" si="379"/>
        <v>4829</v>
      </c>
    </row>
    <row r="4833" spans="1:11" x14ac:dyDescent="0.25">
      <c r="A4833" s="2">
        <v>4830</v>
      </c>
      <c r="B4833" s="9">
        <f>(ROUNDUP(Nebenrechnung_Break_Even!A4833/'Rüstprozess (DE)'!$E$30,0))*'Rüstprozess (DE)'!$E$28</f>
        <v>897</v>
      </c>
      <c r="C4833" s="10">
        <f>('Rüstprozess (DE)'!$E$12/3600)*A4833*'Rüstprozess (DE)'!$E$14</f>
        <v>805</v>
      </c>
      <c r="D4833" s="11">
        <f t="shared" si="375"/>
        <v>1702</v>
      </c>
      <c r="E4833" s="9">
        <f>(ROUNDUP(Nebenrechnung_Break_Even!A4833/'Rüstprozess (DE)'!$G$30,0))*'Rüstprozess (DE)'!$G$28</f>
        <v>889</v>
      </c>
      <c r="F4833" s="10">
        <f>('Rüstprozess (DE)'!$G$12/3600)*A4833*'Rüstprozess (DE)'!$E$14</f>
        <v>2415</v>
      </c>
      <c r="G4833" s="11">
        <f t="shared" si="376"/>
        <v>3304</v>
      </c>
      <c r="I4833" s="4">
        <f t="shared" si="377"/>
        <v>1602</v>
      </c>
      <c r="J4833" s="4">
        <f t="shared" si="378"/>
        <v>1602</v>
      </c>
      <c r="K4833" s="4">
        <f t="shared" si="379"/>
        <v>4830</v>
      </c>
    </row>
    <row r="4834" spans="1:11" x14ac:dyDescent="0.25">
      <c r="A4834" s="2">
        <v>4831</v>
      </c>
      <c r="B4834" s="9">
        <f>(ROUNDUP(Nebenrechnung_Break_Even!A4834/'Rüstprozess (DE)'!$E$30,0))*'Rüstprozess (DE)'!$E$28</f>
        <v>897</v>
      </c>
      <c r="C4834" s="10">
        <f>('Rüstprozess (DE)'!$E$12/3600)*A4834*'Rüstprozess (DE)'!$E$14</f>
        <v>805.16666666666663</v>
      </c>
      <c r="D4834" s="11">
        <f t="shared" si="375"/>
        <v>1702.1666666666665</v>
      </c>
      <c r="E4834" s="9">
        <f>(ROUNDUP(Nebenrechnung_Break_Even!A4834/'Rüstprozess (DE)'!$G$30,0))*'Rüstprozess (DE)'!$G$28</f>
        <v>889</v>
      </c>
      <c r="F4834" s="10">
        <f>('Rüstprozess (DE)'!$G$12/3600)*A4834*'Rüstprozess (DE)'!$E$14</f>
        <v>2415.5</v>
      </c>
      <c r="G4834" s="11">
        <f t="shared" si="376"/>
        <v>3304.5</v>
      </c>
      <c r="I4834" s="4">
        <f t="shared" si="377"/>
        <v>1602.3333333333335</v>
      </c>
      <c r="J4834" s="4">
        <f t="shared" si="378"/>
        <v>1602.3333333333335</v>
      </c>
      <c r="K4834" s="4">
        <f t="shared" si="379"/>
        <v>4831</v>
      </c>
    </row>
    <row r="4835" spans="1:11" x14ac:dyDescent="0.25">
      <c r="A4835" s="2">
        <v>4832</v>
      </c>
      <c r="B4835" s="9">
        <f>(ROUNDUP(Nebenrechnung_Break_Even!A4835/'Rüstprozess (DE)'!$E$30,0))*'Rüstprozess (DE)'!$E$28</f>
        <v>897</v>
      </c>
      <c r="C4835" s="10">
        <f>('Rüstprozess (DE)'!$E$12/3600)*A4835*'Rüstprozess (DE)'!$E$14</f>
        <v>805.33333333333326</v>
      </c>
      <c r="D4835" s="11">
        <f t="shared" si="375"/>
        <v>1702.3333333333333</v>
      </c>
      <c r="E4835" s="9">
        <f>(ROUNDUP(Nebenrechnung_Break_Even!A4835/'Rüstprozess (DE)'!$G$30,0))*'Rüstprozess (DE)'!$G$28</f>
        <v>889</v>
      </c>
      <c r="F4835" s="10">
        <f>('Rüstprozess (DE)'!$G$12/3600)*A4835*'Rüstprozess (DE)'!$E$14</f>
        <v>2416</v>
      </c>
      <c r="G4835" s="11">
        <f t="shared" si="376"/>
        <v>3305</v>
      </c>
      <c r="I4835" s="4">
        <f t="shared" si="377"/>
        <v>1602.6666666666667</v>
      </c>
      <c r="J4835" s="4">
        <f t="shared" si="378"/>
        <v>1602.6666666666667</v>
      </c>
      <c r="K4835" s="4">
        <f t="shared" si="379"/>
        <v>4832</v>
      </c>
    </row>
    <row r="4836" spans="1:11" x14ac:dyDescent="0.25">
      <c r="A4836" s="2">
        <v>4833</v>
      </c>
      <c r="B4836" s="9">
        <f>(ROUNDUP(Nebenrechnung_Break_Even!A4836/'Rüstprozess (DE)'!$E$30,0))*'Rüstprozess (DE)'!$E$28</f>
        <v>897</v>
      </c>
      <c r="C4836" s="10">
        <f>('Rüstprozess (DE)'!$E$12/3600)*A4836*'Rüstprozess (DE)'!$E$14</f>
        <v>805.5</v>
      </c>
      <c r="D4836" s="11">
        <f t="shared" si="375"/>
        <v>1702.5</v>
      </c>
      <c r="E4836" s="9">
        <f>(ROUNDUP(Nebenrechnung_Break_Even!A4836/'Rüstprozess (DE)'!$G$30,0))*'Rüstprozess (DE)'!$G$28</f>
        <v>889</v>
      </c>
      <c r="F4836" s="10">
        <f>('Rüstprozess (DE)'!$G$12/3600)*A4836*'Rüstprozess (DE)'!$E$14</f>
        <v>2416.5</v>
      </c>
      <c r="G4836" s="11">
        <f t="shared" si="376"/>
        <v>3305.5</v>
      </c>
      <c r="I4836" s="4">
        <f t="shared" si="377"/>
        <v>1603</v>
      </c>
      <c r="J4836" s="4">
        <f t="shared" si="378"/>
        <v>1603</v>
      </c>
      <c r="K4836" s="4">
        <f t="shared" si="379"/>
        <v>4833</v>
      </c>
    </row>
    <row r="4837" spans="1:11" x14ac:dyDescent="0.25">
      <c r="A4837" s="2">
        <v>4834</v>
      </c>
      <c r="B4837" s="9">
        <f>(ROUNDUP(Nebenrechnung_Break_Even!A4837/'Rüstprozess (DE)'!$E$30,0))*'Rüstprozess (DE)'!$E$28</f>
        <v>897</v>
      </c>
      <c r="C4837" s="10">
        <f>('Rüstprozess (DE)'!$E$12/3600)*A4837*'Rüstprozess (DE)'!$E$14</f>
        <v>805.66666666666663</v>
      </c>
      <c r="D4837" s="11">
        <f t="shared" si="375"/>
        <v>1702.6666666666665</v>
      </c>
      <c r="E4837" s="9">
        <f>(ROUNDUP(Nebenrechnung_Break_Even!A4837/'Rüstprozess (DE)'!$G$30,0))*'Rüstprozess (DE)'!$G$28</f>
        <v>889</v>
      </c>
      <c r="F4837" s="10">
        <f>('Rüstprozess (DE)'!$G$12/3600)*A4837*'Rüstprozess (DE)'!$E$14</f>
        <v>2417</v>
      </c>
      <c r="G4837" s="11">
        <f t="shared" si="376"/>
        <v>3306</v>
      </c>
      <c r="I4837" s="4">
        <f t="shared" si="377"/>
        <v>1603.3333333333335</v>
      </c>
      <c r="J4837" s="4">
        <f t="shared" si="378"/>
        <v>1603.3333333333335</v>
      </c>
      <c r="K4837" s="4">
        <f t="shared" si="379"/>
        <v>4834</v>
      </c>
    </row>
    <row r="4838" spans="1:11" x14ac:dyDescent="0.25">
      <c r="A4838" s="2">
        <v>4835</v>
      </c>
      <c r="B4838" s="9">
        <f>(ROUNDUP(Nebenrechnung_Break_Even!A4838/'Rüstprozess (DE)'!$E$30,0))*'Rüstprozess (DE)'!$E$28</f>
        <v>897</v>
      </c>
      <c r="C4838" s="10">
        <f>('Rüstprozess (DE)'!$E$12/3600)*A4838*'Rüstprozess (DE)'!$E$14</f>
        <v>805.83333333333326</v>
      </c>
      <c r="D4838" s="11">
        <f t="shared" si="375"/>
        <v>1702.8333333333333</v>
      </c>
      <c r="E4838" s="9">
        <f>(ROUNDUP(Nebenrechnung_Break_Even!A4838/'Rüstprozess (DE)'!$G$30,0))*'Rüstprozess (DE)'!$G$28</f>
        <v>889</v>
      </c>
      <c r="F4838" s="10">
        <f>('Rüstprozess (DE)'!$G$12/3600)*A4838*'Rüstprozess (DE)'!$E$14</f>
        <v>2417.5</v>
      </c>
      <c r="G4838" s="11">
        <f t="shared" si="376"/>
        <v>3306.5</v>
      </c>
      <c r="I4838" s="4">
        <f t="shared" si="377"/>
        <v>1603.6666666666667</v>
      </c>
      <c r="J4838" s="4">
        <f t="shared" si="378"/>
        <v>1603.6666666666667</v>
      </c>
      <c r="K4838" s="4">
        <f t="shared" si="379"/>
        <v>4835</v>
      </c>
    </row>
    <row r="4839" spans="1:11" x14ac:dyDescent="0.25">
      <c r="A4839" s="2">
        <v>4836</v>
      </c>
      <c r="B4839" s="9">
        <f>(ROUNDUP(Nebenrechnung_Break_Even!A4839/'Rüstprozess (DE)'!$E$30,0))*'Rüstprozess (DE)'!$E$28</f>
        <v>897</v>
      </c>
      <c r="C4839" s="10">
        <f>('Rüstprozess (DE)'!$E$12/3600)*A4839*'Rüstprozess (DE)'!$E$14</f>
        <v>806</v>
      </c>
      <c r="D4839" s="11">
        <f t="shared" si="375"/>
        <v>1703</v>
      </c>
      <c r="E4839" s="9">
        <f>(ROUNDUP(Nebenrechnung_Break_Even!A4839/'Rüstprozess (DE)'!$G$30,0))*'Rüstprozess (DE)'!$G$28</f>
        <v>889</v>
      </c>
      <c r="F4839" s="10">
        <f>('Rüstprozess (DE)'!$G$12/3600)*A4839*'Rüstprozess (DE)'!$E$14</f>
        <v>2418</v>
      </c>
      <c r="G4839" s="11">
        <f t="shared" si="376"/>
        <v>3307</v>
      </c>
      <c r="I4839" s="4">
        <f t="shared" si="377"/>
        <v>1604</v>
      </c>
      <c r="J4839" s="4">
        <f t="shared" si="378"/>
        <v>1604</v>
      </c>
      <c r="K4839" s="4">
        <f t="shared" si="379"/>
        <v>4836</v>
      </c>
    </row>
    <row r="4840" spans="1:11" x14ac:dyDescent="0.25">
      <c r="A4840" s="2">
        <v>4837</v>
      </c>
      <c r="B4840" s="9">
        <f>(ROUNDUP(Nebenrechnung_Break_Even!A4840/'Rüstprozess (DE)'!$E$30,0))*'Rüstprozess (DE)'!$E$28</f>
        <v>897</v>
      </c>
      <c r="C4840" s="10">
        <f>('Rüstprozess (DE)'!$E$12/3600)*A4840*'Rüstprozess (DE)'!$E$14</f>
        <v>806.16666666666663</v>
      </c>
      <c r="D4840" s="11">
        <f t="shared" si="375"/>
        <v>1703.1666666666665</v>
      </c>
      <c r="E4840" s="9">
        <f>(ROUNDUP(Nebenrechnung_Break_Even!A4840/'Rüstprozess (DE)'!$G$30,0))*'Rüstprozess (DE)'!$G$28</f>
        <v>889</v>
      </c>
      <c r="F4840" s="10">
        <f>('Rüstprozess (DE)'!$G$12/3600)*A4840*'Rüstprozess (DE)'!$E$14</f>
        <v>2418.5</v>
      </c>
      <c r="G4840" s="11">
        <f t="shared" si="376"/>
        <v>3307.5</v>
      </c>
      <c r="I4840" s="4">
        <f t="shared" si="377"/>
        <v>1604.3333333333335</v>
      </c>
      <c r="J4840" s="4">
        <f t="shared" si="378"/>
        <v>1604.3333333333335</v>
      </c>
      <c r="K4840" s="4">
        <f t="shared" si="379"/>
        <v>4837</v>
      </c>
    </row>
    <row r="4841" spans="1:11" x14ac:dyDescent="0.25">
      <c r="A4841" s="2">
        <v>4838</v>
      </c>
      <c r="B4841" s="9">
        <f>(ROUNDUP(Nebenrechnung_Break_Even!A4841/'Rüstprozess (DE)'!$E$30,0))*'Rüstprozess (DE)'!$E$28</f>
        <v>897</v>
      </c>
      <c r="C4841" s="10">
        <f>('Rüstprozess (DE)'!$E$12/3600)*A4841*'Rüstprozess (DE)'!$E$14</f>
        <v>806.33333333333326</v>
      </c>
      <c r="D4841" s="11">
        <f t="shared" si="375"/>
        <v>1703.3333333333333</v>
      </c>
      <c r="E4841" s="9">
        <f>(ROUNDUP(Nebenrechnung_Break_Even!A4841/'Rüstprozess (DE)'!$G$30,0))*'Rüstprozess (DE)'!$G$28</f>
        <v>889</v>
      </c>
      <c r="F4841" s="10">
        <f>('Rüstprozess (DE)'!$G$12/3600)*A4841*'Rüstprozess (DE)'!$E$14</f>
        <v>2419</v>
      </c>
      <c r="G4841" s="11">
        <f t="shared" si="376"/>
        <v>3308</v>
      </c>
      <c r="I4841" s="4">
        <f t="shared" si="377"/>
        <v>1604.6666666666667</v>
      </c>
      <c r="J4841" s="4">
        <f t="shared" si="378"/>
        <v>1604.6666666666667</v>
      </c>
      <c r="K4841" s="4">
        <f t="shared" si="379"/>
        <v>4838</v>
      </c>
    </row>
    <row r="4842" spans="1:11" x14ac:dyDescent="0.25">
      <c r="A4842" s="2">
        <v>4839</v>
      </c>
      <c r="B4842" s="9">
        <f>(ROUNDUP(Nebenrechnung_Break_Even!A4842/'Rüstprozess (DE)'!$E$30,0))*'Rüstprozess (DE)'!$E$28</f>
        <v>897</v>
      </c>
      <c r="C4842" s="10">
        <f>('Rüstprozess (DE)'!$E$12/3600)*A4842*'Rüstprozess (DE)'!$E$14</f>
        <v>806.5</v>
      </c>
      <c r="D4842" s="11">
        <f t="shared" si="375"/>
        <v>1703.5</v>
      </c>
      <c r="E4842" s="9">
        <f>(ROUNDUP(Nebenrechnung_Break_Even!A4842/'Rüstprozess (DE)'!$G$30,0))*'Rüstprozess (DE)'!$G$28</f>
        <v>889</v>
      </c>
      <c r="F4842" s="10">
        <f>('Rüstprozess (DE)'!$G$12/3600)*A4842*'Rüstprozess (DE)'!$E$14</f>
        <v>2419.5</v>
      </c>
      <c r="G4842" s="11">
        <f t="shared" si="376"/>
        <v>3308.5</v>
      </c>
      <c r="I4842" s="4">
        <f t="shared" si="377"/>
        <v>1605</v>
      </c>
      <c r="J4842" s="4">
        <f t="shared" si="378"/>
        <v>1605</v>
      </c>
      <c r="K4842" s="4">
        <f t="shared" si="379"/>
        <v>4839</v>
      </c>
    </row>
    <row r="4843" spans="1:11" x14ac:dyDescent="0.25">
      <c r="A4843" s="2">
        <v>4840</v>
      </c>
      <c r="B4843" s="9">
        <f>(ROUNDUP(Nebenrechnung_Break_Even!A4843/'Rüstprozess (DE)'!$E$30,0))*'Rüstprozess (DE)'!$E$28</f>
        <v>897</v>
      </c>
      <c r="C4843" s="10">
        <f>('Rüstprozess (DE)'!$E$12/3600)*A4843*'Rüstprozess (DE)'!$E$14</f>
        <v>806.66666666666674</v>
      </c>
      <c r="D4843" s="11">
        <f t="shared" si="375"/>
        <v>1703.6666666666667</v>
      </c>
      <c r="E4843" s="9">
        <f>(ROUNDUP(Nebenrechnung_Break_Even!A4843/'Rüstprozess (DE)'!$G$30,0))*'Rüstprozess (DE)'!$G$28</f>
        <v>889</v>
      </c>
      <c r="F4843" s="10">
        <f>('Rüstprozess (DE)'!$G$12/3600)*A4843*'Rüstprozess (DE)'!$E$14</f>
        <v>2420</v>
      </c>
      <c r="G4843" s="11">
        <f t="shared" si="376"/>
        <v>3309</v>
      </c>
      <c r="I4843" s="4">
        <f t="shared" si="377"/>
        <v>1605.3333333333333</v>
      </c>
      <c r="J4843" s="4">
        <f t="shared" si="378"/>
        <v>1605.3333333333333</v>
      </c>
      <c r="K4843" s="4">
        <f t="shared" si="379"/>
        <v>4840</v>
      </c>
    </row>
    <row r="4844" spans="1:11" x14ac:dyDescent="0.25">
      <c r="A4844" s="2">
        <v>4841</v>
      </c>
      <c r="B4844" s="9">
        <f>(ROUNDUP(Nebenrechnung_Break_Even!A4844/'Rüstprozess (DE)'!$E$30,0))*'Rüstprozess (DE)'!$E$28</f>
        <v>897</v>
      </c>
      <c r="C4844" s="10">
        <f>('Rüstprozess (DE)'!$E$12/3600)*A4844*'Rüstprozess (DE)'!$E$14</f>
        <v>806.83333333333337</v>
      </c>
      <c r="D4844" s="11">
        <f t="shared" si="375"/>
        <v>1703.8333333333335</v>
      </c>
      <c r="E4844" s="9">
        <f>(ROUNDUP(Nebenrechnung_Break_Even!A4844/'Rüstprozess (DE)'!$G$30,0))*'Rüstprozess (DE)'!$G$28</f>
        <v>889</v>
      </c>
      <c r="F4844" s="10">
        <f>('Rüstprozess (DE)'!$G$12/3600)*A4844*'Rüstprozess (DE)'!$E$14</f>
        <v>2420.5</v>
      </c>
      <c r="G4844" s="11">
        <f t="shared" si="376"/>
        <v>3309.5</v>
      </c>
      <c r="I4844" s="4">
        <f t="shared" si="377"/>
        <v>1605.6666666666665</v>
      </c>
      <c r="J4844" s="4">
        <f t="shared" si="378"/>
        <v>1605.6666666666665</v>
      </c>
      <c r="K4844" s="4">
        <f t="shared" si="379"/>
        <v>4841</v>
      </c>
    </row>
    <row r="4845" spans="1:11" x14ac:dyDescent="0.25">
      <c r="A4845" s="2">
        <v>4842</v>
      </c>
      <c r="B4845" s="9">
        <f>(ROUNDUP(Nebenrechnung_Break_Even!A4845/'Rüstprozess (DE)'!$E$30,0))*'Rüstprozess (DE)'!$E$28</f>
        <v>897</v>
      </c>
      <c r="C4845" s="10">
        <f>('Rüstprozess (DE)'!$E$12/3600)*A4845*'Rüstprozess (DE)'!$E$14</f>
        <v>807</v>
      </c>
      <c r="D4845" s="11">
        <f t="shared" si="375"/>
        <v>1704</v>
      </c>
      <c r="E4845" s="9">
        <f>(ROUNDUP(Nebenrechnung_Break_Even!A4845/'Rüstprozess (DE)'!$G$30,0))*'Rüstprozess (DE)'!$G$28</f>
        <v>889</v>
      </c>
      <c r="F4845" s="10">
        <f>('Rüstprozess (DE)'!$G$12/3600)*A4845*'Rüstprozess (DE)'!$E$14</f>
        <v>2421</v>
      </c>
      <c r="G4845" s="11">
        <f t="shared" si="376"/>
        <v>3310</v>
      </c>
      <c r="I4845" s="4">
        <f t="shared" si="377"/>
        <v>1606</v>
      </c>
      <c r="J4845" s="4">
        <f t="shared" si="378"/>
        <v>1606</v>
      </c>
      <c r="K4845" s="4">
        <f t="shared" si="379"/>
        <v>4842</v>
      </c>
    </row>
    <row r="4846" spans="1:11" x14ac:dyDescent="0.25">
      <c r="A4846" s="2">
        <v>4843</v>
      </c>
      <c r="B4846" s="9">
        <f>(ROUNDUP(Nebenrechnung_Break_Even!A4846/'Rüstprozess (DE)'!$E$30,0))*'Rüstprozess (DE)'!$E$28</f>
        <v>897</v>
      </c>
      <c r="C4846" s="10">
        <f>('Rüstprozess (DE)'!$E$12/3600)*A4846*'Rüstprozess (DE)'!$E$14</f>
        <v>807.16666666666674</v>
      </c>
      <c r="D4846" s="11">
        <f t="shared" si="375"/>
        <v>1704.1666666666667</v>
      </c>
      <c r="E4846" s="9">
        <f>(ROUNDUP(Nebenrechnung_Break_Even!A4846/'Rüstprozess (DE)'!$G$30,0))*'Rüstprozess (DE)'!$G$28</f>
        <v>889</v>
      </c>
      <c r="F4846" s="10">
        <f>('Rüstprozess (DE)'!$G$12/3600)*A4846*'Rüstprozess (DE)'!$E$14</f>
        <v>2421.5</v>
      </c>
      <c r="G4846" s="11">
        <f t="shared" si="376"/>
        <v>3310.5</v>
      </c>
      <c r="I4846" s="4">
        <f t="shared" si="377"/>
        <v>1606.3333333333333</v>
      </c>
      <c r="J4846" s="4">
        <f t="shared" si="378"/>
        <v>1606.3333333333333</v>
      </c>
      <c r="K4846" s="4">
        <f t="shared" si="379"/>
        <v>4843</v>
      </c>
    </row>
    <row r="4847" spans="1:11" x14ac:dyDescent="0.25">
      <c r="A4847" s="2">
        <v>4844</v>
      </c>
      <c r="B4847" s="9">
        <f>(ROUNDUP(Nebenrechnung_Break_Even!A4847/'Rüstprozess (DE)'!$E$30,0))*'Rüstprozess (DE)'!$E$28</f>
        <v>897</v>
      </c>
      <c r="C4847" s="10">
        <f>('Rüstprozess (DE)'!$E$12/3600)*A4847*'Rüstprozess (DE)'!$E$14</f>
        <v>807.33333333333337</v>
      </c>
      <c r="D4847" s="11">
        <f t="shared" si="375"/>
        <v>1704.3333333333335</v>
      </c>
      <c r="E4847" s="9">
        <f>(ROUNDUP(Nebenrechnung_Break_Even!A4847/'Rüstprozess (DE)'!$G$30,0))*'Rüstprozess (DE)'!$G$28</f>
        <v>889</v>
      </c>
      <c r="F4847" s="10">
        <f>('Rüstprozess (DE)'!$G$12/3600)*A4847*'Rüstprozess (DE)'!$E$14</f>
        <v>2422</v>
      </c>
      <c r="G4847" s="11">
        <f t="shared" si="376"/>
        <v>3311</v>
      </c>
      <c r="I4847" s="4">
        <f t="shared" si="377"/>
        <v>1606.6666666666665</v>
      </c>
      <c r="J4847" s="4">
        <f t="shared" si="378"/>
        <v>1606.6666666666665</v>
      </c>
      <c r="K4847" s="4">
        <f t="shared" si="379"/>
        <v>4844</v>
      </c>
    </row>
    <row r="4848" spans="1:11" x14ac:dyDescent="0.25">
      <c r="A4848" s="2">
        <v>4845</v>
      </c>
      <c r="B4848" s="9">
        <f>(ROUNDUP(Nebenrechnung_Break_Even!A4848/'Rüstprozess (DE)'!$E$30,0))*'Rüstprozess (DE)'!$E$28</f>
        <v>897</v>
      </c>
      <c r="C4848" s="10">
        <f>('Rüstprozess (DE)'!$E$12/3600)*A4848*'Rüstprozess (DE)'!$E$14</f>
        <v>807.5</v>
      </c>
      <c r="D4848" s="11">
        <f t="shared" si="375"/>
        <v>1704.5</v>
      </c>
      <c r="E4848" s="9">
        <f>(ROUNDUP(Nebenrechnung_Break_Even!A4848/'Rüstprozess (DE)'!$G$30,0))*'Rüstprozess (DE)'!$G$28</f>
        <v>889</v>
      </c>
      <c r="F4848" s="10">
        <f>('Rüstprozess (DE)'!$G$12/3600)*A4848*'Rüstprozess (DE)'!$E$14</f>
        <v>2422.5</v>
      </c>
      <c r="G4848" s="11">
        <f t="shared" si="376"/>
        <v>3311.5</v>
      </c>
      <c r="I4848" s="4">
        <f t="shared" si="377"/>
        <v>1607</v>
      </c>
      <c r="J4848" s="4">
        <f t="shared" si="378"/>
        <v>1607</v>
      </c>
      <c r="K4848" s="4">
        <f t="shared" si="379"/>
        <v>4845</v>
      </c>
    </row>
    <row r="4849" spans="1:11" x14ac:dyDescent="0.25">
      <c r="A4849" s="2">
        <v>4846</v>
      </c>
      <c r="B4849" s="9">
        <f>(ROUNDUP(Nebenrechnung_Break_Even!A4849/'Rüstprozess (DE)'!$E$30,0))*'Rüstprozess (DE)'!$E$28</f>
        <v>897</v>
      </c>
      <c r="C4849" s="10">
        <f>('Rüstprozess (DE)'!$E$12/3600)*A4849*'Rüstprozess (DE)'!$E$14</f>
        <v>807.66666666666663</v>
      </c>
      <c r="D4849" s="11">
        <f t="shared" si="375"/>
        <v>1704.6666666666665</v>
      </c>
      <c r="E4849" s="9">
        <f>(ROUNDUP(Nebenrechnung_Break_Even!A4849/'Rüstprozess (DE)'!$G$30,0))*'Rüstprozess (DE)'!$G$28</f>
        <v>889</v>
      </c>
      <c r="F4849" s="10">
        <f>('Rüstprozess (DE)'!$G$12/3600)*A4849*'Rüstprozess (DE)'!$E$14</f>
        <v>2423</v>
      </c>
      <c r="G4849" s="11">
        <f t="shared" si="376"/>
        <v>3312</v>
      </c>
      <c r="I4849" s="4">
        <f t="shared" si="377"/>
        <v>1607.3333333333335</v>
      </c>
      <c r="J4849" s="4">
        <f t="shared" si="378"/>
        <v>1607.3333333333335</v>
      </c>
      <c r="K4849" s="4">
        <f t="shared" si="379"/>
        <v>4846</v>
      </c>
    </row>
    <row r="4850" spans="1:11" x14ac:dyDescent="0.25">
      <c r="A4850" s="2">
        <v>4847</v>
      </c>
      <c r="B4850" s="9">
        <f>(ROUNDUP(Nebenrechnung_Break_Even!A4850/'Rüstprozess (DE)'!$E$30,0))*'Rüstprozess (DE)'!$E$28</f>
        <v>897</v>
      </c>
      <c r="C4850" s="10">
        <f>('Rüstprozess (DE)'!$E$12/3600)*A4850*'Rüstprozess (DE)'!$E$14</f>
        <v>807.83333333333326</v>
      </c>
      <c r="D4850" s="11">
        <f t="shared" si="375"/>
        <v>1704.8333333333333</v>
      </c>
      <c r="E4850" s="9">
        <f>(ROUNDUP(Nebenrechnung_Break_Even!A4850/'Rüstprozess (DE)'!$G$30,0))*'Rüstprozess (DE)'!$G$28</f>
        <v>889</v>
      </c>
      <c r="F4850" s="10">
        <f>('Rüstprozess (DE)'!$G$12/3600)*A4850*'Rüstprozess (DE)'!$E$14</f>
        <v>2423.5</v>
      </c>
      <c r="G4850" s="11">
        <f t="shared" si="376"/>
        <v>3312.5</v>
      </c>
      <c r="I4850" s="4">
        <f t="shared" si="377"/>
        <v>1607.6666666666667</v>
      </c>
      <c r="J4850" s="4">
        <f t="shared" si="378"/>
        <v>1607.6666666666667</v>
      </c>
      <c r="K4850" s="4">
        <f t="shared" si="379"/>
        <v>4847</v>
      </c>
    </row>
    <row r="4851" spans="1:11" x14ac:dyDescent="0.25">
      <c r="A4851" s="2">
        <v>4848</v>
      </c>
      <c r="B4851" s="9">
        <f>(ROUNDUP(Nebenrechnung_Break_Even!A4851/'Rüstprozess (DE)'!$E$30,0))*'Rüstprozess (DE)'!$E$28</f>
        <v>897</v>
      </c>
      <c r="C4851" s="10">
        <f>('Rüstprozess (DE)'!$E$12/3600)*A4851*'Rüstprozess (DE)'!$E$14</f>
        <v>808</v>
      </c>
      <c r="D4851" s="11">
        <f t="shared" si="375"/>
        <v>1705</v>
      </c>
      <c r="E4851" s="9">
        <f>(ROUNDUP(Nebenrechnung_Break_Even!A4851/'Rüstprozess (DE)'!$G$30,0))*'Rüstprozess (DE)'!$G$28</f>
        <v>889</v>
      </c>
      <c r="F4851" s="10">
        <f>('Rüstprozess (DE)'!$G$12/3600)*A4851*'Rüstprozess (DE)'!$E$14</f>
        <v>2424</v>
      </c>
      <c r="G4851" s="11">
        <f t="shared" si="376"/>
        <v>3313</v>
      </c>
      <c r="I4851" s="4">
        <f t="shared" si="377"/>
        <v>1608</v>
      </c>
      <c r="J4851" s="4">
        <f t="shared" si="378"/>
        <v>1608</v>
      </c>
      <c r="K4851" s="4">
        <f t="shared" si="379"/>
        <v>4848</v>
      </c>
    </row>
    <row r="4852" spans="1:11" x14ac:dyDescent="0.25">
      <c r="A4852" s="2">
        <v>4849</v>
      </c>
      <c r="B4852" s="9">
        <f>(ROUNDUP(Nebenrechnung_Break_Even!A4852/'Rüstprozess (DE)'!$E$30,0))*'Rüstprozess (DE)'!$E$28</f>
        <v>897</v>
      </c>
      <c r="C4852" s="10">
        <f>('Rüstprozess (DE)'!$E$12/3600)*A4852*'Rüstprozess (DE)'!$E$14</f>
        <v>808.16666666666663</v>
      </c>
      <c r="D4852" s="11">
        <f t="shared" si="375"/>
        <v>1705.1666666666665</v>
      </c>
      <c r="E4852" s="9">
        <f>(ROUNDUP(Nebenrechnung_Break_Even!A4852/'Rüstprozess (DE)'!$G$30,0))*'Rüstprozess (DE)'!$G$28</f>
        <v>889</v>
      </c>
      <c r="F4852" s="10">
        <f>('Rüstprozess (DE)'!$G$12/3600)*A4852*'Rüstprozess (DE)'!$E$14</f>
        <v>2424.5</v>
      </c>
      <c r="G4852" s="11">
        <f t="shared" si="376"/>
        <v>3313.5</v>
      </c>
      <c r="I4852" s="4">
        <f t="shared" si="377"/>
        <v>1608.3333333333335</v>
      </c>
      <c r="J4852" s="4">
        <f t="shared" si="378"/>
        <v>1608.3333333333335</v>
      </c>
      <c r="K4852" s="4">
        <f t="shared" si="379"/>
        <v>4849</v>
      </c>
    </row>
    <row r="4853" spans="1:11" x14ac:dyDescent="0.25">
      <c r="A4853" s="2">
        <v>4850</v>
      </c>
      <c r="B4853" s="9">
        <f>(ROUNDUP(Nebenrechnung_Break_Even!A4853/'Rüstprozess (DE)'!$E$30,0))*'Rüstprozess (DE)'!$E$28</f>
        <v>897</v>
      </c>
      <c r="C4853" s="10">
        <f>('Rüstprozess (DE)'!$E$12/3600)*A4853*'Rüstprozess (DE)'!$E$14</f>
        <v>808.33333333333326</v>
      </c>
      <c r="D4853" s="11">
        <f t="shared" si="375"/>
        <v>1705.3333333333333</v>
      </c>
      <c r="E4853" s="9">
        <f>(ROUNDUP(Nebenrechnung_Break_Even!A4853/'Rüstprozess (DE)'!$G$30,0))*'Rüstprozess (DE)'!$G$28</f>
        <v>889</v>
      </c>
      <c r="F4853" s="10">
        <f>('Rüstprozess (DE)'!$G$12/3600)*A4853*'Rüstprozess (DE)'!$E$14</f>
        <v>2425</v>
      </c>
      <c r="G4853" s="11">
        <f t="shared" si="376"/>
        <v>3314</v>
      </c>
      <c r="I4853" s="4">
        <f t="shared" si="377"/>
        <v>1608.6666666666667</v>
      </c>
      <c r="J4853" s="4">
        <f t="shared" si="378"/>
        <v>1608.6666666666667</v>
      </c>
      <c r="K4853" s="4">
        <f t="shared" si="379"/>
        <v>4850</v>
      </c>
    </row>
    <row r="4854" spans="1:11" x14ac:dyDescent="0.25">
      <c r="A4854" s="2">
        <v>4851</v>
      </c>
      <c r="B4854" s="9">
        <f>(ROUNDUP(Nebenrechnung_Break_Even!A4854/'Rüstprozess (DE)'!$E$30,0))*'Rüstprozess (DE)'!$E$28</f>
        <v>897</v>
      </c>
      <c r="C4854" s="10">
        <f>('Rüstprozess (DE)'!$E$12/3600)*A4854*'Rüstprozess (DE)'!$E$14</f>
        <v>808.5</v>
      </c>
      <c r="D4854" s="11">
        <f t="shared" si="375"/>
        <v>1705.5</v>
      </c>
      <c r="E4854" s="9">
        <f>(ROUNDUP(Nebenrechnung_Break_Even!A4854/'Rüstprozess (DE)'!$G$30,0))*'Rüstprozess (DE)'!$G$28</f>
        <v>889</v>
      </c>
      <c r="F4854" s="10">
        <f>('Rüstprozess (DE)'!$G$12/3600)*A4854*'Rüstprozess (DE)'!$E$14</f>
        <v>2425.5</v>
      </c>
      <c r="G4854" s="11">
        <f t="shared" si="376"/>
        <v>3314.5</v>
      </c>
      <c r="I4854" s="4">
        <f t="shared" si="377"/>
        <v>1609</v>
      </c>
      <c r="J4854" s="4">
        <f t="shared" si="378"/>
        <v>1609</v>
      </c>
      <c r="K4854" s="4">
        <f t="shared" si="379"/>
        <v>4851</v>
      </c>
    </row>
    <row r="4855" spans="1:11" x14ac:dyDescent="0.25">
      <c r="A4855" s="2">
        <v>4852</v>
      </c>
      <c r="B4855" s="9">
        <f>(ROUNDUP(Nebenrechnung_Break_Even!A4855/'Rüstprozess (DE)'!$E$30,0))*'Rüstprozess (DE)'!$E$28</f>
        <v>897</v>
      </c>
      <c r="C4855" s="10">
        <f>('Rüstprozess (DE)'!$E$12/3600)*A4855*'Rüstprozess (DE)'!$E$14</f>
        <v>808.66666666666663</v>
      </c>
      <c r="D4855" s="11">
        <f t="shared" si="375"/>
        <v>1705.6666666666665</v>
      </c>
      <c r="E4855" s="9">
        <f>(ROUNDUP(Nebenrechnung_Break_Even!A4855/'Rüstprozess (DE)'!$G$30,0))*'Rüstprozess (DE)'!$G$28</f>
        <v>889</v>
      </c>
      <c r="F4855" s="10">
        <f>('Rüstprozess (DE)'!$G$12/3600)*A4855*'Rüstprozess (DE)'!$E$14</f>
        <v>2426</v>
      </c>
      <c r="G4855" s="11">
        <f t="shared" si="376"/>
        <v>3315</v>
      </c>
      <c r="I4855" s="4">
        <f t="shared" si="377"/>
        <v>1609.3333333333335</v>
      </c>
      <c r="J4855" s="4">
        <f t="shared" si="378"/>
        <v>1609.3333333333335</v>
      </c>
      <c r="K4855" s="4">
        <f t="shared" si="379"/>
        <v>4852</v>
      </c>
    </row>
    <row r="4856" spans="1:11" x14ac:dyDescent="0.25">
      <c r="A4856" s="2">
        <v>4853</v>
      </c>
      <c r="B4856" s="9">
        <f>(ROUNDUP(Nebenrechnung_Break_Even!A4856/'Rüstprozess (DE)'!$E$30,0))*'Rüstprozess (DE)'!$E$28</f>
        <v>897</v>
      </c>
      <c r="C4856" s="10">
        <f>('Rüstprozess (DE)'!$E$12/3600)*A4856*'Rüstprozess (DE)'!$E$14</f>
        <v>808.83333333333326</v>
      </c>
      <c r="D4856" s="11">
        <f t="shared" si="375"/>
        <v>1705.8333333333333</v>
      </c>
      <c r="E4856" s="9">
        <f>(ROUNDUP(Nebenrechnung_Break_Even!A4856/'Rüstprozess (DE)'!$G$30,0))*'Rüstprozess (DE)'!$G$28</f>
        <v>889</v>
      </c>
      <c r="F4856" s="10">
        <f>('Rüstprozess (DE)'!$G$12/3600)*A4856*'Rüstprozess (DE)'!$E$14</f>
        <v>2426.5</v>
      </c>
      <c r="G4856" s="11">
        <f t="shared" si="376"/>
        <v>3315.5</v>
      </c>
      <c r="I4856" s="4">
        <f t="shared" si="377"/>
        <v>1609.6666666666667</v>
      </c>
      <c r="J4856" s="4">
        <f t="shared" si="378"/>
        <v>1609.6666666666667</v>
      </c>
      <c r="K4856" s="4">
        <f t="shared" si="379"/>
        <v>4853</v>
      </c>
    </row>
    <row r="4857" spans="1:11" x14ac:dyDescent="0.25">
      <c r="A4857" s="2">
        <v>4854</v>
      </c>
      <c r="B4857" s="9">
        <f>(ROUNDUP(Nebenrechnung_Break_Even!A4857/'Rüstprozess (DE)'!$E$30,0))*'Rüstprozess (DE)'!$E$28</f>
        <v>897</v>
      </c>
      <c r="C4857" s="10">
        <f>('Rüstprozess (DE)'!$E$12/3600)*A4857*'Rüstprozess (DE)'!$E$14</f>
        <v>809</v>
      </c>
      <c r="D4857" s="11">
        <f t="shared" si="375"/>
        <v>1706</v>
      </c>
      <c r="E4857" s="9">
        <f>(ROUNDUP(Nebenrechnung_Break_Even!A4857/'Rüstprozess (DE)'!$G$30,0))*'Rüstprozess (DE)'!$G$28</f>
        <v>889</v>
      </c>
      <c r="F4857" s="10">
        <f>('Rüstprozess (DE)'!$G$12/3600)*A4857*'Rüstprozess (DE)'!$E$14</f>
        <v>2427</v>
      </c>
      <c r="G4857" s="11">
        <f t="shared" si="376"/>
        <v>3316</v>
      </c>
      <c r="I4857" s="4">
        <f t="shared" si="377"/>
        <v>1610</v>
      </c>
      <c r="J4857" s="4">
        <f t="shared" si="378"/>
        <v>1610</v>
      </c>
      <c r="K4857" s="4">
        <f t="shared" si="379"/>
        <v>4854</v>
      </c>
    </row>
    <row r="4858" spans="1:11" x14ac:dyDescent="0.25">
      <c r="A4858" s="2">
        <v>4855</v>
      </c>
      <c r="B4858" s="9">
        <f>(ROUNDUP(Nebenrechnung_Break_Even!A4858/'Rüstprozess (DE)'!$E$30,0))*'Rüstprozess (DE)'!$E$28</f>
        <v>897</v>
      </c>
      <c r="C4858" s="10">
        <f>('Rüstprozess (DE)'!$E$12/3600)*A4858*'Rüstprozess (DE)'!$E$14</f>
        <v>809.16666666666674</v>
      </c>
      <c r="D4858" s="11">
        <f t="shared" si="375"/>
        <v>1706.1666666666667</v>
      </c>
      <c r="E4858" s="9">
        <f>(ROUNDUP(Nebenrechnung_Break_Even!A4858/'Rüstprozess (DE)'!$G$30,0))*'Rüstprozess (DE)'!$G$28</f>
        <v>889</v>
      </c>
      <c r="F4858" s="10">
        <f>('Rüstprozess (DE)'!$G$12/3600)*A4858*'Rüstprozess (DE)'!$E$14</f>
        <v>2427.5</v>
      </c>
      <c r="G4858" s="11">
        <f t="shared" si="376"/>
        <v>3316.5</v>
      </c>
      <c r="I4858" s="4">
        <f t="shared" si="377"/>
        <v>1610.3333333333333</v>
      </c>
      <c r="J4858" s="4">
        <f t="shared" si="378"/>
        <v>1610.3333333333333</v>
      </c>
      <c r="K4858" s="4">
        <f t="shared" si="379"/>
        <v>4855</v>
      </c>
    </row>
    <row r="4859" spans="1:11" x14ac:dyDescent="0.25">
      <c r="A4859" s="2">
        <v>4856</v>
      </c>
      <c r="B4859" s="9">
        <f>(ROUNDUP(Nebenrechnung_Break_Even!A4859/'Rüstprozess (DE)'!$E$30,0))*'Rüstprozess (DE)'!$E$28</f>
        <v>897</v>
      </c>
      <c r="C4859" s="10">
        <f>('Rüstprozess (DE)'!$E$12/3600)*A4859*'Rüstprozess (DE)'!$E$14</f>
        <v>809.33333333333337</v>
      </c>
      <c r="D4859" s="11">
        <f t="shared" si="375"/>
        <v>1706.3333333333335</v>
      </c>
      <c r="E4859" s="9">
        <f>(ROUNDUP(Nebenrechnung_Break_Even!A4859/'Rüstprozess (DE)'!$G$30,0))*'Rüstprozess (DE)'!$G$28</f>
        <v>889</v>
      </c>
      <c r="F4859" s="10">
        <f>('Rüstprozess (DE)'!$G$12/3600)*A4859*'Rüstprozess (DE)'!$E$14</f>
        <v>2428</v>
      </c>
      <c r="G4859" s="11">
        <f t="shared" si="376"/>
        <v>3317</v>
      </c>
      <c r="I4859" s="4">
        <f t="shared" si="377"/>
        <v>1610.6666666666665</v>
      </c>
      <c r="J4859" s="4">
        <f t="shared" si="378"/>
        <v>1610.6666666666665</v>
      </c>
      <c r="K4859" s="4">
        <f t="shared" si="379"/>
        <v>4856</v>
      </c>
    </row>
    <row r="4860" spans="1:11" x14ac:dyDescent="0.25">
      <c r="A4860" s="2">
        <v>4857</v>
      </c>
      <c r="B4860" s="9">
        <f>(ROUNDUP(Nebenrechnung_Break_Even!A4860/'Rüstprozess (DE)'!$E$30,0))*'Rüstprozess (DE)'!$E$28</f>
        <v>897</v>
      </c>
      <c r="C4860" s="10">
        <f>('Rüstprozess (DE)'!$E$12/3600)*A4860*'Rüstprozess (DE)'!$E$14</f>
        <v>809.5</v>
      </c>
      <c r="D4860" s="11">
        <f t="shared" si="375"/>
        <v>1706.5</v>
      </c>
      <c r="E4860" s="9">
        <f>(ROUNDUP(Nebenrechnung_Break_Even!A4860/'Rüstprozess (DE)'!$G$30,0))*'Rüstprozess (DE)'!$G$28</f>
        <v>889</v>
      </c>
      <c r="F4860" s="10">
        <f>('Rüstprozess (DE)'!$G$12/3600)*A4860*'Rüstprozess (DE)'!$E$14</f>
        <v>2428.5</v>
      </c>
      <c r="G4860" s="11">
        <f t="shared" si="376"/>
        <v>3317.5</v>
      </c>
      <c r="I4860" s="4">
        <f t="shared" si="377"/>
        <v>1611</v>
      </c>
      <c r="J4860" s="4">
        <f t="shared" si="378"/>
        <v>1611</v>
      </c>
      <c r="K4860" s="4">
        <f t="shared" si="379"/>
        <v>4857</v>
      </c>
    </row>
    <row r="4861" spans="1:11" x14ac:dyDescent="0.25">
      <c r="A4861" s="2">
        <v>4858</v>
      </c>
      <c r="B4861" s="9">
        <f>(ROUNDUP(Nebenrechnung_Break_Even!A4861/'Rüstprozess (DE)'!$E$30,0))*'Rüstprozess (DE)'!$E$28</f>
        <v>897</v>
      </c>
      <c r="C4861" s="10">
        <f>('Rüstprozess (DE)'!$E$12/3600)*A4861*'Rüstprozess (DE)'!$E$14</f>
        <v>809.66666666666674</v>
      </c>
      <c r="D4861" s="11">
        <f t="shared" si="375"/>
        <v>1706.6666666666667</v>
      </c>
      <c r="E4861" s="9">
        <f>(ROUNDUP(Nebenrechnung_Break_Even!A4861/'Rüstprozess (DE)'!$G$30,0))*'Rüstprozess (DE)'!$G$28</f>
        <v>889</v>
      </c>
      <c r="F4861" s="10">
        <f>('Rüstprozess (DE)'!$G$12/3600)*A4861*'Rüstprozess (DE)'!$E$14</f>
        <v>2429</v>
      </c>
      <c r="G4861" s="11">
        <f t="shared" si="376"/>
        <v>3318</v>
      </c>
      <c r="I4861" s="4">
        <f t="shared" si="377"/>
        <v>1611.3333333333333</v>
      </c>
      <c r="J4861" s="4">
        <f t="shared" si="378"/>
        <v>1611.3333333333333</v>
      </c>
      <c r="K4861" s="4">
        <f t="shared" si="379"/>
        <v>4858</v>
      </c>
    </row>
    <row r="4862" spans="1:11" x14ac:dyDescent="0.25">
      <c r="A4862" s="2">
        <v>4859</v>
      </c>
      <c r="B4862" s="9">
        <f>(ROUNDUP(Nebenrechnung_Break_Even!A4862/'Rüstprozess (DE)'!$E$30,0))*'Rüstprozess (DE)'!$E$28</f>
        <v>897</v>
      </c>
      <c r="C4862" s="10">
        <f>('Rüstprozess (DE)'!$E$12/3600)*A4862*'Rüstprozess (DE)'!$E$14</f>
        <v>809.83333333333337</v>
      </c>
      <c r="D4862" s="11">
        <f t="shared" si="375"/>
        <v>1706.8333333333335</v>
      </c>
      <c r="E4862" s="9">
        <f>(ROUNDUP(Nebenrechnung_Break_Even!A4862/'Rüstprozess (DE)'!$G$30,0))*'Rüstprozess (DE)'!$G$28</f>
        <v>889</v>
      </c>
      <c r="F4862" s="10">
        <f>('Rüstprozess (DE)'!$G$12/3600)*A4862*'Rüstprozess (DE)'!$E$14</f>
        <v>2429.5</v>
      </c>
      <c r="G4862" s="11">
        <f t="shared" si="376"/>
        <v>3318.5</v>
      </c>
      <c r="I4862" s="4">
        <f t="shared" si="377"/>
        <v>1611.6666666666665</v>
      </c>
      <c r="J4862" s="4">
        <f t="shared" si="378"/>
        <v>1611.6666666666665</v>
      </c>
      <c r="K4862" s="4">
        <f t="shared" si="379"/>
        <v>4859</v>
      </c>
    </row>
    <row r="4863" spans="1:11" x14ac:dyDescent="0.25">
      <c r="A4863" s="2">
        <v>4860</v>
      </c>
      <c r="B4863" s="9">
        <f>(ROUNDUP(Nebenrechnung_Break_Even!A4863/'Rüstprozess (DE)'!$E$30,0))*'Rüstprozess (DE)'!$E$28</f>
        <v>897</v>
      </c>
      <c r="C4863" s="10">
        <f>('Rüstprozess (DE)'!$E$12/3600)*A4863*'Rüstprozess (DE)'!$E$14</f>
        <v>810</v>
      </c>
      <c r="D4863" s="11">
        <f t="shared" si="375"/>
        <v>1707</v>
      </c>
      <c r="E4863" s="9">
        <f>(ROUNDUP(Nebenrechnung_Break_Even!A4863/'Rüstprozess (DE)'!$G$30,0))*'Rüstprozess (DE)'!$G$28</f>
        <v>889</v>
      </c>
      <c r="F4863" s="10">
        <f>('Rüstprozess (DE)'!$G$12/3600)*A4863*'Rüstprozess (DE)'!$E$14</f>
        <v>2430</v>
      </c>
      <c r="G4863" s="11">
        <f t="shared" si="376"/>
        <v>3319</v>
      </c>
      <c r="I4863" s="4">
        <f t="shared" si="377"/>
        <v>1612</v>
      </c>
      <c r="J4863" s="4">
        <f t="shared" si="378"/>
        <v>1612</v>
      </c>
      <c r="K4863" s="4">
        <f t="shared" si="379"/>
        <v>4860</v>
      </c>
    </row>
    <row r="4864" spans="1:11" x14ac:dyDescent="0.25">
      <c r="A4864" s="2">
        <v>4861</v>
      </c>
      <c r="B4864" s="9">
        <f>(ROUNDUP(Nebenrechnung_Break_Even!A4864/'Rüstprozess (DE)'!$E$30,0))*'Rüstprozess (DE)'!$E$28</f>
        <v>897</v>
      </c>
      <c r="C4864" s="10">
        <f>('Rüstprozess (DE)'!$E$12/3600)*A4864*'Rüstprozess (DE)'!$E$14</f>
        <v>810.16666666666663</v>
      </c>
      <c r="D4864" s="11">
        <f t="shared" si="375"/>
        <v>1707.1666666666665</v>
      </c>
      <c r="E4864" s="9">
        <f>(ROUNDUP(Nebenrechnung_Break_Even!A4864/'Rüstprozess (DE)'!$G$30,0))*'Rüstprozess (DE)'!$G$28</f>
        <v>889</v>
      </c>
      <c r="F4864" s="10">
        <f>('Rüstprozess (DE)'!$G$12/3600)*A4864*'Rüstprozess (DE)'!$E$14</f>
        <v>2430.5</v>
      </c>
      <c r="G4864" s="11">
        <f t="shared" si="376"/>
        <v>3319.5</v>
      </c>
      <c r="I4864" s="4">
        <f t="shared" si="377"/>
        <v>1612.3333333333335</v>
      </c>
      <c r="J4864" s="4">
        <f t="shared" si="378"/>
        <v>1612.3333333333335</v>
      </c>
      <c r="K4864" s="4">
        <f t="shared" si="379"/>
        <v>4861</v>
      </c>
    </row>
    <row r="4865" spans="1:11" x14ac:dyDescent="0.25">
      <c r="A4865" s="2">
        <v>4862</v>
      </c>
      <c r="B4865" s="9">
        <f>(ROUNDUP(Nebenrechnung_Break_Even!A4865/'Rüstprozess (DE)'!$E$30,0))*'Rüstprozess (DE)'!$E$28</f>
        <v>897</v>
      </c>
      <c r="C4865" s="10">
        <f>('Rüstprozess (DE)'!$E$12/3600)*A4865*'Rüstprozess (DE)'!$E$14</f>
        <v>810.33333333333326</v>
      </c>
      <c r="D4865" s="11">
        <f t="shared" si="375"/>
        <v>1707.3333333333333</v>
      </c>
      <c r="E4865" s="9">
        <f>(ROUNDUP(Nebenrechnung_Break_Even!A4865/'Rüstprozess (DE)'!$G$30,0))*'Rüstprozess (DE)'!$G$28</f>
        <v>889</v>
      </c>
      <c r="F4865" s="10">
        <f>('Rüstprozess (DE)'!$G$12/3600)*A4865*'Rüstprozess (DE)'!$E$14</f>
        <v>2431</v>
      </c>
      <c r="G4865" s="11">
        <f t="shared" si="376"/>
        <v>3320</v>
      </c>
      <c r="I4865" s="4">
        <f t="shared" si="377"/>
        <v>1612.6666666666667</v>
      </c>
      <c r="J4865" s="4">
        <f t="shared" si="378"/>
        <v>1612.6666666666667</v>
      </c>
      <c r="K4865" s="4">
        <f t="shared" si="379"/>
        <v>4862</v>
      </c>
    </row>
    <row r="4866" spans="1:11" x14ac:dyDescent="0.25">
      <c r="A4866" s="2">
        <v>4863</v>
      </c>
      <c r="B4866" s="9">
        <f>(ROUNDUP(Nebenrechnung_Break_Even!A4866/'Rüstprozess (DE)'!$E$30,0))*'Rüstprozess (DE)'!$E$28</f>
        <v>897</v>
      </c>
      <c r="C4866" s="10">
        <f>('Rüstprozess (DE)'!$E$12/3600)*A4866*'Rüstprozess (DE)'!$E$14</f>
        <v>810.5</v>
      </c>
      <c r="D4866" s="11">
        <f t="shared" si="375"/>
        <v>1707.5</v>
      </c>
      <c r="E4866" s="9">
        <f>(ROUNDUP(Nebenrechnung_Break_Even!A4866/'Rüstprozess (DE)'!$G$30,0))*'Rüstprozess (DE)'!$G$28</f>
        <v>889</v>
      </c>
      <c r="F4866" s="10">
        <f>('Rüstprozess (DE)'!$G$12/3600)*A4866*'Rüstprozess (DE)'!$E$14</f>
        <v>2431.5</v>
      </c>
      <c r="G4866" s="11">
        <f t="shared" si="376"/>
        <v>3320.5</v>
      </c>
      <c r="I4866" s="4">
        <f t="shared" si="377"/>
        <v>1613</v>
      </c>
      <c r="J4866" s="4">
        <f t="shared" si="378"/>
        <v>1613</v>
      </c>
      <c r="K4866" s="4">
        <f t="shared" si="379"/>
        <v>4863</v>
      </c>
    </row>
    <row r="4867" spans="1:11" x14ac:dyDescent="0.25">
      <c r="A4867" s="2">
        <v>4864</v>
      </c>
      <c r="B4867" s="9">
        <f>(ROUNDUP(Nebenrechnung_Break_Even!A4867/'Rüstprozess (DE)'!$E$30,0))*'Rüstprozess (DE)'!$E$28</f>
        <v>897</v>
      </c>
      <c r="C4867" s="10">
        <f>('Rüstprozess (DE)'!$E$12/3600)*A4867*'Rüstprozess (DE)'!$E$14</f>
        <v>810.66666666666663</v>
      </c>
      <c r="D4867" s="11">
        <f t="shared" si="375"/>
        <v>1707.6666666666665</v>
      </c>
      <c r="E4867" s="9">
        <f>(ROUNDUP(Nebenrechnung_Break_Even!A4867/'Rüstprozess (DE)'!$G$30,0))*'Rüstprozess (DE)'!$G$28</f>
        <v>889</v>
      </c>
      <c r="F4867" s="10">
        <f>('Rüstprozess (DE)'!$G$12/3600)*A4867*'Rüstprozess (DE)'!$E$14</f>
        <v>2432</v>
      </c>
      <c r="G4867" s="11">
        <f t="shared" si="376"/>
        <v>3321</v>
      </c>
      <c r="I4867" s="4">
        <f t="shared" si="377"/>
        <v>1613.3333333333335</v>
      </c>
      <c r="J4867" s="4">
        <f t="shared" si="378"/>
        <v>1613.3333333333335</v>
      </c>
      <c r="K4867" s="4">
        <f t="shared" si="379"/>
        <v>4864</v>
      </c>
    </row>
    <row r="4868" spans="1:11" x14ac:dyDescent="0.25">
      <c r="A4868" s="2">
        <v>4865</v>
      </c>
      <c r="B4868" s="9">
        <f>(ROUNDUP(Nebenrechnung_Break_Even!A4868/'Rüstprozess (DE)'!$E$30,0))*'Rüstprozess (DE)'!$E$28</f>
        <v>897</v>
      </c>
      <c r="C4868" s="10">
        <f>('Rüstprozess (DE)'!$E$12/3600)*A4868*'Rüstprozess (DE)'!$E$14</f>
        <v>810.83333333333326</v>
      </c>
      <c r="D4868" s="11">
        <f t="shared" si="375"/>
        <v>1707.8333333333333</v>
      </c>
      <c r="E4868" s="9">
        <f>(ROUNDUP(Nebenrechnung_Break_Even!A4868/'Rüstprozess (DE)'!$G$30,0))*'Rüstprozess (DE)'!$G$28</f>
        <v>889</v>
      </c>
      <c r="F4868" s="10">
        <f>('Rüstprozess (DE)'!$G$12/3600)*A4868*'Rüstprozess (DE)'!$E$14</f>
        <v>2432.5</v>
      </c>
      <c r="G4868" s="11">
        <f t="shared" si="376"/>
        <v>3321.5</v>
      </c>
      <c r="I4868" s="4">
        <f t="shared" si="377"/>
        <v>1613.6666666666667</v>
      </c>
      <c r="J4868" s="4">
        <f t="shared" si="378"/>
        <v>1613.6666666666667</v>
      </c>
      <c r="K4868" s="4">
        <f t="shared" si="379"/>
        <v>4865</v>
      </c>
    </row>
    <row r="4869" spans="1:11" x14ac:dyDescent="0.25">
      <c r="A4869" s="2">
        <v>4866</v>
      </c>
      <c r="B4869" s="9">
        <f>(ROUNDUP(Nebenrechnung_Break_Even!A4869/'Rüstprozess (DE)'!$E$30,0))*'Rüstprozess (DE)'!$E$28</f>
        <v>897</v>
      </c>
      <c r="C4869" s="10">
        <f>('Rüstprozess (DE)'!$E$12/3600)*A4869*'Rüstprozess (DE)'!$E$14</f>
        <v>811</v>
      </c>
      <c r="D4869" s="11">
        <f t="shared" ref="D4869:D4932" si="380">SUM(B4869:C4869)</f>
        <v>1708</v>
      </c>
      <c r="E4869" s="9">
        <f>(ROUNDUP(Nebenrechnung_Break_Even!A4869/'Rüstprozess (DE)'!$G$30,0))*'Rüstprozess (DE)'!$G$28</f>
        <v>889</v>
      </c>
      <c r="F4869" s="10">
        <f>('Rüstprozess (DE)'!$G$12/3600)*A4869*'Rüstprozess (DE)'!$E$14</f>
        <v>2433</v>
      </c>
      <c r="G4869" s="11">
        <f t="shared" ref="G4869:G4932" si="381">SUM(E4869:F4869)</f>
        <v>3322</v>
      </c>
      <c r="I4869" s="4">
        <f t="shared" ref="I4869:I4932" si="382">G4869-D4869</f>
        <v>1614</v>
      </c>
      <c r="J4869" s="4">
        <f t="shared" ref="J4869:J4932" si="383">ABS(I4869)</f>
        <v>1614</v>
      </c>
      <c r="K4869" s="4">
        <f t="shared" ref="K4869:K4932" si="384">A4869</f>
        <v>4866</v>
      </c>
    </row>
    <row r="4870" spans="1:11" x14ac:dyDescent="0.25">
      <c r="A4870" s="2">
        <v>4867</v>
      </c>
      <c r="B4870" s="9">
        <f>(ROUNDUP(Nebenrechnung_Break_Even!A4870/'Rüstprozess (DE)'!$E$30,0))*'Rüstprozess (DE)'!$E$28</f>
        <v>897</v>
      </c>
      <c r="C4870" s="10">
        <f>('Rüstprozess (DE)'!$E$12/3600)*A4870*'Rüstprozess (DE)'!$E$14</f>
        <v>811.16666666666663</v>
      </c>
      <c r="D4870" s="11">
        <f t="shared" si="380"/>
        <v>1708.1666666666665</v>
      </c>
      <c r="E4870" s="9">
        <f>(ROUNDUP(Nebenrechnung_Break_Even!A4870/'Rüstprozess (DE)'!$G$30,0))*'Rüstprozess (DE)'!$G$28</f>
        <v>889</v>
      </c>
      <c r="F4870" s="10">
        <f>('Rüstprozess (DE)'!$G$12/3600)*A4870*'Rüstprozess (DE)'!$E$14</f>
        <v>2433.5</v>
      </c>
      <c r="G4870" s="11">
        <f t="shared" si="381"/>
        <v>3322.5</v>
      </c>
      <c r="I4870" s="4">
        <f t="shared" si="382"/>
        <v>1614.3333333333335</v>
      </c>
      <c r="J4870" s="4">
        <f t="shared" si="383"/>
        <v>1614.3333333333335</v>
      </c>
      <c r="K4870" s="4">
        <f t="shared" si="384"/>
        <v>4867</v>
      </c>
    </row>
    <row r="4871" spans="1:11" x14ac:dyDescent="0.25">
      <c r="A4871" s="2">
        <v>4868</v>
      </c>
      <c r="B4871" s="9">
        <f>(ROUNDUP(Nebenrechnung_Break_Even!A4871/'Rüstprozess (DE)'!$E$30,0))*'Rüstprozess (DE)'!$E$28</f>
        <v>897</v>
      </c>
      <c r="C4871" s="10">
        <f>('Rüstprozess (DE)'!$E$12/3600)*A4871*'Rüstprozess (DE)'!$E$14</f>
        <v>811.33333333333326</v>
      </c>
      <c r="D4871" s="11">
        <f t="shared" si="380"/>
        <v>1708.3333333333333</v>
      </c>
      <c r="E4871" s="9">
        <f>(ROUNDUP(Nebenrechnung_Break_Even!A4871/'Rüstprozess (DE)'!$G$30,0))*'Rüstprozess (DE)'!$G$28</f>
        <v>889</v>
      </c>
      <c r="F4871" s="10">
        <f>('Rüstprozess (DE)'!$G$12/3600)*A4871*'Rüstprozess (DE)'!$E$14</f>
        <v>2434</v>
      </c>
      <c r="G4871" s="11">
        <f t="shared" si="381"/>
        <v>3323</v>
      </c>
      <c r="I4871" s="4">
        <f t="shared" si="382"/>
        <v>1614.6666666666667</v>
      </c>
      <c r="J4871" s="4">
        <f t="shared" si="383"/>
        <v>1614.6666666666667</v>
      </c>
      <c r="K4871" s="4">
        <f t="shared" si="384"/>
        <v>4868</v>
      </c>
    </row>
    <row r="4872" spans="1:11" x14ac:dyDescent="0.25">
      <c r="A4872" s="2">
        <v>4869</v>
      </c>
      <c r="B4872" s="9">
        <f>(ROUNDUP(Nebenrechnung_Break_Even!A4872/'Rüstprozess (DE)'!$E$30,0))*'Rüstprozess (DE)'!$E$28</f>
        <v>897</v>
      </c>
      <c r="C4872" s="10">
        <f>('Rüstprozess (DE)'!$E$12/3600)*A4872*'Rüstprozess (DE)'!$E$14</f>
        <v>811.5</v>
      </c>
      <c r="D4872" s="11">
        <f t="shared" si="380"/>
        <v>1708.5</v>
      </c>
      <c r="E4872" s="9">
        <f>(ROUNDUP(Nebenrechnung_Break_Even!A4872/'Rüstprozess (DE)'!$G$30,0))*'Rüstprozess (DE)'!$G$28</f>
        <v>889</v>
      </c>
      <c r="F4872" s="10">
        <f>('Rüstprozess (DE)'!$G$12/3600)*A4872*'Rüstprozess (DE)'!$E$14</f>
        <v>2434.5</v>
      </c>
      <c r="G4872" s="11">
        <f t="shared" si="381"/>
        <v>3323.5</v>
      </c>
      <c r="I4872" s="4">
        <f t="shared" si="382"/>
        <v>1615</v>
      </c>
      <c r="J4872" s="4">
        <f t="shared" si="383"/>
        <v>1615</v>
      </c>
      <c r="K4872" s="4">
        <f t="shared" si="384"/>
        <v>4869</v>
      </c>
    </row>
    <row r="4873" spans="1:11" x14ac:dyDescent="0.25">
      <c r="A4873" s="2">
        <v>4870</v>
      </c>
      <c r="B4873" s="9">
        <f>(ROUNDUP(Nebenrechnung_Break_Even!A4873/'Rüstprozess (DE)'!$E$30,0))*'Rüstprozess (DE)'!$E$28</f>
        <v>897</v>
      </c>
      <c r="C4873" s="10">
        <f>('Rüstprozess (DE)'!$E$12/3600)*A4873*'Rüstprozess (DE)'!$E$14</f>
        <v>811.66666666666674</v>
      </c>
      <c r="D4873" s="11">
        <f t="shared" si="380"/>
        <v>1708.6666666666667</v>
      </c>
      <c r="E4873" s="9">
        <f>(ROUNDUP(Nebenrechnung_Break_Even!A4873/'Rüstprozess (DE)'!$G$30,0))*'Rüstprozess (DE)'!$G$28</f>
        <v>889</v>
      </c>
      <c r="F4873" s="10">
        <f>('Rüstprozess (DE)'!$G$12/3600)*A4873*'Rüstprozess (DE)'!$E$14</f>
        <v>2435</v>
      </c>
      <c r="G4873" s="11">
        <f t="shared" si="381"/>
        <v>3324</v>
      </c>
      <c r="I4873" s="4">
        <f t="shared" si="382"/>
        <v>1615.3333333333333</v>
      </c>
      <c r="J4873" s="4">
        <f t="shared" si="383"/>
        <v>1615.3333333333333</v>
      </c>
      <c r="K4873" s="4">
        <f t="shared" si="384"/>
        <v>4870</v>
      </c>
    </row>
    <row r="4874" spans="1:11" x14ac:dyDescent="0.25">
      <c r="A4874" s="2">
        <v>4871</v>
      </c>
      <c r="B4874" s="9">
        <f>(ROUNDUP(Nebenrechnung_Break_Even!A4874/'Rüstprozess (DE)'!$E$30,0))*'Rüstprozess (DE)'!$E$28</f>
        <v>897</v>
      </c>
      <c r="C4874" s="10">
        <f>('Rüstprozess (DE)'!$E$12/3600)*A4874*'Rüstprozess (DE)'!$E$14</f>
        <v>811.83333333333337</v>
      </c>
      <c r="D4874" s="11">
        <f t="shared" si="380"/>
        <v>1708.8333333333335</v>
      </c>
      <c r="E4874" s="9">
        <f>(ROUNDUP(Nebenrechnung_Break_Even!A4874/'Rüstprozess (DE)'!$G$30,0))*'Rüstprozess (DE)'!$G$28</f>
        <v>889</v>
      </c>
      <c r="F4874" s="10">
        <f>('Rüstprozess (DE)'!$G$12/3600)*A4874*'Rüstprozess (DE)'!$E$14</f>
        <v>2435.5</v>
      </c>
      <c r="G4874" s="11">
        <f t="shared" si="381"/>
        <v>3324.5</v>
      </c>
      <c r="I4874" s="4">
        <f t="shared" si="382"/>
        <v>1615.6666666666665</v>
      </c>
      <c r="J4874" s="4">
        <f t="shared" si="383"/>
        <v>1615.6666666666665</v>
      </c>
      <c r="K4874" s="4">
        <f t="shared" si="384"/>
        <v>4871</v>
      </c>
    </row>
    <row r="4875" spans="1:11" x14ac:dyDescent="0.25">
      <c r="A4875" s="2">
        <v>4872</v>
      </c>
      <c r="B4875" s="9">
        <f>(ROUNDUP(Nebenrechnung_Break_Even!A4875/'Rüstprozess (DE)'!$E$30,0))*'Rüstprozess (DE)'!$E$28</f>
        <v>897</v>
      </c>
      <c r="C4875" s="10">
        <f>('Rüstprozess (DE)'!$E$12/3600)*A4875*'Rüstprozess (DE)'!$E$14</f>
        <v>812</v>
      </c>
      <c r="D4875" s="11">
        <f t="shared" si="380"/>
        <v>1709</v>
      </c>
      <c r="E4875" s="9">
        <f>(ROUNDUP(Nebenrechnung_Break_Even!A4875/'Rüstprozess (DE)'!$G$30,0))*'Rüstprozess (DE)'!$G$28</f>
        <v>889</v>
      </c>
      <c r="F4875" s="10">
        <f>('Rüstprozess (DE)'!$G$12/3600)*A4875*'Rüstprozess (DE)'!$E$14</f>
        <v>2436</v>
      </c>
      <c r="G4875" s="11">
        <f t="shared" si="381"/>
        <v>3325</v>
      </c>
      <c r="I4875" s="4">
        <f t="shared" si="382"/>
        <v>1616</v>
      </c>
      <c r="J4875" s="4">
        <f t="shared" si="383"/>
        <v>1616</v>
      </c>
      <c r="K4875" s="4">
        <f t="shared" si="384"/>
        <v>4872</v>
      </c>
    </row>
    <row r="4876" spans="1:11" x14ac:dyDescent="0.25">
      <c r="A4876" s="2">
        <v>4873</v>
      </c>
      <c r="B4876" s="9">
        <f>(ROUNDUP(Nebenrechnung_Break_Even!A4876/'Rüstprozess (DE)'!$E$30,0))*'Rüstprozess (DE)'!$E$28</f>
        <v>897</v>
      </c>
      <c r="C4876" s="10">
        <f>('Rüstprozess (DE)'!$E$12/3600)*A4876*'Rüstprozess (DE)'!$E$14</f>
        <v>812.16666666666674</v>
      </c>
      <c r="D4876" s="11">
        <f t="shared" si="380"/>
        <v>1709.1666666666667</v>
      </c>
      <c r="E4876" s="9">
        <f>(ROUNDUP(Nebenrechnung_Break_Even!A4876/'Rüstprozess (DE)'!$G$30,0))*'Rüstprozess (DE)'!$G$28</f>
        <v>889</v>
      </c>
      <c r="F4876" s="10">
        <f>('Rüstprozess (DE)'!$G$12/3600)*A4876*'Rüstprozess (DE)'!$E$14</f>
        <v>2436.5</v>
      </c>
      <c r="G4876" s="11">
        <f t="shared" si="381"/>
        <v>3325.5</v>
      </c>
      <c r="I4876" s="4">
        <f t="shared" si="382"/>
        <v>1616.3333333333333</v>
      </c>
      <c r="J4876" s="4">
        <f t="shared" si="383"/>
        <v>1616.3333333333333</v>
      </c>
      <c r="K4876" s="4">
        <f t="shared" si="384"/>
        <v>4873</v>
      </c>
    </row>
    <row r="4877" spans="1:11" x14ac:dyDescent="0.25">
      <c r="A4877" s="2">
        <v>4874</v>
      </c>
      <c r="B4877" s="9">
        <f>(ROUNDUP(Nebenrechnung_Break_Even!A4877/'Rüstprozess (DE)'!$E$30,0))*'Rüstprozess (DE)'!$E$28</f>
        <v>897</v>
      </c>
      <c r="C4877" s="10">
        <f>('Rüstprozess (DE)'!$E$12/3600)*A4877*'Rüstprozess (DE)'!$E$14</f>
        <v>812.33333333333337</v>
      </c>
      <c r="D4877" s="11">
        <f t="shared" si="380"/>
        <v>1709.3333333333335</v>
      </c>
      <c r="E4877" s="9">
        <f>(ROUNDUP(Nebenrechnung_Break_Even!A4877/'Rüstprozess (DE)'!$G$30,0))*'Rüstprozess (DE)'!$G$28</f>
        <v>889</v>
      </c>
      <c r="F4877" s="10">
        <f>('Rüstprozess (DE)'!$G$12/3600)*A4877*'Rüstprozess (DE)'!$E$14</f>
        <v>2437</v>
      </c>
      <c r="G4877" s="11">
        <f t="shared" si="381"/>
        <v>3326</v>
      </c>
      <c r="I4877" s="4">
        <f t="shared" si="382"/>
        <v>1616.6666666666665</v>
      </c>
      <c r="J4877" s="4">
        <f t="shared" si="383"/>
        <v>1616.6666666666665</v>
      </c>
      <c r="K4877" s="4">
        <f t="shared" si="384"/>
        <v>4874</v>
      </c>
    </row>
    <row r="4878" spans="1:11" x14ac:dyDescent="0.25">
      <c r="A4878" s="2">
        <v>4875</v>
      </c>
      <c r="B4878" s="9">
        <f>(ROUNDUP(Nebenrechnung_Break_Even!A4878/'Rüstprozess (DE)'!$E$30,0))*'Rüstprozess (DE)'!$E$28</f>
        <v>897</v>
      </c>
      <c r="C4878" s="10">
        <f>('Rüstprozess (DE)'!$E$12/3600)*A4878*'Rüstprozess (DE)'!$E$14</f>
        <v>812.5</v>
      </c>
      <c r="D4878" s="11">
        <f t="shared" si="380"/>
        <v>1709.5</v>
      </c>
      <c r="E4878" s="9">
        <f>(ROUNDUP(Nebenrechnung_Break_Even!A4878/'Rüstprozess (DE)'!$G$30,0))*'Rüstprozess (DE)'!$G$28</f>
        <v>889</v>
      </c>
      <c r="F4878" s="10">
        <f>('Rüstprozess (DE)'!$G$12/3600)*A4878*'Rüstprozess (DE)'!$E$14</f>
        <v>2437.5</v>
      </c>
      <c r="G4878" s="11">
        <f t="shared" si="381"/>
        <v>3326.5</v>
      </c>
      <c r="I4878" s="4">
        <f t="shared" si="382"/>
        <v>1617</v>
      </c>
      <c r="J4878" s="4">
        <f t="shared" si="383"/>
        <v>1617</v>
      </c>
      <c r="K4878" s="4">
        <f t="shared" si="384"/>
        <v>4875</v>
      </c>
    </row>
    <row r="4879" spans="1:11" x14ac:dyDescent="0.25">
      <c r="A4879" s="2">
        <v>4876</v>
      </c>
      <c r="B4879" s="9">
        <f>(ROUNDUP(Nebenrechnung_Break_Even!A4879/'Rüstprozess (DE)'!$E$30,0))*'Rüstprozess (DE)'!$E$28</f>
        <v>897</v>
      </c>
      <c r="C4879" s="10">
        <f>('Rüstprozess (DE)'!$E$12/3600)*A4879*'Rüstprozess (DE)'!$E$14</f>
        <v>812.66666666666663</v>
      </c>
      <c r="D4879" s="11">
        <f t="shared" si="380"/>
        <v>1709.6666666666665</v>
      </c>
      <c r="E4879" s="9">
        <f>(ROUNDUP(Nebenrechnung_Break_Even!A4879/'Rüstprozess (DE)'!$G$30,0))*'Rüstprozess (DE)'!$G$28</f>
        <v>889</v>
      </c>
      <c r="F4879" s="10">
        <f>('Rüstprozess (DE)'!$G$12/3600)*A4879*'Rüstprozess (DE)'!$E$14</f>
        <v>2438</v>
      </c>
      <c r="G4879" s="11">
        <f t="shared" si="381"/>
        <v>3327</v>
      </c>
      <c r="I4879" s="4">
        <f t="shared" si="382"/>
        <v>1617.3333333333335</v>
      </c>
      <c r="J4879" s="4">
        <f t="shared" si="383"/>
        <v>1617.3333333333335</v>
      </c>
      <c r="K4879" s="4">
        <f t="shared" si="384"/>
        <v>4876</v>
      </c>
    </row>
    <row r="4880" spans="1:11" x14ac:dyDescent="0.25">
      <c r="A4880" s="2">
        <v>4877</v>
      </c>
      <c r="B4880" s="9">
        <f>(ROUNDUP(Nebenrechnung_Break_Even!A4880/'Rüstprozess (DE)'!$E$30,0))*'Rüstprozess (DE)'!$E$28</f>
        <v>897</v>
      </c>
      <c r="C4880" s="10">
        <f>('Rüstprozess (DE)'!$E$12/3600)*A4880*'Rüstprozess (DE)'!$E$14</f>
        <v>812.83333333333326</v>
      </c>
      <c r="D4880" s="11">
        <f t="shared" si="380"/>
        <v>1709.8333333333333</v>
      </c>
      <c r="E4880" s="9">
        <f>(ROUNDUP(Nebenrechnung_Break_Even!A4880/'Rüstprozess (DE)'!$G$30,0))*'Rüstprozess (DE)'!$G$28</f>
        <v>889</v>
      </c>
      <c r="F4880" s="10">
        <f>('Rüstprozess (DE)'!$G$12/3600)*A4880*'Rüstprozess (DE)'!$E$14</f>
        <v>2438.5</v>
      </c>
      <c r="G4880" s="11">
        <f t="shared" si="381"/>
        <v>3327.5</v>
      </c>
      <c r="I4880" s="4">
        <f t="shared" si="382"/>
        <v>1617.6666666666667</v>
      </c>
      <c r="J4880" s="4">
        <f t="shared" si="383"/>
        <v>1617.6666666666667</v>
      </c>
      <c r="K4880" s="4">
        <f t="shared" si="384"/>
        <v>4877</v>
      </c>
    </row>
    <row r="4881" spans="1:11" x14ac:dyDescent="0.25">
      <c r="A4881" s="2">
        <v>4878</v>
      </c>
      <c r="B4881" s="9">
        <f>(ROUNDUP(Nebenrechnung_Break_Even!A4881/'Rüstprozess (DE)'!$E$30,0))*'Rüstprozess (DE)'!$E$28</f>
        <v>897</v>
      </c>
      <c r="C4881" s="10">
        <f>('Rüstprozess (DE)'!$E$12/3600)*A4881*'Rüstprozess (DE)'!$E$14</f>
        <v>813</v>
      </c>
      <c r="D4881" s="11">
        <f t="shared" si="380"/>
        <v>1710</v>
      </c>
      <c r="E4881" s="9">
        <f>(ROUNDUP(Nebenrechnung_Break_Even!A4881/'Rüstprozess (DE)'!$G$30,0))*'Rüstprozess (DE)'!$G$28</f>
        <v>889</v>
      </c>
      <c r="F4881" s="10">
        <f>('Rüstprozess (DE)'!$G$12/3600)*A4881*'Rüstprozess (DE)'!$E$14</f>
        <v>2439</v>
      </c>
      <c r="G4881" s="11">
        <f t="shared" si="381"/>
        <v>3328</v>
      </c>
      <c r="I4881" s="4">
        <f t="shared" si="382"/>
        <v>1618</v>
      </c>
      <c r="J4881" s="4">
        <f t="shared" si="383"/>
        <v>1618</v>
      </c>
      <c r="K4881" s="4">
        <f t="shared" si="384"/>
        <v>4878</v>
      </c>
    </row>
    <row r="4882" spans="1:11" x14ac:dyDescent="0.25">
      <c r="A4882" s="2">
        <v>4879</v>
      </c>
      <c r="B4882" s="9">
        <f>(ROUNDUP(Nebenrechnung_Break_Even!A4882/'Rüstprozess (DE)'!$E$30,0))*'Rüstprozess (DE)'!$E$28</f>
        <v>897</v>
      </c>
      <c r="C4882" s="10">
        <f>('Rüstprozess (DE)'!$E$12/3600)*A4882*'Rüstprozess (DE)'!$E$14</f>
        <v>813.16666666666663</v>
      </c>
      <c r="D4882" s="11">
        <f t="shared" si="380"/>
        <v>1710.1666666666665</v>
      </c>
      <c r="E4882" s="9">
        <f>(ROUNDUP(Nebenrechnung_Break_Even!A4882/'Rüstprozess (DE)'!$G$30,0))*'Rüstprozess (DE)'!$G$28</f>
        <v>889</v>
      </c>
      <c r="F4882" s="10">
        <f>('Rüstprozess (DE)'!$G$12/3600)*A4882*'Rüstprozess (DE)'!$E$14</f>
        <v>2439.5</v>
      </c>
      <c r="G4882" s="11">
        <f t="shared" si="381"/>
        <v>3328.5</v>
      </c>
      <c r="I4882" s="4">
        <f t="shared" si="382"/>
        <v>1618.3333333333335</v>
      </c>
      <c r="J4882" s="4">
        <f t="shared" si="383"/>
        <v>1618.3333333333335</v>
      </c>
      <c r="K4882" s="4">
        <f t="shared" si="384"/>
        <v>4879</v>
      </c>
    </row>
    <row r="4883" spans="1:11" x14ac:dyDescent="0.25">
      <c r="A4883" s="2">
        <v>4880</v>
      </c>
      <c r="B4883" s="9">
        <f>(ROUNDUP(Nebenrechnung_Break_Even!A4883/'Rüstprozess (DE)'!$E$30,0))*'Rüstprozess (DE)'!$E$28</f>
        <v>897</v>
      </c>
      <c r="C4883" s="10">
        <f>('Rüstprozess (DE)'!$E$12/3600)*A4883*'Rüstprozess (DE)'!$E$14</f>
        <v>813.33333333333326</v>
      </c>
      <c r="D4883" s="11">
        <f t="shared" si="380"/>
        <v>1710.3333333333333</v>
      </c>
      <c r="E4883" s="9">
        <f>(ROUNDUP(Nebenrechnung_Break_Even!A4883/'Rüstprozess (DE)'!$G$30,0))*'Rüstprozess (DE)'!$G$28</f>
        <v>889</v>
      </c>
      <c r="F4883" s="10">
        <f>('Rüstprozess (DE)'!$G$12/3600)*A4883*'Rüstprozess (DE)'!$E$14</f>
        <v>2440</v>
      </c>
      <c r="G4883" s="11">
        <f t="shared" si="381"/>
        <v>3329</v>
      </c>
      <c r="I4883" s="4">
        <f t="shared" si="382"/>
        <v>1618.6666666666667</v>
      </c>
      <c r="J4883" s="4">
        <f t="shared" si="383"/>
        <v>1618.6666666666667</v>
      </c>
      <c r="K4883" s="4">
        <f t="shared" si="384"/>
        <v>4880</v>
      </c>
    </row>
    <row r="4884" spans="1:11" x14ac:dyDescent="0.25">
      <c r="A4884" s="2">
        <v>4881</v>
      </c>
      <c r="B4884" s="9">
        <f>(ROUNDUP(Nebenrechnung_Break_Even!A4884/'Rüstprozess (DE)'!$E$30,0))*'Rüstprozess (DE)'!$E$28</f>
        <v>897</v>
      </c>
      <c r="C4884" s="10">
        <f>('Rüstprozess (DE)'!$E$12/3600)*A4884*'Rüstprozess (DE)'!$E$14</f>
        <v>813.5</v>
      </c>
      <c r="D4884" s="11">
        <f t="shared" si="380"/>
        <v>1710.5</v>
      </c>
      <c r="E4884" s="9">
        <f>(ROUNDUP(Nebenrechnung_Break_Even!A4884/'Rüstprozess (DE)'!$G$30,0))*'Rüstprozess (DE)'!$G$28</f>
        <v>889</v>
      </c>
      <c r="F4884" s="10">
        <f>('Rüstprozess (DE)'!$G$12/3600)*A4884*'Rüstprozess (DE)'!$E$14</f>
        <v>2440.5</v>
      </c>
      <c r="G4884" s="11">
        <f t="shared" si="381"/>
        <v>3329.5</v>
      </c>
      <c r="I4884" s="4">
        <f t="shared" si="382"/>
        <v>1619</v>
      </c>
      <c r="J4884" s="4">
        <f t="shared" si="383"/>
        <v>1619</v>
      </c>
      <c r="K4884" s="4">
        <f t="shared" si="384"/>
        <v>4881</v>
      </c>
    </row>
    <row r="4885" spans="1:11" x14ac:dyDescent="0.25">
      <c r="A4885" s="2">
        <v>4882</v>
      </c>
      <c r="B4885" s="9">
        <f>(ROUNDUP(Nebenrechnung_Break_Even!A4885/'Rüstprozess (DE)'!$E$30,0))*'Rüstprozess (DE)'!$E$28</f>
        <v>897</v>
      </c>
      <c r="C4885" s="10">
        <f>('Rüstprozess (DE)'!$E$12/3600)*A4885*'Rüstprozess (DE)'!$E$14</f>
        <v>813.66666666666663</v>
      </c>
      <c r="D4885" s="11">
        <f t="shared" si="380"/>
        <v>1710.6666666666665</v>
      </c>
      <c r="E4885" s="9">
        <f>(ROUNDUP(Nebenrechnung_Break_Even!A4885/'Rüstprozess (DE)'!$G$30,0))*'Rüstprozess (DE)'!$G$28</f>
        <v>889</v>
      </c>
      <c r="F4885" s="10">
        <f>('Rüstprozess (DE)'!$G$12/3600)*A4885*'Rüstprozess (DE)'!$E$14</f>
        <v>2441</v>
      </c>
      <c r="G4885" s="11">
        <f t="shared" si="381"/>
        <v>3330</v>
      </c>
      <c r="I4885" s="4">
        <f t="shared" si="382"/>
        <v>1619.3333333333335</v>
      </c>
      <c r="J4885" s="4">
        <f t="shared" si="383"/>
        <v>1619.3333333333335</v>
      </c>
      <c r="K4885" s="4">
        <f t="shared" si="384"/>
        <v>4882</v>
      </c>
    </row>
    <row r="4886" spans="1:11" x14ac:dyDescent="0.25">
      <c r="A4886" s="2">
        <v>4883</v>
      </c>
      <c r="B4886" s="9">
        <f>(ROUNDUP(Nebenrechnung_Break_Even!A4886/'Rüstprozess (DE)'!$E$30,0))*'Rüstprozess (DE)'!$E$28</f>
        <v>897</v>
      </c>
      <c r="C4886" s="10">
        <f>('Rüstprozess (DE)'!$E$12/3600)*A4886*'Rüstprozess (DE)'!$E$14</f>
        <v>813.83333333333326</v>
      </c>
      <c r="D4886" s="11">
        <f t="shared" si="380"/>
        <v>1710.8333333333333</v>
      </c>
      <c r="E4886" s="9">
        <f>(ROUNDUP(Nebenrechnung_Break_Even!A4886/'Rüstprozess (DE)'!$G$30,0))*'Rüstprozess (DE)'!$G$28</f>
        <v>889</v>
      </c>
      <c r="F4886" s="10">
        <f>('Rüstprozess (DE)'!$G$12/3600)*A4886*'Rüstprozess (DE)'!$E$14</f>
        <v>2441.5</v>
      </c>
      <c r="G4886" s="11">
        <f t="shared" si="381"/>
        <v>3330.5</v>
      </c>
      <c r="I4886" s="4">
        <f t="shared" si="382"/>
        <v>1619.6666666666667</v>
      </c>
      <c r="J4886" s="4">
        <f t="shared" si="383"/>
        <v>1619.6666666666667</v>
      </c>
      <c r="K4886" s="4">
        <f t="shared" si="384"/>
        <v>4883</v>
      </c>
    </row>
    <row r="4887" spans="1:11" x14ac:dyDescent="0.25">
      <c r="A4887" s="2">
        <v>4884</v>
      </c>
      <c r="B4887" s="9">
        <f>(ROUNDUP(Nebenrechnung_Break_Even!A4887/'Rüstprozess (DE)'!$E$30,0))*'Rüstprozess (DE)'!$E$28</f>
        <v>897</v>
      </c>
      <c r="C4887" s="10">
        <f>('Rüstprozess (DE)'!$E$12/3600)*A4887*'Rüstprozess (DE)'!$E$14</f>
        <v>814</v>
      </c>
      <c r="D4887" s="11">
        <f t="shared" si="380"/>
        <v>1711</v>
      </c>
      <c r="E4887" s="9">
        <f>(ROUNDUP(Nebenrechnung_Break_Even!A4887/'Rüstprozess (DE)'!$G$30,0))*'Rüstprozess (DE)'!$G$28</f>
        <v>889</v>
      </c>
      <c r="F4887" s="10">
        <f>('Rüstprozess (DE)'!$G$12/3600)*A4887*'Rüstprozess (DE)'!$E$14</f>
        <v>2442</v>
      </c>
      <c r="G4887" s="11">
        <f t="shared" si="381"/>
        <v>3331</v>
      </c>
      <c r="I4887" s="4">
        <f t="shared" si="382"/>
        <v>1620</v>
      </c>
      <c r="J4887" s="4">
        <f t="shared" si="383"/>
        <v>1620</v>
      </c>
      <c r="K4887" s="4">
        <f t="shared" si="384"/>
        <v>4884</v>
      </c>
    </row>
    <row r="4888" spans="1:11" x14ac:dyDescent="0.25">
      <c r="A4888" s="2">
        <v>4885</v>
      </c>
      <c r="B4888" s="9">
        <f>(ROUNDUP(Nebenrechnung_Break_Even!A4888/'Rüstprozess (DE)'!$E$30,0))*'Rüstprozess (DE)'!$E$28</f>
        <v>897</v>
      </c>
      <c r="C4888" s="10">
        <f>('Rüstprozess (DE)'!$E$12/3600)*A4888*'Rüstprozess (DE)'!$E$14</f>
        <v>814.16666666666674</v>
      </c>
      <c r="D4888" s="11">
        <f t="shared" si="380"/>
        <v>1711.1666666666667</v>
      </c>
      <c r="E4888" s="9">
        <f>(ROUNDUP(Nebenrechnung_Break_Even!A4888/'Rüstprozess (DE)'!$G$30,0))*'Rüstprozess (DE)'!$G$28</f>
        <v>889</v>
      </c>
      <c r="F4888" s="10">
        <f>('Rüstprozess (DE)'!$G$12/3600)*A4888*'Rüstprozess (DE)'!$E$14</f>
        <v>2442.5</v>
      </c>
      <c r="G4888" s="11">
        <f t="shared" si="381"/>
        <v>3331.5</v>
      </c>
      <c r="I4888" s="4">
        <f t="shared" si="382"/>
        <v>1620.3333333333333</v>
      </c>
      <c r="J4888" s="4">
        <f t="shared" si="383"/>
        <v>1620.3333333333333</v>
      </c>
      <c r="K4888" s="4">
        <f t="shared" si="384"/>
        <v>4885</v>
      </c>
    </row>
    <row r="4889" spans="1:11" x14ac:dyDescent="0.25">
      <c r="A4889" s="2">
        <v>4886</v>
      </c>
      <c r="B4889" s="9">
        <f>(ROUNDUP(Nebenrechnung_Break_Even!A4889/'Rüstprozess (DE)'!$E$30,0))*'Rüstprozess (DE)'!$E$28</f>
        <v>897</v>
      </c>
      <c r="C4889" s="10">
        <f>('Rüstprozess (DE)'!$E$12/3600)*A4889*'Rüstprozess (DE)'!$E$14</f>
        <v>814.33333333333337</v>
      </c>
      <c r="D4889" s="11">
        <f t="shared" si="380"/>
        <v>1711.3333333333335</v>
      </c>
      <c r="E4889" s="9">
        <f>(ROUNDUP(Nebenrechnung_Break_Even!A4889/'Rüstprozess (DE)'!$G$30,0))*'Rüstprozess (DE)'!$G$28</f>
        <v>889</v>
      </c>
      <c r="F4889" s="10">
        <f>('Rüstprozess (DE)'!$G$12/3600)*A4889*'Rüstprozess (DE)'!$E$14</f>
        <v>2443</v>
      </c>
      <c r="G4889" s="11">
        <f t="shared" si="381"/>
        <v>3332</v>
      </c>
      <c r="I4889" s="4">
        <f t="shared" si="382"/>
        <v>1620.6666666666665</v>
      </c>
      <c r="J4889" s="4">
        <f t="shared" si="383"/>
        <v>1620.6666666666665</v>
      </c>
      <c r="K4889" s="4">
        <f t="shared" si="384"/>
        <v>4886</v>
      </c>
    </row>
    <row r="4890" spans="1:11" x14ac:dyDescent="0.25">
      <c r="A4890" s="2">
        <v>4887</v>
      </c>
      <c r="B4890" s="9">
        <f>(ROUNDUP(Nebenrechnung_Break_Even!A4890/'Rüstprozess (DE)'!$E$30,0))*'Rüstprozess (DE)'!$E$28</f>
        <v>897</v>
      </c>
      <c r="C4890" s="10">
        <f>('Rüstprozess (DE)'!$E$12/3600)*A4890*'Rüstprozess (DE)'!$E$14</f>
        <v>814.5</v>
      </c>
      <c r="D4890" s="11">
        <f t="shared" si="380"/>
        <v>1711.5</v>
      </c>
      <c r="E4890" s="9">
        <f>(ROUNDUP(Nebenrechnung_Break_Even!A4890/'Rüstprozess (DE)'!$G$30,0))*'Rüstprozess (DE)'!$G$28</f>
        <v>889</v>
      </c>
      <c r="F4890" s="10">
        <f>('Rüstprozess (DE)'!$G$12/3600)*A4890*'Rüstprozess (DE)'!$E$14</f>
        <v>2443.5</v>
      </c>
      <c r="G4890" s="11">
        <f t="shared" si="381"/>
        <v>3332.5</v>
      </c>
      <c r="I4890" s="4">
        <f t="shared" si="382"/>
        <v>1621</v>
      </c>
      <c r="J4890" s="4">
        <f t="shared" si="383"/>
        <v>1621</v>
      </c>
      <c r="K4890" s="4">
        <f t="shared" si="384"/>
        <v>4887</v>
      </c>
    </row>
    <row r="4891" spans="1:11" x14ac:dyDescent="0.25">
      <c r="A4891" s="2">
        <v>4888</v>
      </c>
      <c r="B4891" s="9">
        <f>(ROUNDUP(Nebenrechnung_Break_Even!A4891/'Rüstprozess (DE)'!$E$30,0))*'Rüstprozess (DE)'!$E$28</f>
        <v>897</v>
      </c>
      <c r="C4891" s="10">
        <f>('Rüstprozess (DE)'!$E$12/3600)*A4891*'Rüstprozess (DE)'!$E$14</f>
        <v>814.66666666666674</v>
      </c>
      <c r="D4891" s="11">
        <f t="shared" si="380"/>
        <v>1711.6666666666667</v>
      </c>
      <c r="E4891" s="9">
        <f>(ROUNDUP(Nebenrechnung_Break_Even!A4891/'Rüstprozess (DE)'!$G$30,0))*'Rüstprozess (DE)'!$G$28</f>
        <v>889</v>
      </c>
      <c r="F4891" s="10">
        <f>('Rüstprozess (DE)'!$G$12/3600)*A4891*'Rüstprozess (DE)'!$E$14</f>
        <v>2444</v>
      </c>
      <c r="G4891" s="11">
        <f t="shared" si="381"/>
        <v>3333</v>
      </c>
      <c r="I4891" s="4">
        <f t="shared" si="382"/>
        <v>1621.3333333333333</v>
      </c>
      <c r="J4891" s="4">
        <f t="shared" si="383"/>
        <v>1621.3333333333333</v>
      </c>
      <c r="K4891" s="4">
        <f t="shared" si="384"/>
        <v>4888</v>
      </c>
    </row>
    <row r="4892" spans="1:11" x14ac:dyDescent="0.25">
      <c r="A4892" s="2">
        <v>4889</v>
      </c>
      <c r="B4892" s="9">
        <f>(ROUNDUP(Nebenrechnung_Break_Even!A4892/'Rüstprozess (DE)'!$E$30,0))*'Rüstprozess (DE)'!$E$28</f>
        <v>897</v>
      </c>
      <c r="C4892" s="10">
        <f>('Rüstprozess (DE)'!$E$12/3600)*A4892*'Rüstprozess (DE)'!$E$14</f>
        <v>814.83333333333337</v>
      </c>
      <c r="D4892" s="11">
        <f t="shared" si="380"/>
        <v>1711.8333333333335</v>
      </c>
      <c r="E4892" s="9">
        <f>(ROUNDUP(Nebenrechnung_Break_Even!A4892/'Rüstprozess (DE)'!$G$30,0))*'Rüstprozess (DE)'!$G$28</f>
        <v>889</v>
      </c>
      <c r="F4892" s="10">
        <f>('Rüstprozess (DE)'!$G$12/3600)*A4892*'Rüstprozess (DE)'!$E$14</f>
        <v>2444.5</v>
      </c>
      <c r="G4892" s="11">
        <f t="shared" si="381"/>
        <v>3333.5</v>
      </c>
      <c r="I4892" s="4">
        <f t="shared" si="382"/>
        <v>1621.6666666666665</v>
      </c>
      <c r="J4892" s="4">
        <f t="shared" si="383"/>
        <v>1621.6666666666665</v>
      </c>
      <c r="K4892" s="4">
        <f t="shared" si="384"/>
        <v>4889</v>
      </c>
    </row>
    <row r="4893" spans="1:11" x14ac:dyDescent="0.25">
      <c r="A4893" s="2">
        <v>4890</v>
      </c>
      <c r="B4893" s="9">
        <f>(ROUNDUP(Nebenrechnung_Break_Even!A4893/'Rüstprozess (DE)'!$E$30,0))*'Rüstprozess (DE)'!$E$28</f>
        <v>897</v>
      </c>
      <c r="C4893" s="10">
        <f>('Rüstprozess (DE)'!$E$12/3600)*A4893*'Rüstprozess (DE)'!$E$14</f>
        <v>815</v>
      </c>
      <c r="D4893" s="11">
        <f t="shared" si="380"/>
        <v>1712</v>
      </c>
      <c r="E4893" s="9">
        <f>(ROUNDUP(Nebenrechnung_Break_Even!A4893/'Rüstprozess (DE)'!$G$30,0))*'Rüstprozess (DE)'!$G$28</f>
        <v>889</v>
      </c>
      <c r="F4893" s="10">
        <f>('Rüstprozess (DE)'!$G$12/3600)*A4893*'Rüstprozess (DE)'!$E$14</f>
        <v>2445</v>
      </c>
      <c r="G4893" s="11">
        <f t="shared" si="381"/>
        <v>3334</v>
      </c>
      <c r="I4893" s="4">
        <f t="shared" si="382"/>
        <v>1622</v>
      </c>
      <c r="J4893" s="4">
        <f t="shared" si="383"/>
        <v>1622</v>
      </c>
      <c r="K4893" s="4">
        <f t="shared" si="384"/>
        <v>4890</v>
      </c>
    </row>
    <row r="4894" spans="1:11" x14ac:dyDescent="0.25">
      <c r="A4894" s="2">
        <v>4891</v>
      </c>
      <c r="B4894" s="9">
        <f>(ROUNDUP(Nebenrechnung_Break_Even!A4894/'Rüstprozess (DE)'!$E$30,0))*'Rüstprozess (DE)'!$E$28</f>
        <v>897</v>
      </c>
      <c r="C4894" s="10">
        <f>('Rüstprozess (DE)'!$E$12/3600)*A4894*'Rüstprozess (DE)'!$E$14</f>
        <v>815.16666666666663</v>
      </c>
      <c r="D4894" s="11">
        <f t="shared" si="380"/>
        <v>1712.1666666666665</v>
      </c>
      <c r="E4894" s="9">
        <f>(ROUNDUP(Nebenrechnung_Break_Even!A4894/'Rüstprozess (DE)'!$G$30,0))*'Rüstprozess (DE)'!$G$28</f>
        <v>889</v>
      </c>
      <c r="F4894" s="10">
        <f>('Rüstprozess (DE)'!$G$12/3600)*A4894*'Rüstprozess (DE)'!$E$14</f>
        <v>2445.5</v>
      </c>
      <c r="G4894" s="11">
        <f t="shared" si="381"/>
        <v>3334.5</v>
      </c>
      <c r="I4894" s="4">
        <f t="shared" si="382"/>
        <v>1622.3333333333335</v>
      </c>
      <c r="J4894" s="4">
        <f t="shared" si="383"/>
        <v>1622.3333333333335</v>
      </c>
      <c r="K4894" s="4">
        <f t="shared" si="384"/>
        <v>4891</v>
      </c>
    </row>
    <row r="4895" spans="1:11" x14ac:dyDescent="0.25">
      <c r="A4895" s="2">
        <v>4892</v>
      </c>
      <c r="B4895" s="9">
        <f>(ROUNDUP(Nebenrechnung_Break_Even!A4895/'Rüstprozess (DE)'!$E$30,0))*'Rüstprozess (DE)'!$E$28</f>
        <v>897</v>
      </c>
      <c r="C4895" s="10">
        <f>('Rüstprozess (DE)'!$E$12/3600)*A4895*'Rüstprozess (DE)'!$E$14</f>
        <v>815.33333333333326</v>
      </c>
      <c r="D4895" s="11">
        <f t="shared" si="380"/>
        <v>1712.3333333333333</v>
      </c>
      <c r="E4895" s="9">
        <f>(ROUNDUP(Nebenrechnung_Break_Even!A4895/'Rüstprozess (DE)'!$G$30,0))*'Rüstprozess (DE)'!$G$28</f>
        <v>889</v>
      </c>
      <c r="F4895" s="10">
        <f>('Rüstprozess (DE)'!$G$12/3600)*A4895*'Rüstprozess (DE)'!$E$14</f>
        <v>2446</v>
      </c>
      <c r="G4895" s="11">
        <f t="shared" si="381"/>
        <v>3335</v>
      </c>
      <c r="I4895" s="4">
        <f t="shared" si="382"/>
        <v>1622.6666666666667</v>
      </c>
      <c r="J4895" s="4">
        <f t="shared" si="383"/>
        <v>1622.6666666666667</v>
      </c>
      <c r="K4895" s="4">
        <f t="shared" si="384"/>
        <v>4892</v>
      </c>
    </row>
    <row r="4896" spans="1:11" x14ac:dyDescent="0.25">
      <c r="A4896" s="2">
        <v>4893</v>
      </c>
      <c r="B4896" s="9">
        <f>(ROUNDUP(Nebenrechnung_Break_Even!A4896/'Rüstprozess (DE)'!$E$30,0))*'Rüstprozess (DE)'!$E$28</f>
        <v>897</v>
      </c>
      <c r="C4896" s="10">
        <f>('Rüstprozess (DE)'!$E$12/3600)*A4896*'Rüstprozess (DE)'!$E$14</f>
        <v>815.5</v>
      </c>
      <c r="D4896" s="11">
        <f t="shared" si="380"/>
        <v>1712.5</v>
      </c>
      <c r="E4896" s="9">
        <f>(ROUNDUP(Nebenrechnung_Break_Even!A4896/'Rüstprozess (DE)'!$G$30,0))*'Rüstprozess (DE)'!$G$28</f>
        <v>889</v>
      </c>
      <c r="F4896" s="10">
        <f>('Rüstprozess (DE)'!$G$12/3600)*A4896*'Rüstprozess (DE)'!$E$14</f>
        <v>2446.5</v>
      </c>
      <c r="G4896" s="11">
        <f t="shared" si="381"/>
        <v>3335.5</v>
      </c>
      <c r="I4896" s="4">
        <f t="shared" si="382"/>
        <v>1623</v>
      </c>
      <c r="J4896" s="4">
        <f t="shared" si="383"/>
        <v>1623</v>
      </c>
      <c r="K4896" s="4">
        <f t="shared" si="384"/>
        <v>4893</v>
      </c>
    </row>
    <row r="4897" spans="1:11" x14ac:dyDescent="0.25">
      <c r="A4897" s="2">
        <v>4894</v>
      </c>
      <c r="B4897" s="9">
        <f>(ROUNDUP(Nebenrechnung_Break_Even!A4897/'Rüstprozess (DE)'!$E$30,0))*'Rüstprozess (DE)'!$E$28</f>
        <v>897</v>
      </c>
      <c r="C4897" s="10">
        <f>('Rüstprozess (DE)'!$E$12/3600)*A4897*'Rüstprozess (DE)'!$E$14</f>
        <v>815.66666666666663</v>
      </c>
      <c r="D4897" s="11">
        <f t="shared" si="380"/>
        <v>1712.6666666666665</v>
      </c>
      <c r="E4897" s="9">
        <f>(ROUNDUP(Nebenrechnung_Break_Even!A4897/'Rüstprozess (DE)'!$G$30,0))*'Rüstprozess (DE)'!$G$28</f>
        <v>889</v>
      </c>
      <c r="F4897" s="10">
        <f>('Rüstprozess (DE)'!$G$12/3600)*A4897*'Rüstprozess (DE)'!$E$14</f>
        <v>2447</v>
      </c>
      <c r="G4897" s="11">
        <f t="shared" si="381"/>
        <v>3336</v>
      </c>
      <c r="I4897" s="4">
        <f t="shared" si="382"/>
        <v>1623.3333333333335</v>
      </c>
      <c r="J4897" s="4">
        <f t="shared" si="383"/>
        <v>1623.3333333333335</v>
      </c>
      <c r="K4897" s="4">
        <f t="shared" si="384"/>
        <v>4894</v>
      </c>
    </row>
    <row r="4898" spans="1:11" x14ac:dyDescent="0.25">
      <c r="A4898" s="2">
        <v>4895</v>
      </c>
      <c r="B4898" s="9">
        <f>(ROUNDUP(Nebenrechnung_Break_Even!A4898/'Rüstprozess (DE)'!$E$30,0))*'Rüstprozess (DE)'!$E$28</f>
        <v>897</v>
      </c>
      <c r="C4898" s="10">
        <f>('Rüstprozess (DE)'!$E$12/3600)*A4898*'Rüstprozess (DE)'!$E$14</f>
        <v>815.83333333333326</v>
      </c>
      <c r="D4898" s="11">
        <f t="shared" si="380"/>
        <v>1712.8333333333333</v>
      </c>
      <c r="E4898" s="9">
        <f>(ROUNDUP(Nebenrechnung_Break_Even!A4898/'Rüstprozess (DE)'!$G$30,0))*'Rüstprozess (DE)'!$G$28</f>
        <v>889</v>
      </c>
      <c r="F4898" s="10">
        <f>('Rüstprozess (DE)'!$G$12/3600)*A4898*'Rüstprozess (DE)'!$E$14</f>
        <v>2447.5</v>
      </c>
      <c r="G4898" s="11">
        <f t="shared" si="381"/>
        <v>3336.5</v>
      </c>
      <c r="I4898" s="4">
        <f t="shared" si="382"/>
        <v>1623.6666666666667</v>
      </c>
      <c r="J4898" s="4">
        <f t="shared" si="383"/>
        <v>1623.6666666666667</v>
      </c>
      <c r="K4898" s="4">
        <f t="shared" si="384"/>
        <v>4895</v>
      </c>
    </row>
    <row r="4899" spans="1:11" x14ac:dyDescent="0.25">
      <c r="A4899" s="2">
        <v>4896</v>
      </c>
      <c r="B4899" s="9">
        <f>(ROUNDUP(Nebenrechnung_Break_Even!A4899/'Rüstprozess (DE)'!$E$30,0))*'Rüstprozess (DE)'!$E$28</f>
        <v>897</v>
      </c>
      <c r="C4899" s="10">
        <f>('Rüstprozess (DE)'!$E$12/3600)*A4899*'Rüstprozess (DE)'!$E$14</f>
        <v>816</v>
      </c>
      <c r="D4899" s="11">
        <f t="shared" si="380"/>
        <v>1713</v>
      </c>
      <c r="E4899" s="9">
        <f>(ROUNDUP(Nebenrechnung_Break_Even!A4899/'Rüstprozess (DE)'!$G$30,0))*'Rüstprozess (DE)'!$G$28</f>
        <v>889</v>
      </c>
      <c r="F4899" s="10">
        <f>('Rüstprozess (DE)'!$G$12/3600)*A4899*'Rüstprozess (DE)'!$E$14</f>
        <v>2448</v>
      </c>
      <c r="G4899" s="11">
        <f t="shared" si="381"/>
        <v>3337</v>
      </c>
      <c r="I4899" s="4">
        <f t="shared" si="382"/>
        <v>1624</v>
      </c>
      <c r="J4899" s="4">
        <f t="shared" si="383"/>
        <v>1624</v>
      </c>
      <c r="K4899" s="4">
        <f t="shared" si="384"/>
        <v>4896</v>
      </c>
    </row>
    <row r="4900" spans="1:11" x14ac:dyDescent="0.25">
      <c r="A4900" s="2">
        <v>4897</v>
      </c>
      <c r="B4900" s="9">
        <f>(ROUNDUP(Nebenrechnung_Break_Even!A4900/'Rüstprozess (DE)'!$E$30,0))*'Rüstprozess (DE)'!$E$28</f>
        <v>897</v>
      </c>
      <c r="C4900" s="10">
        <f>('Rüstprozess (DE)'!$E$12/3600)*A4900*'Rüstprozess (DE)'!$E$14</f>
        <v>816.16666666666663</v>
      </c>
      <c r="D4900" s="11">
        <f t="shared" si="380"/>
        <v>1713.1666666666665</v>
      </c>
      <c r="E4900" s="9">
        <f>(ROUNDUP(Nebenrechnung_Break_Even!A4900/'Rüstprozess (DE)'!$G$30,0))*'Rüstprozess (DE)'!$G$28</f>
        <v>889</v>
      </c>
      <c r="F4900" s="10">
        <f>('Rüstprozess (DE)'!$G$12/3600)*A4900*'Rüstprozess (DE)'!$E$14</f>
        <v>2448.5</v>
      </c>
      <c r="G4900" s="11">
        <f t="shared" si="381"/>
        <v>3337.5</v>
      </c>
      <c r="I4900" s="4">
        <f t="shared" si="382"/>
        <v>1624.3333333333335</v>
      </c>
      <c r="J4900" s="4">
        <f t="shared" si="383"/>
        <v>1624.3333333333335</v>
      </c>
      <c r="K4900" s="4">
        <f t="shared" si="384"/>
        <v>4897</v>
      </c>
    </row>
    <row r="4901" spans="1:11" x14ac:dyDescent="0.25">
      <c r="A4901" s="2">
        <v>4898</v>
      </c>
      <c r="B4901" s="9">
        <f>(ROUNDUP(Nebenrechnung_Break_Even!A4901/'Rüstprozess (DE)'!$E$30,0))*'Rüstprozess (DE)'!$E$28</f>
        <v>897</v>
      </c>
      <c r="C4901" s="10">
        <f>('Rüstprozess (DE)'!$E$12/3600)*A4901*'Rüstprozess (DE)'!$E$14</f>
        <v>816.33333333333326</v>
      </c>
      <c r="D4901" s="11">
        <f t="shared" si="380"/>
        <v>1713.3333333333333</v>
      </c>
      <c r="E4901" s="9">
        <f>(ROUNDUP(Nebenrechnung_Break_Even!A4901/'Rüstprozess (DE)'!$G$30,0))*'Rüstprozess (DE)'!$G$28</f>
        <v>889</v>
      </c>
      <c r="F4901" s="10">
        <f>('Rüstprozess (DE)'!$G$12/3600)*A4901*'Rüstprozess (DE)'!$E$14</f>
        <v>2449</v>
      </c>
      <c r="G4901" s="11">
        <f t="shared" si="381"/>
        <v>3338</v>
      </c>
      <c r="I4901" s="4">
        <f t="shared" si="382"/>
        <v>1624.6666666666667</v>
      </c>
      <c r="J4901" s="4">
        <f t="shared" si="383"/>
        <v>1624.6666666666667</v>
      </c>
      <c r="K4901" s="4">
        <f t="shared" si="384"/>
        <v>4898</v>
      </c>
    </row>
    <row r="4902" spans="1:11" x14ac:dyDescent="0.25">
      <c r="A4902" s="2">
        <v>4899</v>
      </c>
      <c r="B4902" s="9">
        <f>(ROUNDUP(Nebenrechnung_Break_Even!A4902/'Rüstprozess (DE)'!$E$30,0))*'Rüstprozess (DE)'!$E$28</f>
        <v>897</v>
      </c>
      <c r="C4902" s="10">
        <f>('Rüstprozess (DE)'!$E$12/3600)*A4902*'Rüstprozess (DE)'!$E$14</f>
        <v>816.5</v>
      </c>
      <c r="D4902" s="11">
        <f t="shared" si="380"/>
        <v>1713.5</v>
      </c>
      <c r="E4902" s="9">
        <f>(ROUNDUP(Nebenrechnung_Break_Even!A4902/'Rüstprozess (DE)'!$G$30,0))*'Rüstprozess (DE)'!$G$28</f>
        <v>889</v>
      </c>
      <c r="F4902" s="10">
        <f>('Rüstprozess (DE)'!$G$12/3600)*A4902*'Rüstprozess (DE)'!$E$14</f>
        <v>2449.5</v>
      </c>
      <c r="G4902" s="11">
        <f t="shared" si="381"/>
        <v>3338.5</v>
      </c>
      <c r="I4902" s="4">
        <f t="shared" si="382"/>
        <v>1625</v>
      </c>
      <c r="J4902" s="4">
        <f t="shared" si="383"/>
        <v>1625</v>
      </c>
      <c r="K4902" s="4">
        <f t="shared" si="384"/>
        <v>4899</v>
      </c>
    </row>
    <row r="4903" spans="1:11" x14ac:dyDescent="0.25">
      <c r="A4903" s="2">
        <v>4900</v>
      </c>
      <c r="B4903" s="9">
        <f>(ROUNDUP(Nebenrechnung_Break_Even!A4903/'Rüstprozess (DE)'!$E$30,0))*'Rüstprozess (DE)'!$E$28</f>
        <v>897</v>
      </c>
      <c r="C4903" s="10">
        <f>('Rüstprozess (DE)'!$E$12/3600)*A4903*'Rüstprozess (DE)'!$E$14</f>
        <v>816.66666666666674</v>
      </c>
      <c r="D4903" s="11">
        <f t="shared" si="380"/>
        <v>1713.6666666666667</v>
      </c>
      <c r="E4903" s="9">
        <f>(ROUNDUP(Nebenrechnung_Break_Even!A4903/'Rüstprozess (DE)'!$G$30,0))*'Rüstprozess (DE)'!$G$28</f>
        <v>889</v>
      </c>
      <c r="F4903" s="10">
        <f>('Rüstprozess (DE)'!$G$12/3600)*A4903*'Rüstprozess (DE)'!$E$14</f>
        <v>2450</v>
      </c>
      <c r="G4903" s="11">
        <f t="shared" si="381"/>
        <v>3339</v>
      </c>
      <c r="I4903" s="4">
        <f t="shared" si="382"/>
        <v>1625.3333333333333</v>
      </c>
      <c r="J4903" s="4">
        <f t="shared" si="383"/>
        <v>1625.3333333333333</v>
      </c>
      <c r="K4903" s="4">
        <f t="shared" si="384"/>
        <v>4900</v>
      </c>
    </row>
    <row r="4904" spans="1:11" x14ac:dyDescent="0.25">
      <c r="A4904" s="2">
        <v>4901</v>
      </c>
      <c r="B4904" s="9">
        <f>(ROUNDUP(Nebenrechnung_Break_Even!A4904/'Rüstprozess (DE)'!$E$30,0))*'Rüstprozess (DE)'!$E$28</f>
        <v>897</v>
      </c>
      <c r="C4904" s="10">
        <f>('Rüstprozess (DE)'!$E$12/3600)*A4904*'Rüstprozess (DE)'!$E$14</f>
        <v>816.83333333333337</v>
      </c>
      <c r="D4904" s="11">
        <f t="shared" si="380"/>
        <v>1713.8333333333335</v>
      </c>
      <c r="E4904" s="9">
        <f>(ROUNDUP(Nebenrechnung_Break_Even!A4904/'Rüstprozess (DE)'!$G$30,0))*'Rüstprozess (DE)'!$G$28</f>
        <v>889</v>
      </c>
      <c r="F4904" s="10">
        <f>('Rüstprozess (DE)'!$G$12/3600)*A4904*'Rüstprozess (DE)'!$E$14</f>
        <v>2450.5</v>
      </c>
      <c r="G4904" s="11">
        <f t="shared" si="381"/>
        <v>3339.5</v>
      </c>
      <c r="I4904" s="4">
        <f t="shared" si="382"/>
        <v>1625.6666666666665</v>
      </c>
      <c r="J4904" s="4">
        <f t="shared" si="383"/>
        <v>1625.6666666666665</v>
      </c>
      <c r="K4904" s="4">
        <f t="shared" si="384"/>
        <v>4901</v>
      </c>
    </row>
    <row r="4905" spans="1:11" x14ac:dyDescent="0.25">
      <c r="A4905" s="2">
        <v>4902</v>
      </c>
      <c r="B4905" s="9">
        <f>(ROUNDUP(Nebenrechnung_Break_Even!A4905/'Rüstprozess (DE)'!$E$30,0))*'Rüstprozess (DE)'!$E$28</f>
        <v>897</v>
      </c>
      <c r="C4905" s="10">
        <f>('Rüstprozess (DE)'!$E$12/3600)*A4905*'Rüstprozess (DE)'!$E$14</f>
        <v>817</v>
      </c>
      <c r="D4905" s="11">
        <f t="shared" si="380"/>
        <v>1714</v>
      </c>
      <c r="E4905" s="9">
        <f>(ROUNDUP(Nebenrechnung_Break_Even!A4905/'Rüstprozess (DE)'!$G$30,0))*'Rüstprozess (DE)'!$G$28</f>
        <v>889</v>
      </c>
      <c r="F4905" s="10">
        <f>('Rüstprozess (DE)'!$G$12/3600)*A4905*'Rüstprozess (DE)'!$E$14</f>
        <v>2451</v>
      </c>
      <c r="G4905" s="11">
        <f t="shared" si="381"/>
        <v>3340</v>
      </c>
      <c r="I4905" s="4">
        <f t="shared" si="382"/>
        <v>1626</v>
      </c>
      <c r="J4905" s="4">
        <f t="shared" si="383"/>
        <v>1626</v>
      </c>
      <c r="K4905" s="4">
        <f t="shared" si="384"/>
        <v>4902</v>
      </c>
    </row>
    <row r="4906" spans="1:11" x14ac:dyDescent="0.25">
      <c r="A4906" s="2">
        <v>4903</v>
      </c>
      <c r="B4906" s="9">
        <f>(ROUNDUP(Nebenrechnung_Break_Even!A4906/'Rüstprozess (DE)'!$E$30,0))*'Rüstprozess (DE)'!$E$28</f>
        <v>897</v>
      </c>
      <c r="C4906" s="10">
        <f>('Rüstprozess (DE)'!$E$12/3600)*A4906*'Rüstprozess (DE)'!$E$14</f>
        <v>817.16666666666674</v>
      </c>
      <c r="D4906" s="11">
        <f t="shared" si="380"/>
        <v>1714.1666666666667</v>
      </c>
      <c r="E4906" s="9">
        <f>(ROUNDUP(Nebenrechnung_Break_Even!A4906/'Rüstprozess (DE)'!$G$30,0))*'Rüstprozess (DE)'!$G$28</f>
        <v>889</v>
      </c>
      <c r="F4906" s="10">
        <f>('Rüstprozess (DE)'!$G$12/3600)*A4906*'Rüstprozess (DE)'!$E$14</f>
        <v>2451.5</v>
      </c>
      <c r="G4906" s="11">
        <f t="shared" si="381"/>
        <v>3340.5</v>
      </c>
      <c r="I4906" s="4">
        <f t="shared" si="382"/>
        <v>1626.3333333333333</v>
      </c>
      <c r="J4906" s="4">
        <f t="shared" si="383"/>
        <v>1626.3333333333333</v>
      </c>
      <c r="K4906" s="4">
        <f t="shared" si="384"/>
        <v>4903</v>
      </c>
    </row>
    <row r="4907" spans="1:11" x14ac:dyDescent="0.25">
      <c r="A4907" s="2">
        <v>4904</v>
      </c>
      <c r="B4907" s="9">
        <f>(ROUNDUP(Nebenrechnung_Break_Even!A4907/'Rüstprozess (DE)'!$E$30,0))*'Rüstprozess (DE)'!$E$28</f>
        <v>897</v>
      </c>
      <c r="C4907" s="10">
        <f>('Rüstprozess (DE)'!$E$12/3600)*A4907*'Rüstprozess (DE)'!$E$14</f>
        <v>817.33333333333337</v>
      </c>
      <c r="D4907" s="11">
        <f t="shared" si="380"/>
        <v>1714.3333333333335</v>
      </c>
      <c r="E4907" s="9">
        <f>(ROUNDUP(Nebenrechnung_Break_Even!A4907/'Rüstprozess (DE)'!$G$30,0))*'Rüstprozess (DE)'!$G$28</f>
        <v>889</v>
      </c>
      <c r="F4907" s="10">
        <f>('Rüstprozess (DE)'!$G$12/3600)*A4907*'Rüstprozess (DE)'!$E$14</f>
        <v>2452</v>
      </c>
      <c r="G4907" s="11">
        <f t="shared" si="381"/>
        <v>3341</v>
      </c>
      <c r="I4907" s="4">
        <f t="shared" si="382"/>
        <v>1626.6666666666665</v>
      </c>
      <c r="J4907" s="4">
        <f t="shared" si="383"/>
        <v>1626.6666666666665</v>
      </c>
      <c r="K4907" s="4">
        <f t="shared" si="384"/>
        <v>4904</v>
      </c>
    </row>
    <row r="4908" spans="1:11" x14ac:dyDescent="0.25">
      <c r="A4908" s="2">
        <v>4905</v>
      </c>
      <c r="B4908" s="9">
        <f>(ROUNDUP(Nebenrechnung_Break_Even!A4908/'Rüstprozess (DE)'!$E$30,0))*'Rüstprozess (DE)'!$E$28</f>
        <v>897</v>
      </c>
      <c r="C4908" s="10">
        <f>('Rüstprozess (DE)'!$E$12/3600)*A4908*'Rüstprozess (DE)'!$E$14</f>
        <v>817.5</v>
      </c>
      <c r="D4908" s="11">
        <f t="shared" si="380"/>
        <v>1714.5</v>
      </c>
      <c r="E4908" s="9">
        <f>(ROUNDUP(Nebenrechnung_Break_Even!A4908/'Rüstprozess (DE)'!$G$30,0))*'Rüstprozess (DE)'!$G$28</f>
        <v>889</v>
      </c>
      <c r="F4908" s="10">
        <f>('Rüstprozess (DE)'!$G$12/3600)*A4908*'Rüstprozess (DE)'!$E$14</f>
        <v>2452.5</v>
      </c>
      <c r="G4908" s="11">
        <f t="shared" si="381"/>
        <v>3341.5</v>
      </c>
      <c r="I4908" s="4">
        <f t="shared" si="382"/>
        <v>1627</v>
      </c>
      <c r="J4908" s="4">
        <f t="shared" si="383"/>
        <v>1627</v>
      </c>
      <c r="K4908" s="4">
        <f t="shared" si="384"/>
        <v>4905</v>
      </c>
    </row>
    <row r="4909" spans="1:11" x14ac:dyDescent="0.25">
      <c r="A4909" s="2">
        <v>4906</v>
      </c>
      <c r="B4909" s="9">
        <f>(ROUNDUP(Nebenrechnung_Break_Even!A4909/'Rüstprozess (DE)'!$E$30,0))*'Rüstprozess (DE)'!$E$28</f>
        <v>897</v>
      </c>
      <c r="C4909" s="10">
        <f>('Rüstprozess (DE)'!$E$12/3600)*A4909*'Rüstprozess (DE)'!$E$14</f>
        <v>817.66666666666663</v>
      </c>
      <c r="D4909" s="11">
        <f t="shared" si="380"/>
        <v>1714.6666666666665</v>
      </c>
      <c r="E4909" s="9">
        <f>(ROUNDUP(Nebenrechnung_Break_Even!A4909/'Rüstprozess (DE)'!$G$30,0))*'Rüstprozess (DE)'!$G$28</f>
        <v>889</v>
      </c>
      <c r="F4909" s="10">
        <f>('Rüstprozess (DE)'!$G$12/3600)*A4909*'Rüstprozess (DE)'!$E$14</f>
        <v>2453</v>
      </c>
      <c r="G4909" s="11">
        <f t="shared" si="381"/>
        <v>3342</v>
      </c>
      <c r="I4909" s="4">
        <f t="shared" si="382"/>
        <v>1627.3333333333335</v>
      </c>
      <c r="J4909" s="4">
        <f t="shared" si="383"/>
        <v>1627.3333333333335</v>
      </c>
      <c r="K4909" s="4">
        <f t="shared" si="384"/>
        <v>4906</v>
      </c>
    </row>
    <row r="4910" spans="1:11" x14ac:dyDescent="0.25">
      <c r="A4910" s="2">
        <v>4907</v>
      </c>
      <c r="B4910" s="9">
        <f>(ROUNDUP(Nebenrechnung_Break_Even!A4910/'Rüstprozess (DE)'!$E$30,0))*'Rüstprozess (DE)'!$E$28</f>
        <v>897</v>
      </c>
      <c r="C4910" s="10">
        <f>('Rüstprozess (DE)'!$E$12/3600)*A4910*'Rüstprozess (DE)'!$E$14</f>
        <v>817.83333333333326</v>
      </c>
      <c r="D4910" s="11">
        <f t="shared" si="380"/>
        <v>1714.8333333333333</v>
      </c>
      <c r="E4910" s="9">
        <f>(ROUNDUP(Nebenrechnung_Break_Even!A4910/'Rüstprozess (DE)'!$G$30,0))*'Rüstprozess (DE)'!$G$28</f>
        <v>889</v>
      </c>
      <c r="F4910" s="10">
        <f>('Rüstprozess (DE)'!$G$12/3600)*A4910*'Rüstprozess (DE)'!$E$14</f>
        <v>2453.5</v>
      </c>
      <c r="G4910" s="11">
        <f t="shared" si="381"/>
        <v>3342.5</v>
      </c>
      <c r="I4910" s="4">
        <f t="shared" si="382"/>
        <v>1627.6666666666667</v>
      </c>
      <c r="J4910" s="4">
        <f t="shared" si="383"/>
        <v>1627.6666666666667</v>
      </c>
      <c r="K4910" s="4">
        <f t="shared" si="384"/>
        <v>4907</v>
      </c>
    </row>
    <row r="4911" spans="1:11" x14ac:dyDescent="0.25">
      <c r="A4911" s="2">
        <v>4908</v>
      </c>
      <c r="B4911" s="9">
        <f>(ROUNDUP(Nebenrechnung_Break_Even!A4911/'Rüstprozess (DE)'!$E$30,0))*'Rüstprozess (DE)'!$E$28</f>
        <v>897</v>
      </c>
      <c r="C4911" s="10">
        <f>('Rüstprozess (DE)'!$E$12/3600)*A4911*'Rüstprozess (DE)'!$E$14</f>
        <v>818</v>
      </c>
      <c r="D4911" s="11">
        <f t="shared" si="380"/>
        <v>1715</v>
      </c>
      <c r="E4911" s="9">
        <f>(ROUNDUP(Nebenrechnung_Break_Even!A4911/'Rüstprozess (DE)'!$G$30,0))*'Rüstprozess (DE)'!$G$28</f>
        <v>889</v>
      </c>
      <c r="F4911" s="10">
        <f>('Rüstprozess (DE)'!$G$12/3600)*A4911*'Rüstprozess (DE)'!$E$14</f>
        <v>2454</v>
      </c>
      <c r="G4911" s="11">
        <f t="shared" si="381"/>
        <v>3343</v>
      </c>
      <c r="I4911" s="4">
        <f t="shared" si="382"/>
        <v>1628</v>
      </c>
      <c r="J4911" s="4">
        <f t="shared" si="383"/>
        <v>1628</v>
      </c>
      <c r="K4911" s="4">
        <f t="shared" si="384"/>
        <v>4908</v>
      </c>
    </row>
    <row r="4912" spans="1:11" x14ac:dyDescent="0.25">
      <c r="A4912" s="2">
        <v>4909</v>
      </c>
      <c r="B4912" s="9">
        <f>(ROUNDUP(Nebenrechnung_Break_Even!A4912/'Rüstprozess (DE)'!$E$30,0))*'Rüstprozess (DE)'!$E$28</f>
        <v>897</v>
      </c>
      <c r="C4912" s="10">
        <f>('Rüstprozess (DE)'!$E$12/3600)*A4912*'Rüstprozess (DE)'!$E$14</f>
        <v>818.16666666666663</v>
      </c>
      <c r="D4912" s="11">
        <f t="shared" si="380"/>
        <v>1715.1666666666665</v>
      </c>
      <c r="E4912" s="9">
        <f>(ROUNDUP(Nebenrechnung_Break_Even!A4912/'Rüstprozess (DE)'!$G$30,0))*'Rüstprozess (DE)'!$G$28</f>
        <v>889</v>
      </c>
      <c r="F4912" s="10">
        <f>('Rüstprozess (DE)'!$G$12/3600)*A4912*'Rüstprozess (DE)'!$E$14</f>
        <v>2454.5</v>
      </c>
      <c r="G4912" s="11">
        <f t="shared" si="381"/>
        <v>3343.5</v>
      </c>
      <c r="I4912" s="4">
        <f t="shared" si="382"/>
        <v>1628.3333333333335</v>
      </c>
      <c r="J4912" s="4">
        <f t="shared" si="383"/>
        <v>1628.3333333333335</v>
      </c>
      <c r="K4912" s="4">
        <f t="shared" si="384"/>
        <v>4909</v>
      </c>
    </row>
    <row r="4913" spans="1:11" x14ac:dyDescent="0.25">
      <c r="A4913" s="2">
        <v>4910</v>
      </c>
      <c r="B4913" s="9">
        <f>(ROUNDUP(Nebenrechnung_Break_Even!A4913/'Rüstprozess (DE)'!$E$30,0))*'Rüstprozess (DE)'!$E$28</f>
        <v>897</v>
      </c>
      <c r="C4913" s="10">
        <f>('Rüstprozess (DE)'!$E$12/3600)*A4913*'Rüstprozess (DE)'!$E$14</f>
        <v>818.33333333333326</v>
      </c>
      <c r="D4913" s="11">
        <f t="shared" si="380"/>
        <v>1715.3333333333333</v>
      </c>
      <c r="E4913" s="9">
        <f>(ROUNDUP(Nebenrechnung_Break_Even!A4913/'Rüstprozess (DE)'!$G$30,0))*'Rüstprozess (DE)'!$G$28</f>
        <v>889</v>
      </c>
      <c r="F4913" s="10">
        <f>('Rüstprozess (DE)'!$G$12/3600)*A4913*'Rüstprozess (DE)'!$E$14</f>
        <v>2455</v>
      </c>
      <c r="G4913" s="11">
        <f t="shared" si="381"/>
        <v>3344</v>
      </c>
      <c r="I4913" s="4">
        <f t="shared" si="382"/>
        <v>1628.6666666666667</v>
      </c>
      <c r="J4913" s="4">
        <f t="shared" si="383"/>
        <v>1628.6666666666667</v>
      </c>
      <c r="K4913" s="4">
        <f t="shared" si="384"/>
        <v>4910</v>
      </c>
    </row>
    <row r="4914" spans="1:11" x14ac:dyDescent="0.25">
      <c r="A4914" s="2">
        <v>4911</v>
      </c>
      <c r="B4914" s="9">
        <f>(ROUNDUP(Nebenrechnung_Break_Even!A4914/'Rüstprozess (DE)'!$E$30,0))*'Rüstprozess (DE)'!$E$28</f>
        <v>897</v>
      </c>
      <c r="C4914" s="10">
        <f>('Rüstprozess (DE)'!$E$12/3600)*A4914*'Rüstprozess (DE)'!$E$14</f>
        <v>818.5</v>
      </c>
      <c r="D4914" s="11">
        <f t="shared" si="380"/>
        <v>1715.5</v>
      </c>
      <c r="E4914" s="9">
        <f>(ROUNDUP(Nebenrechnung_Break_Even!A4914/'Rüstprozess (DE)'!$G$30,0))*'Rüstprozess (DE)'!$G$28</f>
        <v>889</v>
      </c>
      <c r="F4914" s="10">
        <f>('Rüstprozess (DE)'!$G$12/3600)*A4914*'Rüstprozess (DE)'!$E$14</f>
        <v>2455.5</v>
      </c>
      <c r="G4914" s="11">
        <f t="shared" si="381"/>
        <v>3344.5</v>
      </c>
      <c r="I4914" s="4">
        <f t="shared" si="382"/>
        <v>1629</v>
      </c>
      <c r="J4914" s="4">
        <f t="shared" si="383"/>
        <v>1629</v>
      </c>
      <c r="K4914" s="4">
        <f t="shared" si="384"/>
        <v>4911</v>
      </c>
    </row>
    <row r="4915" spans="1:11" x14ac:dyDescent="0.25">
      <c r="A4915" s="2">
        <v>4912</v>
      </c>
      <c r="B4915" s="9">
        <f>(ROUNDUP(Nebenrechnung_Break_Even!A4915/'Rüstprozess (DE)'!$E$30,0))*'Rüstprozess (DE)'!$E$28</f>
        <v>897</v>
      </c>
      <c r="C4915" s="10">
        <f>('Rüstprozess (DE)'!$E$12/3600)*A4915*'Rüstprozess (DE)'!$E$14</f>
        <v>818.66666666666663</v>
      </c>
      <c r="D4915" s="11">
        <f t="shared" si="380"/>
        <v>1715.6666666666665</v>
      </c>
      <c r="E4915" s="9">
        <f>(ROUNDUP(Nebenrechnung_Break_Even!A4915/'Rüstprozess (DE)'!$G$30,0))*'Rüstprozess (DE)'!$G$28</f>
        <v>889</v>
      </c>
      <c r="F4915" s="10">
        <f>('Rüstprozess (DE)'!$G$12/3600)*A4915*'Rüstprozess (DE)'!$E$14</f>
        <v>2456</v>
      </c>
      <c r="G4915" s="11">
        <f t="shared" si="381"/>
        <v>3345</v>
      </c>
      <c r="I4915" s="4">
        <f t="shared" si="382"/>
        <v>1629.3333333333335</v>
      </c>
      <c r="J4915" s="4">
        <f t="shared" si="383"/>
        <v>1629.3333333333335</v>
      </c>
      <c r="K4915" s="4">
        <f t="shared" si="384"/>
        <v>4912</v>
      </c>
    </row>
    <row r="4916" spans="1:11" x14ac:dyDescent="0.25">
      <c r="A4916" s="2">
        <v>4913</v>
      </c>
      <c r="B4916" s="9">
        <f>(ROUNDUP(Nebenrechnung_Break_Even!A4916/'Rüstprozess (DE)'!$E$30,0))*'Rüstprozess (DE)'!$E$28</f>
        <v>897</v>
      </c>
      <c r="C4916" s="10">
        <f>('Rüstprozess (DE)'!$E$12/3600)*A4916*'Rüstprozess (DE)'!$E$14</f>
        <v>818.83333333333326</v>
      </c>
      <c r="D4916" s="11">
        <f t="shared" si="380"/>
        <v>1715.8333333333333</v>
      </c>
      <c r="E4916" s="9">
        <f>(ROUNDUP(Nebenrechnung_Break_Even!A4916/'Rüstprozess (DE)'!$G$30,0))*'Rüstprozess (DE)'!$G$28</f>
        <v>889</v>
      </c>
      <c r="F4916" s="10">
        <f>('Rüstprozess (DE)'!$G$12/3600)*A4916*'Rüstprozess (DE)'!$E$14</f>
        <v>2456.5</v>
      </c>
      <c r="G4916" s="11">
        <f t="shared" si="381"/>
        <v>3345.5</v>
      </c>
      <c r="I4916" s="4">
        <f t="shared" si="382"/>
        <v>1629.6666666666667</v>
      </c>
      <c r="J4916" s="4">
        <f t="shared" si="383"/>
        <v>1629.6666666666667</v>
      </c>
      <c r="K4916" s="4">
        <f t="shared" si="384"/>
        <v>4913</v>
      </c>
    </row>
    <row r="4917" spans="1:11" x14ac:dyDescent="0.25">
      <c r="A4917" s="2">
        <v>4914</v>
      </c>
      <c r="B4917" s="9">
        <f>(ROUNDUP(Nebenrechnung_Break_Even!A4917/'Rüstprozess (DE)'!$E$30,0))*'Rüstprozess (DE)'!$E$28</f>
        <v>897</v>
      </c>
      <c r="C4917" s="10">
        <f>('Rüstprozess (DE)'!$E$12/3600)*A4917*'Rüstprozess (DE)'!$E$14</f>
        <v>819</v>
      </c>
      <c r="D4917" s="11">
        <f t="shared" si="380"/>
        <v>1716</v>
      </c>
      <c r="E4917" s="9">
        <f>(ROUNDUP(Nebenrechnung_Break_Even!A4917/'Rüstprozess (DE)'!$G$30,0))*'Rüstprozess (DE)'!$G$28</f>
        <v>889</v>
      </c>
      <c r="F4917" s="10">
        <f>('Rüstprozess (DE)'!$G$12/3600)*A4917*'Rüstprozess (DE)'!$E$14</f>
        <v>2457</v>
      </c>
      <c r="G4917" s="11">
        <f t="shared" si="381"/>
        <v>3346</v>
      </c>
      <c r="I4917" s="4">
        <f t="shared" si="382"/>
        <v>1630</v>
      </c>
      <c r="J4917" s="4">
        <f t="shared" si="383"/>
        <v>1630</v>
      </c>
      <c r="K4917" s="4">
        <f t="shared" si="384"/>
        <v>4914</v>
      </c>
    </row>
    <row r="4918" spans="1:11" x14ac:dyDescent="0.25">
      <c r="A4918" s="2">
        <v>4915</v>
      </c>
      <c r="B4918" s="9">
        <f>(ROUNDUP(Nebenrechnung_Break_Even!A4918/'Rüstprozess (DE)'!$E$30,0))*'Rüstprozess (DE)'!$E$28</f>
        <v>897</v>
      </c>
      <c r="C4918" s="10">
        <f>('Rüstprozess (DE)'!$E$12/3600)*A4918*'Rüstprozess (DE)'!$E$14</f>
        <v>819.16666666666674</v>
      </c>
      <c r="D4918" s="11">
        <f t="shared" si="380"/>
        <v>1716.1666666666667</v>
      </c>
      <c r="E4918" s="9">
        <f>(ROUNDUP(Nebenrechnung_Break_Even!A4918/'Rüstprozess (DE)'!$G$30,0))*'Rüstprozess (DE)'!$G$28</f>
        <v>889</v>
      </c>
      <c r="F4918" s="10">
        <f>('Rüstprozess (DE)'!$G$12/3600)*A4918*'Rüstprozess (DE)'!$E$14</f>
        <v>2457.5</v>
      </c>
      <c r="G4918" s="11">
        <f t="shared" si="381"/>
        <v>3346.5</v>
      </c>
      <c r="I4918" s="4">
        <f t="shared" si="382"/>
        <v>1630.3333333333333</v>
      </c>
      <c r="J4918" s="4">
        <f t="shared" si="383"/>
        <v>1630.3333333333333</v>
      </c>
      <c r="K4918" s="4">
        <f t="shared" si="384"/>
        <v>4915</v>
      </c>
    </row>
    <row r="4919" spans="1:11" x14ac:dyDescent="0.25">
      <c r="A4919" s="2">
        <v>4916</v>
      </c>
      <c r="B4919" s="9">
        <f>(ROUNDUP(Nebenrechnung_Break_Even!A4919/'Rüstprozess (DE)'!$E$30,0))*'Rüstprozess (DE)'!$E$28</f>
        <v>897</v>
      </c>
      <c r="C4919" s="10">
        <f>('Rüstprozess (DE)'!$E$12/3600)*A4919*'Rüstprozess (DE)'!$E$14</f>
        <v>819.33333333333337</v>
      </c>
      <c r="D4919" s="11">
        <f t="shared" si="380"/>
        <v>1716.3333333333335</v>
      </c>
      <c r="E4919" s="9">
        <f>(ROUNDUP(Nebenrechnung_Break_Even!A4919/'Rüstprozess (DE)'!$G$30,0))*'Rüstprozess (DE)'!$G$28</f>
        <v>889</v>
      </c>
      <c r="F4919" s="10">
        <f>('Rüstprozess (DE)'!$G$12/3600)*A4919*'Rüstprozess (DE)'!$E$14</f>
        <v>2458</v>
      </c>
      <c r="G4919" s="11">
        <f t="shared" si="381"/>
        <v>3347</v>
      </c>
      <c r="I4919" s="4">
        <f t="shared" si="382"/>
        <v>1630.6666666666665</v>
      </c>
      <c r="J4919" s="4">
        <f t="shared" si="383"/>
        <v>1630.6666666666665</v>
      </c>
      <c r="K4919" s="4">
        <f t="shared" si="384"/>
        <v>4916</v>
      </c>
    </row>
    <row r="4920" spans="1:11" x14ac:dyDescent="0.25">
      <c r="A4920" s="2">
        <v>4917</v>
      </c>
      <c r="B4920" s="9">
        <f>(ROUNDUP(Nebenrechnung_Break_Even!A4920/'Rüstprozess (DE)'!$E$30,0))*'Rüstprozess (DE)'!$E$28</f>
        <v>897</v>
      </c>
      <c r="C4920" s="10">
        <f>('Rüstprozess (DE)'!$E$12/3600)*A4920*'Rüstprozess (DE)'!$E$14</f>
        <v>819.5</v>
      </c>
      <c r="D4920" s="11">
        <f t="shared" si="380"/>
        <v>1716.5</v>
      </c>
      <c r="E4920" s="9">
        <f>(ROUNDUP(Nebenrechnung_Break_Even!A4920/'Rüstprozess (DE)'!$G$30,0))*'Rüstprozess (DE)'!$G$28</f>
        <v>889</v>
      </c>
      <c r="F4920" s="10">
        <f>('Rüstprozess (DE)'!$G$12/3600)*A4920*'Rüstprozess (DE)'!$E$14</f>
        <v>2458.5</v>
      </c>
      <c r="G4920" s="11">
        <f t="shared" si="381"/>
        <v>3347.5</v>
      </c>
      <c r="I4920" s="4">
        <f t="shared" si="382"/>
        <v>1631</v>
      </c>
      <c r="J4920" s="4">
        <f t="shared" si="383"/>
        <v>1631</v>
      </c>
      <c r="K4920" s="4">
        <f t="shared" si="384"/>
        <v>4917</v>
      </c>
    </row>
    <row r="4921" spans="1:11" x14ac:dyDescent="0.25">
      <c r="A4921" s="2">
        <v>4918</v>
      </c>
      <c r="B4921" s="9">
        <f>(ROUNDUP(Nebenrechnung_Break_Even!A4921/'Rüstprozess (DE)'!$E$30,0))*'Rüstprozess (DE)'!$E$28</f>
        <v>897</v>
      </c>
      <c r="C4921" s="10">
        <f>('Rüstprozess (DE)'!$E$12/3600)*A4921*'Rüstprozess (DE)'!$E$14</f>
        <v>819.66666666666674</v>
      </c>
      <c r="D4921" s="11">
        <f t="shared" si="380"/>
        <v>1716.6666666666667</v>
      </c>
      <c r="E4921" s="9">
        <f>(ROUNDUP(Nebenrechnung_Break_Even!A4921/'Rüstprozess (DE)'!$G$30,0))*'Rüstprozess (DE)'!$G$28</f>
        <v>889</v>
      </c>
      <c r="F4921" s="10">
        <f>('Rüstprozess (DE)'!$G$12/3600)*A4921*'Rüstprozess (DE)'!$E$14</f>
        <v>2459</v>
      </c>
      <c r="G4921" s="11">
        <f t="shared" si="381"/>
        <v>3348</v>
      </c>
      <c r="I4921" s="4">
        <f t="shared" si="382"/>
        <v>1631.3333333333333</v>
      </c>
      <c r="J4921" s="4">
        <f t="shared" si="383"/>
        <v>1631.3333333333333</v>
      </c>
      <c r="K4921" s="4">
        <f t="shared" si="384"/>
        <v>4918</v>
      </c>
    </row>
    <row r="4922" spans="1:11" x14ac:dyDescent="0.25">
      <c r="A4922" s="2">
        <v>4919</v>
      </c>
      <c r="B4922" s="9">
        <f>(ROUNDUP(Nebenrechnung_Break_Even!A4922/'Rüstprozess (DE)'!$E$30,0))*'Rüstprozess (DE)'!$E$28</f>
        <v>897</v>
      </c>
      <c r="C4922" s="10">
        <f>('Rüstprozess (DE)'!$E$12/3600)*A4922*'Rüstprozess (DE)'!$E$14</f>
        <v>819.83333333333337</v>
      </c>
      <c r="D4922" s="11">
        <f t="shared" si="380"/>
        <v>1716.8333333333335</v>
      </c>
      <c r="E4922" s="9">
        <f>(ROUNDUP(Nebenrechnung_Break_Even!A4922/'Rüstprozess (DE)'!$G$30,0))*'Rüstprozess (DE)'!$G$28</f>
        <v>889</v>
      </c>
      <c r="F4922" s="10">
        <f>('Rüstprozess (DE)'!$G$12/3600)*A4922*'Rüstprozess (DE)'!$E$14</f>
        <v>2459.5</v>
      </c>
      <c r="G4922" s="11">
        <f t="shared" si="381"/>
        <v>3348.5</v>
      </c>
      <c r="I4922" s="4">
        <f t="shared" si="382"/>
        <v>1631.6666666666665</v>
      </c>
      <c r="J4922" s="4">
        <f t="shared" si="383"/>
        <v>1631.6666666666665</v>
      </c>
      <c r="K4922" s="4">
        <f t="shared" si="384"/>
        <v>4919</v>
      </c>
    </row>
    <row r="4923" spans="1:11" x14ac:dyDescent="0.25">
      <c r="A4923" s="2">
        <v>4920</v>
      </c>
      <c r="B4923" s="9">
        <f>(ROUNDUP(Nebenrechnung_Break_Even!A4923/'Rüstprozess (DE)'!$E$30,0))*'Rüstprozess (DE)'!$E$28</f>
        <v>897</v>
      </c>
      <c r="C4923" s="10">
        <f>('Rüstprozess (DE)'!$E$12/3600)*A4923*'Rüstprozess (DE)'!$E$14</f>
        <v>820</v>
      </c>
      <c r="D4923" s="11">
        <f t="shared" si="380"/>
        <v>1717</v>
      </c>
      <c r="E4923" s="9">
        <f>(ROUNDUP(Nebenrechnung_Break_Even!A4923/'Rüstprozess (DE)'!$G$30,0))*'Rüstprozess (DE)'!$G$28</f>
        <v>889</v>
      </c>
      <c r="F4923" s="10">
        <f>('Rüstprozess (DE)'!$G$12/3600)*A4923*'Rüstprozess (DE)'!$E$14</f>
        <v>2460</v>
      </c>
      <c r="G4923" s="11">
        <f t="shared" si="381"/>
        <v>3349</v>
      </c>
      <c r="I4923" s="4">
        <f t="shared" si="382"/>
        <v>1632</v>
      </c>
      <c r="J4923" s="4">
        <f t="shared" si="383"/>
        <v>1632</v>
      </c>
      <c r="K4923" s="4">
        <f t="shared" si="384"/>
        <v>4920</v>
      </c>
    </row>
    <row r="4924" spans="1:11" x14ac:dyDescent="0.25">
      <c r="A4924" s="2">
        <v>4921</v>
      </c>
      <c r="B4924" s="9">
        <f>(ROUNDUP(Nebenrechnung_Break_Even!A4924/'Rüstprozess (DE)'!$E$30,0))*'Rüstprozess (DE)'!$E$28</f>
        <v>897</v>
      </c>
      <c r="C4924" s="10">
        <f>('Rüstprozess (DE)'!$E$12/3600)*A4924*'Rüstprozess (DE)'!$E$14</f>
        <v>820.16666666666663</v>
      </c>
      <c r="D4924" s="11">
        <f t="shared" si="380"/>
        <v>1717.1666666666665</v>
      </c>
      <c r="E4924" s="9">
        <f>(ROUNDUP(Nebenrechnung_Break_Even!A4924/'Rüstprozess (DE)'!$G$30,0))*'Rüstprozess (DE)'!$G$28</f>
        <v>889</v>
      </c>
      <c r="F4924" s="10">
        <f>('Rüstprozess (DE)'!$G$12/3600)*A4924*'Rüstprozess (DE)'!$E$14</f>
        <v>2460.5</v>
      </c>
      <c r="G4924" s="11">
        <f t="shared" si="381"/>
        <v>3349.5</v>
      </c>
      <c r="I4924" s="4">
        <f t="shared" si="382"/>
        <v>1632.3333333333335</v>
      </c>
      <c r="J4924" s="4">
        <f t="shared" si="383"/>
        <v>1632.3333333333335</v>
      </c>
      <c r="K4924" s="4">
        <f t="shared" si="384"/>
        <v>4921</v>
      </c>
    </row>
    <row r="4925" spans="1:11" x14ac:dyDescent="0.25">
      <c r="A4925" s="2">
        <v>4922</v>
      </c>
      <c r="B4925" s="9">
        <f>(ROUNDUP(Nebenrechnung_Break_Even!A4925/'Rüstprozess (DE)'!$E$30,0))*'Rüstprozess (DE)'!$E$28</f>
        <v>897</v>
      </c>
      <c r="C4925" s="10">
        <f>('Rüstprozess (DE)'!$E$12/3600)*A4925*'Rüstprozess (DE)'!$E$14</f>
        <v>820.33333333333326</v>
      </c>
      <c r="D4925" s="11">
        <f t="shared" si="380"/>
        <v>1717.3333333333333</v>
      </c>
      <c r="E4925" s="9">
        <f>(ROUNDUP(Nebenrechnung_Break_Even!A4925/'Rüstprozess (DE)'!$G$30,0))*'Rüstprozess (DE)'!$G$28</f>
        <v>889</v>
      </c>
      <c r="F4925" s="10">
        <f>('Rüstprozess (DE)'!$G$12/3600)*A4925*'Rüstprozess (DE)'!$E$14</f>
        <v>2461</v>
      </c>
      <c r="G4925" s="11">
        <f t="shared" si="381"/>
        <v>3350</v>
      </c>
      <c r="I4925" s="4">
        <f t="shared" si="382"/>
        <v>1632.6666666666667</v>
      </c>
      <c r="J4925" s="4">
        <f t="shared" si="383"/>
        <v>1632.6666666666667</v>
      </c>
      <c r="K4925" s="4">
        <f t="shared" si="384"/>
        <v>4922</v>
      </c>
    </row>
    <row r="4926" spans="1:11" x14ac:dyDescent="0.25">
      <c r="A4926" s="2">
        <v>4923</v>
      </c>
      <c r="B4926" s="9">
        <f>(ROUNDUP(Nebenrechnung_Break_Even!A4926/'Rüstprozess (DE)'!$E$30,0))*'Rüstprozess (DE)'!$E$28</f>
        <v>897</v>
      </c>
      <c r="C4926" s="10">
        <f>('Rüstprozess (DE)'!$E$12/3600)*A4926*'Rüstprozess (DE)'!$E$14</f>
        <v>820.5</v>
      </c>
      <c r="D4926" s="11">
        <f t="shared" si="380"/>
        <v>1717.5</v>
      </c>
      <c r="E4926" s="9">
        <f>(ROUNDUP(Nebenrechnung_Break_Even!A4926/'Rüstprozess (DE)'!$G$30,0))*'Rüstprozess (DE)'!$G$28</f>
        <v>889</v>
      </c>
      <c r="F4926" s="10">
        <f>('Rüstprozess (DE)'!$G$12/3600)*A4926*'Rüstprozess (DE)'!$E$14</f>
        <v>2461.5</v>
      </c>
      <c r="G4926" s="11">
        <f t="shared" si="381"/>
        <v>3350.5</v>
      </c>
      <c r="I4926" s="4">
        <f t="shared" si="382"/>
        <v>1633</v>
      </c>
      <c r="J4926" s="4">
        <f t="shared" si="383"/>
        <v>1633</v>
      </c>
      <c r="K4926" s="4">
        <f t="shared" si="384"/>
        <v>4923</v>
      </c>
    </row>
    <row r="4927" spans="1:11" x14ac:dyDescent="0.25">
      <c r="A4927" s="2">
        <v>4924</v>
      </c>
      <c r="B4927" s="9">
        <f>(ROUNDUP(Nebenrechnung_Break_Even!A4927/'Rüstprozess (DE)'!$E$30,0))*'Rüstprozess (DE)'!$E$28</f>
        <v>897</v>
      </c>
      <c r="C4927" s="10">
        <f>('Rüstprozess (DE)'!$E$12/3600)*A4927*'Rüstprozess (DE)'!$E$14</f>
        <v>820.66666666666663</v>
      </c>
      <c r="D4927" s="11">
        <f t="shared" si="380"/>
        <v>1717.6666666666665</v>
      </c>
      <c r="E4927" s="9">
        <f>(ROUNDUP(Nebenrechnung_Break_Even!A4927/'Rüstprozess (DE)'!$G$30,0))*'Rüstprozess (DE)'!$G$28</f>
        <v>889</v>
      </c>
      <c r="F4927" s="10">
        <f>('Rüstprozess (DE)'!$G$12/3600)*A4927*'Rüstprozess (DE)'!$E$14</f>
        <v>2462</v>
      </c>
      <c r="G4927" s="11">
        <f t="shared" si="381"/>
        <v>3351</v>
      </c>
      <c r="I4927" s="4">
        <f t="shared" si="382"/>
        <v>1633.3333333333335</v>
      </c>
      <c r="J4927" s="4">
        <f t="shared" si="383"/>
        <v>1633.3333333333335</v>
      </c>
      <c r="K4927" s="4">
        <f t="shared" si="384"/>
        <v>4924</v>
      </c>
    </row>
    <row r="4928" spans="1:11" x14ac:dyDescent="0.25">
      <c r="A4928" s="2">
        <v>4925</v>
      </c>
      <c r="B4928" s="9">
        <f>(ROUNDUP(Nebenrechnung_Break_Even!A4928/'Rüstprozess (DE)'!$E$30,0))*'Rüstprozess (DE)'!$E$28</f>
        <v>897</v>
      </c>
      <c r="C4928" s="10">
        <f>('Rüstprozess (DE)'!$E$12/3600)*A4928*'Rüstprozess (DE)'!$E$14</f>
        <v>820.83333333333326</v>
      </c>
      <c r="D4928" s="11">
        <f t="shared" si="380"/>
        <v>1717.8333333333333</v>
      </c>
      <c r="E4928" s="9">
        <f>(ROUNDUP(Nebenrechnung_Break_Even!A4928/'Rüstprozess (DE)'!$G$30,0))*'Rüstprozess (DE)'!$G$28</f>
        <v>889</v>
      </c>
      <c r="F4928" s="10">
        <f>('Rüstprozess (DE)'!$G$12/3600)*A4928*'Rüstprozess (DE)'!$E$14</f>
        <v>2462.5</v>
      </c>
      <c r="G4928" s="11">
        <f t="shared" si="381"/>
        <v>3351.5</v>
      </c>
      <c r="I4928" s="4">
        <f t="shared" si="382"/>
        <v>1633.6666666666667</v>
      </c>
      <c r="J4928" s="4">
        <f t="shared" si="383"/>
        <v>1633.6666666666667</v>
      </c>
      <c r="K4928" s="4">
        <f t="shared" si="384"/>
        <v>4925</v>
      </c>
    </row>
    <row r="4929" spans="1:11" x14ac:dyDescent="0.25">
      <c r="A4929" s="2">
        <v>4926</v>
      </c>
      <c r="B4929" s="9">
        <f>(ROUNDUP(Nebenrechnung_Break_Even!A4929/'Rüstprozess (DE)'!$E$30,0))*'Rüstprozess (DE)'!$E$28</f>
        <v>897</v>
      </c>
      <c r="C4929" s="10">
        <f>('Rüstprozess (DE)'!$E$12/3600)*A4929*'Rüstprozess (DE)'!$E$14</f>
        <v>821</v>
      </c>
      <c r="D4929" s="11">
        <f t="shared" si="380"/>
        <v>1718</v>
      </c>
      <c r="E4929" s="9">
        <f>(ROUNDUP(Nebenrechnung_Break_Even!A4929/'Rüstprozess (DE)'!$G$30,0))*'Rüstprozess (DE)'!$G$28</f>
        <v>889</v>
      </c>
      <c r="F4929" s="10">
        <f>('Rüstprozess (DE)'!$G$12/3600)*A4929*'Rüstprozess (DE)'!$E$14</f>
        <v>2463</v>
      </c>
      <c r="G4929" s="11">
        <f t="shared" si="381"/>
        <v>3352</v>
      </c>
      <c r="I4929" s="4">
        <f t="shared" si="382"/>
        <v>1634</v>
      </c>
      <c r="J4929" s="4">
        <f t="shared" si="383"/>
        <v>1634</v>
      </c>
      <c r="K4929" s="4">
        <f t="shared" si="384"/>
        <v>4926</v>
      </c>
    </row>
    <row r="4930" spans="1:11" x14ac:dyDescent="0.25">
      <c r="A4930" s="2">
        <v>4927</v>
      </c>
      <c r="B4930" s="9">
        <f>(ROUNDUP(Nebenrechnung_Break_Even!A4930/'Rüstprozess (DE)'!$E$30,0))*'Rüstprozess (DE)'!$E$28</f>
        <v>897</v>
      </c>
      <c r="C4930" s="10">
        <f>('Rüstprozess (DE)'!$E$12/3600)*A4930*'Rüstprozess (DE)'!$E$14</f>
        <v>821.16666666666663</v>
      </c>
      <c r="D4930" s="11">
        <f t="shared" si="380"/>
        <v>1718.1666666666665</v>
      </c>
      <c r="E4930" s="9">
        <f>(ROUNDUP(Nebenrechnung_Break_Even!A4930/'Rüstprozess (DE)'!$G$30,0))*'Rüstprozess (DE)'!$G$28</f>
        <v>889</v>
      </c>
      <c r="F4930" s="10">
        <f>('Rüstprozess (DE)'!$G$12/3600)*A4930*'Rüstprozess (DE)'!$E$14</f>
        <v>2463.5</v>
      </c>
      <c r="G4930" s="11">
        <f t="shared" si="381"/>
        <v>3352.5</v>
      </c>
      <c r="I4930" s="4">
        <f t="shared" si="382"/>
        <v>1634.3333333333335</v>
      </c>
      <c r="J4930" s="4">
        <f t="shared" si="383"/>
        <v>1634.3333333333335</v>
      </c>
      <c r="K4930" s="4">
        <f t="shared" si="384"/>
        <v>4927</v>
      </c>
    </row>
    <row r="4931" spans="1:11" x14ac:dyDescent="0.25">
      <c r="A4931" s="2">
        <v>4928</v>
      </c>
      <c r="B4931" s="9">
        <f>(ROUNDUP(Nebenrechnung_Break_Even!A4931/'Rüstprozess (DE)'!$E$30,0))*'Rüstprozess (DE)'!$E$28</f>
        <v>897</v>
      </c>
      <c r="C4931" s="10">
        <f>('Rüstprozess (DE)'!$E$12/3600)*A4931*'Rüstprozess (DE)'!$E$14</f>
        <v>821.33333333333326</v>
      </c>
      <c r="D4931" s="11">
        <f t="shared" si="380"/>
        <v>1718.3333333333333</v>
      </c>
      <c r="E4931" s="9">
        <f>(ROUNDUP(Nebenrechnung_Break_Even!A4931/'Rüstprozess (DE)'!$G$30,0))*'Rüstprozess (DE)'!$G$28</f>
        <v>889</v>
      </c>
      <c r="F4931" s="10">
        <f>('Rüstprozess (DE)'!$G$12/3600)*A4931*'Rüstprozess (DE)'!$E$14</f>
        <v>2464</v>
      </c>
      <c r="G4931" s="11">
        <f t="shared" si="381"/>
        <v>3353</v>
      </c>
      <c r="I4931" s="4">
        <f t="shared" si="382"/>
        <v>1634.6666666666667</v>
      </c>
      <c r="J4931" s="4">
        <f t="shared" si="383"/>
        <v>1634.6666666666667</v>
      </c>
      <c r="K4931" s="4">
        <f t="shared" si="384"/>
        <v>4928</v>
      </c>
    </row>
    <row r="4932" spans="1:11" x14ac:dyDescent="0.25">
      <c r="A4932" s="2">
        <v>4929</v>
      </c>
      <c r="B4932" s="9">
        <f>(ROUNDUP(Nebenrechnung_Break_Even!A4932/'Rüstprozess (DE)'!$E$30,0))*'Rüstprozess (DE)'!$E$28</f>
        <v>897</v>
      </c>
      <c r="C4932" s="10">
        <f>('Rüstprozess (DE)'!$E$12/3600)*A4932*'Rüstprozess (DE)'!$E$14</f>
        <v>821.5</v>
      </c>
      <c r="D4932" s="11">
        <f t="shared" si="380"/>
        <v>1718.5</v>
      </c>
      <c r="E4932" s="9">
        <f>(ROUNDUP(Nebenrechnung_Break_Even!A4932/'Rüstprozess (DE)'!$G$30,0))*'Rüstprozess (DE)'!$G$28</f>
        <v>889</v>
      </c>
      <c r="F4932" s="10">
        <f>('Rüstprozess (DE)'!$G$12/3600)*A4932*'Rüstprozess (DE)'!$E$14</f>
        <v>2464.5</v>
      </c>
      <c r="G4932" s="11">
        <f t="shared" si="381"/>
        <v>3353.5</v>
      </c>
      <c r="I4932" s="4">
        <f t="shared" si="382"/>
        <v>1635</v>
      </c>
      <c r="J4932" s="4">
        <f t="shared" si="383"/>
        <v>1635</v>
      </c>
      <c r="K4932" s="4">
        <f t="shared" si="384"/>
        <v>4929</v>
      </c>
    </row>
    <row r="4933" spans="1:11" x14ac:dyDescent="0.25">
      <c r="A4933" s="2">
        <v>4930</v>
      </c>
      <c r="B4933" s="9">
        <f>(ROUNDUP(Nebenrechnung_Break_Even!A4933/'Rüstprozess (DE)'!$E$30,0))*'Rüstprozess (DE)'!$E$28</f>
        <v>897</v>
      </c>
      <c r="C4933" s="10">
        <f>('Rüstprozess (DE)'!$E$12/3600)*A4933*'Rüstprozess (DE)'!$E$14</f>
        <v>821.66666666666674</v>
      </c>
      <c r="D4933" s="11">
        <f t="shared" ref="D4933:D4996" si="385">SUM(B4933:C4933)</f>
        <v>1718.6666666666667</v>
      </c>
      <c r="E4933" s="9">
        <f>(ROUNDUP(Nebenrechnung_Break_Even!A4933/'Rüstprozess (DE)'!$G$30,0))*'Rüstprozess (DE)'!$G$28</f>
        <v>889</v>
      </c>
      <c r="F4933" s="10">
        <f>('Rüstprozess (DE)'!$G$12/3600)*A4933*'Rüstprozess (DE)'!$E$14</f>
        <v>2465</v>
      </c>
      <c r="G4933" s="11">
        <f t="shared" ref="G4933:G4996" si="386">SUM(E4933:F4933)</f>
        <v>3354</v>
      </c>
      <c r="I4933" s="4">
        <f t="shared" ref="I4933:I4996" si="387">G4933-D4933</f>
        <v>1635.3333333333333</v>
      </c>
      <c r="J4933" s="4">
        <f t="shared" ref="J4933:J4996" si="388">ABS(I4933)</f>
        <v>1635.3333333333333</v>
      </c>
      <c r="K4933" s="4">
        <f t="shared" ref="K4933:K4996" si="389">A4933</f>
        <v>4930</v>
      </c>
    </row>
    <row r="4934" spans="1:11" x14ac:dyDescent="0.25">
      <c r="A4934" s="2">
        <v>4931</v>
      </c>
      <c r="B4934" s="9">
        <f>(ROUNDUP(Nebenrechnung_Break_Even!A4934/'Rüstprozess (DE)'!$E$30,0))*'Rüstprozess (DE)'!$E$28</f>
        <v>897</v>
      </c>
      <c r="C4934" s="10">
        <f>('Rüstprozess (DE)'!$E$12/3600)*A4934*'Rüstprozess (DE)'!$E$14</f>
        <v>821.83333333333337</v>
      </c>
      <c r="D4934" s="11">
        <f t="shared" si="385"/>
        <v>1718.8333333333335</v>
      </c>
      <c r="E4934" s="9">
        <f>(ROUNDUP(Nebenrechnung_Break_Even!A4934/'Rüstprozess (DE)'!$G$30,0))*'Rüstprozess (DE)'!$G$28</f>
        <v>889</v>
      </c>
      <c r="F4934" s="10">
        <f>('Rüstprozess (DE)'!$G$12/3600)*A4934*'Rüstprozess (DE)'!$E$14</f>
        <v>2465.5</v>
      </c>
      <c r="G4934" s="11">
        <f t="shared" si="386"/>
        <v>3354.5</v>
      </c>
      <c r="I4934" s="4">
        <f t="shared" si="387"/>
        <v>1635.6666666666665</v>
      </c>
      <c r="J4934" s="4">
        <f t="shared" si="388"/>
        <v>1635.6666666666665</v>
      </c>
      <c r="K4934" s="4">
        <f t="shared" si="389"/>
        <v>4931</v>
      </c>
    </row>
    <row r="4935" spans="1:11" x14ac:dyDescent="0.25">
      <c r="A4935" s="2">
        <v>4932</v>
      </c>
      <c r="B4935" s="9">
        <f>(ROUNDUP(Nebenrechnung_Break_Even!A4935/'Rüstprozess (DE)'!$E$30,0))*'Rüstprozess (DE)'!$E$28</f>
        <v>897</v>
      </c>
      <c r="C4935" s="10">
        <f>('Rüstprozess (DE)'!$E$12/3600)*A4935*'Rüstprozess (DE)'!$E$14</f>
        <v>822</v>
      </c>
      <c r="D4935" s="11">
        <f t="shared" si="385"/>
        <v>1719</v>
      </c>
      <c r="E4935" s="9">
        <f>(ROUNDUP(Nebenrechnung_Break_Even!A4935/'Rüstprozess (DE)'!$G$30,0))*'Rüstprozess (DE)'!$G$28</f>
        <v>889</v>
      </c>
      <c r="F4935" s="10">
        <f>('Rüstprozess (DE)'!$G$12/3600)*A4935*'Rüstprozess (DE)'!$E$14</f>
        <v>2466</v>
      </c>
      <c r="G4935" s="11">
        <f t="shared" si="386"/>
        <v>3355</v>
      </c>
      <c r="I4935" s="4">
        <f t="shared" si="387"/>
        <v>1636</v>
      </c>
      <c r="J4935" s="4">
        <f t="shared" si="388"/>
        <v>1636</v>
      </c>
      <c r="K4935" s="4">
        <f t="shared" si="389"/>
        <v>4932</v>
      </c>
    </row>
    <row r="4936" spans="1:11" x14ac:dyDescent="0.25">
      <c r="A4936" s="2">
        <v>4933</v>
      </c>
      <c r="B4936" s="9">
        <f>(ROUNDUP(Nebenrechnung_Break_Even!A4936/'Rüstprozess (DE)'!$E$30,0))*'Rüstprozess (DE)'!$E$28</f>
        <v>897</v>
      </c>
      <c r="C4936" s="10">
        <f>('Rüstprozess (DE)'!$E$12/3600)*A4936*'Rüstprozess (DE)'!$E$14</f>
        <v>822.16666666666674</v>
      </c>
      <c r="D4936" s="11">
        <f t="shared" si="385"/>
        <v>1719.1666666666667</v>
      </c>
      <c r="E4936" s="9">
        <f>(ROUNDUP(Nebenrechnung_Break_Even!A4936/'Rüstprozess (DE)'!$G$30,0))*'Rüstprozess (DE)'!$G$28</f>
        <v>889</v>
      </c>
      <c r="F4936" s="10">
        <f>('Rüstprozess (DE)'!$G$12/3600)*A4936*'Rüstprozess (DE)'!$E$14</f>
        <v>2466.5</v>
      </c>
      <c r="G4936" s="11">
        <f t="shared" si="386"/>
        <v>3355.5</v>
      </c>
      <c r="I4936" s="4">
        <f t="shared" si="387"/>
        <v>1636.3333333333333</v>
      </c>
      <c r="J4936" s="4">
        <f t="shared" si="388"/>
        <v>1636.3333333333333</v>
      </c>
      <c r="K4936" s="4">
        <f t="shared" si="389"/>
        <v>4933</v>
      </c>
    </row>
    <row r="4937" spans="1:11" x14ac:dyDescent="0.25">
      <c r="A4937" s="2">
        <v>4934</v>
      </c>
      <c r="B4937" s="9">
        <f>(ROUNDUP(Nebenrechnung_Break_Even!A4937/'Rüstprozess (DE)'!$E$30,0))*'Rüstprozess (DE)'!$E$28</f>
        <v>897</v>
      </c>
      <c r="C4937" s="10">
        <f>('Rüstprozess (DE)'!$E$12/3600)*A4937*'Rüstprozess (DE)'!$E$14</f>
        <v>822.33333333333337</v>
      </c>
      <c r="D4937" s="11">
        <f t="shared" si="385"/>
        <v>1719.3333333333335</v>
      </c>
      <c r="E4937" s="9">
        <f>(ROUNDUP(Nebenrechnung_Break_Even!A4937/'Rüstprozess (DE)'!$G$30,0))*'Rüstprozess (DE)'!$G$28</f>
        <v>889</v>
      </c>
      <c r="F4937" s="10">
        <f>('Rüstprozess (DE)'!$G$12/3600)*A4937*'Rüstprozess (DE)'!$E$14</f>
        <v>2467</v>
      </c>
      <c r="G4937" s="11">
        <f t="shared" si="386"/>
        <v>3356</v>
      </c>
      <c r="I4937" s="4">
        <f t="shared" si="387"/>
        <v>1636.6666666666665</v>
      </c>
      <c r="J4937" s="4">
        <f t="shared" si="388"/>
        <v>1636.6666666666665</v>
      </c>
      <c r="K4937" s="4">
        <f t="shared" si="389"/>
        <v>4934</v>
      </c>
    </row>
    <row r="4938" spans="1:11" x14ac:dyDescent="0.25">
      <c r="A4938" s="2">
        <v>4935</v>
      </c>
      <c r="B4938" s="9">
        <f>(ROUNDUP(Nebenrechnung_Break_Even!A4938/'Rüstprozess (DE)'!$E$30,0))*'Rüstprozess (DE)'!$E$28</f>
        <v>897</v>
      </c>
      <c r="C4938" s="10">
        <f>('Rüstprozess (DE)'!$E$12/3600)*A4938*'Rüstprozess (DE)'!$E$14</f>
        <v>822.5</v>
      </c>
      <c r="D4938" s="11">
        <f t="shared" si="385"/>
        <v>1719.5</v>
      </c>
      <c r="E4938" s="9">
        <f>(ROUNDUP(Nebenrechnung_Break_Even!A4938/'Rüstprozess (DE)'!$G$30,0))*'Rüstprozess (DE)'!$G$28</f>
        <v>889</v>
      </c>
      <c r="F4938" s="10">
        <f>('Rüstprozess (DE)'!$G$12/3600)*A4938*'Rüstprozess (DE)'!$E$14</f>
        <v>2467.5</v>
      </c>
      <c r="G4938" s="11">
        <f t="shared" si="386"/>
        <v>3356.5</v>
      </c>
      <c r="I4938" s="4">
        <f t="shared" si="387"/>
        <v>1637</v>
      </c>
      <c r="J4938" s="4">
        <f t="shared" si="388"/>
        <v>1637</v>
      </c>
      <c r="K4938" s="4">
        <f t="shared" si="389"/>
        <v>4935</v>
      </c>
    </row>
    <row r="4939" spans="1:11" x14ac:dyDescent="0.25">
      <c r="A4939" s="2">
        <v>4936</v>
      </c>
      <c r="B4939" s="9">
        <f>(ROUNDUP(Nebenrechnung_Break_Even!A4939/'Rüstprozess (DE)'!$E$30,0))*'Rüstprozess (DE)'!$E$28</f>
        <v>897</v>
      </c>
      <c r="C4939" s="10">
        <f>('Rüstprozess (DE)'!$E$12/3600)*A4939*'Rüstprozess (DE)'!$E$14</f>
        <v>822.66666666666663</v>
      </c>
      <c r="D4939" s="11">
        <f t="shared" si="385"/>
        <v>1719.6666666666665</v>
      </c>
      <c r="E4939" s="9">
        <f>(ROUNDUP(Nebenrechnung_Break_Even!A4939/'Rüstprozess (DE)'!$G$30,0))*'Rüstprozess (DE)'!$G$28</f>
        <v>889</v>
      </c>
      <c r="F4939" s="10">
        <f>('Rüstprozess (DE)'!$G$12/3600)*A4939*'Rüstprozess (DE)'!$E$14</f>
        <v>2468</v>
      </c>
      <c r="G4939" s="11">
        <f t="shared" si="386"/>
        <v>3357</v>
      </c>
      <c r="I4939" s="4">
        <f t="shared" si="387"/>
        <v>1637.3333333333335</v>
      </c>
      <c r="J4939" s="4">
        <f t="shared" si="388"/>
        <v>1637.3333333333335</v>
      </c>
      <c r="K4939" s="4">
        <f t="shared" si="389"/>
        <v>4936</v>
      </c>
    </row>
    <row r="4940" spans="1:11" x14ac:dyDescent="0.25">
      <c r="A4940" s="2">
        <v>4937</v>
      </c>
      <c r="B4940" s="9">
        <f>(ROUNDUP(Nebenrechnung_Break_Even!A4940/'Rüstprozess (DE)'!$E$30,0))*'Rüstprozess (DE)'!$E$28</f>
        <v>897</v>
      </c>
      <c r="C4940" s="10">
        <f>('Rüstprozess (DE)'!$E$12/3600)*A4940*'Rüstprozess (DE)'!$E$14</f>
        <v>822.83333333333326</v>
      </c>
      <c r="D4940" s="11">
        <f t="shared" si="385"/>
        <v>1719.8333333333333</v>
      </c>
      <c r="E4940" s="9">
        <f>(ROUNDUP(Nebenrechnung_Break_Even!A4940/'Rüstprozess (DE)'!$G$30,0))*'Rüstprozess (DE)'!$G$28</f>
        <v>889</v>
      </c>
      <c r="F4940" s="10">
        <f>('Rüstprozess (DE)'!$G$12/3600)*A4940*'Rüstprozess (DE)'!$E$14</f>
        <v>2468.5</v>
      </c>
      <c r="G4940" s="11">
        <f t="shared" si="386"/>
        <v>3357.5</v>
      </c>
      <c r="I4940" s="4">
        <f t="shared" si="387"/>
        <v>1637.6666666666667</v>
      </c>
      <c r="J4940" s="4">
        <f t="shared" si="388"/>
        <v>1637.6666666666667</v>
      </c>
      <c r="K4940" s="4">
        <f t="shared" si="389"/>
        <v>4937</v>
      </c>
    </row>
    <row r="4941" spans="1:11" x14ac:dyDescent="0.25">
      <c r="A4941" s="2">
        <v>4938</v>
      </c>
      <c r="B4941" s="9">
        <f>(ROUNDUP(Nebenrechnung_Break_Even!A4941/'Rüstprozess (DE)'!$E$30,0))*'Rüstprozess (DE)'!$E$28</f>
        <v>897</v>
      </c>
      <c r="C4941" s="10">
        <f>('Rüstprozess (DE)'!$E$12/3600)*A4941*'Rüstprozess (DE)'!$E$14</f>
        <v>823</v>
      </c>
      <c r="D4941" s="11">
        <f t="shared" si="385"/>
        <v>1720</v>
      </c>
      <c r="E4941" s="9">
        <f>(ROUNDUP(Nebenrechnung_Break_Even!A4941/'Rüstprozess (DE)'!$G$30,0))*'Rüstprozess (DE)'!$G$28</f>
        <v>889</v>
      </c>
      <c r="F4941" s="10">
        <f>('Rüstprozess (DE)'!$G$12/3600)*A4941*'Rüstprozess (DE)'!$E$14</f>
        <v>2469</v>
      </c>
      <c r="G4941" s="11">
        <f t="shared" si="386"/>
        <v>3358</v>
      </c>
      <c r="I4941" s="4">
        <f t="shared" si="387"/>
        <v>1638</v>
      </c>
      <c r="J4941" s="4">
        <f t="shared" si="388"/>
        <v>1638</v>
      </c>
      <c r="K4941" s="4">
        <f t="shared" si="389"/>
        <v>4938</v>
      </c>
    </row>
    <row r="4942" spans="1:11" x14ac:dyDescent="0.25">
      <c r="A4942" s="2">
        <v>4939</v>
      </c>
      <c r="B4942" s="9">
        <f>(ROUNDUP(Nebenrechnung_Break_Even!A4942/'Rüstprozess (DE)'!$E$30,0))*'Rüstprozess (DE)'!$E$28</f>
        <v>897</v>
      </c>
      <c r="C4942" s="10">
        <f>('Rüstprozess (DE)'!$E$12/3600)*A4942*'Rüstprozess (DE)'!$E$14</f>
        <v>823.16666666666663</v>
      </c>
      <c r="D4942" s="11">
        <f t="shared" si="385"/>
        <v>1720.1666666666665</v>
      </c>
      <c r="E4942" s="9">
        <f>(ROUNDUP(Nebenrechnung_Break_Even!A4942/'Rüstprozess (DE)'!$G$30,0))*'Rüstprozess (DE)'!$G$28</f>
        <v>889</v>
      </c>
      <c r="F4942" s="10">
        <f>('Rüstprozess (DE)'!$G$12/3600)*A4942*'Rüstprozess (DE)'!$E$14</f>
        <v>2469.5</v>
      </c>
      <c r="G4942" s="11">
        <f t="shared" si="386"/>
        <v>3358.5</v>
      </c>
      <c r="I4942" s="4">
        <f t="shared" si="387"/>
        <v>1638.3333333333335</v>
      </c>
      <c r="J4942" s="4">
        <f t="shared" si="388"/>
        <v>1638.3333333333335</v>
      </c>
      <c r="K4942" s="4">
        <f t="shared" si="389"/>
        <v>4939</v>
      </c>
    </row>
    <row r="4943" spans="1:11" x14ac:dyDescent="0.25">
      <c r="A4943" s="2">
        <v>4940</v>
      </c>
      <c r="B4943" s="9">
        <f>(ROUNDUP(Nebenrechnung_Break_Even!A4943/'Rüstprozess (DE)'!$E$30,0))*'Rüstprozess (DE)'!$E$28</f>
        <v>897</v>
      </c>
      <c r="C4943" s="10">
        <f>('Rüstprozess (DE)'!$E$12/3600)*A4943*'Rüstprozess (DE)'!$E$14</f>
        <v>823.33333333333326</v>
      </c>
      <c r="D4943" s="11">
        <f t="shared" si="385"/>
        <v>1720.3333333333333</v>
      </c>
      <c r="E4943" s="9">
        <f>(ROUNDUP(Nebenrechnung_Break_Even!A4943/'Rüstprozess (DE)'!$G$30,0))*'Rüstprozess (DE)'!$G$28</f>
        <v>889</v>
      </c>
      <c r="F4943" s="10">
        <f>('Rüstprozess (DE)'!$G$12/3600)*A4943*'Rüstprozess (DE)'!$E$14</f>
        <v>2470</v>
      </c>
      <c r="G4943" s="11">
        <f t="shared" si="386"/>
        <v>3359</v>
      </c>
      <c r="I4943" s="4">
        <f t="shared" si="387"/>
        <v>1638.6666666666667</v>
      </c>
      <c r="J4943" s="4">
        <f t="shared" si="388"/>
        <v>1638.6666666666667</v>
      </c>
      <c r="K4943" s="4">
        <f t="shared" si="389"/>
        <v>4940</v>
      </c>
    </row>
    <row r="4944" spans="1:11" x14ac:dyDescent="0.25">
      <c r="A4944" s="2">
        <v>4941</v>
      </c>
      <c r="B4944" s="9">
        <f>(ROUNDUP(Nebenrechnung_Break_Even!A4944/'Rüstprozess (DE)'!$E$30,0))*'Rüstprozess (DE)'!$E$28</f>
        <v>897</v>
      </c>
      <c r="C4944" s="10">
        <f>('Rüstprozess (DE)'!$E$12/3600)*A4944*'Rüstprozess (DE)'!$E$14</f>
        <v>823.5</v>
      </c>
      <c r="D4944" s="11">
        <f t="shared" si="385"/>
        <v>1720.5</v>
      </c>
      <c r="E4944" s="9">
        <f>(ROUNDUP(Nebenrechnung_Break_Even!A4944/'Rüstprozess (DE)'!$G$30,0))*'Rüstprozess (DE)'!$G$28</f>
        <v>889</v>
      </c>
      <c r="F4944" s="10">
        <f>('Rüstprozess (DE)'!$G$12/3600)*A4944*'Rüstprozess (DE)'!$E$14</f>
        <v>2470.5</v>
      </c>
      <c r="G4944" s="11">
        <f t="shared" si="386"/>
        <v>3359.5</v>
      </c>
      <c r="I4944" s="4">
        <f t="shared" si="387"/>
        <v>1639</v>
      </c>
      <c r="J4944" s="4">
        <f t="shared" si="388"/>
        <v>1639</v>
      </c>
      <c r="K4944" s="4">
        <f t="shared" si="389"/>
        <v>4941</v>
      </c>
    </row>
    <row r="4945" spans="1:11" x14ac:dyDescent="0.25">
      <c r="A4945" s="2">
        <v>4942</v>
      </c>
      <c r="B4945" s="9">
        <f>(ROUNDUP(Nebenrechnung_Break_Even!A4945/'Rüstprozess (DE)'!$E$30,0))*'Rüstprozess (DE)'!$E$28</f>
        <v>897</v>
      </c>
      <c r="C4945" s="10">
        <f>('Rüstprozess (DE)'!$E$12/3600)*A4945*'Rüstprozess (DE)'!$E$14</f>
        <v>823.66666666666663</v>
      </c>
      <c r="D4945" s="11">
        <f t="shared" si="385"/>
        <v>1720.6666666666665</v>
      </c>
      <c r="E4945" s="9">
        <f>(ROUNDUP(Nebenrechnung_Break_Even!A4945/'Rüstprozess (DE)'!$G$30,0))*'Rüstprozess (DE)'!$G$28</f>
        <v>889</v>
      </c>
      <c r="F4945" s="10">
        <f>('Rüstprozess (DE)'!$G$12/3600)*A4945*'Rüstprozess (DE)'!$E$14</f>
        <v>2471</v>
      </c>
      <c r="G4945" s="11">
        <f t="shared" si="386"/>
        <v>3360</v>
      </c>
      <c r="I4945" s="4">
        <f t="shared" si="387"/>
        <v>1639.3333333333335</v>
      </c>
      <c r="J4945" s="4">
        <f t="shared" si="388"/>
        <v>1639.3333333333335</v>
      </c>
      <c r="K4945" s="4">
        <f t="shared" si="389"/>
        <v>4942</v>
      </c>
    </row>
    <row r="4946" spans="1:11" x14ac:dyDescent="0.25">
      <c r="A4946" s="2">
        <v>4943</v>
      </c>
      <c r="B4946" s="9">
        <f>(ROUNDUP(Nebenrechnung_Break_Even!A4946/'Rüstprozess (DE)'!$E$30,0))*'Rüstprozess (DE)'!$E$28</f>
        <v>897</v>
      </c>
      <c r="C4946" s="10">
        <f>('Rüstprozess (DE)'!$E$12/3600)*A4946*'Rüstprozess (DE)'!$E$14</f>
        <v>823.83333333333326</v>
      </c>
      <c r="D4946" s="11">
        <f t="shared" si="385"/>
        <v>1720.8333333333333</v>
      </c>
      <c r="E4946" s="9">
        <f>(ROUNDUP(Nebenrechnung_Break_Even!A4946/'Rüstprozess (DE)'!$G$30,0))*'Rüstprozess (DE)'!$G$28</f>
        <v>889</v>
      </c>
      <c r="F4946" s="10">
        <f>('Rüstprozess (DE)'!$G$12/3600)*A4946*'Rüstprozess (DE)'!$E$14</f>
        <v>2471.5</v>
      </c>
      <c r="G4946" s="11">
        <f t="shared" si="386"/>
        <v>3360.5</v>
      </c>
      <c r="I4946" s="4">
        <f t="shared" si="387"/>
        <v>1639.6666666666667</v>
      </c>
      <c r="J4946" s="4">
        <f t="shared" si="388"/>
        <v>1639.6666666666667</v>
      </c>
      <c r="K4946" s="4">
        <f t="shared" si="389"/>
        <v>4943</v>
      </c>
    </row>
    <row r="4947" spans="1:11" x14ac:dyDescent="0.25">
      <c r="A4947" s="2">
        <v>4944</v>
      </c>
      <c r="B4947" s="9">
        <f>(ROUNDUP(Nebenrechnung_Break_Even!A4947/'Rüstprozess (DE)'!$E$30,0))*'Rüstprozess (DE)'!$E$28</f>
        <v>897</v>
      </c>
      <c r="C4947" s="10">
        <f>('Rüstprozess (DE)'!$E$12/3600)*A4947*'Rüstprozess (DE)'!$E$14</f>
        <v>824</v>
      </c>
      <c r="D4947" s="11">
        <f t="shared" si="385"/>
        <v>1721</v>
      </c>
      <c r="E4947" s="9">
        <f>(ROUNDUP(Nebenrechnung_Break_Even!A4947/'Rüstprozess (DE)'!$G$30,0))*'Rüstprozess (DE)'!$G$28</f>
        <v>889</v>
      </c>
      <c r="F4947" s="10">
        <f>('Rüstprozess (DE)'!$G$12/3600)*A4947*'Rüstprozess (DE)'!$E$14</f>
        <v>2472</v>
      </c>
      <c r="G4947" s="11">
        <f t="shared" si="386"/>
        <v>3361</v>
      </c>
      <c r="I4947" s="4">
        <f t="shared" si="387"/>
        <v>1640</v>
      </c>
      <c r="J4947" s="4">
        <f t="shared" si="388"/>
        <v>1640</v>
      </c>
      <c r="K4947" s="4">
        <f t="shared" si="389"/>
        <v>4944</v>
      </c>
    </row>
    <row r="4948" spans="1:11" x14ac:dyDescent="0.25">
      <c r="A4948" s="2">
        <v>4945</v>
      </c>
      <c r="B4948" s="9">
        <f>(ROUNDUP(Nebenrechnung_Break_Even!A4948/'Rüstprozess (DE)'!$E$30,0))*'Rüstprozess (DE)'!$E$28</f>
        <v>897</v>
      </c>
      <c r="C4948" s="10">
        <f>('Rüstprozess (DE)'!$E$12/3600)*A4948*'Rüstprozess (DE)'!$E$14</f>
        <v>824.16666666666674</v>
      </c>
      <c r="D4948" s="11">
        <f t="shared" si="385"/>
        <v>1721.1666666666667</v>
      </c>
      <c r="E4948" s="9">
        <f>(ROUNDUP(Nebenrechnung_Break_Even!A4948/'Rüstprozess (DE)'!$G$30,0))*'Rüstprozess (DE)'!$G$28</f>
        <v>889</v>
      </c>
      <c r="F4948" s="10">
        <f>('Rüstprozess (DE)'!$G$12/3600)*A4948*'Rüstprozess (DE)'!$E$14</f>
        <v>2472.5</v>
      </c>
      <c r="G4948" s="11">
        <f t="shared" si="386"/>
        <v>3361.5</v>
      </c>
      <c r="I4948" s="4">
        <f t="shared" si="387"/>
        <v>1640.3333333333333</v>
      </c>
      <c r="J4948" s="4">
        <f t="shared" si="388"/>
        <v>1640.3333333333333</v>
      </c>
      <c r="K4948" s="4">
        <f t="shared" si="389"/>
        <v>4945</v>
      </c>
    </row>
    <row r="4949" spans="1:11" x14ac:dyDescent="0.25">
      <c r="A4949" s="2">
        <v>4946</v>
      </c>
      <c r="B4949" s="9">
        <f>(ROUNDUP(Nebenrechnung_Break_Even!A4949/'Rüstprozess (DE)'!$E$30,0))*'Rüstprozess (DE)'!$E$28</f>
        <v>897</v>
      </c>
      <c r="C4949" s="10">
        <f>('Rüstprozess (DE)'!$E$12/3600)*A4949*'Rüstprozess (DE)'!$E$14</f>
        <v>824.33333333333337</v>
      </c>
      <c r="D4949" s="11">
        <f t="shared" si="385"/>
        <v>1721.3333333333335</v>
      </c>
      <c r="E4949" s="9">
        <f>(ROUNDUP(Nebenrechnung_Break_Even!A4949/'Rüstprozess (DE)'!$G$30,0))*'Rüstprozess (DE)'!$G$28</f>
        <v>889</v>
      </c>
      <c r="F4949" s="10">
        <f>('Rüstprozess (DE)'!$G$12/3600)*A4949*'Rüstprozess (DE)'!$E$14</f>
        <v>2473</v>
      </c>
      <c r="G4949" s="11">
        <f t="shared" si="386"/>
        <v>3362</v>
      </c>
      <c r="I4949" s="4">
        <f t="shared" si="387"/>
        <v>1640.6666666666665</v>
      </c>
      <c r="J4949" s="4">
        <f t="shared" si="388"/>
        <v>1640.6666666666665</v>
      </c>
      <c r="K4949" s="4">
        <f t="shared" si="389"/>
        <v>4946</v>
      </c>
    </row>
    <row r="4950" spans="1:11" x14ac:dyDescent="0.25">
      <c r="A4950" s="2">
        <v>4947</v>
      </c>
      <c r="B4950" s="9">
        <f>(ROUNDUP(Nebenrechnung_Break_Even!A4950/'Rüstprozess (DE)'!$E$30,0))*'Rüstprozess (DE)'!$E$28</f>
        <v>897</v>
      </c>
      <c r="C4950" s="10">
        <f>('Rüstprozess (DE)'!$E$12/3600)*A4950*'Rüstprozess (DE)'!$E$14</f>
        <v>824.5</v>
      </c>
      <c r="D4950" s="11">
        <f t="shared" si="385"/>
        <v>1721.5</v>
      </c>
      <c r="E4950" s="9">
        <f>(ROUNDUP(Nebenrechnung_Break_Even!A4950/'Rüstprozess (DE)'!$G$30,0))*'Rüstprozess (DE)'!$G$28</f>
        <v>889</v>
      </c>
      <c r="F4950" s="10">
        <f>('Rüstprozess (DE)'!$G$12/3600)*A4950*'Rüstprozess (DE)'!$E$14</f>
        <v>2473.5</v>
      </c>
      <c r="G4950" s="11">
        <f t="shared" si="386"/>
        <v>3362.5</v>
      </c>
      <c r="I4950" s="4">
        <f t="shared" si="387"/>
        <v>1641</v>
      </c>
      <c r="J4950" s="4">
        <f t="shared" si="388"/>
        <v>1641</v>
      </c>
      <c r="K4950" s="4">
        <f t="shared" si="389"/>
        <v>4947</v>
      </c>
    </row>
    <row r="4951" spans="1:11" x14ac:dyDescent="0.25">
      <c r="A4951" s="2">
        <v>4948</v>
      </c>
      <c r="B4951" s="9">
        <f>(ROUNDUP(Nebenrechnung_Break_Even!A4951/'Rüstprozess (DE)'!$E$30,0))*'Rüstprozess (DE)'!$E$28</f>
        <v>897</v>
      </c>
      <c r="C4951" s="10">
        <f>('Rüstprozess (DE)'!$E$12/3600)*A4951*'Rüstprozess (DE)'!$E$14</f>
        <v>824.66666666666674</v>
      </c>
      <c r="D4951" s="11">
        <f t="shared" si="385"/>
        <v>1721.6666666666667</v>
      </c>
      <c r="E4951" s="9">
        <f>(ROUNDUP(Nebenrechnung_Break_Even!A4951/'Rüstprozess (DE)'!$G$30,0))*'Rüstprozess (DE)'!$G$28</f>
        <v>889</v>
      </c>
      <c r="F4951" s="10">
        <f>('Rüstprozess (DE)'!$G$12/3600)*A4951*'Rüstprozess (DE)'!$E$14</f>
        <v>2474</v>
      </c>
      <c r="G4951" s="11">
        <f t="shared" si="386"/>
        <v>3363</v>
      </c>
      <c r="I4951" s="4">
        <f t="shared" si="387"/>
        <v>1641.3333333333333</v>
      </c>
      <c r="J4951" s="4">
        <f t="shared" si="388"/>
        <v>1641.3333333333333</v>
      </c>
      <c r="K4951" s="4">
        <f t="shared" si="389"/>
        <v>4948</v>
      </c>
    </row>
    <row r="4952" spans="1:11" x14ac:dyDescent="0.25">
      <c r="A4952" s="2">
        <v>4949</v>
      </c>
      <c r="B4952" s="9">
        <f>(ROUNDUP(Nebenrechnung_Break_Even!A4952/'Rüstprozess (DE)'!$E$30,0))*'Rüstprozess (DE)'!$E$28</f>
        <v>897</v>
      </c>
      <c r="C4952" s="10">
        <f>('Rüstprozess (DE)'!$E$12/3600)*A4952*'Rüstprozess (DE)'!$E$14</f>
        <v>824.83333333333337</v>
      </c>
      <c r="D4952" s="11">
        <f t="shared" si="385"/>
        <v>1721.8333333333335</v>
      </c>
      <c r="E4952" s="9">
        <f>(ROUNDUP(Nebenrechnung_Break_Even!A4952/'Rüstprozess (DE)'!$G$30,0))*'Rüstprozess (DE)'!$G$28</f>
        <v>889</v>
      </c>
      <c r="F4952" s="10">
        <f>('Rüstprozess (DE)'!$G$12/3600)*A4952*'Rüstprozess (DE)'!$E$14</f>
        <v>2474.5</v>
      </c>
      <c r="G4952" s="11">
        <f t="shared" si="386"/>
        <v>3363.5</v>
      </c>
      <c r="I4952" s="4">
        <f t="shared" si="387"/>
        <v>1641.6666666666665</v>
      </c>
      <c r="J4952" s="4">
        <f t="shared" si="388"/>
        <v>1641.6666666666665</v>
      </c>
      <c r="K4952" s="4">
        <f t="shared" si="389"/>
        <v>4949</v>
      </c>
    </row>
    <row r="4953" spans="1:11" x14ac:dyDescent="0.25">
      <c r="A4953" s="2">
        <v>4950</v>
      </c>
      <c r="B4953" s="9">
        <f>(ROUNDUP(Nebenrechnung_Break_Even!A4953/'Rüstprozess (DE)'!$E$30,0))*'Rüstprozess (DE)'!$E$28</f>
        <v>897</v>
      </c>
      <c r="C4953" s="10">
        <f>('Rüstprozess (DE)'!$E$12/3600)*A4953*'Rüstprozess (DE)'!$E$14</f>
        <v>825</v>
      </c>
      <c r="D4953" s="11">
        <f t="shared" si="385"/>
        <v>1722</v>
      </c>
      <c r="E4953" s="9">
        <f>(ROUNDUP(Nebenrechnung_Break_Even!A4953/'Rüstprozess (DE)'!$G$30,0))*'Rüstprozess (DE)'!$G$28</f>
        <v>889</v>
      </c>
      <c r="F4953" s="10">
        <f>('Rüstprozess (DE)'!$G$12/3600)*A4953*'Rüstprozess (DE)'!$E$14</f>
        <v>2475</v>
      </c>
      <c r="G4953" s="11">
        <f t="shared" si="386"/>
        <v>3364</v>
      </c>
      <c r="I4953" s="4">
        <f t="shared" si="387"/>
        <v>1642</v>
      </c>
      <c r="J4953" s="4">
        <f t="shared" si="388"/>
        <v>1642</v>
      </c>
      <c r="K4953" s="4">
        <f t="shared" si="389"/>
        <v>4950</v>
      </c>
    </row>
    <row r="4954" spans="1:11" x14ac:dyDescent="0.25">
      <c r="A4954" s="2">
        <v>4951</v>
      </c>
      <c r="B4954" s="9">
        <f>(ROUNDUP(Nebenrechnung_Break_Even!A4954/'Rüstprozess (DE)'!$E$30,0))*'Rüstprozess (DE)'!$E$28</f>
        <v>897</v>
      </c>
      <c r="C4954" s="10">
        <f>('Rüstprozess (DE)'!$E$12/3600)*A4954*'Rüstprozess (DE)'!$E$14</f>
        <v>825.16666666666663</v>
      </c>
      <c r="D4954" s="11">
        <f t="shared" si="385"/>
        <v>1722.1666666666665</v>
      </c>
      <c r="E4954" s="9">
        <f>(ROUNDUP(Nebenrechnung_Break_Even!A4954/'Rüstprozess (DE)'!$G$30,0))*'Rüstprozess (DE)'!$G$28</f>
        <v>889</v>
      </c>
      <c r="F4954" s="10">
        <f>('Rüstprozess (DE)'!$G$12/3600)*A4954*'Rüstprozess (DE)'!$E$14</f>
        <v>2475.5</v>
      </c>
      <c r="G4954" s="11">
        <f t="shared" si="386"/>
        <v>3364.5</v>
      </c>
      <c r="I4954" s="4">
        <f t="shared" si="387"/>
        <v>1642.3333333333335</v>
      </c>
      <c r="J4954" s="4">
        <f t="shared" si="388"/>
        <v>1642.3333333333335</v>
      </c>
      <c r="K4954" s="4">
        <f t="shared" si="389"/>
        <v>4951</v>
      </c>
    </row>
    <row r="4955" spans="1:11" x14ac:dyDescent="0.25">
      <c r="A4955" s="2">
        <v>4952</v>
      </c>
      <c r="B4955" s="9">
        <f>(ROUNDUP(Nebenrechnung_Break_Even!A4955/'Rüstprozess (DE)'!$E$30,0))*'Rüstprozess (DE)'!$E$28</f>
        <v>897</v>
      </c>
      <c r="C4955" s="10">
        <f>('Rüstprozess (DE)'!$E$12/3600)*A4955*'Rüstprozess (DE)'!$E$14</f>
        <v>825.33333333333326</v>
      </c>
      <c r="D4955" s="11">
        <f t="shared" si="385"/>
        <v>1722.3333333333333</v>
      </c>
      <c r="E4955" s="9">
        <f>(ROUNDUP(Nebenrechnung_Break_Even!A4955/'Rüstprozess (DE)'!$G$30,0))*'Rüstprozess (DE)'!$G$28</f>
        <v>889</v>
      </c>
      <c r="F4955" s="10">
        <f>('Rüstprozess (DE)'!$G$12/3600)*A4955*'Rüstprozess (DE)'!$E$14</f>
        <v>2476</v>
      </c>
      <c r="G4955" s="11">
        <f t="shared" si="386"/>
        <v>3365</v>
      </c>
      <c r="I4955" s="4">
        <f t="shared" si="387"/>
        <v>1642.6666666666667</v>
      </c>
      <c r="J4955" s="4">
        <f t="shared" si="388"/>
        <v>1642.6666666666667</v>
      </c>
      <c r="K4955" s="4">
        <f t="shared" si="389"/>
        <v>4952</v>
      </c>
    </row>
    <row r="4956" spans="1:11" x14ac:dyDescent="0.25">
      <c r="A4956" s="2">
        <v>4953</v>
      </c>
      <c r="B4956" s="9">
        <f>(ROUNDUP(Nebenrechnung_Break_Even!A4956/'Rüstprozess (DE)'!$E$30,0))*'Rüstprozess (DE)'!$E$28</f>
        <v>897</v>
      </c>
      <c r="C4956" s="10">
        <f>('Rüstprozess (DE)'!$E$12/3600)*A4956*'Rüstprozess (DE)'!$E$14</f>
        <v>825.5</v>
      </c>
      <c r="D4956" s="11">
        <f t="shared" si="385"/>
        <v>1722.5</v>
      </c>
      <c r="E4956" s="9">
        <f>(ROUNDUP(Nebenrechnung_Break_Even!A4956/'Rüstprozess (DE)'!$G$30,0))*'Rüstprozess (DE)'!$G$28</f>
        <v>889</v>
      </c>
      <c r="F4956" s="10">
        <f>('Rüstprozess (DE)'!$G$12/3600)*A4956*'Rüstprozess (DE)'!$E$14</f>
        <v>2476.5</v>
      </c>
      <c r="G4956" s="11">
        <f t="shared" si="386"/>
        <v>3365.5</v>
      </c>
      <c r="I4956" s="4">
        <f t="shared" si="387"/>
        <v>1643</v>
      </c>
      <c r="J4956" s="4">
        <f t="shared" si="388"/>
        <v>1643</v>
      </c>
      <c r="K4956" s="4">
        <f t="shared" si="389"/>
        <v>4953</v>
      </c>
    </row>
    <row r="4957" spans="1:11" x14ac:dyDescent="0.25">
      <c r="A4957" s="2">
        <v>4954</v>
      </c>
      <c r="B4957" s="9">
        <f>(ROUNDUP(Nebenrechnung_Break_Even!A4957/'Rüstprozess (DE)'!$E$30,0))*'Rüstprozess (DE)'!$E$28</f>
        <v>897</v>
      </c>
      <c r="C4957" s="10">
        <f>('Rüstprozess (DE)'!$E$12/3600)*A4957*'Rüstprozess (DE)'!$E$14</f>
        <v>825.66666666666663</v>
      </c>
      <c r="D4957" s="11">
        <f t="shared" si="385"/>
        <v>1722.6666666666665</v>
      </c>
      <c r="E4957" s="9">
        <f>(ROUNDUP(Nebenrechnung_Break_Even!A4957/'Rüstprozess (DE)'!$G$30,0))*'Rüstprozess (DE)'!$G$28</f>
        <v>889</v>
      </c>
      <c r="F4957" s="10">
        <f>('Rüstprozess (DE)'!$G$12/3600)*A4957*'Rüstprozess (DE)'!$E$14</f>
        <v>2477</v>
      </c>
      <c r="G4957" s="11">
        <f t="shared" si="386"/>
        <v>3366</v>
      </c>
      <c r="I4957" s="4">
        <f t="shared" si="387"/>
        <v>1643.3333333333335</v>
      </c>
      <c r="J4957" s="4">
        <f t="shared" si="388"/>
        <v>1643.3333333333335</v>
      </c>
      <c r="K4957" s="4">
        <f t="shared" si="389"/>
        <v>4954</v>
      </c>
    </row>
    <row r="4958" spans="1:11" x14ac:dyDescent="0.25">
      <c r="A4958" s="2">
        <v>4955</v>
      </c>
      <c r="B4958" s="9">
        <f>(ROUNDUP(Nebenrechnung_Break_Even!A4958/'Rüstprozess (DE)'!$E$30,0))*'Rüstprozess (DE)'!$E$28</f>
        <v>897</v>
      </c>
      <c r="C4958" s="10">
        <f>('Rüstprozess (DE)'!$E$12/3600)*A4958*'Rüstprozess (DE)'!$E$14</f>
        <v>825.83333333333326</v>
      </c>
      <c r="D4958" s="11">
        <f t="shared" si="385"/>
        <v>1722.8333333333333</v>
      </c>
      <c r="E4958" s="9">
        <f>(ROUNDUP(Nebenrechnung_Break_Even!A4958/'Rüstprozess (DE)'!$G$30,0))*'Rüstprozess (DE)'!$G$28</f>
        <v>889</v>
      </c>
      <c r="F4958" s="10">
        <f>('Rüstprozess (DE)'!$G$12/3600)*A4958*'Rüstprozess (DE)'!$E$14</f>
        <v>2477.5</v>
      </c>
      <c r="G4958" s="11">
        <f t="shared" si="386"/>
        <v>3366.5</v>
      </c>
      <c r="I4958" s="4">
        <f t="shared" si="387"/>
        <v>1643.6666666666667</v>
      </c>
      <c r="J4958" s="4">
        <f t="shared" si="388"/>
        <v>1643.6666666666667</v>
      </c>
      <c r="K4958" s="4">
        <f t="shared" si="389"/>
        <v>4955</v>
      </c>
    </row>
    <row r="4959" spans="1:11" x14ac:dyDescent="0.25">
      <c r="A4959" s="2">
        <v>4956</v>
      </c>
      <c r="B4959" s="9">
        <f>(ROUNDUP(Nebenrechnung_Break_Even!A4959/'Rüstprozess (DE)'!$E$30,0))*'Rüstprozess (DE)'!$E$28</f>
        <v>897</v>
      </c>
      <c r="C4959" s="10">
        <f>('Rüstprozess (DE)'!$E$12/3600)*A4959*'Rüstprozess (DE)'!$E$14</f>
        <v>826</v>
      </c>
      <c r="D4959" s="11">
        <f t="shared" si="385"/>
        <v>1723</v>
      </c>
      <c r="E4959" s="9">
        <f>(ROUNDUP(Nebenrechnung_Break_Even!A4959/'Rüstprozess (DE)'!$G$30,0))*'Rüstprozess (DE)'!$G$28</f>
        <v>889</v>
      </c>
      <c r="F4959" s="10">
        <f>('Rüstprozess (DE)'!$G$12/3600)*A4959*'Rüstprozess (DE)'!$E$14</f>
        <v>2478</v>
      </c>
      <c r="G4959" s="11">
        <f t="shared" si="386"/>
        <v>3367</v>
      </c>
      <c r="I4959" s="4">
        <f t="shared" si="387"/>
        <v>1644</v>
      </c>
      <c r="J4959" s="4">
        <f t="shared" si="388"/>
        <v>1644</v>
      </c>
      <c r="K4959" s="4">
        <f t="shared" si="389"/>
        <v>4956</v>
      </c>
    </row>
    <row r="4960" spans="1:11" x14ac:dyDescent="0.25">
      <c r="A4960" s="2">
        <v>4957</v>
      </c>
      <c r="B4960" s="9">
        <f>(ROUNDUP(Nebenrechnung_Break_Even!A4960/'Rüstprozess (DE)'!$E$30,0))*'Rüstprozess (DE)'!$E$28</f>
        <v>897</v>
      </c>
      <c r="C4960" s="10">
        <f>('Rüstprozess (DE)'!$E$12/3600)*A4960*'Rüstprozess (DE)'!$E$14</f>
        <v>826.16666666666663</v>
      </c>
      <c r="D4960" s="11">
        <f t="shared" si="385"/>
        <v>1723.1666666666665</v>
      </c>
      <c r="E4960" s="9">
        <f>(ROUNDUP(Nebenrechnung_Break_Even!A4960/'Rüstprozess (DE)'!$G$30,0))*'Rüstprozess (DE)'!$G$28</f>
        <v>889</v>
      </c>
      <c r="F4960" s="10">
        <f>('Rüstprozess (DE)'!$G$12/3600)*A4960*'Rüstprozess (DE)'!$E$14</f>
        <v>2478.5</v>
      </c>
      <c r="G4960" s="11">
        <f t="shared" si="386"/>
        <v>3367.5</v>
      </c>
      <c r="I4960" s="4">
        <f t="shared" si="387"/>
        <v>1644.3333333333335</v>
      </c>
      <c r="J4960" s="4">
        <f t="shared" si="388"/>
        <v>1644.3333333333335</v>
      </c>
      <c r="K4960" s="4">
        <f t="shared" si="389"/>
        <v>4957</v>
      </c>
    </row>
    <row r="4961" spans="1:11" x14ac:dyDescent="0.25">
      <c r="A4961" s="2">
        <v>4958</v>
      </c>
      <c r="B4961" s="9">
        <f>(ROUNDUP(Nebenrechnung_Break_Even!A4961/'Rüstprozess (DE)'!$E$30,0))*'Rüstprozess (DE)'!$E$28</f>
        <v>897</v>
      </c>
      <c r="C4961" s="10">
        <f>('Rüstprozess (DE)'!$E$12/3600)*A4961*'Rüstprozess (DE)'!$E$14</f>
        <v>826.33333333333326</v>
      </c>
      <c r="D4961" s="11">
        <f t="shared" si="385"/>
        <v>1723.3333333333333</v>
      </c>
      <c r="E4961" s="9">
        <f>(ROUNDUP(Nebenrechnung_Break_Even!A4961/'Rüstprozess (DE)'!$G$30,0))*'Rüstprozess (DE)'!$G$28</f>
        <v>889</v>
      </c>
      <c r="F4961" s="10">
        <f>('Rüstprozess (DE)'!$G$12/3600)*A4961*'Rüstprozess (DE)'!$E$14</f>
        <v>2479</v>
      </c>
      <c r="G4961" s="11">
        <f t="shared" si="386"/>
        <v>3368</v>
      </c>
      <c r="I4961" s="4">
        <f t="shared" si="387"/>
        <v>1644.6666666666667</v>
      </c>
      <c r="J4961" s="4">
        <f t="shared" si="388"/>
        <v>1644.6666666666667</v>
      </c>
      <c r="K4961" s="4">
        <f t="shared" si="389"/>
        <v>4958</v>
      </c>
    </row>
    <row r="4962" spans="1:11" x14ac:dyDescent="0.25">
      <c r="A4962" s="2">
        <v>4959</v>
      </c>
      <c r="B4962" s="9">
        <f>(ROUNDUP(Nebenrechnung_Break_Even!A4962/'Rüstprozess (DE)'!$E$30,0))*'Rüstprozess (DE)'!$E$28</f>
        <v>897</v>
      </c>
      <c r="C4962" s="10">
        <f>('Rüstprozess (DE)'!$E$12/3600)*A4962*'Rüstprozess (DE)'!$E$14</f>
        <v>826.5</v>
      </c>
      <c r="D4962" s="11">
        <f t="shared" si="385"/>
        <v>1723.5</v>
      </c>
      <c r="E4962" s="9">
        <f>(ROUNDUP(Nebenrechnung_Break_Even!A4962/'Rüstprozess (DE)'!$G$30,0))*'Rüstprozess (DE)'!$G$28</f>
        <v>889</v>
      </c>
      <c r="F4962" s="10">
        <f>('Rüstprozess (DE)'!$G$12/3600)*A4962*'Rüstprozess (DE)'!$E$14</f>
        <v>2479.5</v>
      </c>
      <c r="G4962" s="11">
        <f t="shared" si="386"/>
        <v>3368.5</v>
      </c>
      <c r="I4962" s="4">
        <f t="shared" si="387"/>
        <v>1645</v>
      </c>
      <c r="J4962" s="4">
        <f t="shared" si="388"/>
        <v>1645</v>
      </c>
      <c r="K4962" s="4">
        <f t="shared" si="389"/>
        <v>4959</v>
      </c>
    </row>
    <row r="4963" spans="1:11" x14ac:dyDescent="0.25">
      <c r="A4963" s="2">
        <v>4960</v>
      </c>
      <c r="B4963" s="9">
        <f>(ROUNDUP(Nebenrechnung_Break_Even!A4963/'Rüstprozess (DE)'!$E$30,0))*'Rüstprozess (DE)'!$E$28</f>
        <v>897</v>
      </c>
      <c r="C4963" s="10">
        <f>('Rüstprozess (DE)'!$E$12/3600)*A4963*'Rüstprozess (DE)'!$E$14</f>
        <v>826.66666666666674</v>
      </c>
      <c r="D4963" s="11">
        <f t="shared" si="385"/>
        <v>1723.6666666666667</v>
      </c>
      <c r="E4963" s="9">
        <f>(ROUNDUP(Nebenrechnung_Break_Even!A4963/'Rüstprozess (DE)'!$G$30,0))*'Rüstprozess (DE)'!$G$28</f>
        <v>889</v>
      </c>
      <c r="F4963" s="10">
        <f>('Rüstprozess (DE)'!$G$12/3600)*A4963*'Rüstprozess (DE)'!$E$14</f>
        <v>2480</v>
      </c>
      <c r="G4963" s="11">
        <f t="shared" si="386"/>
        <v>3369</v>
      </c>
      <c r="I4963" s="4">
        <f t="shared" si="387"/>
        <v>1645.3333333333333</v>
      </c>
      <c r="J4963" s="4">
        <f t="shared" si="388"/>
        <v>1645.3333333333333</v>
      </c>
      <c r="K4963" s="4">
        <f t="shared" si="389"/>
        <v>4960</v>
      </c>
    </row>
    <row r="4964" spans="1:11" x14ac:dyDescent="0.25">
      <c r="A4964" s="2">
        <v>4961</v>
      </c>
      <c r="B4964" s="9">
        <f>(ROUNDUP(Nebenrechnung_Break_Even!A4964/'Rüstprozess (DE)'!$E$30,0))*'Rüstprozess (DE)'!$E$28</f>
        <v>897</v>
      </c>
      <c r="C4964" s="10">
        <f>('Rüstprozess (DE)'!$E$12/3600)*A4964*'Rüstprozess (DE)'!$E$14</f>
        <v>826.83333333333337</v>
      </c>
      <c r="D4964" s="11">
        <f t="shared" si="385"/>
        <v>1723.8333333333335</v>
      </c>
      <c r="E4964" s="9">
        <f>(ROUNDUP(Nebenrechnung_Break_Even!A4964/'Rüstprozess (DE)'!$G$30,0))*'Rüstprozess (DE)'!$G$28</f>
        <v>889</v>
      </c>
      <c r="F4964" s="10">
        <f>('Rüstprozess (DE)'!$G$12/3600)*A4964*'Rüstprozess (DE)'!$E$14</f>
        <v>2480.5</v>
      </c>
      <c r="G4964" s="11">
        <f t="shared" si="386"/>
        <v>3369.5</v>
      </c>
      <c r="I4964" s="4">
        <f t="shared" si="387"/>
        <v>1645.6666666666665</v>
      </c>
      <c r="J4964" s="4">
        <f t="shared" si="388"/>
        <v>1645.6666666666665</v>
      </c>
      <c r="K4964" s="4">
        <f t="shared" si="389"/>
        <v>4961</v>
      </c>
    </row>
    <row r="4965" spans="1:11" x14ac:dyDescent="0.25">
      <c r="A4965" s="2">
        <v>4962</v>
      </c>
      <c r="B4965" s="9">
        <f>(ROUNDUP(Nebenrechnung_Break_Even!A4965/'Rüstprozess (DE)'!$E$30,0))*'Rüstprozess (DE)'!$E$28</f>
        <v>897</v>
      </c>
      <c r="C4965" s="10">
        <f>('Rüstprozess (DE)'!$E$12/3600)*A4965*'Rüstprozess (DE)'!$E$14</f>
        <v>827</v>
      </c>
      <c r="D4965" s="11">
        <f t="shared" si="385"/>
        <v>1724</v>
      </c>
      <c r="E4965" s="9">
        <f>(ROUNDUP(Nebenrechnung_Break_Even!A4965/'Rüstprozess (DE)'!$G$30,0))*'Rüstprozess (DE)'!$G$28</f>
        <v>889</v>
      </c>
      <c r="F4965" s="10">
        <f>('Rüstprozess (DE)'!$G$12/3600)*A4965*'Rüstprozess (DE)'!$E$14</f>
        <v>2481</v>
      </c>
      <c r="G4965" s="11">
        <f t="shared" si="386"/>
        <v>3370</v>
      </c>
      <c r="I4965" s="4">
        <f t="shared" si="387"/>
        <v>1646</v>
      </c>
      <c r="J4965" s="4">
        <f t="shared" si="388"/>
        <v>1646</v>
      </c>
      <c r="K4965" s="4">
        <f t="shared" si="389"/>
        <v>4962</v>
      </c>
    </row>
    <row r="4966" spans="1:11" x14ac:dyDescent="0.25">
      <c r="A4966" s="2">
        <v>4963</v>
      </c>
      <c r="B4966" s="9">
        <f>(ROUNDUP(Nebenrechnung_Break_Even!A4966/'Rüstprozess (DE)'!$E$30,0))*'Rüstprozess (DE)'!$E$28</f>
        <v>897</v>
      </c>
      <c r="C4966" s="10">
        <f>('Rüstprozess (DE)'!$E$12/3600)*A4966*'Rüstprozess (DE)'!$E$14</f>
        <v>827.16666666666674</v>
      </c>
      <c r="D4966" s="11">
        <f t="shared" si="385"/>
        <v>1724.1666666666667</v>
      </c>
      <c r="E4966" s="9">
        <f>(ROUNDUP(Nebenrechnung_Break_Even!A4966/'Rüstprozess (DE)'!$G$30,0))*'Rüstprozess (DE)'!$G$28</f>
        <v>889</v>
      </c>
      <c r="F4966" s="10">
        <f>('Rüstprozess (DE)'!$G$12/3600)*A4966*'Rüstprozess (DE)'!$E$14</f>
        <v>2481.5</v>
      </c>
      <c r="G4966" s="11">
        <f t="shared" si="386"/>
        <v>3370.5</v>
      </c>
      <c r="I4966" s="4">
        <f t="shared" si="387"/>
        <v>1646.3333333333333</v>
      </c>
      <c r="J4966" s="4">
        <f t="shared" si="388"/>
        <v>1646.3333333333333</v>
      </c>
      <c r="K4966" s="4">
        <f t="shared" si="389"/>
        <v>4963</v>
      </c>
    </row>
    <row r="4967" spans="1:11" x14ac:dyDescent="0.25">
      <c r="A4967" s="2">
        <v>4964</v>
      </c>
      <c r="B4967" s="9">
        <f>(ROUNDUP(Nebenrechnung_Break_Even!A4967/'Rüstprozess (DE)'!$E$30,0))*'Rüstprozess (DE)'!$E$28</f>
        <v>897</v>
      </c>
      <c r="C4967" s="10">
        <f>('Rüstprozess (DE)'!$E$12/3600)*A4967*'Rüstprozess (DE)'!$E$14</f>
        <v>827.33333333333337</v>
      </c>
      <c r="D4967" s="11">
        <f t="shared" si="385"/>
        <v>1724.3333333333335</v>
      </c>
      <c r="E4967" s="9">
        <f>(ROUNDUP(Nebenrechnung_Break_Even!A4967/'Rüstprozess (DE)'!$G$30,0))*'Rüstprozess (DE)'!$G$28</f>
        <v>889</v>
      </c>
      <c r="F4967" s="10">
        <f>('Rüstprozess (DE)'!$G$12/3600)*A4967*'Rüstprozess (DE)'!$E$14</f>
        <v>2482</v>
      </c>
      <c r="G4967" s="11">
        <f t="shared" si="386"/>
        <v>3371</v>
      </c>
      <c r="I4967" s="4">
        <f t="shared" si="387"/>
        <v>1646.6666666666665</v>
      </c>
      <c r="J4967" s="4">
        <f t="shared" si="388"/>
        <v>1646.6666666666665</v>
      </c>
      <c r="K4967" s="4">
        <f t="shared" si="389"/>
        <v>4964</v>
      </c>
    </row>
    <row r="4968" spans="1:11" x14ac:dyDescent="0.25">
      <c r="A4968" s="2">
        <v>4965</v>
      </c>
      <c r="B4968" s="9">
        <f>(ROUNDUP(Nebenrechnung_Break_Even!A4968/'Rüstprozess (DE)'!$E$30,0))*'Rüstprozess (DE)'!$E$28</f>
        <v>897</v>
      </c>
      <c r="C4968" s="10">
        <f>('Rüstprozess (DE)'!$E$12/3600)*A4968*'Rüstprozess (DE)'!$E$14</f>
        <v>827.5</v>
      </c>
      <c r="D4968" s="11">
        <f t="shared" si="385"/>
        <v>1724.5</v>
      </c>
      <c r="E4968" s="9">
        <f>(ROUNDUP(Nebenrechnung_Break_Even!A4968/'Rüstprozess (DE)'!$G$30,0))*'Rüstprozess (DE)'!$G$28</f>
        <v>889</v>
      </c>
      <c r="F4968" s="10">
        <f>('Rüstprozess (DE)'!$G$12/3600)*A4968*'Rüstprozess (DE)'!$E$14</f>
        <v>2482.5</v>
      </c>
      <c r="G4968" s="11">
        <f t="shared" si="386"/>
        <v>3371.5</v>
      </c>
      <c r="I4968" s="4">
        <f t="shared" si="387"/>
        <v>1647</v>
      </c>
      <c r="J4968" s="4">
        <f t="shared" si="388"/>
        <v>1647</v>
      </c>
      <c r="K4968" s="4">
        <f t="shared" si="389"/>
        <v>4965</v>
      </c>
    </row>
    <row r="4969" spans="1:11" x14ac:dyDescent="0.25">
      <c r="A4969" s="2">
        <v>4966</v>
      </c>
      <c r="B4969" s="9">
        <f>(ROUNDUP(Nebenrechnung_Break_Even!A4969/'Rüstprozess (DE)'!$E$30,0))*'Rüstprozess (DE)'!$E$28</f>
        <v>897</v>
      </c>
      <c r="C4969" s="10">
        <f>('Rüstprozess (DE)'!$E$12/3600)*A4969*'Rüstprozess (DE)'!$E$14</f>
        <v>827.66666666666663</v>
      </c>
      <c r="D4969" s="11">
        <f t="shared" si="385"/>
        <v>1724.6666666666665</v>
      </c>
      <c r="E4969" s="9">
        <f>(ROUNDUP(Nebenrechnung_Break_Even!A4969/'Rüstprozess (DE)'!$G$30,0))*'Rüstprozess (DE)'!$G$28</f>
        <v>889</v>
      </c>
      <c r="F4969" s="10">
        <f>('Rüstprozess (DE)'!$G$12/3600)*A4969*'Rüstprozess (DE)'!$E$14</f>
        <v>2483</v>
      </c>
      <c r="G4969" s="11">
        <f t="shared" si="386"/>
        <v>3372</v>
      </c>
      <c r="I4969" s="4">
        <f t="shared" si="387"/>
        <v>1647.3333333333335</v>
      </c>
      <c r="J4969" s="4">
        <f t="shared" si="388"/>
        <v>1647.3333333333335</v>
      </c>
      <c r="K4969" s="4">
        <f t="shared" si="389"/>
        <v>4966</v>
      </c>
    </row>
    <row r="4970" spans="1:11" x14ac:dyDescent="0.25">
      <c r="A4970" s="2">
        <v>4967</v>
      </c>
      <c r="B4970" s="9">
        <f>(ROUNDUP(Nebenrechnung_Break_Even!A4970/'Rüstprozess (DE)'!$E$30,0))*'Rüstprozess (DE)'!$E$28</f>
        <v>897</v>
      </c>
      <c r="C4970" s="10">
        <f>('Rüstprozess (DE)'!$E$12/3600)*A4970*'Rüstprozess (DE)'!$E$14</f>
        <v>827.83333333333326</v>
      </c>
      <c r="D4970" s="11">
        <f t="shared" si="385"/>
        <v>1724.8333333333333</v>
      </c>
      <c r="E4970" s="9">
        <f>(ROUNDUP(Nebenrechnung_Break_Even!A4970/'Rüstprozess (DE)'!$G$30,0))*'Rüstprozess (DE)'!$G$28</f>
        <v>889</v>
      </c>
      <c r="F4970" s="10">
        <f>('Rüstprozess (DE)'!$G$12/3600)*A4970*'Rüstprozess (DE)'!$E$14</f>
        <v>2483.5</v>
      </c>
      <c r="G4970" s="11">
        <f t="shared" si="386"/>
        <v>3372.5</v>
      </c>
      <c r="I4970" s="4">
        <f t="shared" si="387"/>
        <v>1647.6666666666667</v>
      </c>
      <c r="J4970" s="4">
        <f t="shared" si="388"/>
        <v>1647.6666666666667</v>
      </c>
      <c r="K4970" s="4">
        <f t="shared" si="389"/>
        <v>4967</v>
      </c>
    </row>
    <row r="4971" spans="1:11" x14ac:dyDescent="0.25">
      <c r="A4971" s="2">
        <v>4968</v>
      </c>
      <c r="B4971" s="9">
        <f>(ROUNDUP(Nebenrechnung_Break_Even!A4971/'Rüstprozess (DE)'!$E$30,0))*'Rüstprozess (DE)'!$E$28</f>
        <v>897</v>
      </c>
      <c r="C4971" s="10">
        <f>('Rüstprozess (DE)'!$E$12/3600)*A4971*'Rüstprozess (DE)'!$E$14</f>
        <v>828</v>
      </c>
      <c r="D4971" s="11">
        <f t="shared" si="385"/>
        <v>1725</v>
      </c>
      <c r="E4971" s="9">
        <f>(ROUNDUP(Nebenrechnung_Break_Even!A4971/'Rüstprozess (DE)'!$G$30,0))*'Rüstprozess (DE)'!$G$28</f>
        <v>889</v>
      </c>
      <c r="F4971" s="10">
        <f>('Rüstprozess (DE)'!$G$12/3600)*A4971*'Rüstprozess (DE)'!$E$14</f>
        <v>2484</v>
      </c>
      <c r="G4971" s="11">
        <f t="shared" si="386"/>
        <v>3373</v>
      </c>
      <c r="I4971" s="4">
        <f t="shared" si="387"/>
        <v>1648</v>
      </c>
      <c r="J4971" s="4">
        <f t="shared" si="388"/>
        <v>1648</v>
      </c>
      <c r="K4971" s="4">
        <f t="shared" si="389"/>
        <v>4968</v>
      </c>
    </row>
    <row r="4972" spans="1:11" x14ac:dyDescent="0.25">
      <c r="A4972" s="2">
        <v>4969</v>
      </c>
      <c r="B4972" s="9">
        <f>(ROUNDUP(Nebenrechnung_Break_Even!A4972/'Rüstprozess (DE)'!$E$30,0))*'Rüstprozess (DE)'!$E$28</f>
        <v>897</v>
      </c>
      <c r="C4972" s="10">
        <f>('Rüstprozess (DE)'!$E$12/3600)*A4972*'Rüstprozess (DE)'!$E$14</f>
        <v>828.16666666666663</v>
      </c>
      <c r="D4972" s="11">
        <f t="shared" si="385"/>
        <v>1725.1666666666665</v>
      </c>
      <c r="E4972" s="9">
        <f>(ROUNDUP(Nebenrechnung_Break_Even!A4972/'Rüstprozess (DE)'!$G$30,0))*'Rüstprozess (DE)'!$G$28</f>
        <v>889</v>
      </c>
      <c r="F4972" s="10">
        <f>('Rüstprozess (DE)'!$G$12/3600)*A4972*'Rüstprozess (DE)'!$E$14</f>
        <v>2484.5</v>
      </c>
      <c r="G4972" s="11">
        <f t="shared" si="386"/>
        <v>3373.5</v>
      </c>
      <c r="I4972" s="4">
        <f t="shared" si="387"/>
        <v>1648.3333333333335</v>
      </c>
      <c r="J4972" s="4">
        <f t="shared" si="388"/>
        <v>1648.3333333333335</v>
      </c>
      <c r="K4972" s="4">
        <f t="shared" si="389"/>
        <v>4969</v>
      </c>
    </row>
    <row r="4973" spans="1:11" x14ac:dyDescent="0.25">
      <c r="A4973" s="2">
        <v>4970</v>
      </c>
      <c r="B4973" s="9">
        <f>(ROUNDUP(Nebenrechnung_Break_Even!A4973/'Rüstprozess (DE)'!$E$30,0))*'Rüstprozess (DE)'!$E$28</f>
        <v>897</v>
      </c>
      <c r="C4973" s="10">
        <f>('Rüstprozess (DE)'!$E$12/3600)*A4973*'Rüstprozess (DE)'!$E$14</f>
        <v>828.33333333333326</v>
      </c>
      <c r="D4973" s="11">
        <f t="shared" si="385"/>
        <v>1725.3333333333333</v>
      </c>
      <c r="E4973" s="9">
        <f>(ROUNDUP(Nebenrechnung_Break_Even!A4973/'Rüstprozess (DE)'!$G$30,0))*'Rüstprozess (DE)'!$G$28</f>
        <v>889</v>
      </c>
      <c r="F4973" s="10">
        <f>('Rüstprozess (DE)'!$G$12/3600)*A4973*'Rüstprozess (DE)'!$E$14</f>
        <v>2485</v>
      </c>
      <c r="G4973" s="11">
        <f t="shared" si="386"/>
        <v>3374</v>
      </c>
      <c r="I4973" s="4">
        <f t="shared" si="387"/>
        <v>1648.6666666666667</v>
      </c>
      <c r="J4973" s="4">
        <f t="shared" si="388"/>
        <v>1648.6666666666667</v>
      </c>
      <c r="K4973" s="4">
        <f t="shared" si="389"/>
        <v>4970</v>
      </c>
    </row>
    <row r="4974" spans="1:11" x14ac:dyDescent="0.25">
      <c r="A4974" s="2">
        <v>4971</v>
      </c>
      <c r="B4974" s="9">
        <f>(ROUNDUP(Nebenrechnung_Break_Even!A4974/'Rüstprozess (DE)'!$E$30,0))*'Rüstprozess (DE)'!$E$28</f>
        <v>897</v>
      </c>
      <c r="C4974" s="10">
        <f>('Rüstprozess (DE)'!$E$12/3600)*A4974*'Rüstprozess (DE)'!$E$14</f>
        <v>828.5</v>
      </c>
      <c r="D4974" s="11">
        <f t="shared" si="385"/>
        <v>1725.5</v>
      </c>
      <c r="E4974" s="9">
        <f>(ROUNDUP(Nebenrechnung_Break_Even!A4974/'Rüstprozess (DE)'!$G$30,0))*'Rüstprozess (DE)'!$G$28</f>
        <v>889</v>
      </c>
      <c r="F4974" s="10">
        <f>('Rüstprozess (DE)'!$G$12/3600)*A4974*'Rüstprozess (DE)'!$E$14</f>
        <v>2485.5</v>
      </c>
      <c r="G4974" s="11">
        <f t="shared" si="386"/>
        <v>3374.5</v>
      </c>
      <c r="I4974" s="4">
        <f t="shared" si="387"/>
        <v>1649</v>
      </c>
      <c r="J4974" s="4">
        <f t="shared" si="388"/>
        <v>1649</v>
      </c>
      <c r="K4974" s="4">
        <f t="shared" si="389"/>
        <v>4971</v>
      </c>
    </row>
    <row r="4975" spans="1:11" x14ac:dyDescent="0.25">
      <c r="A4975" s="2">
        <v>4972</v>
      </c>
      <c r="B4975" s="9">
        <f>(ROUNDUP(Nebenrechnung_Break_Even!A4975/'Rüstprozess (DE)'!$E$30,0))*'Rüstprozess (DE)'!$E$28</f>
        <v>897</v>
      </c>
      <c r="C4975" s="10">
        <f>('Rüstprozess (DE)'!$E$12/3600)*A4975*'Rüstprozess (DE)'!$E$14</f>
        <v>828.66666666666663</v>
      </c>
      <c r="D4975" s="11">
        <f t="shared" si="385"/>
        <v>1725.6666666666665</v>
      </c>
      <c r="E4975" s="9">
        <f>(ROUNDUP(Nebenrechnung_Break_Even!A4975/'Rüstprozess (DE)'!$G$30,0))*'Rüstprozess (DE)'!$G$28</f>
        <v>889</v>
      </c>
      <c r="F4975" s="10">
        <f>('Rüstprozess (DE)'!$G$12/3600)*A4975*'Rüstprozess (DE)'!$E$14</f>
        <v>2486</v>
      </c>
      <c r="G4975" s="11">
        <f t="shared" si="386"/>
        <v>3375</v>
      </c>
      <c r="I4975" s="4">
        <f t="shared" si="387"/>
        <v>1649.3333333333335</v>
      </c>
      <c r="J4975" s="4">
        <f t="shared" si="388"/>
        <v>1649.3333333333335</v>
      </c>
      <c r="K4975" s="4">
        <f t="shared" si="389"/>
        <v>4972</v>
      </c>
    </row>
    <row r="4976" spans="1:11" x14ac:dyDescent="0.25">
      <c r="A4976" s="2">
        <v>4973</v>
      </c>
      <c r="B4976" s="9">
        <f>(ROUNDUP(Nebenrechnung_Break_Even!A4976/'Rüstprozess (DE)'!$E$30,0))*'Rüstprozess (DE)'!$E$28</f>
        <v>897</v>
      </c>
      <c r="C4976" s="10">
        <f>('Rüstprozess (DE)'!$E$12/3600)*A4976*'Rüstprozess (DE)'!$E$14</f>
        <v>828.83333333333326</v>
      </c>
      <c r="D4976" s="11">
        <f t="shared" si="385"/>
        <v>1725.8333333333333</v>
      </c>
      <c r="E4976" s="9">
        <f>(ROUNDUP(Nebenrechnung_Break_Even!A4976/'Rüstprozess (DE)'!$G$30,0))*'Rüstprozess (DE)'!$G$28</f>
        <v>889</v>
      </c>
      <c r="F4976" s="10">
        <f>('Rüstprozess (DE)'!$G$12/3600)*A4976*'Rüstprozess (DE)'!$E$14</f>
        <v>2486.5</v>
      </c>
      <c r="G4976" s="11">
        <f t="shared" si="386"/>
        <v>3375.5</v>
      </c>
      <c r="I4976" s="4">
        <f t="shared" si="387"/>
        <v>1649.6666666666667</v>
      </c>
      <c r="J4976" s="4">
        <f t="shared" si="388"/>
        <v>1649.6666666666667</v>
      </c>
      <c r="K4976" s="4">
        <f t="shared" si="389"/>
        <v>4973</v>
      </c>
    </row>
    <row r="4977" spans="1:11" x14ac:dyDescent="0.25">
      <c r="A4977" s="2">
        <v>4974</v>
      </c>
      <c r="B4977" s="9">
        <f>(ROUNDUP(Nebenrechnung_Break_Even!A4977/'Rüstprozess (DE)'!$E$30,0))*'Rüstprozess (DE)'!$E$28</f>
        <v>897</v>
      </c>
      <c r="C4977" s="10">
        <f>('Rüstprozess (DE)'!$E$12/3600)*A4977*'Rüstprozess (DE)'!$E$14</f>
        <v>829</v>
      </c>
      <c r="D4977" s="11">
        <f t="shared" si="385"/>
        <v>1726</v>
      </c>
      <c r="E4977" s="9">
        <f>(ROUNDUP(Nebenrechnung_Break_Even!A4977/'Rüstprozess (DE)'!$G$30,0))*'Rüstprozess (DE)'!$G$28</f>
        <v>889</v>
      </c>
      <c r="F4977" s="10">
        <f>('Rüstprozess (DE)'!$G$12/3600)*A4977*'Rüstprozess (DE)'!$E$14</f>
        <v>2487</v>
      </c>
      <c r="G4977" s="11">
        <f t="shared" si="386"/>
        <v>3376</v>
      </c>
      <c r="I4977" s="4">
        <f t="shared" si="387"/>
        <v>1650</v>
      </c>
      <c r="J4977" s="4">
        <f t="shared" si="388"/>
        <v>1650</v>
      </c>
      <c r="K4977" s="4">
        <f t="shared" si="389"/>
        <v>4974</v>
      </c>
    </row>
    <row r="4978" spans="1:11" x14ac:dyDescent="0.25">
      <c r="A4978" s="2">
        <v>4975</v>
      </c>
      <c r="B4978" s="9">
        <f>(ROUNDUP(Nebenrechnung_Break_Even!A4978/'Rüstprozess (DE)'!$E$30,0))*'Rüstprozess (DE)'!$E$28</f>
        <v>897</v>
      </c>
      <c r="C4978" s="10">
        <f>('Rüstprozess (DE)'!$E$12/3600)*A4978*'Rüstprozess (DE)'!$E$14</f>
        <v>829.16666666666674</v>
      </c>
      <c r="D4978" s="11">
        <f t="shared" si="385"/>
        <v>1726.1666666666667</v>
      </c>
      <c r="E4978" s="9">
        <f>(ROUNDUP(Nebenrechnung_Break_Even!A4978/'Rüstprozess (DE)'!$G$30,0))*'Rüstprozess (DE)'!$G$28</f>
        <v>889</v>
      </c>
      <c r="F4978" s="10">
        <f>('Rüstprozess (DE)'!$G$12/3600)*A4978*'Rüstprozess (DE)'!$E$14</f>
        <v>2487.5</v>
      </c>
      <c r="G4978" s="11">
        <f t="shared" si="386"/>
        <v>3376.5</v>
      </c>
      <c r="I4978" s="4">
        <f t="shared" si="387"/>
        <v>1650.3333333333333</v>
      </c>
      <c r="J4978" s="4">
        <f t="shared" si="388"/>
        <v>1650.3333333333333</v>
      </c>
      <c r="K4978" s="4">
        <f t="shared" si="389"/>
        <v>4975</v>
      </c>
    </row>
    <row r="4979" spans="1:11" x14ac:dyDescent="0.25">
      <c r="A4979" s="2">
        <v>4976</v>
      </c>
      <c r="B4979" s="9">
        <f>(ROUNDUP(Nebenrechnung_Break_Even!A4979/'Rüstprozess (DE)'!$E$30,0))*'Rüstprozess (DE)'!$E$28</f>
        <v>897</v>
      </c>
      <c r="C4979" s="10">
        <f>('Rüstprozess (DE)'!$E$12/3600)*A4979*'Rüstprozess (DE)'!$E$14</f>
        <v>829.33333333333337</v>
      </c>
      <c r="D4979" s="11">
        <f t="shared" si="385"/>
        <v>1726.3333333333335</v>
      </c>
      <c r="E4979" s="9">
        <f>(ROUNDUP(Nebenrechnung_Break_Even!A4979/'Rüstprozess (DE)'!$G$30,0))*'Rüstprozess (DE)'!$G$28</f>
        <v>889</v>
      </c>
      <c r="F4979" s="10">
        <f>('Rüstprozess (DE)'!$G$12/3600)*A4979*'Rüstprozess (DE)'!$E$14</f>
        <v>2488</v>
      </c>
      <c r="G4979" s="11">
        <f t="shared" si="386"/>
        <v>3377</v>
      </c>
      <c r="I4979" s="4">
        <f t="shared" si="387"/>
        <v>1650.6666666666665</v>
      </c>
      <c r="J4979" s="4">
        <f t="shared" si="388"/>
        <v>1650.6666666666665</v>
      </c>
      <c r="K4979" s="4">
        <f t="shared" si="389"/>
        <v>4976</v>
      </c>
    </row>
    <row r="4980" spans="1:11" x14ac:dyDescent="0.25">
      <c r="A4980" s="2">
        <v>4977</v>
      </c>
      <c r="B4980" s="9">
        <f>(ROUNDUP(Nebenrechnung_Break_Even!A4980/'Rüstprozess (DE)'!$E$30,0))*'Rüstprozess (DE)'!$E$28</f>
        <v>897</v>
      </c>
      <c r="C4980" s="10">
        <f>('Rüstprozess (DE)'!$E$12/3600)*A4980*'Rüstprozess (DE)'!$E$14</f>
        <v>829.5</v>
      </c>
      <c r="D4980" s="11">
        <f t="shared" si="385"/>
        <v>1726.5</v>
      </c>
      <c r="E4980" s="9">
        <f>(ROUNDUP(Nebenrechnung_Break_Even!A4980/'Rüstprozess (DE)'!$G$30,0))*'Rüstprozess (DE)'!$G$28</f>
        <v>889</v>
      </c>
      <c r="F4980" s="10">
        <f>('Rüstprozess (DE)'!$G$12/3600)*A4980*'Rüstprozess (DE)'!$E$14</f>
        <v>2488.5</v>
      </c>
      <c r="G4980" s="11">
        <f t="shared" si="386"/>
        <v>3377.5</v>
      </c>
      <c r="I4980" s="4">
        <f t="shared" si="387"/>
        <v>1651</v>
      </c>
      <c r="J4980" s="4">
        <f t="shared" si="388"/>
        <v>1651</v>
      </c>
      <c r="K4980" s="4">
        <f t="shared" si="389"/>
        <v>4977</v>
      </c>
    </row>
    <row r="4981" spans="1:11" x14ac:dyDescent="0.25">
      <c r="A4981" s="2">
        <v>4978</v>
      </c>
      <c r="B4981" s="9">
        <f>(ROUNDUP(Nebenrechnung_Break_Even!A4981/'Rüstprozess (DE)'!$E$30,0))*'Rüstprozess (DE)'!$E$28</f>
        <v>897</v>
      </c>
      <c r="C4981" s="10">
        <f>('Rüstprozess (DE)'!$E$12/3600)*A4981*'Rüstprozess (DE)'!$E$14</f>
        <v>829.66666666666674</v>
      </c>
      <c r="D4981" s="11">
        <f t="shared" si="385"/>
        <v>1726.6666666666667</v>
      </c>
      <c r="E4981" s="9">
        <f>(ROUNDUP(Nebenrechnung_Break_Even!A4981/'Rüstprozess (DE)'!$G$30,0))*'Rüstprozess (DE)'!$G$28</f>
        <v>889</v>
      </c>
      <c r="F4981" s="10">
        <f>('Rüstprozess (DE)'!$G$12/3600)*A4981*'Rüstprozess (DE)'!$E$14</f>
        <v>2489</v>
      </c>
      <c r="G4981" s="11">
        <f t="shared" si="386"/>
        <v>3378</v>
      </c>
      <c r="I4981" s="4">
        <f t="shared" si="387"/>
        <v>1651.3333333333333</v>
      </c>
      <c r="J4981" s="4">
        <f t="shared" si="388"/>
        <v>1651.3333333333333</v>
      </c>
      <c r="K4981" s="4">
        <f t="shared" si="389"/>
        <v>4978</v>
      </c>
    </row>
    <row r="4982" spans="1:11" x14ac:dyDescent="0.25">
      <c r="A4982" s="2">
        <v>4979</v>
      </c>
      <c r="B4982" s="9">
        <f>(ROUNDUP(Nebenrechnung_Break_Even!A4982/'Rüstprozess (DE)'!$E$30,0))*'Rüstprozess (DE)'!$E$28</f>
        <v>897</v>
      </c>
      <c r="C4982" s="10">
        <f>('Rüstprozess (DE)'!$E$12/3600)*A4982*'Rüstprozess (DE)'!$E$14</f>
        <v>829.83333333333337</v>
      </c>
      <c r="D4982" s="11">
        <f t="shared" si="385"/>
        <v>1726.8333333333335</v>
      </c>
      <c r="E4982" s="9">
        <f>(ROUNDUP(Nebenrechnung_Break_Even!A4982/'Rüstprozess (DE)'!$G$30,0))*'Rüstprozess (DE)'!$G$28</f>
        <v>889</v>
      </c>
      <c r="F4982" s="10">
        <f>('Rüstprozess (DE)'!$G$12/3600)*A4982*'Rüstprozess (DE)'!$E$14</f>
        <v>2489.5</v>
      </c>
      <c r="G4982" s="11">
        <f t="shared" si="386"/>
        <v>3378.5</v>
      </c>
      <c r="I4982" s="4">
        <f t="shared" si="387"/>
        <v>1651.6666666666665</v>
      </c>
      <c r="J4982" s="4">
        <f t="shared" si="388"/>
        <v>1651.6666666666665</v>
      </c>
      <c r="K4982" s="4">
        <f t="shared" si="389"/>
        <v>4979</v>
      </c>
    </row>
    <row r="4983" spans="1:11" x14ac:dyDescent="0.25">
      <c r="A4983" s="2">
        <v>4980</v>
      </c>
      <c r="B4983" s="9">
        <f>(ROUNDUP(Nebenrechnung_Break_Even!A4983/'Rüstprozess (DE)'!$E$30,0))*'Rüstprozess (DE)'!$E$28</f>
        <v>897</v>
      </c>
      <c r="C4983" s="10">
        <f>('Rüstprozess (DE)'!$E$12/3600)*A4983*'Rüstprozess (DE)'!$E$14</f>
        <v>830</v>
      </c>
      <c r="D4983" s="11">
        <f t="shared" si="385"/>
        <v>1727</v>
      </c>
      <c r="E4983" s="9">
        <f>(ROUNDUP(Nebenrechnung_Break_Even!A4983/'Rüstprozess (DE)'!$G$30,0))*'Rüstprozess (DE)'!$G$28</f>
        <v>889</v>
      </c>
      <c r="F4983" s="10">
        <f>('Rüstprozess (DE)'!$G$12/3600)*A4983*'Rüstprozess (DE)'!$E$14</f>
        <v>2490</v>
      </c>
      <c r="G4983" s="11">
        <f t="shared" si="386"/>
        <v>3379</v>
      </c>
      <c r="I4983" s="4">
        <f t="shared" si="387"/>
        <v>1652</v>
      </c>
      <c r="J4983" s="4">
        <f t="shared" si="388"/>
        <v>1652</v>
      </c>
      <c r="K4983" s="4">
        <f t="shared" si="389"/>
        <v>4980</v>
      </c>
    </row>
    <row r="4984" spans="1:11" x14ac:dyDescent="0.25">
      <c r="A4984" s="2">
        <v>4981</v>
      </c>
      <c r="B4984" s="9">
        <f>(ROUNDUP(Nebenrechnung_Break_Even!A4984/'Rüstprozess (DE)'!$E$30,0))*'Rüstprozess (DE)'!$E$28</f>
        <v>897</v>
      </c>
      <c r="C4984" s="10">
        <f>('Rüstprozess (DE)'!$E$12/3600)*A4984*'Rüstprozess (DE)'!$E$14</f>
        <v>830.16666666666663</v>
      </c>
      <c r="D4984" s="11">
        <f t="shared" si="385"/>
        <v>1727.1666666666665</v>
      </c>
      <c r="E4984" s="9">
        <f>(ROUNDUP(Nebenrechnung_Break_Even!A4984/'Rüstprozess (DE)'!$G$30,0))*'Rüstprozess (DE)'!$G$28</f>
        <v>889</v>
      </c>
      <c r="F4984" s="10">
        <f>('Rüstprozess (DE)'!$G$12/3600)*A4984*'Rüstprozess (DE)'!$E$14</f>
        <v>2490.5</v>
      </c>
      <c r="G4984" s="11">
        <f t="shared" si="386"/>
        <v>3379.5</v>
      </c>
      <c r="I4984" s="4">
        <f t="shared" si="387"/>
        <v>1652.3333333333335</v>
      </c>
      <c r="J4984" s="4">
        <f t="shared" si="388"/>
        <v>1652.3333333333335</v>
      </c>
      <c r="K4984" s="4">
        <f t="shared" si="389"/>
        <v>4981</v>
      </c>
    </row>
    <row r="4985" spans="1:11" x14ac:dyDescent="0.25">
      <c r="A4985" s="2">
        <v>4982</v>
      </c>
      <c r="B4985" s="9">
        <f>(ROUNDUP(Nebenrechnung_Break_Even!A4985/'Rüstprozess (DE)'!$E$30,0))*'Rüstprozess (DE)'!$E$28</f>
        <v>897</v>
      </c>
      <c r="C4985" s="10">
        <f>('Rüstprozess (DE)'!$E$12/3600)*A4985*'Rüstprozess (DE)'!$E$14</f>
        <v>830.33333333333326</v>
      </c>
      <c r="D4985" s="11">
        <f t="shared" si="385"/>
        <v>1727.3333333333333</v>
      </c>
      <c r="E4985" s="9">
        <f>(ROUNDUP(Nebenrechnung_Break_Even!A4985/'Rüstprozess (DE)'!$G$30,0))*'Rüstprozess (DE)'!$G$28</f>
        <v>889</v>
      </c>
      <c r="F4985" s="10">
        <f>('Rüstprozess (DE)'!$G$12/3600)*A4985*'Rüstprozess (DE)'!$E$14</f>
        <v>2491</v>
      </c>
      <c r="G4985" s="11">
        <f t="shared" si="386"/>
        <v>3380</v>
      </c>
      <c r="I4985" s="4">
        <f t="shared" si="387"/>
        <v>1652.6666666666667</v>
      </c>
      <c r="J4985" s="4">
        <f t="shared" si="388"/>
        <v>1652.6666666666667</v>
      </c>
      <c r="K4985" s="4">
        <f t="shared" si="389"/>
        <v>4982</v>
      </c>
    </row>
    <row r="4986" spans="1:11" x14ac:dyDescent="0.25">
      <c r="A4986" s="2">
        <v>4983</v>
      </c>
      <c r="B4986" s="9">
        <f>(ROUNDUP(Nebenrechnung_Break_Even!A4986/'Rüstprozess (DE)'!$E$30,0))*'Rüstprozess (DE)'!$E$28</f>
        <v>897</v>
      </c>
      <c r="C4986" s="10">
        <f>('Rüstprozess (DE)'!$E$12/3600)*A4986*'Rüstprozess (DE)'!$E$14</f>
        <v>830.5</v>
      </c>
      <c r="D4986" s="11">
        <f t="shared" si="385"/>
        <v>1727.5</v>
      </c>
      <c r="E4986" s="9">
        <f>(ROUNDUP(Nebenrechnung_Break_Even!A4986/'Rüstprozess (DE)'!$G$30,0))*'Rüstprozess (DE)'!$G$28</f>
        <v>889</v>
      </c>
      <c r="F4986" s="10">
        <f>('Rüstprozess (DE)'!$G$12/3600)*A4986*'Rüstprozess (DE)'!$E$14</f>
        <v>2491.5</v>
      </c>
      <c r="G4986" s="11">
        <f t="shared" si="386"/>
        <v>3380.5</v>
      </c>
      <c r="I4986" s="4">
        <f t="shared" si="387"/>
        <v>1653</v>
      </c>
      <c r="J4986" s="4">
        <f t="shared" si="388"/>
        <v>1653</v>
      </c>
      <c r="K4986" s="4">
        <f t="shared" si="389"/>
        <v>4983</v>
      </c>
    </row>
    <row r="4987" spans="1:11" x14ac:dyDescent="0.25">
      <c r="A4987" s="2">
        <v>4984</v>
      </c>
      <c r="B4987" s="9">
        <f>(ROUNDUP(Nebenrechnung_Break_Even!A4987/'Rüstprozess (DE)'!$E$30,0))*'Rüstprozess (DE)'!$E$28</f>
        <v>897</v>
      </c>
      <c r="C4987" s="10">
        <f>('Rüstprozess (DE)'!$E$12/3600)*A4987*'Rüstprozess (DE)'!$E$14</f>
        <v>830.66666666666663</v>
      </c>
      <c r="D4987" s="11">
        <f t="shared" si="385"/>
        <v>1727.6666666666665</v>
      </c>
      <c r="E4987" s="9">
        <f>(ROUNDUP(Nebenrechnung_Break_Even!A4987/'Rüstprozess (DE)'!$G$30,0))*'Rüstprozess (DE)'!$G$28</f>
        <v>889</v>
      </c>
      <c r="F4987" s="10">
        <f>('Rüstprozess (DE)'!$G$12/3600)*A4987*'Rüstprozess (DE)'!$E$14</f>
        <v>2492</v>
      </c>
      <c r="G4987" s="11">
        <f t="shared" si="386"/>
        <v>3381</v>
      </c>
      <c r="I4987" s="4">
        <f t="shared" si="387"/>
        <v>1653.3333333333335</v>
      </c>
      <c r="J4987" s="4">
        <f t="shared" si="388"/>
        <v>1653.3333333333335</v>
      </c>
      <c r="K4987" s="4">
        <f t="shared" si="389"/>
        <v>4984</v>
      </c>
    </row>
    <row r="4988" spans="1:11" x14ac:dyDescent="0.25">
      <c r="A4988" s="2">
        <v>4985</v>
      </c>
      <c r="B4988" s="9">
        <f>(ROUNDUP(Nebenrechnung_Break_Even!A4988/'Rüstprozess (DE)'!$E$30,0))*'Rüstprozess (DE)'!$E$28</f>
        <v>897</v>
      </c>
      <c r="C4988" s="10">
        <f>('Rüstprozess (DE)'!$E$12/3600)*A4988*'Rüstprozess (DE)'!$E$14</f>
        <v>830.83333333333326</v>
      </c>
      <c r="D4988" s="11">
        <f t="shared" si="385"/>
        <v>1727.8333333333333</v>
      </c>
      <c r="E4988" s="9">
        <f>(ROUNDUP(Nebenrechnung_Break_Even!A4988/'Rüstprozess (DE)'!$G$30,0))*'Rüstprozess (DE)'!$G$28</f>
        <v>889</v>
      </c>
      <c r="F4988" s="10">
        <f>('Rüstprozess (DE)'!$G$12/3600)*A4988*'Rüstprozess (DE)'!$E$14</f>
        <v>2492.5</v>
      </c>
      <c r="G4988" s="11">
        <f t="shared" si="386"/>
        <v>3381.5</v>
      </c>
      <c r="I4988" s="4">
        <f t="shared" si="387"/>
        <v>1653.6666666666667</v>
      </c>
      <c r="J4988" s="4">
        <f t="shared" si="388"/>
        <v>1653.6666666666667</v>
      </c>
      <c r="K4988" s="4">
        <f t="shared" si="389"/>
        <v>4985</v>
      </c>
    </row>
    <row r="4989" spans="1:11" x14ac:dyDescent="0.25">
      <c r="A4989" s="2">
        <v>4986</v>
      </c>
      <c r="B4989" s="9">
        <f>(ROUNDUP(Nebenrechnung_Break_Even!A4989/'Rüstprozess (DE)'!$E$30,0))*'Rüstprozess (DE)'!$E$28</f>
        <v>897</v>
      </c>
      <c r="C4989" s="10">
        <f>('Rüstprozess (DE)'!$E$12/3600)*A4989*'Rüstprozess (DE)'!$E$14</f>
        <v>831</v>
      </c>
      <c r="D4989" s="11">
        <f t="shared" si="385"/>
        <v>1728</v>
      </c>
      <c r="E4989" s="9">
        <f>(ROUNDUP(Nebenrechnung_Break_Even!A4989/'Rüstprozess (DE)'!$G$30,0))*'Rüstprozess (DE)'!$G$28</f>
        <v>889</v>
      </c>
      <c r="F4989" s="10">
        <f>('Rüstprozess (DE)'!$G$12/3600)*A4989*'Rüstprozess (DE)'!$E$14</f>
        <v>2493</v>
      </c>
      <c r="G4989" s="11">
        <f t="shared" si="386"/>
        <v>3382</v>
      </c>
      <c r="I4989" s="4">
        <f t="shared" si="387"/>
        <v>1654</v>
      </c>
      <c r="J4989" s="4">
        <f t="shared" si="388"/>
        <v>1654</v>
      </c>
      <c r="K4989" s="4">
        <f t="shared" si="389"/>
        <v>4986</v>
      </c>
    </row>
    <row r="4990" spans="1:11" x14ac:dyDescent="0.25">
      <c r="A4990" s="2">
        <v>4987</v>
      </c>
      <c r="B4990" s="9">
        <f>(ROUNDUP(Nebenrechnung_Break_Even!A4990/'Rüstprozess (DE)'!$E$30,0))*'Rüstprozess (DE)'!$E$28</f>
        <v>897</v>
      </c>
      <c r="C4990" s="10">
        <f>('Rüstprozess (DE)'!$E$12/3600)*A4990*'Rüstprozess (DE)'!$E$14</f>
        <v>831.16666666666663</v>
      </c>
      <c r="D4990" s="11">
        <f t="shared" si="385"/>
        <v>1728.1666666666665</v>
      </c>
      <c r="E4990" s="9">
        <f>(ROUNDUP(Nebenrechnung_Break_Even!A4990/'Rüstprozess (DE)'!$G$30,0))*'Rüstprozess (DE)'!$G$28</f>
        <v>889</v>
      </c>
      <c r="F4990" s="10">
        <f>('Rüstprozess (DE)'!$G$12/3600)*A4990*'Rüstprozess (DE)'!$E$14</f>
        <v>2493.5</v>
      </c>
      <c r="G4990" s="11">
        <f t="shared" si="386"/>
        <v>3382.5</v>
      </c>
      <c r="I4990" s="4">
        <f t="shared" si="387"/>
        <v>1654.3333333333335</v>
      </c>
      <c r="J4990" s="4">
        <f t="shared" si="388"/>
        <v>1654.3333333333335</v>
      </c>
      <c r="K4990" s="4">
        <f t="shared" si="389"/>
        <v>4987</v>
      </c>
    </row>
    <row r="4991" spans="1:11" x14ac:dyDescent="0.25">
      <c r="A4991" s="2">
        <v>4988</v>
      </c>
      <c r="B4991" s="9">
        <f>(ROUNDUP(Nebenrechnung_Break_Even!A4991/'Rüstprozess (DE)'!$E$30,0))*'Rüstprozess (DE)'!$E$28</f>
        <v>897</v>
      </c>
      <c r="C4991" s="10">
        <f>('Rüstprozess (DE)'!$E$12/3600)*A4991*'Rüstprozess (DE)'!$E$14</f>
        <v>831.33333333333326</v>
      </c>
      <c r="D4991" s="11">
        <f t="shared" si="385"/>
        <v>1728.3333333333333</v>
      </c>
      <c r="E4991" s="9">
        <f>(ROUNDUP(Nebenrechnung_Break_Even!A4991/'Rüstprozess (DE)'!$G$30,0))*'Rüstprozess (DE)'!$G$28</f>
        <v>889</v>
      </c>
      <c r="F4991" s="10">
        <f>('Rüstprozess (DE)'!$G$12/3600)*A4991*'Rüstprozess (DE)'!$E$14</f>
        <v>2494</v>
      </c>
      <c r="G4991" s="11">
        <f t="shared" si="386"/>
        <v>3383</v>
      </c>
      <c r="I4991" s="4">
        <f t="shared" si="387"/>
        <v>1654.6666666666667</v>
      </c>
      <c r="J4991" s="4">
        <f t="shared" si="388"/>
        <v>1654.6666666666667</v>
      </c>
      <c r="K4991" s="4">
        <f t="shared" si="389"/>
        <v>4988</v>
      </c>
    </row>
    <row r="4992" spans="1:11" x14ac:dyDescent="0.25">
      <c r="A4992" s="2">
        <v>4989</v>
      </c>
      <c r="B4992" s="9">
        <f>(ROUNDUP(Nebenrechnung_Break_Even!A4992/'Rüstprozess (DE)'!$E$30,0))*'Rüstprozess (DE)'!$E$28</f>
        <v>897</v>
      </c>
      <c r="C4992" s="10">
        <f>('Rüstprozess (DE)'!$E$12/3600)*A4992*'Rüstprozess (DE)'!$E$14</f>
        <v>831.5</v>
      </c>
      <c r="D4992" s="11">
        <f t="shared" si="385"/>
        <v>1728.5</v>
      </c>
      <c r="E4992" s="9">
        <f>(ROUNDUP(Nebenrechnung_Break_Even!A4992/'Rüstprozess (DE)'!$G$30,0))*'Rüstprozess (DE)'!$G$28</f>
        <v>889</v>
      </c>
      <c r="F4992" s="10">
        <f>('Rüstprozess (DE)'!$G$12/3600)*A4992*'Rüstprozess (DE)'!$E$14</f>
        <v>2494.5</v>
      </c>
      <c r="G4992" s="11">
        <f t="shared" si="386"/>
        <v>3383.5</v>
      </c>
      <c r="I4992" s="4">
        <f t="shared" si="387"/>
        <v>1655</v>
      </c>
      <c r="J4992" s="4">
        <f t="shared" si="388"/>
        <v>1655</v>
      </c>
      <c r="K4992" s="4">
        <f t="shared" si="389"/>
        <v>4989</v>
      </c>
    </row>
    <row r="4993" spans="1:11" x14ac:dyDescent="0.25">
      <c r="A4993" s="2">
        <v>4990</v>
      </c>
      <c r="B4993" s="9">
        <f>(ROUNDUP(Nebenrechnung_Break_Even!A4993/'Rüstprozess (DE)'!$E$30,0))*'Rüstprozess (DE)'!$E$28</f>
        <v>897</v>
      </c>
      <c r="C4993" s="10">
        <f>('Rüstprozess (DE)'!$E$12/3600)*A4993*'Rüstprozess (DE)'!$E$14</f>
        <v>831.66666666666674</v>
      </c>
      <c r="D4993" s="11">
        <f t="shared" si="385"/>
        <v>1728.6666666666667</v>
      </c>
      <c r="E4993" s="9">
        <f>(ROUNDUP(Nebenrechnung_Break_Even!A4993/'Rüstprozess (DE)'!$G$30,0))*'Rüstprozess (DE)'!$G$28</f>
        <v>889</v>
      </c>
      <c r="F4993" s="10">
        <f>('Rüstprozess (DE)'!$G$12/3600)*A4993*'Rüstprozess (DE)'!$E$14</f>
        <v>2495</v>
      </c>
      <c r="G4993" s="11">
        <f t="shared" si="386"/>
        <v>3384</v>
      </c>
      <c r="I4993" s="4">
        <f t="shared" si="387"/>
        <v>1655.3333333333333</v>
      </c>
      <c r="J4993" s="4">
        <f t="shared" si="388"/>
        <v>1655.3333333333333</v>
      </c>
      <c r="K4993" s="4">
        <f t="shared" si="389"/>
        <v>4990</v>
      </c>
    </row>
    <row r="4994" spans="1:11" x14ac:dyDescent="0.25">
      <c r="A4994" s="2">
        <v>4991</v>
      </c>
      <c r="B4994" s="9">
        <f>(ROUNDUP(Nebenrechnung_Break_Even!A4994/'Rüstprozess (DE)'!$E$30,0))*'Rüstprozess (DE)'!$E$28</f>
        <v>897</v>
      </c>
      <c r="C4994" s="10">
        <f>('Rüstprozess (DE)'!$E$12/3600)*A4994*'Rüstprozess (DE)'!$E$14</f>
        <v>831.83333333333337</v>
      </c>
      <c r="D4994" s="11">
        <f t="shared" si="385"/>
        <v>1728.8333333333335</v>
      </c>
      <c r="E4994" s="9">
        <f>(ROUNDUP(Nebenrechnung_Break_Even!A4994/'Rüstprozess (DE)'!$G$30,0))*'Rüstprozess (DE)'!$G$28</f>
        <v>889</v>
      </c>
      <c r="F4994" s="10">
        <f>('Rüstprozess (DE)'!$G$12/3600)*A4994*'Rüstprozess (DE)'!$E$14</f>
        <v>2495.5</v>
      </c>
      <c r="G4994" s="11">
        <f t="shared" si="386"/>
        <v>3384.5</v>
      </c>
      <c r="I4994" s="4">
        <f t="shared" si="387"/>
        <v>1655.6666666666665</v>
      </c>
      <c r="J4994" s="4">
        <f t="shared" si="388"/>
        <v>1655.6666666666665</v>
      </c>
      <c r="K4994" s="4">
        <f t="shared" si="389"/>
        <v>4991</v>
      </c>
    </row>
    <row r="4995" spans="1:11" x14ac:dyDescent="0.25">
      <c r="A4995" s="2">
        <v>4992</v>
      </c>
      <c r="B4995" s="9">
        <f>(ROUNDUP(Nebenrechnung_Break_Even!A4995/'Rüstprozess (DE)'!$E$30,0))*'Rüstprozess (DE)'!$E$28</f>
        <v>897</v>
      </c>
      <c r="C4995" s="10">
        <f>('Rüstprozess (DE)'!$E$12/3600)*A4995*'Rüstprozess (DE)'!$E$14</f>
        <v>832</v>
      </c>
      <c r="D4995" s="11">
        <f t="shared" si="385"/>
        <v>1729</v>
      </c>
      <c r="E4995" s="9">
        <f>(ROUNDUP(Nebenrechnung_Break_Even!A4995/'Rüstprozess (DE)'!$G$30,0))*'Rüstprozess (DE)'!$G$28</f>
        <v>889</v>
      </c>
      <c r="F4995" s="10">
        <f>('Rüstprozess (DE)'!$G$12/3600)*A4995*'Rüstprozess (DE)'!$E$14</f>
        <v>2496</v>
      </c>
      <c r="G4995" s="11">
        <f t="shared" si="386"/>
        <v>3385</v>
      </c>
      <c r="I4995" s="4">
        <f t="shared" si="387"/>
        <v>1656</v>
      </c>
      <c r="J4995" s="4">
        <f t="shared" si="388"/>
        <v>1656</v>
      </c>
      <c r="K4995" s="4">
        <f t="shared" si="389"/>
        <v>4992</v>
      </c>
    </row>
    <row r="4996" spans="1:11" x14ac:dyDescent="0.25">
      <c r="A4996" s="2">
        <v>4993</v>
      </c>
      <c r="B4996" s="9">
        <f>(ROUNDUP(Nebenrechnung_Break_Even!A4996/'Rüstprozess (DE)'!$E$30,0))*'Rüstprozess (DE)'!$E$28</f>
        <v>897</v>
      </c>
      <c r="C4996" s="10">
        <f>('Rüstprozess (DE)'!$E$12/3600)*A4996*'Rüstprozess (DE)'!$E$14</f>
        <v>832.16666666666674</v>
      </c>
      <c r="D4996" s="11">
        <f t="shared" si="385"/>
        <v>1729.1666666666667</v>
      </c>
      <c r="E4996" s="9">
        <f>(ROUNDUP(Nebenrechnung_Break_Even!A4996/'Rüstprozess (DE)'!$G$30,0))*'Rüstprozess (DE)'!$G$28</f>
        <v>889</v>
      </c>
      <c r="F4996" s="10">
        <f>('Rüstprozess (DE)'!$G$12/3600)*A4996*'Rüstprozess (DE)'!$E$14</f>
        <v>2496.5</v>
      </c>
      <c r="G4996" s="11">
        <f t="shared" si="386"/>
        <v>3385.5</v>
      </c>
      <c r="I4996" s="4">
        <f t="shared" si="387"/>
        <v>1656.3333333333333</v>
      </c>
      <c r="J4996" s="4">
        <f t="shared" si="388"/>
        <v>1656.3333333333333</v>
      </c>
      <c r="K4996" s="4">
        <f t="shared" si="389"/>
        <v>4993</v>
      </c>
    </row>
    <row r="4997" spans="1:11" x14ac:dyDescent="0.25">
      <c r="A4997" s="2">
        <v>4994</v>
      </c>
      <c r="B4997" s="9">
        <f>(ROUNDUP(Nebenrechnung_Break_Even!A4997/'Rüstprozess (DE)'!$E$30,0))*'Rüstprozess (DE)'!$E$28</f>
        <v>897</v>
      </c>
      <c r="C4997" s="10">
        <f>('Rüstprozess (DE)'!$E$12/3600)*A4997*'Rüstprozess (DE)'!$E$14</f>
        <v>832.33333333333337</v>
      </c>
      <c r="D4997" s="11">
        <f t="shared" ref="D4997:D5060" si="390">SUM(B4997:C4997)</f>
        <v>1729.3333333333335</v>
      </c>
      <c r="E4997" s="9">
        <f>(ROUNDUP(Nebenrechnung_Break_Even!A4997/'Rüstprozess (DE)'!$G$30,0))*'Rüstprozess (DE)'!$G$28</f>
        <v>889</v>
      </c>
      <c r="F4997" s="10">
        <f>('Rüstprozess (DE)'!$G$12/3600)*A4997*'Rüstprozess (DE)'!$E$14</f>
        <v>2497</v>
      </c>
      <c r="G4997" s="11">
        <f t="shared" ref="G4997:G5060" si="391">SUM(E4997:F4997)</f>
        <v>3386</v>
      </c>
      <c r="I4997" s="4">
        <f t="shared" ref="I4997:I5060" si="392">G4997-D4997</f>
        <v>1656.6666666666665</v>
      </c>
      <c r="J4997" s="4">
        <f t="shared" ref="J4997:J5060" si="393">ABS(I4997)</f>
        <v>1656.6666666666665</v>
      </c>
      <c r="K4997" s="4">
        <f t="shared" ref="K4997:K5060" si="394">A4997</f>
        <v>4994</v>
      </c>
    </row>
    <row r="4998" spans="1:11" x14ac:dyDescent="0.25">
      <c r="A4998" s="2">
        <v>4995</v>
      </c>
      <c r="B4998" s="9">
        <f>(ROUNDUP(Nebenrechnung_Break_Even!A4998/'Rüstprozess (DE)'!$E$30,0))*'Rüstprozess (DE)'!$E$28</f>
        <v>897</v>
      </c>
      <c r="C4998" s="10">
        <f>('Rüstprozess (DE)'!$E$12/3600)*A4998*'Rüstprozess (DE)'!$E$14</f>
        <v>832.5</v>
      </c>
      <c r="D4998" s="11">
        <f t="shared" si="390"/>
        <v>1729.5</v>
      </c>
      <c r="E4998" s="9">
        <f>(ROUNDUP(Nebenrechnung_Break_Even!A4998/'Rüstprozess (DE)'!$G$30,0))*'Rüstprozess (DE)'!$G$28</f>
        <v>889</v>
      </c>
      <c r="F4998" s="10">
        <f>('Rüstprozess (DE)'!$G$12/3600)*A4998*'Rüstprozess (DE)'!$E$14</f>
        <v>2497.5</v>
      </c>
      <c r="G4998" s="11">
        <f t="shared" si="391"/>
        <v>3386.5</v>
      </c>
      <c r="I4998" s="4">
        <f t="shared" si="392"/>
        <v>1657</v>
      </c>
      <c r="J4998" s="4">
        <f t="shared" si="393"/>
        <v>1657</v>
      </c>
      <c r="K4998" s="4">
        <f t="shared" si="394"/>
        <v>4995</v>
      </c>
    </row>
    <row r="4999" spans="1:11" x14ac:dyDescent="0.25">
      <c r="A4999" s="2">
        <v>4996</v>
      </c>
      <c r="B4999" s="9">
        <f>(ROUNDUP(Nebenrechnung_Break_Even!A4999/'Rüstprozess (DE)'!$E$30,0))*'Rüstprozess (DE)'!$E$28</f>
        <v>897</v>
      </c>
      <c r="C4999" s="10">
        <f>('Rüstprozess (DE)'!$E$12/3600)*A4999*'Rüstprozess (DE)'!$E$14</f>
        <v>832.66666666666663</v>
      </c>
      <c r="D4999" s="11">
        <f t="shared" si="390"/>
        <v>1729.6666666666665</v>
      </c>
      <c r="E4999" s="9">
        <f>(ROUNDUP(Nebenrechnung_Break_Even!A4999/'Rüstprozess (DE)'!$G$30,0))*'Rüstprozess (DE)'!$G$28</f>
        <v>889</v>
      </c>
      <c r="F4999" s="10">
        <f>('Rüstprozess (DE)'!$G$12/3600)*A4999*'Rüstprozess (DE)'!$E$14</f>
        <v>2498</v>
      </c>
      <c r="G4999" s="11">
        <f t="shared" si="391"/>
        <v>3387</v>
      </c>
      <c r="I4999" s="4">
        <f t="shared" si="392"/>
        <v>1657.3333333333335</v>
      </c>
      <c r="J4999" s="4">
        <f t="shared" si="393"/>
        <v>1657.3333333333335</v>
      </c>
      <c r="K4999" s="4">
        <f t="shared" si="394"/>
        <v>4996</v>
      </c>
    </row>
    <row r="5000" spans="1:11" x14ac:dyDescent="0.25">
      <c r="A5000" s="2">
        <v>4997</v>
      </c>
      <c r="B5000" s="9">
        <f>(ROUNDUP(Nebenrechnung_Break_Even!A5000/'Rüstprozess (DE)'!$E$30,0))*'Rüstprozess (DE)'!$E$28</f>
        <v>897</v>
      </c>
      <c r="C5000" s="10">
        <f>('Rüstprozess (DE)'!$E$12/3600)*A5000*'Rüstprozess (DE)'!$E$14</f>
        <v>832.83333333333326</v>
      </c>
      <c r="D5000" s="11">
        <f t="shared" si="390"/>
        <v>1729.8333333333333</v>
      </c>
      <c r="E5000" s="9">
        <f>(ROUNDUP(Nebenrechnung_Break_Even!A5000/'Rüstprozess (DE)'!$G$30,0))*'Rüstprozess (DE)'!$G$28</f>
        <v>889</v>
      </c>
      <c r="F5000" s="10">
        <f>('Rüstprozess (DE)'!$G$12/3600)*A5000*'Rüstprozess (DE)'!$E$14</f>
        <v>2498.5</v>
      </c>
      <c r="G5000" s="11">
        <f t="shared" si="391"/>
        <v>3387.5</v>
      </c>
      <c r="I5000" s="4">
        <f t="shared" si="392"/>
        <v>1657.6666666666667</v>
      </c>
      <c r="J5000" s="4">
        <f t="shared" si="393"/>
        <v>1657.6666666666667</v>
      </c>
      <c r="K5000" s="4">
        <f t="shared" si="394"/>
        <v>4997</v>
      </c>
    </row>
    <row r="5001" spans="1:11" x14ac:dyDescent="0.25">
      <c r="A5001" s="2">
        <v>4998</v>
      </c>
      <c r="B5001" s="9">
        <f>(ROUNDUP(Nebenrechnung_Break_Even!A5001/'Rüstprozess (DE)'!$E$30,0))*'Rüstprozess (DE)'!$E$28</f>
        <v>897</v>
      </c>
      <c r="C5001" s="10">
        <f>('Rüstprozess (DE)'!$E$12/3600)*A5001*'Rüstprozess (DE)'!$E$14</f>
        <v>833</v>
      </c>
      <c r="D5001" s="11">
        <f t="shared" si="390"/>
        <v>1730</v>
      </c>
      <c r="E5001" s="9">
        <f>(ROUNDUP(Nebenrechnung_Break_Even!A5001/'Rüstprozess (DE)'!$G$30,0))*'Rüstprozess (DE)'!$G$28</f>
        <v>889</v>
      </c>
      <c r="F5001" s="10">
        <f>('Rüstprozess (DE)'!$G$12/3600)*A5001*'Rüstprozess (DE)'!$E$14</f>
        <v>2499</v>
      </c>
      <c r="G5001" s="11">
        <f t="shared" si="391"/>
        <v>3388</v>
      </c>
      <c r="I5001" s="4">
        <f t="shared" si="392"/>
        <v>1658</v>
      </c>
      <c r="J5001" s="4">
        <f t="shared" si="393"/>
        <v>1658</v>
      </c>
      <c r="K5001" s="4">
        <f t="shared" si="394"/>
        <v>4998</v>
      </c>
    </row>
    <row r="5002" spans="1:11" x14ac:dyDescent="0.25">
      <c r="A5002" s="2">
        <v>4999</v>
      </c>
      <c r="B5002" s="9">
        <f>(ROUNDUP(Nebenrechnung_Break_Even!A5002/'Rüstprozess (DE)'!$E$30,0))*'Rüstprozess (DE)'!$E$28</f>
        <v>897</v>
      </c>
      <c r="C5002" s="10">
        <f>('Rüstprozess (DE)'!$E$12/3600)*A5002*'Rüstprozess (DE)'!$E$14</f>
        <v>833.16666666666663</v>
      </c>
      <c r="D5002" s="11">
        <f t="shared" si="390"/>
        <v>1730.1666666666665</v>
      </c>
      <c r="E5002" s="9">
        <f>(ROUNDUP(Nebenrechnung_Break_Even!A5002/'Rüstprozess (DE)'!$G$30,0))*'Rüstprozess (DE)'!$G$28</f>
        <v>889</v>
      </c>
      <c r="F5002" s="10">
        <f>('Rüstprozess (DE)'!$G$12/3600)*A5002*'Rüstprozess (DE)'!$E$14</f>
        <v>2499.5</v>
      </c>
      <c r="G5002" s="11">
        <f t="shared" si="391"/>
        <v>3388.5</v>
      </c>
      <c r="I5002" s="4">
        <f t="shared" si="392"/>
        <v>1658.3333333333335</v>
      </c>
      <c r="J5002" s="4">
        <f t="shared" si="393"/>
        <v>1658.3333333333335</v>
      </c>
      <c r="K5002" s="4">
        <f t="shared" si="394"/>
        <v>4999</v>
      </c>
    </row>
    <row r="5003" spans="1:11" x14ac:dyDescent="0.25">
      <c r="A5003" s="2">
        <v>5000</v>
      </c>
      <c r="B5003" s="9">
        <f>(ROUNDUP(Nebenrechnung_Break_Even!A5003/'Rüstprozess (DE)'!$E$30,0))*'Rüstprozess (DE)'!$E$28</f>
        <v>897</v>
      </c>
      <c r="C5003" s="10">
        <f>('Rüstprozess (DE)'!$E$12/3600)*A5003*'Rüstprozess (DE)'!$E$14</f>
        <v>833.33333333333326</v>
      </c>
      <c r="D5003" s="11">
        <f t="shared" si="390"/>
        <v>1730.3333333333333</v>
      </c>
      <c r="E5003" s="9">
        <f>(ROUNDUP(Nebenrechnung_Break_Even!A5003/'Rüstprozess (DE)'!$G$30,0))*'Rüstprozess (DE)'!$G$28</f>
        <v>889</v>
      </c>
      <c r="F5003" s="10">
        <f>('Rüstprozess (DE)'!$G$12/3600)*A5003*'Rüstprozess (DE)'!$E$14</f>
        <v>2500</v>
      </c>
      <c r="G5003" s="11">
        <f t="shared" si="391"/>
        <v>3389</v>
      </c>
      <c r="I5003" s="4">
        <f t="shared" si="392"/>
        <v>1658.6666666666667</v>
      </c>
      <c r="J5003" s="4">
        <f t="shared" si="393"/>
        <v>1658.6666666666667</v>
      </c>
      <c r="K5003" s="4">
        <f t="shared" si="394"/>
        <v>5000</v>
      </c>
    </row>
    <row r="5004" spans="1:11" x14ac:dyDescent="0.25">
      <c r="A5004" s="2">
        <v>5001</v>
      </c>
      <c r="B5004" s="9">
        <f>(ROUNDUP(Nebenrechnung_Break_Even!A5004/'Rüstprozess (DE)'!$E$30,0))*'Rüstprozess (DE)'!$E$28</f>
        <v>897</v>
      </c>
      <c r="C5004" s="10">
        <f>('Rüstprozess (DE)'!$E$12/3600)*A5004*'Rüstprozess (DE)'!$E$14</f>
        <v>833.5</v>
      </c>
      <c r="D5004" s="11">
        <f t="shared" si="390"/>
        <v>1730.5</v>
      </c>
      <c r="E5004" s="9">
        <f>(ROUNDUP(Nebenrechnung_Break_Even!A5004/'Rüstprozess (DE)'!$G$30,0))*'Rüstprozess (DE)'!$G$28</f>
        <v>889</v>
      </c>
      <c r="F5004" s="10">
        <f>('Rüstprozess (DE)'!$G$12/3600)*A5004*'Rüstprozess (DE)'!$E$14</f>
        <v>2500.5</v>
      </c>
      <c r="G5004" s="11">
        <f t="shared" si="391"/>
        <v>3389.5</v>
      </c>
      <c r="I5004" s="4">
        <f t="shared" si="392"/>
        <v>1659</v>
      </c>
      <c r="J5004" s="4">
        <f t="shared" si="393"/>
        <v>1659</v>
      </c>
      <c r="K5004" s="4">
        <f t="shared" si="394"/>
        <v>5001</v>
      </c>
    </row>
    <row r="5005" spans="1:11" x14ac:dyDescent="0.25">
      <c r="A5005" s="2">
        <v>5002</v>
      </c>
      <c r="B5005" s="9">
        <f>(ROUNDUP(Nebenrechnung_Break_Even!A5005/'Rüstprozess (DE)'!$E$30,0))*'Rüstprozess (DE)'!$E$28</f>
        <v>897</v>
      </c>
      <c r="C5005" s="10">
        <f>('Rüstprozess (DE)'!$E$12/3600)*A5005*'Rüstprozess (DE)'!$E$14</f>
        <v>833.66666666666663</v>
      </c>
      <c r="D5005" s="11">
        <f t="shared" si="390"/>
        <v>1730.6666666666665</v>
      </c>
      <c r="E5005" s="9">
        <f>(ROUNDUP(Nebenrechnung_Break_Even!A5005/'Rüstprozess (DE)'!$G$30,0))*'Rüstprozess (DE)'!$G$28</f>
        <v>889</v>
      </c>
      <c r="F5005" s="10">
        <f>('Rüstprozess (DE)'!$G$12/3600)*A5005*'Rüstprozess (DE)'!$E$14</f>
        <v>2501</v>
      </c>
      <c r="G5005" s="11">
        <f t="shared" si="391"/>
        <v>3390</v>
      </c>
      <c r="I5005" s="4">
        <f t="shared" si="392"/>
        <v>1659.3333333333335</v>
      </c>
      <c r="J5005" s="4">
        <f t="shared" si="393"/>
        <v>1659.3333333333335</v>
      </c>
      <c r="K5005" s="4">
        <f t="shared" si="394"/>
        <v>5002</v>
      </c>
    </row>
    <row r="5006" spans="1:11" x14ac:dyDescent="0.25">
      <c r="A5006" s="2">
        <v>5003</v>
      </c>
      <c r="B5006" s="9">
        <f>(ROUNDUP(Nebenrechnung_Break_Even!A5006/'Rüstprozess (DE)'!$E$30,0))*'Rüstprozess (DE)'!$E$28</f>
        <v>897</v>
      </c>
      <c r="C5006" s="10">
        <f>('Rüstprozess (DE)'!$E$12/3600)*A5006*'Rüstprozess (DE)'!$E$14</f>
        <v>833.83333333333326</v>
      </c>
      <c r="D5006" s="11">
        <f t="shared" si="390"/>
        <v>1730.8333333333333</v>
      </c>
      <c r="E5006" s="9">
        <f>(ROUNDUP(Nebenrechnung_Break_Even!A5006/'Rüstprozess (DE)'!$G$30,0))*'Rüstprozess (DE)'!$G$28</f>
        <v>889</v>
      </c>
      <c r="F5006" s="10">
        <f>('Rüstprozess (DE)'!$G$12/3600)*A5006*'Rüstprozess (DE)'!$E$14</f>
        <v>2501.5</v>
      </c>
      <c r="G5006" s="11">
        <f t="shared" si="391"/>
        <v>3390.5</v>
      </c>
      <c r="I5006" s="4">
        <f t="shared" si="392"/>
        <v>1659.6666666666667</v>
      </c>
      <c r="J5006" s="4">
        <f t="shared" si="393"/>
        <v>1659.6666666666667</v>
      </c>
      <c r="K5006" s="4">
        <f t="shared" si="394"/>
        <v>5003</v>
      </c>
    </row>
    <row r="5007" spans="1:11" x14ac:dyDescent="0.25">
      <c r="A5007" s="2">
        <v>5004</v>
      </c>
      <c r="B5007" s="9">
        <f>(ROUNDUP(Nebenrechnung_Break_Even!A5007/'Rüstprozess (DE)'!$E$30,0))*'Rüstprozess (DE)'!$E$28</f>
        <v>897</v>
      </c>
      <c r="C5007" s="10">
        <f>('Rüstprozess (DE)'!$E$12/3600)*A5007*'Rüstprozess (DE)'!$E$14</f>
        <v>834</v>
      </c>
      <c r="D5007" s="11">
        <f t="shared" si="390"/>
        <v>1731</v>
      </c>
      <c r="E5007" s="9">
        <f>(ROUNDUP(Nebenrechnung_Break_Even!A5007/'Rüstprozess (DE)'!$G$30,0))*'Rüstprozess (DE)'!$G$28</f>
        <v>889</v>
      </c>
      <c r="F5007" s="10">
        <f>('Rüstprozess (DE)'!$G$12/3600)*A5007*'Rüstprozess (DE)'!$E$14</f>
        <v>2502</v>
      </c>
      <c r="G5007" s="11">
        <f t="shared" si="391"/>
        <v>3391</v>
      </c>
      <c r="I5007" s="4">
        <f t="shared" si="392"/>
        <v>1660</v>
      </c>
      <c r="J5007" s="4">
        <f t="shared" si="393"/>
        <v>1660</v>
      </c>
      <c r="K5007" s="4">
        <f t="shared" si="394"/>
        <v>5004</v>
      </c>
    </row>
    <row r="5008" spans="1:11" x14ac:dyDescent="0.25">
      <c r="A5008" s="2">
        <v>5005</v>
      </c>
      <c r="B5008" s="9">
        <f>(ROUNDUP(Nebenrechnung_Break_Even!A5008/'Rüstprozess (DE)'!$E$30,0))*'Rüstprozess (DE)'!$E$28</f>
        <v>897</v>
      </c>
      <c r="C5008" s="10">
        <f>('Rüstprozess (DE)'!$E$12/3600)*A5008*'Rüstprozess (DE)'!$E$14</f>
        <v>834.16666666666674</v>
      </c>
      <c r="D5008" s="11">
        <f t="shared" si="390"/>
        <v>1731.1666666666667</v>
      </c>
      <c r="E5008" s="9">
        <f>(ROUNDUP(Nebenrechnung_Break_Even!A5008/'Rüstprozess (DE)'!$G$30,0))*'Rüstprozess (DE)'!$G$28</f>
        <v>889</v>
      </c>
      <c r="F5008" s="10">
        <f>('Rüstprozess (DE)'!$G$12/3600)*A5008*'Rüstprozess (DE)'!$E$14</f>
        <v>2502.5</v>
      </c>
      <c r="G5008" s="11">
        <f t="shared" si="391"/>
        <v>3391.5</v>
      </c>
      <c r="I5008" s="4">
        <f t="shared" si="392"/>
        <v>1660.3333333333333</v>
      </c>
      <c r="J5008" s="4">
        <f t="shared" si="393"/>
        <v>1660.3333333333333</v>
      </c>
      <c r="K5008" s="4">
        <f t="shared" si="394"/>
        <v>5005</v>
      </c>
    </row>
    <row r="5009" spans="1:11" x14ac:dyDescent="0.25">
      <c r="A5009" s="2">
        <v>5006</v>
      </c>
      <c r="B5009" s="9">
        <f>(ROUNDUP(Nebenrechnung_Break_Even!A5009/'Rüstprozess (DE)'!$E$30,0))*'Rüstprozess (DE)'!$E$28</f>
        <v>897</v>
      </c>
      <c r="C5009" s="10">
        <f>('Rüstprozess (DE)'!$E$12/3600)*A5009*'Rüstprozess (DE)'!$E$14</f>
        <v>834.33333333333337</v>
      </c>
      <c r="D5009" s="11">
        <f t="shared" si="390"/>
        <v>1731.3333333333335</v>
      </c>
      <c r="E5009" s="9">
        <f>(ROUNDUP(Nebenrechnung_Break_Even!A5009/'Rüstprozess (DE)'!$G$30,0))*'Rüstprozess (DE)'!$G$28</f>
        <v>889</v>
      </c>
      <c r="F5009" s="10">
        <f>('Rüstprozess (DE)'!$G$12/3600)*A5009*'Rüstprozess (DE)'!$E$14</f>
        <v>2503</v>
      </c>
      <c r="G5009" s="11">
        <f t="shared" si="391"/>
        <v>3392</v>
      </c>
      <c r="I5009" s="4">
        <f t="shared" si="392"/>
        <v>1660.6666666666665</v>
      </c>
      <c r="J5009" s="4">
        <f t="shared" si="393"/>
        <v>1660.6666666666665</v>
      </c>
      <c r="K5009" s="4">
        <f t="shared" si="394"/>
        <v>5006</v>
      </c>
    </row>
    <row r="5010" spans="1:11" x14ac:dyDescent="0.25">
      <c r="A5010" s="2">
        <v>5007</v>
      </c>
      <c r="B5010" s="9">
        <f>(ROUNDUP(Nebenrechnung_Break_Even!A5010/'Rüstprozess (DE)'!$E$30,0))*'Rüstprozess (DE)'!$E$28</f>
        <v>897</v>
      </c>
      <c r="C5010" s="10">
        <f>('Rüstprozess (DE)'!$E$12/3600)*A5010*'Rüstprozess (DE)'!$E$14</f>
        <v>834.5</v>
      </c>
      <c r="D5010" s="11">
        <f t="shared" si="390"/>
        <v>1731.5</v>
      </c>
      <c r="E5010" s="9">
        <f>(ROUNDUP(Nebenrechnung_Break_Even!A5010/'Rüstprozess (DE)'!$G$30,0))*'Rüstprozess (DE)'!$G$28</f>
        <v>889</v>
      </c>
      <c r="F5010" s="10">
        <f>('Rüstprozess (DE)'!$G$12/3600)*A5010*'Rüstprozess (DE)'!$E$14</f>
        <v>2503.5</v>
      </c>
      <c r="G5010" s="11">
        <f t="shared" si="391"/>
        <v>3392.5</v>
      </c>
      <c r="I5010" s="4">
        <f t="shared" si="392"/>
        <v>1661</v>
      </c>
      <c r="J5010" s="4">
        <f t="shared" si="393"/>
        <v>1661</v>
      </c>
      <c r="K5010" s="4">
        <f t="shared" si="394"/>
        <v>5007</v>
      </c>
    </row>
    <row r="5011" spans="1:11" x14ac:dyDescent="0.25">
      <c r="A5011" s="2">
        <v>5008</v>
      </c>
      <c r="B5011" s="9">
        <f>(ROUNDUP(Nebenrechnung_Break_Even!A5011/'Rüstprozess (DE)'!$E$30,0))*'Rüstprozess (DE)'!$E$28</f>
        <v>897</v>
      </c>
      <c r="C5011" s="10">
        <f>('Rüstprozess (DE)'!$E$12/3600)*A5011*'Rüstprozess (DE)'!$E$14</f>
        <v>834.66666666666674</v>
      </c>
      <c r="D5011" s="11">
        <f t="shared" si="390"/>
        <v>1731.6666666666667</v>
      </c>
      <c r="E5011" s="9">
        <f>(ROUNDUP(Nebenrechnung_Break_Even!A5011/'Rüstprozess (DE)'!$G$30,0))*'Rüstprozess (DE)'!$G$28</f>
        <v>889</v>
      </c>
      <c r="F5011" s="10">
        <f>('Rüstprozess (DE)'!$G$12/3600)*A5011*'Rüstprozess (DE)'!$E$14</f>
        <v>2504</v>
      </c>
      <c r="G5011" s="11">
        <f t="shared" si="391"/>
        <v>3393</v>
      </c>
      <c r="I5011" s="4">
        <f t="shared" si="392"/>
        <v>1661.3333333333333</v>
      </c>
      <c r="J5011" s="4">
        <f t="shared" si="393"/>
        <v>1661.3333333333333</v>
      </c>
      <c r="K5011" s="4">
        <f t="shared" si="394"/>
        <v>5008</v>
      </c>
    </row>
    <row r="5012" spans="1:11" x14ac:dyDescent="0.25">
      <c r="A5012" s="2">
        <v>5009</v>
      </c>
      <c r="B5012" s="9">
        <f>(ROUNDUP(Nebenrechnung_Break_Even!A5012/'Rüstprozess (DE)'!$E$30,0))*'Rüstprozess (DE)'!$E$28</f>
        <v>897</v>
      </c>
      <c r="C5012" s="10">
        <f>('Rüstprozess (DE)'!$E$12/3600)*A5012*'Rüstprozess (DE)'!$E$14</f>
        <v>834.83333333333337</v>
      </c>
      <c r="D5012" s="11">
        <f t="shared" si="390"/>
        <v>1731.8333333333335</v>
      </c>
      <c r="E5012" s="9">
        <f>(ROUNDUP(Nebenrechnung_Break_Even!A5012/'Rüstprozess (DE)'!$G$30,0))*'Rüstprozess (DE)'!$G$28</f>
        <v>889</v>
      </c>
      <c r="F5012" s="10">
        <f>('Rüstprozess (DE)'!$G$12/3600)*A5012*'Rüstprozess (DE)'!$E$14</f>
        <v>2504.5</v>
      </c>
      <c r="G5012" s="11">
        <f t="shared" si="391"/>
        <v>3393.5</v>
      </c>
      <c r="I5012" s="4">
        <f t="shared" si="392"/>
        <v>1661.6666666666665</v>
      </c>
      <c r="J5012" s="4">
        <f t="shared" si="393"/>
        <v>1661.6666666666665</v>
      </c>
      <c r="K5012" s="4">
        <f t="shared" si="394"/>
        <v>5009</v>
      </c>
    </row>
    <row r="5013" spans="1:11" x14ac:dyDescent="0.25">
      <c r="A5013" s="2">
        <v>5010</v>
      </c>
      <c r="B5013" s="9">
        <f>(ROUNDUP(Nebenrechnung_Break_Even!A5013/'Rüstprozess (DE)'!$E$30,0))*'Rüstprozess (DE)'!$E$28</f>
        <v>897</v>
      </c>
      <c r="C5013" s="10">
        <f>('Rüstprozess (DE)'!$E$12/3600)*A5013*'Rüstprozess (DE)'!$E$14</f>
        <v>835</v>
      </c>
      <c r="D5013" s="11">
        <f t="shared" si="390"/>
        <v>1732</v>
      </c>
      <c r="E5013" s="9">
        <f>(ROUNDUP(Nebenrechnung_Break_Even!A5013/'Rüstprozess (DE)'!$G$30,0))*'Rüstprozess (DE)'!$G$28</f>
        <v>889</v>
      </c>
      <c r="F5013" s="10">
        <f>('Rüstprozess (DE)'!$G$12/3600)*A5013*'Rüstprozess (DE)'!$E$14</f>
        <v>2505</v>
      </c>
      <c r="G5013" s="11">
        <f t="shared" si="391"/>
        <v>3394</v>
      </c>
      <c r="I5013" s="4">
        <f t="shared" si="392"/>
        <v>1662</v>
      </c>
      <c r="J5013" s="4">
        <f t="shared" si="393"/>
        <v>1662</v>
      </c>
      <c r="K5013" s="4">
        <f t="shared" si="394"/>
        <v>5010</v>
      </c>
    </row>
    <row r="5014" spans="1:11" x14ac:dyDescent="0.25">
      <c r="A5014" s="2">
        <v>5011</v>
      </c>
      <c r="B5014" s="9">
        <f>(ROUNDUP(Nebenrechnung_Break_Even!A5014/'Rüstprozess (DE)'!$E$30,0))*'Rüstprozess (DE)'!$E$28</f>
        <v>897</v>
      </c>
      <c r="C5014" s="10">
        <f>('Rüstprozess (DE)'!$E$12/3600)*A5014*'Rüstprozess (DE)'!$E$14</f>
        <v>835.16666666666663</v>
      </c>
      <c r="D5014" s="11">
        <f t="shared" si="390"/>
        <v>1732.1666666666665</v>
      </c>
      <c r="E5014" s="9">
        <f>(ROUNDUP(Nebenrechnung_Break_Even!A5014/'Rüstprozess (DE)'!$G$30,0))*'Rüstprozess (DE)'!$G$28</f>
        <v>889</v>
      </c>
      <c r="F5014" s="10">
        <f>('Rüstprozess (DE)'!$G$12/3600)*A5014*'Rüstprozess (DE)'!$E$14</f>
        <v>2505.5</v>
      </c>
      <c r="G5014" s="11">
        <f t="shared" si="391"/>
        <v>3394.5</v>
      </c>
      <c r="I5014" s="4">
        <f t="shared" si="392"/>
        <v>1662.3333333333335</v>
      </c>
      <c r="J5014" s="4">
        <f t="shared" si="393"/>
        <v>1662.3333333333335</v>
      </c>
      <c r="K5014" s="4">
        <f t="shared" si="394"/>
        <v>5011</v>
      </c>
    </row>
    <row r="5015" spans="1:11" x14ac:dyDescent="0.25">
      <c r="A5015" s="2">
        <v>5012</v>
      </c>
      <c r="B5015" s="9">
        <f>(ROUNDUP(Nebenrechnung_Break_Even!A5015/'Rüstprozess (DE)'!$E$30,0))*'Rüstprozess (DE)'!$E$28</f>
        <v>897</v>
      </c>
      <c r="C5015" s="10">
        <f>('Rüstprozess (DE)'!$E$12/3600)*A5015*'Rüstprozess (DE)'!$E$14</f>
        <v>835.33333333333326</v>
      </c>
      <c r="D5015" s="11">
        <f t="shared" si="390"/>
        <v>1732.3333333333333</v>
      </c>
      <c r="E5015" s="9">
        <f>(ROUNDUP(Nebenrechnung_Break_Even!A5015/'Rüstprozess (DE)'!$G$30,0))*'Rüstprozess (DE)'!$G$28</f>
        <v>889</v>
      </c>
      <c r="F5015" s="10">
        <f>('Rüstprozess (DE)'!$G$12/3600)*A5015*'Rüstprozess (DE)'!$E$14</f>
        <v>2506</v>
      </c>
      <c r="G5015" s="11">
        <f t="shared" si="391"/>
        <v>3395</v>
      </c>
      <c r="I5015" s="4">
        <f t="shared" si="392"/>
        <v>1662.6666666666667</v>
      </c>
      <c r="J5015" s="4">
        <f t="shared" si="393"/>
        <v>1662.6666666666667</v>
      </c>
      <c r="K5015" s="4">
        <f t="shared" si="394"/>
        <v>5012</v>
      </c>
    </row>
    <row r="5016" spans="1:11" x14ac:dyDescent="0.25">
      <c r="A5016" s="2">
        <v>5013</v>
      </c>
      <c r="B5016" s="9">
        <f>(ROUNDUP(Nebenrechnung_Break_Even!A5016/'Rüstprozess (DE)'!$E$30,0))*'Rüstprozess (DE)'!$E$28</f>
        <v>897</v>
      </c>
      <c r="C5016" s="10">
        <f>('Rüstprozess (DE)'!$E$12/3600)*A5016*'Rüstprozess (DE)'!$E$14</f>
        <v>835.5</v>
      </c>
      <c r="D5016" s="11">
        <f t="shared" si="390"/>
        <v>1732.5</v>
      </c>
      <c r="E5016" s="9">
        <f>(ROUNDUP(Nebenrechnung_Break_Even!A5016/'Rüstprozess (DE)'!$G$30,0))*'Rüstprozess (DE)'!$G$28</f>
        <v>889</v>
      </c>
      <c r="F5016" s="10">
        <f>('Rüstprozess (DE)'!$G$12/3600)*A5016*'Rüstprozess (DE)'!$E$14</f>
        <v>2506.5</v>
      </c>
      <c r="G5016" s="11">
        <f t="shared" si="391"/>
        <v>3395.5</v>
      </c>
      <c r="I5016" s="4">
        <f t="shared" si="392"/>
        <v>1663</v>
      </c>
      <c r="J5016" s="4">
        <f t="shared" si="393"/>
        <v>1663</v>
      </c>
      <c r="K5016" s="4">
        <f t="shared" si="394"/>
        <v>5013</v>
      </c>
    </row>
    <row r="5017" spans="1:11" x14ac:dyDescent="0.25">
      <c r="A5017" s="2">
        <v>5014</v>
      </c>
      <c r="B5017" s="9">
        <f>(ROUNDUP(Nebenrechnung_Break_Even!A5017/'Rüstprozess (DE)'!$E$30,0))*'Rüstprozess (DE)'!$E$28</f>
        <v>897</v>
      </c>
      <c r="C5017" s="10">
        <f>('Rüstprozess (DE)'!$E$12/3600)*A5017*'Rüstprozess (DE)'!$E$14</f>
        <v>835.66666666666663</v>
      </c>
      <c r="D5017" s="11">
        <f t="shared" si="390"/>
        <v>1732.6666666666665</v>
      </c>
      <c r="E5017" s="9">
        <f>(ROUNDUP(Nebenrechnung_Break_Even!A5017/'Rüstprozess (DE)'!$G$30,0))*'Rüstprozess (DE)'!$G$28</f>
        <v>889</v>
      </c>
      <c r="F5017" s="10">
        <f>('Rüstprozess (DE)'!$G$12/3600)*A5017*'Rüstprozess (DE)'!$E$14</f>
        <v>2507</v>
      </c>
      <c r="G5017" s="11">
        <f t="shared" si="391"/>
        <v>3396</v>
      </c>
      <c r="I5017" s="4">
        <f t="shared" si="392"/>
        <v>1663.3333333333335</v>
      </c>
      <c r="J5017" s="4">
        <f t="shared" si="393"/>
        <v>1663.3333333333335</v>
      </c>
      <c r="K5017" s="4">
        <f t="shared" si="394"/>
        <v>5014</v>
      </c>
    </row>
    <row r="5018" spans="1:11" x14ac:dyDescent="0.25">
      <c r="A5018" s="2">
        <v>5015</v>
      </c>
      <c r="B5018" s="9">
        <f>(ROUNDUP(Nebenrechnung_Break_Even!A5018/'Rüstprozess (DE)'!$E$30,0))*'Rüstprozess (DE)'!$E$28</f>
        <v>897</v>
      </c>
      <c r="C5018" s="10">
        <f>('Rüstprozess (DE)'!$E$12/3600)*A5018*'Rüstprozess (DE)'!$E$14</f>
        <v>835.83333333333326</v>
      </c>
      <c r="D5018" s="11">
        <f t="shared" si="390"/>
        <v>1732.8333333333333</v>
      </c>
      <c r="E5018" s="9">
        <f>(ROUNDUP(Nebenrechnung_Break_Even!A5018/'Rüstprozess (DE)'!$G$30,0))*'Rüstprozess (DE)'!$G$28</f>
        <v>889</v>
      </c>
      <c r="F5018" s="10">
        <f>('Rüstprozess (DE)'!$G$12/3600)*A5018*'Rüstprozess (DE)'!$E$14</f>
        <v>2507.5</v>
      </c>
      <c r="G5018" s="11">
        <f t="shared" si="391"/>
        <v>3396.5</v>
      </c>
      <c r="I5018" s="4">
        <f t="shared" si="392"/>
        <v>1663.6666666666667</v>
      </c>
      <c r="J5018" s="4">
        <f t="shared" si="393"/>
        <v>1663.6666666666667</v>
      </c>
      <c r="K5018" s="4">
        <f t="shared" si="394"/>
        <v>5015</v>
      </c>
    </row>
    <row r="5019" spans="1:11" x14ac:dyDescent="0.25">
      <c r="A5019" s="2">
        <v>5016</v>
      </c>
      <c r="B5019" s="9">
        <f>(ROUNDUP(Nebenrechnung_Break_Even!A5019/'Rüstprozess (DE)'!$E$30,0))*'Rüstprozess (DE)'!$E$28</f>
        <v>897</v>
      </c>
      <c r="C5019" s="10">
        <f>('Rüstprozess (DE)'!$E$12/3600)*A5019*'Rüstprozess (DE)'!$E$14</f>
        <v>836</v>
      </c>
      <c r="D5019" s="11">
        <f t="shared" si="390"/>
        <v>1733</v>
      </c>
      <c r="E5019" s="9">
        <f>(ROUNDUP(Nebenrechnung_Break_Even!A5019/'Rüstprozess (DE)'!$G$30,0))*'Rüstprozess (DE)'!$G$28</f>
        <v>889</v>
      </c>
      <c r="F5019" s="10">
        <f>('Rüstprozess (DE)'!$G$12/3600)*A5019*'Rüstprozess (DE)'!$E$14</f>
        <v>2508</v>
      </c>
      <c r="G5019" s="11">
        <f t="shared" si="391"/>
        <v>3397</v>
      </c>
      <c r="I5019" s="4">
        <f t="shared" si="392"/>
        <v>1664</v>
      </c>
      <c r="J5019" s="4">
        <f t="shared" si="393"/>
        <v>1664</v>
      </c>
      <c r="K5019" s="4">
        <f t="shared" si="394"/>
        <v>5016</v>
      </c>
    </row>
    <row r="5020" spans="1:11" x14ac:dyDescent="0.25">
      <c r="A5020" s="2">
        <v>5017</v>
      </c>
      <c r="B5020" s="9">
        <f>(ROUNDUP(Nebenrechnung_Break_Even!A5020/'Rüstprozess (DE)'!$E$30,0))*'Rüstprozess (DE)'!$E$28</f>
        <v>897</v>
      </c>
      <c r="C5020" s="10">
        <f>('Rüstprozess (DE)'!$E$12/3600)*A5020*'Rüstprozess (DE)'!$E$14</f>
        <v>836.16666666666663</v>
      </c>
      <c r="D5020" s="11">
        <f t="shared" si="390"/>
        <v>1733.1666666666665</v>
      </c>
      <c r="E5020" s="9">
        <f>(ROUNDUP(Nebenrechnung_Break_Even!A5020/'Rüstprozess (DE)'!$G$30,0))*'Rüstprozess (DE)'!$G$28</f>
        <v>889</v>
      </c>
      <c r="F5020" s="10">
        <f>('Rüstprozess (DE)'!$G$12/3600)*A5020*'Rüstprozess (DE)'!$E$14</f>
        <v>2508.5</v>
      </c>
      <c r="G5020" s="11">
        <f t="shared" si="391"/>
        <v>3397.5</v>
      </c>
      <c r="I5020" s="4">
        <f t="shared" si="392"/>
        <v>1664.3333333333335</v>
      </c>
      <c r="J5020" s="4">
        <f t="shared" si="393"/>
        <v>1664.3333333333335</v>
      </c>
      <c r="K5020" s="4">
        <f t="shared" si="394"/>
        <v>5017</v>
      </c>
    </row>
    <row r="5021" spans="1:11" x14ac:dyDescent="0.25">
      <c r="A5021" s="2">
        <v>5018</v>
      </c>
      <c r="B5021" s="9">
        <f>(ROUNDUP(Nebenrechnung_Break_Even!A5021/'Rüstprozess (DE)'!$E$30,0))*'Rüstprozess (DE)'!$E$28</f>
        <v>897</v>
      </c>
      <c r="C5021" s="10">
        <f>('Rüstprozess (DE)'!$E$12/3600)*A5021*'Rüstprozess (DE)'!$E$14</f>
        <v>836.33333333333326</v>
      </c>
      <c r="D5021" s="11">
        <f t="shared" si="390"/>
        <v>1733.3333333333333</v>
      </c>
      <c r="E5021" s="9">
        <f>(ROUNDUP(Nebenrechnung_Break_Even!A5021/'Rüstprozess (DE)'!$G$30,0))*'Rüstprozess (DE)'!$G$28</f>
        <v>889</v>
      </c>
      <c r="F5021" s="10">
        <f>('Rüstprozess (DE)'!$G$12/3600)*A5021*'Rüstprozess (DE)'!$E$14</f>
        <v>2509</v>
      </c>
      <c r="G5021" s="11">
        <f t="shared" si="391"/>
        <v>3398</v>
      </c>
      <c r="I5021" s="4">
        <f t="shared" si="392"/>
        <v>1664.6666666666667</v>
      </c>
      <c r="J5021" s="4">
        <f t="shared" si="393"/>
        <v>1664.6666666666667</v>
      </c>
      <c r="K5021" s="4">
        <f t="shared" si="394"/>
        <v>5018</v>
      </c>
    </row>
    <row r="5022" spans="1:11" x14ac:dyDescent="0.25">
      <c r="A5022" s="2">
        <v>5019</v>
      </c>
      <c r="B5022" s="9">
        <f>(ROUNDUP(Nebenrechnung_Break_Even!A5022/'Rüstprozess (DE)'!$E$30,0))*'Rüstprozess (DE)'!$E$28</f>
        <v>897</v>
      </c>
      <c r="C5022" s="10">
        <f>('Rüstprozess (DE)'!$E$12/3600)*A5022*'Rüstprozess (DE)'!$E$14</f>
        <v>836.5</v>
      </c>
      <c r="D5022" s="11">
        <f t="shared" si="390"/>
        <v>1733.5</v>
      </c>
      <c r="E5022" s="9">
        <f>(ROUNDUP(Nebenrechnung_Break_Even!A5022/'Rüstprozess (DE)'!$G$30,0))*'Rüstprozess (DE)'!$G$28</f>
        <v>889</v>
      </c>
      <c r="F5022" s="10">
        <f>('Rüstprozess (DE)'!$G$12/3600)*A5022*'Rüstprozess (DE)'!$E$14</f>
        <v>2509.5</v>
      </c>
      <c r="G5022" s="11">
        <f t="shared" si="391"/>
        <v>3398.5</v>
      </c>
      <c r="I5022" s="4">
        <f t="shared" si="392"/>
        <v>1665</v>
      </c>
      <c r="J5022" s="4">
        <f t="shared" si="393"/>
        <v>1665</v>
      </c>
      <c r="K5022" s="4">
        <f t="shared" si="394"/>
        <v>5019</v>
      </c>
    </row>
    <row r="5023" spans="1:11" x14ac:dyDescent="0.25">
      <c r="A5023" s="2">
        <v>5020</v>
      </c>
      <c r="B5023" s="9">
        <f>(ROUNDUP(Nebenrechnung_Break_Even!A5023/'Rüstprozess (DE)'!$E$30,0))*'Rüstprozess (DE)'!$E$28</f>
        <v>897</v>
      </c>
      <c r="C5023" s="10">
        <f>('Rüstprozess (DE)'!$E$12/3600)*A5023*'Rüstprozess (DE)'!$E$14</f>
        <v>836.66666666666674</v>
      </c>
      <c r="D5023" s="11">
        <f t="shared" si="390"/>
        <v>1733.6666666666667</v>
      </c>
      <c r="E5023" s="9">
        <f>(ROUNDUP(Nebenrechnung_Break_Even!A5023/'Rüstprozess (DE)'!$G$30,0))*'Rüstprozess (DE)'!$G$28</f>
        <v>889</v>
      </c>
      <c r="F5023" s="10">
        <f>('Rüstprozess (DE)'!$G$12/3600)*A5023*'Rüstprozess (DE)'!$E$14</f>
        <v>2510</v>
      </c>
      <c r="G5023" s="11">
        <f t="shared" si="391"/>
        <v>3399</v>
      </c>
      <c r="I5023" s="4">
        <f t="shared" si="392"/>
        <v>1665.3333333333333</v>
      </c>
      <c r="J5023" s="4">
        <f t="shared" si="393"/>
        <v>1665.3333333333333</v>
      </c>
      <c r="K5023" s="4">
        <f t="shared" si="394"/>
        <v>5020</v>
      </c>
    </row>
    <row r="5024" spans="1:11" x14ac:dyDescent="0.25">
      <c r="A5024" s="2">
        <v>5021</v>
      </c>
      <c r="B5024" s="9">
        <f>(ROUNDUP(Nebenrechnung_Break_Even!A5024/'Rüstprozess (DE)'!$E$30,0))*'Rüstprozess (DE)'!$E$28</f>
        <v>897</v>
      </c>
      <c r="C5024" s="10">
        <f>('Rüstprozess (DE)'!$E$12/3600)*A5024*'Rüstprozess (DE)'!$E$14</f>
        <v>836.83333333333337</v>
      </c>
      <c r="D5024" s="11">
        <f t="shared" si="390"/>
        <v>1733.8333333333335</v>
      </c>
      <c r="E5024" s="9">
        <f>(ROUNDUP(Nebenrechnung_Break_Even!A5024/'Rüstprozess (DE)'!$G$30,0))*'Rüstprozess (DE)'!$G$28</f>
        <v>889</v>
      </c>
      <c r="F5024" s="10">
        <f>('Rüstprozess (DE)'!$G$12/3600)*A5024*'Rüstprozess (DE)'!$E$14</f>
        <v>2510.5</v>
      </c>
      <c r="G5024" s="11">
        <f t="shared" si="391"/>
        <v>3399.5</v>
      </c>
      <c r="I5024" s="4">
        <f t="shared" si="392"/>
        <v>1665.6666666666665</v>
      </c>
      <c r="J5024" s="4">
        <f t="shared" si="393"/>
        <v>1665.6666666666665</v>
      </c>
      <c r="K5024" s="4">
        <f t="shared" si="394"/>
        <v>5021</v>
      </c>
    </row>
    <row r="5025" spans="1:11" x14ac:dyDescent="0.25">
      <c r="A5025" s="2">
        <v>5022</v>
      </c>
      <c r="B5025" s="9">
        <f>(ROUNDUP(Nebenrechnung_Break_Even!A5025/'Rüstprozess (DE)'!$E$30,0))*'Rüstprozess (DE)'!$E$28</f>
        <v>897</v>
      </c>
      <c r="C5025" s="10">
        <f>('Rüstprozess (DE)'!$E$12/3600)*A5025*'Rüstprozess (DE)'!$E$14</f>
        <v>837</v>
      </c>
      <c r="D5025" s="11">
        <f t="shared" si="390"/>
        <v>1734</v>
      </c>
      <c r="E5025" s="9">
        <f>(ROUNDUP(Nebenrechnung_Break_Even!A5025/'Rüstprozess (DE)'!$G$30,0))*'Rüstprozess (DE)'!$G$28</f>
        <v>889</v>
      </c>
      <c r="F5025" s="10">
        <f>('Rüstprozess (DE)'!$G$12/3600)*A5025*'Rüstprozess (DE)'!$E$14</f>
        <v>2511</v>
      </c>
      <c r="G5025" s="11">
        <f t="shared" si="391"/>
        <v>3400</v>
      </c>
      <c r="I5025" s="4">
        <f t="shared" si="392"/>
        <v>1666</v>
      </c>
      <c r="J5025" s="4">
        <f t="shared" si="393"/>
        <v>1666</v>
      </c>
      <c r="K5025" s="4">
        <f t="shared" si="394"/>
        <v>5022</v>
      </c>
    </row>
    <row r="5026" spans="1:11" x14ac:dyDescent="0.25">
      <c r="A5026" s="2">
        <v>5023</v>
      </c>
      <c r="B5026" s="9">
        <f>(ROUNDUP(Nebenrechnung_Break_Even!A5026/'Rüstprozess (DE)'!$E$30,0))*'Rüstprozess (DE)'!$E$28</f>
        <v>897</v>
      </c>
      <c r="C5026" s="10">
        <f>('Rüstprozess (DE)'!$E$12/3600)*A5026*'Rüstprozess (DE)'!$E$14</f>
        <v>837.16666666666674</v>
      </c>
      <c r="D5026" s="11">
        <f t="shared" si="390"/>
        <v>1734.1666666666667</v>
      </c>
      <c r="E5026" s="9">
        <f>(ROUNDUP(Nebenrechnung_Break_Even!A5026/'Rüstprozess (DE)'!$G$30,0))*'Rüstprozess (DE)'!$G$28</f>
        <v>889</v>
      </c>
      <c r="F5026" s="10">
        <f>('Rüstprozess (DE)'!$G$12/3600)*A5026*'Rüstprozess (DE)'!$E$14</f>
        <v>2511.5</v>
      </c>
      <c r="G5026" s="11">
        <f t="shared" si="391"/>
        <v>3400.5</v>
      </c>
      <c r="I5026" s="4">
        <f t="shared" si="392"/>
        <v>1666.3333333333333</v>
      </c>
      <c r="J5026" s="4">
        <f t="shared" si="393"/>
        <v>1666.3333333333333</v>
      </c>
      <c r="K5026" s="4">
        <f t="shared" si="394"/>
        <v>5023</v>
      </c>
    </row>
    <row r="5027" spans="1:11" x14ac:dyDescent="0.25">
      <c r="A5027" s="2">
        <v>5024</v>
      </c>
      <c r="B5027" s="9">
        <f>(ROUNDUP(Nebenrechnung_Break_Even!A5027/'Rüstprozess (DE)'!$E$30,0))*'Rüstprozess (DE)'!$E$28</f>
        <v>897</v>
      </c>
      <c r="C5027" s="10">
        <f>('Rüstprozess (DE)'!$E$12/3600)*A5027*'Rüstprozess (DE)'!$E$14</f>
        <v>837.33333333333337</v>
      </c>
      <c r="D5027" s="11">
        <f t="shared" si="390"/>
        <v>1734.3333333333335</v>
      </c>
      <c r="E5027" s="9">
        <f>(ROUNDUP(Nebenrechnung_Break_Even!A5027/'Rüstprozess (DE)'!$G$30,0))*'Rüstprozess (DE)'!$G$28</f>
        <v>889</v>
      </c>
      <c r="F5027" s="10">
        <f>('Rüstprozess (DE)'!$G$12/3600)*A5027*'Rüstprozess (DE)'!$E$14</f>
        <v>2512</v>
      </c>
      <c r="G5027" s="11">
        <f t="shared" si="391"/>
        <v>3401</v>
      </c>
      <c r="I5027" s="4">
        <f t="shared" si="392"/>
        <v>1666.6666666666665</v>
      </c>
      <c r="J5027" s="4">
        <f t="shared" si="393"/>
        <v>1666.6666666666665</v>
      </c>
      <c r="K5027" s="4">
        <f t="shared" si="394"/>
        <v>5024</v>
      </c>
    </row>
    <row r="5028" spans="1:11" x14ac:dyDescent="0.25">
      <c r="A5028" s="2">
        <v>5025</v>
      </c>
      <c r="B5028" s="9">
        <f>(ROUNDUP(Nebenrechnung_Break_Even!A5028/'Rüstprozess (DE)'!$E$30,0))*'Rüstprozess (DE)'!$E$28</f>
        <v>897</v>
      </c>
      <c r="C5028" s="10">
        <f>('Rüstprozess (DE)'!$E$12/3600)*A5028*'Rüstprozess (DE)'!$E$14</f>
        <v>837.5</v>
      </c>
      <c r="D5028" s="11">
        <f t="shared" si="390"/>
        <v>1734.5</v>
      </c>
      <c r="E5028" s="9">
        <f>(ROUNDUP(Nebenrechnung_Break_Even!A5028/'Rüstprozess (DE)'!$G$30,0))*'Rüstprozess (DE)'!$G$28</f>
        <v>889</v>
      </c>
      <c r="F5028" s="10">
        <f>('Rüstprozess (DE)'!$G$12/3600)*A5028*'Rüstprozess (DE)'!$E$14</f>
        <v>2512.5</v>
      </c>
      <c r="G5028" s="11">
        <f t="shared" si="391"/>
        <v>3401.5</v>
      </c>
      <c r="I5028" s="4">
        <f t="shared" si="392"/>
        <v>1667</v>
      </c>
      <c r="J5028" s="4">
        <f t="shared" si="393"/>
        <v>1667</v>
      </c>
      <c r="K5028" s="4">
        <f t="shared" si="394"/>
        <v>5025</v>
      </c>
    </row>
    <row r="5029" spans="1:11" x14ac:dyDescent="0.25">
      <c r="A5029" s="2">
        <v>5026</v>
      </c>
      <c r="B5029" s="9">
        <f>(ROUNDUP(Nebenrechnung_Break_Even!A5029/'Rüstprozess (DE)'!$E$30,0))*'Rüstprozess (DE)'!$E$28</f>
        <v>897</v>
      </c>
      <c r="C5029" s="10">
        <f>('Rüstprozess (DE)'!$E$12/3600)*A5029*'Rüstprozess (DE)'!$E$14</f>
        <v>837.66666666666663</v>
      </c>
      <c r="D5029" s="11">
        <f t="shared" si="390"/>
        <v>1734.6666666666665</v>
      </c>
      <c r="E5029" s="9">
        <f>(ROUNDUP(Nebenrechnung_Break_Even!A5029/'Rüstprozess (DE)'!$G$30,0))*'Rüstprozess (DE)'!$G$28</f>
        <v>889</v>
      </c>
      <c r="F5029" s="10">
        <f>('Rüstprozess (DE)'!$G$12/3600)*A5029*'Rüstprozess (DE)'!$E$14</f>
        <v>2513</v>
      </c>
      <c r="G5029" s="11">
        <f t="shared" si="391"/>
        <v>3402</v>
      </c>
      <c r="I5029" s="4">
        <f t="shared" si="392"/>
        <v>1667.3333333333335</v>
      </c>
      <c r="J5029" s="4">
        <f t="shared" si="393"/>
        <v>1667.3333333333335</v>
      </c>
      <c r="K5029" s="4">
        <f t="shared" si="394"/>
        <v>5026</v>
      </c>
    </row>
    <row r="5030" spans="1:11" x14ac:dyDescent="0.25">
      <c r="A5030" s="2">
        <v>5027</v>
      </c>
      <c r="B5030" s="9">
        <f>(ROUNDUP(Nebenrechnung_Break_Even!A5030/'Rüstprozess (DE)'!$E$30,0))*'Rüstprozess (DE)'!$E$28</f>
        <v>897</v>
      </c>
      <c r="C5030" s="10">
        <f>('Rüstprozess (DE)'!$E$12/3600)*A5030*'Rüstprozess (DE)'!$E$14</f>
        <v>837.83333333333326</v>
      </c>
      <c r="D5030" s="11">
        <f t="shared" si="390"/>
        <v>1734.8333333333333</v>
      </c>
      <c r="E5030" s="9">
        <f>(ROUNDUP(Nebenrechnung_Break_Even!A5030/'Rüstprozess (DE)'!$G$30,0))*'Rüstprozess (DE)'!$G$28</f>
        <v>889</v>
      </c>
      <c r="F5030" s="10">
        <f>('Rüstprozess (DE)'!$G$12/3600)*A5030*'Rüstprozess (DE)'!$E$14</f>
        <v>2513.5</v>
      </c>
      <c r="G5030" s="11">
        <f t="shared" si="391"/>
        <v>3402.5</v>
      </c>
      <c r="I5030" s="4">
        <f t="shared" si="392"/>
        <v>1667.6666666666667</v>
      </c>
      <c r="J5030" s="4">
        <f t="shared" si="393"/>
        <v>1667.6666666666667</v>
      </c>
      <c r="K5030" s="4">
        <f t="shared" si="394"/>
        <v>5027</v>
      </c>
    </row>
    <row r="5031" spans="1:11" x14ac:dyDescent="0.25">
      <c r="A5031" s="2">
        <v>5028</v>
      </c>
      <c r="B5031" s="9">
        <f>(ROUNDUP(Nebenrechnung_Break_Even!A5031/'Rüstprozess (DE)'!$E$30,0))*'Rüstprozess (DE)'!$E$28</f>
        <v>897</v>
      </c>
      <c r="C5031" s="10">
        <f>('Rüstprozess (DE)'!$E$12/3600)*A5031*'Rüstprozess (DE)'!$E$14</f>
        <v>838</v>
      </c>
      <c r="D5031" s="11">
        <f t="shared" si="390"/>
        <v>1735</v>
      </c>
      <c r="E5031" s="9">
        <f>(ROUNDUP(Nebenrechnung_Break_Even!A5031/'Rüstprozess (DE)'!$G$30,0))*'Rüstprozess (DE)'!$G$28</f>
        <v>889</v>
      </c>
      <c r="F5031" s="10">
        <f>('Rüstprozess (DE)'!$G$12/3600)*A5031*'Rüstprozess (DE)'!$E$14</f>
        <v>2514</v>
      </c>
      <c r="G5031" s="11">
        <f t="shared" si="391"/>
        <v>3403</v>
      </c>
      <c r="I5031" s="4">
        <f t="shared" si="392"/>
        <v>1668</v>
      </c>
      <c r="J5031" s="4">
        <f t="shared" si="393"/>
        <v>1668</v>
      </c>
      <c r="K5031" s="4">
        <f t="shared" si="394"/>
        <v>5028</v>
      </c>
    </row>
    <row r="5032" spans="1:11" x14ac:dyDescent="0.25">
      <c r="A5032" s="2">
        <v>5029</v>
      </c>
      <c r="B5032" s="9">
        <f>(ROUNDUP(Nebenrechnung_Break_Even!A5032/'Rüstprozess (DE)'!$E$30,0))*'Rüstprozess (DE)'!$E$28</f>
        <v>897</v>
      </c>
      <c r="C5032" s="10">
        <f>('Rüstprozess (DE)'!$E$12/3600)*A5032*'Rüstprozess (DE)'!$E$14</f>
        <v>838.16666666666663</v>
      </c>
      <c r="D5032" s="11">
        <f t="shared" si="390"/>
        <v>1735.1666666666665</v>
      </c>
      <c r="E5032" s="9">
        <f>(ROUNDUP(Nebenrechnung_Break_Even!A5032/'Rüstprozess (DE)'!$G$30,0))*'Rüstprozess (DE)'!$G$28</f>
        <v>889</v>
      </c>
      <c r="F5032" s="10">
        <f>('Rüstprozess (DE)'!$G$12/3600)*A5032*'Rüstprozess (DE)'!$E$14</f>
        <v>2514.5</v>
      </c>
      <c r="G5032" s="11">
        <f t="shared" si="391"/>
        <v>3403.5</v>
      </c>
      <c r="I5032" s="4">
        <f t="shared" si="392"/>
        <v>1668.3333333333335</v>
      </c>
      <c r="J5032" s="4">
        <f t="shared" si="393"/>
        <v>1668.3333333333335</v>
      </c>
      <c r="K5032" s="4">
        <f t="shared" si="394"/>
        <v>5029</v>
      </c>
    </row>
    <row r="5033" spans="1:11" x14ac:dyDescent="0.25">
      <c r="A5033" s="2">
        <v>5030</v>
      </c>
      <c r="B5033" s="9">
        <f>(ROUNDUP(Nebenrechnung_Break_Even!A5033/'Rüstprozess (DE)'!$E$30,0))*'Rüstprozess (DE)'!$E$28</f>
        <v>897</v>
      </c>
      <c r="C5033" s="10">
        <f>('Rüstprozess (DE)'!$E$12/3600)*A5033*'Rüstprozess (DE)'!$E$14</f>
        <v>838.33333333333326</v>
      </c>
      <c r="D5033" s="11">
        <f t="shared" si="390"/>
        <v>1735.3333333333333</v>
      </c>
      <c r="E5033" s="9">
        <f>(ROUNDUP(Nebenrechnung_Break_Even!A5033/'Rüstprozess (DE)'!$G$30,0))*'Rüstprozess (DE)'!$G$28</f>
        <v>889</v>
      </c>
      <c r="F5033" s="10">
        <f>('Rüstprozess (DE)'!$G$12/3600)*A5033*'Rüstprozess (DE)'!$E$14</f>
        <v>2515</v>
      </c>
      <c r="G5033" s="11">
        <f t="shared" si="391"/>
        <v>3404</v>
      </c>
      <c r="I5033" s="4">
        <f t="shared" si="392"/>
        <v>1668.6666666666667</v>
      </c>
      <c r="J5033" s="4">
        <f t="shared" si="393"/>
        <v>1668.6666666666667</v>
      </c>
      <c r="K5033" s="4">
        <f t="shared" si="394"/>
        <v>5030</v>
      </c>
    </row>
    <row r="5034" spans="1:11" x14ac:dyDescent="0.25">
      <c r="A5034" s="2">
        <v>5031</v>
      </c>
      <c r="B5034" s="9">
        <f>(ROUNDUP(Nebenrechnung_Break_Even!A5034/'Rüstprozess (DE)'!$E$30,0))*'Rüstprozess (DE)'!$E$28</f>
        <v>897</v>
      </c>
      <c r="C5034" s="10">
        <f>('Rüstprozess (DE)'!$E$12/3600)*A5034*'Rüstprozess (DE)'!$E$14</f>
        <v>838.5</v>
      </c>
      <c r="D5034" s="11">
        <f t="shared" si="390"/>
        <v>1735.5</v>
      </c>
      <c r="E5034" s="9">
        <f>(ROUNDUP(Nebenrechnung_Break_Even!A5034/'Rüstprozess (DE)'!$G$30,0))*'Rüstprozess (DE)'!$G$28</f>
        <v>889</v>
      </c>
      <c r="F5034" s="10">
        <f>('Rüstprozess (DE)'!$G$12/3600)*A5034*'Rüstprozess (DE)'!$E$14</f>
        <v>2515.5</v>
      </c>
      <c r="G5034" s="11">
        <f t="shared" si="391"/>
        <v>3404.5</v>
      </c>
      <c r="I5034" s="4">
        <f t="shared" si="392"/>
        <v>1669</v>
      </c>
      <c r="J5034" s="4">
        <f t="shared" si="393"/>
        <v>1669</v>
      </c>
      <c r="K5034" s="4">
        <f t="shared" si="394"/>
        <v>5031</v>
      </c>
    </row>
    <row r="5035" spans="1:11" x14ac:dyDescent="0.25">
      <c r="A5035" s="2">
        <v>5032</v>
      </c>
      <c r="B5035" s="9">
        <f>(ROUNDUP(Nebenrechnung_Break_Even!A5035/'Rüstprozess (DE)'!$E$30,0))*'Rüstprozess (DE)'!$E$28</f>
        <v>897</v>
      </c>
      <c r="C5035" s="10">
        <f>('Rüstprozess (DE)'!$E$12/3600)*A5035*'Rüstprozess (DE)'!$E$14</f>
        <v>838.66666666666663</v>
      </c>
      <c r="D5035" s="11">
        <f t="shared" si="390"/>
        <v>1735.6666666666665</v>
      </c>
      <c r="E5035" s="9">
        <f>(ROUNDUP(Nebenrechnung_Break_Even!A5035/'Rüstprozess (DE)'!$G$30,0))*'Rüstprozess (DE)'!$G$28</f>
        <v>889</v>
      </c>
      <c r="F5035" s="10">
        <f>('Rüstprozess (DE)'!$G$12/3600)*A5035*'Rüstprozess (DE)'!$E$14</f>
        <v>2516</v>
      </c>
      <c r="G5035" s="11">
        <f t="shared" si="391"/>
        <v>3405</v>
      </c>
      <c r="I5035" s="4">
        <f t="shared" si="392"/>
        <v>1669.3333333333335</v>
      </c>
      <c r="J5035" s="4">
        <f t="shared" si="393"/>
        <v>1669.3333333333335</v>
      </c>
      <c r="K5035" s="4">
        <f t="shared" si="394"/>
        <v>5032</v>
      </c>
    </row>
    <row r="5036" spans="1:11" x14ac:dyDescent="0.25">
      <c r="A5036" s="2">
        <v>5033</v>
      </c>
      <c r="B5036" s="9">
        <f>(ROUNDUP(Nebenrechnung_Break_Even!A5036/'Rüstprozess (DE)'!$E$30,0))*'Rüstprozess (DE)'!$E$28</f>
        <v>897</v>
      </c>
      <c r="C5036" s="10">
        <f>('Rüstprozess (DE)'!$E$12/3600)*A5036*'Rüstprozess (DE)'!$E$14</f>
        <v>838.83333333333326</v>
      </c>
      <c r="D5036" s="11">
        <f t="shared" si="390"/>
        <v>1735.8333333333333</v>
      </c>
      <c r="E5036" s="9">
        <f>(ROUNDUP(Nebenrechnung_Break_Even!A5036/'Rüstprozess (DE)'!$G$30,0))*'Rüstprozess (DE)'!$G$28</f>
        <v>889</v>
      </c>
      <c r="F5036" s="10">
        <f>('Rüstprozess (DE)'!$G$12/3600)*A5036*'Rüstprozess (DE)'!$E$14</f>
        <v>2516.5</v>
      </c>
      <c r="G5036" s="11">
        <f t="shared" si="391"/>
        <v>3405.5</v>
      </c>
      <c r="I5036" s="4">
        <f t="shared" si="392"/>
        <v>1669.6666666666667</v>
      </c>
      <c r="J5036" s="4">
        <f t="shared" si="393"/>
        <v>1669.6666666666667</v>
      </c>
      <c r="K5036" s="4">
        <f t="shared" si="394"/>
        <v>5033</v>
      </c>
    </row>
    <row r="5037" spans="1:11" x14ac:dyDescent="0.25">
      <c r="A5037" s="2">
        <v>5034</v>
      </c>
      <c r="B5037" s="9">
        <f>(ROUNDUP(Nebenrechnung_Break_Even!A5037/'Rüstprozess (DE)'!$E$30,0))*'Rüstprozess (DE)'!$E$28</f>
        <v>897</v>
      </c>
      <c r="C5037" s="10">
        <f>('Rüstprozess (DE)'!$E$12/3600)*A5037*'Rüstprozess (DE)'!$E$14</f>
        <v>839</v>
      </c>
      <c r="D5037" s="11">
        <f t="shared" si="390"/>
        <v>1736</v>
      </c>
      <c r="E5037" s="9">
        <f>(ROUNDUP(Nebenrechnung_Break_Even!A5037/'Rüstprozess (DE)'!$G$30,0))*'Rüstprozess (DE)'!$G$28</f>
        <v>889</v>
      </c>
      <c r="F5037" s="10">
        <f>('Rüstprozess (DE)'!$G$12/3600)*A5037*'Rüstprozess (DE)'!$E$14</f>
        <v>2517</v>
      </c>
      <c r="G5037" s="11">
        <f t="shared" si="391"/>
        <v>3406</v>
      </c>
      <c r="I5037" s="4">
        <f t="shared" si="392"/>
        <v>1670</v>
      </c>
      <c r="J5037" s="4">
        <f t="shared" si="393"/>
        <v>1670</v>
      </c>
      <c r="K5037" s="4">
        <f t="shared" si="394"/>
        <v>5034</v>
      </c>
    </row>
    <row r="5038" spans="1:11" x14ac:dyDescent="0.25">
      <c r="A5038" s="2">
        <v>5035</v>
      </c>
      <c r="B5038" s="9">
        <f>(ROUNDUP(Nebenrechnung_Break_Even!A5038/'Rüstprozess (DE)'!$E$30,0))*'Rüstprozess (DE)'!$E$28</f>
        <v>897</v>
      </c>
      <c r="C5038" s="10">
        <f>('Rüstprozess (DE)'!$E$12/3600)*A5038*'Rüstprozess (DE)'!$E$14</f>
        <v>839.16666666666674</v>
      </c>
      <c r="D5038" s="11">
        <f t="shared" si="390"/>
        <v>1736.1666666666667</v>
      </c>
      <c r="E5038" s="9">
        <f>(ROUNDUP(Nebenrechnung_Break_Even!A5038/'Rüstprozess (DE)'!$G$30,0))*'Rüstprozess (DE)'!$G$28</f>
        <v>889</v>
      </c>
      <c r="F5038" s="10">
        <f>('Rüstprozess (DE)'!$G$12/3600)*A5038*'Rüstprozess (DE)'!$E$14</f>
        <v>2517.5</v>
      </c>
      <c r="G5038" s="11">
        <f t="shared" si="391"/>
        <v>3406.5</v>
      </c>
      <c r="I5038" s="4">
        <f t="shared" si="392"/>
        <v>1670.3333333333333</v>
      </c>
      <c r="J5038" s="4">
        <f t="shared" si="393"/>
        <v>1670.3333333333333</v>
      </c>
      <c r="K5038" s="4">
        <f t="shared" si="394"/>
        <v>5035</v>
      </c>
    </row>
    <row r="5039" spans="1:11" x14ac:dyDescent="0.25">
      <c r="A5039" s="2">
        <v>5036</v>
      </c>
      <c r="B5039" s="9">
        <f>(ROUNDUP(Nebenrechnung_Break_Even!A5039/'Rüstprozess (DE)'!$E$30,0))*'Rüstprozess (DE)'!$E$28</f>
        <v>897</v>
      </c>
      <c r="C5039" s="10">
        <f>('Rüstprozess (DE)'!$E$12/3600)*A5039*'Rüstprozess (DE)'!$E$14</f>
        <v>839.33333333333337</v>
      </c>
      <c r="D5039" s="11">
        <f t="shared" si="390"/>
        <v>1736.3333333333335</v>
      </c>
      <c r="E5039" s="9">
        <f>(ROUNDUP(Nebenrechnung_Break_Even!A5039/'Rüstprozess (DE)'!$G$30,0))*'Rüstprozess (DE)'!$G$28</f>
        <v>889</v>
      </c>
      <c r="F5039" s="10">
        <f>('Rüstprozess (DE)'!$G$12/3600)*A5039*'Rüstprozess (DE)'!$E$14</f>
        <v>2518</v>
      </c>
      <c r="G5039" s="11">
        <f t="shared" si="391"/>
        <v>3407</v>
      </c>
      <c r="I5039" s="4">
        <f t="shared" si="392"/>
        <v>1670.6666666666665</v>
      </c>
      <c r="J5039" s="4">
        <f t="shared" si="393"/>
        <v>1670.6666666666665</v>
      </c>
      <c r="K5039" s="4">
        <f t="shared" si="394"/>
        <v>5036</v>
      </c>
    </row>
    <row r="5040" spans="1:11" x14ac:dyDescent="0.25">
      <c r="A5040" s="2">
        <v>5037</v>
      </c>
      <c r="B5040" s="9">
        <f>(ROUNDUP(Nebenrechnung_Break_Even!A5040/'Rüstprozess (DE)'!$E$30,0))*'Rüstprozess (DE)'!$E$28</f>
        <v>897</v>
      </c>
      <c r="C5040" s="10">
        <f>('Rüstprozess (DE)'!$E$12/3600)*A5040*'Rüstprozess (DE)'!$E$14</f>
        <v>839.5</v>
      </c>
      <c r="D5040" s="11">
        <f t="shared" si="390"/>
        <v>1736.5</v>
      </c>
      <c r="E5040" s="9">
        <f>(ROUNDUP(Nebenrechnung_Break_Even!A5040/'Rüstprozess (DE)'!$G$30,0))*'Rüstprozess (DE)'!$G$28</f>
        <v>889</v>
      </c>
      <c r="F5040" s="10">
        <f>('Rüstprozess (DE)'!$G$12/3600)*A5040*'Rüstprozess (DE)'!$E$14</f>
        <v>2518.5</v>
      </c>
      <c r="G5040" s="11">
        <f t="shared" si="391"/>
        <v>3407.5</v>
      </c>
      <c r="I5040" s="4">
        <f t="shared" si="392"/>
        <v>1671</v>
      </c>
      <c r="J5040" s="4">
        <f t="shared" si="393"/>
        <v>1671</v>
      </c>
      <c r="K5040" s="4">
        <f t="shared" si="394"/>
        <v>5037</v>
      </c>
    </row>
    <row r="5041" spans="1:11" x14ac:dyDescent="0.25">
      <c r="A5041" s="2">
        <v>5038</v>
      </c>
      <c r="B5041" s="9">
        <f>(ROUNDUP(Nebenrechnung_Break_Even!A5041/'Rüstprozess (DE)'!$E$30,0))*'Rüstprozess (DE)'!$E$28</f>
        <v>897</v>
      </c>
      <c r="C5041" s="10">
        <f>('Rüstprozess (DE)'!$E$12/3600)*A5041*'Rüstprozess (DE)'!$E$14</f>
        <v>839.66666666666674</v>
      </c>
      <c r="D5041" s="11">
        <f t="shared" si="390"/>
        <v>1736.6666666666667</v>
      </c>
      <c r="E5041" s="9">
        <f>(ROUNDUP(Nebenrechnung_Break_Even!A5041/'Rüstprozess (DE)'!$G$30,0))*'Rüstprozess (DE)'!$G$28</f>
        <v>889</v>
      </c>
      <c r="F5041" s="10">
        <f>('Rüstprozess (DE)'!$G$12/3600)*A5041*'Rüstprozess (DE)'!$E$14</f>
        <v>2519</v>
      </c>
      <c r="G5041" s="11">
        <f t="shared" si="391"/>
        <v>3408</v>
      </c>
      <c r="I5041" s="4">
        <f t="shared" si="392"/>
        <v>1671.3333333333333</v>
      </c>
      <c r="J5041" s="4">
        <f t="shared" si="393"/>
        <v>1671.3333333333333</v>
      </c>
      <c r="K5041" s="4">
        <f t="shared" si="394"/>
        <v>5038</v>
      </c>
    </row>
    <row r="5042" spans="1:11" x14ac:dyDescent="0.25">
      <c r="A5042" s="2">
        <v>5039</v>
      </c>
      <c r="B5042" s="9">
        <f>(ROUNDUP(Nebenrechnung_Break_Even!A5042/'Rüstprozess (DE)'!$E$30,0))*'Rüstprozess (DE)'!$E$28</f>
        <v>897</v>
      </c>
      <c r="C5042" s="10">
        <f>('Rüstprozess (DE)'!$E$12/3600)*A5042*'Rüstprozess (DE)'!$E$14</f>
        <v>839.83333333333337</v>
      </c>
      <c r="D5042" s="11">
        <f t="shared" si="390"/>
        <v>1736.8333333333335</v>
      </c>
      <c r="E5042" s="9">
        <f>(ROUNDUP(Nebenrechnung_Break_Even!A5042/'Rüstprozess (DE)'!$G$30,0))*'Rüstprozess (DE)'!$G$28</f>
        <v>889</v>
      </c>
      <c r="F5042" s="10">
        <f>('Rüstprozess (DE)'!$G$12/3600)*A5042*'Rüstprozess (DE)'!$E$14</f>
        <v>2519.5</v>
      </c>
      <c r="G5042" s="11">
        <f t="shared" si="391"/>
        <v>3408.5</v>
      </c>
      <c r="I5042" s="4">
        <f t="shared" si="392"/>
        <v>1671.6666666666665</v>
      </c>
      <c r="J5042" s="4">
        <f t="shared" si="393"/>
        <v>1671.6666666666665</v>
      </c>
      <c r="K5042" s="4">
        <f t="shared" si="394"/>
        <v>5039</v>
      </c>
    </row>
    <row r="5043" spans="1:11" x14ac:dyDescent="0.25">
      <c r="A5043" s="2">
        <v>5040</v>
      </c>
      <c r="B5043" s="9">
        <f>(ROUNDUP(Nebenrechnung_Break_Even!A5043/'Rüstprozess (DE)'!$E$30,0))*'Rüstprozess (DE)'!$E$28</f>
        <v>897</v>
      </c>
      <c r="C5043" s="10">
        <f>('Rüstprozess (DE)'!$E$12/3600)*A5043*'Rüstprozess (DE)'!$E$14</f>
        <v>840</v>
      </c>
      <c r="D5043" s="11">
        <f t="shared" si="390"/>
        <v>1737</v>
      </c>
      <c r="E5043" s="9">
        <f>(ROUNDUP(Nebenrechnung_Break_Even!A5043/'Rüstprozess (DE)'!$G$30,0))*'Rüstprozess (DE)'!$G$28</f>
        <v>889</v>
      </c>
      <c r="F5043" s="10">
        <f>('Rüstprozess (DE)'!$G$12/3600)*A5043*'Rüstprozess (DE)'!$E$14</f>
        <v>2520</v>
      </c>
      <c r="G5043" s="11">
        <f t="shared" si="391"/>
        <v>3409</v>
      </c>
      <c r="I5043" s="4">
        <f t="shared" si="392"/>
        <v>1672</v>
      </c>
      <c r="J5043" s="4">
        <f t="shared" si="393"/>
        <v>1672</v>
      </c>
      <c r="K5043" s="4">
        <f t="shared" si="394"/>
        <v>5040</v>
      </c>
    </row>
    <row r="5044" spans="1:11" x14ac:dyDescent="0.25">
      <c r="A5044" s="2">
        <v>5041</v>
      </c>
      <c r="B5044" s="9">
        <f>(ROUNDUP(Nebenrechnung_Break_Even!A5044/'Rüstprozess (DE)'!$E$30,0))*'Rüstprozess (DE)'!$E$28</f>
        <v>897</v>
      </c>
      <c r="C5044" s="10">
        <f>('Rüstprozess (DE)'!$E$12/3600)*A5044*'Rüstprozess (DE)'!$E$14</f>
        <v>840.16666666666663</v>
      </c>
      <c r="D5044" s="11">
        <f t="shared" si="390"/>
        <v>1737.1666666666665</v>
      </c>
      <c r="E5044" s="9">
        <f>(ROUNDUP(Nebenrechnung_Break_Even!A5044/'Rüstprozess (DE)'!$G$30,0))*'Rüstprozess (DE)'!$G$28</f>
        <v>889</v>
      </c>
      <c r="F5044" s="10">
        <f>('Rüstprozess (DE)'!$G$12/3600)*A5044*'Rüstprozess (DE)'!$E$14</f>
        <v>2520.5</v>
      </c>
      <c r="G5044" s="11">
        <f t="shared" si="391"/>
        <v>3409.5</v>
      </c>
      <c r="I5044" s="4">
        <f t="shared" si="392"/>
        <v>1672.3333333333335</v>
      </c>
      <c r="J5044" s="4">
        <f t="shared" si="393"/>
        <v>1672.3333333333335</v>
      </c>
      <c r="K5044" s="4">
        <f t="shared" si="394"/>
        <v>5041</v>
      </c>
    </row>
    <row r="5045" spans="1:11" x14ac:dyDescent="0.25">
      <c r="A5045" s="2">
        <v>5042</v>
      </c>
      <c r="B5045" s="9">
        <f>(ROUNDUP(Nebenrechnung_Break_Even!A5045/'Rüstprozess (DE)'!$E$30,0))*'Rüstprozess (DE)'!$E$28</f>
        <v>897</v>
      </c>
      <c r="C5045" s="10">
        <f>('Rüstprozess (DE)'!$E$12/3600)*A5045*'Rüstprozess (DE)'!$E$14</f>
        <v>840.33333333333326</v>
      </c>
      <c r="D5045" s="11">
        <f t="shared" si="390"/>
        <v>1737.3333333333333</v>
      </c>
      <c r="E5045" s="9">
        <f>(ROUNDUP(Nebenrechnung_Break_Even!A5045/'Rüstprozess (DE)'!$G$30,0))*'Rüstprozess (DE)'!$G$28</f>
        <v>889</v>
      </c>
      <c r="F5045" s="10">
        <f>('Rüstprozess (DE)'!$G$12/3600)*A5045*'Rüstprozess (DE)'!$E$14</f>
        <v>2521</v>
      </c>
      <c r="G5045" s="11">
        <f t="shared" si="391"/>
        <v>3410</v>
      </c>
      <c r="I5045" s="4">
        <f t="shared" si="392"/>
        <v>1672.6666666666667</v>
      </c>
      <c r="J5045" s="4">
        <f t="shared" si="393"/>
        <v>1672.6666666666667</v>
      </c>
      <c r="K5045" s="4">
        <f t="shared" si="394"/>
        <v>5042</v>
      </c>
    </row>
    <row r="5046" spans="1:11" x14ac:dyDescent="0.25">
      <c r="A5046" s="2">
        <v>5043</v>
      </c>
      <c r="B5046" s="9">
        <f>(ROUNDUP(Nebenrechnung_Break_Even!A5046/'Rüstprozess (DE)'!$E$30,0))*'Rüstprozess (DE)'!$E$28</f>
        <v>897</v>
      </c>
      <c r="C5046" s="10">
        <f>('Rüstprozess (DE)'!$E$12/3600)*A5046*'Rüstprozess (DE)'!$E$14</f>
        <v>840.5</v>
      </c>
      <c r="D5046" s="11">
        <f t="shared" si="390"/>
        <v>1737.5</v>
      </c>
      <c r="E5046" s="9">
        <f>(ROUNDUP(Nebenrechnung_Break_Even!A5046/'Rüstprozess (DE)'!$G$30,0))*'Rüstprozess (DE)'!$G$28</f>
        <v>889</v>
      </c>
      <c r="F5046" s="10">
        <f>('Rüstprozess (DE)'!$G$12/3600)*A5046*'Rüstprozess (DE)'!$E$14</f>
        <v>2521.5</v>
      </c>
      <c r="G5046" s="11">
        <f t="shared" si="391"/>
        <v>3410.5</v>
      </c>
      <c r="I5046" s="4">
        <f t="shared" si="392"/>
        <v>1673</v>
      </c>
      <c r="J5046" s="4">
        <f t="shared" si="393"/>
        <v>1673</v>
      </c>
      <c r="K5046" s="4">
        <f t="shared" si="394"/>
        <v>5043</v>
      </c>
    </row>
    <row r="5047" spans="1:11" x14ac:dyDescent="0.25">
      <c r="A5047" s="2">
        <v>5044</v>
      </c>
      <c r="B5047" s="9">
        <f>(ROUNDUP(Nebenrechnung_Break_Even!A5047/'Rüstprozess (DE)'!$E$30,0))*'Rüstprozess (DE)'!$E$28</f>
        <v>897</v>
      </c>
      <c r="C5047" s="10">
        <f>('Rüstprozess (DE)'!$E$12/3600)*A5047*'Rüstprozess (DE)'!$E$14</f>
        <v>840.66666666666663</v>
      </c>
      <c r="D5047" s="11">
        <f t="shared" si="390"/>
        <v>1737.6666666666665</v>
      </c>
      <c r="E5047" s="9">
        <f>(ROUNDUP(Nebenrechnung_Break_Even!A5047/'Rüstprozess (DE)'!$G$30,0))*'Rüstprozess (DE)'!$G$28</f>
        <v>889</v>
      </c>
      <c r="F5047" s="10">
        <f>('Rüstprozess (DE)'!$G$12/3600)*A5047*'Rüstprozess (DE)'!$E$14</f>
        <v>2522</v>
      </c>
      <c r="G5047" s="11">
        <f t="shared" si="391"/>
        <v>3411</v>
      </c>
      <c r="I5047" s="4">
        <f t="shared" si="392"/>
        <v>1673.3333333333335</v>
      </c>
      <c r="J5047" s="4">
        <f t="shared" si="393"/>
        <v>1673.3333333333335</v>
      </c>
      <c r="K5047" s="4">
        <f t="shared" si="394"/>
        <v>5044</v>
      </c>
    </row>
    <row r="5048" spans="1:11" x14ac:dyDescent="0.25">
      <c r="A5048" s="2">
        <v>5045</v>
      </c>
      <c r="B5048" s="9">
        <f>(ROUNDUP(Nebenrechnung_Break_Even!A5048/'Rüstprozess (DE)'!$E$30,0))*'Rüstprozess (DE)'!$E$28</f>
        <v>897</v>
      </c>
      <c r="C5048" s="10">
        <f>('Rüstprozess (DE)'!$E$12/3600)*A5048*'Rüstprozess (DE)'!$E$14</f>
        <v>840.83333333333326</v>
      </c>
      <c r="D5048" s="11">
        <f t="shared" si="390"/>
        <v>1737.8333333333333</v>
      </c>
      <c r="E5048" s="9">
        <f>(ROUNDUP(Nebenrechnung_Break_Even!A5048/'Rüstprozess (DE)'!$G$30,0))*'Rüstprozess (DE)'!$G$28</f>
        <v>889</v>
      </c>
      <c r="F5048" s="10">
        <f>('Rüstprozess (DE)'!$G$12/3600)*A5048*'Rüstprozess (DE)'!$E$14</f>
        <v>2522.5</v>
      </c>
      <c r="G5048" s="11">
        <f t="shared" si="391"/>
        <v>3411.5</v>
      </c>
      <c r="I5048" s="4">
        <f t="shared" si="392"/>
        <v>1673.6666666666667</v>
      </c>
      <c r="J5048" s="4">
        <f t="shared" si="393"/>
        <v>1673.6666666666667</v>
      </c>
      <c r="K5048" s="4">
        <f t="shared" si="394"/>
        <v>5045</v>
      </c>
    </row>
    <row r="5049" spans="1:11" x14ac:dyDescent="0.25">
      <c r="A5049" s="2">
        <v>5046</v>
      </c>
      <c r="B5049" s="9">
        <f>(ROUNDUP(Nebenrechnung_Break_Even!A5049/'Rüstprozess (DE)'!$E$30,0))*'Rüstprozess (DE)'!$E$28</f>
        <v>897</v>
      </c>
      <c r="C5049" s="10">
        <f>('Rüstprozess (DE)'!$E$12/3600)*A5049*'Rüstprozess (DE)'!$E$14</f>
        <v>841</v>
      </c>
      <c r="D5049" s="11">
        <f t="shared" si="390"/>
        <v>1738</v>
      </c>
      <c r="E5049" s="9">
        <f>(ROUNDUP(Nebenrechnung_Break_Even!A5049/'Rüstprozess (DE)'!$G$30,0))*'Rüstprozess (DE)'!$G$28</f>
        <v>889</v>
      </c>
      <c r="F5049" s="10">
        <f>('Rüstprozess (DE)'!$G$12/3600)*A5049*'Rüstprozess (DE)'!$E$14</f>
        <v>2523</v>
      </c>
      <c r="G5049" s="11">
        <f t="shared" si="391"/>
        <v>3412</v>
      </c>
      <c r="I5049" s="4">
        <f t="shared" si="392"/>
        <v>1674</v>
      </c>
      <c r="J5049" s="4">
        <f t="shared" si="393"/>
        <v>1674</v>
      </c>
      <c r="K5049" s="4">
        <f t="shared" si="394"/>
        <v>5046</v>
      </c>
    </row>
    <row r="5050" spans="1:11" x14ac:dyDescent="0.25">
      <c r="A5050" s="2">
        <v>5047</v>
      </c>
      <c r="B5050" s="9">
        <f>(ROUNDUP(Nebenrechnung_Break_Even!A5050/'Rüstprozess (DE)'!$E$30,0))*'Rüstprozess (DE)'!$E$28</f>
        <v>897</v>
      </c>
      <c r="C5050" s="10">
        <f>('Rüstprozess (DE)'!$E$12/3600)*A5050*'Rüstprozess (DE)'!$E$14</f>
        <v>841.16666666666663</v>
      </c>
      <c r="D5050" s="11">
        <f t="shared" si="390"/>
        <v>1738.1666666666665</v>
      </c>
      <c r="E5050" s="9">
        <f>(ROUNDUP(Nebenrechnung_Break_Even!A5050/'Rüstprozess (DE)'!$G$30,0))*'Rüstprozess (DE)'!$G$28</f>
        <v>889</v>
      </c>
      <c r="F5050" s="10">
        <f>('Rüstprozess (DE)'!$G$12/3600)*A5050*'Rüstprozess (DE)'!$E$14</f>
        <v>2523.5</v>
      </c>
      <c r="G5050" s="11">
        <f t="shared" si="391"/>
        <v>3412.5</v>
      </c>
      <c r="I5050" s="4">
        <f t="shared" si="392"/>
        <v>1674.3333333333335</v>
      </c>
      <c r="J5050" s="4">
        <f t="shared" si="393"/>
        <v>1674.3333333333335</v>
      </c>
      <c r="K5050" s="4">
        <f t="shared" si="394"/>
        <v>5047</v>
      </c>
    </row>
    <row r="5051" spans="1:11" x14ac:dyDescent="0.25">
      <c r="A5051" s="2">
        <v>5048</v>
      </c>
      <c r="B5051" s="9">
        <f>(ROUNDUP(Nebenrechnung_Break_Even!A5051/'Rüstprozess (DE)'!$E$30,0))*'Rüstprozess (DE)'!$E$28</f>
        <v>897</v>
      </c>
      <c r="C5051" s="10">
        <f>('Rüstprozess (DE)'!$E$12/3600)*A5051*'Rüstprozess (DE)'!$E$14</f>
        <v>841.33333333333326</v>
      </c>
      <c r="D5051" s="11">
        <f t="shared" si="390"/>
        <v>1738.3333333333333</v>
      </c>
      <c r="E5051" s="9">
        <f>(ROUNDUP(Nebenrechnung_Break_Even!A5051/'Rüstprozess (DE)'!$G$30,0))*'Rüstprozess (DE)'!$G$28</f>
        <v>889</v>
      </c>
      <c r="F5051" s="10">
        <f>('Rüstprozess (DE)'!$G$12/3600)*A5051*'Rüstprozess (DE)'!$E$14</f>
        <v>2524</v>
      </c>
      <c r="G5051" s="11">
        <f t="shared" si="391"/>
        <v>3413</v>
      </c>
      <c r="I5051" s="4">
        <f t="shared" si="392"/>
        <v>1674.6666666666667</v>
      </c>
      <c r="J5051" s="4">
        <f t="shared" si="393"/>
        <v>1674.6666666666667</v>
      </c>
      <c r="K5051" s="4">
        <f t="shared" si="394"/>
        <v>5048</v>
      </c>
    </row>
    <row r="5052" spans="1:11" x14ac:dyDescent="0.25">
      <c r="A5052" s="2">
        <v>5049</v>
      </c>
      <c r="B5052" s="9">
        <f>(ROUNDUP(Nebenrechnung_Break_Even!A5052/'Rüstprozess (DE)'!$E$30,0))*'Rüstprozess (DE)'!$E$28</f>
        <v>897</v>
      </c>
      <c r="C5052" s="10">
        <f>('Rüstprozess (DE)'!$E$12/3600)*A5052*'Rüstprozess (DE)'!$E$14</f>
        <v>841.5</v>
      </c>
      <c r="D5052" s="11">
        <f t="shared" si="390"/>
        <v>1738.5</v>
      </c>
      <c r="E5052" s="9">
        <f>(ROUNDUP(Nebenrechnung_Break_Even!A5052/'Rüstprozess (DE)'!$G$30,0))*'Rüstprozess (DE)'!$G$28</f>
        <v>889</v>
      </c>
      <c r="F5052" s="10">
        <f>('Rüstprozess (DE)'!$G$12/3600)*A5052*'Rüstprozess (DE)'!$E$14</f>
        <v>2524.5</v>
      </c>
      <c r="G5052" s="11">
        <f t="shared" si="391"/>
        <v>3413.5</v>
      </c>
      <c r="I5052" s="4">
        <f t="shared" si="392"/>
        <v>1675</v>
      </c>
      <c r="J5052" s="4">
        <f t="shared" si="393"/>
        <v>1675</v>
      </c>
      <c r="K5052" s="4">
        <f t="shared" si="394"/>
        <v>5049</v>
      </c>
    </row>
    <row r="5053" spans="1:11" x14ac:dyDescent="0.25">
      <c r="A5053" s="2">
        <v>5050</v>
      </c>
      <c r="B5053" s="9">
        <f>(ROUNDUP(Nebenrechnung_Break_Even!A5053/'Rüstprozess (DE)'!$E$30,0))*'Rüstprozess (DE)'!$E$28</f>
        <v>897</v>
      </c>
      <c r="C5053" s="10">
        <f>('Rüstprozess (DE)'!$E$12/3600)*A5053*'Rüstprozess (DE)'!$E$14</f>
        <v>841.66666666666674</v>
      </c>
      <c r="D5053" s="11">
        <f t="shared" si="390"/>
        <v>1738.6666666666667</v>
      </c>
      <c r="E5053" s="9">
        <f>(ROUNDUP(Nebenrechnung_Break_Even!A5053/'Rüstprozess (DE)'!$G$30,0))*'Rüstprozess (DE)'!$G$28</f>
        <v>889</v>
      </c>
      <c r="F5053" s="10">
        <f>('Rüstprozess (DE)'!$G$12/3600)*A5053*'Rüstprozess (DE)'!$E$14</f>
        <v>2525</v>
      </c>
      <c r="G5053" s="11">
        <f t="shared" si="391"/>
        <v>3414</v>
      </c>
      <c r="I5053" s="4">
        <f t="shared" si="392"/>
        <v>1675.3333333333333</v>
      </c>
      <c r="J5053" s="4">
        <f t="shared" si="393"/>
        <v>1675.3333333333333</v>
      </c>
      <c r="K5053" s="4">
        <f t="shared" si="394"/>
        <v>5050</v>
      </c>
    </row>
    <row r="5054" spans="1:11" x14ac:dyDescent="0.25">
      <c r="A5054" s="2">
        <v>5051</v>
      </c>
      <c r="B5054" s="9">
        <f>(ROUNDUP(Nebenrechnung_Break_Even!A5054/'Rüstprozess (DE)'!$E$30,0))*'Rüstprozess (DE)'!$E$28</f>
        <v>897</v>
      </c>
      <c r="C5054" s="10">
        <f>('Rüstprozess (DE)'!$E$12/3600)*A5054*'Rüstprozess (DE)'!$E$14</f>
        <v>841.83333333333337</v>
      </c>
      <c r="D5054" s="11">
        <f t="shared" si="390"/>
        <v>1738.8333333333335</v>
      </c>
      <c r="E5054" s="9">
        <f>(ROUNDUP(Nebenrechnung_Break_Even!A5054/'Rüstprozess (DE)'!$G$30,0))*'Rüstprozess (DE)'!$G$28</f>
        <v>889</v>
      </c>
      <c r="F5054" s="10">
        <f>('Rüstprozess (DE)'!$G$12/3600)*A5054*'Rüstprozess (DE)'!$E$14</f>
        <v>2525.5</v>
      </c>
      <c r="G5054" s="11">
        <f t="shared" si="391"/>
        <v>3414.5</v>
      </c>
      <c r="I5054" s="4">
        <f t="shared" si="392"/>
        <v>1675.6666666666665</v>
      </c>
      <c r="J5054" s="4">
        <f t="shared" si="393"/>
        <v>1675.6666666666665</v>
      </c>
      <c r="K5054" s="4">
        <f t="shared" si="394"/>
        <v>5051</v>
      </c>
    </row>
    <row r="5055" spans="1:11" x14ac:dyDescent="0.25">
      <c r="A5055" s="2">
        <v>5052</v>
      </c>
      <c r="B5055" s="9">
        <f>(ROUNDUP(Nebenrechnung_Break_Even!A5055/'Rüstprozess (DE)'!$E$30,0))*'Rüstprozess (DE)'!$E$28</f>
        <v>897</v>
      </c>
      <c r="C5055" s="10">
        <f>('Rüstprozess (DE)'!$E$12/3600)*A5055*'Rüstprozess (DE)'!$E$14</f>
        <v>842</v>
      </c>
      <c r="D5055" s="11">
        <f t="shared" si="390"/>
        <v>1739</v>
      </c>
      <c r="E5055" s="9">
        <f>(ROUNDUP(Nebenrechnung_Break_Even!A5055/'Rüstprozess (DE)'!$G$30,0))*'Rüstprozess (DE)'!$G$28</f>
        <v>889</v>
      </c>
      <c r="F5055" s="10">
        <f>('Rüstprozess (DE)'!$G$12/3600)*A5055*'Rüstprozess (DE)'!$E$14</f>
        <v>2526</v>
      </c>
      <c r="G5055" s="11">
        <f t="shared" si="391"/>
        <v>3415</v>
      </c>
      <c r="I5055" s="4">
        <f t="shared" si="392"/>
        <v>1676</v>
      </c>
      <c r="J5055" s="4">
        <f t="shared" si="393"/>
        <v>1676</v>
      </c>
      <c r="K5055" s="4">
        <f t="shared" si="394"/>
        <v>5052</v>
      </c>
    </row>
    <row r="5056" spans="1:11" x14ac:dyDescent="0.25">
      <c r="A5056" s="2">
        <v>5053</v>
      </c>
      <c r="B5056" s="9">
        <f>(ROUNDUP(Nebenrechnung_Break_Even!A5056/'Rüstprozess (DE)'!$E$30,0))*'Rüstprozess (DE)'!$E$28</f>
        <v>897</v>
      </c>
      <c r="C5056" s="10">
        <f>('Rüstprozess (DE)'!$E$12/3600)*A5056*'Rüstprozess (DE)'!$E$14</f>
        <v>842.16666666666674</v>
      </c>
      <c r="D5056" s="11">
        <f t="shared" si="390"/>
        <v>1739.1666666666667</v>
      </c>
      <c r="E5056" s="9">
        <f>(ROUNDUP(Nebenrechnung_Break_Even!A5056/'Rüstprozess (DE)'!$G$30,0))*'Rüstprozess (DE)'!$G$28</f>
        <v>889</v>
      </c>
      <c r="F5056" s="10">
        <f>('Rüstprozess (DE)'!$G$12/3600)*A5056*'Rüstprozess (DE)'!$E$14</f>
        <v>2526.5</v>
      </c>
      <c r="G5056" s="11">
        <f t="shared" si="391"/>
        <v>3415.5</v>
      </c>
      <c r="I5056" s="4">
        <f t="shared" si="392"/>
        <v>1676.3333333333333</v>
      </c>
      <c r="J5056" s="4">
        <f t="shared" si="393"/>
        <v>1676.3333333333333</v>
      </c>
      <c r="K5056" s="4">
        <f t="shared" si="394"/>
        <v>5053</v>
      </c>
    </row>
    <row r="5057" spans="1:11" x14ac:dyDescent="0.25">
      <c r="A5057" s="2">
        <v>5054</v>
      </c>
      <c r="B5057" s="9">
        <f>(ROUNDUP(Nebenrechnung_Break_Even!A5057/'Rüstprozess (DE)'!$E$30,0))*'Rüstprozess (DE)'!$E$28</f>
        <v>897</v>
      </c>
      <c r="C5057" s="10">
        <f>('Rüstprozess (DE)'!$E$12/3600)*A5057*'Rüstprozess (DE)'!$E$14</f>
        <v>842.33333333333337</v>
      </c>
      <c r="D5057" s="11">
        <f t="shared" si="390"/>
        <v>1739.3333333333335</v>
      </c>
      <c r="E5057" s="9">
        <f>(ROUNDUP(Nebenrechnung_Break_Even!A5057/'Rüstprozess (DE)'!$G$30,0))*'Rüstprozess (DE)'!$G$28</f>
        <v>889</v>
      </c>
      <c r="F5057" s="10">
        <f>('Rüstprozess (DE)'!$G$12/3600)*A5057*'Rüstprozess (DE)'!$E$14</f>
        <v>2527</v>
      </c>
      <c r="G5057" s="11">
        <f t="shared" si="391"/>
        <v>3416</v>
      </c>
      <c r="I5057" s="4">
        <f t="shared" si="392"/>
        <v>1676.6666666666665</v>
      </c>
      <c r="J5057" s="4">
        <f t="shared" si="393"/>
        <v>1676.6666666666665</v>
      </c>
      <c r="K5057" s="4">
        <f t="shared" si="394"/>
        <v>5054</v>
      </c>
    </row>
    <row r="5058" spans="1:11" x14ac:dyDescent="0.25">
      <c r="A5058" s="2">
        <v>5055</v>
      </c>
      <c r="B5058" s="9">
        <f>(ROUNDUP(Nebenrechnung_Break_Even!A5058/'Rüstprozess (DE)'!$E$30,0))*'Rüstprozess (DE)'!$E$28</f>
        <v>897</v>
      </c>
      <c r="C5058" s="10">
        <f>('Rüstprozess (DE)'!$E$12/3600)*A5058*'Rüstprozess (DE)'!$E$14</f>
        <v>842.5</v>
      </c>
      <c r="D5058" s="11">
        <f t="shared" si="390"/>
        <v>1739.5</v>
      </c>
      <c r="E5058" s="9">
        <f>(ROUNDUP(Nebenrechnung_Break_Even!A5058/'Rüstprozess (DE)'!$G$30,0))*'Rüstprozess (DE)'!$G$28</f>
        <v>889</v>
      </c>
      <c r="F5058" s="10">
        <f>('Rüstprozess (DE)'!$G$12/3600)*A5058*'Rüstprozess (DE)'!$E$14</f>
        <v>2527.5</v>
      </c>
      <c r="G5058" s="11">
        <f t="shared" si="391"/>
        <v>3416.5</v>
      </c>
      <c r="I5058" s="4">
        <f t="shared" si="392"/>
        <v>1677</v>
      </c>
      <c r="J5058" s="4">
        <f t="shared" si="393"/>
        <v>1677</v>
      </c>
      <c r="K5058" s="4">
        <f t="shared" si="394"/>
        <v>5055</v>
      </c>
    </row>
    <row r="5059" spans="1:11" x14ac:dyDescent="0.25">
      <c r="A5059" s="2">
        <v>5056</v>
      </c>
      <c r="B5059" s="9">
        <f>(ROUNDUP(Nebenrechnung_Break_Even!A5059/'Rüstprozess (DE)'!$E$30,0))*'Rüstprozess (DE)'!$E$28</f>
        <v>897</v>
      </c>
      <c r="C5059" s="10">
        <f>('Rüstprozess (DE)'!$E$12/3600)*A5059*'Rüstprozess (DE)'!$E$14</f>
        <v>842.66666666666663</v>
      </c>
      <c r="D5059" s="11">
        <f t="shared" si="390"/>
        <v>1739.6666666666665</v>
      </c>
      <c r="E5059" s="9">
        <f>(ROUNDUP(Nebenrechnung_Break_Even!A5059/'Rüstprozess (DE)'!$G$30,0))*'Rüstprozess (DE)'!$G$28</f>
        <v>889</v>
      </c>
      <c r="F5059" s="10">
        <f>('Rüstprozess (DE)'!$G$12/3600)*A5059*'Rüstprozess (DE)'!$E$14</f>
        <v>2528</v>
      </c>
      <c r="G5059" s="11">
        <f t="shared" si="391"/>
        <v>3417</v>
      </c>
      <c r="I5059" s="4">
        <f t="shared" si="392"/>
        <v>1677.3333333333335</v>
      </c>
      <c r="J5059" s="4">
        <f t="shared" si="393"/>
        <v>1677.3333333333335</v>
      </c>
      <c r="K5059" s="4">
        <f t="shared" si="394"/>
        <v>5056</v>
      </c>
    </row>
    <row r="5060" spans="1:11" x14ac:dyDescent="0.25">
      <c r="A5060" s="2">
        <v>5057</v>
      </c>
      <c r="B5060" s="9">
        <f>(ROUNDUP(Nebenrechnung_Break_Even!A5060/'Rüstprozess (DE)'!$E$30,0))*'Rüstprozess (DE)'!$E$28</f>
        <v>897</v>
      </c>
      <c r="C5060" s="10">
        <f>('Rüstprozess (DE)'!$E$12/3600)*A5060*'Rüstprozess (DE)'!$E$14</f>
        <v>842.83333333333326</v>
      </c>
      <c r="D5060" s="11">
        <f t="shared" si="390"/>
        <v>1739.8333333333333</v>
      </c>
      <c r="E5060" s="9">
        <f>(ROUNDUP(Nebenrechnung_Break_Even!A5060/'Rüstprozess (DE)'!$G$30,0))*'Rüstprozess (DE)'!$G$28</f>
        <v>889</v>
      </c>
      <c r="F5060" s="10">
        <f>('Rüstprozess (DE)'!$G$12/3600)*A5060*'Rüstprozess (DE)'!$E$14</f>
        <v>2528.5</v>
      </c>
      <c r="G5060" s="11">
        <f t="shared" si="391"/>
        <v>3417.5</v>
      </c>
      <c r="I5060" s="4">
        <f t="shared" si="392"/>
        <v>1677.6666666666667</v>
      </c>
      <c r="J5060" s="4">
        <f t="shared" si="393"/>
        <v>1677.6666666666667</v>
      </c>
      <c r="K5060" s="4">
        <f t="shared" si="394"/>
        <v>5057</v>
      </c>
    </row>
    <row r="5061" spans="1:11" x14ac:dyDescent="0.25">
      <c r="A5061" s="2">
        <v>5058</v>
      </c>
      <c r="B5061" s="9">
        <f>(ROUNDUP(Nebenrechnung_Break_Even!A5061/'Rüstprozess (DE)'!$E$30,0))*'Rüstprozess (DE)'!$E$28</f>
        <v>897</v>
      </c>
      <c r="C5061" s="10">
        <f>('Rüstprozess (DE)'!$E$12/3600)*A5061*'Rüstprozess (DE)'!$E$14</f>
        <v>843</v>
      </c>
      <c r="D5061" s="11">
        <f t="shared" ref="D5061:D5124" si="395">SUM(B5061:C5061)</f>
        <v>1740</v>
      </c>
      <c r="E5061" s="9">
        <f>(ROUNDUP(Nebenrechnung_Break_Even!A5061/'Rüstprozess (DE)'!$G$30,0))*'Rüstprozess (DE)'!$G$28</f>
        <v>889</v>
      </c>
      <c r="F5061" s="10">
        <f>('Rüstprozess (DE)'!$G$12/3600)*A5061*'Rüstprozess (DE)'!$E$14</f>
        <v>2529</v>
      </c>
      <c r="G5061" s="11">
        <f t="shared" ref="G5061:G5124" si="396">SUM(E5061:F5061)</f>
        <v>3418</v>
      </c>
      <c r="I5061" s="4">
        <f t="shared" ref="I5061:I5124" si="397">G5061-D5061</f>
        <v>1678</v>
      </c>
      <c r="J5061" s="4">
        <f t="shared" ref="J5061:J5124" si="398">ABS(I5061)</f>
        <v>1678</v>
      </c>
      <c r="K5061" s="4">
        <f t="shared" ref="K5061:K5124" si="399">A5061</f>
        <v>5058</v>
      </c>
    </row>
    <row r="5062" spans="1:11" x14ac:dyDescent="0.25">
      <c r="A5062" s="2">
        <v>5059</v>
      </c>
      <c r="B5062" s="9">
        <f>(ROUNDUP(Nebenrechnung_Break_Even!A5062/'Rüstprozess (DE)'!$E$30,0))*'Rüstprozess (DE)'!$E$28</f>
        <v>897</v>
      </c>
      <c r="C5062" s="10">
        <f>('Rüstprozess (DE)'!$E$12/3600)*A5062*'Rüstprozess (DE)'!$E$14</f>
        <v>843.16666666666663</v>
      </c>
      <c r="D5062" s="11">
        <f t="shared" si="395"/>
        <v>1740.1666666666665</v>
      </c>
      <c r="E5062" s="9">
        <f>(ROUNDUP(Nebenrechnung_Break_Even!A5062/'Rüstprozess (DE)'!$G$30,0))*'Rüstprozess (DE)'!$G$28</f>
        <v>889</v>
      </c>
      <c r="F5062" s="10">
        <f>('Rüstprozess (DE)'!$G$12/3600)*A5062*'Rüstprozess (DE)'!$E$14</f>
        <v>2529.5</v>
      </c>
      <c r="G5062" s="11">
        <f t="shared" si="396"/>
        <v>3418.5</v>
      </c>
      <c r="I5062" s="4">
        <f t="shared" si="397"/>
        <v>1678.3333333333335</v>
      </c>
      <c r="J5062" s="4">
        <f t="shared" si="398"/>
        <v>1678.3333333333335</v>
      </c>
      <c r="K5062" s="4">
        <f t="shared" si="399"/>
        <v>5059</v>
      </c>
    </row>
    <row r="5063" spans="1:11" x14ac:dyDescent="0.25">
      <c r="A5063" s="2">
        <v>5060</v>
      </c>
      <c r="B5063" s="9">
        <f>(ROUNDUP(Nebenrechnung_Break_Even!A5063/'Rüstprozess (DE)'!$E$30,0))*'Rüstprozess (DE)'!$E$28</f>
        <v>897</v>
      </c>
      <c r="C5063" s="10">
        <f>('Rüstprozess (DE)'!$E$12/3600)*A5063*'Rüstprozess (DE)'!$E$14</f>
        <v>843.33333333333326</v>
      </c>
      <c r="D5063" s="11">
        <f t="shared" si="395"/>
        <v>1740.3333333333333</v>
      </c>
      <c r="E5063" s="9">
        <f>(ROUNDUP(Nebenrechnung_Break_Even!A5063/'Rüstprozess (DE)'!$G$30,0))*'Rüstprozess (DE)'!$G$28</f>
        <v>889</v>
      </c>
      <c r="F5063" s="10">
        <f>('Rüstprozess (DE)'!$G$12/3600)*A5063*'Rüstprozess (DE)'!$E$14</f>
        <v>2530</v>
      </c>
      <c r="G5063" s="11">
        <f t="shared" si="396"/>
        <v>3419</v>
      </c>
      <c r="I5063" s="4">
        <f t="shared" si="397"/>
        <v>1678.6666666666667</v>
      </c>
      <c r="J5063" s="4">
        <f t="shared" si="398"/>
        <v>1678.6666666666667</v>
      </c>
      <c r="K5063" s="4">
        <f t="shared" si="399"/>
        <v>5060</v>
      </c>
    </row>
    <row r="5064" spans="1:11" x14ac:dyDescent="0.25">
      <c r="A5064" s="2">
        <v>5061</v>
      </c>
      <c r="B5064" s="9">
        <f>(ROUNDUP(Nebenrechnung_Break_Even!A5064/'Rüstprozess (DE)'!$E$30,0))*'Rüstprozess (DE)'!$E$28</f>
        <v>897</v>
      </c>
      <c r="C5064" s="10">
        <f>('Rüstprozess (DE)'!$E$12/3600)*A5064*'Rüstprozess (DE)'!$E$14</f>
        <v>843.5</v>
      </c>
      <c r="D5064" s="11">
        <f t="shared" si="395"/>
        <v>1740.5</v>
      </c>
      <c r="E5064" s="9">
        <f>(ROUNDUP(Nebenrechnung_Break_Even!A5064/'Rüstprozess (DE)'!$G$30,0))*'Rüstprozess (DE)'!$G$28</f>
        <v>889</v>
      </c>
      <c r="F5064" s="10">
        <f>('Rüstprozess (DE)'!$G$12/3600)*A5064*'Rüstprozess (DE)'!$E$14</f>
        <v>2530.5</v>
      </c>
      <c r="G5064" s="11">
        <f t="shared" si="396"/>
        <v>3419.5</v>
      </c>
      <c r="I5064" s="4">
        <f t="shared" si="397"/>
        <v>1679</v>
      </c>
      <c r="J5064" s="4">
        <f t="shared" si="398"/>
        <v>1679</v>
      </c>
      <c r="K5064" s="4">
        <f t="shared" si="399"/>
        <v>5061</v>
      </c>
    </row>
    <row r="5065" spans="1:11" x14ac:dyDescent="0.25">
      <c r="A5065" s="2">
        <v>5062</v>
      </c>
      <c r="B5065" s="9">
        <f>(ROUNDUP(Nebenrechnung_Break_Even!A5065/'Rüstprozess (DE)'!$E$30,0))*'Rüstprozess (DE)'!$E$28</f>
        <v>897</v>
      </c>
      <c r="C5065" s="10">
        <f>('Rüstprozess (DE)'!$E$12/3600)*A5065*'Rüstprozess (DE)'!$E$14</f>
        <v>843.66666666666663</v>
      </c>
      <c r="D5065" s="11">
        <f t="shared" si="395"/>
        <v>1740.6666666666665</v>
      </c>
      <c r="E5065" s="9">
        <f>(ROUNDUP(Nebenrechnung_Break_Even!A5065/'Rüstprozess (DE)'!$G$30,0))*'Rüstprozess (DE)'!$G$28</f>
        <v>889</v>
      </c>
      <c r="F5065" s="10">
        <f>('Rüstprozess (DE)'!$G$12/3600)*A5065*'Rüstprozess (DE)'!$E$14</f>
        <v>2531</v>
      </c>
      <c r="G5065" s="11">
        <f t="shared" si="396"/>
        <v>3420</v>
      </c>
      <c r="I5065" s="4">
        <f t="shared" si="397"/>
        <v>1679.3333333333335</v>
      </c>
      <c r="J5065" s="4">
        <f t="shared" si="398"/>
        <v>1679.3333333333335</v>
      </c>
      <c r="K5065" s="4">
        <f t="shared" si="399"/>
        <v>5062</v>
      </c>
    </row>
    <row r="5066" spans="1:11" x14ac:dyDescent="0.25">
      <c r="A5066" s="2">
        <v>5063</v>
      </c>
      <c r="B5066" s="9">
        <f>(ROUNDUP(Nebenrechnung_Break_Even!A5066/'Rüstprozess (DE)'!$E$30,0))*'Rüstprozess (DE)'!$E$28</f>
        <v>897</v>
      </c>
      <c r="C5066" s="10">
        <f>('Rüstprozess (DE)'!$E$12/3600)*A5066*'Rüstprozess (DE)'!$E$14</f>
        <v>843.83333333333326</v>
      </c>
      <c r="D5066" s="11">
        <f t="shared" si="395"/>
        <v>1740.8333333333333</v>
      </c>
      <c r="E5066" s="9">
        <f>(ROUNDUP(Nebenrechnung_Break_Even!A5066/'Rüstprozess (DE)'!$G$30,0))*'Rüstprozess (DE)'!$G$28</f>
        <v>889</v>
      </c>
      <c r="F5066" s="10">
        <f>('Rüstprozess (DE)'!$G$12/3600)*A5066*'Rüstprozess (DE)'!$E$14</f>
        <v>2531.5</v>
      </c>
      <c r="G5066" s="11">
        <f t="shared" si="396"/>
        <v>3420.5</v>
      </c>
      <c r="I5066" s="4">
        <f t="shared" si="397"/>
        <v>1679.6666666666667</v>
      </c>
      <c r="J5066" s="4">
        <f t="shared" si="398"/>
        <v>1679.6666666666667</v>
      </c>
      <c r="K5066" s="4">
        <f t="shared" si="399"/>
        <v>5063</v>
      </c>
    </row>
    <row r="5067" spans="1:11" x14ac:dyDescent="0.25">
      <c r="A5067" s="2">
        <v>5064</v>
      </c>
      <c r="B5067" s="9">
        <f>(ROUNDUP(Nebenrechnung_Break_Even!A5067/'Rüstprozess (DE)'!$E$30,0))*'Rüstprozess (DE)'!$E$28</f>
        <v>897</v>
      </c>
      <c r="C5067" s="10">
        <f>('Rüstprozess (DE)'!$E$12/3600)*A5067*'Rüstprozess (DE)'!$E$14</f>
        <v>844</v>
      </c>
      <c r="D5067" s="11">
        <f t="shared" si="395"/>
        <v>1741</v>
      </c>
      <c r="E5067" s="9">
        <f>(ROUNDUP(Nebenrechnung_Break_Even!A5067/'Rüstprozess (DE)'!$G$30,0))*'Rüstprozess (DE)'!$G$28</f>
        <v>889</v>
      </c>
      <c r="F5067" s="10">
        <f>('Rüstprozess (DE)'!$G$12/3600)*A5067*'Rüstprozess (DE)'!$E$14</f>
        <v>2532</v>
      </c>
      <c r="G5067" s="11">
        <f t="shared" si="396"/>
        <v>3421</v>
      </c>
      <c r="I5067" s="4">
        <f t="shared" si="397"/>
        <v>1680</v>
      </c>
      <c r="J5067" s="4">
        <f t="shared" si="398"/>
        <v>1680</v>
      </c>
      <c r="K5067" s="4">
        <f t="shared" si="399"/>
        <v>5064</v>
      </c>
    </row>
    <row r="5068" spans="1:11" x14ac:dyDescent="0.25">
      <c r="A5068" s="2">
        <v>5065</v>
      </c>
      <c r="B5068" s="9">
        <f>(ROUNDUP(Nebenrechnung_Break_Even!A5068/'Rüstprozess (DE)'!$E$30,0))*'Rüstprozess (DE)'!$E$28</f>
        <v>897</v>
      </c>
      <c r="C5068" s="10">
        <f>('Rüstprozess (DE)'!$E$12/3600)*A5068*'Rüstprozess (DE)'!$E$14</f>
        <v>844.16666666666674</v>
      </c>
      <c r="D5068" s="11">
        <f t="shared" si="395"/>
        <v>1741.1666666666667</v>
      </c>
      <c r="E5068" s="9">
        <f>(ROUNDUP(Nebenrechnung_Break_Even!A5068/'Rüstprozess (DE)'!$G$30,0))*'Rüstprozess (DE)'!$G$28</f>
        <v>889</v>
      </c>
      <c r="F5068" s="10">
        <f>('Rüstprozess (DE)'!$G$12/3600)*A5068*'Rüstprozess (DE)'!$E$14</f>
        <v>2532.5</v>
      </c>
      <c r="G5068" s="11">
        <f t="shared" si="396"/>
        <v>3421.5</v>
      </c>
      <c r="I5068" s="4">
        <f t="shared" si="397"/>
        <v>1680.3333333333333</v>
      </c>
      <c r="J5068" s="4">
        <f t="shared" si="398"/>
        <v>1680.3333333333333</v>
      </c>
      <c r="K5068" s="4">
        <f t="shared" si="399"/>
        <v>5065</v>
      </c>
    </row>
    <row r="5069" spans="1:11" x14ac:dyDescent="0.25">
      <c r="A5069" s="2">
        <v>5066</v>
      </c>
      <c r="B5069" s="9">
        <f>(ROUNDUP(Nebenrechnung_Break_Even!A5069/'Rüstprozess (DE)'!$E$30,0))*'Rüstprozess (DE)'!$E$28</f>
        <v>897</v>
      </c>
      <c r="C5069" s="10">
        <f>('Rüstprozess (DE)'!$E$12/3600)*A5069*'Rüstprozess (DE)'!$E$14</f>
        <v>844.33333333333337</v>
      </c>
      <c r="D5069" s="11">
        <f t="shared" si="395"/>
        <v>1741.3333333333335</v>
      </c>
      <c r="E5069" s="9">
        <f>(ROUNDUP(Nebenrechnung_Break_Even!A5069/'Rüstprozess (DE)'!$G$30,0))*'Rüstprozess (DE)'!$G$28</f>
        <v>889</v>
      </c>
      <c r="F5069" s="10">
        <f>('Rüstprozess (DE)'!$G$12/3600)*A5069*'Rüstprozess (DE)'!$E$14</f>
        <v>2533</v>
      </c>
      <c r="G5069" s="11">
        <f t="shared" si="396"/>
        <v>3422</v>
      </c>
      <c r="I5069" s="4">
        <f t="shared" si="397"/>
        <v>1680.6666666666665</v>
      </c>
      <c r="J5069" s="4">
        <f t="shared" si="398"/>
        <v>1680.6666666666665</v>
      </c>
      <c r="K5069" s="4">
        <f t="shared" si="399"/>
        <v>5066</v>
      </c>
    </row>
    <row r="5070" spans="1:11" x14ac:dyDescent="0.25">
      <c r="A5070" s="2">
        <v>5067</v>
      </c>
      <c r="B5070" s="9">
        <f>(ROUNDUP(Nebenrechnung_Break_Even!A5070/'Rüstprozess (DE)'!$E$30,0))*'Rüstprozess (DE)'!$E$28</f>
        <v>897</v>
      </c>
      <c r="C5070" s="10">
        <f>('Rüstprozess (DE)'!$E$12/3600)*A5070*'Rüstprozess (DE)'!$E$14</f>
        <v>844.5</v>
      </c>
      <c r="D5070" s="11">
        <f t="shared" si="395"/>
        <v>1741.5</v>
      </c>
      <c r="E5070" s="9">
        <f>(ROUNDUP(Nebenrechnung_Break_Even!A5070/'Rüstprozess (DE)'!$G$30,0))*'Rüstprozess (DE)'!$G$28</f>
        <v>889</v>
      </c>
      <c r="F5070" s="10">
        <f>('Rüstprozess (DE)'!$G$12/3600)*A5070*'Rüstprozess (DE)'!$E$14</f>
        <v>2533.5</v>
      </c>
      <c r="G5070" s="11">
        <f t="shared" si="396"/>
        <v>3422.5</v>
      </c>
      <c r="I5070" s="4">
        <f t="shared" si="397"/>
        <v>1681</v>
      </c>
      <c r="J5070" s="4">
        <f t="shared" si="398"/>
        <v>1681</v>
      </c>
      <c r="K5070" s="4">
        <f t="shared" si="399"/>
        <v>5067</v>
      </c>
    </row>
    <row r="5071" spans="1:11" x14ac:dyDescent="0.25">
      <c r="A5071" s="2">
        <v>5068</v>
      </c>
      <c r="B5071" s="9">
        <f>(ROUNDUP(Nebenrechnung_Break_Even!A5071/'Rüstprozess (DE)'!$E$30,0))*'Rüstprozess (DE)'!$E$28</f>
        <v>897</v>
      </c>
      <c r="C5071" s="10">
        <f>('Rüstprozess (DE)'!$E$12/3600)*A5071*'Rüstprozess (DE)'!$E$14</f>
        <v>844.66666666666674</v>
      </c>
      <c r="D5071" s="11">
        <f t="shared" si="395"/>
        <v>1741.6666666666667</v>
      </c>
      <c r="E5071" s="9">
        <f>(ROUNDUP(Nebenrechnung_Break_Even!A5071/'Rüstprozess (DE)'!$G$30,0))*'Rüstprozess (DE)'!$G$28</f>
        <v>889</v>
      </c>
      <c r="F5071" s="10">
        <f>('Rüstprozess (DE)'!$G$12/3600)*A5071*'Rüstprozess (DE)'!$E$14</f>
        <v>2534</v>
      </c>
      <c r="G5071" s="11">
        <f t="shared" si="396"/>
        <v>3423</v>
      </c>
      <c r="I5071" s="4">
        <f t="shared" si="397"/>
        <v>1681.3333333333333</v>
      </c>
      <c r="J5071" s="4">
        <f t="shared" si="398"/>
        <v>1681.3333333333333</v>
      </c>
      <c r="K5071" s="4">
        <f t="shared" si="399"/>
        <v>5068</v>
      </c>
    </row>
    <row r="5072" spans="1:11" x14ac:dyDescent="0.25">
      <c r="A5072" s="2">
        <v>5069</v>
      </c>
      <c r="B5072" s="9">
        <f>(ROUNDUP(Nebenrechnung_Break_Even!A5072/'Rüstprozess (DE)'!$E$30,0))*'Rüstprozess (DE)'!$E$28</f>
        <v>897</v>
      </c>
      <c r="C5072" s="10">
        <f>('Rüstprozess (DE)'!$E$12/3600)*A5072*'Rüstprozess (DE)'!$E$14</f>
        <v>844.83333333333337</v>
      </c>
      <c r="D5072" s="11">
        <f t="shared" si="395"/>
        <v>1741.8333333333335</v>
      </c>
      <c r="E5072" s="9">
        <f>(ROUNDUP(Nebenrechnung_Break_Even!A5072/'Rüstprozess (DE)'!$G$30,0))*'Rüstprozess (DE)'!$G$28</f>
        <v>889</v>
      </c>
      <c r="F5072" s="10">
        <f>('Rüstprozess (DE)'!$G$12/3600)*A5072*'Rüstprozess (DE)'!$E$14</f>
        <v>2534.5</v>
      </c>
      <c r="G5072" s="11">
        <f t="shared" si="396"/>
        <v>3423.5</v>
      </c>
      <c r="I5072" s="4">
        <f t="shared" si="397"/>
        <v>1681.6666666666665</v>
      </c>
      <c r="J5072" s="4">
        <f t="shared" si="398"/>
        <v>1681.6666666666665</v>
      </c>
      <c r="K5072" s="4">
        <f t="shared" si="399"/>
        <v>5069</v>
      </c>
    </row>
    <row r="5073" spans="1:11" x14ac:dyDescent="0.25">
      <c r="A5073" s="2">
        <v>5070</v>
      </c>
      <c r="B5073" s="9">
        <f>(ROUNDUP(Nebenrechnung_Break_Even!A5073/'Rüstprozess (DE)'!$E$30,0))*'Rüstprozess (DE)'!$E$28</f>
        <v>897</v>
      </c>
      <c r="C5073" s="10">
        <f>('Rüstprozess (DE)'!$E$12/3600)*A5073*'Rüstprozess (DE)'!$E$14</f>
        <v>845</v>
      </c>
      <c r="D5073" s="11">
        <f t="shared" si="395"/>
        <v>1742</v>
      </c>
      <c r="E5073" s="9">
        <f>(ROUNDUP(Nebenrechnung_Break_Even!A5073/'Rüstprozess (DE)'!$G$30,0))*'Rüstprozess (DE)'!$G$28</f>
        <v>889</v>
      </c>
      <c r="F5073" s="10">
        <f>('Rüstprozess (DE)'!$G$12/3600)*A5073*'Rüstprozess (DE)'!$E$14</f>
        <v>2535</v>
      </c>
      <c r="G5073" s="11">
        <f t="shared" si="396"/>
        <v>3424</v>
      </c>
      <c r="I5073" s="4">
        <f t="shared" si="397"/>
        <v>1682</v>
      </c>
      <c r="J5073" s="4">
        <f t="shared" si="398"/>
        <v>1682</v>
      </c>
      <c r="K5073" s="4">
        <f t="shared" si="399"/>
        <v>5070</v>
      </c>
    </row>
    <row r="5074" spans="1:11" x14ac:dyDescent="0.25">
      <c r="A5074" s="2">
        <v>5071</v>
      </c>
      <c r="B5074" s="9">
        <f>(ROUNDUP(Nebenrechnung_Break_Even!A5074/'Rüstprozess (DE)'!$E$30,0))*'Rüstprozess (DE)'!$E$28</f>
        <v>897</v>
      </c>
      <c r="C5074" s="10">
        <f>('Rüstprozess (DE)'!$E$12/3600)*A5074*'Rüstprozess (DE)'!$E$14</f>
        <v>845.16666666666663</v>
      </c>
      <c r="D5074" s="11">
        <f t="shared" si="395"/>
        <v>1742.1666666666665</v>
      </c>
      <c r="E5074" s="9">
        <f>(ROUNDUP(Nebenrechnung_Break_Even!A5074/'Rüstprozess (DE)'!$G$30,0))*'Rüstprozess (DE)'!$G$28</f>
        <v>889</v>
      </c>
      <c r="F5074" s="10">
        <f>('Rüstprozess (DE)'!$G$12/3600)*A5074*'Rüstprozess (DE)'!$E$14</f>
        <v>2535.5</v>
      </c>
      <c r="G5074" s="11">
        <f t="shared" si="396"/>
        <v>3424.5</v>
      </c>
      <c r="I5074" s="4">
        <f t="shared" si="397"/>
        <v>1682.3333333333335</v>
      </c>
      <c r="J5074" s="4">
        <f t="shared" si="398"/>
        <v>1682.3333333333335</v>
      </c>
      <c r="K5074" s="4">
        <f t="shared" si="399"/>
        <v>5071</v>
      </c>
    </row>
    <row r="5075" spans="1:11" x14ac:dyDescent="0.25">
      <c r="A5075" s="2">
        <v>5072</v>
      </c>
      <c r="B5075" s="9">
        <f>(ROUNDUP(Nebenrechnung_Break_Even!A5075/'Rüstprozess (DE)'!$E$30,0))*'Rüstprozess (DE)'!$E$28</f>
        <v>897</v>
      </c>
      <c r="C5075" s="10">
        <f>('Rüstprozess (DE)'!$E$12/3600)*A5075*'Rüstprozess (DE)'!$E$14</f>
        <v>845.33333333333326</v>
      </c>
      <c r="D5075" s="11">
        <f t="shared" si="395"/>
        <v>1742.3333333333333</v>
      </c>
      <c r="E5075" s="9">
        <f>(ROUNDUP(Nebenrechnung_Break_Even!A5075/'Rüstprozess (DE)'!$G$30,0))*'Rüstprozess (DE)'!$G$28</f>
        <v>889</v>
      </c>
      <c r="F5075" s="10">
        <f>('Rüstprozess (DE)'!$G$12/3600)*A5075*'Rüstprozess (DE)'!$E$14</f>
        <v>2536</v>
      </c>
      <c r="G5075" s="11">
        <f t="shared" si="396"/>
        <v>3425</v>
      </c>
      <c r="I5075" s="4">
        <f t="shared" si="397"/>
        <v>1682.6666666666667</v>
      </c>
      <c r="J5075" s="4">
        <f t="shared" si="398"/>
        <v>1682.6666666666667</v>
      </c>
      <c r="K5075" s="4">
        <f t="shared" si="399"/>
        <v>5072</v>
      </c>
    </row>
    <row r="5076" spans="1:11" x14ac:dyDescent="0.25">
      <c r="A5076" s="2">
        <v>5073</v>
      </c>
      <c r="B5076" s="9">
        <f>(ROUNDUP(Nebenrechnung_Break_Even!A5076/'Rüstprozess (DE)'!$E$30,0))*'Rüstprozess (DE)'!$E$28</f>
        <v>897</v>
      </c>
      <c r="C5076" s="10">
        <f>('Rüstprozess (DE)'!$E$12/3600)*A5076*'Rüstprozess (DE)'!$E$14</f>
        <v>845.5</v>
      </c>
      <c r="D5076" s="11">
        <f t="shared" si="395"/>
        <v>1742.5</v>
      </c>
      <c r="E5076" s="9">
        <f>(ROUNDUP(Nebenrechnung_Break_Even!A5076/'Rüstprozess (DE)'!$G$30,0))*'Rüstprozess (DE)'!$G$28</f>
        <v>889</v>
      </c>
      <c r="F5076" s="10">
        <f>('Rüstprozess (DE)'!$G$12/3600)*A5076*'Rüstprozess (DE)'!$E$14</f>
        <v>2536.5</v>
      </c>
      <c r="G5076" s="11">
        <f t="shared" si="396"/>
        <v>3425.5</v>
      </c>
      <c r="I5076" s="4">
        <f t="shared" si="397"/>
        <v>1683</v>
      </c>
      <c r="J5076" s="4">
        <f t="shared" si="398"/>
        <v>1683</v>
      </c>
      <c r="K5076" s="4">
        <f t="shared" si="399"/>
        <v>5073</v>
      </c>
    </row>
    <row r="5077" spans="1:11" x14ac:dyDescent="0.25">
      <c r="A5077" s="2">
        <v>5074</v>
      </c>
      <c r="B5077" s="9">
        <f>(ROUNDUP(Nebenrechnung_Break_Even!A5077/'Rüstprozess (DE)'!$E$30,0))*'Rüstprozess (DE)'!$E$28</f>
        <v>897</v>
      </c>
      <c r="C5077" s="10">
        <f>('Rüstprozess (DE)'!$E$12/3600)*A5077*'Rüstprozess (DE)'!$E$14</f>
        <v>845.66666666666663</v>
      </c>
      <c r="D5077" s="11">
        <f t="shared" si="395"/>
        <v>1742.6666666666665</v>
      </c>
      <c r="E5077" s="9">
        <f>(ROUNDUP(Nebenrechnung_Break_Even!A5077/'Rüstprozess (DE)'!$G$30,0))*'Rüstprozess (DE)'!$G$28</f>
        <v>889</v>
      </c>
      <c r="F5077" s="10">
        <f>('Rüstprozess (DE)'!$G$12/3600)*A5077*'Rüstprozess (DE)'!$E$14</f>
        <v>2537</v>
      </c>
      <c r="G5077" s="11">
        <f t="shared" si="396"/>
        <v>3426</v>
      </c>
      <c r="I5077" s="4">
        <f t="shared" si="397"/>
        <v>1683.3333333333335</v>
      </c>
      <c r="J5077" s="4">
        <f t="shared" si="398"/>
        <v>1683.3333333333335</v>
      </c>
      <c r="K5077" s="4">
        <f t="shared" si="399"/>
        <v>5074</v>
      </c>
    </row>
    <row r="5078" spans="1:11" x14ac:dyDescent="0.25">
      <c r="A5078" s="2">
        <v>5075</v>
      </c>
      <c r="B5078" s="9">
        <f>(ROUNDUP(Nebenrechnung_Break_Even!A5078/'Rüstprozess (DE)'!$E$30,0))*'Rüstprozess (DE)'!$E$28</f>
        <v>897</v>
      </c>
      <c r="C5078" s="10">
        <f>('Rüstprozess (DE)'!$E$12/3600)*A5078*'Rüstprozess (DE)'!$E$14</f>
        <v>845.83333333333326</v>
      </c>
      <c r="D5078" s="11">
        <f t="shared" si="395"/>
        <v>1742.8333333333333</v>
      </c>
      <c r="E5078" s="9">
        <f>(ROUNDUP(Nebenrechnung_Break_Even!A5078/'Rüstprozess (DE)'!$G$30,0))*'Rüstprozess (DE)'!$G$28</f>
        <v>889</v>
      </c>
      <c r="F5078" s="10">
        <f>('Rüstprozess (DE)'!$G$12/3600)*A5078*'Rüstprozess (DE)'!$E$14</f>
        <v>2537.5</v>
      </c>
      <c r="G5078" s="11">
        <f t="shared" si="396"/>
        <v>3426.5</v>
      </c>
      <c r="I5078" s="4">
        <f t="shared" si="397"/>
        <v>1683.6666666666667</v>
      </c>
      <c r="J5078" s="4">
        <f t="shared" si="398"/>
        <v>1683.6666666666667</v>
      </c>
      <c r="K5078" s="4">
        <f t="shared" si="399"/>
        <v>5075</v>
      </c>
    </row>
    <row r="5079" spans="1:11" x14ac:dyDescent="0.25">
      <c r="A5079" s="2">
        <v>5076</v>
      </c>
      <c r="B5079" s="9">
        <f>(ROUNDUP(Nebenrechnung_Break_Even!A5079/'Rüstprozess (DE)'!$E$30,0))*'Rüstprozess (DE)'!$E$28</f>
        <v>897</v>
      </c>
      <c r="C5079" s="10">
        <f>('Rüstprozess (DE)'!$E$12/3600)*A5079*'Rüstprozess (DE)'!$E$14</f>
        <v>846</v>
      </c>
      <c r="D5079" s="11">
        <f t="shared" si="395"/>
        <v>1743</v>
      </c>
      <c r="E5079" s="9">
        <f>(ROUNDUP(Nebenrechnung_Break_Even!A5079/'Rüstprozess (DE)'!$G$30,0))*'Rüstprozess (DE)'!$G$28</f>
        <v>889</v>
      </c>
      <c r="F5079" s="10">
        <f>('Rüstprozess (DE)'!$G$12/3600)*A5079*'Rüstprozess (DE)'!$E$14</f>
        <v>2538</v>
      </c>
      <c r="G5079" s="11">
        <f t="shared" si="396"/>
        <v>3427</v>
      </c>
      <c r="I5079" s="4">
        <f t="shared" si="397"/>
        <v>1684</v>
      </c>
      <c r="J5079" s="4">
        <f t="shared" si="398"/>
        <v>1684</v>
      </c>
      <c r="K5079" s="4">
        <f t="shared" si="399"/>
        <v>5076</v>
      </c>
    </row>
    <row r="5080" spans="1:11" x14ac:dyDescent="0.25">
      <c r="A5080" s="2">
        <v>5077</v>
      </c>
      <c r="B5080" s="9">
        <f>(ROUNDUP(Nebenrechnung_Break_Even!A5080/'Rüstprozess (DE)'!$E$30,0))*'Rüstprozess (DE)'!$E$28</f>
        <v>897</v>
      </c>
      <c r="C5080" s="10">
        <f>('Rüstprozess (DE)'!$E$12/3600)*A5080*'Rüstprozess (DE)'!$E$14</f>
        <v>846.16666666666663</v>
      </c>
      <c r="D5080" s="11">
        <f t="shared" si="395"/>
        <v>1743.1666666666665</v>
      </c>
      <c r="E5080" s="9">
        <f>(ROUNDUP(Nebenrechnung_Break_Even!A5080/'Rüstprozess (DE)'!$G$30,0))*'Rüstprozess (DE)'!$G$28</f>
        <v>889</v>
      </c>
      <c r="F5080" s="10">
        <f>('Rüstprozess (DE)'!$G$12/3600)*A5080*'Rüstprozess (DE)'!$E$14</f>
        <v>2538.5</v>
      </c>
      <c r="G5080" s="11">
        <f t="shared" si="396"/>
        <v>3427.5</v>
      </c>
      <c r="I5080" s="4">
        <f t="shared" si="397"/>
        <v>1684.3333333333335</v>
      </c>
      <c r="J5080" s="4">
        <f t="shared" si="398"/>
        <v>1684.3333333333335</v>
      </c>
      <c r="K5080" s="4">
        <f t="shared" si="399"/>
        <v>5077</v>
      </c>
    </row>
    <row r="5081" spans="1:11" x14ac:dyDescent="0.25">
      <c r="A5081" s="2">
        <v>5078</v>
      </c>
      <c r="B5081" s="9">
        <f>(ROUNDUP(Nebenrechnung_Break_Even!A5081/'Rüstprozess (DE)'!$E$30,0))*'Rüstprozess (DE)'!$E$28</f>
        <v>897</v>
      </c>
      <c r="C5081" s="10">
        <f>('Rüstprozess (DE)'!$E$12/3600)*A5081*'Rüstprozess (DE)'!$E$14</f>
        <v>846.33333333333326</v>
      </c>
      <c r="D5081" s="11">
        <f t="shared" si="395"/>
        <v>1743.3333333333333</v>
      </c>
      <c r="E5081" s="9">
        <f>(ROUNDUP(Nebenrechnung_Break_Even!A5081/'Rüstprozess (DE)'!$G$30,0))*'Rüstprozess (DE)'!$G$28</f>
        <v>889</v>
      </c>
      <c r="F5081" s="10">
        <f>('Rüstprozess (DE)'!$G$12/3600)*A5081*'Rüstprozess (DE)'!$E$14</f>
        <v>2539</v>
      </c>
      <c r="G5081" s="11">
        <f t="shared" si="396"/>
        <v>3428</v>
      </c>
      <c r="I5081" s="4">
        <f t="shared" si="397"/>
        <v>1684.6666666666667</v>
      </c>
      <c r="J5081" s="4">
        <f t="shared" si="398"/>
        <v>1684.6666666666667</v>
      </c>
      <c r="K5081" s="4">
        <f t="shared" si="399"/>
        <v>5078</v>
      </c>
    </row>
    <row r="5082" spans="1:11" x14ac:dyDescent="0.25">
      <c r="A5082" s="2">
        <v>5079</v>
      </c>
      <c r="B5082" s="9">
        <f>(ROUNDUP(Nebenrechnung_Break_Even!A5082/'Rüstprozess (DE)'!$E$30,0))*'Rüstprozess (DE)'!$E$28</f>
        <v>897</v>
      </c>
      <c r="C5082" s="10">
        <f>('Rüstprozess (DE)'!$E$12/3600)*A5082*'Rüstprozess (DE)'!$E$14</f>
        <v>846.5</v>
      </c>
      <c r="D5082" s="11">
        <f t="shared" si="395"/>
        <v>1743.5</v>
      </c>
      <c r="E5082" s="9">
        <f>(ROUNDUP(Nebenrechnung_Break_Even!A5082/'Rüstprozess (DE)'!$G$30,0))*'Rüstprozess (DE)'!$G$28</f>
        <v>889</v>
      </c>
      <c r="F5082" s="10">
        <f>('Rüstprozess (DE)'!$G$12/3600)*A5082*'Rüstprozess (DE)'!$E$14</f>
        <v>2539.5</v>
      </c>
      <c r="G5082" s="11">
        <f t="shared" si="396"/>
        <v>3428.5</v>
      </c>
      <c r="I5082" s="4">
        <f t="shared" si="397"/>
        <v>1685</v>
      </c>
      <c r="J5082" s="4">
        <f t="shared" si="398"/>
        <v>1685</v>
      </c>
      <c r="K5082" s="4">
        <f t="shared" si="399"/>
        <v>5079</v>
      </c>
    </row>
    <row r="5083" spans="1:11" x14ac:dyDescent="0.25">
      <c r="A5083" s="2">
        <v>5080</v>
      </c>
      <c r="B5083" s="9">
        <f>(ROUNDUP(Nebenrechnung_Break_Even!A5083/'Rüstprozess (DE)'!$E$30,0))*'Rüstprozess (DE)'!$E$28</f>
        <v>897</v>
      </c>
      <c r="C5083" s="10">
        <f>('Rüstprozess (DE)'!$E$12/3600)*A5083*'Rüstprozess (DE)'!$E$14</f>
        <v>846.66666666666674</v>
      </c>
      <c r="D5083" s="11">
        <f t="shared" si="395"/>
        <v>1743.6666666666667</v>
      </c>
      <c r="E5083" s="9">
        <f>(ROUNDUP(Nebenrechnung_Break_Even!A5083/'Rüstprozess (DE)'!$G$30,0))*'Rüstprozess (DE)'!$G$28</f>
        <v>889</v>
      </c>
      <c r="F5083" s="10">
        <f>('Rüstprozess (DE)'!$G$12/3600)*A5083*'Rüstprozess (DE)'!$E$14</f>
        <v>2540</v>
      </c>
      <c r="G5083" s="11">
        <f t="shared" si="396"/>
        <v>3429</v>
      </c>
      <c r="I5083" s="4">
        <f t="shared" si="397"/>
        <v>1685.3333333333333</v>
      </c>
      <c r="J5083" s="4">
        <f t="shared" si="398"/>
        <v>1685.3333333333333</v>
      </c>
      <c r="K5083" s="4">
        <f t="shared" si="399"/>
        <v>5080</v>
      </c>
    </row>
    <row r="5084" spans="1:11" x14ac:dyDescent="0.25">
      <c r="A5084" s="2">
        <v>5081</v>
      </c>
      <c r="B5084" s="9">
        <f>(ROUNDUP(Nebenrechnung_Break_Even!A5084/'Rüstprozess (DE)'!$E$30,0))*'Rüstprozess (DE)'!$E$28</f>
        <v>897</v>
      </c>
      <c r="C5084" s="10">
        <f>('Rüstprozess (DE)'!$E$12/3600)*A5084*'Rüstprozess (DE)'!$E$14</f>
        <v>846.83333333333337</v>
      </c>
      <c r="D5084" s="11">
        <f t="shared" si="395"/>
        <v>1743.8333333333335</v>
      </c>
      <c r="E5084" s="9">
        <f>(ROUNDUP(Nebenrechnung_Break_Even!A5084/'Rüstprozess (DE)'!$G$30,0))*'Rüstprozess (DE)'!$G$28</f>
        <v>889</v>
      </c>
      <c r="F5084" s="10">
        <f>('Rüstprozess (DE)'!$G$12/3600)*A5084*'Rüstprozess (DE)'!$E$14</f>
        <v>2540.5</v>
      </c>
      <c r="G5084" s="11">
        <f t="shared" si="396"/>
        <v>3429.5</v>
      </c>
      <c r="I5084" s="4">
        <f t="shared" si="397"/>
        <v>1685.6666666666665</v>
      </c>
      <c r="J5084" s="4">
        <f t="shared" si="398"/>
        <v>1685.6666666666665</v>
      </c>
      <c r="K5084" s="4">
        <f t="shared" si="399"/>
        <v>5081</v>
      </c>
    </row>
    <row r="5085" spans="1:11" x14ac:dyDescent="0.25">
      <c r="A5085" s="2">
        <v>5082</v>
      </c>
      <c r="B5085" s="9">
        <f>(ROUNDUP(Nebenrechnung_Break_Even!A5085/'Rüstprozess (DE)'!$E$30,0))*'Rüstprozess (DE)'!$E$28</f>
        <v>897</v>
      </c>
      <c r="C5085" s="10">
        <f>('Rüstprozess (DE)'!$E$12/3600)*A5085*'Rüstprozess (DE)'!$E$14</f>
        <v>847</v>
      </c>
      <c r="D5085" s="11">
        <f t="shared" si="395"/>
        <v>1744</v>
      </c>
      <c r="E5085" s="9">
        <f>(ROUNDUP(Nebenrechnung_Break_Even!A5085/'Rüstprozess (DE)'!$G$30,0))*'Rüstprozess (DE)'!$G$28</f>
        <v>889</v>
      </c>
      <c r="F5085" s="10">
        <f>('Rüstprozess (DE)'!$G$12/3600)*A5085*'Rüstprozess (DE)'!$E$14</f>
        <v>2541</v>
      </c>
      <c r="G5085" s="11">
        <f t="shared" si="396"/>
        <v>3430</v>
      </c>
      <c r="I5085" s="4">
        <f t="shared" si="397"/>
        <v>1686</v>
      </c>
      <c r="J5085" s="4">
        <f t="shared" si="398"/>
        <v>1686</v>
      </c>
      <c r="K5085" s="4">
        <f t="shared" si="399"/>
        <v>5082</v>
      </c>
    </row>
    <row r="5086" spans="1:11" x14ac:dyDescent="0.25">
      <c r="A5086" s="2">
        <v>5083</v>
      </c>
      <c r="B5086" s="9">
        <f>(ROUNDUP(Nebenrechnung_Break_Even!A5086/'Rüstprozess (DE)'!$E$30,0))*'Rüstprozess (DE)'!$E$28</f>
        <v>897</v>
      </c>
      <c r="C5086" s="10">
        <f>('Rüstprozess (DE)'!$E$12/3600)*A5086*'Rüstprozess (DE)'!$E$14</f>
        <v>847.16666666666674</v>
      </c>
      <c r="D5086" s="11">
        <f t="shared" si="395"/>
        <v>1744.1666666666667</v>
      </c>
      <c r="E5086" s="9">
        <f>(ROUNDUP(Nebenrechnung_Break_Even!A5086/'Rüstprozess (DE)'!$G$30,0))*'Rüstprozess (DE)'!$G$28</f>
        <v>889</v>
      </c>
      <c r="F5086" s="10">
        <f>('Rüstprozess (DE)'!$G$12/3600)*A5086*'Rüstprozess (DE)'!$E$14</f>
        <v>2541.5</v>
      </c>
      <c r="G5086" s="11">
        <f t="shared" si="396"/>
        <v>3430.5</v>
      </c>
      <c r="I5086" s="4">
        <f t="shared" si="397"/>
        <v>1686.3333333333333</v>
      </c>
      <c r="J5086" s="4">
        <f t="shared" si="398"/>
        <v>1686.3333333333333</v>
      </c>
      <c r="K5086" s="4">
        <f t="shared" si="399"/>
        <v>5083</v>
      </c>
    </row>
    <row r="5087" spans="1:11" x14ac:dyDescent="0.25">
      <c r="A5087" s="2">
        <v>5084</v>
      </c>
      <c r="B5087" s="9">
        <f>(ROUNDUP(Nebenrechnung_Break_Even!A5087/'Rüstprozess (DE)'!$E$30,0))*'Rüstprozess (DE)'!$E$28</f>
        <v>897</v>
      </c>
      <c r="C5087" s="10">
        <f>('Rüstprozess (DE)'!$E$12/3600)*A5087*'Rüstprozess (DE)'!$E$14</f>
        <v>847.33333333333337</v>
      </c>
      <c r="D5087" s="11">
        <f t="shared" si="395"/>
        <v>1744.3333333333335</v>
      </c>
      <c r="E5087" s="9">
        <f>(ROUNDUP(Nebenrechnung_Break_Even!A5087/'Rüstprozess (DE)'!$G$30,0))*'Rüstprozess (DE)'!$G$28</f>
        <v>889</v>
      </c>
      <c r="F5087" s="10">
        <f>('Rüstprozess (DE)'!$G$12/3600)*A5087*'Rüstprozess (DE)'!$E$14</f>
        <v>2542</v>
      </c>
      <c r="G5087" s="11">
        <f t="shared" si="396"/>
        <v>3431</v>
      </c>
      <c r="I5087" s="4">
        <f t="shared" si="397"/>
        <v>1686.6666666666665</v>
      </c>
      <c r="J5087" s="4">
        <f t="shared" si="398"/>
        <v>1686.6666666666665</v>
      </c>
      <c r="K5087" s="4">
        <f t="shared" si="399"/>
        <v>5084</v>
      </c>
    </row>
    <row r="5088" spans="1:11" x14ac:dyDescent="0.25">
      <c r="A5088" s="2">
        <v>5085</v>
      </c>
      <c r="B5088" s="9">
        <f>(ROUNDUP(Nebenrechnung_Break_Even!A5088/'Rüstprozess (DE)'!$E$30,0))*'Rüstprozess (DE)'!$E$28</f>
        <v>897</v>
      </c>
      <c r="C5088" s="10">
        <f>('Rüstprozess (DE)'!$E$12/3600)*A5088*'Rüstprozess (DE)'!$E$14</f>
        <v>847.5</v>
      </c>
      <c r="D5088" s="11">
        <f t="shared" si="395"/>
        <v>1744.5</v>
      </c>
      <c r="E5088" s="9">
        <f>(ROUNDUP(Nebenrechnung_Break_Even!A5088/'Rüstprozess (DE)'!$G$30,0))*'Rüstprozess (DE)'!$G$28</f>
        <v>889</v>
      </c>
      <c r="F5088" s="10">
        <f>('Rüstprozess (DE)'!$G$12/3600)*A5088*'Rüstprozess (DE)'!$E$14</f>
        <v>2542.5</v>
      </c>
      <c r="G5088" s="11">
        <f t="shared" si="396"/>
        <v>3431.5</v>
      </c>
      <c r="I5088" s="4">
        <f t="shared" si="397"/>
        <v>1687</v>
      </c>
      <c r="J5088" s="4">
        <f t="shared" si="398"/>
        <v>1687</v>
      </c>
      <c r="K5088" s="4">
        <f t="shared" si="399"/>
        <v>5085</v>
      </c>
    </row>
    <row r="5089" spans="1:11" x14ac:dyDescent="0.25">
      <c r="A5089" s="2">
        <v>5086</v>
      </c>
      <c r="B5089" s="9">
        <f>(ROUNDUP(Nebenrechnung_Break_Even!A5089/'Rüstprozess (DE)'!$E$30,0))*'Rüstprozess (DE)'!$E$28</f>
        <v>897</v>
      </c>
      <c r="C5089" s="10">
        <f>('Rüstprozess (DE)'!$E$12/3600)*A5089*'Rüstprozess (DE)'!$E$14</f>
        <v>847.66666666666663</v>
      </c>
      <c r="D5089" s="11">
        <f t="shared" si="395"/>
        <v>1744.6666666666665</v>
      </c>
      <c r="E5089" s="9">
        <f>(ROUNDUP(Nebenrechnung_Break_Even!A5089/'Rüstprozess (DE)'!$G$30,0))*'Rüstprozess (DE)'!$G$28</f>
        <v>889</v>
      </c>
      <c r="F5089" s="10">
        <f>('Rüstprozess (DE)'!$G$12/3600)*A5089*'Rüstprozess (DE)'!$E$14</f>
        <v>2543</v>
      </c>
      <c r="G5089" s="11">
        <f t="shared" si="396"/>
        <v>3432</v>
      </c>
      <c r="I5089" s="4">
        <f t="shared" si="397"/>
        <v>1687.3333333333335</v>
      </c>
      <c r="J5089" s="4">
        <f t="shared" si="398"/>
        <v>1687.3333333333335</v>
      </c>
      <c r="K5089" s="4">
        <f t="shared" si="399"/>
        <v>5086</v>
      </c>
    </row>
    <row r="5090" spans="1:11" x14ac:dyDescent="0.25">
      <c r="A5090" s="2">
        <v>5087</v>
      </c>
      <c r="B5090" s="9">
        <f>(ROUNDUP(Nebenrechnung_Break_Even!A5090/'Rüstprozess (DE)'!$E$30,0))*'Rüstprozess (DE)'!$E$28</f>
        <v>897</v>
      </c>
      <c r="C5090" s="10">
        <f>('Rüstprozess (DE)'!$E$12/3600)*A5090*'Rüstprozess (DE)'!$E$14</f>
        <v>847.83333333333326</v>
      </c>
      <c r="D5090" s="11">
        <f t="shared" si="395"/>
        <v>1744.8333333333333</v>
      </c>
      <c r="E5090" s="9">
        <f>(ROUNDUP(Nebenrechnung_Break_Even!A5090/'Rüstprozess (DE)'!$G$30,0))*'Rüstprozess (DE)'!$G$28</f>
        <v>889</v>
      </c>
      <c r="F5090" s="10">
        <f>('Rüstprozess (DE)'!$G$12/3600)*A5090*'Rüstprozess (DE)'!$E$14</f>
        <v>2543.5</v>
      </c>
      <c r="G5090" s="11">
        <f t="shared" si="396"/>
        <v>3432.5</v>
      </c>
      <c r="I5090" s="4">
        <f t="shared" si="397"/>
        <v>1687.6666666666667</v>
      </c>
      <c r="J5090" s="4">
        <f t="shared" si="398"/>
        <v>1687.6666666666667</v>
      </c>
      <c r="K5090" s="4">
        <f t="shared" si="399"/>
        <v>5087</v>
      </c>
    </row>
    <row r="5091" spans="1:11" x14ac:dyDescent="0.25">
      <c r="A5091" s="2">
        <v>5088</v>
      </c>
      <c r="B5091" s="9">
        <f>(ROUNDUP(Nebenrechnung_Break_Even!A5091/'Rüstprozess (DE)'!$E$30,0))*'Rüstprozess (DE)'!$E$28</f>
        <v>897</v>
      </c>
      <c r="C5091" s="10">
        <f>('Rüstprozess (DE)'!$E$12/3600)*A5091*'Rüstprozess (DE)'!$E$14</f>
        <v>848</v>
      </c>
      <c r="D5091" s="11">
        <f t="shared" si="395"/>
        <v>1745</v>
      </c>
      <c r="E5091" s="9">
        <f>(ROUNDUP(Nebenrechnung_Break_Even!A5091/'Rüstprozess (DE)'!$G$30,0))*'Rüstprozess (DE)'!$G$28</f>
        <v>889</v>
      </c>
      <c r="F5091" s="10">
        <f>('Rüstprozess (DE)'!$G$12/3600)*A5091*'Rüstprozess (DE)'!$E$14</f>
        <v>2544</v>
      </c>
      <c r="G5091" s="11">
        <f t="shared" si="396"/>
        <v>3433</v>
      </c>
      <c r="I5091" s="4">
        <f t="shared" si="397"/>
        <v>1688</v>
      </c>
      <c r="J5091" s="4">
        <f t="shared" si="398"/>
        <v>1688</v>
      </c>
      <c r="K5091" s="4">
        <f t="shared" si="399"/>
        <v>5088</v>
      </c>
    </row>
    <row r="5092" spans="1:11" x14ac:dyDescent="0.25">
      <c r="A5092" s="2">
        <v>5089</v>
      </c>
      <c r="B5092" s="9">
        <f>(ROUNDUP(Nebenrechnung_Break_Even!A5092/'Rüstprozess (DE)'!$E$30,0))*'Rüstprozess (DE)'!$E$28</f>
        <v>897</v>
      </c>
      <c r="C5092" s="10">
        <f>('Rüstprozess (DE)'!$E$12/3600)*A5092*'Rüstprozess (DE)'!$E$14</f>
        <v>848.16666666666663</v>
      </c>
      <c r="D5092" s="11">
        <f t="shared" si="395"/>
        <v>1745.1666666666665</v>
      </c>
      <c r="E5092" s="9">
        <f>(ROUNDUP(Nebenrechnung_Break_Even!A5092/'Rüstprozess (DE)'!$G$30,0))*'Rüstprozess (DE)'!$G$28</f>
        <v>889</v>
      </c>
      <c r="F5092" s="10">
        <f>('Rüstprozess (DE)'!$G$12/3600)*A5092*'Rüstprozess (DE)'!$E$14</f>
        <v>2544.5</v>
      </c>
      <c r="G5092" s="11">
        <f t="shared" si="396"/>
        <v>3433.5</v>
      </c>
      <c r="I5092" s="4">
        <f t="shared" si="397"/>
        <v>1688.3333333333335</v>
      </c>
      <c r="J5092" s="4">
        <f t="shared" si="398"/>
        <v>1688.3333333333335</v>
      </c>
      <c r="K5092" s="4">
        <f t="shared" si="399"/>
        <v>5089</v>
      </c>
    </row>
    <row r="5093" spans="1:11" x14ac:dyDescent="0.25">
      <c r="A5093" s="2">
        <v>5090</v>
      </c>
      <c r="B5093" s="9">
        <f>(ROUNDUP(Nebenrechnung_Break_Even!A5093/'Rüstprozess (DE)'!$E$30,0))*'Rüstprozess (DE)'!$E$28</f>
        <v>897</v>
      </c>
      <c r="C5093" s="10">
        <f>('Rüstprozess (DE)'!$E$12/3600)*A5093*'Rüstprozess (DE)'!$E$14</f>
        <v>848.33333333333326</v>
      </c>
      <c r="D5093" s="11">
        <f t="shared" si="395"/>
        <v>1745.3333333333333</v>
      </c>
      <c r="E5093" s="9">
        <f>(ROUNDUP(Nebenrechnung_Break_Even!A5093/'Rüstprozess (DE)'!$G$30,0))*'Rüstprozess (DE)'!$G$28</f>
        <v>889</v>
      </c>
      <c r="F5093" s="10">
        <f>('Rüstprozess (DE)'!$G$12/3600)*A5093*'Rüstprozess (DE)'!$E$14</f>
        <v>2545</v>
      </c>
      <c r="G5093" s="11">
        <f t="shared" si="396"/>
        <v>3434</v>
      </c>
      <c r="I5093" s="4">
        <f t="shared" si="397"/>
        <v>1688.6666666666667</v>
      </c>
      <c r="J5093" s="4">
        <f t="shared" si="398"/>
        <v>1688.6666666666667</v>
      </c>
      <c r="K5093" s="4">
        <f t="shared" si="399"/>
        <v>5090</v>
      </c>
    </row>
    <row r="5094" spans="1:11" x14ac:dyDescent="0.25">
      <c r="A5094" s="2">
        <v>5091</v>
      </c>
      <c r="B5094" s="9">
        <f>(ROUNDUP(Nebenrechnung_Break_Even!A5094/'Rüstprozess (DE)'!$E$30,0))*'Rüstprozess (DE)'!$E$28</f>
        <v>897</v>
      </c>
      <c r="C5094" s="10">
        <f>('Rüstprozess (DE)'!$E$12/3600)*A5094*'Rüstprozess (DE)'!$E$14</f>
        <v>848.5</v>
      </c>
      <c r="D5094" s="11">
        <f t="shared" si="395"/>
        <v>1745.5</v>
      </c>
      <c r="E5094" s="9">
        <f>(ROUNDUP(Nebenrechnung_Break_Even!A5094/'Rüstprozess (DE)'!$G$30,0))*'Rüstprozess (DE)'!$G$28</f>
        <v>889</v>
      </c>
      <c r="F5094" s="10">
        <f>('Rüstprozess (DE)'!$G$12/3600)*A5094*'Rüstprozess (DE)'!$E$14</f>
        <v>2545.5</v>
      </c>
      <c r="G5094" s="11">
        <f t="shared" si="396"/>
        <v>3434.5</v>
      </c>
      <c r="I5094" s="4">
        <f t="shared" si="397"/>
        <v>1689</v>
      </c>
      <c r="J5094" s="4">
        <f t="shared" si="398"/>
        <v>1689</v>
      </c>
      <c r="K5094" s="4">
        <f t="shared" si="399"/>
        <v>5091</v>
      </c>
    </row>
    <row r="5095" spans="1:11" x14ac:dyDescent="0.25">
      <c r="A5095" s="2">
        <v>5092</v>
      </c>
      <c r="B5095" s="9">
        <f>(ROUNDUP(Nebenrechnung_Break_Even!A5095/'Rüstprozess (DE)'!$E$30,0))*'Rüstprozess (DE)'!$E$28</f>
        <v>897</v>
      </c>
      <c r="C5095" s="10">
        <f>('Rüstprozess (DE)'!$E$12/3600)*A5095*'Rüstprozess (DE)'!$E$14</f>
        <v>848.66666666666663</v>
      </c>
      <c r="D5095" s="11">
        <f t="shared" si="395"/>
        <v>1745.6666666666665</v>
      </c>
      <c r="E5095" s="9">
        <f>(ROUNDUP(Nebenrechnung_Break_Even!A5095/'Rüstprozess (DE)'!$G$30,0))*'Rüstprozess (DE)'!$G$28</f>
        <v>889</v>
      </c>
      <c r="F5095" s="10">
        <f>('Rüstprozess (DE)'!$G$12/3600)*A5095*'Rüstprozess (DE)'!$E$14</f>
        <v>2546</v>
      </c>
      <c r="G5095" s="11">
        <f t="shared" si="396"/>
        <v>3435</v>
      </c>
      <c r="I5095" s="4">
        <f t="shared" si="397"/>
        <v>1689.3333333333335</v>
      </c>
      <c r="J5095" s="4">
        <f t="shared" si="398"/>
        <v>1689.3333333333335</v>
      </c>
      <c r="K5095" s="4">
        <f t="shared" si="399"/>
        <v>5092</v>
      </c>
    </row>
    <row r="5096" spans="1:11" x14ac:dyDescent="0.25">
      <c r="A5096" s="2">
        <v>5093</v>
      </c>
      <c r="B5096" s="9">
        <f>(ROUNDUP(Nebenrechnung_Break_Even!A5096/'Rüstprozess (DE)'!$E$30,0))*'Rüstprozess (DE)'!$E$28</f>
        <v>897</v>
      </c>
      <c r="C5096" s="10">
        <f>('Rüstprozess (DE)'!$E$12/3600)*A5096*'Rüstprozess (DE)'!$E$14</f>
        <v>848.83333333333326</v>
      </c>
      <c r="D5096" s="11">
        <f t="shared" si="395"/>
        <v>1745.8333333333333</v>
      </c>
      <c r="E5096" s="9">
        <f>(ROUNDUP(Nebenrechnung_Break_Even!A5096/'Rüstprozess (DE)'!$G$30,0))*'Rüstprozess (DE)'!$G$28</f>
        <v>889</v>
      </c>
      <c r="F5096" s="10">
        <f>('Rüstprozess (DE)'!$G$12/3600)*A5096*'Rüstprozess (DE)'!$E$14</f>
        <v>2546.5</v>
      </c>
      <c r="G5096" s="11">
        <f t="shared" si="396"/>
        <v>3435.5</v>
      </c>
      <c r="I5096" s="4">
        <f t="shared" si="397"/>
        <v>1689.6666666666667</v>
      </c>
      <c r="J5096" s="4">
        <f t="shared" si="398"/>
        <v>1689.6666666666667</v>
      </c>
      <c r="K5096" s="4">
        <f t="shared" si="399"/>
        <v>5093</v>
      </c>
    </row>
    <row r="5097" spans="1:11" x14ac:dyDescent="0.25">
      <c r="A5097" s="2">
        <v>5094</v>
      </c>
      <c r="B5097" s="9">
        <f>(ROUNDUP(Nebenrechnung_Break_Even!A5097/'Rüstprozess (DE)'!$E$30,0))*'Rüstprozess (DE)'!$E$28</f>
        <v>897</v>
      </c>
      <c r="C5097" s="10">
        <f>('Rüstprozess (DE)'!$E$12/3600)*A5097*'Rüstprozess (DE)'!$E$14</f>
        <v>849</v>
      </c>
      <c r="D5097" s="11">
        <f t="shared" si="395"/>
        <v>1746</v>
      </c>
      <c r="E5097" s="9">
        <f>(ROUNDUP(Nebenrechnung_Break_Even!A5097/'Rüstprozess (DE)'!$G$30,0))*'Rüstprozess (DE)'!$G$28</f>
        <v>889</v>
      </c>
      <c r="F5097" s="10">
        <f>('Rüstprozess (DE)'!$G$12/3600)*A5097*'Rüstprozess (DE)'!$E$14</f>
        <v>2547</v>
      </c>
      <c r="G5097" s="11">
        <f t="shared" si="396"/>
        <v>3436</v>
      </c>
      <c r="I5097" s="4">
        <f t="shared" si="397"/>
        <v>1690</v>
      </c>
      <c r="J5097" s="4">
        <f t="shared" si="398"/>
        <v>1690</v>
      </c>
      <c r="K5097" s="4">
        <f t="shared" si="399"/>
        <v>5094</v>
      </c>
    </row>
    <row r="5098" spans="1:11" x14ac:dyDescent="0.25">
      <c r="A5098" s="2">
        <v>5095</v>
      </c>
      <c r="B5098" s="9">
        <f>(ROUNDUP(Nebenrechnung_Break_Even!A5098/'Rüstprozess (DE)'!$E$30,0))*'Rüstprozess (DE)'!$E$28</f>
        <v>897</v>
      </c>
      <c r="C5098" s="10">
        <f>('Rüstprozess (DE)'!$E$12/3600)*A5098*'Rüstprozess (DE)'!$E$14</f>
        <v>849.16666666666674</v>
      </c>
      <c r="D5098" s="11">
        <f t="shared" si="395"/>
        <v>1746.1666666666667</v>
      </c>
      <c r="E5098" s="9">
        <f>(ROUNDUP(Nebenrechnung_Break_Even!A5098/'Rüstprozess (DE)'!$G$30,0))*'Rüstprozess (DE)'!$G$28</f>
        <v>889</v>
      </c>
      <c r="F5098" s="10">
        <f>('Rüstprozess (DE)'!$G$12/3600)*A5098*'Rüstprozess (DE)'!$E$14</f>
        <v>2547.5</v>
      </c>
      <c r="G5098" s="11">
        <f t="shared" si="396"/>
        <v>3436.5</v>
      </c>
      <c r="I5098" s="4">
        <f t="shared" si="397"/>
        <v>1690.3333333333333</v>
      </c>
      <c r="J5098" s="4">
        <f t="shared" si="398"/>
        <v>1690.3333333333333</v>
      </c>
      <c r="K5098" s="4">
        <f t="shared" si="399"/>
        <v>5095</v>
      </c>
    </row>
    <row r="5099" spans="1:11" x14ac:dyDescent="0.25">
      <c r="A5099" s="2">
        <v>5096</v>
      </c>
      <c r="B5099" s="9">
        <f>(ROUNDUP(Nebenrechnung_Break_Even!A5099/'Rüstprozess (DE)'!$E$30,0))*'Rüstprozess (DE)'!$E$28</f>
        <v>897</v>
      </c>
      <c r="C5099" s="10">
        <f>('Rüstprozess (DE)'!$E$12/3600)*A5099*'Rüstprozess (DE)'!$E$14</f>
        <v>849.33333333333337</v>
      </c>
      <c r="D5099" s="11">
        <f t="shared" si="395"/>
        <v>1746.3333333333335</v>
      </c>
      <c r="E5099" s="9">
        <f>(ROUNDUP(Nebenrechnung_Break_Even!A5099/'Rüstprozess (DE)'!$G$30,0))*'Rüstprozess (DE)'!$G$28</f>
        <v>889</v>
      </c>
      <c r="F5099" s="10">
        <f>('Rüstprozess (DE)'!$G$12/3600)*A5099*'Rüstprozess (DE)'!$E$14</f>
        <v>2548</v>
      </c>
      <c r="G5099" s="11">
        <f t="shared" si="396"/>
        <v>3437</v>
      </c>
      <c r="I5099" s="4">
        <f t="shared" si="397"/>
        <v>1690.6666666666665</v>
      </c>
      <c r="J5099" s="4">
        <f t="shared" si="398"/>
        <v>1690.6666666666665</v>
      </c>
      <c r="K5099" s="4">
        <f t="shared" si="399"/>
        <v>5096</v>
      </c>
    </row>
    <row r="5100" spans="1:11" x14ac:dyDescent="0.25">
      <c r="A5100" s="2">
        <v>5097</v>
      </c>
      <c r="B5100" s="9">
        <f>(ROUNDUP(Nebenrechnung_Break_Even!A5100/'Rüstprozess (DE)'!$E$30,0))*'Rüstprozess (DE)'!$E$28</f>
        <v>897</v>
      </c>
      <c r="C5100" s="10">
        <f>('Rüstprozess (DE)'!$E$12/3600)*A5100*'Rüstprozess (DE)'!$E$14</f>
        <v>849.5</v>
      </c>
      <c r="D5100" s="11">
        <f t="shared" si="395"/>
        <v>1746.5</v>
      </c>
      <c r="E5100" s="9">
        <f>(ROUNDUP(Nebenrechnung_Break_Even!A5100/'Rüstprozess (DE)'!$G$30,0))*'Rüstprozess (DE)'!$G$28</f>
        <v>889</v>
      </c>
      <c r="F5100" s="10">
        <f>('Rüstprozess (DE)'!$G$12/3600)*A5100*'Rüstprozess (DE)'!$E$14</f>
        <v>2548.5</v>
      </c>
      <c r="G5100" s="11">
        <f t="shared" si="396"/>
        <v>3437.5</v>
      </c>
      <c r="I5100" s="4">
        <f t="shared" si="397"/>
        <v>1691</v>
      </c>
      <c r="J5100" s="4">
        <f t="shared" si="398"/>
        <v>1691</v>
      </c>
      <c r="K5100" s="4">
        <f t="shared" si="399"/>
        <v>5097</v>
      </c>
    </row>
    <row r="5101" spans="1:11" x14ac:dyDescent="0.25">
      <c r="A5101" s="2">
        <v>5098</v>
      </c>
      <c r="B5101" s="9">
        <f>(ROUNDUP(Nebenrechnung_Break_Even!A5101/'Rüstprozess (DE)'!$E$30,0))*'Rüstprozess (DE)'!$E$28</f>
        <v>897</v>
      </c>
      <c r="C5101" s="10">
        <f>('Rüstprozess (DE)'!$E$12/3600)*A5101*'Rüstprozess (DE)'!$E$14</f>
        <v>849.66666666666674</v>
      </c>
      <c r="D5101" s="11">
        <f t="shared" si="395"/>
        <v>1746.6666666666667</v>
      </c>
      <c r="E5101" s="9">
        <f>(ROUNDUP(Nebenrechnung_Break_Even!A5101/'Rüstprozess (DE)'!$G$30,0))*'Rüstprozess (DE)'!$G$28</f>
        <v>889</v>
      </c>
      <c r="F5101" s="10">
        <f>('Rüstprozess (DE)'!$G$12/3600)*A5101*'Rüstprozess (DE)'!$E$14</f>
        <v>2549</v>
      </c>
      <c r="G5101" s="11">
        <f t="shared" si="396"/>
        <v>3438</v>
      </c>
      <c r="I5101" s="4">
        <f t="shared" si="397"/>
        <v>1691.3333333333333</v>
      </c>
      <c r="J5101" s="4">
        <f t="shared" si="398"/>
        <v>1691.3333333333333</v>
      </c>
      <c r="K5101" s="4">
        <f t="shared" si="399"/>
        <v>5098</v>
      </c>
    </row>
    <row r="5102" spans="1:11" x14ac:dyDescent="0.25">
      <c r="A5102" s="2">
        <v>5099</v>
      </c>
      <c r="B5102" s="9">
        <f>(ROUNDUP(Nebenrechnung_Break_Even!A5102/'Rüstprozess (DE)'!$E$30,0))*'Rüstprozess (DE)'!$E$28</f>
        <v>897</v>
      </c>
      <c r="C5102" s="10">
        <f>('Rüstprozess (DE)'!$E$12/3600)*A5102*'Rüstprozess (DE)'!$E$14</f>
        <v>849.83333333333337</v>
      </c>
      <c r="D5102" s="11">
        <f t="shared" si="395"/>
        <v>1746.8333333333335</v>
      </c>
      <c r="E5102" s="9">
        <f>(ROUNDUP(Nebenrechnung_Break_Even!A5102/'Rüstprozess (DE)'!$G$30,0))*'Rüstprozess (DE)'!$G$28</f>
        <v>889</v>
      </c>
      <c r="F5102" s="10">
        <f>('Rüstprozess (DE)'!$G$12/3600)*A5102*'Rüstprozess (DE)'!$E$14</f>
        <v>2549.5</v>
      </c>
      <c r="G5102" s="11">
        <f t="shared" si="396"/>
        <v>3438.5</v>
      </c>
      <c r="I5102" s="4">
        <f t="shared" si="397"/>
        <v>1691.6666666666665</v>
      </c>
      <c r="J5102" s="4">
        <f t="shared" si="398"/>
        <v>1691.6666666666665</v>
      </c>
      <c r="K5102" s="4">
        <f t="shared" si="399"/>
        <v>5099</v>
      </c>
    </row>
    <row r="5103" spans="1:11" x14ac:dyDescent="0.25">
      <c r="A5103" s="2">
        <v>5100</v>
      </c>
      <c r="B5103" s="9">
        <f>(ROUNDUP(Nebenrechnung_Break_Even!A5103/'Rüstprozess (DE)'!$E$30,0))*'Rüstprozess (DE)'!$E$28</f>
        <v>897</v>
      </c>
      <c r="C5103" s="10">
        <f>('Rüstprozess (DE)'!$E$12/3600)*A5103*'Rüstprozess (DE)'!$E$14</f>
        <v>850</v>
      </c>
      <c r="D5103" s="11">
        <f t="shared" si="395"/>
        <v>1747</v>
      </c>
      <c r="E5103" s="9">
        <f>(ROUNDUP(Nebenrechnung_Break_Even!A5103/'Rüstprozess (DE)'!$G$30,0))*'Rüstprozess (DE)'!$G$28</f>
        <v>889</v>
      </c>
      <c r="F5103" s="10">
        <f>('Rüstprozess (DE)'!$G$12/3600)*A5103*'Rüstprozess (DE)'!$E$14</f>
        <v>2550</v>
      </c>
      <c r="G5103" s="11">
        <f t="shared" si="396"/>
        <v>3439</v>
      </c>
      <c r="I5103" s="4">
        <f t="shared" si="397"/>
        <v>1692</v>
      </c>
      <c r="J5103" s="4">
        <f t="shared" si="398"/>
        <v>1692</v>
      </c>
      <c r="K5103" s="4">
        <f t="shared" si="399"/>
        <v>5100</v>
      </c>
    </row>
    <row r="5104" spans="1:11" x14ac:dyDescent="0.25">
      <c r="A5104" s="2">
        <v>5101</v>
      </c>
      <c r="B5104" s="9">
        <f>(ROUNDUP(Nebenrechnung_Break_Even!A5104/'Rüstprozess (DE)'!$E$30,0))*'Rüstprozess (DE)'!$E$28</f>
        <v>897</v>
      </c>
      <c r="C5104" s="10">
        <f>('Rüstprozess (DE)'!$E$12/3600)*A5104*'Rüstprozess (DE)'!$E$14</f>
        <v>850.16666666666663</v>
      </c>
      <c r="D5104" s="11">
        <f t="shared" si="395"/>
        <v>1747.1666666666665</v>
      </c>
      <c r="E5104" s="9">
        <f>(ROUNDUP(Nebenrechnung_Break_Even!A5104/'Rüstprozess (DE)'!$G$30,0))*'Rüstprozess (DE)'!$G$28</f>
        <v>889</v>
      </c>
      <c r="F5104" s="10">
        <f>('Rüstprozess (DE)'!$G$12/3600)*A5104*'Rüstprozess (DE)'!$E$14</f>
        <v>2550.5</v>
      </c>
      <c r="G5104" s="11">
        <f t="shared" si="396"/>
        <v>3439.5</v>
      </c>
      <c r="I5104" s="4">
        <f t="shared" si="397"/>
        <v>1692.3333333333335</v>
      </c>
      <c r="J5104" s="4">
        <f t="shared" si="398"/>
        <v>1692.3333333333335</v>
      </c>
      <c r="K5104" s="4">
        <f t="shared" si="399"/>
        <v>5101</v>
      </c>
    </row>
    <row r="5105" spans="1:11" x14ac:dyDescent="0.25">
      <c r="A5105" s="2">
        <v>5102</v>
      </c>
      <c r="B5105" s="9">
        <f>(ROUNDUP(Nebenrechnung_Break_Even!A5105/'Rüstprozess (DE)'!$E$30,0))*'Rüstprozess (DE)'!$E$28</f>
        <v>897</v>
      </c>
      <c r="C5105" s="10">
        <f>('Rüstprozess (DE)'!$E$12/3600)*A5105*'Rüstprozess (DE)'!$E$14</f>
        <v>850.33333333333326</v>
      </c>
      <c r="D5105" s="11">
        <f t="shared" si="395"/>
        <v>1747.3333333333333</v>
      </c>
      <c r="E5105" s="9">
        <f>(ROUNDUP(Nebenrechnung_Break_Even!A5105/'Rüstprozess (DE)'!$G$30,0))*'Rüstprozess (DE)'!$G$28</f>
        <v>889</v>
      </c>
      <c r="F5105" s="10">
        <f>('Rüstprozess (DE)'!$G$12/3600)*A5105*'Rüstprozess (DE)'!$E$14</f>
        <v>2551</v>
      </c>
      <c r="G5105" s="11">
        <f t="shared" si="396"/>
        <v>3440</v>
      </c>
      <c r="I5105" s="4">
        <f t="shared" si="397"/>
        <v>1692.6666666666667</v>
      </c>
      <c r="J5105" s="4">
        <f t="shared" si="398"/>
        <v>1692.6666666666667</v>
      </c>
      <c r="K5105" s="4">
        <f t="shared" si="399"/>
        <v>5102</v>
      </c>
    </row>
    <row r="5106" spans="1:11" x14ac:dyDescent="0.25">
      <c r="A5106" s="2">
        <v>5103</v>
      </c>
      <c r="B5106" s="9">
        <f>(ROUNDUP(Nebenrechnung_Break_Even!A5106/'Rüstprozess (DE)'!$E$30,0))*'Rüstprozess (DE)'!$E$28</f>
        <v>897</v>
      </c>
      <c r="C5106" s="10">
        <f>('Rüstprozess (DE)'!$E$12/3600)*A5106*'Rüstprozess (DE)'!$E$14</f>
        <v>850.5</v>
      </c>
      <c r="D5106" s="11">
        <f t="shared" si="395"/>
        <v>1747.5</v>
      </c>
      <c r="E5106" s="9">
        <f>(ROUNDUP(Nebenrechnung_Break_Even!A5106/'Rüstprozess (DE)'!$G$30,0))*'Rüstprozess (DE)'!$G$28</f>
        <v>889</v>
      </c>
      <c r="F5106" s="10">
        <f>('Rüstprozess (DE)'!$G$12/3600)*A5106*'Rüstprozess (DE)'!$E$14</f>
        <v>2551.5</v>
      </c>
      <c r="G5106" s="11">
        <f t="shared" si="396"/>
        <v>3440.5</v>
      </c>
      <c r="I5106" s="4">
        <f t="shared" si="397"/>
        <v>1693</v>
      </c>
      <c r="J5106" s="4">
        <f t="shared" si="398"/>
        <v>1693</v>
      </c>
      <c r="K5106" s="4">
        <f t="shared" si="399"/>
        <v>5103</v>
      </c>
    </row>
    <row r="5107" spans="1:11" x14ac:dyDescent="0.25">
      <c r="A5107" s="2">
        <v>5104</v>
      </c>
      <c r="B5107" s="9">
        <f>(ROUNDUP(Nebenrechnung_Break_Even!A5107/'Rüstprozess (DE)'!$E$30,0))*'Rüstprozess (DE)'!$E$28</f>
        <v>897</v>
      </c>
      <c r="C5107" s="10">
        <f>('Rüstprozess (DE)'!$E$12/3600)*A5107*'Rüstprozess (DE)'!$E$14</f>
        <v>850.66666666666663</v>
      </c>
      <c r="D5107" s="11">
        <f t="shared" si="395"/>
        <v>1747.6666666666665</v>
      </c>
      <c r="E5107" s="9">
        <f>(ROUNDUP(Nebenrechnung_Break_Even!A5107/'Rüstprozess (DE)'!$G$30,0))*'Rüstprozess (DE)'!$G$28</f>
        <v>889</v>
      </c>
      <c r="F5107" s="10">
        <f>('Rüstprozess (DE)'!$G$12/3600)*A5107*'Rüstprozess (DE)'!$E$14</f>
        <v>2552</v>
      </c>
      <c r="G5107" s="11">
        <f t="shared" si="396"/>
        <v>3441</v>
      </c>
      <c r="I5107" s="4">
        <f t="shared" si="397"/>
        <v>1693.3333333333335</v>
      </c>
      <c r="J5107" s="4">
        <f t="shared" si="398"/>
        <v>1693.3333333333335</v>
      </c>
      <c r="K5107" s="4">
        <f t="shared" si="399"/>
        <v>5104</v>
      </c>
    </row>
    <row r="5108" spans="1:11" x14ac:dyDescent="0.25">
      <c r="A5108" s="2">
        <v>5105</v>
      </c>
      <c r="B5108" s="9">
        <f>(ROUNDUP(Nebenrechnung_Break_Even!A5108/'Rüstprozess (DE)'!$E$30,0))*'Rüstprozess (DE)'!$E$28</f>
        <v>897</v>
      </c>
      <c r="C5108" s="10">
        <f>('Rüstprozess (DE)'!$E$12/3600)*A5108*'Rüstprozess (DE)'!$E$14</f>
        <v>850.83333333333326</v>
      </c>
      <c r="D5108" s="11">
        <f t="shared" si="395"/>
        <v>1747.8333333333333</v>
      </c>
      <c r="E5108" s="9">
        <f>(ROUNDUP(Nebenrechnung_Break_Even!A5108/'Rüstprozess (DE)'!$G$30,0))*'Rüstprozess (DE)'!$G$28</f>
        <v>889</v>
      </c>
      <c r="F5108" s="10">
        <f>('Rüstprozess (DE)'!$G$12/3600)*A5108*'Rüstprozess (DE)'!$E$14</f>
        <v>2552.5</v>
      </c>
      <c r="G5108" s="11">
        <f t="shared" si="396"/>
        <v>3441.5</v>
      </c>
      <c r="I5108" s="4">
        <f t="shared" si="397"/>
        <v>1693.6666666666667</v>
      </c>
      <c r="J5108" s="4">
        <f t="shared" si="398"/>
        <v>1693.6666666666667</v>
      </c>
      <c r="K5108" s="4">
        <f t="shared" si="399"/>
        <v>5105</v>
      </c>
    </row>
    <row r="5109" spans="1:11" x14ac:dyDescent="0.25">
      <c r="A5109" s="2">
        <v>5106</v>
      </c>
      <c r="B5109" s="9">
        <f>(ROUNDUP(Nebenrechnung_Break_Even!A5109/'Rüstprozess (DE)'!$E$30,0))*'Rüstprozess (DE)'!$E$28</f>
        <v>897</v>
      </c>
      <c r="C5109" s="10">
        <f>('Rüstprozess (DE)'!$E$12/3600)*A5109*'Rüstprozess (DE)'!$E$14</f>
        <v>851</v>
      </c>
      <c r="D5109" s="11">
        <f t="shared" si="395"/>
        <v>1748</v>
      </c>
      <c r="E5109" s="9">
        <f>(ROUNDUP(Nebenrechnung_Break_Even!A5109/'Rüstprozess (DE)'!$G$30,0))*'Rüstprozess (DE)'!$G$28</f>
        <v>889</v>
      </c>
      <c r="F5109" s="10">
        <f>('Rüstprozess (DE)'!$G$12/3600)*A5109*'Rüstprozess (DE)'!$E$14</f>
        <v>2553</v>
      </c>
      <c r="G5109" s="11">
        <f t="shared" si="396"/>
        <v>3442</v>
      </c>
      <c r="I5109" s="4">
        <f t="shared" si="397"/>
        <v>1694</v>
      </c>
      <c r="J5109" s="4">
        <f t="shared" si="398"/>
        <v>1694</v>
      </c>
      <c r="K5109" s="4">
        <f t="shared" si="399"/>
        <v>5106</v>
      </c>
    </row>
    <row r="5110" spans="1:11" x14ac:dyDescent="0.25">
      <c r="A5110" s="2">
        <v>5107</v>
      </c>
      <c r="B5110" s="9">
        <f>(ROUNDUP(Nebenrechnung_Break_Even!A5110/'Rüstprozess (DE)'!$E$30,0))*'Rüstprozess (DE)'!$E$28</f>
        <v>897</v>
      </c>
      <c r="C5110" s="10">
        <f>('Rüstprozess (DE)'!$E$12/3600)*A5110*'Rüstprozess (DE)'!$E$14</f>
        <v>851.16666666666663</v>
      </c>
      <c r="D5110" s="11">
        <f t="shared" si="395"/>
        <v>1748.1666666666665</v>
      </c>
      <c r="E5110" s="9">
        <f>(ROUNDUP(Nebenrechnung_Break_Even!A5110/'Rüstprozess (DE)'!$G$30,0))*'Rüstprozess (DE)'!$G$28</f>
        <v>889</v>
      </c>
      <c r="F5110" s="10">
        <f>('Rüstprozess (DE)'!$G$12/3600)*A5110*'Rüstprozess (DE)'!$E$14</f>
        <v>2553.5</v>
      </c>
      <c r="G5110" s="11">
        <f t="shared" si="396"/>
        <v>3442.5</v>
      </c>
      <c r="I5110" s="4">
        <f t="shared" si="397"/>
        <v>1694.3333333333335</v>
      </c>
      <c r="J5110" s="4">
        <f t="shared" si="398"/>
        <v>1694.3333333333335</v>
      </c>
      <c r="K5110" s="4">
        <f t="shared" si="399"/>
        <v>5107</v>
      </c>
    </row>
    <row r="5111" spans="1:11" x14ac:dyDescent="0.25">
      <c r="A5111" s="2">
        <v>5108</v>
      </c>
      <c r="B5111" s="9">
        <f>(ROUNDUP(Nebenrechnung_Break_Even!A5111/'Rüstprozess (DE)'!$E$30,0))*'Rüstprozess (DE)'!$E$28</f>
        <v>897</v>
      </c>
      <c r="C5111" s="10">
        <f>('Rüstprozess (DE)'!$E$12/3600)*A5111*'Rüstprozess (DE)'!$E$14</f>
        <v>851.33333333333326</v>
      </c>
      <c r="D5111" s="11">
        <f t="shared" si="395"/>
        <v>1748.3333333333333</v>
      </c>
      <c r="E5111" s="9">
        <f>(ROUNDUP(Nebenrechnung_Break_Even!A5111/'Rüstprozess (DE)'!$G$30,0))*'Rüstprozess (DE)'!$G$28</f>
        <v>889</v>
      </c>
      <c r="F5111" s="10">
        <f>('Rüstprozess (DE)'!$G$12/3600)*A5111*'Rüstprozess (DE)'!$E$14</f>
        <v>2554</v>
      </c>
      <c r="G5111" s="11">
        <f t="shared" si="396"/>
        <v>3443</v>
      </c>
      <c r="I5111" s="4">
        <f t="shared" si="397"/>
        <v>1694.6666666666667</v>
      </c>
      <c r="J5111" s="4">
        <f t="shared" si="398"/>
        <v>1694.6666666666667</v>
      </c>
      <c r="K5111" s="4">
        <f t="shared" si="399"/>
        <v>5108</v>
      </c>
    </row>
    <row r="5112" spans="1:11" x14ac:dyDescent="0.25">
      <c r="A5112" s="2">
        <v>5109</v>
      </c>
      <c r="B5112" s="9">
        <f>(ROUNDUP(Nebenrechnung_Break_Even!A5112/'Rüstprozess (DE)'!$E$30,0))*'Rüstprozess (DE)'!$E$28</f>
        <v>897</v>
      </c>
      <c r="C5112" s="10">
        <f>('Rüstprozess (DE)'!$E$12/3600)*A5112*'Rüstprozess (DE)'!$E$14</f>
        <v>851.5</v>
      </c>
      <c r="D5112" s="11">
        <f t="shared" si="395"/>
        <v>1748.5</v>
      </c>
      <c r="E5112" s="9">
        <f>(ROUNDUP(Nebenrechnung_Break_Even!A5112/'Rüstprozess (DE)'!$G$30,0))*'Rüstprozess (DE)'!$G$28</f>
        <v>889</v>
      </c>
      <c r="F5112" s="10">
        <f>('Rüstprozess (DE)'!$G$12/3600)*A5112*'Rüstprozess (DE)'!$E$14</f>
        <v>2554.5</v>
      </c>
      <c r="G5112" s="11">
        <f t="shared" si="396"/>
        <v>3443.5</v>
      </c>
      <c r="I5112" s="4">
        <f t="shared" si="397"/>
        <v>1695</v>
      </c>
      <c r="J5112" s="4">
        <f t="shared" si="398"/>
        <v>1695</v>
      </c>
      <c r="K5112" s="4">
        <f t="shared" si="399"/>
        <v>5109</v>
      </c>
    </row>
    <row r="5113" spans="1:11" x14ac:dyDescent="0.25">
      <c r="A5113" s="2">
        <v>5110</v>
      </c>
      <c r="B5113" s="9">
        <f>(ROUNDUP(Nebenrechnung_Break_Even!A5113/'Rüstprozess (DE)'!$E$30,0))*'Rüstprozess (DE)'!$E$28</f>
        <v>897</v>
      </c>
      <c r="C5113" s="10">
        <f>('Rüstprozess (DE)'!$E$12/3600)*A5113*'Rüstprozess (DE)'!$E$14</f>
        <v>851.66666666666674</v>
      </c>
      <c r="D5113" s="11">
        <f t="shared" si="395"/>
        <v>1748.6666666666667</v>
      </c>
      <c r="E5113" s="9">
        <f>(ROUNDUP(Nebenrechnung_Break_Even!A5113/'Rüstprozess (DE)'!$G$30,0))*'Rüstprozess (DE)'!$G$28</f>
        <v>889</v>
      </c>
      <c r="F5113" s="10">
        <f>('Rüstprozess (DE)'!$G$12/3600)*A5113*'Rüstprozess (DE)'!$E$14</f>
        <v>2555</v>
      </c>
      <c r="G5113" s="11">
        <f t="shared" si="396"/>
        <v>3444</v>
      </c>
      <c r="I5113" s="4">
        <f t="shared" si="397"/>
        <v>1695.3333333333333</v>
      </c>
      <c r="J5113" s="4">
        <f t="shared" si="398"/>
        <v>1695.3333333333333</v>
      </c>
      <c r="K5113" s="4">
        <f t="shared" si="399"/>
        <v>5110</v>
      </c>
    </row>
    <row r="5114" spans="1:11" x14ac:dyDescent="0.25">
      <c r="A5114" s="2">
        <v>5111</v>
      </c>
      <c r="B5114" s="9">
        <f>(ROUNDUP(Nebenrechnung_Break_Even!A5114/'Rüstprozess (DE)'!$E$30,0))*'Rüstprozess (DE)'!$E$28</f>
        <v>897</v>
      </c>
      <c r="C5114" s="10">
        <f>('Rüstprozess (DE)'!$E$12/3600)*A5114*'Rüstprozess (DE)'!$E$14</f>
        <v>851.83333333333337</v>
      </c>
      <c r="D5114" s="11">
        <f t="shared" si="395"/>
        <v>1748.8333333333335</v>
      </c>
      <c r="E5114" s="9">
        <f>(ROUNDUP(Nebenrechnung_Break_Even!A5114/'Rüstprozess (DE)'!$G$30,0))*'Rüstprozess (DE)'!$G$28</f>
        <v>889</v>
      </c>
      <c r="F5114" s="10">
        <f>('Rüstprozess (DE)'!$G$12/3600)*A5114*'Rüstprozess (DE)'!$E$14</f>
        <v>2555.5</v>
      </c>
      <c r="G5114" s="11">
        <f t="shared" si="396"/>
        <v>3444.5</v>
      </c>
      <c r="I5114" s="4">
        <f t="shared" si="397"/>
        <v>1695.6666666666665</v>
      </c>
      <c r="J5114" s="4">
        <f t="shared" si="398"/>
        <v>1695.6666666666665</v>
      </c>
      <c r="K5114" s="4">
        <f t="shared" si="399"/>
        <v>5111</v>
      </c>
    </row>
    <row r="5115" spans="1:11" x14ac:dyDescent="0.25">
      <c r="A5115" s="2">
        <v>5112</v>
      </c>
      <c r="B5115" s="9">
        <f>(ROUNDUP(Nebenrechnung_Break_Even!A5115/'Rüstprozess (DE)'!$E$30,0))*'Rüstprozess (DE)'!$E$28</f>
        <v>897</v>
      </c>
      <c r="C5115" s="10">
        <f>('Rüstprozess (DE)'!$E$12/3600)*A5115*'Rüstprozess (DE)'!$E$14</f>
        <v>852</v>
      </c>
      <c r="D5115" s="11">
        <f t="shared" si="395"/>
        <v>1749</v>
      </c>
      <c r="E5115" s="9">
        <f>(ROUNDUP(Nebenrechnung_Break_Even!A5115/'Rüstprozess (DE)'!$G$30,0))*'Rüstprozess (DE)'!$G$28</f>
        <v>889</v>
      </c>
      <c r="F5115" s="10">
        <f>('Rüstprozess (DE)'!$G$12/3600)*A5115*'Rüstprozess (DE)'!$E$14</f>
        <v>2556</v>
      </c>
      <c r="G5115" s="11">
        <f t="shared" si="396"/>
        <v>3445</v>
      </c>
      <c r="I5115" s="4">
        <f t="shared" si="397"/>
        <v>1696</v>
      </c>
      <c r="J5115" s="4">
        <f t="shared" si="398"/>
        <v>1696</v>
      </c>
      <c r="K5115" s="4">
        <f t="shared" si="399"/>
        <v>5112</v>
      </c>
    </row>
    <row r="5116" spans="1:11" x14ac:dyDescent="0.25">
      <c r="A5116" s="2">
        <v>5113</v>
      </c>
      <c r="B5116" s="9">
        <f>(ROUNDUP(Nebenrechnung_Break_Even!A5116/'Rüstprozess (DE)'!$E$30,0))*'Rüstprozess (DE)'!$E$28</f>
        <v>897</v>
      </c>
      <c r="C5116" s="10">
        <f>('Rüstprozess (DE)'!$E$12/3600)*A5116*'Rüstprozess (DE)'!$E$14</f>
        <v>852.16666666666674</v>
      </c>
      <c r="D5116" s="11">
        <f t="shared" si="395"/>
        <v>1749.1666666666667</v>
      </c>
      <c r="E5116" s="9">
        <f>(ROUNDUP(Nebenrechnung_Break_Even!A5116/'Rüstprozess (DE)'!$G$30,0))*'Rüstprozess (DE)'!$G$28</f>
        <v>889</v>
      </c>
      <c r="F5116" s="10">
        <f>('Rüstprozess (DE)'!$G$12/3600)*A5116*'Rüstprozess (DE)'!$E$14</f>
        <v>2556.5</v>
      </c>
      <c r="G5116" s="11">
        <f t="shared" si="396"/>
        <v>3445.5</v>
      </c>
      <c r="I5116" s="4">
        <f t="shared" si="397"/>
        <v>1696.3333333333333</v>
      </c>
      <c r="J5116" s="4">
        <f t="shared" si="398"/>
        <v>1696.3333333333333</v>
      </c>
      <c r="K5116" s="4">
        <f t="shared" si="399"/>
        <v>5113</v>
      </c>
    </row>
    <row r="5117" spans="1:11" x14ac:dyDescent="0.25">
      <c r="A5117" s="2">
        <v>5114</v>
      </c>
      <c r="B5117" s="9">
        <f>(ROUNDUP(Nebenrechnung_Break_Even!A5117/'Rüstprozess (DE)'!$E$30,0))*'Rüstprozess (DE)'!$E$28</f>
        <v>897</v>
      </c>
      <c r="C5117" s="10">
        <f>('Rüstprozess (DE)'!$E$12/3600)*A5117*'Rüstprozess (DE)'!$E$14</f>
        <v>852.33333333333337</v>
      </c>
      <c r="D5117" s="11">
        <f t="shared" si="395"/>
        <v>1749.3333333333335</v>
      </c>
      <c r="E5117" s="9">
        <f>(ROUNDUP(Nebenrechnung_Break_Even!A5117/'Rüstprozess (DE)'!$G$30,0))*'Rüstprozess (DE)'!$G$28</f>
        <v>889</v>
      </c>
      <c r="F5117" s="10">
        <f>('Rüstprozess (DE)'!$G$12/3600)*A5117*'Rüstprozess (DE)'!$E$14</f>
        <v>2557</v>
      </c>
      <c r="G5117" s="11">
        <f t="shared" si="396"/>
        <v>3446</v>
      </c>
      <c r="I5117" s="4">
        <f t="shared" si="397"/>
        <v>1696.6666666666665</v>
      </c>
      <c r="J5117" s="4">
        <f t="shared" si="398"/>
        <v>1696.6666666666665</v>
      </c>
      <c r="K5117" s="4">
        <f t="shared" si="399"/>
        <v>5114</v>
      </c>
    </row>
    <row r="5118" spans="1:11" x14ac:dyDescent="0.25">
      <c r="A5118" s="2">
        <v>5115</v>
      </c>
      <c r="B5118" s="9">
        <f>(ROUNDUP(Nebenrechnung_Break_Even!A5118/'Rüstprozess (DE)'!$E$30,0))*'Rüstprozess (DE)'!$E$28</f>
        <v>897</v>
      </c>
      <c r="C5118" s="10">
        <f>('Rüstprozess (DE)'!$E$12/3600)*A5118*'Rüstprozess (DE)'!$E$14</f>
        <v>852.5</v>
      </c>
      <c r="D5118" s="11">
        <f t="shared" si="395"/>
        <v>1749.5</v>
      </c>
      <c r="E5118" s="9">
        <f>(ROUNDUP(Nebenrechnung_Break_Even!A5118/'Rüstprozess (DE)'!$G$30,0))*'Rüstprozess (DE)'!$G$28</f>
        <v>889</v>
      </c>
      <c r="F5118" s="10">
        <f>('Rüstprozess (DE)'!$G$12/3600)*A5118*'Rüstprozess (DE)'!$E$14</f>
        <v>2557.5</v>
      </c>
      <c r="G5118" s="11">
        <f t="shared" si="396"/>
        <v>3446.5</v>
      </c>
      <c r="I5118" s="4">
        <f t="shared" si="397"/>
        <v>1697</v>
      </c>
      <c r="J5118" s="4">
        <f t="shared" si="398"/>
        <v>1697</v>
      </c>
      <c r="K5118" s="4">
        <f t="shared" si="399"/>
        <v>5115</v>
      </c>
    </row>
    <row r="5119" spans="1:11" x14ac:dyDescent="0.25">
      <c r="A5119" s="2">
        <v>5116</v>
      </c>
      <c r="B5119" s="9">
        <f>(ROUNDUP(Nebenrechnung_Break_Even!A5119/'Rüstprozess (DE)'!$E$30,0))*'Rüstprozess (DE)'!$E$28</f>
        <v>897</v>
      </c>
      <c r="C5119" s="10">
        <f>('Rüstprozess (DE)'!$E$12/3600)*A5119*'Rüstprozess (DE)'!$E$14</f>
        <v>852.66666666666663</v>
      </c>
      <c r="D5119" s="11">
        <f t="shared" si="395"/>
        <v>1749.6666666666665</v>
      </c>
      <c r="E5119" s="9">
        <f>(ROUNDUP(Nebenrechnung_Break_Even!A5119/'Rüstprozess (DE)'!$G$30,0))*'Rüstprozess (DE)'!$G$28</f>
        <v>889</v>
      </c>
      <c r="F5119" s="10">
        <f>('Rüstprozess (DE)'!$G$12/3600)*A5119*'Rüstprozess (DE)'!$E$14</f>
        <v>2558</v>
      </c>
      <c r="G5119" s="11">
        <f t="shared" si="396"/>
        <v>3447</v>
      </c>
      <c r="I5119" s="4">
        <f t="shared" si="397"/>
        <v>1697.3333333333335</v>
      </c>
      <c r="J5119" s="4">
        <f t="shared" si="398"/>
        <v>1697.3333333333335</v>
      </c>
      <c r="K5119" s="4">
        <f t="shared" si="399"/>
        <v>5116</v>
      </c>
    </row>
    <row r="5120" spans="1:11" x14ac:dyDescent="0.25">
      <c r="A5120" s="2">
        <v>5117</v>
      </c>
      <c r="B5120" s="9">
        <f>(ROUNDUP(Nebenrechnung_Break_Even!A5120/'Rüstprozess (DE)'!$E$30,0))*'Rüstprozess (DE)'!$E$28</f>
        <v>897</v>
      </c>
      <c r="C5120" s="10">
        <f>('Rüstprozess (DE)'!$E$12/3600)*A5120*'Rüstprozess (DE)'!$E$14</f>
        <v>852.83333333333326</v>
      </c>
      <c r="D5120" s="11">
        <f t="shared" si="395"/>
        <v>1749.8333333333333</v>
      </c>
      <c r="E5120" s="9">
        <f>(ROUNDUP(Nebenrechnung_Break_Even!A5120/'Rüstprozess (DE)'!$G$30,0))*'Rüstprozess (DE)'!$G$28</f>
        <v>889</v>
      </c>
      <c r="F5120" s="10">
        <f>('Rüstprozess (DE)'!$G$12/3600)*A5120*'Rüstprozess (DE)'!$E$14</f>
        <v>2558.5</v>
      </c>
      <c r="G5120" s="11">
        <f t="shared" si="396"/>
        <v>3447.5</v>
      </c>
      <c r="I5120" s="4">
        <f t="shared" si="397"/>
        <v>1697.6666666666667</v>
      </c>
      <c r="J5120" s="4">
        <f t="shared" si="398"/>
        <v>1697.6666666666667</v>
      </c>
      <c r="K5120" s="4">
        <f t="shared" si="399"/>
        <v>5117</v>
      </c>
    </row>
    <row r="5121" spans="1:11" x14ac:dyDescent="0.25">
      <c r="A5121" s="2">
        <v>5118</v>
      </c>
      <c r="B5121" s="9">
        <f>(ROUNDUP(Nebenrechnung_Break_Even!A5121/'Rüstprozess (DE)'!$E$30,0))*'Rüstprozess (DE)'!$E$28</f>
        <v>897</v>
      </c>
      <c r="C5121" s="10">
        <f>('Rüstprozess (DE)'!$E$12/3600)*A5121*'Rüstprozess (DE)'!$E$14</f>
        <v>853</v>
      </c>
      <c r="D5121" s="11">
        <f t="shared" si="395"/>
        <v>1750</v>
      </c>
      <c r="E5121" s="9">
        <f>(ROUNDUP(Nebenrechnung_Break_Even!A5121/'Rüstprozess (DE)'!$G$30,0))*'Rüstprozess (DE)'!$G$28</f>
        <v>889</v>
      </c>
      <c r="F5121" s="10">
        <f>('Rüstprozess (DE)'!$G$12/3600)*A5121*'Rüstprozess (DE)'!$E$14</f>
        <v>2559</v>
      </c>
      <c r="G5121" s="11">
        <f t="shared" si="396"/>
        <v>3448</v>
      </c>
      <c r="I5121" s="4">
        <f t="shared" si="397"/>
        <v>1698</v>
      </c>
      <c r="J5121" s="4">
        <f t="shared" si="398"/>
        <v>1698</v>
      </c>
      <c r="K5121" s="4">
        <f t="shared" si="399"/>
        <v>5118</v>
      </c>
    </row>
    <row r="5122" spans="1:11" x14ac:dyDescent="0.25">
      <c r="A5122" s="2">
        <v>5119</v>
      </c>
      <c r="B5122" s="9">
        <f>(ROUNDUP(Nebenrechnung_Break_Even!A5122/'Rüstprozess (DE)'!$E$30,0))*'Rüstprozess (DE)'!$E$28</f>
        <v>897</v>
      </c>
      <c r="C5122" s="10">
        <f>('Rüstprozess (DE)'!$E$12/3600)*A5122*'Rüstprozess (DE)'!$E$14</f>
        <v>853.16666666666663</v>
      </c>
      <c r="D5122" s="11">
        <f t="shared" si="395"/>
        <v>1750.1666666666665</v>
      </c>
      <c r="E5122" s="9">
        <f>(ROUNDUP(Nebenrechnung_Break_Even!A5122/'Rüstprozess (DE)'!$G$30,0))*'Rüstprozess (DE)'!$G$28</f>
        <v>889</v>
      </c>
      <c r="F5122" s="10">
        <f>('Rüstprozess (DE)'!$G$12/3600)*A5122*'Rüstprozess (DE)'!$E$14</f>
        <v>2559.5</v>
      </c>
      <c r="G5122" s="11">
        <f t="shared" si="396"/>
        <v>3448.5</v>
      </c>
      <c r="I5122" s="4">
        <f t="shared" si="397"/>
        <v>1698.3333333333335</v>
      </c>
      <c r="J5122" s="4">
        <f t="shared" si="398"/>
        <v>1698.3333333333335</v>
      </c>
      <c r="K5122" s="4">
        <f t="shared" si="399"/>
        <v>5119</v>
      </c>
    </row>
    <row r="5123" spans="1:11" x14ac:dyDescent="0.25">
      <c r="A5123" s="2">
        <v>5120</v>
      </c>
      <c r="B5123" s="9">
        <f>(ROUNDUP(Nebenrechnung_Break_Even!A5123/'Rüstprozess (DE)'!$E$30,0))*'Rüstprozess (DE)'!$E$28</f>
        <v>897</v>
      </c>
      <c r="C5123" s="10">
        <f>('Rüstprozess (DE)'!$E$12/3600)*A5123*'Rüstprozess (DE)'!$E$14</f>
        <v>853.33333333333326</v>
      </c>
      <c r="D5123" s="11">
        <f t="shared" si="395"/>
        <v>1750.3333333333333</v>
      </c>
      <c r="E5123" s="9">
        <f>(ROUNDUP(Nebenrechnung_Break_Even!A5123/'Rüstprozess (DE)'!$G$30,0))*'Rüstprozess (DE)'!$G$28</f>
        <v>889</v>
      </c>
      <c r="F5123" s="10">
        <f>('Rüstprozess (DE)'!$G$12/3600)*A5123*'Rüstprozess (DE)'!$E$14</f>
        <v>2560</v>
      </c>
      <c r="G5123" s="11">
        <f t="shared" si="396"/>
        <v>3449</v>
      </c>
      <c r="I5123" s="4">
        <f t="shared" si="397"/>
        <v>1698.6666666666667</v>
      </c>
      <c r="J5123" s="4">
        <f t="shared" si="398"/>
        <v>1698.6666666666667</v>
      </c>
      <c r="K5123" s="4">
        <f t="shared" si="399"/>
        <v>5120</v>
      </c>
    </row>
    <row r="5124" spans="1:11" x14ac:dyDescent="0.25">
      <c r="A5124" s="2">
        <v>5121</v>
      </c>
      <c r="B5124" s="9">
        <f>(ROUNDUP(Nebenrechnung_Break_Even!A5124/'Rüstprozess (DE)'!$E$30,0))*'Rüstprozess (DE)'!$E$28</f>
        <v>897</v>
      </c>
      <c r="C5124" s="10">
        <f>('Rüstprozess (DE)'!$E$12/3600)*A5124*'Rüstprozess (DE)'!$E$14</f>
        <v>853.5</v>
      </c>
      <c r="D5124" s="11">
        <f t="shared" si="395"/>
        <v>1750.5</v>
      </c>
      <c r="E5124" s="9">
        <f>(ROUNDUP(Nebenrechnung_Break_Even!A5124/'Rüstprozess (DE)'!$G$30,0))*'Rüstprozess (DE)'!$G$28</f>
        <v>889</v>
      </c>
      <c r="F5124" s="10">
        <f>('Rüstprozess (DE)'!$G$12/3600)*A5124*'Rüstprozess (DE)'!$E$14</f>
        <v>2560.5</v>
      </c>
      <c r="G5124" s="11">
        <f t="shared" si="396"/>
        <v>3449.5</v>
      </c>
      <c r="I5124" s="4">
        <f t="shared" si="397"/>
        <v>1699</v>
      </c>
      <c r="J5124" s="4">
        <f t="shared" si="398"/>
        <v>1699</v>
      </c>
      <c r="K5124" s="4">
        <f t="shared" si="399"/>
        <v>5121</v>
      </c>
    </row>
    <row r="5125" spans="1:11" x14ac:dyDescent="0.25">
      <c r="A5125" s="2">
        <v>5122</v>
      </c>
      <c r="B5125" s="9">
        <f>(ROUNDUP(Nebenrechnung_Break_Even!A5125/'Rüstprozess (DE)'!$E$30,0))*'Rüstprozess (DE)'!$E$28</f>
        <v>897</v>
      </c>
      <c r="C5125" s="10">
        <f>('Rüstprozess (DE)'!$E$12/3600)*A5125*'Rüstprozess (DE)'!$E$14</f>
        <v>853.66666666666663</v>
      </c>
      <c r="D5125" s="11">
        <f t="shared" ref="D5125:D5188" si="400">SUM(B5125:C5125)</f>
        <v>1750.6666666666665</v>
      </c>
      <c r="E5125" s="9">
        <f>(ROUNDUP(Nebenrechnung_Break_Even!A5125/'Rüstprozess (DE)'!$G$30,0))*'Rüstprozess (DE)'!$G$28</f>
        <v>889</v>
      </c>
      <c r="F5125" s="10">
        <f>('Rüstprozess (DE)'!$G$12/3600)*A5125*'Rüstprozess (DE)'!$E$14</f>
        <v>2561</v>
      </c>
      <c r="G5125" s="11">
        <f t="shared" ref="G5125:G5188" si="401">SUM(E5125:F5125)</f>
        <v>3450</v>
      </c>
      <c r="I5125" s="4">
        <f t="shared" ref="I5125:I5188" si="402">G5125-D5125</f>
        <v>1699.3333333333335</v>
      </c>
      <c r="J5125" s="4">
        <f t="shared" ref="J5125:J5188" si="403">ABS(I5125)</f>
        <v>1699.3333333333335</v>
      </c>
      <c r="K5125" s="4">
        <f t="shared" ref="K5125:K5188" si="404">A5125</f>
        <v>5122</v>
      </c>
    </row>
    <row r="5126" spans="1:11" x14ac:dyDescent="0.25">
      <c r="A5126" s="2">
        <v>5123</v>
      </c>
      <c r="B5126" s="9">
        <f>(ROUNDUP(Nebenrechnung_Break_Even!A5126/'Rüstprozess (DE)'!$E$30,0))*'Rüstprozess (DE)'!$E$28</f>
        <v>897</v>
      </c>
      <c r="C5126" s="10">
        <f>('Rüstprozess (DE)'!$E$12/3600)*A5126*'Rüstprozess (DE)'!$E$14</f>
        <v>853.83333333333326</v>
      </c>
      <c r="D5126" s="11">
        <f t="shared" si="400"/>
        <v>1750.8333333333333</v>
      </c>
      <c r="E5126" s="9">
        <f>(ROUNDUP(Nebenrechnung_Break_Even!A5126/'Rüstprozess (DE)'!$G$30,0))*'Rüstprozess (DE)'!$G$28</f>
        <v>889</v>
      </c>
      <c r="F5126" s="10">
        <f>('Rüstprozess (DE)'!$G$12/3600)*A5126*'Rüstprozess (DE)'!$E$14</f>
        <v>2561.5000000000005</v>
      </c>
      <c r="G5126" s="11">
        <f t="shared" si="401"/>
        <v>3450.5000000000005</v>
      </c>
      <c r="I5126" s="4">
        <f t="shared" si="402"/>
        <v>1699.6666666666672</v>
      </c>
      <c r="J5126" s="4">
        <f t="shared" si="403"/>
        <v>1699.6666666666672</v>
      </c>
      <c r="K5126" s="4">
        <f t="shared" si="404"/>
        <v>5123</v>
      </c>
    </row>
    <row r="5127" spans="1:11" x14ac:dyDescent="0.25">
      <c r="A5127" s="2">
        <v>5124</v>
      </c>
      <c r="B5127" s="9">
        <f>(ROUNDUP(Nebenrechnung_Break_Even!A5127/'Rüstprozess (DE)'!$E$30,0))*'Rüstprozess (DE)'!$E$28</f>
        <v>897</v>
      </c>
      <c r="C5127" s="10">
        <f>('Rüstprozess (DE)'!$E$12/3600)*A5127*'Rüstprozess (DE)'!$E$14</f>
        <v>854</v>
      </c>
      <c r="D5127" s="11">
        <f t="shared" si="400"/>
        <v>1751</v>
      </c>
      <c r="E5127" s="9">
        <f>(ROUNDUP(Nebenrechnung_Break_Even!A5127/'Rüstprozess (DE)'!$G$30,0))*'Rüstprozess (DE)'!$G$28</f>
        <v>889</v>
      </c>
      <c r="F5127" s="10">
        <f>('Rüstprozess (DE)'!$G$12/3600)*A5127*'Rüstprozess (DE)'!$E$14</f>
        <v>2562</v>
      </c>
      <c r="G5127" s="11">
        <f t="shared" si="401"/>
        <v>3451</v>
      </c>
      <c r="I5127" s="4">
        <f t="shared" si="402"/>
        <v>1700</v>
      </c>
      <c r="J5127" s="4">
        <f t="shared" si="403"/>
        <v>1700</v>
      </c>
      <c r="K5127" s="4">
        <f t="shared" si="404"/>
        <v>5124</v>
      </c>
    </row>
    <row r="5128" spans="1:11" x14ac:dyDescent="0.25">
      <c r="A5128" s="2">
        <v>5125</v>
      </c>
      <c r="B5128" s="9">
        <f>(ROUNDUP(Nebenrechnung_Break_Even!A5128/'Rüstprozess (DE)'!$E$30,0))*'Rüstprozess (DE)'!$E$28</f>
        <v>897</v>
      </c>
      <c r="C5128" s="10">
        <f>('Rüstprozess (DE)'!$E$12/3600)*A5128*'Rüstprozess (DE)'!$E$14</f>
        <v>854.16666666666674</v>
      </c>
      <c r="D5128" s="11">
        <f t="shared" si="400"/>
        <v>1751.1666666666667</v>
      </c>
      <c r="E5128" s="9">
        <f>(ROUNDUP(Nebenrechnung_Break_Even!A5128/'Rüstprozess (DE)'!$G$30,0))*'Rüstprozess (DE)'!$G$28</f>
        <v>889</v>
      </c>
      <c r="F5128" s="10">
        <f>('Rüstprozess (DE)'!$G$12/3600)*A5128*'Rüstprozess (DE)'!$E$14</f>
        <v>2562.5</v>
      </c>
      <c r="G5128" s="11">
        <f t="shared" si="401"/>
        <v>3451.5</v>
      </c>
      <c r="I5128" s="4">
        <f t="shared" si="402"/>
        <v>1700.3333333333333</v>
      </c>
      <c r="J5128" s="4">
        <f t="shared" si="403"/>
        <v>1700.3333333333333</v>
      </c>
      <c r="K5128" s="4">
        <f t="shared" si="404"/>
        <v>5125</v>
      </c>
    </row>
    <row r="5129" spans="1:11" x14ac:dyDescent="0.25">
      <c r="A5129" s="2">
        <v>5126</v>
      </c>
      <c r="B5129" s="9">
        <f>(ROUNDUP(Nebenrechnung_Break_Even!A5129/'Rüstprozess (DE)'!$E$30,0))*'Rüstprozess (DE)'!$E$28</f>
        <v>897</v>
      </c>
      <c r="C5129" s="10">
        <f>('Rüstprozess (DE)'!$E$12/3600)*A5129*'Rüstprozess (DE)'!$E$14</f>
        <v>854.33333333333337</v>
      </c>
      <c r="D5129" s="11">
        <f t="shared" si="400"/>
        <v>1751.3333333333335</v>
      </c>
      <c r="E5129" s="9">
        <f>(ROUNDUP(Nebenrechnung_Break_Even!A5129/'Rüstprozess (DE)'!$G$30,0))*'Rüstprozess (DE)'!$G$28</f>
        <v>889</v>
      </c>
      <c r="F5129" s="10">
        <f>('Rüstprozess (DE)'!$G$12/3600)*A5129*'Rüstprozess (DE)'!$E$14</f>
        <v>2563</v>
      </c>
      <c r="G5129" s="11">
        <f t="shared" si="401"/>
        <v>3452</v>
      </c>
      <c r="I5129" s="4">
        <f t="shared" si="402"/>
        <v>1700.6666666666665</v>
      </c>
      <c r="J5129" s="4">
        <f t="shared" si="403"/>
        <v>1700.6666666666665</v>
      </c>
      <c r="K5129" s="4">
        <f t="shared" si="404"/>
        <v>5126</v>
      </c>
    </row>
    <row r="5130" spans="1:11" x14ac:dyDescent="0.25">
      <c r="A5130" s="2">
        <v>5127</v>
      </c>
      <c r="B5130" s="9">
        <f>(ROUNDUP(Nebenrechnung_Break_Even!A5130/'Rüstprozess (DE)'!$E$30,0))*'Rüstprozess (DE)'!$E$28</f>
        <v>897</v>
      </c>
      <c r="C5130" s="10">
        <f>('Rüstprozess (DE)'!$E$12/3600)*A5130*'Rüstprozess (DE)'!$E$14</f>
        <v>854.5</v>
      </c>
      <c r="D5130" s="11">
        <f t="shared" si="400"/>
        <v>1751.5</v>
      </c>
      <c r="E5130" s="9">
        <f>(ROUNDUP(Nebenrechnung_Break_Even!A5130/'Rüstprozess (DE)'!$G$30,0))*'Rüstprozess (DE)'!$G$28</f>
        <v>889</v>
      </c>
      <c r="F5130" s="10">
        <f>('Rüstprozess (DE)'!$G$12/3600)*A5130*'Rüstprozess (DE)'!$E$14</f>
        <v>2563.5</v>
      </c>
      <c r="G5130" s="11">
        <f t="shared" si="401"/>
        <v>3452.5</v>
      </c>
      <c r="I5130" s="4">
        <f t="shared" si="402"/>
        <v>1701</v>
      </c>
      <c r="J5130" s="4">
        <f t="shared" si="403"/>
        <v>1701</v>
      </c>
      <c r="K5130" s="4">
        <f t="shared" si="404"/>
        <v>5127</v>
      </c>
    </row>
    <row r="5131" spans="1:11" x14ac:dyDescent="0.25">
      <c r="A5131" s="2">
        <v>5128</v>
      </c>
      <c r="B5131" s="9">
        <f>(ROUNDUP(Nebenrechnung_Break_Even!A5131/'Rüstprozess (DE)'!$E$30,0))*'Rüstprozess (DE)'!$E$28</f>
        <v>897</v>
      </c>
      <c r="C5131" s="10">
        <f>('Rüstprozess (DE)'!$E$12/3600)*A5131*'Rüstprozess (DE)'!$E$14</f>
        <v>854.66666666666674</v>
      </c>
      <c r="D5131" s="11">
        <f t="shared" si="400"/>
        <v>1751.6666666666667</v>
      </c>
      <c r="E5131" s="9">
        <f>(ROUNDUP(Nebenrechnung_Break_Even!A5131/'Rüstprozess (DE)'!$G$30,0))*'Rüstprozess (DE)'!$G$28</f>
        <v>889</v>
      </c>
      <c r="F5131" s="10">
        <f>('Rüstprozess (DE)'!$G$12/3600)*A5131*'Rüstprozess (DE)'!$E$14</f>
        <v>2564.0000000000005</v>
      </c>
      <c r="G5131" s="11">
        <f t="shared" si="401"/>
        <v>3453.0000000000005</v>
      </c>
      <c r="I5131" s="4">
        <f t="shared" si="402"/>
        <v>1701.3333333333337</v>
      </c>
      <c r="J5131" s="4">
        <f t="shared" si="403"/>
        <v>1701.3333333333337</v>
      </c>
      <c r="K5131" s="4">
        <f t="shared" si="404"/>
        <v>5128</v>
      </c>
    </row>
    <row r="5132" spans="1:11" x14ac:dyDescent="0.25">
      <c r="A5132" s="2">
        <v>5129</v>
      </c>
      <c r="B5132" s="9">
        <f>(ROUNDUP(Nebenrechnung_Break_Even!A5132/'Rüstprozess (DE)'!$E$30,0))*'Rüstprozess (DE)'!$E$28</f>
        <v>897</v>
      </c>
      <c r="C5132" s="10">
        <f>('Rüstprozess (DE)'!$E$12/3600)*A5132*'Rüstprozess (DE)'!$E$14</f>
        <v>854.83333333333337</v>
      </c>
      <c r="D5132" s="11">
        <f t="shared" si="400"/>
        <v>1751.8333333333335</v>
      </c>
      <c r="E5132" s="9">
        <f>(ROUNDUP(Nebenrechnung_Break_Even!A5132/'Rüstprozess (DE)'!$G$30,0))*'Rüstprozess (DE)'!$G$28</f>
        <v>889</v>
      </c>
      <c r="F5132" s="10">
        <f>('Rüstprozess (DE)'!$G$12/3600)*A5132*'Rüstprozess (DE)'!$E$14</f>
        <v>2564.5</v>
      </c>
      <c r="G5132" s="11">
        <f t="shared" si="401"/>
        <v>3453.5</v>
      </c>
      <c r="I5132" s="4">
        <f t="shared" si="402"/>
        <v>1701.6666666666665</v>
      </c>
      <c r="J5132" s="4">
        <f t="shared" si="403"/>
        <v>1701.6666666666665</v>
      </c>
      <c r="K5132" s="4">
        <f t="shared" si="404"/>
        <v>5129</v>
      </c>
    </row>
    <row r="5133" spans="1:11" x14ac:dyDescent="0.25">
      <c r="A5133" s="2">
        <v>5130</v>
      </c>
      <c r="B5133" s="9">
        <f>(ROUNDUP(Nebenrechnung_Break_Even!A5133/'Rüstprozess (DE)'!$E$30,0))*'Rüstprozess (DE)'!$E$28</f>
        <v>897</v>
      </c>
      <c r="C5133" s="10">
        <f>('Rüstprozess (DE)'!$E$12/3600)*A5133*'Rüstprozess (DE)'!$E$14</f>
        <v>855</v>
      </c>
      <c r="D5133" s="11">
        <f t="shared" si="400"/>
        <v>1752</v>
      </c>
      <c r="E5133" s="9">
        <f>(ROUNDUP(Nebenrechnung_Break_Even!A5133/'Rüstprozess (DE)'!$G$30,0))*'Rüstprozess (DE)'!$G$28</f>
        <v>889</v>
      </c>
      <c r="F5133" s="10">
        <f>('Rüstprozess (DE)'!$G$12/3600)*A5133*'Rüstprozess (DE)'!$E$14</f>
        <v>2565</v>
      </c>
      <c r="G5133" s="11">
        <f t="shared" si="401"/>
        <v>3454</v>
      </c>
      <c r="I5133" s="4">
        <f t="shared" si="402"/>
        <v>1702</v>
      </c>
      <c r="J5133" s="4">
        <f t="shared" si="403"/>
        <v>1702</v>
      </c>
      <c r="K5133" s="4">
        <f t="shared" si="404"/>
        <v>5130</v>
      </c>
    </row>
    <row r="5134" spans="1:11" x14ac:dyDescent="0.25">
      <c r="A5134" s="2">
        <v>5131</v>
      </c>
      <c r="B5134" s="9">
        <f>(ROUNDUP(Nebenrechnung_Break_Even!A5134/'Rüstprozess (DE)'!$E$30,0))*'Rüstprozess (DE)'!$E$28</f>
        <v>897</v>
      </c>
      <c r="C5134" s="10">
        <f>('Rüstprozess (DE)'!$E$12/3600)*A5134*'Rüstprozess (DE)'!$E$14</f>
        <v>855.16666666666663</v>
      </c>
      <c r="D5134" s="11">
        <f t="shared" si="400"/>
        <v>1752.1666666666665</v>
      </c>
      <c r="E5134" s="9">
        <f>(ROUNDUP(Nebenrechnung_Break_Even!A5134/'Rüstprozess (DE)'!$G$30,0))*'Rüstprozess (DE)'!$G$28</f>
        <v>889</v>
      </c>
      <c r="F5134" s="10">
        <f>('Rüstprozess (DE)'!$G$12/3600)*A5134*'Rüstprozess (DE)'!$E$14</f>
        <v>2565.5</v>
      </c>
      <c r="G5134" s="11">
        <f t="shared" si="401"/>
        <v>3454.5</v>
      </c>
      <c r="I5134" s="4">
        <f t="shared" si="402"/>
        <v>1702.3333333333335</v>
      </c>
      <c r="J5134" s="4">
        <f t="shared" si="403"/>
        <v>1702.3333333333335</v>
      </c>
      <c r="K5134" s="4">
        <f t="shared" si="404"/>
        <v>5131</v>
      </c>
    </row>
    <row r="5135" spans="1:11" x14ac:dyDescent="0.25">
      <c r="A5135" s="2">
        <v>5132</v>
      </c>
      <c r="B5135" s="9">
        <f>(ROUNDUP(Nebenrechnung_Break_Even!A5135/'Rüstprozess (DE)'!$E$30,0))*'Rüstprozess (DE)'!$E$28</f>
        <v>897</v>
      </c>
      <c r="C5135" s="10">
        <f>('Rüstprozess (DE)'!$E$12/3600)*A5135*'Rüstprozess (DE)'!$E$14</f>
        <v>855.33333333333326</v>
      </c>
      <c r="D5135" s="11">
        <f t="shared" si="400"/>
        <v>1752.3333333333333</v>
      </c>
      <c r="E5135" s="9">
        <f>(ROUNDUP(Nebenrechnung_Break_Even!A5135/'Rüstprozess (DE)'!$G$30,0))*'Rüstprozess (DE)'!$G$28</f>
        <v>889</v>
      </c>
      <c r="F5135" s="10">
        <f>('Rüstprozess (DE)'!$G$12/3600)*A5135*'Rüstprozess (DE)'!$E$14</f>
        <v>2566</v>
      </c>
      <c r="G5135" s="11">
        <f t="shared" si="401"/>
        <v>3455</v>
      </c>
      <c r="I5135" s="4">
        <f t="shared" si="402"/>
        <v>1702.6666666666667</v>
      </c>
      <c r="J5135" s="4">
        <f t="shared" si="403"/>
        <v>1702.6666666666667</v>
      </c>
      <c r="K5135" s="4">
        <f t="shared" si="404"/>
        <v>5132</v>
      </c>
    </row>
    <row r="5136" spans="1:11" x14ac:dyDescent="0.25">
      <c r="A5136" s="2">
        <v>5133</v>
      </c>
      <c r="B5136" s="9">
        <f>(ROUNDUP(Nebenrechnung_Break_Even!A5136/'Rüstprozess (DE)'!$E$30,0))*'Rüstprozess (DE)'!$E$28</f>
        <v>897</v>
      </c>
      <c r="C5136" s="10">
        <f>('Rüstprozess (DE)'!$E$12/3600)*A5136*'Rüstprozess (DE)'!$E$14</f>
        <v>855.5</v>
      </c>
      <c r="D5136" s="11">
        <f t="shared" si="400"/>
        <v>1752.5</v>
      </c>
      <c r="E5136" s="9">
        <f>(ROUNDUP(Nebenrechnung_Break_Even!A5136/'Rüstprozess (DE)'!$G$30,0))*'Rüstprozess (DE)'!$G$28</f>
        <v>889</v>
      </c>
      <c r="F5136" s="10">
        <f>('Rüstprozess (DE)'!$G$12/3600)*A5136*'Rüstprozess (DE)'!$E$14</f>
        <v>2566.5000000000005</v>
      </c>
      <c r="G5136" s="11">
        <f t="shared" si="401"/>
        <v>3455.5000000000005</v>
      </c>
      <c r="I5136" s="4">
        <f t="shared" si="402"/>
        <v>1703.0000000000005</v>
      </c>
      <c r="J5136" s="4">
        <f t="shared" si="403"/>
        <v>1703.0000000000005</v>
      </c>
      <c r="K5136" s="4">
        <f t="shared" si="404"/>
        <v>5133</v>
      </c>
    </row>
    <row r="5137" spans="1:11" x14ac:dyDescent="0.25">
      <c r="A5137" s="2">
        <v>5134</v>
      </c>
      <c r="B5137" s="9">
        <f>(ROUNDUP(Nebenrechnung_Break_Even!A5137/'Rüstprozess (DE)'!$E$30,0))*'Rüstprozess (DE)'!$E$28</f>
        <v>897</v>
      </c>
      <c r="C5137" s="10">
        <f>('Rüstprozess (DE)'!$E$12/3600)*A5137*'Rüstprozess (DE)'!$E$14</f>
        <v>855.66666666666663</v>
      </c>
      <c r="D5137" s="11">
        <f t="shared" si="400"/>
        <v>1752.6666666666665</v>
      </c>
      <c r="E5137" s="9">
        <f>(ROUNDUP(Nebenrechnung_Break_Even!A5137/'Rüstprozess (DE)'!$G$30,0))*'Rüstprozess (DE)'!$G$28</f>
        <v>889</v>
      </c>
      <c r="F5137" s="10">
        <f>('Rüstprozess (DE)'!$G$12/3600)*A5137*'Rüstprozess (DE)'!$E$14</f>
        <v>2567</v>
      </c>
      <c r="G5137" s="11">
        <f t="shared" si="401"/>
        <v>3456</v>
      </c>
      <c r="I5137" s="4">
        <f t="shared" si="402"/>
        <v>1703.3333333333335</v>
      </c>
      <c r="J5137" s="4">
        <f t="shared" si="403"/>
        <v>1703.3333333333335</v>
      </c>
      <c r="K5137" s="4">
        <f t="shared" si="404"/>
        <v>5134</v>
      </c>
    </row>
    <row r="5138" spans="1:11" x14ac:dyDescent="0.25">
      <c r="A5138" s="2">
        <v>5135</v>
      </c>
      <c r="B5138" s="9">
        <f>(ROUNDUP(Nebenrechnung_Break_Even!A5138/'Rüstprozess (DE)'!$E$30,0))*'Rüstprozess (DE)'!$E$28</f>
        <v>897</v>
      </c>
      <c r="C5138" s="10">
        <f>('Rüstprozess (DE)'!$E$12/3600)*A5138*'Rüstprozess (DE)'!$E$14</f>
        <v>855.83333333333326</v>
      </c>
      <c r="D5138" s="11">
        <f t="shared" si="400"/>
        <v>1752.8333333333333</v>
      </c>
      <c r="E5138" s="9">
        <f>(ROUNDUP(Nebenrechnung_Break_Even!A5138/'Rüstprozess (DE)'!$G$30,0))*'Rüstprozess (DE)'!$G$28</f>
        <v>889</v>
      </c>
      <c r="F5138" s="10">
        <f>('Rüstprozess (DE)'!$G$12/3600)*A5138*'Rüstprozess (DE)'!$E$14</f>
        <v>2567.5</v>
      </c>
      <c r="G5138" s="11">
        <f t="shared" si="401"/>
        <v>3456.5</v>
      </c>
      <c r="I5138" s="4">
        <f t="shared" si="402"/>
        <v>1703.6666666666667</v>
      </c>
      <c r="J5138" s="4">
        <f t="shared" si="403"/>
        <v>1703.6666666666667</v>
      </c>
      <c r="K5138" s="4">
        <f t="shared" si="404"/>
        <v>5135</v>
      </c>
    </row>
    <row r="5139" spans="1:11" x14ac:dyDescent="0.25">
      <c r="A5139" s="2">
        <v>5136</v>
      </c>
      <c r="B5139" s="9">
        <f>(ROUNDUP(Nebenrechnung_Break_Even!A5139/'Rüstprozess (DE)'!$E$30,0))*'Rüstprozess (DE)'!$E$28</f>
        <v>897</v>
      </c>
      <c r="C5139" s="10">
        <f>('Rüstprozess (DE)'!$E$12/3600)*A5139*'Rüstprozess (DE)'!$E$14</f>
        <v>856</v>
      </c>
      <c r="D5139" s="11">
        <f t="shared" si="400"/>
        <v>1753</v>
      </c>
      <c r="E5139" s="9">
        <f>(ROUNDUP(Nebenrechnung_Break_Even!A5139/'Rüstprozess (DE)'!$G$30,0))*'Rüstprozess (DE)'!$G$28</f>
        <v>889</v>
      </c>
      <c r="F5139" s="10">
        <f>('Rüstprozess (DE)'!$G$12/3600)*A5139*'Rüstprozess (DE)'!$E$14</f>
        <v>2568</v>
      </c>
      <c r="G5139" s="11">
        <f t="shared" si="401"/>
        <v>3457</v>
      </c>
      <c r="I5139" s="4">
        <f t="shared" si="402"/>
        <v>1704</v>
      </c>
      <c r="J5139" s="4">
        <f t="shared" si="403"/>
        <v>1704</v>
      </c>
      <c r="K5139" s="4">
        <f t="shared" si="404"/>
        <v>5136</v>
      </c>
    </row>
    <row r="5140" spans="1:11" x14ac:dyDescent="0.25">
      <c r="A5140" s="2">
        <v>5137</v>
      </c>
      <c r="B5140" s="9">
        <f>(ROUNDUP(Nebenrechnung_Break_Even!A5140/'Rüstprozess (DE)'!$E$30,0))*'Rüstprozess (DE)'!$E$28</f>
        <v>897</v>
      </c>
      <c r="C5140" s="10">
        <f>('Rüstprozess (DE)'!$E$12/3600)*A5140*'Rüstprozess (DE)'!$E$14</f>
        <v>856.16666666666663</v>
      </c>
      <c r="D5140" s="11">
        <f t="shared" si="400"/>
        <v>1753.1666666666665</v>
      </c>
      <c r="E5140" s="9">
        <f>(ROUNDUP(Nebenrechnung_Break_Even!A5140/'Rüstprozess (DE)'!$G$30,0))*'Rüstprozess (DE)'!$G$28</f>
        <v>889</v>
      </c>
      <c r="F5140" s="10">
        <f>('Rüstprozess (DE)'!$G$12/3600)*A5140*'Rüstprozess (DE)'!$E$14</f>
        <v>2568.5</v>
      </c>
      <c r="G5140" s="11">
        <f t="shared" si="401"/>
        <v>3457.5</v>
      </c>
      <c r="I5140" s="4">
        <f t="shared" si="402"/>
        <v>1704.3333333333335</v>
      </c>
      <c r="J5140" s="4">
        <f t="shared" si="403"/>
        <v>1704.3333333333335</v>
      </c>
      <c r="K5140" s="4">
        <f t="shared" si="404"/>
        <v>5137</v>
      </c>
    </row>
    <row r="5141" spans="1:11" x14ac:dyDescent="0.25">
      <c r="A5141" s="2">
        <v>5138</v>
      </c>
      <c r="B5141" s="9">
        <f>(ROUNDUP(Nebenrechnung_Break_Even!A5141/'Rüstprozess (DE)'!$E$30,0))*'Rüstprozess (DE)'!$E$28</f>
        <v>897</v>
      </c>
      <c r="C5141" s="10">
        <f>('Rüstprozess (DE)'!$E$12/3600)*A5141*'Rüstprozess (DE)'!$E$14</f>
        <v>856.33333333333326</v>
      </c>
      <c r="D5141" s="11">
        <f t="shared" si="400"/>
        <v>1753.3333333333333</v>
      </c>
      <c r="E5141" s="9">
        <f>(ROUNDUP(Nebenrechnung_Break_Even!A5141/'Rüstprozess (DE)'!$G$30,0))*'Rüstprozess (DE)'!$G$28</f>
        <v>889</v>
      </c>
      <c r="F5141" s="10">
        <f>('Rüstprozess (DE)'!$G$12/3600)*A5141*'Rüstprozess (DE)'!$E$14</f>
        <v>2569.0000000000005</v>
      </c>
      <c r="G5141" s="11">
        <f t="shared" si="401"/>
        <v>3458.0000000000005</v>
      </c>
      <c r="I5141" s="4">
        <f t="shared" si="402"/>
        <v>1704.6666666666672</v>
      </c>
      <c r="J5141" s="4">
        <f t="shared" si="403"/>
        <v>1704.6666666666672</v>
      </c>
      <c r="K5141" s="4">
        <f t="shared" si="404"/>
        <v>5138</v>
      </c>
    </row>
    <row r="5142" spans="1:11" x14ac:dyDescent="0.25">
      <c r="A5142" s="2">
        <v>5139</v>
      </c>
      <c r="B5142" s="9">
        <f>(ROUNDUP(Nebenrechnung_Break_Even!A5142/'Rüstprozess (DE)'!$E$30,0))*'Rüstprozess (DE)'!$E$28</f>
        <v>897</v>
      </c>
      <c r="C5142" s="10">
        <f>('Rüstprozess (DE)'!$E$12/3600)*A5142*'Rüstprozess (DE)'!$E$14</f>
        <v>856.5</v>
      </c>
      <c r="D5142" s="11">
        <f t="shared" si="400"/>
        <v>1753.5</v>
      </c>
      <c r="E5142" s="9">
        <f>(ROUNDUP(Nebenrechnung_Break_Even!A5142/'Rüstprozess (DE)'!$G$30,0))*'Rüstprozess (DE)'!$G$28</f>
        <v>889</v>
      </c>
      <c r="F5142" s="10">
        <f>('Rüstprozess (DE)'!$G$12/3600)*A5142*'Rüstprozess (DE)'!$E$14</f>
        <v>2569.5</v>
      </c>
      <c r="G5142" s="11">
        <f t="shared" si="401"/>
        <v>3458.5</v>
      </c>
      <c r="I5142" s="4">
        <f t="shared" si="402"/>
        <v>1705</v>
      </c>
      <c r="J5142" s="4">
        <f t="shared" si="403"/>
        <v>1705</v>
      </c>
      <c r="K5142" s="4">
        <f t="shared" si="404"/>
        <v>5139</v>
      </c>
    </row>
    <row r="5143" spans="1:11" x14ac:dyDescent="0.25">
      <c r="A5143" s="2">
        <v>5140</v>
      </c>
      <c r="B5143" s="9">
        <f>(ROUNDUP(Nebenrechnung_Break_Even!A5143/'Rüstprozess (DE)'!$E$30,0))*'Rüstprozess (DE)'!$E$28</f>
        <v>897</v>
      </c>
      <c r="C5143" s="10">
        <f>('Rüstprozess (DE)'!$E$12/3600)*A5143*'Rüstprozess (DE)'!$E$14</f>
        <v>856.66666666666674</v>
      </c>
      <c r="D5143" s="11">
        <f t="shared" si="400"/>
        <v>1753.6666666666667</v>
      </c>
      <c r="E5143" s="9">
        <f>(ROUNDUP(Nebenrechnung_Break_Even!A5143/'Rüstprozess (DE)'!$G$30,0))*'Rüstprozess (DE)'!$G$28</f>
        <v>889</v>
      </c>
      <c r="F5143" s="10">
        <f>('Rüstprozess (DE)'!$G$12/3600)*A5143*'Rüstprozess (DE)'!$E$14</f>
        <v>2570</v>
      </c>
      <c r="G5143" s="11">
        <f t="shared" si="401"/>
        <v>3459</v>
      </c>
      <c r="I5143" s="4">
        <f t="shared" si="402"/>
        <v>1705.3333333333333</v>
      </c>
      <c r="J5143" s="4">
        <f t="shared" si="403"/>
        <v>1705.3333333333333</v>
      </c>
      <c r="K5143" s="4">
        <f t="shared" si="404"/>
        <v>5140</v>
      </c>
    </row>
    <row r="5144" spans="1:11" x14ac:dyDescent="0.25">
      <c r="A5144" s="2">
        <v>5141</v>
      </c>
      <c r="B5144" s="9">
        <f>(ROUNDUP(Nebenrechnung_Break_Even!A5144/'Rüstprozess (DE)'!$E$30,0))*'Rüstprozess (DE)'!$E$28</f>
        <v>897</v>
      </c>
      <c r="C5144" s="10">
        <f>('Rüstprozess (DE)'!$E$12/3600)*A5144*'Rüstprozess (DE)'!$E$14</f>
        <v>856.83333333333337</v>
      </c>
      <c r="D5144" s="11">
        <f t="shared" si="400"/>
        <v>1753.8333333333335</v>
      </c>
      <c r="E5144" s="9">
        <f>(ROUNDUP(Nebenrechnung_Break_Even!A5144/'Rüstprozess (DE)'!$G$30,0))*'Rüstprozess (DE)'!$G$28</f>
        <v>889</v>
      </c>
      <c r="F5144" s="10">
        <f>('Rüstprozess (DE)'!$G$12/3600)*A5144*'Rüstprozess (DE)'!$E$14</f>
        <v>2570.5</v>
      </c>
      <c r="G5144" s="11">
        <f t="shared" si="401"/>
        <v>3459.5</v>
      </c>
      <c r="I5144" s="4">
        <f t="shared" si="402"/>
        <v>1705.6666666666665</v>
      </c>
      <c r="J5144" s="4">
        <f t="shared" si="403"/>
        <v>1705.6666666666665</v>
      </c>
      <c r="K5144" s="4">
        <f t="shared" si="404"/>
        <v>5141</v>
      </c>
    </row>
    <row r="5145" spans="1:11" x14ac:dyDescent="0.25">
      <c r="A5145" s="2">
        <v>5142</v>
      </c>
      <c r="B5145" s="9">
        <f>(ROUNDUP(Nebenrechnung_Break_Even!A5145/'Rüstprozess (DE)'!$E$30,0))*'Rüstprozess (DE)'!$E$28</f>
        <v>897</v>
      </c>
      <c r="C5145" s="10">
        <f>('Rüstprozess (DE)'!$E$12/3600)*A5145*'Rüstprozess (DE)'!$E$14</f>
        <v>857</v>
      </c>
      <c r="D5145" s="11">
        <f t="shared" si="400"/>
        <v>1754</v>
      </c>
      <c r="E5145" s="9">
        <f>(ROUNDUP(Nebenrechnung_Break_Even!A5145/'Rüstprozess (DE)'!$G$30,0))*'Rüstprozess (DE)'!$G$28</f>
        <v>889</v>
      </c>
      <c r="F5145" s="10">
        <f>('Rüstprozess (DE)'!$G$12/3600)*A5145*'Rüstprozess (DE)'!$E$14</f>
        <v>2571</v>
      </c>
      <c r="G5145" s="11">
        <f t="shared" si="401"/>
        <v>3460</v>
      </c>
      <c r="I5145" s="4">
        <f t="shared" si="402"/>
        <v>1706</v>
      </c>
      <c r="J5145" s="4">
        <f t="shared" si="403"/>
        <v>1706</v>
      </c>
      <c r="K5145" s="4">
        <f t="shared" si="404"/>
        <v>5142</v>
      </c>
    </row>
    <row r="5146" spans="1:11" x14ac:dyDescent="0.25">
      <c r="A5146" s="2">
        <v>5143</v>
      </c>
      <c r="B5146" s="9">
        <f>(ROUNDUP(Nebenrechnung_Break_Even!A5146/'Rüstprozess (DE)'!$E$30,0))*'Rüstprozess (DE)'!$E$28</f>
        <v>897</v>
      </c>
      <c r="C5146" s="10">
        <f>('Rüstprozess (DE)'!$E$12/3600)*A5146*'Rüstprozess (DE)'!$E$14</f>
        <v>857.16666666666674</v>
      </c>
      <c r="D5146" s="11">
        <f t="shared" si="400"/>
        <v>1754.1666666666667</v>
      </c>
      <c r="E5146" s="9">
        <f>(ROUNDUP(Nebenrechnung_Break_Even!A5146/'Rüstprozess (DE)'!$G$30,0))*'Rüstprozess (DE)'!$G$28</f>
        <v>889</v>
      </c>
      <c r="F5146" s="10">
        <f>('Rüstprozess (DE)'!$G$12/3600)*A5146*'Rüstprozess (DE)'!$E$14</f>
        <v>2571.5000000000005</v>
      </c>
      <c r="G5146" s="11">
        <f t="shared" si="401"/>
        <v>3460.5000000000005</v>
      </c>
      <c r="I5146" s="4">
        <f t="shared" si="402"/>
        <v>1706.3333333333337</v>
      </c>
      <c r="J5146" s="4">
        <f t="shared" si="403"/>
        <v>1706.3333333333337</v>
      </c>
      <c r="K5146" s="4">
        <f t="shared" si="404"/>
        <v>5143</v>
      </c>
    </row>
    <row r="5147" spans="1:11" x14ac:dyDescent="0.25">
      <c r="A5147" s="2">
        <v>5144</v>
      </c>
      <c r="B5147" s="9">
        <f>(ROUNDUP(Nebenrechnung_Break_Even!A5147/'Rüstprozess (DE)'!$E$30,0))*'Rüstprozess (DE)'!$E$28</f>
        <v>897</v>
      </c>
      <c r="C5147" s="10">
        <f>('Rüstprozess (DE)'!$E$12/3600)*A5147*'Rüstprozess (DE)'!$E$14</f>
        <v>857.33333333333337</v>
      </c>
      <c r="D5147" s="11">
        <f t="shared" si="400"/>
        <v>1754.3333333333335</v>
      </c>
      <c r="E5147" s="9">
        <f>(ROUNDUP(Nebenrechnung_Break_Even!A5147/'Rüstprozess (DE)'!$G$30,0))*'Rüstprozess (DE)'!$G$28</f>
        <v>889</v>
      </c>
      <c r="F5147" s="10">
        <f>('Rüstprozess (DE)'!$G$12/3600)*A5147*'Rüstprozess (DE)'!$E$14</f>
        <v>2572</v>
      </c>
      <c r="G5147" s="11">
        <f t="shared" si="401"/>
        <v>3461</v>
      </c>
      <c r="I5147" s="4">
        <f t="shared" si="402"/>
        <v>1706.6666666666665</v>
      </c>
      <c r="J5147" s="4">
        <f t="shared" si="403"/>
        <v>1706.6666666666665</v>
      </c>
      <c r="K5147" s="4">
        <f t="shared" si="404"/>
        <v>5144</v>
      </c>
    </row>
    <row r="5148" spans="1:11" x14ac:dyDescent="0.25">
      <c r="A5148" s="2">
        <v>5145</v>
      </c>
      <c r="B5148" s="9">
        <f>(ROUNDUP(Nebenrechnung_Break_Even!A5148/'Rüstprozess (DE)'!$E$30,0))*'Rüstprozess (DE)'!$E$28</f>
        <v>897</v>
      </c>
      <c r="C5148" s="10">
        <f>('Rüstprozess (DE)'!$E$12/3600)*A5148*'Rüstprozess (DE)'!$E$14</f>
        <v>857.5</v>
      </c>
      <c r="D5148" s="11">
        <f t="shared" si="400"/>
        <v>1754.5</v>
      </c>
      <c r="E5148" s="9">
        <f>(ROUNDUP(Nebenrechnung_Break_Even!A5148/'Rüstprozess (DE)'!$G$30,0))*'Rüstprozess (DE)'!$G$28</f>
        <v>889</v>
      </c>
      <c r="F5148" s="10">
        <f>('Rüstprozess (DE)'!$G$12/3600)*A5148*'Rüstprozess (DE)'!$E$14</f>
        <v>2572.5</v>
      </c>
      <c r="G5148" s="11">
        <f t="shared" si="401"/>
        <v>3461.5</v>
      </c>
      <c r="I5148" s="4">
        <f t="shared" si="402"/>
        <v>1707</v>
      </c>
      <c r="J5148" s="4">
        <f t="shared" si="403"/>
        <v>1707</v>
      </c>
      <c r="K5148" s="4">
        <f t="shared" si="404"/>
        <v>5145</v>
      </c>
    </row>
    <row r="5149" spans="1:11" x14ac:dyDescent="0.25">
      <c r="A5149" s="2">
        <v>5146</v>
      </c>
      <c r="B5149" s="9">
        <f>(ROUNDUP(Nebenrechnung_Break_Even!A5149/'Rüstprozess (DE)'!$E$30,0))*'Rüstprozess (DE)'!$E$28</f>
        <v>897</v>
      </c>
      <c r="C5149" s="10">
        <f>('Rüstprozess (DE)'!$E$12/3600)*A5149*'Rüstprozess (DE)'!$E$14</f>
        <v>857.66666666666663</v>
      </c>
      <c r="D5149" s="11">
        <f t="shared" si="400"/>
        <v>1754.6666666666665</v>
      </c>
      <c r="E5149" s="9">
        <f>(ROUNDUP(Nebenrechnung_Break_Even!A5149/'Rüstprozess (DE)'!$G$30,0))*'Rüstprozess (DE)'!$G$28</f>
        <v>889</v>
      </c>
      <c r="F5149" s="10">
        <f>('Rüstprozess (DE)'!$G$12/3600)*A5149*'Rüstprozess (DE)'!$E$14</f>
        <v>2573</v>
      </c>
      <c r="G5149" s="11">
        <f t="shared" si="401"/>
        <v>3462</v>
      </c>
      <c r="I5149" s="4">
        <f t="shared" si="402"/>
        <v>1707.3333333333335</v>
      </c>
      <c r="J5149" s="4">
        <f t="shared" si="403"/>
        <v>1707.3333333333335</v>
      </c>
      <c r="K5149" s="4">
        <f t="shared" si="404"/>
        <v>5146</v>
      </c>
    </row>
    <row r="5150" spans="1:11" x14ac:dyDescent="0.25">
      <c r="A5150" s="2">
        <v>5147</v>
      </c>
      <c r="B5150" s="9">
        <f>(ROUNDUP(Nebenrechnung_Break_Even!A5150/'Rüstprozess (DE)'!$E$30,0))*'Rüstprozess (DE)'!$E$28</f>
        <v>897</v>
      </c>
      <c r="C5150" s="10">
        <f>('Rüstprozess (DE)'!$E$12/3600)*A5150*'Rüstprozess (DE)'!$E$14</f>
        <v>857.83333333333326</v>
      </c>
      <c r="D5150" s="11">
        <f t="shared" si="400"/>
        <v>1754.8333333333333</v>
      </c>
      <c r="E5150" s="9">
        <f>(ROUNDUP(Nebenrechnung_Break_Even!A5150/'Rüstprozess (DE)'!$G$30,0))*'Rüstprozess (DE)'!$G$28</f>
        <v>889</v>
      </c>
      <c r="F5150" s="10">
        <f>('Rüstprozess (DE)'!$G$12/3600)*A5150*'Rüstprozess (DE)'!$E$14</f>
        <v>2573.5</v>
      </c>
      <c r="G5150" s="11">
        <f t="shared" si="401"/>
        <v>3462.5</v>
      </c>
      <c r="I5150" s="4">
        <f t="shared" si="402"/>
        <v>1707.6666666666667</v>
      </c>
      <c r="J5150" s="4">
        <f t="shared" si="403"/>
        <v>1707.6666666666667</v>
      </c>
      <c r="K5150" s="4">
        <f t="shared" si="404"/>
        <v>5147</v>
      </c>
    </row>
    <row r="5151" spans="1:11" x14ac:dyDescent="0.25">
      <c r="A5151" s="2">
        <v>5148</v>
      </c>
      <c r="B5151" s="9">
        <f>(ROUNDUP(Nebenrechnung_Break_Even!A5151/'Rüstprozess (DE)'!$E$30,0))*'Rüstprozess (DE)'!$E$28</f>
        <v>897</v>
      </c>
      <c r="C5151" s="10">
        <f>('Rüstprozess (DE)'!$E$12/3600)*A5151*'Rüstprozess (DE)'!$E$14</f>
        <v>858</v>
      </c>
      <c r="D5151" s="11">
        <f t="shared" si="400"/>
        <v>1755</v>
      </c>
      <c r="E5151" s="9">
        <f>(ROUNDUP(Nebenrechnung_Break_Even!A5151/'Rüstprozess (DE)'!$G$30,0))*'Rüstprozess (DE)'!$G$28</f>
        <v>889</v>
      </c>
      <c r="F5151" s="10">
        <f>('Rüstprozess (DE)'!$G$12/3600)*A5151*'Rüstprozess (DE)'!$E$14</f>
        <v>2574.0000000000005</v>
      </c>
      <c r="G5151" s="11">
        <f t="shared" si="401"/>
        <v>3463.0000000000005</v>
      </c>
      <c r="I5151" s="4">
        <f t="shared" si="402"/>
        <v>1708.0000000000005</v>
      </c>
      <c r="J5151" s="4">
        <f t="shared" si="403"/>
        <v>1708.0000000000005</v>
      </c>
      <c r="K5151" s="4">
        <f t="shared" si="404"/>
        <v>5148</v>
      </c>
    </row>
    <row r="5152" spans="1:11" x14ac:dyDescent="0.25">
      <c r="A5152" s="2">
        <v>5149</v>
      </c>
      <c r="B5152" s="9">
        <f>(ROUNDUP(Nebenrechnung_Break_Even!A5152/'Rüstprozess (DE)'!$E$30,0))*'Rüstprozess (DE)'!$E$28</f>
        <v>897</v>
      </c>
      <c r="C5152" s="10">
        <f>('Rüstprozess (DE)'!$E$12/3600)*A5152*'Rüstprozess (DE)'!$E$14</f>
        <v>858.16666666666663</v>
      </c>
      <c r="D5152" s="11">
        <f t="shared" si="400"/>
        <v>1755.1666666666665</v>
      </c>
      <c r="E5152" s="9">
        <f>(ROUNDUP(Nebenrechnung_Break_Even!A5152/'Rüstprozess (DE)'!$G$30,0))*'Rüstprozess (DE)'!$G$28</f>
        <v>889</v>
      </c>
      <c r="F5152" s="10">
        <f>('Rüstprozess (DE)'!$G$12/3600)*A5152*'Rüstprozess (DE)'!$E$14</f>
        <v>2574.5</v>
      </c>
      <c r="G5152" s="11">
        <f t="shared" si="401"/>
        <v>3463.5</v>
      </c>
      <c r="I5152" s="4">
        <f t="shared" si="402"/>
        <v>1708.3333333333335</v>
      </c>
      <c r="J5152" s="4">
        <f t="shared" si="403"/>
        <v>1708.3333333333335</v>
      </c>
      <c r="K5152" s="4">
        <f t="shared" si="404"/>
        <v>5149</v>
      </c>
    </row>
    <row r="5153" spans="1:11" x14ac:dyDescent="0.25">
      <c r="A5153" s="2">
        <v>5150</v>
      </c>
      <c r="B5153" s="9">
        <f>(ROUNDUP(Nebenrechnung_Break_Even!A5153/'Rüstprozess (DE)'!$E$30,0))*'Rüstprozess (DE)'!$E$28</f>
        <v>897</v>
      </c>
      <c r="C5153" s="10">
        <f>('Rüstprozess (DE)'!$E$12/3600)*A5153*'Rüstprozess (DE)'!$E$14</f>
        <v>858.33333333333326</v>
      </c>
      <c r="D5153" s="11">
        <f t="shared" si="400"/>
        <v>1755.3333333333333</v>
      </c>
      <c r="E5153" s="9">
        <f>(ROUNDUP(Nebenrechnung_Break_Even!A5153/'Rüstprozess (DE)'!$G$30,0))*'Rüstprozess (DE)'!$G$28</f>
        <v>889</v>
      </c>
      <c r="F5153" s="10">
        <f>('Rüstprozess (DE)'!$G$12/3600)*A5153*'Rüstprozess (DE)'!$E$14</f>
        <v>2575</v>
      </c>
      <c r="G5153" s="11">
        <f t="shared" si="401"/>
        <v>3464</v>
      </c>
      <c r="I5153" s="4">
        <f t="shared" si="402"/>
        <v>1708.6666666666667</v>
      </c>
      <c r="J5153" s="4">
        <f t="shared" si="403"/>
        <v>1708.6666666666667</v>
      </c>
      <c r="K5153" s="4">
        <f t="shared" si="404"/>
        <v>5150</v>
      </c>
    </row>
    <row r="5154" spans="1:11" x14ac:dyDescent="0.25">
      <c r="A5154" s="2">
        <v>5151</v>
      </c>
      <c r="B5154" s="9">
        <f>(ROUNDUP(Nebenrechnung_Break_Even!A5154/'Rüstprozess (DE)'!$E$30,0))*'Rüstprozess (DE)'!$E$28</f>
        <v>897</v>
      </c>
      <c r="C5154" s="10">
        <f>('Rüstprozess (DE)'!$E$12/3600)*A5154*'Rüstprozess (DE)'!$E$14</f>
        <v>858.5</v>
      </c>
      <c r="D5154" s="11">
        <f t="shared" si="400"/>
        <v>1755.5</v>
      </c>
      <c r="E5154" s="9">
        <f>(ROUNDUP(Nebenrechnung_Break_Even!A5154/'Rüstprozess (DE)'!$G$30,0))*'Rüstprozess (DE)'!$G$28</f>
        <v>889</v>
      </c>
      <c r="F5154" s="10">
        <f>('Rüstprozess (DE)'!$G$12/3600)*A5154*'Rüstprozess (DE)'!$E$14</f>
        <v>2575.5</v>
      </c>
      <c r="G5154" s="11">
        <f t="shared" si="401"/>
        <v>3464.5</v>
      </c>
      <c r="I5154" s="4">
        <f t="shared" si="402"/>
        <v>1709</v>
      </c>
      <c r="J5154" s="4">
        <f t="shared" si="403"/>
        <v>1709</v>
      </c>
      <c r="K5154" s="4">
        <f t="shared" si="404"/>
        <v>5151</v>
      </c>
    </row>
    <row r="5155" spans="1:11" x14ac:dyDescent="0.25">
      <c r="A5155" s="2">
        <v>5152</v>
      </c>
      <c r="B5155" s="9">
        <f>(ROUNDUP(Nebenrechnung_Break_Even!A5155/'Rüstprozess (DE)'!$E$30,0))*'Rüstprozess (DE)'!$E$28</f>
        <v>897</v>
      </c>
      <c r="C5155" s="10">
        <f>('Rüstprozess (DE)'!$E$12/3600)*A5155*'Rüstprozess (DE)'!$E$14</f>
        <v>858.66666666666663</v>
      </c>
      <c r="D5155" s="11">
        <f t="shared" si="400"/>
        <v>1755.6666666666665</v>
      </c>
      <c r="E5155" s="9">
        <f>(ROUNDUP(Nebenrechnung_Break_Even!A5155/'Rüstprozess (DE)'!$G$30,0))*'Rüstprozess (DE)'!$G$28</f>
        <v>889</v>
      </c>
      <c r="F5155" s="10">
        <f>('Rüstprozess (DE)'!$G$12/3600)*A5155*'Rüstprozess (DE)'!$E$14</f>
        <v>2576</v>
      </c>
      <c r="G5155" s="11">
        <f t="shared" si="401"/>
        <v>3465</v>
      </c>
      <c r="I5155" s="4">
        <f t="shared" si="402"/>
        <v>1709.3333333333335</v>
      </c>
      <c r="J5155" s="4">
        <f t="shared" si="403"/>
        <v>1709.3333333333335</v>
      </c>
      <c r="K5155" s="4">
        <f t="shared" si="404"/>
        <v>5152</v>
      </c>
    </row>
    <row r="5156" spans="1:11" x14ac:dyDescent="0.25">
      <c r="A5156" s="2">
        <v>5153</v>
      </c>
      <c r="B5156" s="9">
        <f>(ROUNDUP(Nebenrechnung_Break_Even!A5156/'Rüstprozess (DE)'!$E$30,0))*'Rüstprozess (DE)'!$E$28</f>
        <v>897</v>
      </c>
      <c r="C5156" s="10">
        <f>('Rüstprozess (DE)'!$E$12/3600)*A5156*'Rüstprozess (DE)'!$E$14</f>
        <v>858.83333333333326</v>
      </c>
      <c r="D5156" s="11">
        <f t="shared" si="400"/>
        <v>1755.8333333333333</v>
      </c>
      <c r="E5156" s="9">
        <f>(ROUNDUP(Nebenrechnung_Break_Even!A5156/'Rüstprozess (DE)'!$G$30,0))*'Rüstprozess (DE)'!$G$28</f>
        <v>889</v>
      </c>
      <c r="F5156" s="10">
        <f>('Rüstprozess (DE)'!$G$12/3600)*A5156*'Rüstprozess (DE)'!$E$14</f>
        <v>2576.5000000000005</v>
      </c>
      <c r="G5156" s="11">
        <f t="shared" si="401"/>
        <v>3465.5000000000005</v>
      </c>
      <c r="I5156" s="4">
        <f t="shared" si="402"/>
        <v>1709.6666666666672</v>
      </c>
      <c r="J5156" s="4">
        <f t="shared" si="403"/>
        <v>1709.6666666666672</v>
      </c>
      <c r="K5156" s="4">
        <f t="shared" si="404"/>
        <v>5153</v>
      </c>
    </row>
    <row r="5157" spans="1:11" x14ac:dyDescent="0.25">
      <c r="A5157" s="2">
        <v>5154</v>
      </c>
      <c r="B5157" s="9">
        <f>(ROUNDUP(Nebenrechnung_Break_Even!A5157/'Rüstprozess (DE)'!$E$30,0))*'Rüstprozess (DE)'!$E$28</f>
        <v>897</v>
      </c>
      <c r="C5157" s="10">
        <f>('Rüstprozess (DE)'!$E$12/3600)*A5157*'Rüstprozess (DE)'!$E$14</f>
        <v>859</v>
      </c>
      <c r="D5157" s="11">
        <f t="shared" si="400"/>
        <v>1756</v>
      </c>
      <c r="E5157" s="9">
        <f>(ROUNDUP(Nebenrechnung_Break_Even!A5157/'Rüstprozess (DE)'!$G$30,0))*'Rüstprozess (DE)'!$G$28</f>
        <v>889</v>
      </c>
      <c r="F5157" s="10">
        <f>('Rüstprozess (DE)'!$G$12/3600)*A5157*'Rüstprozess (DE)'!$E$14</f>
        <v>2577</v>
      </c>
      <c r="G5157" s="11">
        <f t="shared" si="401"/>
        <v>3466</v>
      </c>
      <c r="I5157" s="4">
        <f t="shared" si="402"/>
        <v>1710</v>
      </c>
      <c r="J5157" s="4">
        <f t="shared" si="403"/>
        <v>1710</v>
      </c>
      <c r="K5157" s="4">
        <f t="shared" si="404"/>
        <v>5154</v>
      </c>
    </row>
    <row r="5158" spans="1:11" x14ac:dyDescent="0.25">
      <c r="A5158" s="2">
        <v>5155</v>
      </c>
      <c r="B5158" s="9">
        <f>(ROUNDUP(Nebenrechnung_Break_Even!A5158/'Rüstprozess (DE)'!$E$30,0))*'Rüstprozess (DE)'!$E$28</f>
        <v>897</v>
      </c>
      <c r="C5158" s="10">
        <f>('Rüstprozess (DE)'!$E$12/3600)*A5158*'Rüstprozess (DE)'!$E$14</f>
        <v>859.16666666666674</v>
      </c>
      <c r="D5158" s="11">
        <f t="shared" si="400"/>
        <v>1756.1666666666667</v>
      </c>
      <c r="E5158" s="9">
        <f>(ROUNDUP(Nebenrechnung_Break_Even!A5158/'Rüstprozess (DE)'!$G$30,0))*'Rüstprozess (DE)'!$G$28</f>
        <v>889</v>
      </c>
      <c r="F5158" s="10">
        <f>('Rüstprozess (DE)'!$G$12/3600)*A5158*'Rüstprozess (DE)'!$E$14</f>
        <v>2577.5</v>
      </c>
      <c r="G5158" s="11">
        <f t="shared" si="401"/>
        <v>3466.5</v>
      </c>
      <c r="I5158" s="4">
        <f t="shared" si="402"/>
        <v>1710.3333333333333</v>
      </c>
      <c r="J5158" s="4">
        <f t="shared" si="403"/>
        <v>1710.3333333333333</v>
      </c>
      <c r="K5158" s="4">
        <f t="shared" si="404"/>
        <v>5155</v>
      </c>
    </row>
    <row r="5159" spans="1:11" x14ac:dyDescent="0.25">
      <c r="A5159" s="2">
        <v>5156</v>
      </c>
      <c r="B5159" s="9">
        <f>(ROUNDUP(Nebenrechnung_Break_Even!A5159/'Rüstprozess (DE)'!$E$30,0))*'Rüstprozess (DE)'!$E$28</f>
        <v>897</v>
      </c>
      <c r="C5159" s="10">
        <f>('Rüstprozess (DE)'!$E$12/3600)*A5159*'Rüstprozess (DE)'!$E$14</f>
        <v>859.33333333333337</v>
      </c>
      <c r="D5159" s="11">
        <f t="shared" si="400"/>
        <v>1756.3333333333335</v>
      </c>
      <c r="E5159" s="9">
        <f>(ROUNDUP(Nebenrechnung_Break_Even!A5159/'Rüstprozess (DE)'!$G$30,0))*'Rüstprozess (DE)'!$G$28</f>
        <v>889</v>
      </c>
      <c r="F5159" s="10">
        <f>('Rüstprozess (DE)'!$G$12/3600)*A5159*'Rüstprozess (DE)'!$E$14</f>
        <v>2578</v>
      </c>
      <c r="G5159" s="11">
        <f t="shared" si="401"/>
        <v>3467</v>
      </c>
      <c r="I5159" s="4">
        <f t="shared" si="402"/>
        <v>1710.6666666666665</v>
      </c>
      <c r="J5159" s="4">
        <f t="shared" si="403"/>
        <v>1710.6666666666665</v>
      </c>
      <c r="K5159" s="4">
        <f t="shared" si="404"/>
        <v>5156</v>
      </c>
    </row>
    <row r="5160" spans="1:11" x14ac:dyDescent="0.25">
      <c r="A5160" s="2">
        <v>5157</v>
      </c>
      <c r="B5160" s="9">
        <f>(ROUNDUP(Nebenrechnung_Break_Even!A5160/'Rüstprozess (DE)'!$E$30,0))*'Rüstprozess (DE)'!$E$28</f>
        <v>897</v>
      </c>
      <c r="C5160" s="10">
        <f>('Rüstprozess (DE)'!$E$12/3600)*A5160*'Rüstprozess (DE)'!$E$14</f>
        <v>859.5</v>
      </c>
      <c r="D5160" s="11">
        <f t="shared" si="400"/>
        <v>1756.5</v>
      </c>
      <c r="E5160" s="9">
        <f>(ROUNDUP(Nebenrechnung_Break_Even!A5160/'Rüstprozess (DE)'!$G$30,0))*'Rüstprozess (DE)'!$G$28</f>
        <v>889</v>
      </c>
      <c r="F5160" s="10">
        <f>('Rüstprozess (DE)'!$G$12/3600)*A5160*'Rüstprozess (DE)'!$E$14</f>
        <v>2578.5</v>
      </c>
      <c r="G5160" s="11">
        <f t="shared" si="401"/>
        <v>3467.5</v>
      </c>
      <c r="I5160" s="4">
        <f t="shared" si="402"/>
        <v>1711</v>
      </c>
      <c r="J5160" s="4">
        <f t="shared" si="403"/>
        <v>1711</v>
      </c>
      <c r="K5160" s="4">
        <f t="shared" si="404"/>
        <v>5157</v>
      </c>
    </row>
    <row r="5161" spans="1:11" x14ac:dyDescent="0.25">
      <c r="A5161" s="2">
        <v>5158</v>
      </c>
      <c r="B5161" s="9">
        <f>(ROUNDUP(Nebenrechnung_Break_Even!A5161/'Rüstprozess (DE)'!$E$30,0))*'Rüstprozess (DE)'!$E$28</f>
        <v>897</v>
      </c>
      <c r="C5161" s="10">
        <f>('Rüstprozess (DE)'!$E$12/3600)*A5161*'Rüstprozess (DE)'!$E$14</f>
        <v>859.66666666666674</v>
      </c>
      <c r="D5161" s="11">
        <f t="shared" si="400"/>
        <v>1756.6666666666667</v>
      </c>
      <c r="E5161" s="9">
        <f>(ROUNDUP(Nebenrechnung_Break_Even!A5161/'Rüstprozess (DE)'!$G$30,0))*'Rüstprozess (DE)'!$G$28</f>
        <v>889</v>
      </c>
      <c r="F5161" s="10">
        <f>('Rüstprozess (DE)'!$G$12/3600)*A5161*'Rüstprozess (DE)'!$E$14</f>
        <v>2579.0000000000005</v>
      </c>
      <c r="G5161" s="11">
        <f t="shared" si="401"/>
        <v>3468.0000000000005</v>
      </c>
      <c r="I5161" s="4">
        <f t="shared" si="402"/>
        <v>1711.3333333333337</v>
      </c>
      <c r="J5161" s="4">
        <f t="shared" si="403"/>
        <v>1711.3333333333337</v>
      </c>
      <c r="K5161" s="4">
        <f t="shared" si="404"/>
        <v>5158</v>
      </c>
    </row>
    <row r="5162" spans="1:11" x14ac:dyDescent="0.25">
      <c r="A5162" s="2">
        <v>5159</v>
      </c>
      <c r="B5162" s="9">
        <f>(ROUNDUP(Nebenrechnung_Break_Even!A5162/'Rüstprozess (DE)'!$E$30,0))*'Rüstprozess (DE)'!$E$28</f>
        <v>897</v>
      </c>
      <c r="C5162" s="10">
        <f>('Rüstprozess (DE)'!$E$12/3600)*A5162*'Rüstprozess (DE)'!$E$14</f>
        <v>859.83333333333337</v>
      </c>
      <c r="D5162" s="11">
        <f t="shared" si="400"/>
        <v>1756.8333333333335</v>
      </c>
      <c r="E5162" s="9">
        <f>(ROUNDUP(Nebenrechnung_Break_Even!A5162/'Rüstprozess (DE)'!$G$30,0))*'Rüstprozess (DE)'!$G$28</f>
        <v>889</v>
      </c>
      <c r="F5162" s="10">
        <f>('Rüstprozess (DE)'!$G$12/3600)*A5162*'Rüstprozess (DE)'!$E$14</f>
        <v>2579.5</v>
      </c>
      <c r="G5162" s="11">
        <f t="shared" si="401"/>
        <v>3468.5</v>
      </c>
      <c r="I5162" s="4">
        <f t="shared" si="402"/>
        <v>1711.6666666666665</v>
      </c>
      <c r="J5162" s="4">
        <f t="shared" si="403"/>
        <v>1711.6666666666665</v>
      </c>
      <c r="K5162" s="4">
        <f t="shared" si="404"/>
        <v>5159</v>
      </c>
    </row>
    <row r="5163" spans="1:11" x14ac:dyDescent="0.25">
      <c r="A5163" s="2">
        <v>5160</v>
      </c>
      <c r="B5163" s="9">
        <f>(ROUNDUP(Nebenrechnung_Break_Even!A5163/'Rüstprozess (DE)'!$E$30,0))*'Rüstprozess (DE)'!$E$28</f>
        <v>897</v>
      </c>
      <c r="C5163" s="10">
        <f>('Rüstprozess (DE)'!$E$12/3600)*A5163*'Rüstprozess (DE)'!$E$14</f>
        <v>860</v>
      </c>
      <c r="D5163" s="11">
        <f t="shared" si="400"/>
        <v>1757</v>
      </c>
      <c r="E5163" s="9">
        <f>(ROUNDUP(Nebenrechnung_Break_Even!A5163/'Rüstprozess (DE)'!$G$30,0))*'Rüstprozess (DE)'!$G$28</f>
        <v>889</v>
      </c>
      <c r="F5163" s="10">
        <f>('Rüstprozess (DE)'!$G$12/3600)*A5163*'Rüstprozess (DE)'!$E$14</f>
        <v>2580</v>
      </c>
      <c r="G5163" s="11">
        <f t="shared" si="401"/>
        <v>3469</v>
      </c>
      <c r="I5163" s="4">
        <f t="shared" si="402"/>
        <v>1712</v>
      </c>
      <c r="J5163" s="4">
        <f t="shared" si="403"/>
        <v>1712</v>
      </c>
      <c r="K5163" s="4">
        <f t="shared" si="404"/>
        <v>5160</v>
      </c>
    </row>
    <row r="5164" spans="1:11" x14ac:dyDescent="0.25">
      <c r="A5164" s="2">
        <v>5161</v>
      </c>
      <c r="B5164" s="9">
        <f>(ROUNDUP(Nebenrechnung_Break_Even!A5164/'Rüstprozess (DE)'!$E$30,0))*'Rüstprozess (DE)'!$E$28</f>
        <v>897</v>
      </c>
      <c r="C5164" s="10">
        <f>('Rüstprozess (DE)'!$E$12/3600)*A5164*'Rüstprozess (DE)'!$E$14</f>
        <v>860.16666666666663</v>
      </c>
      <c r="D5164" s="11">
        <f t="shared" si="400"/>
        <v>1757.1666666666665</v>
      </c>
      <c r="E5164" s="9">
        <f>(ROUNDUP(Nebenrechnung_Break_Even!A5164/'Rüstprozess (DE)'!$G$30,0))*'Rüstprozess (DE)'!$G$28</f>
        <v>889</v>
      </c>
      <c r="F5164" s="10">
        <f>('Rüstprozess (DE)'!$G$12/3600)*A5164*'Rüstprozess (DE)'!$E$14</f>
        <v>2580.5</v>
      </c>
      <c r="G5164" s="11">
        <f t="shared" si="401"/>
        <v>3469.5</v>
      </c>
      <c r="I5164" s="4">
        <f t="shared" si="402"/>
        <v>1712.3333333333335</v>
      </c>
      <c r="J5164" s="4">
        <f t="shared" si="403"/>
        <v>1712.3333333333335</v>
      </c>
      <c r="K5164" s="4">
        <f t="shared" si="404"/>
        <v>5161</v>
      </c>
    </row>
    <row r="5165" spans="1:11" x14ac:dyDescent="0.25">
      <c r="A5165" s="2">
        <v>5162</v>
      </c>
      <c r="B5165" s="9">
        <f>(ROUNDUP(Nebenrechnung_Break_Even!A5165/'Rüstprozess (DE)'!$E$30,0))*'Rüstprozess (DE)'!$E$28</f>
        <v>897</v>
      </c>
      <c r="C5165" s="10">
        <f>('Rüstprozess (DE)'!$E$12/3600)*A5165*'Rüstprozess (DE)'!$E$14</f>
        <v>860.33333333333326</v>
      </c>
      <c r="D5165" s="11">
        <f t="shared" si="400"/>
        <v>1757.3333333333333</v>
      </c>
      <c r="E5165" s="9">
        <f>(ROUNDUP(Nebenrechnung_Break_Even!A5165/'Rüstprozess (DE)'!$G$30,0))*'Rüstprozess (DE)'!$G$28</f>
        <v>889</v>
      </c>
      <c r="F5165" s="10">
        <f>('Rüstprozess (DE)'!$G$12/3600)*A5165*'Rüstprozess (DE)'!$E$14</f>
        <v>2581</v>
      </c>
      <c r="G5165" s="11">
        <f t="shared" si="401"/>
        <v>3470</v>
      </c>
      <c r="I5165" s="4">
        <f t="shared" si="402"/>
        <v>1712.6666666666667</v>
      </c>
      <c r="J5165" s="4">
        <f t="shared" si="403"/>
        <v>1712.6666666666667</v>
      </c>
      <c r="K5165" s="4">
        <f t="shared" si="404"/>
        <v>5162</v>
      </c>
    </row>
    <row r="5166" spans="1:11" x14ac:dyDescent="0.25">
      <c r="A5166" s="2">
        <v>5163</v>
      </c>
      <c r="B5166" s="9">
        <f>(ROUNDUP(Nebenrechnung_Break_Even!A5166/'Rüstprozess (DE)'!$E$30,0))*'Rüstprozess (DE)'!$E$28</f>
        <v>897</v>
      </c>
      <c r="C5166" s="10">
        <f>('Rüstprozess (DE)'!$E$12/3600)*A5166*'Rüstprozess (DE)'!$E$14</f>
        <v>860.5</v>
      </c>
      <c r="D5166" s="11">
        <f t="shared" si="400"/>
        <v>1757.5</v>
      </c>
      <c r="E5166" s="9">
        <f>(ROUNDUP(Nebenrechnung_Break_Even!A5166/'Rüstprozess (DE)'!$G$30,0))*'Rüstprozess (DE)'!$G$28</f>
        <v>889</v>
      </c>
      <c r="F5166" s="10">
        <f>('Rüstprozess (DE)'!$G$12/3600)*A5166*'Rüstprozess (DE)'!$E$14</f>
        <v>2581.5000000000005</v>
      </c>
      <c r="G5166" s="11">
        <f t="shared" si="401"/>
        <v>3470.5000000000005</v>
      </c>
      <c r="I5166" s="4">
        <f t="shared" si="402"/>
        <v>1713.0000000000005</v>
      </c>
      <c r="J5166" s="4">
        <f t="shared" si="403"/>
        <v>1713.0000000000005</v>
      </c>
      <c r="K5166" s="4">
        <f t="shared" si="404"/>
        <v>5163</v>
      </c>
    </row>
    <row r="5167" spans="1:11" x14ac:dyDescent="0.25">
      <c r="A5167" s="2">
        <v>5164</v>
      </c>
      <c r="B5167" s="9">
        <f>(ROUNDUP(Nebenrechnung_Break_Even!A5167/'Rüstprozess (DE)'!$E$30,0))*'Rüstprozess (DE)'!$E$28</f>
        <v>897</v>
      </c>
      <c r="C5167" s="10">
        <f>('Rüstprozess (DE)'!$E$12/3600)*A5167*'Rüstprozess (DE)'!$E$14</f>
        <v>860.66666666666663</v>
      </c>
      <c r="D5167" s="11">
        <f t="shared" si="400"/>
        <v>1757.6666666666665</v>
      </c>
      <c r="E5167" s="9">
        <f>(ROUNDUP(Nebenrechnung_Break_Even!A5167/'Rüstprozess (DE)'!$G$30,0))*'Rüstprozess (DE)'!$G$28</f>
        <v>889</v>
      </c>
      <c r="F5167" s="10">
        <f>('Rüstprozess (DE)'!$G$12/3600)*A5167*'Rüstprozess (DE)'!$E$14</f>
        <v>2582</v>
      </c>
      <c r="G5167" s="11">
        <f t="shared" si="401"/>
        <v>3471</v>
      </c>
      <c r="I5167" s="4">
        <f t="shared" si="402"/>
        <v>1713.3333333333335</v>
      </c>
      <c r="J5167" s="4">
        <f t="shared" si="403"/>
        <v>1713.3333333333335</v>
      </c>
      <c r="K5167" s="4">
        <f t="shared" si="404"/>
        <v>5164</v>
      </c>
    </row>
    <row r="5168" spans="1:11" x14ac:dyDescent="0.25">
      <c r="A5168" s="2">
        <v>5165</v>
      </c>
      <c r="B5168" s="9">
        <f>(ROUNDUP(Nebenrechnung_Break_Even!A5168/'Rüstprozess (DE)'!$E$30,0))*'Rüstprozess (DE)'!$E$28</f>
        <v>897</v>
      </c>
      <c r="C5168" s="10">
        <f>('Rüstprozess (DE)'!$E$12/3600)*A5168*'Rüstprozess (DE)'!$E$14</f>
        <v>860.83333333333326</v>
      </c>
      <c r="D5168" s="11">
        <f t="shared" si="400"/>
        <v>1757.8333333333333</v>
      </c>
      <c r="E5168" s="9">
        <f>(ROUNDUP(Nebenrechnung_Break_Even!A5168/'Rüstprozess (DE)'!$G$30,0))*'Rüstprozess (DE)'!$G$28</f>
        <v>889</v>
      </c>
      <c r="F5168" s="10">
        <f>('Rüstprozess (DE)'!$G$12/3600)*A5168*'Rüstprozess (DE)'!$E$14</f>
        <v>2582.5</v>
      </c>
      <c r="G5168" s="11">
        <f t="shared" si="401"/>
        <v>3471.5</v>
      </c>
      <c r="I5168" s="4">
        <f t="shared" si="402"/>
        <v>1713.6666666666667</v>
      </c>
      <c r="J5168" s="4">
        <f t="shared" si="403"/>
        <v>1713.6666666666667</v>
      </c>
      <c r="K5168" s="4">
        <f t="shared" si="404"/>
        <v>5165</v>
      </c>
    </row>
    <row r="5169" spans="1:11" x14ac:dyDescent="0.25">
      <c r="A5169" s="2">
        <v>5166</v>
      </c>
      <c r="B5169" s="9">
        <f>(ROUNDUP(Nebenrechnung_Break_Even!A5169/'Rüstprozess (DE)'!$E$30,0))*'Rüstprozess (DE)'!$E$28</f>
        <v>897</v>
      </c>
      <c r="C5169" s="10">
        <f>('Rüstprozess (DE)'!$E$12/3600)*A5169*'Rüstprozess (DE)'!$E$14</f>
        <v>861</v>
      </c>
      <c r="D5169" s="11">
        <f t="shared" si="400"/>
        <v>1758</v>
      </c>
      <c r="E5169" s="9">
        <f>(ROUNDUP(Nebenrechnung_Break_Even!A5169/'Rüstprozess (DE)'!$G$30,0))*'Rüstprozess (DE)'!$G$28</f>
        <v>889</v>
      </c>
      <c r="F5169" s="10">
        <f>('Rüstprozess (DE)'!$G$12/3600)*A5169*'Rüstprozess (DE)'!$E$14</f>
        <v>2583</v>
      </c>
      <c r="G5169" s="11">
        <f t="shared" si="401"/>
        <v>3472</v>
      </c>
      <c r="I5169" s="4">
        <f t="shared" si="402"/>
        <v>1714</v>
      </c>
      <c r="J5169" s="4">
        <f t="shared" si="403"/>
        <v>1714</v>
      </c>
      <c r="K5169" s="4">
        <f t="shared" si="404"/>
        <v>5166</v>
      </c>
    </row>
    <row r="5170" spans="1:11" x14ac:dyDescent="0.25">
      <c r="A5170" s="2">
        <v>5167</v>
      </c>
      <c r="B5170" s="9">
        <f>(ROUNDUP(Nebenrechnung_Break_Even!A5170/'Rüstprozess (DE)'!$E$30,0))*'Rüstprozess (DE)'!$E$28</f>
        <v>897</v>
      </c>
      <c r="C5170" s="10">
        <f>('Rüstprozess (DE)'!$E$12/3600)*A5170*'Rüstprozess (DE)'!$E$14</f>
        <v>861.16666666666663</v>
      </c>
      <c r="D5170" s="11">
        <f t="shared" si="400"/>
        <v>1758.1666666666665</v>
      </c>
      <c r="E5170" s="9">
        <f>(ROUNDUP(Nebenrechnung_Break_Even!A5170/'Rüstprozess (DE)'!$G$30,0))*'Rüstprozess (DE)'!$G$28</f>
        <v>889</v>
      </c>
      <c r="F5170" s="10">
        <f>('Rüstprozess (DE)'!$G$12/3600)*A5170*'Rüstprozess (DE)'!$E$14</f>
        <v>2583.5</v>
      </c>
      <c r="G5170" s="11">
        <f t="shared" si="401"/>
        <v>3472.5</v>
      </c>
      <c r="I5170" s="4">
        <f t="shared" si="402"/>
        <v>1714.3333333333335</v>
      </c>
      <c r="J5170" s="4">
        <f t="shared" si="403"/>
        <v>1714.3333333333335</v>
      </c>
      <c r="K5170" s="4">
        <f t="shared" si="404"/>
        <v>5167</v>
      </c>
    </row>
    <row r="5171" spans="1:11" x14ac:dyDescent="0.25">
      <c r="A5171" s="2">
        <v>5168</v>
      </c>
      <c r="B5171" s="9">
        <f>(ROUNDUP(Nebenrechnung_Break_Even!A5171/'Rüstprozess (DE)'!$E$30,0))*'Rüstprozess (DE)'!$E$28</f>
        <v>897</v>
      </c>
      <c r="C5171" s="10">
        <f>('Rüstprozess (DE)'!$E$12/3600)*A5171*'Rüstprozess (DE)'!$E$14</f>
        <v>861.33333333333326</v>
      </c>
      <c r="D5171" s="11">
        <f t="shared" si="400"/>
        <v>1758.3333333333333</v>
      </c>
      <c r="E5171" s="9">
        <f>(ROUNDUP(Nebenrechnung_Break_Even!A5171/'Rüstprozess (DE)'!$G$30,0))*'Rüstprozess (DE)'!$G$28</f>
        <v>889</v>
      </c>
      <c r="F5171" s="10">
        <f>('Rüstprozess (DE)'!$G$12/3600)*A5171*'Rüstprozess (DE)'!$E$14</f>
        <v>2584.0000000000005</v>
      </c>
      <c r="G5171" s="11">
        <f t="shared" si="401"/>
        <v>3473.0000000000005</v>
      </c>
      <c r="I5171" s="4">
        <f t="shared" si="402"/>
        <v>1714.6666666666672</v>
      </c>
      <c r="J5171" s="4">
        <f t="shared" si="403"/>
        <v>1714.6666666666672</v>
      </c>
      <c r="K5171" s="4">
        <f t="shared" si="404"/>
        <v>5168</v>
      </c>
    </row>
    <row r="5172" spans="1:11" x14ac:dyDescent="0.25">
      <c r="A5172" s="2">
        <v>5169</v>
      </c>
      <c r="B5172" s="9">
        <f>(ROUNDUP(Nebenrechnung_Break_Even!A5172/'Rüstprozess (DE)'!$E$30,0))*'Rüstprozess (DE)'!$E$28</f>
        <v>897</v>
      </c>
      <c r="C5172" s="10">
        <f>('Rüstprozess (DE)'!$E$12/3600)*A5172*'Rüstprozess (DE)'!$E$14</f>
        <v>861.5</v>
      </c>
      <c r="D5172" s="11">
        <f t="shared" si="400"/>
        <v>1758.5</v>
      </c>
      <c r="E5172" s="9">
        <f>(ROUNDUP(Nebenrechnung_Break_Even!A5172/'Rüstprozess (DE)'!$G$30,0))*'Rüstprozess (DE)'!$G$28</f>
        <v>889</v>
      </c>
      <c r="F5172" s="10">
        <f>('Rüstprozess (DE)'!$G$12/3600)*A5172*'Rüstprozess (DE)'!$E$14</f>
        <v>2584.5</v>
      </c>
      <c r="G5172" s="11">
        <f t="shared" si="401"/>
        <v>3473.5</v>
      </c>
      <c r="I5172" s="4">
        <f t="shared" si="402"/>
        <v>1715</v>
      </c>
      <c r="J5172" s="4">
        <f t="shared" si="403"/>
        <v>1715</v>
      </c>
      <c r="K5172" s="4">
        <f t="shared" si="404"/>
        <v>5169</v>
      </c>
    </row>
    <row r="5173" spans="1:11" x14ac:dyDescent="0.25">
      <c r="A5173" s="2">
        <v>5170</v>
      </c>
      <c r="B5173" s="9">
        <f>(ROUNDUP(Nebenrechnung_Break_Even!A5173/'Rüstprozess (DE)'!$E$30,0))*'Rüstprozess (DE)'!$E$28</f>
        <v>897</v>
      </c>
      <c r="C5173" s="10">
        <f>('Rüstprozess (DE)'!$E$12/3600)*A5173*'Rüstprozess (DE)'!$E$14</f>
        <v>861.66666666666674</v>
      </c>
      <c r="D5173" s="11">
        <f t="shared" si="400"/>
        <v>1758.6666666666667</v>
      </c>
      <c r="E5173" s="9">
        <f>(ROUNDUP(Nebenrechnung_Break_Even!A5173/'Rüstprozess (DE)'!$G$30,0))*'Rüstprozess (DE)'!$G$28</f>
        <v>889</v>
      </c>
      <c r="F5173" s="10">
        <f>('Rüstprozess (DE)'!$G$12/3600)*A5173*'Rüstprozess (DE)'!$E$14</f>
        <v>2585</v>
      </c>
      <c r="G5173" s="11">
        <f t="shared" si="401"/>
        <v>3474</v>
      </c>
      <c r="I5173" s="4">
        <f t="shared" si="402"/>
        <v>1715.3333333333333</v>
      </c>
      <c r="J5173" s="4">
        <f t="shared" si="403"/>
        <v>1715.3333333333333</v>
      </c>
      <c r="K5173" s="4">
        <f t="shared" si="404"/>
        <v>5170</v>
      </c>
    </row>
    <row r="5174" spans="1:11" x14ac:dyDescent="0.25">
      <c r="A5174" s="2">
        <v>5171</v>
      </c>
      <c r="B5174" s="9">
        <f>(ROUNDUP(Nebenrechnung_Break_Even!A5174/'Rüstprozess (DE)'!$E$30,0))*'Rüstprozess (DE)'!$E$28</f>
        <v>897</v>
      </c>
      <c r="C5174" s="10">
        <f>('Rüstprozess (DE)'!$E$12/3600)*A5174*'Rüstprozess (DE)'!$E$14</f>
        <v>861.83333333333337</v>
      </c>
      <c r="D5174" s="11">
        <f t="shared" si="400"/>
        <v>1758.8333333333335</v>
      </c>
      <c r="E5174" s="9">
        <f>(ROUNDUP(Nebenrechnung_Break_Even!A5174/'Rüstprozess (DE)'!$G$30,0))*'Rüstprozess (DE)'!$G$28</f>
        <v>889</v>
      </c>
      <c r="F5174" s="10">
        <f>('Rüstprozess (DE)'!$G$12/3600)*A5174*'Rüstprozess (DE)'!$E$14</f>
        <v>2585.5</v>
      </c>
      <c r="G5174" s="11">
        <f t="shared" si="401"/>
        <v>3474.5</v>
      </c>
      <c r="I5174" s="4">
        <f t="shared" si="402"/>
        <v>1715.6666666666665</v>
      </c>
      <c r="J5174" s="4">
        <f t="shared" si="403"/>
        <v>1715.6666666666665</v>
      </c>
      <c r="K5174" s="4">
        <f t="shared" si="404"/>
        <v>5171</v>
      </c>
    </row>
    <row r="5175" spans="1:11" x14ac:dyDescent="0.25">
      <c r="A5175" s="2">
        <v>5172</v>
      </c>
      <c r="B5175" s="9">
        <f>(ROUNDUP(Nebenrechnung_Break_Even!A5175/'Rüstprozess (DE)'!$E$30,0))*'Rüstprozess (DE)'!$E$28</f>
        <v>897</v>
      </c>
      <c r="C5175" s="10">
        <f>('Rüstprozess (DE)'!$E$12/3600)*A5175*'Rüstprozess (DE)'!$E$14</f>
        <v>862</v>
      </c>
      <c r="D5175" s="11">
        <f t="shared" si="400"/>
        <v>1759</v>
      </c>
      <c r="E5175" s="9">
        <f>(ROUNDUP(Nebenrechnung_Break_Even!A5175/'Rüstprozess (DE)'!$G$30,0))*'Rüstprozess (DE)'!$G$28</f>
        <v>889</v>
      </c>
      <c r="F5175" s="10">
        <f>('Rüstprozess (DE)'!$G$12/3600)*A5175*'Rüstprozess (DE)'!$E$14</f>
        <v>2586</v>
      </c>
      <c r="G5175" s="11">
        <f t="shared" si="401"/>
        <v>3475</v>
      </c>
      <c r="I5175" s="4">
        <f t="shared" si="402"/>
        <v>1716</v>
      </c>
      <c r="J5175" s="4">
        <f t="shared" si="403"/>
        <v>1716</v>
      </c>
      <c r="K5175" s="4">
        <f t="shared" si="404"/>
        <v>5172</v>
      </c>
    </row>
    <row r="5176" spans="1:11" x14ac:dyDescent="0.25">
      <c r="A5176" s="2">
        <v>5173</v>
      </c>
      <c r="B5176" s="9">
        <f>(ROUNDUP(Nebenrechnung_Break_Even!A5176/'Rüstprozess (DE)'!$E$30,0))*'Rüstprozess (DE)'!$E$28</f>
        <v>897</v>
      </c>
      <c r="C5176" s="10">
        <f>('Rüstprozess (DE)'!$E$12/3600)*A5176*'Rüstprozess (DE)'!$E$14</f>
        <v>862.16666666666674</v>
      </c>
      <c r="D5176" s="11">
        <f t="shared" si="400"/>
        <v>1759.1666666666667</v>
      </c>
      <c r="E5176" s="9">
        <f>(ROUNDUP(Nebenrechnung_Break_Even!A5176/'Rüstprozess (DE)'!$G$30,0))*'Rüstprozess (DE)'!$G$28</f>
        <v>889</v>
      </c>
      <c r="F5176" s="10">
        <f>('Rüstprozess (DE)'!$G$12/3600)*A5176*'Rüstprozess (DE)'!$E$14</f>
        <v>2586.5000000000005</v>
      </c>
      <c r="G5176" s="11">
        <f t="shared" si="401"/>
        <v>3475.5000000000005</v>
      </c>
      <c r="I5176" s="4">
        <f t="shared" si="402"/>
        <v>1716.3333333333337</v>
      </c>
      <c r="J5176" s="4">
        <f t="shared" si="403"/>
        <v>1716.3333333333337</v>
      </c>
      <c r="K5176" s="4">
        <f t="shared" si="404"/>
        <v>5173</v>
      </c>
    </row>
    <row r="5177" spans="1:11" x14ac:dyDescent="0.25">
      <c r="A5177" s="2">
        <v>5174</v>
      </c>
      <c r="B5177" s="9">
        <f>(ROUNDUP(Nebenrechnung_Break_Even!A5177/'Rüstprozess (DE)'!$E$30,0))*'Rüstprozess (DE)'!$E$28</f>
        <v>897</v>
      </c>
      <c r="C5177" s="10">
        <f>('Rüstprozess (DE)'!$E$12/3600)*A5177*'Rüstprozess (DE)'!$E$14</f>
        <v>862.33333333333337</v>
      </c>
      <c r="D5177" s="11">
        <f t="shared" si="400"/>
        <v>1759.3333333333335</v>
      </c>
      <c r="E5177" s="9">
        <f>(ROUNDUP(Nebenrechnung_Break_Even!A5177/'Rüstprozess (DE)'!$G$30,0))*'Rüstprozess (DE)'!$G$28</f>
        <v>889</v>
      </c>
      <c r="F5177" s="10">
        <f>('Rüstprozess (DE)'!$G$12/3600)*A5177*'Rüstprozess (DE)'!$E$14</f>
        <v>2587</v>
      </c>
      <c r="G5177" s="11">
        <f t="shared" si="401"/>
        <v>3476</v>
      </c>
      <c r="I5177" s="4">
        <f t="shared" si="402"/>
        <v>1716.6666666666665</v>
      </c>
      <c r="J5177" s="4">
        <f t="shared" si="403"/>
        <v>1716.6666666666665</v>
      </c>
      <c r="K5177" s="4">
        <f t="shared" si="404"/>
        <v>5174</v>
      </c>
    </row>
    <row r="5178" spans="1:11" x14ac:dyDescent="0.25">
      <c r="A5178" s="2">
        <v>5175</v>
      </c>
      <c r="B5178" s="9">
        <f>(ROUNDUP(Nebenrechnung_Break_Even!A5178/'Rüstprozess (DE)'!$E$30,0))*'Rüstprozess (DE)'!$E$28</f>
        <v>897</v>
      </c>
      <c r="C5178" s="10">
        <f>('Rüstprozess (DE)'!$E$12/3600)*A5178*'Rüstprozess (DE)'!$E$14</f>
        <v>862.5</v>
      </c>
      <c r="D5178" s="11">
        <f t="shared" si="400"/>
        <v>1759.5</v>
      </c>
      <c r="E5178" s="9">
        <f>(ROUNDUP(Nebenrechnung_Break_Even!A5178/'Rüstprozess (DE)'!$G$30,0))*'Rüstprozess (DE)'!$G$28</f>
        <v>889</v>
      </c>
      <c r="F5178" s="10">
        <f>('Rüstprozess (DE)'!$G$12/3600)*A5178*'Rüstprozess (DE)'!$E$14</f>
        <v>2587.5</v>
      </c>
      <c r="G5178" s="11">
        <f t="shared" si="401"/>
        <v>3476.5</v>
      </c>
      <c r="I5178" s="4">
        <f t="shared" si="402"/>
        <v>1717</v>
      </c>
      <c r="J5178" s="4">
        <f t="shared" si="403"/>
        <v>1717</v>
      </c>
      <c r="K5178" s="4">
        <f t="shared" si="404"/>
        <v>5175</v>
      </c>
    </row>
    <row r="5179" spans="1:11" x14ac:dyDescent="0.25">
      <c r="A5179" s="2">
        <v>5176</v>
      </c>
      <c r="B5179" s="9">
        <f>(ROUNDUP(Nebenrechnung_Break_Even!A5179/'Rüstprozess (DE)'!$E$30,0))*'Rüstprozess (DE)'!$E$28</f>
        <v>897</v>
      </c>
      <c r="C5179" s="10">
        <f>('Rüstprozess (DE)'!$E$12/3600)*A5179*'Rüstprozess (DE)'!$E$14</f>
        <v>862.66666666666663</v>
      </c>
      <c r="D5179" s="11">
        <f t="shared" si="400"/>
        <v>1759.6666666666665</v>
      </c>
      <c r="E5179" s="9">
        <f>(ROUNDUP(Nebenrechnung_Break_Even!A5179/'Rüstprozess (DE)'!$G$30,0))*'Rüstprozess (DE)'!$G$28</f>
        <v>889</v>
      </c>
      <c r="F5179" s="10">
        <f>('Rüstprozess (DE)'!$G$12/3600)*A5179*'Rüstprozess (DE)'!$E$14</f>
        <v>2588</v>
      </c>
      <c r="G5179" s="11">
        <f t="shared" si="401"/>
        <v>3477</v>
      </c>
      <c r="I5179" s="4">
        <f t="shared" si="402"/>
        <v>1717.3333333333335</v>
      </c>
      <c r="J5179" s="4">
        <f t="shared" si="403"/>
        <v>1717.3333333333335</v>
      </c>
      <c r="K5179" s="4">
        <f t="shared" si="404"/>
        <v>5176</v>
      </c>
    </row>
    <row r="5180" spans="1:11" x14ac:dyDescent="0.25">
      <c r="A5180" s="2">
        <v>5177</v>
      </c>
      <c r="B5180" s="9">
        <f>(ROUNDUP(Nebenrechnung_Break_Even!A5180/'Rüstprozess (DE)'!$E$30,0))*'Rüstprozess (DE)'!$E$28</f>
        <v>897</v>
      </c>
      <c r="C5180" s="10">
        <f>('Rüstprozess (DE)'!$E$12/3600)*A5180*'Rüstprozess (DE)'!$E$14</f>
        <v>862.83333333333326</v>
      </c>
      <c r="D5180" s="11">
        <f t="shared" si="400"/>
        <v>1759.8333333333333</v>
      </c>
      <c r="E5180" s="9">
        <f>(ROUNDUP(Nebenrechnung_Break_Even!A5180/'Rüstprozess (DE)'!$G$30,0))*'Rüstprozess (DE)'!$G$28</f>
        <v>889</v>
      </c>
      <c r="F5180" s="10">
        <f>('Rüstprozess (DE)'!$G$12/3600)*A5180*'Rüstprozess (DE)'!$E$14</f>
        <v>2588.5</v>
      </c>
      <c r="G5180" s="11">
        <f t="shared" si="401"/>
        <v>3477.5</v>
      </c>
      <c r="I5180" s="4">
        <f t="shared" si="402"/>
        <v>1717.6666666666667</v>
      </c>
      <c r="J5180" s="4">
        <f t="shared" si="403"/>
        <v>1717.6666666666667</v>
      </c>
      <c r="K5180" s="4">
        <f t="shared" si="404"/>
        <v>5177</v>
      </c>
    </row>
    <row r="5181" spans="1:11" x14ac:dyDescent="0.25">
      <c r="A5181" s="2">
        <v>5178</v>
      </c>
      <c r="B5181" s="9">
        <f>(ROUNDUP(Nebenrechnung_Break_Even!A5181/'Rüstprozess (DE)'!$E$30,0))*'Rüstprozess (DE)'!$E$28</f>
        <v>897</v>
      </c>
      <c r="C5181" s="10">
        <f>('Rüstprozess (DE)'!$E$12/3600)*A5181*'Rüstprozess (DE)'!$E$14</f>
        <v>863</v>
      </c>
      <c r="D5181" s="11">
        <f t="shared" si="400"/>
        <v>1760</v>
      </c>
      <c r="E5181" s="9">
        <f>(ROUNDUP(Nebenrechnung_Break_Even!A5181/'Rüstprozess (DE)'!$G$30,0))*'Rüstprozess (DE)'!$G$28</f>
        <v>889</v>
      </c>
      <c r="F5181" s="10">
        <f>('Rüstprozess (DE)'!$G$12/3600)*A5181*'Rüstprozess (DE)'!$E$14</f>
        <v>2589.0000000000005</v>
      </c>
      <c r="G5181" s="11">
        <f t="shared" si="401"/>
        <v>3478.0000000000005</v>
      </c>
      <c r="I5181" s="4">
        <f t="shared" si="402"/>
        <v>1718.0000000000005</v>
      </c>
      <c r="J5181" s="4">
        <f t="shared" si="403"/>
        <v>1718.0000000000005</v>
      </c>
      <c r="K5181" s="4">
        <f t="shared" si="404"/>
        <v>5178</v>
      </c>
    </row>
    <row r="5182" spans="1:11" x14ac:dyDescent="0.25">
      <c r="A5182" s="2">
        <v>5179</v>
      </c>
      <c r="B5182" s="9">
        <f>(ROUNDUP(Nebenrechnung_Break_Even!A5182/'Rüstprozess (DE)'!$E$30,0))*'Rüstprozess (DE)'!$E$28</f>
        <v>897</v>
      </c>
      <c r="C5182" s="10">
        <f>('Rüstprozess (DE)'!$E$12/3600)*A5182*'Rüstprozess (DE)'!$E$14</f>
        <v>863.16666666666663</v>
      </c>
      <c r="D5182" s="11">
        <f t="shared" si="400"/>
        <v>1760.1666666666665</v>
      </c>
      <c r="E5182" s="9">
        <f>(ROUNDUP(Nebenrechnung_Break_Even!A5182/'Rüstprozess (DE)'!$G$30,0))*'Rüstprozess (DE)'!$G$28</f>
        <v>889</v>
      </c>
      <c r="F5182" s="10">
        <f>('Rüstprozess (DE)'!$G$12/3600)*A5182*'Rüstprozess (DE)'!$E$14</f>
        <v>2589.5</v>
      </c>
      <c r="G5182" s="11">
        <f t="shared" si="401"/>
        <v>3478.5</v>
      </c>
      <c r="I5182" s="4">
        <f t="shared" si="402"/>
        <v>1718.3333333333335</v>
      </c>
      <c r="J5182" s="4">
        <f t="shared" si="403"/>
        <v>1718.3333333333335</v>
      </c>
      <c r="K5182" s="4">
        <f t="shared" si="404"/>
        <v>5179</v>
      </c>
    </row>
    <row r="5183" spans="1:11" x14ac:dyDescent="0.25">
      <c r="A5183" s="2">
        <v>5180</v>
      </c>
      <c r="B5183" s="9">
        <f>(ROUNDUP(Nebenrechnung_Break_Even!A5183/'Rüstprozess (DE)'!$E$30,0))*'Rüstprozess (DE)'!$E$28</f>
        <v>897</v>
      </c>
      <c r="C5183" s="10">
        <f>('Rüstprozess (DE)'!$E$12/3600)*A5183*'Rüstprozess (DE)'!$E$14</f>
        <v>863.33333333333326</v>
      </c>
      <c r="D5183" s="11">
        <f t="shared" si="400"/>
        <v>1760.3333333333333</v>
      </c>
      <c r="E5183" s="9">
        <f>(ROUNDUP(Nebenrechnung_Break_Even!A5183/'Rüstprozess (DE)'!$G$30,0))*'Rüstprozess (DE)'!$G$28</f>
        <v>889</v>
      </c>
      <c r="F5183" s="10">
        <f>('Rüstprozess (DE)'!$G$12/3600)*A5183*'Rüstprozess (DE)'!$E$14</f>
        <v>2590</v>
      </c>
      <c r="G5183" s="11">
        <f t="shared" si="401"/>
        <v>3479</v>
      </c>
      <c r="I5183" s="4">
        <f t="shared" si="402"/>
        <v>1718.6666666666667</v>
      </c>
      <c r="J5183" s="4">
        <f t="shared" si="403"/>
        <v>1718.6666666666667</v>
      </c>
      <c r="K5183" s="4">
        <f t="shared" si="404"/>
        <v>5180</v>
      </c>
    </row>
    <row r="5184" spans="1:11" x14ac:dyDescent="0.25">
      <c r="A5184" s="2">
        <v>5181</v>
      </c>
      <c r="B5184" s="9">
        <f>(ROUNDUP(Nebenrechnung_Break_Even!A5184/'Rüstprozess (DE)'!$E$30,0))*'Rüstprozess (DE)'!$E$28</f>
        <v>897</v>
      </c>
      <c r="C5184" s="10">
        <f>('Rüstprozess (DE)'!$E$12/3600)*A5184*'Rüstprozess (DE)'!$E$14</f>
        <v>863.5</v>
      </c>
      <c r="D5184" s="11">
        <f t="shared" si="400"/>
        <v>1760.5</v>
      </c>
      <c r="E5184" s="9">
        <f>(ROUNDUP(Nebenrechnung_Break_Even!A5184/'Rüstprozess (DE)'!$G$30,0))*'Rüstprozess (DE)'!$G$28</f>
        <v>889</v>
      </c>
      <c r="F5184" s="10">
        <f>('Rüstprozess (DE)'!$G$12/3600)*A5184*'Rüstprozess (DE)'!$E$14</f>
        <v>2590.5</v>
      </c>
      <c r="G5184" s="11">
        <f t="shared" si="401"/>
        <v>3479.5</v>
      </c>
      <c r="I5184" s="4">
        <f t="shared" si="402"/>
        <v>1719</v>
      </c>
      <c r="J5184" s="4">
        <f t="shared" si="403"/>
        <v>1719</v>
      </c>
      <c r="K5184" s="4">
        <f t="shared" si="404"/>
        <v>5181</v>
      </c>
    </row>
    <row r="5185" spans="1:11" x14ac:dyDescent="0.25">
      <c r="A5185" s="2">
        <v>5182</v>
      </c>
      <c r="B5185" s="9">
        <f>(ROUNDUP(Nebenrechnung_Break_Even!A5185/'Rüstprozess (DE)'!$E$30,0))*'Rüstprozess (DE)'!$E$28</f>
        <v>897</v>
      </c>
      <c r="C5185" s="10">
        <f>('Rüstprozess (DE)'!$E$12/3600)*A5185*'Rüstprozess (DE)'!$E$14</f>
        <v>863.66666666666663</v>
      </c>
      <c r="D5185" s="11">
        <f t="shared" si="400"/>
        <v>1760.6666666666665</v>
      </c>
      <c r="E5185" s="9">
        <f>(ROUNDUP(Nebenrechnung_Break_Even!A5185/'Rüstprozess (DE)'!$G$30,0))*'Rüstprozess (DE)'!$G$28</f>
        <v>889</v>
      </c>
      <c r="F5185" s="10">
        <f>('Rüstprozess (DE)'!$G$12/3600)*A5185*'Rüstprozess (DE)'!$E$14</f>
        <v>2591</v>
      </c>
      <c r="G5185" s="11">
        <f t="shared" si="401"/>
        <v>3480</v>
      </c>
      <c r="I5185" s="4">
        <f t="shared" si="402"/>
        <v>1719.3333333333335</v>
      </c>
      <c r="J5185" s="4">
        <f t="shared" si="403"/>
        <v>1719.3333333333335</v>
      </c>
      <c r="K5185" s="4">
        <f t="shared" si="404"/>
        <v>5182</v>
      </c>
    </row>
    <row r="5186" spans="1:11" x14ac:dyDescent="0.25">
      <c r="A5186" s="2">
        <v>5183</v>
      </c>
      <c r="B5186" s="9">
        <f>(ROUNDUP(Nebenrechnung_Break_Even!A5186/'Rüstprozess (DE)'!$E$30,0))*'Rüstprozess (DE)'!$E$28</f>
        <v>897</v>
      </c>
      <c r="C5186" s="10">
        <f>('Rüstprozess (DE)'!$E$12/3600)*A5186*'Rüstprozess (DE)'!$E$14</f>
        <v>863.83333333333326</v>
      </c>
      <c r="D5186" s="11">
        <f t="shared" si="400"/>
        <v>1760.8333333333333</v>
      </c>
      <c r="E5186" s="9">
        <f>(ROUNDUP(Nebenrechnung_Break_Even!A5186/'Rüstprozess (DE)'!$G$30,0))*'Rüstprozess (DE)'!$G$28</f>
        <v>889</v>
      </c>
      <c r="F5186" s="10">
        <f>('Rüstprozess (DE)'!$G$12/3600)*A5186*'Rüstprozess (DE)'!$E$14</f>
        <v>2591.5000000000005</v>
      </c>
      <c r="G5186" s="11">
        <f t="shared" si="401"/>
        <v>3480.5000000000005</v>
      </c>
      <c r="I5186" s="4">
        <f t="shared" si="402"/>
        <v>1719.6666666666672</v>
      </c>
      <c r="J5186" s="4">
        <f t="shared" si="403"/>
        <v>1719.6666666666672</v>
      </c>
      <c r="K5186" s="4">
        <f t="shared" si="404"/>
        <v>5183</v>
      </c>
    </row>
    <row r="5187" spans="1:11" x14ac:dyDescent="0.25">
      <c r="A5187" s="2">
        <v>5184</v>
      </c>
      <c r="B5187" s="9">
        <f>(ROUNDUP(Nebenrechnung_Break_Even!A5187/'Rüstprozess (DE)'!$E$30,0))*'Rüstprozess (DE)'!$E$28</f>
        <v>897</v>
      </c>
      <c r="C5187" s="10">
        <f>('Rüstprozess (DE)'!$E$12/3600)*A5187*'Rüstprozess (DE)'!$E$14</f>
        <v>864</v>
      </c>
      <c r="D5187" s="11">
        <f t="shared" si="400"/>
        <v>1761</v>
      </c>
      <c r="E5187" s="9">
        <f>(ROUNDUP(Nebenrechnung_Break_Even!A5187/'Rüstprozess (DE)'!$G$30,0))*'Rüstprozess (DE)'!$G$28</f>
        <v>889</v>
      </c>
      <c r="F5187" s="10">
        <f>('Rüstprozess (DE)'!$G$12/3600)*A5187*'Rüstprozess (DE)'!$E$14</f>
        <v>2592</v>
      </c>
      <c r="G5187" s="11">
        <f t="shared" si="401"/>
        <v>3481</v>
      </c>
      <c r="I5187" s="4">
        <f t="shared" si="402"/>
        <v>1720</v>
      </c>
      <c r="J5187" s="4">
        <f t="shared" si="403"/>
        <v>1720</v>
      </c>
      <c r="K5187" s="4">
        <f t="shared" si="404"/>
        <v>5184</v>
      </c>
    </row>
    <row r="5188" spans="1:11" x14ac:dyDescent="0.25">
      <c r="A5188" s="2">
        <v>5185</v>
      </c>
      <c r="B5188" s="9">
        <f>(ROUNDUP(Nebenrechnung_Break_Even!A5188/'Rüstprozess (DE)'!$E$30,0))*'Rüstprozess (DE)'!$E$28</f>
        <v>897</v>
      </c>
      <c r="C5188" s="10">
        <f>('Rüstprozess (DE)'!$E$12/3600)*A5188*'Rüstprozess (DE)'!$E$14</f>
        <v>864.16666666666674</v>
      </c>
      <c r="D5188" s="11">
        <f t="shared" si="400"/>
        <v>1761.1666666666667</v>
      </c>
      <c r="E5188" s="9">
        <f>(ROUNDUP(Nebenrechnung_Break_Even!A5188/'Rüstprozess (DE)'!$G$30,0))*'Rüstprozess (DE)'!$G$28</f>
        <v>889</v>
      </c>
      <c r="F5188" s="10">
        <f>('Rüstprozess (DE)'!$G$12/3600)*A5188*'Rüstprozess (DE)'!$E$14</f>
        <v>2592.5</v>
      </c>
      <c r="G5188" s="11">
        <f t="shared" si="401"/>
        <v>3481.5</v>
      </c>
      <c r="I5188" s="4">
        <f t="shared" si="402"/>
        <v>1720.3333333333333</v>
      </c>
      <c r="J5188" s="4">
        <f t="shared" si="403"/>
        <v>1720.3333333333333</v>
      </c>
      <c r="K5188" s="4">
        <f t="shared" si="404"/>
        <v>5185</v>
      </c>
    </row>
    <row r="5189" spans="1:11" x14ac:dyDescent="0.25">
      <c r="A5189" s="2">
        <v>5186</v>
      </c>
      <c r="B5189" s="9">
        <f>(ROUNDUP(Nebenrechnung_Break_Even!A5189/'Rüstprozess (DE)'!$E$30,0))*'Rüstprozess (DE)'!$E$28</f>
        <v>897</v>
      </c>
      <c r="C5189" s="10">
        <f>('Rüstprozess (DE)'!$E$12/3600)*A5189*'Rüstprozess (DE)'!$E$14</f>
        <v>864.33333333333337</v>
      </c>
      <c r="D5189" s="11">
        <f t="shared" ref="D5189:D5252" si="405">SUM(B5189:C5189)</f>
        <v>1761.3333333333335</v>
      </c>
      <c r="E5189" s="9">
        <f>(ROUNDUP(Nebenrechnung_Break_Even!A5189/'Rüstprozess (DE)'!$G$30,0))*'Rüstprozess (DE)'!$G$28</f>
        <v>889</v>
      </c>
      <c r="F5189" s="10">
        <f>('Rüstprozess (DE)'!$G$12/3600)*A5189*'Rüstprozess (DE)'!$E$14</f>
        <v>2593</v>
      </c>
      <c r="G5189" s="11">
        <f t="shared" ref="G5189:G5252" si="406">SUM(E5189:F5189)</f>
        <v>3482</v>
      </c>
      <c r="I5189" s="4">
        <f t="shared" ref="I5189:I5252" si="407">G5189-D5189</f>
        <v>1720.6666666666665</v>
      </c>
      <c r="J5189" s="4">
        <f t="shared" ref="J5189:J5252" si="408">ABS(I5189)</f>
        <v>1720.6666666666665</v>
      </c>
      <c r="K5189" s="4">
        <f t="shared" ref="K5189:K5252" si="409">A5189</f>
        <v>5186</v>
      </c>
    </row>
    <row r="5190" spans="1:11" x14ac:dyDescent="0.25">
      <c r="A5190" s="2">
        <v>5187</v>
      </c>
      <c r="B5190" s="9">
        <f>(ROUNDUP(Nebenrechnung_Break_Even!A5190/'Rüstprozess (DE)'!$E$30,0))*'Rüstprozess (DE)'!$E$28</f>
        <v>897</v>
      </c>
      <c r="C5190" s="10">
        <f>('Rüstprozess (DE)'!$E$12/3600)*A5190*'Rüstprozess (DE)'!$E$14</f>
        <v>864.5</v>
      </c>
      <c r="D5190" s="11">
        <f t="shared" si="405"/>
        <v>1761.5</v>
      </c>
      <c r="E5190" s="9">
        <f>(ROUNDUP(Nebenrechnung_Break_Even!A5190/'Rüstprozess (DE)'!$G$30,0))*'Rüstprozess (DE)'!$G$28</f>
        <v>889</v>
      </c>
      <c r="F5190" s="10">
        <f>('Rüstprozess (DE)'!$G$12/3600)*A5190*'Rüstprozess (DE)'!$E$14</f>
        <v>2593.5</v>
      </c>
      <c r="G5190" s="11">
        <f t="shared" si="406"/>
        <v>3482.5</v>
      </c>
      <c r="I5190" s="4">
        <f t="shared" si="407"/>
        <v>1721</v>
      </c>
      <c r="J5190" s="4">
        <f t="shared" si="408"/>
        <v>1721</v>
      </c>
      <c r="K5190" s="4">
        <f t="shared" si="409"/>
        <v>5187</v>
      </c>
    </row>
    <row r="5191" spans="1:11" x14ac:dyDescent="0.25">
      <c r="A5191" s="2">
        <v>5188</v>
      </c>
      <c r="B5191" s="9">
        <f>(ROUNDUP(Nebenrechnung_Break_Even!A5191/'Rüstprozess (DE)'!$E$30,0))*'Rüstprozess (DE)'!$E$28</f>
        <v>897</v>
      </c>
      <c r="C5191" s="10">
        <f>('Rüstprozess (DE)'!$E$12/3600)*A5191*'Rüstprozess (DE)'!$E$14</f>
        <v>864.66666666666674</v>
      </c>
      <c r="D5191" s="11">
        <f t="shared" si="405"/>
        <v>1761.6666666666667</v>
      </c>
      <c r="E5191" s="9">
        <f>(ROUNDUP(Nebenrechnung_Break_Even!A5191/'Rüstprozess (DE)'!$G$30,0))*'Rüstprozess (DE)'!$G$28</f>
        <v>889</v>
      </c>
      <c r="F5191" s="10">
        <f>('Rüstprozess (DE)'!$G$12/3600)*A5191*'Rüstprozess (DE)'!$E$14</f>
        <v>2594.0000000000005</v>
      </c>
      <c r="G5191" s="11">
        <f t="shared" si="406"/>
        <v>3483.0000000000005</v>
      </c>
      <c r="I5191" s="4">
        <f t="shared" si="407"/>
        <v>1721.3333333333337</v>
      </c>
      <c r="J5191" s="4">
        <f t="shared" si="408"/>
        <v>1721.3333333333337</v>
      </c>
      <c r="K5191" s="4">
        <f t="shared" si="409"/>
        <v>5188</v>
      </c>
    </row>
    <row r="5192" spans="1:11" x14ac:dyDescent="0.25">
      <c r="A5192" s="2">
        <v>5189</v>
      </c>
      <c r="B5192" s="9">
        <f>(ROUNDUP(Nebenrechnung_Break_Even!A5192/'Rüstprozess (DE)'!$E$30,0))*'Rüstprozess (DE)'!$E$28</f>
        <v>897</v>
      </c>
      <c r="C5192" s="10">
        <f>('Rüstprozess (DE)'!$E$12/3600)*A5192*'Rüstprozess (DE)'!$E$14</f>
        <v>864.83333333333337</v>
      </c>
      <c r="D5192" s="11">
        <f t="shared" si="405"/>
        <v>1761.8333333333335</v>
      </c>
      <c r="E5192" s="9">
        <f>(ROUNDUP(Nebenrechnung_Break_Even!A5192/'Rüstprozess (DE)'!$G$30,0))*'Rüstprozess (DE)'!$G$28</f>
        <v>889</v>
      </c>
      <c r="F5192" s="10">
        <f>('Rüstprozess (DE)'!$G$12/3600)*A5192*'Rüstprozess (DE)'!$E$14</f>
        <v>2594.5</v>
      </c>
      <c r="G5192" s="11">
        <f t="shared" si="406"/>
        <v>3483.5</v>
      </c>
      <c r="I5192" s="4">
        <f t="shared" si="407"/>
        <v>1721.6666666666665</v>
      </c>
      <c r="J5192" s="4">
        <f t="shared" si="408"/>
        <v>1721.6666666666665</v>
      </c>
      <c r="K5192" s="4">
        <f t="shared" si="409"/>
        <v>5189</v>
      </c>
    </row>
    <row r="5193" spans="1:11" x14ac:dyDescent="0.25">
      <c r="A5193" s="2">
        <v>5190</v>
      </c>
      <c r="B5193" s="9">
        <f>(ROUNDUP(Nebenrechnung_Break_Even!A5193/'Rüstprozess (DE)'!$E$30,0))*'Rüstprozess (DE)'!$E$28</f>
        <v>897</v>
      </c>
      <c r="C5193" s="10">
        <f>('Rüstprozess (DE)'!$E$12/3600)*A5193*'Rüstprozess (DE)'!$E$14</f>
        <v>865</v>
      </c>
      <c r="D5193" s="11">
        <f t="shared" si="405"/>
        <v>1762</v>
      </c>
      <c r="E5193" s="9">
        <f>(ROUNDUP(Nebenrechnung_Break_Even!A5193/'Rüstprozess (DE)'!$G$30,0))*'Rüstprozess (DE)'!$G$28</f>
        <v>889</v>
      </c>
      <c r="F5193" s="10">
        <f>('Rüstprozess (DE)'!$G$12/3600)*A5193*'Rüstprozess (DE)'!$E$14</f>
        <v>2595</v>
      </c>
      <c r="G5193" s="11">
        <f t="shared" si="406"/>
        <v>3484</v>
      </c>
      <c r="I5193" s="4">
        <f t="shared" si="407"/>
        <v>1722</v>
      </c>
      <c r="J5193" s="4">
        <f t="shared" si="408"/>
        <v>1722</v>
      </c>
      <c r="K5193" s="4">
        <f t="shared" si="409"/>
        <v>5190</v>
      </c>
    </row>
    <row r="5194" spans="1:11" x14ac:dyDescent="0.25">
      <c r="A5194" s="2">
        <v>5191</v>
      </c>
      <c r="B5194" s="9">
        <f>(ROUNDUP(Nebenrechnung_Break_Even!A5194/'Rüstprozess (DE)'!$E$30,0))*'Rüstprozess (DE)'!$E$28</f>
        <v>897</v>
      </c>
      <c r="C5194" s="10">
        <f>('Rüstprozess (DE)'!$E$12/3600)*A5194*'Rüstprozess (DE)'!$E$14</f>
        <v>865.16666666666663</v>
      </c>
      <c r="D5194" s="11">
        <f t="shared" si="405"/>
        <v>1762.1666666666665</v>
      </c>
      <c r="E5194" s="9">
        <f>(ROUNDUP(Nebenrechnung_Break_Even!A5194/'Rüstprozess (DE)'!$G$30,0))*'Rüstprozess (DE)'!$G$28</f>
        <v>889</v>
      </c>
      <c r="F5194" s="10">
        <f>('Rüstprozess (DE)'!$G$12/3600)*A5194*'Rüstprozess (DE)'!$E$14</f>
        <v>2595.5</v>
      </c>
      <c r="G5194" s="11">
        <f t="shared" si="406"/>
        <v>3484.5</v>
      </c>
      <c r="I5194" s="4">
        <f t="shared" si="407"/>
        <v>1722.3333333333335</v>
      </c>
      <c r="J5194" s="4">
        <f t="shared" si="408"/>
        <v>1722.3333333333335</v>
      </c>
      <c r="K5194" s="4">
        <f t="shared" si="409"/>
        <v>5191</v>
      </c>
    </row>
    <row r="5195" spans="1:11" x14ac:dyDescent="0.25">
      <c r="A5195" s="2">
        <v>5192</v>
      </c>
      <c r="B5195" s="9">
        <f>(ROUNDUP(Nebenrechnung_Break_Even!A5195/'Rüstprozess (DE)'!$E$30,0))*'Rüstprozess (DE)'!$E$28</f>
        <v>897</v>
      </c>
      <c r="C5195" s="10">
        <f>('Rüstprozess (DE)'!$E$12/3600)*A5195*'Rüstprozess (DE)'!$E$14</f>
        <v>865.33333333333326</v>
      </c>
      <c r="D5195" s="11">
        <f t="shared" si="405"/>
        <v>1762.3333333333333</v>
      </c>
      <c r="E5195" s="9">
        <f>(ROUNDUP(Nebenrechnung_Break_Even!A5195/'Rüstprozess (DE)'!$G$30,0))*'Rüstprozess (DE)'!$G$28</f>
        <v>889</v>
      </c>
      <c r="F5195" s="10">
        <f>('Rüstprozess (DE)'!$G$12/3600)*A5195*'Rüstprozess (DE)'!$E$14</f>
        <v>2596</v>
      </c>
      <c r="G5195" s="11">
        <f t="shared" si="406"/>
        <v>3485</v>
      </c>
      <c r="I5195" s="4">
        <f t="shared" si="407"/>
        <v>1722.6666666666667</v>
      </c>
      <c r="J5195" s="4">
        <f t="shared" si="408"/>
        <v>1722.6666666666667</v>
      </c>
      <c r="K5195" s="4">
        <f t="shared" si="409"/>
        <v>5192</v>
      </c>
    </row>
    <row r="5196" spans="1:11" x14ac:dyDescent="0.25">
      <c r="A5196" s="2">
        <v>5193</v>
      </c>
      <c r="B5196" s="9">
        <f>(ROUNDUP(Nebenrechnung_Break_Even!A5196/'Rüstprozess (DE)'!$E$30,0))*'Rüstprozess (DE)'!$E$28</f>
        <v>897</v>
      </c>
      <c r="C5196" s="10">
        <f>('Rüstprozess (DE)'!$E$12/3600)*A5196*'Rüstprozess (DE)'!$E$14</f>
        <v>865.5</v>
      </c>
      <c r="D5196" s="11">
        <f t="shared" si="405"/>
        <v>1762.5</v>
      </c>
      <c r="E5196" s="9">
        <f>(ROUNDUP(Nebenrechnung_Break_Even!A5196/'Rüstprozess (DE)'!$G$30,0))*'Rüstprozess (DE)'!$G$28</f>
        <v>889</v>
      </c>
      <c r="F5196" s="10">
        <f>('Rüstprozess (DE)'!$G$12/3600)*A5196*'Rüstprozess (DE)'!$E$14</f>
        <v>2596.5000000000005</v>
      </c>
      <c r="G5196" s="11">
        <f t="shared" si="406"/>
        <v>3485.5000000000005</v>
      </c>
      <c r="I5196" s="4">
        <f t="shared" si="407"/>
        <v>1723.0000000000005</v>
      </c>
      <c r="J5196" s="4">
        <f t="shared" si="408"/>
        <v>1723.0000000000005</v>
      </c>
      <c r="K5196" s="4">
        <f t="shared" si="409"/>
        <v>5193</v>
      </c>
    </row>
    <row r="5197" spans="1:11" x14ac:dyDescent="0.25">
      <c r="A5197" s="2">
        <v>5194</v>
      </c>
      <c r="B5197" s="9">
        <f>(ROUNDUP(Nebenrechnung_Break_Even!A5197/'Rüstprozess (DE)'!$E$30,0))*'Rüstprozess (DE)'!$E$28</f>
        <v>897</v>
      </c>
      <c r="C5197" s="10">
        <f>('Rüstprozess (DE)'!$E$12/3600)*A5197*'Rüstprozess (DE)'!$E$14</f>
        <v>865.66666666666663</v>
      </c>
      <c r="D5197" s="11">
        <f t="shared" si="405"/>
        <v>1762.6666666666665</v>
      </c>
      <c r="E5197" s="9">
        <f>(ROUNDUP(Nebenrechnung_Break_Even!A5197/'Rüstprozess (DE)'!$G$30,0))*'Rüstprozess (DE)'!$G$28</f>
        <v>889</v>
      </c>
      <c r="F5197" s="10">
        <f>('Rüstprozess (DE)'!$G$12/3600)*A5197*'Rüstprozess (DE)'!$E$14</f>
        <v>2597</v>
      </c>
      <c r="G5197" s="11">
        <f t="shared" si="406"/>
        <v>3486</v>
      </c>
      <c r="I5197" s="4">
        <f t="shared" si="407"/>
        <v>1723.3333333333335</v>
      </c>
      <c r="J5197" s="4">
        <f t="shared" si="408"/>
        <v>1723.3333333333335</v>
      </c>
      <c r="K5197" s="4">
        <f t="shared" si="409"/>
        <v>5194</v>
      </c>
    </row>
    <row r="5198" spans="1:11" x14ac:dyDescent="0.25">
      <c r="A5198" s="2">
        <v>5195</v>
      </c>
      <c r="B5198" s="9">
        <f>(ROUNDUP(Nebenrechnung_Break_Even!A5198/'Rüstprozess (DE)'!$E$30,0))*'Rüstprozess (DE)'!$E$28</f>
        <v>897</v>
      </c>
      <c r="C5198" s="10">
        <f>('Rüstprozess (DE)'!$E$12/3600)*A5198*'Rüstprozess (DE)'!$E$14</f>
        <v>865.83333333333326</v>
      </c>
      <c r="D5198" s="11">
        <f t="shared" si="405"/>
        <v>1762.8333333333333</v>
      </c>
      <c r="E5198" s="9">
        <f>(ROUNDUP(Nebenrechnung_Break_Even!A5198/'Rüstprozess (DE)'!$G$30,0))*'Rüstprozess (DE)'!$G$28</f>
        <v>889</v>
      </c>
      <c r="F5198" s="10">
        <f>('Rüstprozess (DE)'!$G$12/3600)*A5198*'Rüstprozess (DE)'!$E$14</f>
        <v>2597.5</v>
      </c>
      <c r="G5198" s="11">
        <f t="shared" si="406"/>
        <v>3486.5</v>
      </c>
      <c r="I5198" s="4">
        <f t="shared" si="407"/>
        <v>1723.6666666666667</v>
      </c>
      <c r="J5198" s="4">
        <f t="shared" si="408"/>
        <v>1723.6666666666667</v>
      </c>
      <c r="K5198" s="4">
        <f t="shared" si="409"/>
        <v>5195</v>
      </c>
    </row>
    <row r="5199" spans="1:11" x14ac:dyDescent="0.25">
      <c r="A5199" s="2">
        <v>5196</v>
      </c>
      <c r="B5199" s="9">
        <f>(ROUNDUP(Nebenrechnung_Break_Even!A5199/'Rüstprozess (DE)'!$E$30,0))*'Rüstprozess (DE)'!$E$28</f>
        <v>897</v>
      </c>
      <c r="C5199" s="10">
        <f>('Rüstprozess (DE)'!$E$12/3600)*A5199*'Rüstprozess (DE)'!$E$14</f>
        <v>866</v>
      </c>
      <c r="D5199" s="11">
        <f t="shared" si="405"/>
        <v>1763</v>
      </c>
      <c r="E5199" s="9">
        <f>(ROUNDUP(Nebenrechnung_Break_Even!A5199/'Rüstprozess (DE)'!$G$30,0))*'Rüstprozess (DE)'!$G$28</f>
        <v>889</v>
      </c>
      <c r="F5199" s="10">
        <f>('Rüstprozess (DE)'!$G$12/3600)*A5199*'Rüstprozess (DE)'!$E$14</f>
        <v>2598</v>
      </c>
      <c r="G5199" s="11">
        <f t="shared" si="406"/>
        <v>3487</v>
      </c>
      <c r="I5199" s="4">
        <f t="shared" si="407"/>
        <v>1724</v>
      </c>
      <c r="J5199" s="4">
        <f t="shared" si="408"/>
        <v>1724</v>
      </c>
      <c r="K5199" s="4">
        <f t="shared" si="409"/>
        <v>5196</v>
      </c>
    </row>
    <row r="5200" spans="1:11" x14ac:dyDescent="0.25">
      <c r="A5200" s="2">
        <v>5197</v>
      </c>
      <c r="B5200" s="9">
        <f>(ROUNDUP(Nebenrechnung_Break_Even!A5200/'Rüstprozess (DE)'!$E$30,0))*'Rüstprozess (DE)'!$E$28</f>
        <v>897</v>
      </c>
      <c r="C5200" s="10">
        <f>('Rüstprozess (DE)'!$E$12/3600)*A5200*'Rüstprozess (DE)'!$E$14</f>
        <v>866.16666666666663</v>
      </c>
      <c r="D5200" s="11">
        <f t="shared" si="405"/>
        <v>1763.1666666666665</v>
      </c>
      <c r="E5200" s="9">
        <f>(ROUNDUP(Nebenrechnung_Break_Even!A5200/'Rüstprozess (DE)'!$G$30,0))*'Rüstprozess (DE)'!$G$28</f>
        <v>889</v>
      </c>
      <c r="F5200" s="10">
        <f>('Rüstprozess (DE)'!$G$12/3600)*A5200*'Rüstprozess (DE)'!$E$14</f>
        <v>2598.5</v>
      </c>
      <c r="G5200" s="11">
        <f t="shared" si="406"/>
        <v>3487.5</v>
      </c>
      <c r="I5200" s="4">
        <f t="shared" si="407"/>
        <v>1724.3333333333335</v>
      </c>
      <c r="J5200" s="4">
        <f t="shared" si="408"/>
        <v>1724.3333333333335</v>
      </c>
      <c r="K5200" s="4">
        <f t="shared" si="409"/>
        <v>5197</v>
      </c>
    </row>
    <row r="5201" spans="1:11" x14ac:dyDescent="0.25">
      <c r="A5201" s="2">
        <v>5198</v>
      </c>
      <c r="B5201" s="9">
        <f>(ROUNDUP(Nebenrechnung_Break_Even!A5201/'Rüstprozess (DE)'!$E$30,0))*'Rüstprozess (DE)'!$E$28</f>
        <v>897</v>
      </c>
      <c r="C5201" s="10">
        <f>('Rüstprozess (DE)'!$E$12/3600)*A5201*'Rüstprozess (DE)'!$E$14</f>
        <v>866.33333333333326</v>
      </c>
      <c r="D5201" s="11">
        <f t="shared" si="405"/>
        <v>1763.3333333333333</v>
      </c>
      <c r="E5201" s="9">
        <f>(ROUNDUP(Nebenrechnung_Break_Even!A5201/'Rüstprozess (DE)'!$G$30,0))*'Rüstprozess (DE)'!$G$28</f>
        <v>889</v>
      </c>
      <c r="F5201" s="10">
        <f>('Rüstprozess (DE)'!$G$12/3600)*A5201*'Rüstprozess (DE)'!$E$14</f>
        <v>2599.0000000000005</v>
      </c>
      <c r="G5201" s="11">
        <f t="shared" si="406"/>
        <v>3488.0000000000005</v>
      </c>
      <c r="I5201" s="4">
        <f t="shared" si="407"/>
        <v>1724.6666666666672</v>
      </c>
      <c r="J5201" s="4">
        <f t="shared" si="408"/>
        <v>1724.6666666666672</v>
      </c>
      <c r="K5201" s="4">
        <f t="shared" si="409"/>
        <v>5198</v>
      </c>
    </row>
    <row r="5202" spans="1:11" x14ac:dyDescent="0.25">
      <c r="A5202" s="2">
        <v>5199</v>
      </c>
      <c r="B5202" s="9">
        <f>(ROUNDUP(Nebenrechnung_Break_Even!A5202/'Rüstprozess (DE)'!$E$30,0))*'Rüstprozess (DE)'!$E$28</f>
        <v>897</v>
      </c>
      <c r="C5202" s="10">
        <f>('Rüstprozess (DE)'!$E$12/3600)*A5202*'Rüstprozess (DE)'!$E$14</f>
        <v>866.5</v>
      </c>
      <c r="D5202" s="11">
        <f t="shared" si="405"/>
        <v>1763.5</v>
      </c>
      <c r="E5202" s="9">
        <f>(ROUNDUP(Nebenrechnung_Break_Even!A5202/'Rüstprozess (DE)'!$G$30,0))*'Rüstprozess (DE)'!$G$28</f>
        <v>889</v>
      </c>
      <c r="F5202" s="10">
        <f>('Rüstprozess (DE)'!$G$12/3600)*A5202*'Rüstprozess (DE)'!$E$14</f>
        <v>2599.5</v>
      </c>
      <c r="G5202" s="11">
        <f t="shared" si="406"/>
        <v>3488.5</v>
      </c>
      <c r="I5202" s="4">
        <f t="shared" si="407"/>
        <v>1725</v>
      </c>
      <c r="J5202" s="4">
        <f t="shared" si="408"/>
        <v>1725</v>
      </c>
      <c r="K5202" s="4">
        <f t="shared" si="409"/>
        <v>5199</v>
      </c>
    </row>
    <row r="5203" spans="1:11" x14ac:dyDescent="0.25">
      <c r="A5203" s="2">
        <v>5200</v>
      </c>
      <c r="B5203" s="9">
        <f>(ROUNDUP(Nebenrechnung_Break_Even!A5203/'Rüstprozess (DE)'!$E$30,0))*'Rüstprozess (DE)'!$E$28</f>
        <v>897</v>
      </c>
      <c r="C5203" s="10">
        <f>('Rüstprozess (DE)'!$E$12/3600)*A5203*'Rüstprozess (DE)'!$E$14</f>
        <v>866.66666666666674</v>
      </c>
      <c r="D5203" s="11">
        <f t="shared" si="405"/>
        <v>1763.6666666666667</v>
      </c>
      <c r="E5203" s="9">
        <f>(ROUNDUP(Nebenrechnung_Break_Even!A5203/'Rüstprozess (DE)'!$G$30,0))*'Rüstprozess (DE)'!$G$28</f>
        <v>889</v>
      </c>
      <c r="F5203" s="10">
        <f>('Rüstprozess (DE)'!$G$12/3600)*A5203*'Rüstprozess (DE)'!$E$14</f>
        <v>2600</v>
      </c>
      <c r="G5203" s="11">
        <f t="shared" si="406"/>
        <v>3489</v>
      </c>
      <c r="I5203" s="4">
        <f t="shared" si="407"/>
        <v>1725.3333333333333</v>
      </c>
      <c r="J5203" s="4">
        <f t="shared" si="408"/>
        <v>1725.3333333333333</v>
      </c>
      <c r="K5203" s="4">
        <f t="shared" si="409"/>
        <v>5200</v>
      </c>
    </row>
    <row r="5204" spans="1:11" x14ac:dyDescent="0.25">
      <c r="A5204" s="2">
        <v>5201</v>
      </c>
      <c r="B5204" s="9">
        <f>(ROUNDUP(Nebenrechnung_Break_Even!A5204/'Rüstprozess (DE)'!$E$30,0))*'Rüstprozess (DE)'!$E$28</f>
        <v>897</v>
      </c>
      <c r="C5204" s="10">
        <f>('Rüstprozess (DE)'!$E$12/3600)*A5204*'Rüstprozess (DE)'!$E$14</f>
        <v>866.83333333333337</v>
      </c>
      <c r="D5204" s="11">
        <f t="shared" si="405"/>
        <v>1763.8333333333335</v>
      </c>
      <c r="E5204" s="9">
        <f>(ROUNDUP(Nebenrechnung_Break_Even!A5204/'Rüstprozess (DE)'!$G$30,0))*'Rüstprozess (DE)'!$G$28</f>
        <v>889</v>
      </c>
      <c r="F5204" s="10">
        <f>('Rüstprozess (DE)'!$G$12/3600)*A5204*'Rüstprozess (DE)'!$E$14</f>
        <v>2600.5</v>
      </c>
      <c r="G5204" s="11">
        <f t="shared" si="406"/>
        <v>3489.5</v>
      </c>
      <c r="I5204" s="4">
        <f t="shared" si="407"/>
        <v>1725.6666666666665</v>
      </c>
      <c r="J5204" s="4">
        <f t="shared" si="408"/>
        <v>1725.6666666666665</v>
      </c>
      <c r="K5204" s="4">
        <f t="shared" si="409"/>
        <v>5201</v>
      </c>
    </row>
    <row r="5205" spans="1:11" x14ac:dyDescent="0.25">
      <c r="A5205" s="2">
        <v>5202</v>
      </c>
      <c r="B5205" s="9">
        <f>(ROUNDUP(Nebenrechnung_Break_Even!A5205/'Rüstprozess (DE)'!$E$30,0))*'Rüstprozess (DE)'!$E$28</f>
        <v>897</v>
      </c>
      <c r="C5205" s="10">
        <f>('Rüstprozess (DE)'!$E$12/3600)*A5205*'Rüstprozess (DE)'!$E$14</f>
        <v>867</v>
      </c>
      <c r="D5205" s="11">
        <f t="shared" si="405"/>
        <v>1764</v>
      </c>
      <c r="E5205" s="9">
        <f>(ROUNDUP(Nebenrechnung_Break_Even!A5205/'Rüstprozess (DE)'!$G$30,0))*'Rüstprozess (DE)'!$G$28</f>
        <v>889</v>
      </c>
      <c r="F5205" s="10">
        <f>('Rüstprozess (DE)'!$G$12/3600)*A5205*'Rüstprozess (DE)'!$E$14</f>
        <v>2601</v>
      </c>
      <c r="G5205" s="11">
        <f t="shared" si="406"/>
        <v>3490</v>
      </c>
      <c r="I5205" s="4">
        <f t="shared" si="407"/>
        <v>1726</v>
      </c>
      <c r="J5205" s="4">
        <f t="shared" si="408"/>
        <v>1726</v>
      </c>
      <c r="K5205" s="4">
        <f t="shared" si="409"/>
        <v>5202</v>
      </c>
    </row>
    <row r="5206" spans="1:11" x14ac:dyDescent="0.25">
      <c r="A5206" s="2">
        <v>5203</v>
      </c>
      <c r="B5206" s="9">
        <f>(ROUNDUP(Nebenrechnung_Break_Even!A5206/'Rüstprozess (DE)'!$E$30,0))*'Rüstprozess (DE)'!$E$28</f>
        <v>897</v>
      </c>
      <c r="C5206" s="10">
        <f>('Rüstprozess (DE)'!$E$12/3600)*A5206*'Rüstprozess (DE)'!$E$14</f>
        <v>867.16666666666674</v>
      </c>
      <c r="D5206" s="11">
        <f t="shared" si="405"/>
        <v>1764.1666666666667</v>
      </c>
      <c r="E5206" s="9">
        <f>(ROUNDUP(Nebenrechnung_Break_Even!A5206/'Rüstprozess (DE)'!$G$30,0))*'Rüstprozess (DE)'!$G$28</f>
        <v>889</v>
      </c>
      <c r="F5206" s="10">
        <f>('Rüstprozess (DE)'!$G$12/3600)*A5206*'Rüstprozess (DE)'!$E$14</f>
        <v>2601.5000000000005</v>
      </c>
      <c r="G5206" s="11">
        <f t="shared" si="406"/>
        <v>3490.5000000000005</v>
      </c>
      <c r="I5206" s="4">
        <f t="shared" si="407"/>
        <v>1726.3333333333337</v>
      </c>
      <c r="J5206" s="4">
        <f t="shared" si="408"/>
        <v>1726.3333333333337</v>
      </c>
      <c r="K5206" s="4">
        <f t="shared" si="409"/>
        <v>5203</v>
      </c>
    </row>
    <row r="5207" spans="1:11" x14ac:dyDescent="0.25">
      <c r="A5207" s="2">
        <v>5204</v>
      </c>
      <c r="B5207" s="9">
        <f>(ROUNDUP(Nebenrechnung_Break_Even!A5207/'Rüstprozess (DE)'!$E$30,0))*'Rüstprozess (DE)'!$E$28</f>
        <v>897</v>
      </c>
      <c r="C5207" s="10">
        <f>('Rüstprozess (DE)'!$E$12/3600)*A5207*'Rüstprozess (DE)'!$E$14</f>
        <v>867.33333333333337</v>
      </c>
      <c r="D5207" s="11">
        <f t="shared" si="405"/>
        <v>1764.3333333333335</v>
      </c>
      <c r="E5207" s="9">
        <f>(ROUNDUP(Nebenrechnung_Break_Even!A5207/'Rüstprozess (DE)'!$G$30,0))*'Rüstprozess (DE)'!$G$28</f>
        <v>889</v>
      </c>
      <c r="F5207" s="10">
        <f>('Rüstprozess (DE)'!$G$12/3600)*A5207*'Rüstprozess (DE)'!$E$14</f>
        <v>2602</v>
      </c>
      <c r="G5207" s="11">
        <f t="shared" si="406"/>
        <v>3491</v>
      </c>
      <c r="I5207" s="4">
        <f t="shared" si="407"/>
        <v>1726.6666666666665</v>
      </c>
      <c r="J5207" s="4">
        <f t="shared" si="408"/>
        <v>1726.6666666666665</v>
      </c>
      <c r="K5207" s="4">
        <f t="shared" si="409"/>
        <v>5204</v>
      </c>
    </row>
    <row r="5208" spans="1:11" x14ac:dyDescent="0.25">
      <c r="A5208" s="2">
        <v>5205</v>
      </c>
      <c r="B5208" s="9">
        <f>(ROUNDUP(Nebenrechnung_Break_Even!A5208/'Rüstprozess (DE)'!$E$30,0))*'Rüstprozess (DE)'!$E$28</f>
        <v>897</v>
      </c>
      <c r="C5208" s="10">
        <f>('Rüstprozess (DE)'!$E$12/3600)*A5208*'Rüstprozess (DE)'!$E$14</f>
        <v>867.5</v>
      </c>
      <c r="D5208" s="11">
        <f t="shared" si="405"/>
        <v>1764.5</v>
      </c>
      <c r="E5208" s="9">
        <f>(ROUNDUP(Nebenrechnung_Break_Even!A5208/'Rüstprozess (DE)'!$G$30,0))*'Rüstprozess (DE)'!$G$28</f>
        <v>889</v>
      </c>
      <c r="F5208" s="10">
        <f>('Rüstprozess (DE)'!$G$12/3600)*A5208*'Rüstprozess (DE)'!$E$14</f>
        <v>2602.5</v>
      </c>
      <c r="G5208" s="11">
        <f t="shared" si="406"/>
        <v>3491.5</v>
      </c>
      <c r="I5208" s="4">
        <f t="shared" si="407"/>
        <v>1727</v>
      </c>
      <c r="J5208" s="4">
        <f t="shared" si="408"/>
        <v>1727</v>
      </c>
      <c r="K5208" s="4">
        <f t="shared" si="409"/>
        <v>5205</v>
      </c>
    </row>
    <row r="5209" spans="1:11" x14ac:dyDescent="0.25">
      <c r="A5209" s="2">
        <v>5206</v>
      </c>
      <c r="B5209" s="9">
        <f>(ROUNDUP(Nebenrechnung_Break_Even!A5209/'Rüstprozess (DE)'!$E$30,0))*'Rüstprozess (DE)'!$E$28</f>
        <v>897</v>
      </c>
      <c r="C5209" s="10">
        <f>('Rüstprozess (DE)'!$E$12/3600)*A5209*'Rüstprozess (DE)'!$E$14</f>
        <v>867.66666666666663</v>
      </c>
      <c r="D5209" s="11">
        <f t="shared" si="405"/>
        <v>1764.6666666666665</v>
      </c>
      <c r="E5209" s="9">
        <f>(ROUNDUP(Nebenrechnung_Break_Even!A5209/'Rüstprozess (DE)'!$G$30,0))*'Rüstprozess (DE)'!$G$28</f>
        <v>889</v>
      </c>
      <c r="F5209" s="10">
        <f>('Rüstprozess (DE)'!$G$12/3600)*A5209*'Rüstprozess (DE)'!$E$14</f>
        <v>2603</v>
      </c>
      <c r="G5209" s="11">
        <f t="shared" si="406"/>
        <v>3492</v>
      </c>
      <c r="I5209" s="4">
        <f t="shared" si="407"/>
        <v>1727.3333333333335</v>
      </c>
      <c r="J5209" s="4">
        <f t="shared" si="408"/>
        <v>1727.3333333333335</v>
      </c>
      <c r="K5209" s="4">
        <f t="shared" si="409"/>
        <v>5206</v>
      </c>
    </row>
    <row r="5210" spans="1:11" x14ac:dyDescent="0.25">
      <c r="A5210" s="2">
        <v>5207</v>
      </c>
      <c r="B5210" s="9">
        <f>(ROUNDUP(Nebenrechnung_Break_Even!A5210/'Rüstprozess (DE)'!$E$30,0))*'Rüstprozess (DE)'!$E$28</f>
        <v>897</v>
      </c>
      <c r="C5210" s="10">
        <f>('Rüstprozess (DE)'!$E$12/3600)*A5210*'Rüstprozess (DE)'!$E$14</f>
        <v>867.83333333333326</v>
      </c>
      <c r="D5210" s="11">
        <f t="shared" si="405"/>
        <v>1764.8333333333333</v>
      </c>
      <c r="E5210" s="9">
        <f>(ROUNDUP(Nebenrechnung_Break_Even!A5210/'Rüstprozess (DE)'!$G$30,0))*'Rüstprozess (DE)'!$G$28</f>
        <v>889</v>
      </c>
      <c r="F5210" s="10">
        <f>('Rüstprozess (DE)'!$G$12/3600)*A5210*'Rüstprozess (DE)'!$E$14</f>
        <v>2603.5</v>
      </c>
      <c r="G5210" s="11">
        <f t="shared" si="406"/>
        <v>3492.5</v>
      </c>
      <c r="I5210" s="4">
        <f t="shared" si="407"/>
        <v>1727.6666666666667</v>
      </c>
      <c r="J5210" s="4">
        <f t="shared" si="408"/>
        <v>1727.6666666666667</v>
      </c>
      <c r="K5210" s="4">
        <f t="shared" si="409"/>
        <v>5207</v>
      </c>
    </row>
    <row r="5211" spans="1:11" x14ac:dyDescent="0.25">
      <c r="A5211" s="2">
        <v>5208</v>
      </c>
      <c r="B5211" s="9">
        <f>(ROUNDUP(Nebenrechnung_Break_Even!A5211/'Rüstprozess (DE)'!$E$30,0))*'Rüstprozess (DE)'!$E$28</f>
        <v>897</v>
      </c>
      <c r="C5211" s="10">
        <f>('Rüstprozess (DE)'!$E$12/3600)*A5211*'Rüstprozess (DE)'!$E$14</f>
        <v>868</v>
      </c>
      <c r="D5211" s="11">
        <f t="shared" si="405"/>
        <v>1765</v>
      </c>
      <c r="E5211" s="9">
        <f>(ROUNDUP(Nebenrechnung_Break_Even!A5211/'Rüstprozess (DE)'!$G$30,0))*'Rüstprozess (DE)'!$G$28</f>
        <v>889</v>
      </c>
      <c r="F5211" s="10">
        <f>('Rüstprozess (DE)'!$G$12/3600)*A5211*'Rüstprozess (DE)'!$E$14</f>
        <v>2604.0000000000005</v>
      </c>
      <c r="G5211" s="11">
        <f t="shared" si="406"/>
        <v>3493.0000000000005</v>
      </c>
      <c r="I5211" s="4">
        <f t="shared" si="407"/>
        <v>1728.0000000000005</v>
      </c>
      <c r="J5211" s="4">
        <f t="shared" si="408"/>
        <v>1728.0000000000005</v>
      </c>
      <c r="K5211" s="4">
        <f t="shared" si="409"/>
        <v>5208</v>
      </c>
    </row>
    <row r="5212" spans="1:11" x14ac:dyDescent="0.25">
      <c r="A5212" s="2">
        <v>5209</v>
      </c>
      <c r="B5212" s="9">
        <f>(ROUNDUP(Nebenrechnung_Break_Even!A5212/'Rüstprozess (DE)'!$E$30,0))*'Rüstprozess (DE)'!$E$28</f>
        <v>897</v>
      </c>
      <c r="C5212" s="10">
        <f>('Rüstprozess (DE)'!$E$12/3600)*A5212*'Rüstprozess (DE)'!$E$14</f>
        <v>868.16666666666663</v>
      </c>
      <c r="D5212" s="11">
        <f t="shared" si="405"/>
        <v>1765.1666666666665</v>
      </c>
      <c r="E5212" s="9">
        <f>(ROUNDUP(Nebenrechnung_Break_Even!A5212/'Rüstprozess (DE)'!$G$30,0))*'Rüstprozess (DE)'!$G$28</f>
        <v>889</v>
      </c>
      <c r="F5212" s="10">
        <f>('Rüstprozess (DE)'!$G$12/3600)*A5212*'Rüstprozess (DE)'!$E$14</f>
        <v>2604.5</v>
      </c>
      <c r="G5212" s="11">
        <f t="shared" si="406"/>
        <v>3493.5</v>
      </c>
      <c r="I5212" s="4">
        <f t="shared" si="407"/>
        <v>1728.3333333333335</v>
      </c>
      <c r="J5212" s="4">
        <f t="shared" si="408"/>
        <v>1728.3333333333335</v>
      </c>
      <c r="K5212" s="4">
        <f t="shared" si="409"/>
        <v>5209</v>
      </c>
    </row>
    <row r="5213" spans="1:11" x14ac:dyDescent="0.25">
      <c r="A5213" s="2">
        <v>5210</v>
      </c>
      <c r="B5213" s="9">
        <f>(ROUNDUP(Nebenrechnung_Break_Even!A5213/'Rüstprozess (DE)'!$E$30,0))*'Rüstprozess (DE)'!$E$28</f>
        <v>897</v>
      </c>
      <c r="C5213" s="10">
        <f>('Rüstprozess (DE)'!$E$12/3600)*A5213*'Rüstprozess (DE)'!$E$14</f>
        <v>868.33333333333326</v>
      </c>
      <c r="D5213" s="11">
        <f t="shared" si="405"/>
        <v>1765.3333333333333</v>
      </c>
      <c r="E5213" s="9">
        <f>(ROUNDUP(Nebenrechnung_Break_Even!A5213/'Rüstprozess (DE)'!$G$30,0))*'Rüstprozess (DE)'!$G$28</f>
        <v>889</v>
      </c>
      <c r="F5213" s="10">
        <f>('Rüstprozess (DE)'!$G$12/3600)*A5213*'Rüstprozess (DE)'!$E$14</f>
        <v>2605</v>
      </c>
      <c r="G5213" s="11">
        <f t="shared" si="406"/>
        <v>3494</v>
      </c>
      <c r="I5213" s="4">
        <f t="shared" si="407"/>
        <v>1728.6666666666667</v>
      </c>
      <c r="J5213" s="4">
        <f t="shared" si="408"/>
        <v>1728.6666666666667</v>
      </c>
      <c r="K5213" s="4">
        <f t="shared" si="409"/>
        <v>5210</v>
      </c>
    </row>
    <row r="5214" spans="1:11" x14ac:dyDescent="0.25">
      <c r="A5214" s="2">
        <v>5211</v>
      </c>
      <c r="B5214" s="9">
        <f>(ROUNDUP(Nebenrechnung_Break_Even!A5214/'Rüstprozess (DE)'!$E$30,0))*'Rüstprozess (DE)'!$E$28</f>
        <v>897</v>
      </c>
      <c r="C5214" s="10">
        <f>('Rüstprozess (DE)'!$E$12/3600)*A5214*'Rüstprozess (DE)'!$E$14</f>
        <v>868.5</v>
      </c>
      <c r="D5214" s="11">
        <f t="shared" si="405"/>
        <v>1765.5</v>
      </c>
      <c r="E5214" s="9">
        <f>(ROUNDUP(Nebenrechnung_Break_Even!A5214/'Rüstprozess (DE)'!$G$30,0))*'Rüstprozess (DE)'!$G$28</f>
        <v>889</v>
      </c>
      <c r="F5214" s="10">
        <f>('Rüstprozess (DE)'!$G$12/3600)*A5214*'Rüstprozess (DE)'!$E$14</f>
        <v>2605.5</v>
      </c>
      <c r="G5214" s="11">
        <f t="shared" si="406"/>
        <v>3494.5</v>
      </c>
      <c r="I5214" s="4">
        <f t="shared" si="407"/>
        <v>1729</v>
      </c>
      <c r="J5214" s="4">
        <f t="shared" si="408"/>
        <v>1729</v>
      </c>
      <c r="K5214" s="4">
        <f t="shared" si="409"/>
        <v>5211</v>
      </c>
    </row>
    <row r="5215" spans="1:11" x14ac:dyDescent="0.25">
      <c r="A5215" s="2">
        <v>5212</v>
      </c>
      <c r="B5215" s="9">
        <f>(ROUNDUP(Nebenrechnung_Break_Even!A5215/'Rüstprozess (DE)'!$E$30,0))*'Rüstprozess (DE)'!$E$28</f>
        <v>897</v>
      </c>
      <c r="C5215" s="10">
        <f>('Rüstprozess (DE)'!$E$12/3600)*A5215*'Rüstprozess (DE)'!$E$14</f>
        <v>868.66666666666663</v>
      </c>
      <c r="D5215" s="11">
        <f t="shared" si="405"/>
        <v>1765.6666666666665</v>
      </c>
      <c r="E5215" s="9">
        <f>(ROUNDUP(Nebenrechnung_Break_Even!A5215/'Rüstprozess (DE)'!$G$30,0))*'Rüstprozess (DE)'!$G$28</f>
        <v>889</v>
      </c>
      <c r="F5215" s="10">
        <f>('Rüstprozess (DE)'!$G$12/3600)*A5215*'Rüstprozess (DE)'!$E$14</f>
        <v>2606</v>
      </c>
      <c r="G5215" s="11">
        <f t="shared" si="406"/>
        <v>3495</v>
      </c>
      <c r="I5215" s="4">
        <f t="shared" si="407"/>
        <v>1729.3333333333335</v>
      </c>
      <c r="J5215" s="4">
        <f t="shared" si="408"/>
        <v>1729.3333333333335</v>
      </c>
      <c r="K5215" s="4">
        <f t="shared" si="409"/>
        <v>5212</v>
      </c>
    </row>
    <row r="5216" spans="1:11" x14ac:dyDescent="0.25">
      <c r="A5216" s="2">
        <v>5213</v>
      </c>
      <c r="B5216" s="9">
        <f>(ROUNDUP(Nebenrechnung_Break_Even!A5216/'Rüstprozess (DE)'!$E$30,0))*'Rüstprozess (DE)'!$E$28</f>
        <v>897</v>
      </c>
      <c r="C5216" s="10">
        <f>('Rüstprozess (DE)'!$E$12/3600)*A5216*'Rüstprozess (DE)'!$E$14</f>
        <v>868.83333333333326</v>
      </c>
      <c r="D5216" s="11">
        <f t="shared" si="405"/>
        <v>1765.8333333333333</v>
      </c>
      <c r="E5216" s="9">
        <f>(ROUNDUP(Nebenrechnung_Break_Even!A5216/'Rüstprozess (DE)'!$G$30,0))*'Rüstprozess (DE)'!$G$28</f>
        <v>889</v>
      </c>
      <c r="F5216" s="10">
        <f>('Rüstprozess (DE)'!$G$12/3600)*A5216*'Rüstprozess (DE)'!$E$14</f>
        <v>2606.5000000000005</v>
      </c>
      <c r="G5216" s="11">
        <f t="shared" si="406"/>
        <v>3495.5000000000005</v>
      </c>
      <c r="I5216" s="4">
        <f t="shared" si="407"/>
        <v>1729.6666666666672</v>
      </c>
      <c r="J5216" s="4">
        <f t="shared" si="408"/>
        <v>1729.6666666666672</v>
      </c>
      <c r="K5216" s="4">
        <f t="shared" si="409"/>
        <v>5213</v>
      </c>
    </row>
    <row r="5217" spans="1:11" x14ac:dyDescent="0.25">
      <c r="A5217" s="2">
        <v>5214</v>
      </c>
      <c r="B5217" s="9">
        <f>(ROUNDUP(Nebenrechnung_Break_Even!A5217/'Rüstprozess (DE)'!$E$30,0))*'Rüstprozess (DE)'!$E$28</f>
        <v>897</v>
      </c>
      <c r="C5217" s="10">
        <f>('Rüstprozess (DE)'!$E$12/3600)*A5217*'Rüstprozess (DE)'!$E$14</f>
        <v>869</v>
      </c>
      <c r="D5217" s="11">
        <f t="shared" si="405"/>
        <v>1766</v>
      </c>
      <c r="E5217" s="9">
        <f>(ROUNDUP(Nebenrechnung_Break_Even!A5217/'Rüstprozess (DE)'!$G$30,0))*'Rüstprozess (DE)'!$G$28</f>
        <v>889</v>
      </c>
      <c r="F5217" s="10">
        <f>('Rüstprozess (DE)'!$G$12/3600)*A5217*'Rüstprozess (DE)'!$E$14</f>
        <v>2607</v>
      </c>
      <c r="G5217" s="11">
        <f t="shared" si="406"/>
        <v>3496</v>
      </c>
      <c r="I5217" s="4">
        <f t="shared" si="407"/>
        <v>1730</v>
      </c>
      <c r="J5217" s="4">
        <f t="shared" si="408"/>
        <v>1730</v>
      </c>
      <c r="K5217" s="4">
        <f t="shared" si="409"/>
        <v>5214</v>
      </c>
    </row>
    <row r="5218" spans="1:11" x14ac:dyDescent="0.25">
      <c r="A5218" s="2">
        <v>5215</v>
      </c>
      <c r="B5218" s="9">
        <f>(ROUNDUP(Nebenrechnung_Break_Even!A5218/'Rüstprozess (DE)'!$E$30,0))*'Rüstprozess (DE)'!$E$28</f>
        <v>897</v>
      </c>
      <c r="C5218" s="10">
        <f>('Rüstprozess (DE)'!$E$12/3600)*A5218*'Rüstprozess (DE)'!$E$14</f>
        <v>869.16666666666674</v>
      </c>
      <c r="D5218" s="11">
        <f t="shared" si="405"/>
        <v>1766.1666666666667</v>
      </c>
      <c r="E5218" s="9">
        <f>(ROUNDUP(Nebenrechnung_Break_Even!A5218/'Rüstprozess (DE)'!$G$30,0))*'Rüstprozess (DE)'!$G$28</f>
        <v>889</v>
      </c>
      <c r="F5218" s="10">
        <f>('Rüstprozess (DE)'!$G$12/3600)*A5218*'Rüstprozess (DE)'!$E$14</f>
        <v>2607.5</v>
      </c>
      <c r="G5218" s="11">
        <f t="shared" si="406"/>
        <v>3496.5</v>
      </c>
      <c r="I5218" s="4">
        <f t="shared" si="407"/>
        <v>1730.3333333333333</v>
      </c>
      <c r="J5218" s="4">
        <f t="shared" si="408"/>
        <v>1730.3333333333333</v>
      </c>
      <c r="K5218" s="4">
        <f t="shared" si="409"/>
        <v>5215</v>
      </c>
    </row>
    <row r="5219" spans="1:11" x14ac:dyDescent="0.25">
      <c r="A5219" s="2">
        <v>5216</v>
      </c>
      <c r="B5219" s="9">
        <f>(ROUNDUP(Nebenrechnung_Break_Even!A5219/'Rüstprozess (DE)'!$E$30,0))*'Rüstprozess (DE)'!$E$28</f>
        <v>897</v>
      </c>
      <c r="C5219" s="10">
        <f>('Rüstprozess (DE)'!$E$12/3600)*A5219*'Rüstprozess (DE)'!$E$14</f>
        <v>869.33333333333337</v>
      </c>
      <c r="D5219" s="11">
        <f t="shared" si="405"/>
        <v>1766.3333333333335</v>
      </c>
      <c r="E5219" s="9">
        <f>(ROUNDUP(Nebenrechnung_Break_Even!A5219/'Rüstprozess (DE)'!$G$30,0))*'Rüstprozess (DE)'!$G$28</f>
        <v>889</v>
      </c>
      <c r="F5219" s="10">
        <f>('Rüstprozess (DE)'!$G$12/3600)*A5219*'Rüstprozess (DE)'!$E$14</f>
        <v>2608</v>
      </c>
      <c r="G5219" s="11">
        <f t="shared" si="406"/>
        <v>3497</v>
      </c>
      <c r="I5219" s="4">
        <f t="shared" si="407"/>
        <v>1730.6666666666665</v>
      </c>
      <c r="J5219" s="4">
        <f t="shared" si="408"/>
        <v>1730.6666666666665</v>
      </c>
      <c r="K5219" s="4">
        <f t="shared" si="409"/>
        <v>5216</v>
      </c>
    </row>
    <row r="5220" spans="1:11" x14ac:dyDescent="0.25">
      <c r="A5220" s="2">
        <v>5217</v>
      </c>
      <c r="B5220" s="9">
        <f>(ROUNDUP(Nebenrechnung_Break_Even!A5220/'Rüstprozess (DE)'!$E$30,0))*'Rüstprozess (DE)'!$E$28</f>
        <v>897</v>
      </c>
      <c r="C5220" s="10">
        <f>('Rüstprozess (DE)'!$E$12/3600)*A5220*'Rüstprozess (DE)'!$E$14</f>
        <v>869.5</v>
      </c>
      <c r="D5220" s="11">
        <f t="shared" si="405"/>
        <v>1766.5</v>
      </c>
      <c r="E5220" s="9">
        <f>(ROUNDUP(Nebenrechnung_Break_Even!A5220/'Rüstprozess (DE)'!$G$30,0))*'Rüstprozess (DE)'!$G$28</f>
        <v>889</v>
      </c>
      <c r="F5220" s="10">
        <f>('Rüstprozess (DE)'!$G$12/3600)*A5220*'Rüstprozess (DE)'!$E$14</f>
        <v>2608.5</v>
      </c>
      <c r="G5220" s="11">
        <f t="shared" si="406"/>
        <v>3497.5</v>
      </c>
      <c r="I5220" s="4">
        <f t="shared" si="407"/>
        <v>1731</v>
      </c>
      <c r="J5220" s="4">
        <f t="shared" si="408"/>
        <v>1731</v>
      </c>
      <c r="K5220" s="4">
        <f t="shared" si="409"/>
        <v>5217</v>
      </c>
    </row>
    <row r="5221" spans="1:11" x14ac:dyDescent="0.25">
      <c r="A5221" s="2">
        <v>5218</v>
      </c>
      <c r="B5221" s="9">
        <f>(ROUNDUP(Nebenrechnung_Break_Even!A5221/'Rüstprozess (DE)'!$E$30,0))*'Rüstprozess (DE)'!$E$28</f>
        <v>897</v>
      </c>
      <c r="C5221" s="10">
        <f>('Rüstprozess (DE)'!$E$12/3600)*A5221*'Rüstprozess (DE)'!$E$14</f>
        <v>869.66666666666674</v>
      </c>
      <c r="D5221" s="11">
        <f t="shared" si="405"/>
        <v>1766.6666666666667</v>
      </c>
      <c r="E5221" s="9">
        <f>(ROUNDUP(Nebenrechnung_Break_Even!A5221/'Rüstprozess (DE)'!$G$30,0))*'Rüstprozess (DE)'!$G$28</f>
        <v>889</v>
      </c>
      <c r="F5221" s="10">
        <f>('Rüstprozess (DE)'!$G$12/3600)*A5221*'Rüstprozess (DE)'!$E$14</f>
        <v>2609.0000000000005</v>
      </c>
      <c r="G5221" s="11">
        <f t="shared" si="406"/>
        <v>3498.0000000000005</v>
      </c>
      <c r="I5221" s="4">
        <f t="shared" si="407"/>
        <v>1731.3333333333337</v>
      </c>
      <c r="J5221" s="4">
        <f t="shared" si="408"/>
        <v>1731.3333333333337</v>
      </c>
      <c r="K5221" s="4">
        <f t="shared" si="409"/>
        <v>5218</v>
      </c>
    </row>
    <row r="5222" spans="1:11" x14ac:dyDescent="0.25">
      <c r="A5222" s="2">
        <v>5219</v>
      </c>
      <c r="B5222" s="9">
        <f>(ROUNDUP(Nebenrechnung_Break_Even!A5222/'Rüstprozess (DE)'!$E$30,0))*'Rüstprozess (DE)'!$E$28</f>
        <v>897</v>
      </c>
      <c r="C5222" s="10">
        <f>('Rüstprozess (DE)'!$E$12/3600)*A5222*'Rüstprozess (DE)'!$E$14</f>
        <v>869.83333333333337</v>
      </c>
      <c r="D5222" s="11">
        <f t="shared" si="405"/>
        <v>1766.8333333333335</v>
      </c>
      <c r="E5222" s="9">
        <f>(ROUNDUP(Nebenrechnung_Break_Even!A5222/'Rüstprozess (DE)'!$G$30,0))*'Rüstprozess (DE)'!$G$28</f>
        <v>889</v>
      </c>
      <c r="F5222" s="10">
        <f>('Rüstprozess (DE)'!$G$12/3600)*A5222*'Rüstprozess (DE)'!$E$14</f>
        <v>2609.5</v>
      </c>
      <c r="G5222" s="11">
        <f t="shared" si="406"/>
        <v>3498.5</v>
      </c>
      <c r="I5222" s="4">
        <f t="shared" si="407"/>
        <v>1731.6666666666665</v>
      </c>
      <c r="J5222" s="4">
        <f t="shared" si="408"/>
        <v>1731.6666666666665</v>
      </c>
      <c r="K5222" s="4">
        <f t="shared" si="409"/>
        <v>5219</v>
      </c>
    </row>
    <row r="5223" spans="1:11" x14ac:dyDescent="0.25">
      <c r="A5223" s="2">
        <v>5220</v>
      </c>
      <c r="B5223" s="9">
        <f>(ROUNDUP(Nebenrechnung_Break_Even!A5223/'Rüstprozess (DE)'!$E$30,0))*'Rüstprozess (DE)'!$E$28</f>
        <v>897</v>
      </c>
      <c r="C5223" s="10">
        <f>('Rüstprozess (DE)'!$E$12/3600)*A5223*'Rüstprozess (DE)'!$E$14</f>
        <v>870</v>
      </c>
      <c r="D5223" s="11">
        <f t="shared" si="405"/>
        <v>1767</v>
      </c>
      <c r="E5223" s="9">
        <f>(ROUNDUP(Nebenrechnung_Break_Even!A5223/'Rüstprozess (DE)'!$G$30,0))*'Rüstprozess (DE)'!$G$28</f>
        <v>889</v>
      </c>
      <c r="F5223" s="10">
        <f>('Rüstprozess (DE)'!$G$12/3600)*A5223*'Rüstprozess (DE)'!$E$14</f>
        <v>2610</v>
      </c>
      <c r="G5223" s="11">
        <f t="shared" si="406"/>
        <v>3499</v>
      </c>
      <c r="I5223" s="4">
        <f t="shared" si="407"/>
        <v>1732</v>
      </c>
      <c r="J5223" s="4">
        <f t="shared" si="408"/>
        <v>1732</v>
      </c>
      <c r="K5223" s="4">
        <f t="shared" si="409"/>
        <v>5220</v>
      </c>
    </row>
    <row r="5224" spans="1:11" x14ac:dyDescent="0.25">
      <c r="A5224" s="2">
        <v>5221</v>
      </c>
      <c r="B5224" s="9">
        <f>(ROUNDUP(Nebenrechnung_Break_Even!A5224/'Rüstprozess (DE)'!$E$30,0))*'Rüstprozess (DE)'!$E$28</f>
        <v>897</v>
      </c>
      <c r="C5224" s="10">
        <f>('Rüstprozess (DE)'!$E$12/3600)*A5224*'Rüstprozess (DE)'!$E$14</f>
        <v>870.16666666666663</v>
      </c>
      <c r="D5224" s="11">
        <f t="shared" si="405"/>
        <v>1767.1666666666665</v>
      </c>
      <c r="E5224" s="9">
        <f>(ROUNDUP(Nebenrechnung_Break_Even!A5224/'Rüstprozess (DE)'!$G$30,0))*'Rüstprozess (DE)'!$G$28</f>
        <v>889</v>
      </c>
      <c r="F5224" s="10">
        <f>('Rüstprozess (DE)'!$G$12/3600)*A5224*'Rüstprozess (DE)'!$E$14</f>
        <v>2610.5</v>
      </c>
      <c r="G5224" s="11">
        <f t="shared" si="406"/>
        <v>3499.5</v>
      </c>
      <c r="I5224" s="4">
        <f t="shared" si="407"/>
        <v>1732.3333333333335</v>
      </c>
      <c r="J5224" s="4">
        <f t="shared" si="408"/>
        <v>1732.3333333333335</v>
      </c>
      <c r="K5224" s="4">
        <f t="shared" si="409"/>
        <v>5221</v>
      </c>
    </row>
    <row r="5225" spans="1:11" x14ac:dyDescent="0.25">
      <c r="A5225" s="2">
        <v>5222</v>
      </c>
      <c r="B5225" s="9">
        <f>(ROUNDUP(Nebenrechnung_Break_Even!A5225/'Rüstprozess (DE)'!$E$30,0))*'Rüstprozess (DE)'!$E$28</f>
        <v>897</v>
      </c>
      <c r="C5225" s="10">
        <f>('Rüstprozess (DE)'!$E$12/3600)*A5225*'Rüstprozess (DE)'!$E$14</f>
        <v>870.33333333333326</v>
      </c>
      <c r="D5225" s="11">
        <f t="shared" si="405"/>
        <v>1767.3333333333333</v>
      </c>
      <c r="E5225" s="9">
        <f>(ROUNDUP(Nebenrechnung_Break_Even!A5225/'Rüstprozess (DE)'!$G$30,0))*'Rüstprozess (DE)'!$G$28</f>
        <v>889</v>
      </c>
      <c r="F5225" s="10">
        <f>('Rüstprozess (DE)'!$G$12/3600)*A5225*'Rüstprozess (DE)'!$E$14</f>
        <v>2611</v>
      </c>
      <c r="G5225" s="11">
        <f t="shared" si="406"/>
        <v>3500</v>
      </c>
      <c r="I5225" s="4">
        <f t="shared" si="407"/>
        <v>1732.6666666666667</v>
      </c>
      <c r="J5225" s="4">
        <f t="shared" si="408"/>
        <v>1732.6666666666667</v>
      </c>
      <c r="K5225" s="4">
        <f t="shared" si="409"/>
        <v>5222</v>
      </c>
    </row>
    <row r="5226" spans="1:11" x14ac:dyDescent="0.25">
      <c r="A5226" s="2">
        <v>5223</v>
      </c>
      <c r="B5226" s="9">
        <f>(ROUNDUP(Nebenrechnung_Break_Even!A5226/'Rüstprozess (DE)'!$E$30,0))*'Rüstprozess (DE)'!$E$28</f>
        <v>897</v>
      </c>
      <c r="C5226" s="10">
        <f>('Rüstprozess (DE)'!$E$12/3600)*A5226*'Rüstprozess (DE)'!$E$14</f>
        <v>870.5</v>
      </c>
      <c r="D5226" s="11">
        <f t="shared" si="405"/>
        <v>1767.5</v>
      </c>
      <c r="E5226" s="9">
        <f>(ROUNDUP(Nebenrechnung_Break_Even!A5226/'Rüstprozess (DE)'!$G$30,0))*'Rüstprozess (DE)'!$G$28</f>
        <v>889</v>
      </c>
      <c r="F5226" s="10">
        <f>('Rüstprozess (DE)'!$G$12/3600)*A5226*'Rüstprozess (DE)'!$E$14</f>
        <v>2611.5000000000005</v>
      </c>
      <c r="G5226" s="11">
        <f t="shared" si="406"/>
        <v>3500.5000000000005</v>
      </c>
      <c r="I5226" s="4">
        <f t="shared" si="407"/>
        <v>1733.0000000000005</v>
      </c>
      <c r="J5226" s="4">
        <f t="shared" si="408"/>
        <v>1733.0000000000005</v>
      </c>
      <c r="K5226" s="4">
        <f t="shared" si="409"/>
        <v>5223</v>
      </c>
    </row>
    <row r="5227" spans="1:11" x14ac:dyDescent="0.25">
      <c r="A5227" s="2">
        <v>5224</v>
      </c>
      <c r="B5227" s="9">
        <f>(ROUNDUP(Nebenrechnung_Break_Even!A5227/'Rüstprozess (DE)'!$E$30,0))*'Rüstprozess (DE)'!$E$28</f>
        <v>897</v>
      </c>
      <c r="C5227" s="10">
        <f>('Rüstprozess (DE)'!$E$12/3600)*A5227*'Rüstprozess (DE)'!$E$14</f>
        <v>870.66666666666663</v>
      </c>
      <c r="D5227" s="11">
        <f t="shared" si="405"/>
        <v>1767.6666666666665</v>
      </c>
      <c r="E5227" s="9">
        <f>(ROUNDUP(Nebenrechnung_Break_Even!A5227/'Rüstprozess (DE)'!$G$30,0))*'Rüstprozess (DE)'!$G$28</f>
        <v>889</v>
      </c>
      <c r="F5227" s="10">
        <f>('Rüstprozess (DE)'!$G$12/3600)*A5227*'Rüstprozess (DE)'!$E$14</f>
        <v>2612</v>
      </c>
      <c r="G5227" s="11">
        <f t="shared" si="406"/>
        <v>3501</v>
      </c>
      <c r="I5227" s="4">
        <f t="shared" si="407"/>
        <v>1733.3333333333335</v>
      </c>
      <c r="J5227" s="4">
        <f t="shared" si="408"/>
        <v>1733.3333333333335</v>
      </c>
      <c r="K5227" s="4">
        <f t="shared" si="409"/>
        <v>5224</v>
      </c>
    </row>
    <row r="5228" spans="1:11" x14ac:dyDescent="0.25">
      <c r="A5228" s="2">
        <v>5225</v>
      </c>
      <c r="B5228" s="9">
        <f>(ROUNDUP(Nebenrechnung_Break_Even!A5228/'Rüstprozess (DE)'!$E$30,0))*'Rüstprozess (DE)'!$E$28</f>
        <v>897</v>
      </c>
      <c r="C5228" s="10">
        <f>('Rüstprozess (DE)'!$E$12/3600)*A5228*'Rüstprozess (DE)'!$E$14</f>
        <v>870.83333333333326</v>
      </c>
      <c r="D5228" s="11">
        <f t="shared" si="405"/>
        <v>1767.8333333333333</v>
      </c>
      <c r="E5228" s="9">
        <f>(ROUNDUP(Nebenrechnung_Break_Even!A5228/'Rüstprozess (DE)'!$G$30,0))*'Rüstprozess (DE)'!$G$28</f>
        <v>889</v>
      </c>
      <c r="F5228" s="10">
        <f>('Rüstprozess (DE)'!$G$12/3600)*A5228*'Rüstprozess (DE)'!$E$14</f>
        <v>2612.5</v>
      </c>
      <c r="G5228" s="11">
        <f t="shared" si="406"/>
        <v>3501.5</v>
      </c>
      <c r="I5228" s="4">
        <f t="shared" si="407"/>
        <v>1733.6666666666667</v>
      </c>
      <c r="J5228" s="4">
        <f t="shared" si="408"/>
        <v>1733.6666666666667</v>
      </c>
      <c r="K5228" s="4">
        <f t="shared" si="409"/>
        <v>5225</v>
      </c>
    </row>
    <row r="5229" spans="1:11" x14ac:dyDescent="0.25">
      <c r="A5229" s="2">
        <v>5226</v>
      </c>
      <c r="B5229" s="9">
        <f>(ROUNDUP(Nebenrechnung_Break_Even!A5229/'Rüstprozess (DE)'!$E$30,0))*'Rüstprozess (DE)'!$E$28</f>
        <v>897</v>
      </c>
      <c r="C5229" s="10">
        <f>('Rüstprozess (DE)'!$E$12/3600)*A5229*'Rüstprozess (DE)'!$E$14</f>
        <v>871</v>
      </c>
      <c r="D5229" s="11">
        <f t="shared" si="405"/>
        <v>1768</v>
      </c>
      <c r="E5229" s="9">
        <f>(ROUNDUP(Nebenrechnung_Break_Even!A5229/'Rüstprozess (DE)'!$G$30,0))*'Rüstprozess (DE)'!$G$28</f>
        <v>889</v>
      </c>
      <c r="F5229" s="10">
        <f>('Rüstprozess (DE)'!$G$12/3600)*A5229*'Rüstprozess (DE)'!$E$14</f>
        <v>2613</v>
      </c>
      <c r="G5229" s="11">
        <f t="shared" si="406"/>
        <v>3502</v>
      </c>
      <c r="I5229" s="4">
        <f t="shared" si="407"/>
        <v>1734</v>
      </c>
      <c r="J5229" s="4">
        <f t="shared" si="408"/>
        <v>1734</v>
      </c>
      <c r="K5229" s="4">
        <f t="shared" si="409"/>
        <v>5226</v>
      </c>
    </row>
    <row r="5230" spans="1:11" x14ac:dyDescent="0.25">
      <c r="A5230" s="2">
        <v>5227</v>
      </c>
      <c r="B5230" s="9">
        <f>(ROUNDUP(Nebenrechnung_Break_Even!A5230/'Rüstprozess (DE)'!$E$30,0))*'Rüstprozess (DE)'!$E$28</f>
        <v>897</v>
      </c>
      <c r="C5230" s="10">
        <f>('Rüstprozess (DE)'!$E$12/3600)*A5230*'Rüstprozess (DE)'!$E$14</f>
        <v>871.16666666666663</v>
      </c>
      <c r="D5230" s="11">
        <f t="shared" si="405"/>
        <v>1768.1666666666665</v>
      </c>
      <c r="E5230" s="9">
        <f>(ROUNDUP(Nebenrechnung_Break_Even!A5230/'Rüstprozess (DE)'!$G$30,0))*'Rüstprozess (DE)'!$G$28</f>
        <v>889</v>
      </c>
      <c r="F5230" s="10">
        <f>('Rüstprozess (DE)'!$G$12/3600)*A5230*'Rüstprozess (DE)'!$E$14</f>
        <v>2613.5</v>
      </c>
      <c r="G5230" s="11">
        <f t="shared" si="406"/>
        <v>3502.5</v>
      </c>
      <c r="I5230" s="4">
        <f t="shared" si="407"/>
        <v>1734.3333333333335</v>
      </c>
      <c r="J5230" s="4">
        <f t="shared" si="408"/>
        <v>1734.3333333333335</v>
      </c>
      <c r="K5230" s="4">
        <f t="shared" si="409"/>
        <v>5227</v>
      </c>
    </row>
    <row r="5231" spans="1:11" x14ac:dyDescent="0.25">
      <c r="A5231" s="2">
        <v>5228</v>
      </c>
      <c r="B5231" s="9">
        <f>(ROUNDUP(Nebenrechnung_Break_Even!A5231/'Rüstprozess (DE)'!$E$30,0))*'Rüstprozess (DE)'!$E$28</f>
        <v>897</v>
      </c>
      <c r="C5231" s="10">
        <f>('Rüstprozess (DE)'!$E$12/3600)*A5231*'Rüstprozess (DE)'!$E$14</f>
        <v>871.33333333333326</v>
      </c>
      <c r="D5231" s="11">
        <f t="shared" si="405"/>
        <v>1768.3333333333333</v>
      </c>
      <c r="E5231" s="9">
        <f>(ROUNDUP(Nebenrechnung_Break_Even!A5231/'Rüstprozess (DE)'!$G$30,0))*'Rüstprozess (DE)'!$G$28</f>
        <v>889</v>
      </c>
      <c r="F5231" s="10">
        <f>('Rüstprozess (DE)'!$G$12/3600)*A5231*'Rüstprozess (DE)'!$E$14</f>
        <v>2614.0000000000005</v>
      </c>
      <c r="G5231" s="11">
        <f t="shared" si="406"/>
        <v>3503.0000000000005</v>
      </c>
      <c r="I5231" s="4">
        <f t="shared" si="407"/>
        <v>1734.6666666666672</v>
      </c>
      <c r="J5231" s="4">
        <f t="shared" si="408"/>
        <v>1734.6666666666672</v>
      </c>
      <c r="K5231" s="4">
        <f t="shared" si="409"/>
        <v>5228</v>
      </c>
    </row>
    <row r="5232" spans="1:11" x14ac:dyDescent="0.25">
      <c r="A5232" s="2">
        <v>5229</v>
      </c>
      <c r="B5232" s="9">
        <f>(ROUNDUP(Nebenrechnung_Break_Even!A5232/'Rüstprozess (DE)'!$E$30,0))*'Rüstprozess (DE)'!$E$28</f>
        <v>897</v>
      </c>
      <c r="C5232" s="10">
        <f>('Rüstprozess (DE)'!$E$12/3600)*A5232*'Rüstprozess (DE)'!$E$14</f>
        <v>871.5</v>
      </c>
      <c r="D5232" s="11">
        <f t="shared" si="405"/>
        <v>1768.5</v>
      </c>
      <c r="E5232" s="9">
        <f>(ROUNDUP(Nebenrechnung_Break_Even!A5232/'Rüstprozess (DE)'!$G$30,0))*'Rüstprozess (DE)'!$G$28</f>
        <v>889</v>
      </c>
      <c r="F5232" s="10">
        <f>('Rüstprozess (DE)'!$G$12/3600)*A5232*'Rüstprozess (DE)'!$E$14</f>
        <v>2614.5</v>
      </c>
      <c r="G5232" s="11">
        <f t="shared" si="406"/>
        <v>3503.5</v>
      </c>
      <c r="I5232" s="4">
        <f t="shared" si="407"/>
        <v>1735</v>
      </c>
      <c r="J5232" s="4">
        <f t="shared" si="408"/>
        <v>1735</v>
      </c>
      <c r="K5232" s="4">
        <f t="shared" si="409"/>
        <v>5229</v>
      </c>
    </row>
    <row r="5233" spans="1:11" x14ac:dyDescent="0.25">
      <c r="A5233" s="2">
        <v>5230</v>
      </c>
      <c r="B5233" s="9">
        <f>(ROUNDUP(Nebenrechnung_Break_Even!A5233/'Rüstprozess (DE)'!$E$30,0))*'Rüstprozess (DE)'!$E$28</f>
        <v>897</v>
      </c>
      <c r="C5233" s="10">
        <f>('Rüstprozess (DE)'!$E$12/3600)*A5233*'Rüstprozess (DE)'!$E$14</f>
        <v>871.66666666666674</v>
      </c>
      <c r="D5233" s="11">
        <f t="shared" si="405"/>
        <v>1768.6666666666667</v>
      </c>
      <c r="E5233" s="9">
        <f>(ROUNDUP(Nebenrechnung_Break_Even!A5233/'Rüstprozess (DE)'!$G$30,0))*'Rüstprozess (DE)'!$G$28</f>
        <v>889</v>
      </c>
      <c r="F5233" s="10">
        <f>('Rüstprozess (DE)'!$G$12/3600)*A5233*'Rüstprozess (DE)'!$E$14</f>
        <v>2615</v>
      </c>
      <c r="G5233" s="11">
        <f t="shared" si="406"/>
        <v>3504</v>
      </c>
      <c r="I5233" s="4">
        <f t="shared" si="407"/>
        <v>1735.3333333333333</v>
      </c>
      <c r="J5233" s="4">
        <f t="shared" si="408"/>
        <v>1735.3333333333333</v>
      </c>
      <c r="K5233" s="4">
        <f t="shared" si="409"/>
        <v>5230</v>
      </c>
    </row>
    <row r="5234" spans="1:11" x14ac:dyDescent="0.25">
      <c r="A5234" s="2">
        <v>5231</v>
      </c>
      <c r="B5234" s="9">
        <f>(ROUNDUP(Nebenrechnung_Break_Even!A5234/'Rüstprozess (DE)'!$E$30,0))*'Rüstprozess (DE)'!$E$28</f>
        <v>897</v>
      </c>
      <c r="C5234" s="10">
        <f>('Rüstprozess (DE)'!$E$12/3600)*A5234*'Rüstprozess (DE)'!$E$14</f>
        <v>871.83333333333337</v>
      </c>
      <c r="D5234" s="11">
        <f t="shared" si="405"/>
        <v>1768.8333333333335</v>
      </c>
      <c r="E5234" s="9">
        <f>(ROUNDUP(Nebenrechnung_Break_Even!A5234/'Rüstprozess (DE)'!$G$30,0))*'Rüstprozess (DE)'!$G$28</f>
        <v>889</v>
      </c>
      <c r="F5234" s="10">
        <f>('Rüstprozess (DE)'!$G$12/3600)*A5234*'Rüstprozess (DE)'!$E$14</f>
        <v>2615.5</v>
      </c>
      <c r="G5234" s="11">
        <f t="shared" si="406"/>
        <v>3504.5</v>
      </c>
      <c r="I5234" s="4">
        <f t="shared" si="407"/>
        <v>1735.6666666666665</v>
      </c>
      <c r="J5234" s="4">
        <f t="shared" si="408"/>
        <v>1735.6666666666665</v>
      </c>
      <c r="K5234" s="4">
        <f t="shared" si="409"/>
        <v>5231</v>
      </c>
    </row>
    <row r="5235" spans="1:11" x14ac:dyDescent="0.25">
      <c r="A5235" s="2">
        <v>5232</v>
      </c>
      <c r="B5235" s="9">
        <f>(ROUNDUP(Nebenrechnung_Break_Even!A5235/'Rüstprozess (DE)'!$E$30,0))*'Rüstprozess (DE)'!$E$28</f>
        <v>897</v>
      </c>
      <c r="C5235" s="10">
        <f>('Rüstprozess (DE)'!$E$12/3600)*A5235*'Rüstprozess (DE)'!$E$14</f>
        <v>872</v>
      </c>
      <c r="D5235" s="11">
        <f t="shared" si="405"/>
        <v>1769</v>
      </c>
      <c r="E5235" s="9">
        <f>(ROUNDUP(Nebenrechnung_Break_Even!A5235/'Rüstprozess (DE)'!$G$30,0))*'Rüstprozess (DE)'!$G$28</f>
        <v>889</v>
      </c>
      <c r="F5235" s="10">
        <f>('Rüstprozess (DE)'!$G$12/3600)*A5235*'Rüstprozess (DE)'!$E$14</f>
        <v>2616</v>
      </c>
      <c r="G5235" s="11">
        <f t="shared" si="406"/>
        <v>3505</v>
      </c>
      <c r="I5235" s="4">
        <f t="shared" si="407"/>
        <v>1736</v>
      </c>
      <c r="J5235" s="4">
        <f t="shared" si="408"/>
        <v>1736</v>
      </c>
      <c r="K5235" s="4">
        <f t="shared" si="409"/>
        <v>5232</v>
      </c>
    </row>
    <row r="5236" spans="1:11" x14ac:dyDescent="0.25">
      <c r="A5236" s="2">
        <v>5233</v>
      </c>
      <c r="B5236" s="9">
        <f>(ROUNDUP(Nebenrechnung_Break_Even!A5236/'Rüstprozess (DE)'!$E$30,0))*'Rüstprozess (DE)'!$E$28</f>
        <v>897</v>
      </c>
      <c r="C5236" s="10">
        <f>('Rüstprozess (DE)'!$E$12/3600)*A5236*'Rüstprozess (DE)'!$E$14</f>
        <v>872.16666666666674</v>
      </c>
      <c r="D5236" s="11">
        <f t="shared" si="405"/>
        <v>1769.1666666666667</v>
      </c>
      <c r="E5236" s="9">
        <f>(ROUNDUP(Nebenrechnung_Break_Even!A5236/'Rüstprozess (DE)'!$G$30,0))*'Rüstprozess (DE)'!$G$28</f>
        <v>889</v>
      </c>
      <c r="F5236" s="10">
        <f>('Rüstprozess (DE)'!$G$12/3600)*A5236*'Rüstprozess (DE)'!$E$14</f>
        <v>2616.5000000000005</v>
      </c>
      <c r="G5236" s="11">
        <f t="shared" si="406"/>
        <v>3505.5000000000005</v>
      </c>
      <c r="I5236" s="4">
        <f t="shared" si="407"/>
        <v>1736.3333333333337</v>
      </c>
      <c r="J5236" s="4">
        <f t="shared" si="408"/>
        <v>1736.3333333333337</v>
      </c>
      <c r="K5236" s="4">
        <f t="shared" si="409"/>
        <v>5233</v>
      </c>
    </row>
    <row r="5237" spans="1:11" x14ac:dyDescent="0.25">
      <c r="A5237" s="2">
        <v>5234</v>
      </c>
      <c r="B5237" s="9">
        <f>(ROUNDUP(Nebenrechnung_Break_Even!A5237/'Rüstprozess (DE)'!$E$30,0))*'Rüstprozess (DE)'!$E$28</f>
        <v>897</v>
      </c>
      <c r="C5237" s="10">
        <f>('Rüstprozess (DE)'!$E$12/3600)*A5237*'Rüstprozess (DE)'!$E$14</f>
        <v>872.33333333333337</v>
      </c>
      <c r="D5237" s="11">
        <f t="shared" si="405"/>
        <v>1769.3333333333335</v>
      </c>
      <c r="E5237" s="9">
        <f>(ROUNDUP(Nebenrechnung_Break_Even!A5237/'Rüstprozess (DE)'!$G$30,0))*'Rüstprozess (DE)'!$G$28</f>
        <v>889</v>
      </c>
      <c r="F5237" s="10">
        <f>('Rüstprozess (DE)'!$G$12/3600)*A5237*'Rüstprozess (DE)'!$E$14</f>
        <v>2617</v>
      </c>
      <c r="G5237" s="11">
        <f t="shared" si="406"/>
        <v>3506</v>
      </c>
      <c r="I5237" s="4">
        <f t="shared" si="407"/>
        <v>1736.6666666666665</v>
      </c>
      <c r="J5237" s="4">
        <f t="shared" si="408"/>
        <v>1736.6666666666665</v>
      </c>
      <c r="K5237" s="4">
        <f t="shared" si="409"/>
        <v>5234</v>
      </c>
    </row>
    <row r="5238" spans="1:11" x14ac:dyDescent="0.25">
      <c r="A5238" s="2">
        <v>5235</v>
      </c>
      <c r="B5238" s="9">
        <f>(ROUNDUP(Nebenrechnung_Break_Even!A5238/'Rüstprozess (DE)'!$E$30,0))*'Rüstprozess (DE)'!$E$28</f>
        <v>897</v>
      </c>
      <c r="C5238" s="10">
        <f>('Rüstprozess (DE)'!$E$12/3600)*A5238*'Rüstprozess (DE)'!$E$14</f>
        <v>872.5</v>
      </c>
      <c r="D5238" s="11">
        <f t="shared" si="405"/>
        <v>1769.5</v>
      </c>
      <c r="E5238" s="9">
        <f>(ROUNDUP(Nebenrechnung_Break_Even!A5238/'Rüstprozess (DE)'!$G$30,0))*'Rüstprozess (DE)'!$G$28</f>
        <v>889</v>
      </c>
      <c r="F5238" s="10">
        <f>('Rüstprozess (DE)'!$G$12/3600)*A5238*'Rüstprozess (DE)'!$E$14</f>
        <v>2617.5</v>
      </c>
      <c r="G5238" s="11">
        <f t="shared" si="406"/>
        <v>3506.5</v>
      </c>
      <c r="I5238" s="4">
        <f t="shared" si="407"/>
        <v>1737</v>
      </c>
      <c r="J5238" s="4">
        <f t="shared" si="408"/>
        <v>1737</v>
      </c>
      <c r="K5238" s="4">
        <f t="shared" si="409"/>
        <v>5235</v>
      </c>
    </row>
    <row r="5239" spans="1:11" x14ac:dyDescent="0.25">
      <c r="A5239" s="2">
        <v>5236</v>
      </c>
      <c r="B5239" s="9">
        <f>(ROUNDUP(Nebenrechnung_Break_Even!A5239/'Rüstprozess (DE)'!$E$30,0))*'Rüstprozess (DE)'!$E$28</f>
        <v>897</v>
      </c>
      <c r="C5239" s="10">
        <f>('Rüstprozess (DE)'!$E$12/3600)*A5239*'Rüstprozess (DE)'!$E$14</f>
        <v>872.66666666666663</v>
      </c>
      <c r="D5239" s="11">
        <f t="shared" si="405"/>
        <v>1769.6666666666665</v>
      </c>
      <c r="E5239" s="9">
        <f>(ROUNDUP(Nebenrechnung_Break_Even!A5239/'Rüstprozess (DE)'!$G$30,0))*'Rüstprozess (DE)'!$G$28</f>
        <v>889</v>
      </c>
      <c r="F5239" s="10">
        <f>('Rüstprozess (DE)'!$G$12/3600)*A5239*'Rüstprozess (DE)'!$E$14</f>
        <v>2618</v>
      </c>
      <c r="G5239" s="11">
        <f t="shared" si="406"/>
        <v>3507</v>
      </c>
      <c r="I5239" s="4">
        <f t="shared" si="407"/>
        <v>1737.3333333333335</v>
      </c>
      <c r="J5239" s="4">
        <f t="shared" si="408"/>
        <v>1737.3333333333335</v>
      </c>
      <c r="K5239" s="4">
        <f t="shared" si="409"/>
        <v>5236</v>
      </c>
    </row>
    <row r="5240" spans="1:11" x14ac:dyDescent="0.25">
      <c r="A5240" s="2">
        <v>5237</v>
      </c>
      <c r="B5240" s="9">
        <f>(ROUNDUP(Nebenrechnung_Break_Even!A5240/'Rüstprozess (DE)'!$E$30,0))*'Rüstprozess (DE)'!$E$28</f>
        <v>897</v>
      </c>
      <c r="C5240" s="10">
        <f>('Rüstprozess (DE)'!$E$12/3600)*A5240*'Rüstprozess (DE)'!$E$14</f>
        <v>872.83333333333326</v>
      </c>
      <c r="D5240" s="11">
        <f t="shared" si="405"/>
        <v>1769.8333333333333</v>
      </c>
      <c r="E5240" s="9">
        <f>(ROUNDUP(Nebenrechnung_Break_Even!A5240/'Rüstprozess (DE)'!$G$30,0))*'Rüstprozess (DE)'!$G$28</f>
        <v>889</v>
      </c>
      <c r="F5240" s="10">
        <f>('Rüstprozess (DE)'!$G$12/3600)*A5240*'Rüstprozess (DE)'!$E$14</f>
        <v>2618.5</v>
      </c>
      <c r="G5240" s="11">
        <f t="shared" si="406"/>
        <v>3507.5</v>
      </c>
      <c r="I5240" s="4">
        <f t="shared" si="407"/>
        <v>1737.6666666666667</v>
      </c>
      <c r="J5240" s="4">
        <f t="shared" si="408"/>
        <v>1737.6666666666667</v>
      </c>
      <c r="K5240" s="4">
        <f t="shared" si="409"/>
        <v>5237</v>
      </c>
    </row>
    <row r="5241" spans="1:11" x14ac:dyDescent="0.25">
      <c r="A5241" s="2">
        <v>5238</v>
      </c>
      <c r="B5241" s="9">
        <f>(ROUNDUP(Nebenrechnung_Break_Even!A5241/'Rüstprozess (DE)'!$E$30,0))*'Rüstprozess (DE)'!$E$28</f>
        <v>897</v>
      </c>
      <c r="C5241" s="10">
        <f>('Rüstprozess (DE)'!$E$12/3600)*A5241*'Rüstprozess (DE)'!$E$14</f>
        <v>873</v>
      </c>
      <c r="D5241" s="11">
        <f t="shared" si="405"/>
        <v>1770</v>
      </c>
      <c r="E5241" s="9">
        <f>(ROUNDUP(Nebenrechnung_Break_Even!A5241/'Rüstprozess (DE)'!$G$30,0))*'Rüstprozess (DE)'!$G$28</f>
        <v>889</v>
      </c>
      <c r="F5241" s="10">
        <f>('Rüstprozess (DE)'!$G$12/3600)*A5241*'Rüstprozess (DE)'!$E$14</f>
        <v>2619.0000000000005</v>
      </c>
      <c r="G5241" s="11">
        <f t="shared" si="406"/>
        <v>3508.0000000000005</v>
      </c>
      <c r="I5241" s="4">
        <f t="shared" si="407"/>
        <v>1738.0000000000005</v>
      </c>
      <c r="J5241" s="4">
        <f t="shared" si="408"/>
        <v>1738.0000000000005</v>
      </c>
      <c r="K5241" s="4">
        <f t="shared" si="409"/>
        <v>5238</v>
      </c>
    </row>
    <row r="5242" spans="1:11" x14ac:dyDescent="0.25">
      <c r="A5242" s="2">
        <v>5239</v>
      </c>
      <c r="B5242" s="9">
        <f>(ROUNDUP(Nebenrechnung_Break_Even!A5242/'Rüstprozess (DE)'!$E$30,0))*'Rüstprozess (DE)'!$E$28</f>
        <v>897</v>
      </c>
      <c r="C5242" s="10">
        <f>('Rüstprozess (DE)'!$E$12/3600)*A5242*'Rüstprozess (DE)'!$E$14</f>
        <v>873.16666666666663</v>
      </c>
      <c r="D5242" s="11">
        <f t="shared" si="405"/>
        <v>1770.1666666666665</v>
      </c>
      <c r="E5242" s="9">
        <f>(ROUNDUP(Nebenrechnung_Break_Even!A5242/'Rüstprozess (DE)'!$G$30,0))*'Rüstprozess (DE)'!$G$28</f>
        <v>889</v>
      </c>
      <c r="F5242" s="10">
        <f>('Rüstprozess (DE)'!$G$12/3600)*A5242*'Rüstprozess (DE)'!$E$14</f>
        <v>2619.5</v>
      </c>
      <c r="G5242" s="11">
        <f t="shared" si="406"/>
        <v>3508.5</v>
      </c>
      <c r="I5242" s="4">
        <f t="shared" si="407"/>
        <v>1738.3333333333335</v>
      </c>
      <c r="J5242" s="4">
        <f t="shared" si="408"/>
        <v>1738.3333333333335</v>
      </c>
      <c r="K5242" s="4">
        <f t="shared" si="409"/>
        <v>5239</v>
      </c>
    </row>
    <row r="5243" spans="1:11" x14ac:dyDescent="0.25">
      <c r="A5243" s="2">
        <v>5240</v>
      </c>
      <c r="B5243" s="9">
        <f>(ROUNDUP(Nebenrechnung_Break_Even!A5243/'Rüstprozess (DE)'!$E$30,0))*'Rüstprozess (DE)'!$E$28</f>
        <v>897</v>
      </c>
      <c r="C5243" s="10">
        <f>('Rüstprozess (DE)'!$E$12/3600)*A5243*'Rüstprozess (DE)'!$E$14</f>
        <v>873.33333333333326</v>
      </c>
      <c r="D5243" s="11">
        <f t="shared" si="405"/>
        <v>1770.3333333333333</v>
      </c>
      <c r="E5243" s="9">
        <f>(ROUNDUP(Nebenrechnung_Break_Even!A5243/'Rüstprozess (DE)'!$G$30,0))*'Rüstprozess (DE)'!$G$28</f>
        <v>889</v>
      </c>
      <c r="F5243" s="10">
        <f>('Rüstprozess (DE)'!$G$12/3600)*A5243*'Rüstprozess (DE)'!$E$14</f>
        <v>2620</v>
      </c>
      <c r="G5243" s="11">
        <f t="shared" si="406"/>
        <v>3509</v>
      </c>
      <c r="I5243" s="4">
        <f t="shared" si="407"/>
        <v>1738.6666666666667</v>
      </c>
      <c r="J5243" s="4">
        <f t="shared" si="408"/>
        <v>1738.6666666666667</v>
      </c>
      <c r="K5243" s="4">
        <f t="shared" si="409"/>
        <v>5240</v>
      </c>
    </row>
    <row r="5244" spans="1:11" x14ac:dyDescent="0.25">
      <c r="A5244" s="2">
        <v>5241</v>
      </c>
      <c r="B5244" s="9">
        <f>(ROUNDUP(Nebenrechnung_Break_Even!A5244/'Rüstprozess (DE)'!$E$30,0))*'Rüstprozess (DE)'!$E$28</f>
        <v>897</v>
      </c>
      <c r="C5244" s="10">
        <f>('Rüstprozess (DE)'!$E$12/3600)*A5244*'Rüstprozess (DE)'!$E$14</f>
        <v>873.5</v>
      </c>
      <c r="D5244" s="11">
        <f t="shared" si="405"/>
        <v>1770.5</v>
      </c>
      <c r="E5244" s="9">
        <f>(ROUNDUP(Nebenrechnung_Break_Even!A5244/'Rüstprozess (DE)'!$G$30,0))*'Rüstprozess (DE)'!$G$28</f>
        <v>889</v>
      </c>
      <c r="F5244" s="10">
        <f>('Rüstprozess (DE)'!$G$12/3600)*A5244*'Rüstprozess (DE)'!$E$14</f>
        <v>2620.5</v>
      </c>
      <c r="G5244" s="11">
        <f t="shared" si="406"/>
        <v>3509.5</v>
      </c>
      <c r="I5244" s="4">
        <f t="shared" si="407"/>
        <v>1739</v>
      </c>
      <c r="J5244" s="4">
        <f t="shared" si="408"/>
        <v>1739</v>
      </c>
      <c r="K5244" s="4">
        <f t="shared" si="409"/>
        <v>5241</v>
      </c>
    </row>
    <row r="5245" spans="1:11" x14ac:dyDescent="0.25">
      <c r="A5245" s="2">
        <v>5242</v>
      </c>
      <c r="B5245" s="9">
        <f>(ROUNDUP(Nebenrechnung_Break_Even!A5245/'Rüstprozess (DE)'!$E$30,0))*'Rüstprozess (DE)'!$E$28</f>
        <v>897</v>
      </c>
      <c r="C5245" s="10">
        <f>('Rüstprozess (DE)'!$E$12/3600)*A5245*'Rüstprozess (DE)'!$E$14</f>
        <v>873.66666666666663</v>
      </c>
      <c r="D5245" s="11">
        <f t="shared" si="405"/>
        <v>1770.6666666666665</v>
      </c>
      <c r="E5245" s="9">
        <f>(ROUNDUP(Nebenrechnung_Break_Even!A5245/'Rüstprozess (DE)'!$G$30,0))*'Rüstprozess (DE)'!$G$28</f>
        <v>889</v>
      </c>
      <c r="F5245" s="10">
        <f>('Rüstprozess (DE)'!$G$12/3600)*A5245*'Rüstprozess (DE)'!$E$14</f>
        <v>2621</v>
      </c>
      <c r="G5245" s="11">
        <f t="shared" si="406"/>
        <v>3510</v>
      </c>
      <c r="I5245" s="4">
        <f t="shared" si="407"/>
        <v>1739.3333333333335</v>
      </c>
      <c r="J5245" s="4">
        <f t="shared" si="408"/>
        <v>1739.3333333333335</v>
      </c>
      <c r="K5245" s="4">
        <f t="shared" si="409"/>
        <v>5242</v>
      </c>
    </row>
    <row r="5246" spans="1:11" x14ac:dyDescent="0.25">
      <c r="A5246" s="2">
        <v>5243</v>
      </c>
      <c r="B5246" s="9">
        <f>(ROUNDUP(Nebenrechnung_Break_Even!A5246/'Rüstprozess (DE)'!$E$30,0))*'Rüstprozess (DE)'!$E$28</f>
        <v>897</v>
      </c>
      <c r="C5246" s="10">
        <f>('Rüstprozess (DE)'!$E$12/3600)*A5246*'Rüstprozess (DE)'!$E$14</f>
        <v>873.83333333333326</v>
      </c>
      <c r="D5246" s="11">
        <f t="shared" si="405"/>
        <v>1770.8333333333333</v>
      </c>
      <c r="E5246" s="9">
        <f>(ROUNDUP(Nebenrechnung_Break_Even!A5246/'Rüstprozess (DE)'!$G$30,0))*'Rüstprozess (DE)'!$G$28</f>
        <v>889</v>
      </c>
      <c r="F5246" s="10">
        <f>('Rüstprozess (DE)'!$G$12/3600)*A5246*'Rüstprozess (DE)'!$E$14</f>
        <v>2621.5000000000005</v>
      </c>
      <c r="G5246" s="11">
        <f t="shared" si="406"/>
        <v>3510.5000000000005</v>
      </c>
      <c r="I5246" s="4">
        <f t="shared" si="407"/>
        <v>1739.6666666666672</v>
      </c>
      <c r="J5246" s="4">
        <f t="shared" si="408"/>
        <v>1739.6666666666672</v>
      </c>
      <c r="K5246" s="4">
        <f t="shared" si="409"/>
        <v>5243</v>
      </c>
    </row>
    <row r="5247" spans="1:11" x14ac:dyDescent="0.25">
      <c r="A5247" s="2">
        <v>5244</v>
      </c>
      <c r="B5247" s="9">
        <f>(ROUNDUP(Nebenrechnung_Break_Even!A5247/'Rüstprozess (DE)'!$E$30,0))*'Rüstprozess (DE)'!$E$28</f>
        <v>897</v>
      </c>
      <c r="C5247" s="10">
        <f>('Rüstprozess (DE)'!$E$12/3600)*A5247*'Rüstprozess (DE)'!$E$14</f>
        <v>874</v>
      </c>
      <c r="D5247" s="11">
        <f t="shared" si="405"/>
        <v>1771</v>
      </c>
      <c r="E5247" s="9">
        <f>(ROUNDUP(Nebenrechnung_Break_Even!A5247/'Rüstprozess (DE)'!$G$30,0))*'Rüstprozess (DE)'!$G$28</f>
        <v>889</v>
      </c>
      <c r="F5247" s="10">
        <f>('Rüstprozess (DE)'!$G$12/3600)*A5247*'Rüstprozess (DE)'!$E$14</f>
        <v>2622</v>
      </c>
      <c r="G5247" s="11">
        <f t="shared" si="406"/>
        <v>3511</v>
      </c>
      <c r="I5247" s="4">
        <f t="shared" si="407"/>
        <v>1740</v>
      </c>
      <c r="J5247" s="4">
        <f t="shared" si="408"/>
        <v>1740</v>
      </c>
      <c r="K5247" s="4">
        <f t="shared" si="409"/>
        <v>5244</v>
      </c>
    </row>
    <row r="5248" spans="1:11" x14ac:dyDescent="0.25">
      <c r="A5248" s="2">
        <v>5245</v>
      </c>
      <c r="B5248" s="9">
        <f>(ROUNDUP(Nebenrechnung_Break_Even!A5248/'Rüstprozess (DE)'!$E$30,0))*'Rüstprozess (DE)'!$E$28</f>
        <v>897</v>
      </c>
      <c r="C5248" s="10">
        <f>('Rüstprozess (DE)'!$E$12/3600)*A5248*'Rüstprozess (DE)'!$E$14</f>
        <v>874.16666666666674</v>
      </c>
      <c r="D5248" s="11">
        <f t="shared" si="405"/>
        <v>1771.1666666666667</v>
      </c>
      <c r="E5248" s="9">
        <f>(ROUNDUP(Nebenrechnung_Break_Even!A5248/'Rüstprozess (DE)'!$G$30,0))*'Rüstprozess (DE)'!$G$28</f>
        <v>889</v>
      </c>
      <c r="F5248" s="10">
        <f>('Rüstprozess (DE)'!$G$12/3600)*A5248*'Rüstprozess (DE)'!$E$14</f>
        <v>2622.5</v>
      </c>
      <c r="G5248" s="11">
        <f t="shared" si="406"/>
        <v>3511.5</v>
      </c>
      <c r="I5248" s="4">
        <f t="shared" si="407"/>
        <v>1740.3333333333333</v>
      </c>
      <c r="J5248" s="4">
        <f t="shared" si="408"/>
        <v>1740.3333333333333</v>
      </c>
      <c r="K5248" s="4">
        <f t="shared" si="409"/>
        <v>5245</v>
      </c>
    </row>
    <row r="5249" spans="1:11" x14ac:dyDescent="0.25">
      <c r="A5249" s="2">
        <v>5246</v>
      </c>
      <c r="B5249" s="9">
        <f>(ROUNDUP(Nebenrechnung_Break_Even!A5249/'Rüstprozess (DE)'!$E$30,0))*'Rüstprozess (DE)'!$E$28</f>
        <v>897</v>
      </c>
      <c r="C5249" s="10">
        <f>('Rüstprozess (DE)'!$E$12/3600)*A5249*'Rüstprozess (DE)'!$E$14</f>
        <v>874.33333333333337</v>
      </c>
      <c r="D5249" s="11">
        <f t="shared" si="405"/>
        <v>1771.3333333333335</v>
      </c>
      <c r="E5249" s="9">
        <f>(ROUNDUP(Nebenrechnung_Break_Even!A5249/'Rüstprozess (DE)'!$G$30,0))*'Rüstprozess (DE)'!$G$28</f>
        <v>889</v>
      </c>
      <c r="F5249" s="10">
        <f>('Rüstprozess (DE)'!$G$12/3600)*A5249*'Rüstprozess (DE)'!$E$14</f>
        <v>2623</v>
      </c>
      <c r="G5249" s="11">
        <f t="shared" si="406"/>
        <v>3512</v>
      </c>
      <c r="I5249" s="4">
        <f t="shared" si="407"/>
        <v>1740.6666666666665</v>
      </c>
      <c r="J5249" s="4">
        <f t="shared" si="408"/>
        <v>1740.6666666666665</v>
      </c>
      <c r="K5249" s="4">
        <f t="shared" si="409"/>
        <v>5246</v>
      </c>
    </row>
    <row r="5250" spans="1:11" x14ac:dyDescent="0.25">
      <c r="A5250" s="2">
        <v>5247</v>
      </c>
      <c r="B5250" s="9">
        <f>(ROUNDUP(Nebenrechnung_Break_Even!A5250/'Rüstprozess (DE)'!$E$30,0))*'Rüstprozess (DE)'!$E$28</f>
        <v>897</v>
      </c>
      <c r="C5250" s="10">
        <f>('Rüstprozess (DE)'!$E$12/3600)*A5250*'Rüstprozess (DE)'!$E$14</f>
        <v>874.5</v>
      </c>
      <c r="D5250" s="11">
        <f t="shared" si="405"/>
        <v>1771.5</v>
      </c>
      <c r="E5250" s="9">
        <f>(ROUNDUP(Nebenrechnung_Break_Even!A5250/'Rüstprozess (DE)'!$G$30,0))*'Rüstprozess (DE)'!$G$28</f>
        <v>889</v>
      </c>
      <c r="F5250" s="10">
        <f>('Rüstprozess (DE)'!$G$12/3600)*A5250*'Rüstprozess (DE)'!$E$14</f>
        <v>2623.5</v>
      </c>
      <c r="G5250" s="11">
        <f t="shared" si="406"/>
        <v>3512.5</v>
      </c>
      <c r="I5250" s="4">
        <f t="shared" si="407"/>
        <v>1741</v>
      </c>
      <c r="J5250" s="4">
        <f t="shared" si="408"/>
        <v>1741</v>
      </c>
      <c r="K5250" s="4">
        <f t="shared" si="409"/>
        <v>5247</v>
      </c>
    </row>
    <row r="5251" spans="1:11" x14ac:dyDescent="0.25">
      <c r="A5251" s="2">
        <v>5248</v>
      </c>
      <c r="B5251" s="9">
        <f>(ROUNDUP(Nebenrechnung_Break_Even!A5251/'Rüstprozess (DE)'!$E$30,0))*'Rüstprozess (DE)'!$E$28</f>
        <v>897</v>
      </c>
      <c r="C5251" s="10">
        <f>('Rüstprozess (DE)'!$E$12/3600)*A5251*'Rüstprozess (DE)'!$E$14</f>
        <v>874.66666666666674</v>
      </c>
      <c r="D5251" s="11">
        <f t="shared" si="405"/>
        <v>1771.6666666666667</v>
      </c>
      <c r="E5251" s="9">
        <f>(ROUNDUP(Nebenrechnung_Break_Even!A5251/'Rüstprozess (DE)'!$G$30,0))*'Rüstprozess (DE)'!$G$28</f>
        <v>889</v>
      </c>
      <c r="F5251" s="10">
        <f>('Rüstprozess (DE)'!$G$12/3600)*A5251*'Rüstprozess (DE)'!$E$14</f>
        <v>2624.0000000000005</v>
      </c>
      <c r="G5251" s="11">
        <f t="shared" si="406"/>
        <v>3513.0000000000005</v>
      </c>
      <c r="I5251" s="4">
        <f t="shared" si="407"/>
        <v>1741.3333333333337</v>
      </c>
      <c r="J5251" s="4">
        <f t="shared" si="408"/>
        <v>1741.3333333333337</v>
      </c>
      <c r="K5251" s="4">
        <f t="shared" si="409"/>
        <v>5248</v>
      </c>
    </row>
    <row r="5252" spans="1:11" x14ac:dyDescent="0.25">
      <c r="A5252" s="2">
        <v>5249</v>
      </c>
      <c r="B5252" s="9">
        <f>(ROUNDUP(Nebenrechnung_Break_Even!A5252/'Rüstprozess (DE)'!$E$30,0))*'Rüstprozess (DE)'!$E$28</f>
        <v>897</v>
      </c>
      <c r="C5252" s="10">
        <f>('Rüstprozess (DE)'!$E$12/3600)*A5252*'Rüstprozess (DE)'!$E$14</f>
        <v>874.83333333333337</v>
      </c>
      <c r="D5252" s="11">
        <f t="shared" si="405"/>
        <v>1771.8333333333335</v>
      </c>
      <c r="E5252" s="9">
        <f>(ROUNDUP(Nebenrechnung_Break_Even!A5252/'Rüstprozess (DE)'!$G$30,0))*'Rüstprozess (DE)'!$G$28</f>
        <v>889</v>
      </c>
      <c r="F5252" s="10">
        <f>('Rüstprozess (DE)'!$G$12/3600)*A5252*'Rüstprozess (DE)'!$E$14</f>
        <v>2624.5</v>
      </c>
      <c r="G5252" s="11">
        <f t="shared" si="406"/>
        <v>3513.5</v>
      </c>
      <c r="I5252" s="4">
        <f t="shared" si="407"/>
        <v>1741.6666666666665</v>
      </c>
      <c r="J5252" s="4">
        <f t="shared" si="408"/>
        <v>1741.6666666666665</v>
      </c>
      <c r="K5252" s="4">
        <f t="shared" si="409"/>
        <v>5249</v>
      </c>
    </row>
    <row r="5253" spans="1:11" x14ac:dyDescent="0.25">
      <c r="A5253" s="2">
        <v>5250</v>
      </c>
      <c r="B5253" s="9">
        <f>(ROUNDUP(Nebenrechnung_Break_Even!A5253/'Rüstprozess (DE)'!$E$30,0))*'Rüstprozess (DE)'!$E$28</f>
        <v>897</v>
      </c>
      <c r="C5253" s="10">
        <f>('Rüstprozess (DE)'!$E$12/3600)*A5253*'Rüstprozess (DE)'!$E$14</f>
        <v>875</v>
      </c>
      <c r="D5253" s="11">
        <f t="shared" ref="D5253:D5316" si="410">SUM(B5253:C5253)</f>
        <v>1772</v>
      </c>
      <c r="E5253" s="9">
        <f>(ROUNDUP(Nebenrechnung_Break_Even!A5253/'Rüstprozess (DE)'!$G$30,0))*'Rüstprozess (DE)'!$G$28</f>
        <v>889</v>
      </c>
      <c r="F5253" s="10">
        <f>('Rüstprozess (DE)'!$G$12/3600)*A5253*'Rüstprozess (DE)'!$E$14</f>
        <v>2625</v>
      </c>
      <c r="G5253" s="11">
        <f t="shared" ref="G5253:G5316" si="411">SUM(E5253:F5253)</f>
        <v>3514</v>
      </c>
      <c r="I5253" s="4">
        <f t="shared" ref="I5253:I5316" si="412">G5253-D5253</f>
        <v>1742</v>
      </c>
      <c r="J5253" s="4">
        <f t="shared" ref="J5253:J5316" si="413">ABS(I5253)</f>
        <v>1742</v>
      </c>
      <c r="K5253" s="4">
        <f t="shared" ref="K5253:K5316" si="414">A5253</f>
        <v>5250</v>
      </c>
    </row>
    <row r="5254" spans="1:11" x14ac:dyDescent="0.25">
      <c r="A5254" s="2">
        <v>5251</v>
      </c>
      <c r="B5254" s="9">
        <f>(ROUNDUP(Nebenrechnung_Break_Even!A5254/'Rüstprozess (DE)'!$E$30,0))*'Rüstprozess (DE)'!$E$28</f>
        <v>897</v>
      </c>
      <c r="C5254" s="10">
        <f>('Rüstprozess (DE)'!$E$12/3600)*A5254*'Rüstprozess (DE)'!$E$14</f>
        <v>875.16666666666663</v>
      </c>
      <c r="D5254" s="11">
        <f t="shared" si="410"/>
        <v>1772.1666666666665</v>
      </c>
      <c r="E5254" s="9">
        <f>(ROUNDUP(Nebenrechnung_Break_Even!A5254/'Rüstprozess (DE)'!$G$30,0))*'Rüstprozess (DE)'!$G$28</f>
        <v>889</v>
      </c>
      <c r="F5254" s="10">
        <f>('Rüstprozess (DE)'!$G$12/3600)*A5254*'Rüstprozess (DE)'!$E$14</f>
        <v>2625.5</v>
      </c>
      <c r="G5254" s="11">
        <f t="shared" si="411"/>
        <v>3514.5</v>
      </c>
      <c r="I5254" s="4">
        <f t="shared" si="412"/>
        <v>1742.3333333333335</v>
      </c>
      <c r="J5254" s="4">
        <f t="shared" si="413"/>
        <v>1742.3333333333335</v>
      </c>
      <c r="K5254" s="4">
        <f t="shared" si="414"/>
        <v>5251</v>
      </c>
    </row>
    <row r="5255" spans="1:11" x14ac:dyDescent="0.25">
      <c r="A5255" s="2">
        <v>5252</v>
      </c>
      <c r="B5255" s="9">
        <f>(ROUNDUP(Nebenrechnung_Break_Even!A5255/'Rüstprozess (DE)'!$E$30,0))*'Rüstprozess (DE)'!$E$28</f>
        <v>897</v>
      </c>
      <c r="C5255" s="10">
        <f>('Rüstprozess (DE)'!$E$12/3600)*A5255*'Rüstprozess (DE)'!$E$14</f>
        <v>875.33333333333326</v>
      </c>
      <c r="D5255" s="11">
        <f t="shared" si="410"/>
        <v>1772.3333333333333</v>
      </c>
      <c r="E5255" s="9">
        <f>(ROUNDUP(Nebenrechnung_Break_Even!A5255/'Rüstprozess (DE)'!$G$30,0))*'Rüstprozess (DE)'!$G$28</f>
        <v>889</v>
      </c>
      <c r="F5255" s="10">
        <f>('Rüstprozess (DE)'!$G$12/3600)*A5255*'Rüstprozess (DE)'!$E$14</f>
        <v>2626</v>
      </c>
      <c r="G5255" s="11">
        <f t="shared" si="411"/>
        <v>3515</v>
      </c>
      <c r="I5255" s="4">
        <f t="shared" si="412"/>
        <v>1742.6666666666667</v>
      </c>
      <c r="J5255" s="4">
        <f t="shared" si="413"/>
        <v>1742.6666666666667</v>
      </c>
      <c r="K5255" s="4">
        <f t="shared" si="414"/>
        <v>5252</v>
      </c>
    </row>
    <row r="5256" spans="1:11" x14ac:dyDescent="0.25">
      <c r="A5256" s="2">
        <v>5253</v>
      </c>
      <c r="B5256" s="9">
        <f>(ROUNDUP(Nebenrechnung_Break_Even!A5256/'Rüstprozess (DE)'!$E$30,0))*'Rüstprozess (DE)'!$E$28</f>
        <v>897</v>
      </c>
      <c r="C5256" s="10">
        <f>('Rüstprozess (DE)'!$E$12/3600)*A5256*'Rüstprozess (DE)'!$E$14</f>
        <v>875.5</v>
      </c>
      <c r="D5256" s="11">
        <f t="shared" si="410"/>
        <v>1772.5</v>
      </c>
      <c r="E5256" s="9">
        <f>(ROUNDUP(Nebenrechnung_Break_Even!A5256/'Rüstprozess (DE)'!$G$30,0))*'Rüstprozess (DE)'!$G$28</f>
        <v>889</v>
      </c>
      <c r="F5256" s="10">
        <f>('Rüstprozess (DE)'!$G$12/3600)*A5256*'Rüstprozess (DE)'!$E$14</f>
        <v>2626.5000000000005</v>
      </c>
      <c r="G5256" s="11">
        <f t="shared" si="411"/>
        <v>3515.5000000000005</v>
      </c>
      <c r="I5256" s="4">
        <f t="shared" si="412"/>
        <v>1743.0000000000005</v>
      </c>
      <c r="J5256" s="4">
        <f t="shared" si="413"/>
        <v>1743.0000000000005</v>
      </c>
      <c r="K5256" s="4">
        <f t="shared" si="414"/>
        <v>5253</v>
      </c>
    </row>
    <row r="5257" spans="1:11" x14ac:dyDescent="0.25">
      <c r="A5257" s="2">
        <v>5254</v>
      </c>
      <c r="B5257" s="9">
        <f>(ROUNDUP(Nebenrechnung_Break_Even!A5257/'Rüstprozess (DE)'!$E$30,0))*'Rüstprozess (DE)'!$E$28</f>
        <v>897</v>
      </c>
      <c r="C5257" s="10">
        <f>('Rüstprozess (DE)'!$E$12/3600)*A5257*'Rüstprozess (DE)'!$E$14</f>
        <v>875.66666666666663</v>
      </c>
      <c r="D5257" s="11">
        <f t="shared" si="410"/>
        <v>1772.6666666666665</v>
      </c>
      <c r="E5257" s="9">
        <f>(ROUNDUP(Nebenrechnung_Break_Even!A5257/'Rüstprozess (DE)'!$G$30,0))*'Rüstprozess (DE)'!$G$28</f>
        <v>889</v>
      </c>
      <c r="F5257" s="10">
        <f>('Rüstprozess (DE)'!$G$12/3600)*A5257*'Rüstprozess (DE)'!$E$14</f>
        <v>2627</v>
      </c>
      <c r="G5257" s="11">
        <f t="shared" si="411"/>
        <v>3516</v>
      </c>
      <c r="I5257" s="4">
        <f t="shared" si="412"/>
        <v>1743.3333333333335</v>
      </c>
      <c r="J5257" s="4">
        <f t="shared" si="413"/>
        <v>1743.3333333333335</v>
      </c>
      <c r="K5257" s="4">
        <f t="shared" si="414"/>
        <v>5254</v>
      </c>
    </row>
    <row r="5258" spans="1:11" x14ac:dyDescent="0.25">
      <c r="A5258" s="2">
        <v>5255</v>
      </c>
      <c r="B5258" s="9">
        <f>(ROUNDUP(Nebenrechnung_Break_Even!A5258/'Rüstprozess (DE)'!$E$30,0))*'Rüstprozess (DE)'!$E$28</f>
        <v>897</v>
      </c>
      <c r="C5258" s="10">
        <f>('Rüstprozess (DE)'!$E$12/3600)*A5258*'Rüstprozess (DE)'!$E$14</f>
        <v>875.83333333333326</v>
      </c>
      <c r="D5258" s="11">
        <f t="shared" si="410"/>
        <v>1772.8333333333333</v>
      </c>
      <c r="E5258" s="9">
        <f>(ROUNDUP(Nebenrechnung_Break_Even!A5258/'Rüstprozess (DE)'!$G$30,0))*'Rüstprozess (DE)'!$G$28</f>
        <v>889</v>
      </c>
      <c r="F5258" s="10">
        <f>('Rüstprozess (DE)'!$G$12/3600)*A5258*'Rüstprozess (DE)'!$E$14</f>
        <v>2627.5</v>
      </c>
      <c r="G5258" s="11">
        <f t="shared" si="411"/>
        <v>3516.5</v>
      </c>
      <c r="I5258" s="4">
        <f t="shared" si="412"/>
        <v>1743.6666666666667</v>
      </c>
      <c r="J5258" s="4">
        <f t="shared" si="413"/>
        <v>1743.6666666666667</v>
      </c>
      <c r="K5258" s="4">
        <f t="shared" si="414"/>
        <v>5255</v>
      </c>
    </row>
    <row r="5259" spans="1:11" x14ac:dyDescent="0.25">
      <c r="A5259" s="2">
        <v>5256</v>
      </c>
      <c r="B5259" s="9">
        <f>(ROUNDUP(Nebenrechnung_Break_Even!A5259/'Rüstprozess (DE)'!$E$30,0))*'Rüstprozess (DE)'!$E$28</f>
        <v>897</v>
      </c>
      <c r="C5259" s="10">
        <f>('Rüstprozess (DE)'!$E$12/3600)*A5259*'Rüstprozess (DE)'!$E$14</f>
        <v>876</v>
      </c>
      <c r="D5259" s="11">
        <f t="shared" si="410"/>
        <v>1773</v>
      </c>
      <c r="E5259" s="9">
        <f>(ROUNDUP(Nebenrechnung_Break_Even!A5259/'Rüstprozess (DE)'!$G$30,0))*'Rüstprozess (DE)'!$G$28</f>
        <v>889</v>
      </c>
      <c r="F5259" s="10">
        <f>('Rüstprozess (DE)'!$G$12/3600)*A5259*'Rüstprozess (DE)'!$E$14</f>
        <v>2628</v>
      </c>
      <c r="G5259" s="11">
        <f t="shared" si="411"/>
        <v>3517</v>
      </c>
      <c r="I5259" s="4">
        <f t="shared" si="412"/>
        <v>1744</v>
      </c>
      <c r="J5259" s="4">
        <f t="shared" si="413"/>
        <v>1744</v>
      </c>
      <c r="K5259" s="4">
        <f t="shared" si="414"/>
        <v>5256</v>
      </c>
    </row>
    <row r="5260" spans="1:11" x14ac:dyDescent="0.25">
      <c r="A5260" s="2">
        <v>5257</v>
      </c>
      <c r="B5260" s="9">
        <f>(ROUNDUP(Nebenrechnung_Break_Even!A5260/'Rüstprozess (DE)'!$E$30,0))*'Rüstprozess (DE)'!$E$28</f>
        <v>897</v>
      </c>
      <c r="C5260" s="10">
        <f>('Rüstprozess (DE)'!$E$12/3600)*A5260*'Rüstprozess (DE)'!$E$14</f>
        <v>876.16666666666663</v>
      </c>
      <c r="D5260" s="11">
        <f t="shared" si="410"/>
        <v>1773.1666666666665</v>
      </c>
      <c r="E5260" s="9">
        <f>(ROUNDUP(Nebenrechnung_Break_Even!A5260/'Rüstprozess (DE)'!$G$30,0))*'Rüstprozess (DE)'!$G$28</f>
        <v>889</v>
      </c>
      <c r="F5260" s="10">
        <f>('Rüstprozess (DE)'!$G$12/3600)*A5260*'Rüstprozess (DE)'!$E$14</f>
        <v>2628.5</v>
      </c>
      <c r="G5260" s="11">
        <f t="shared" si="411"/>
        <v>3517.5</v>
      </c>
      <c r="I5260" s="4">
        <f t="shared" si="412"/>
        <v>1744.3333333333335</v>
      </c>
      <c r="J5260" s="4">
        <f t="shared" si="413"/>
        <v>1744.3333333333335</v>
      </c>
      <c r="K5260" s="4">
        <f t="shared" si="414"/>
        <v>5257</v>
      </c>
    </row>
    <row r="5261" spans="1:11" x14ac:dyDescent="0.25">
      <c r="A5261" s="2">
        <v>5258</v>
      </c>
      <c r="B5261" s="9">
        <f>(ROUNDUP(Nebenrechnung_Break_Even!A5261/'Rüstprozess (DE)'!$E$30,0))*'Rüstprozess (DE)'!$E$28</f>
        <v>897</v>
      </c>
      <c r="C5261" s="10">
        <f>('Rüstprozess (DE)'!$E$12/3600)*A5261*'Rüstprozess (DE)'!$E$14</f>
        <v>876.33333333333326</v>
      </c>
      <c r="D5261" s="11">
        <f t="shared" si="410"/>
        <v>1773.3333333333333</v>
      </c>
      <c r="E5261" s="9">
        <f>(ROUNDUP(Nebenrechnung_Break_Even!A5261/'Rüstprozess (DE)'!$G$30,0))*'Rüstprozess (DE)'!$G$28</f>
        <v>889</v>
      </c>
      <c r="F5261" s="10">
        <f>('Rüstprozess (DE)'!$G$12/3600)*A5261*'Rüstprozess (DE)'!$E$14</f>
        <v>2629.0000000000005</v>
      </c>
      <c r="G5261" s="11">
        <f t="shared" si="411"/>
        <v>3518.0000000000005</v>
      </c>
      <c r="I5261" s="4">
        <f t="shared" si="412"/>
        <v>1744.6666666666672</v>
      </c>
      <c r="J5261" s="4">
        <f t="shared" si="413"/>
        <v>1744.6666666666672</v>
      </c>
      <c r="K5261" s="4">
        <f t="shared" si="414"/>
        <v>5258</v>
      </c>
    </row>
    <row r="5262" spans="1:11" x14ac:dyDescent="0.25">
      <c r="A5262" s="2">
        <v>5259</v>
      </c>
      <c r="B5262" s="9">
        <f>(ROUNDUP(Nebenrechnung_Break_Even!A5262/'Rüstprozess (DE)'!$E$30,0))*'Rüstprozess (DE)'!$E$28</f>
        <v>897</v>
      </c>
      <c r="C5262" s="10">
        <f>('Rüstprozess (DE)'!$E$12/3600)*A5262*'Rüstprozess (DE)'!$E$14</f>
        <v>876.5</v>
      </c>
      <c r="D5262" s="11">
        <f t="shared" si="410"/>
        <v>1773.5</v>
      </c>
      <c r="E5262" s="9">
        <f>(ROUNDUP(Nebenrechnung_Break_Even!A5262/'Rüstprozess (DE)'!$G$30,0))*'Rüstprozess (DE)'!$G$28</f>
        <v>889</v>
      </c>
      <c r="F5262" s="10">
        <f>('Rüstprozess (DE)'!$G$12/3600)*A5262*'Rüstprozess (DE)'!$E$14</f>
        <v>2629.5</v>
      </c>
      <c r="G5262" s="11">
        <f t="shared" si="411"/>
        <v>3518.5</v>
      </c>
      <c r="I5262" s="4">
        <f t="shared" si="412"/>
        <v>1745</v>
      </c>
      <c r="J5262" s="4">
        <f t="shared" si="413"/>
        <v>1745</v>
      </c>
      <c r="K5262" s="4">
        <f t="shared" si="414"/>
        <v>5259</v>
      </c>
    </row>
    <row r="5263" spans="1:11" x14ac:dyDescent="0.25">
      <c r="A5263" s="2">
        <v>5260</v>
      </c>
      <c r="B5263" s="9">
        <f>(ROUNDUP(Nebenrechnung_Break_Even!A5263/'Rüstprozess (DE)'!$E$30,0))*'Rüstprozess (DE)'!$E$28</f>
        <v>897</v>
      </c>
      <c r="C5263" s="10">
        <f>('Rüstprozess (DE)'!$E$12/3600)*A5263*'Rüstprozess (DE)'!$E$14</f>
        <v>876.66666666666674</v>
      </c>
      <c r="D5263" s="11">
        <f t="shared" si="410"/>
        <v>1773.6666666666667</v>
      </c>
      <c r="E5263" s="9">
        <f>(ROUNDUP(Nebenrechnung_Break_Even!A5263/'Rüstprozess (DE)'!$G$30,0))*'Rüstprozess (DE)'!$G$28</f>
        <v>889</v>
      </c>
      <c r="F5263" s="10">
        <f>('Rüstprozess (DE)'!$G$12/3600)*A5263*'Rüstprozess (DE)'!$E$14</f>
        <v>2630</v>
      </c>
      <c r="G5263" s="11">
        <f t="shared" si="411"/>
        <v>3519</v>
      </c>
      <c r="I5263" s="4">
        <f t="shared" si="412"/>
        <v>1745.3333333333333</v>
      </c>
      <c r="J5263" s="4">
        <f t="shared" si="413"/>
        <v>1745.3333333333333</v>
      </c>
      <c r="K5263" s="4">
        <f t="shared" si="414"/>
        <v>5260</v>
      </c>
    </row>
    <row r="5264" spans="1:11" x14ac:dyDescent="0.25">
      <c r="A5264" s="2">
        <v>5261</v>
      </c>
      <c r="B5264" s="9">
        <f>(ROUNDUP(Nebenrechnung_Break_Even!A5264/'Rüstprozess (DE)'!$E$30,0))*'Rüstprozess (DE)'!$E$28</f>
        <v>897</v>
      </c>
      <c r="C5264" s="10">
        <f>('Rüstprozess (DE)'!$E$12/3600)*A5264*'Rüstprozess (DE)'!$E$14</f>
        <v>876.83333333333337</v>
      </c>
      <c r="D5264" s="11">
        <f t="shared" si="410"/>
        <v>1773.8333333333335</v>
      </c>
      <c r="E5264" s="9">
        <f>(ROUNDUP(Nebenrechnung_Break_Even!A5264/'Rüstprozess (DE)'!$G$30,0))*'Rüstprozess (DE)'!$G$28</f>
        <v>889</v>
      </c>
      <c r="F5264" s="10">
        <f>('Rüstprozess (DE)'!$G$12/3600)*A5264*'Rüstprozess (DE)'!$E$14</f>
        <v>2630.5</v>
      </c>
      <c r="G5264" s="11">
        <f t="shared" si="411"/>
        <v>3519.5</v>
      </c>
      <c r="I5264" s="4">
        <f t="shared" si="412"/>
        <v>1745.6666666666665</v>
      </c>
      <c r="J5264" s="4">
        <f t="shared" si="413"/>
        <v>1745.6666666666665</v>
      </c>
      <c r="K5264" s="4">
        <f t="shared" si="414"/>
        <v>5261</v>
      </c>
    </row>
    <row r="5265" spans="1:11" x14ac:dyDescent="0.25">
      <c r="A5265" s="2">
        <v>5262</v>
      </c>
      <c r="B5265" s="9">
        <f>(ROUNDUP(Nebenrechnung_Break_Even!A5265/'Rüstprozess (DE)'!$E$30,0))*'Rüstprozess (DE)'!$E$28</f>
        <v>897</v>
      </c>
      <c r="C5265" s="10">
        <f>('Rüstprozess (DE)'!$E$12/3600)*A5265*'Rüstprozess (DE)'!$E$14</f>
        <v>877</v>
      </c>
      <c r="D5265" s="11">
        <f t="shared" si="410"/>
        <v>1774</v>
      </c>
      <c r="E5265" s="9">
        <f>(ROUNDUP(Nebenrechnung_Break_Even!A5265/'Rüstprozess (DE)'!$G$30,0))*'Rüstprozess (DE)'!$G$28</f>
        <v>889</v>
      </c>
      <c r="F5265" s="10">
        <f>('Rüstprozess (DE)'!$G$12/3600)*A5265*'Rüstprozess (DE)'!$E$14</f>
        <v>2631</v>
      </c>
      <c r="G5265" s="11">
        <f t="shared" si="411"/>
        <v>3520</v>
      </c>
      <c r="I5265" s="4">
        <f t="shared" si="412"/>
        <v>1746</v>
      </c>
      <c r="J5265" s="4">
        <f t="shared" si="413"/>
        <v>1746</v>
      </c>
      <c r="K5265" s="4">
        <f t="shared" si="414"/>
        <v>5262</v>
      </c>
    </row>
    <row r="5266" spans="1:11" x14ac:dyDescent="0.25">
      <c r="A5266" s="2">
        <v>5263</v>
      </c>
      <c r="B5266" s="9">
        <f>(ROUNDUP(Nebenrechnung_Break_Even!A5266/'Rüstprozess (DE)'!$E$30,0))*'Rüstprozess (DE)'!$E$28</f>
        <v>897</v>
      </c>
      <c r="C5266" s="10">
        <f>('Rüstprozess (DE)'!$E$12/3600)*A5266*'Rüstprozess (DE)'!$E$14</f>
        <v>877.16666666666674</v>
      </c>
      <c r="D5266" s="11">
        <f t="shared" si="410"/>
        <v>1774.1666666666667</v>
      </c>
      <c r="E5266" s="9">
        <f>(ROUNDUP(Nebenrechnung_Break_Even!A5266/'Rüstprozess (DE)'!$G$30,0))*'Rüstprozess (DE)'!$G$28</f>
        <v>889</v>
      </c>
      <c r="F5266" s="10">
        <f>('Rüstprozess (DE)'!$G$12/3600)*A5266*'Rüstprozess (DE)'!$E$14</f>
        <v>2631.5000000000005</v>
      </c>
      <c r="G5266" s="11">
        <f t="shared" si="411"/>
        <v>3520.5000000000005</v>
      </c>
      <c r="I5266" s="4">
        <f t="shared" si="412"/>
        <v>1746.3333333333337</v>
      </c>
      <c r="J5266" s="4">
        <f t="shared" si="413"/>
        <v>1746.3333333333337</v>
      </c>
      <c r="K5266" s="4">
        <f t="shared" si="414"/>
        <v>5263</v>
      </c>
    </row>
    <row r="5267" spans="1:11" x14ac:dyDescent="0.25">
      <c r="A5267" s="2">
        <v>5264</v>
      </c>
      <c r="B5267" s="9">
        <f>(ROUNDUP(Nebenrechnung_Break_Even!A5267/'Rüstprozess (DE)'!$E$30,0))*'Rüstprozess (DE)'!$E$28</f>
        <v>897</v>
      </c>
      <c r="C5267" s="10">
        <f>('Rüstprozess (DE)'!$E$12/3600)*A5267*'Rüstprozess (DE)'!$E$14</f>
        <v>877.33333333333337</v>
      </c>
      <c r="D5267" s="11">
        <f t="shared" si="410"/>
        <v>1774.3333333333335</v>
      </c>
      <c r="E5267" s="9">
        <f>(ROUNDUP(Nebenrechnung_Break_Even!A5267/'Rüstprozess (DE)'!$G$30,0))*'Rüstprozess (DE)'!$G$28</f>
        <v>889</v>
      </c>
      <c r="F5267" s="10">
        <f>('Rüstprozess (DE)'!$G$12/3600)*A5267*'Rüstprozess (DE)'!$E$14</f>
        <v>2632</v>
      </c>
      <c r="G5267" s="11">
        <f t="shared" si="411"/>
        <v>3521</v>
      </c>
      <c r="I5267" s="4">
        <f t="shared" si="412"/>
        <v>1746.6666666666665</v>
      </c>
      <c r="J5267" s="4">
        <f t="shared" si="413"/>
        <v>1746.6666666666665</v>
      </c>
      <c r="K5267" s="4">
        <f t="shared" si="414"/>
        <v>5264</v>
      </c>
    </row>
    <row r="5268" spans="1:11" x14ac:dyDescent="0.25">
      <c r="A5268" s="2">
        <v>5265</v>
      </c>
      <c r="B5268" s="9">
        <f>(ROUNDUP(Nebenrechnung_Break_Even!A5268/'Rüstprozess (DE)'!$E$30,0))*'Rüstprozess (DE)'!$E$28</f>
        <v>897</v>
      </c>
      <c r="C5268" s="10">
        <f>('Rüstprozess (DE)'!$E$12/3600)*A5268*'Rüstprozess (DE)'!$E$14</f>
        <v>877.5</v>
      </c>
      <c r="D5268" s="11">
        <f t="shared" si="410"/>
        <v>1774.5</v>
      </c>
      <c r="E5268" s="9">
        <f>(ROUNDUP(Nebenrechnung_Break_Even!A5268/'Rüstprozess (DE)'!$G$30,0))*'Rüstprozess (DE)'!$G$28</f>
        <v>889</v>
      </c>
      <c r="F5268" s="10">
        <f>('Rüstprozess (DE)'!$G$12/3600)*A5268*'Rüstprozess (DE)'!$E$14</f>
        <v>2632.5</v>
      </c>
      <c r="G5268" s="11">
        <f t="shared" si="411"/>
        <v>3521.5</v>
      </c>
      <c r="I5268" s="4">
        <f t="shared" si="412"/>
        <v>1747</v>
      </c>
      <c r="J5268" s="4">
        <f t="shared" si="413"/>
        <v>1747</v>
      </c>
      <c r="K5268" s="4">
        <f t="shared" si="414"/>
        <v>5265</v>
      </c>
    </row>
    <row r="5269" spans="1:11" x14ac:dyDescent="0.25">
      <c r="A5269" s="2">
        <v>5266</v>
      </c>
      <c r="B5269" s="9">
        <f>(ROUNDUP(Nebenrechnung_Break_Even!A5269/'Rüstprozess (DE)'!$E$30,0))*'Rüstprozess (DE)'!$E$28</f>
        <v>897</v>
      </c>
      <c r="C5269" s="10">
        <f>('Rüstprozess (DE)'!$E$12/3600)*A5269*'Rüstprozess (DE)'!$E$14</f>
        <v>877.66666666666663</v>
      </c>
      <c r="D5269" s="11">
        <f t="shared" si="410"/>
        <v>1774.6666666666665</v>
      </c>
      <c r="E5269" s="9">
        <f>(ROUNDUP(Nebenrechnung_Break_Even!A5269/'Rüstprozess (DE)'!$G$30,0))*'Rüstprozess (DE)'!$G$28</f>
        <v>889</v>
      </c>
      <c r="F5269" s="10">
        <f>('Rüstprozess (DE)'!$G$12/3600)*A5269*'Rüstprozess (DE)'!$E$14</f>
        <v>2633</v>
      </c>
      <c r="G5269" s="11">
        <f t="shared" si="411"/>
        <v>3522</v>
      </c>
      <c r="I5269" s="4">
        <f t="shared" si="412"/>
        <v>1747.3333333333335</v>
      </c>
      <c r="J5269" s="4">
        <f t="shared" si="413"/>
        <v>1747.3333333333335</v>
      </c>
      <c r="K5269" s="4">
        <f t="shared" si="414"/>
        <v>5266</v>
      </c>
    </row>
    <row r="5270" spans="1:11" x14ac:dyDescent="0.25">
      <c r="A5270" s="2">
        <v>5267</v>
      </c>
      <c r="B5270" s="9">
        <f>(ROUNDUP(Nebenrechnung_Break_Even!A5270/'Rüstprozess (DE)'!$E$30,0))*'Rüstprozess (DE)'!$E$28</f>
        <v>897</v>
      </c>
      <c r="C5270" s="10">
        <f>('Rüstprozess (DE)'!$E$12/3600)*A5270*'Rüstprozess (DE)'!$E$14</f>
        <v>877.83333333333326</v>
      </c>
      <c r="D5270" s="11">
        <f t="shared" si="410"/>
        <v>1774.8333333333333</v>
      </c>
      <c r="E5270" s="9">
        <f>(ROUNDUP(Nebenrechnung_Break_Even!A5270/'Rüstprozess (DE)'!$G$30,0))*'Rüstprozess (DE)'!$G$28</f>
        <v>889</v>
      </c>
      <c r="F5270" s="10">
        <f>('Rüstprozess (DE)'!$G$12/3600)*A5270*'Rüstprozess (DE)'!$E$14</f>
        <v>2633.5</v>
      </c>
      <c r="G5270" s="11">
        <f t="shared" si="411"/>
        <v>3522.5</v>
      </c>
      <c r="I5270" s="4">
        <f t="shared" si="412"/>
        <v>1747.6666666666667</v>
      </c>
      <c r="J5270" s="4">
        <f t="shared" si="413"/>
        <v>1747.6666666666667</v>
      </c>
      <c r="K5270" s="4">
        <f t="shared" si="414"/>
        <v>5267</v>
      </c>
    </row>
    <row r="5271" spans="1:11" x14ac:dyDescent="0.25">
      <c r="A5271" s="2">
        <v>5268</v>
      </c>
      <c r="B5271" s="9">
        <f>(ROUNDUP(Nebenrechnung_Break_Even!A5271/'Rüstprozess (DE)'!$E$30,0))*'Rüstprozess (DE)'!$E$28</f>
        <v>897</v>
      </c>
      <c r="C5271" s="10">
        <f>('Rüstprozess (DE)'!$E$12/3600)*A5271*'Rüstprozess (DE)'!$E$14</f>
        <v>878</v>
      </c>
      <c r="D5271" s="11">
        <f t="shared" si="410"/>
        <v>1775</v>
      </c>
      <c r="E5271" s="9">
        <f>(ROUNDUP(Nebenrechnung_Break_Even!A5271/'Rüstprozess (DE)'!$G$30,0))*'Rüstprozess (DE)'!$G$28</f>
        <v>889</v>
      </c>
      <c r="F5271" s="10">
        <f>('Rüstprozess (DE)'!$G$12/3600)*A5271*'Rüstprozess (DE)'!$E$14</f>
        <v>2634.0000000000005</v>
      </c>
      <c r="G5271" s="11">
        <f t="shared" si="411"/>
        <v>3523.0000000000005</v>
      </c>
      <c r="I5271" s="4">
        <f t="shared" si="412"/>
        <v>1748.0000000000005</v>
      </c>
      <c r="J5271" s="4">
        <f t="shared" si="413"/>
        <v>1748.0000000000005</v>
      </c>
      <c r="K5271" s="4">
        <f t="shared" si="414"/>
        <v>5268</v>
      </c>
    </row>
    <row r="5272" spans="1:11" x14ac:dyDescent="0.25">
      <c r="A5272" s="2">
        <v>5269</v>
      </c>
      <c r="B5272" s="9">
        <f>(ROUNDUP(Nebenrechnung_Break_Even!A5272/'Rüstprozess (DE)'!$E$30,0))*'Rüstprozess (DE)'!$E$28</f>
        <v>897</v>
      </c>
      <c r="C5272" s="10">
        <f>('Rüstprozess (DE)'!$E$12/3600)*A5272*'Rüstprozess (DE)'!$E$14</f>
        <v>878.16666666666663</v>
      </c>
      <c r="D5272" s="11">
        <f t="shared" si="410"/>
        <v>1775.1666666666665</v>
      </c>
      <c r="E5272" s="9">
        <f>(ROUNDUP(Nebenrechnung_Break_Even!A5272/'Rüstprozess (DE)'!$G$30,0))*'Rüstprozess (DE)'!$G$28</f>
        <v>889</v>
      </c>
      <c r="F5272" s="10">
        <f>('Rüstprozess (DE)'!$G$12/3600)*A5272*'Rüstprozess (DE)'!$E$14</f>
        <v>2634.5</v>
      </c>
      <c r="G5272" s="11">
        <f t="shared" si="411"/>
        <v>3523.5</v>
      </c>
      <c r="I5272" s="4">
        <f t="shared" si="412"/>
        <v>1748.3333333333335</v>
      </c>
      <c r="J5272" s="4">
        <f t="shared" si="413"/>
        <v>1748.3333333333335</v>
      </c>
      <c r="K5272" s="4">
        <f t="shared" si="414"/>
        <v>5269</v>
      </c>
    </row>
    <row r="5273" spans="1:11" x14ac:dyDescent="0.25">
      <c r="A5273" s="2">
        <v>5270</v>
      </c>
      <c r="B5273" s="9">
        <f>(ROUNDUP(Nebenrechnung_Break_Even!A5273/'Rüstprozess (DE)'!$E$30,0))*'Rüstprozess (DE)'!$E$28</f>
        <v>897</v>
      </c>
      <c r="C5273" s="10">
        <f>('Rüstprozess (DE)'!$E$12/3600)*A5273*'Rüstprozess (DE)'!$E$14</f>
        <v>878.33333333333326</v>
      </c>
      <c r="D5273" s="11">
        <f t="shared" si="410"/>
        <v>1775.3333333333333</v>
      </c>
      <c r="E5273" s="9">
        <f>(ROUNDUP(Nebenrechnung_Break_Even!A5273/'Rüstprozess (DE)'!$G$30,0))*'Rüstprozess (DE)'!$G$28</f>
        <v>889</v>
      </c>
      <c r="F5273" s="10">
        <f>('Rüstprozess (DE)'!$G$12/3600)*A5273*'Rüstprozess (DE)'!$E$14</f>
        <v>2635</v>
      </c>
      <c r="G5273" s="11">
        <f t="shared" si="411"/>
        <v>3524</v>
      </c>
      <c r="I5273" s="4">
        <f t="shared" si="412"/>
        <v>1748.6666666666667</v>
      </c>
      <c r="J5273" s="4">
        <f t="shared" si="413"/>
        <v>1748.6666666666667</v>
      </c>
      <c r="K5273" s="4">
        <f t="shared" si="414"/>
        <v>5270</v>
      </c>
    </row>
    <row r="5274" spans="1:11" x14ac:dyDescent="0.25">
      <c r="A5274" s="2">
        <v>5271</v>
      </c>
      <c r="B5274" s="9">
        <f>(ROUNDUP(Nebenrechnung_Break_Even!A5274/'Rüstprozess (DE)'!$E$30,0))*'Rüstprozess (DE)'!$E$28</f>
        <v>897</v>
      </c>
      <c r="C5274" s="10">
        <f>('Rüstprozess (DE)'!$E$12/3600)*A5274*'Rüstprozess (DE)'!$E$14</f>
        <v>878.5</v>
      </c>
      <c r="D5274" s="11">
        <f t="shared" si="410"/>
        <v>1775.5</v>
      </c>
      <c r="E5274" s="9">
        <f>(ROUNDUP(Nebenrechnung_Break_Even!A5274/'Rüstprozess (DE)'!$G$30,0))*'Rüstprozess (DE)'!$G$28</f>
        <v>889</v>
      </c>
      <c r="F5274" s="10">
        <f>('Rüstprozess (DE)'!$G$12/3600)*A5274*'Rüstprozess (DE)'!$E$14</f>
        <v>2635.5</v>
      </c>
      <c r="G5274" s="11">
        <f t="shared" si="411"/>
        <v>3524.5</v>
      </c>
      <c r="I5274" s="4">
        <f t="shared" si="412"/>
        <v>1749</v>
      </c>
      <c r="J5274" s="4">
        <f t="shared" si="413"/>
        <v>1749</v>
      </c>
      <c r="K5274" s="4">
        <f t="shared" si="414"/>
        <v>5271</v>
      </c>
    </row>
    <row r="5275" spans="1:11" x14ac:dyDescent="0.25">
      <c r="A5275" s="2">
        <v>5272</v>
      </c>
      <c r="B5275" s="9">
        <f>(ROUNDUP(Nebenrechnung_Break_Even!A5275/'Rüstprozess (DE)'!$E$30,0))*'Rüstprozess (DE)'!$E$28</f>
        <v>897</v>
      </c>
      <c r="C5275" s="10">
        <f>('Rüstprozess (DE)'!$E$12/3600)*A5275*'Rüstprozess (DE)'!$E$14</f>
        <v>878.66666666666663</v>
      </c>
      <c r="D5275" s="11">
        <f t="shared" si="410"/>
        <v>1775.6666666666665</v>
      </c>
      <c r="E5275" s="9">
        <f>(ROUNDUP(Nebenrechnung_Break_Even!A5275/'Rüstprozess (DE)'!$G$30,0))*'Rüstprozess (DE)'!$G$28</f>
        <v>889</v>
      </c>
      <c r="F5275" s="10">
        <f>('Rüstprozess (DE)'!$G$12/3600)*A5275*'Rüstprozess (DE)'!$E$14</f>
        <v>2636</v>
      </c>
      <c r="G5275" s="11">
        <f t="shared" si="411"/>
        <v>3525</v>
      </c>
      <c r="I5275" s="4">
        <f t="shared" si="412"/>
        <v>1749.3333333333335</v>
      </c>
      <c r="J5275" s="4">
        <f t="shared" si="413"/>
        <v>1749.3333333333335</v>
      </c>
      <c r="K5275" s="4">
        <f t="shared" si="414"/>
        <v>5272</v>
      </c>
    </row>
    <row r="5276" spans="1:11" x14ac:dyDescent="0.25">
      <c r="A5276" s="2">
        <v>5273</v>
      </c>
      <c r="B5276" s="9">
        <f>(ROUNDUP(Nebenrechnung_Break_Even!A5276/'Rüstprozess (DE)'!$E$30,0))*'Rüstprozess (DE)'!$E$28</f>
        <v>897</v>
      </c>
      <c r="C5276" s="10">
        <f>('Rüstprozess (DE)'!$E$12/3600)*A5276*'Rüstprozess (DE)'!$E$14</f>
        <v>878.83333333333326</v>
      </c>
      <c r="D5276" s="11">
        <f t="shared" si="410"/>
        <v>1775.8333333333333</v>
      </c>
      <c r="E5276" s="9">
        <f>(ROUNDUP(Nebenrechnung_Break_Even!A5276/'Rüstprozess (DE)'!$G$30,0))*'Rüstprozess (DE)'!$G$28</f>
        <v>889</v>
      </c>
      <c r="F5276" s="10">
        <f>('Rüstprozess (DE)'!$G$12/3600)*A5276*'Rüstprozess (DE)'!$E$14</f>
        <v>2636.5000000000005</v>
      </c>
      <c r="G5276" s="11">
        <f t="shared" si="411"/>
        <v>3525.5000000000005</v>
      </c>
      <c r="I5276" s="4">
        <f t="shared" si="412"/>
        <v>1749.6666666666672</v>
      </c>
      <c r="J5276" s="4">
        <f t="shared" si="413"/>
        <v>1749.6666666666672</v>
      </c>
      <c r="K5276" s="4">
        <f t="shared" si="414"/>
        <v>5273</v>
      </c>
    </row>
    <row r="5277" spans="1:11" x14ac:dyDescent="0.25">
      <c r="A5277" s="2">
        <v>5274</v>
      </c>
      <c r="B5277" s="9">
        <f>(ROUNDUP(Nebenrechnung_Break_Even!A5277/'Rüstprozess (DE)'!$E$30,0))*'Rüstprozess (DE)'!$E$28</f>
        <v>897</v>
      </c>
      <c r="C5277" s="10">
        <f>('Rüstprozess (DE)'!$E$12/3600)*A5277*'Rüstprozess (DE)'!$E$14</f>
        <v>879</v>
      </c>
      <c r="D5277" s="11">
        <f t="shared" si="410"/>
        <v>1776</v>
      </c>
      <c r="E5277" s="9">
        <f>(ROUNDUP(Nebenrechnung_Break_Even!A5277/'Rüstprozess (DE)'!$G$30,0))*'Rüstprozess (DE)'!$G$28</f>
        <v>889</v>
      </c>
      <c r="F5277" s="10">
        <f>('Rüstprozess (DE)'!$G$12/3600)*A5277*'Rüstprozess (DE)'!$E$14</f>
        <v>2637</v>
      </c>
      <c r="G5277" s="11">
        <f t="shared" si="411"/>
        <v>3526</v>
      </c>
      <c r="I5277" s="4">
        <f t="shared" si="412"/>
        <v>1750</v>
      </c>
      <c r="J5277" s="4">
        <f t="shared" si="413"/>
        <v>1750</v>
      </c>
      <c r="K5277" s="4">
        <f t="shared" si="414"/>
        <v>5274</v>
      </c>
    </row>
    <row r="5278" spans="1:11" x14ac:dyDescent="0.25">
      <c r="A5278" s="2">
        <v>5275</v>
      </c>
      <c r="B5278" s="9">
        <f>(ROUNDUP(Nebenrechnung_Break_Even!A5278/'Rüstprozess (DE)'!$E$30,0))*'Rüstprozess (DE)'!$E$28</f>
        <v>897</v>
      </c>
      <c r="C5278" s="10">
        <f>('Rüstprozess (DE)'!$E$12/3600)*A5278*'Rüstprozess (DE)'!$E$14</f>
        <v>879.16666666666674</v>
      </c>
      <c r="D5278" s="11">
        <f t="shared" si="410"/>
        <v>1776.1666666666667</v>
      </c>
      <c r="E5278" s="9">
        <f>(ROUNDUP(Nebenrechnung_Break_Even!A5278/'Rüstprozess (DE)'!$G$30,0))*'Rüstprozess (DE)'!$G$28</f>
        <v>889</v>
      </c>
      <c r="F5278" s="10">
        <f>('Rüstprozess (DE)'!$G$12/3600)*A5278*'Rüstprozess (DE)'!$E$14</f>
        <v>2637.5</v>
      </c>
      <c r="G5278" s="11">
        <f t="shared" si="411"/>
        <v>3526.5</v>
      </c>
      <c r="I5278" s="4">
        <f t="shared" si="412"/>
        <v>1750.3333333333333</v>
      </c>
      <c r="J5278" s="4">
        <f t="shared" si="413"/>
        <v>1750.3333333333333</v>
      </c>
      <c r="K5278" s="4">
        <f t="shared" si="414"/>
        <v>5275</v>
      </c>
    </row>
    <row r="5279" spans="1:11" x14ac:dyDescent="0.25">
      <c r="A5279" s="2">
        <v>5276</v>
      </c>
      <c r="B5279" s="9">
        <f>(ROUNDUP(Nebenrechnung_Break_Even!A5279/'Rüstprozess (DE)'!$E$30,0))*'Rüstprozess (DE)'!$E$28</f>
        <v>897</v>
      </c>
      <c r="C5279" s="10">
        <f>('Rüstprozess (DE)'!$E$12/3600)*A5279*'Rüstprozess (DE)'!$E$14</f>
        <v>879.33333333333337</v>
      </c>
      <c r="D5279" s="11">
        <f t="shared" si="410"/>
        <v>1776.3333333333335</v>
      </c>
      <c r="E5279" s="9">
        <f>(ROUNDUP(Nebenrechnung_Break_Even!A5279/'Rüstprozess (DE)'!$G$30,0))*'Rüstprozess (DE)'!$G$28</f>
        <v>889</v>
      </c>
      <c r="F5279" s="10">
        <f>('Rüstprozess (DE)'!$G$12/3600)*A5279*'Rüstprozess (DE)'!$E$14</f>
        <v>2638</v>
      </c>
      <c r="G5279" s="11">
        <f t="shared" si="411"/>
        <v>3527</v>
      </c>
      <c r="I5279" s="4">
        <f t="shared" si="412"/>
        <v>1750.6666666666665</v>
      </c>
      <c r="J5279" s="4">
        <f t="shared" si="413"/>
        <v>1750.6666666666665</v>
      </c>
      <c r="K5279" s="4">
        <f t="shared" si="414"/>
        <v>5276</v>
      </c>
    </row>
    <row r="5280" spans="1:11" x14ac:dyDescent="0.25">
      <c r="A5280" s="2">
        <v>5277</v>
      </c>
      <c r="B5280" s="9">
        <f>(ROUNDUP(Nebenrechnung_Break_Even!A5280/'Rüstprozess (DE)'!$E$30,0))*'Rüstprozess (DE)'!$E$28</f>
        <v>897</v>
      </c>
      <c r="C5280" s="10">
        <f>('Rüstprozess (DE)'!$E$12/3600)*A5280*'Rüstprozess (DE)'!$E$14</f>
        <v>879.5</v>
      </c>
      <c r="D5280" s="11">
        <f t="shared" si="410"/>
        <v>1776.5</v>
      </c>
      <c r="E5280" s="9">
        <f>(ROUNDUP(Nebenrechnung_Break_Even!A5280/'Rüstprozess (DE)'!$G$30,0))*'Rüstprozess (DE)'!$G$28</f>
        <v>889</v>
      </c>
      <c r="F5280" s="10">
        <f>('Rüstprozess (DE)'!$G$12/3600)*A5280*'Rüstprozess (DE)'!$E$14</f>
        <v>2638.5</v>
      </c>
      <c r="G5280" s="11">
        <f t="shared" si="411"/>
        <v>3527.5</v>
      </c>
      <c r="I5280" s="4">
        <f t="shared" si="412"/>
        <v>1751</v>
      </c>
      <c r="J5280" s="4">
        <f t="shared" si="413"/>
        <v>1751</v>
      </c>
      <c r="K5280" s="4">
        <f t="shared" si="414"/>
        <v>5277</v>
      </c>
    </row>
    <row r="5281" spans="1:11" x14ac:dyDescent="0.25">
      <c r="A5281" s="2">
        <v>5278</v>
      </c>
      <c r="B5281" s="9">
        <f>(ROUNDUP(Nebenrechnung_Break_Even!A5281/'Rüstprozess (DE)'!$E$30,0))*'Rüstprozess (DE)'!$E$28</f>
        <v>897</v>
      </c>
      <c r="C5281" s="10">
        <f>('Rüstprozess (DE)'!$E$12/3600)*A5281*'Rüstprozess (DE)'!$E$14</f>
        <v>879.66666666666674</v>
      </c>
      <c r="D5281" s="11">
        <f t="shared" si="410"/>
        <v>1776.6666666666667</v>
      </c>
      <c r="E5281" s="9">
        <f>(ROUNDUP(Nebenrechnung_Break_Even!A5281/'Rüstprozess (DE)'!$G$30,0))*'Rüstprozess (DE)'!$G$28</f>
        <v>889</v>
      </c>
      <c r="F5281" s="10">
        <f>('Rüstprozess (DE)'!$G$12/3600)*A5281*'Rüstprozess (DE)'!$E$14</f>
        <v>2639.0000000000005</v>
      </c>
      <c r="G5281" s="11">
        <f t="shared" si="411"/>
        <v>3528.0000000000005</v>
      </c>
      <c r="I5281" s="4">
        <f t="shared" si="412"/>
        <v>1751.3333333333337</v>
      </c>
      <c r="J5281" s="4">
        <f t="shared" si="413"/>
        <v>1751.3333333333337</v>
      </c>
      <c r="K5281" s="4">
        <f t="shared" si="414"/>
        <v>5278</v>
      </c>
    </row>
    <row r="5282" spans="1:11" x14ac:dyDescent="0.25">
      <c r="A5282" s="2">
        <v>5279</v>
      </c>
      <c r="B5282" s="9">
        <f>(ROUNDUP(Nebenrechnung_Break_Even!A5282/'Rüstprozess (DE)'!$E$30,0))*'Rüstprozess (DE)'!$E$28</f>
        <v>897</v>
      </c>
      <c r="C5282" s="10">
        <f>('Rüstprozess (DE)'!$E$12/3600)*A5282*'Rüstprozess (DE)'!$E$14</f>
        <v>879.83333333333337</v>
      </c>
      <c r="D5282" s="11">
        <f t="shared" si="410"/>
        <v>1776.8333333333335</v>
      </c>
      <c r="E5282" s="9">
        <f>(ROUNDUP(Nebenrechnung_Break_Even!A5282/'Rüstprozess (DE)'!$G$30,0))*'Rüstprozess (DE)'!$G$28</f>
        <v>889</v>
      </c>
      <c r="F5282" s="10">
        <f>('Rüstprozess (DE)'!$G$12/3600)*A5282*'Rüstprozess (DE)'!$E$14</f>
        <v>2639.5</v>
      </c>
      <c r="G5282" s="11">
        <f t="shared" si="411"/>
        <v>3528.5</v>
      </c>
      <c r="I5282" s="4">
        <f t="shared" si="412"/>
        <v>1751.6666666666665</v>
      </c>
      <c r="J5282" s="4">
        <f t="shared" si="413"/>
        <v>1751.6666666666665</v>
      </c>
      <c r="K5282" s="4">
        <f t="shared" si="414"/>
        <v>5279</v>
      </c>
    </row>
    <row r="5283" spans="1:11" x14ac:dyDescent="0.25">
      <c r="A5283" s="2">
        <v>5280</v>
      </c>
      <c r="B5283" s="9">
        <f>(ROUNDUP(Nebenrechnung_Break_Even!A5283/'Rüstprozess (DE)'!$E$30,0))*'Rüstprozess (DE)'!$E$28</f>
        <v>897</v>
      </c>
      <c r="C5283" s="10">
        <f>('Rüstprozess (DE)'!$E$12/3600)*A5283*'Rüstprozess (DE)'!$E$14</f>
        <v>880</v>
      </c>
      <c r="D5283" s="11">
        <f t="shared" si="410"/>
        <v>1777</v>
      </c>
      <c r="E5283" s="9">
        <f>(ROUNDUP(Nebenrechnung_Break_Even!A5283/'Rüstprozess (DE)'!$G$30,0))*'Rüstprozess (DE)'!$G$28</f>
        <v>889</v>
      </c>
      <c r="F5283" s="10">
        <f>('Rüstprozess (DE)'!$G$12/3600)*A5283*'Rüstprozess (DE)'!$E$14</f>
        <v>2640</v>
      </c>
      <c r="G5283" s="11">
        <f t="shared" si="411"/>
        <v>3529</v>
      </c>
      <c r="I5283" s="4">
        <f t="shared" si="412"/>
        <v>1752</v>
      </c>
      <c r="J5283" s="4">
        <f t="shared" si="413"/>
        <v>1752</v>
      </c>
      <c r="K5283" s="4">
        <f t="shared" si="414"/>
        <v>5280</v>
      </c>
    </row>
    <row r="5284" spans="1:11" x14ac:dyDescent="0.25">
      <c r="A5284" s="2">
        <v>5281</v>
      </c>
      <c r="B5284" s="9">
        <f>(ROUNDUP(Nebenrechnung_Break_Even!A5284/'Rüstprozess (DE)'!$E$30,0))*'Rüstprozess (DE)'!$E$28</f>
        <v>897</v>
      </c>
      <c r="C5284" s="10">
        <f>('Rüstprozess (DE)'!$E$12/3600)*A5284*'Rüstprozess (DE)'!$E$14</f>
        <v>880.16666666666663</v>
      </c>
      <c r="D5284" s="11">
        <f t="shared" si="410"/>
        <v>1777.1666666666665</v>
      </c>
      <c r="E5284" s="9">
        <f>(ROUNDUP(Nebenrechnung_Break_Even!A5284/'Rüstprozess (DE)'!$G$30,0))*'Rüstprozess (DE)'!$G$28</f>
        <v>889</v>
      </c>
      <c r="F5284" s="10">
        <f>('Rüstprozess (DE)'!$G$12/3600)*A5284*'Rüstprozess (DE)'!$E$14</f>
        <v>2640.5</v>
      </c>
      <c r="G5284" s="11">
        <f t="shared" si="411"/>
        <v>3529.5</v>
      </c>
      <c r="I5284" s="4">
        <f t="shared" si="412"/>
        <v>1752.3333333333335</v>
      </c>
      <c r="J5284" s="4">
        <f t="shared" si="413"/>
        <v>1752.3333333333335</v>
      </c>
      <c r="K5284" s="4">
        <f t="shared" si="414"/>
        <v>5281</v>
      </c>
    </row>
    <row r="5285" spans="1:11" x14ac:dyDescent="0.25">
      <c r="A5285" s="2">
        <v>5282</v>
      </c>
      <c r="B5285" s="9">
        <f>(ROUNDUP(Nebenrechnung_Break_Even!A5285/'Rüstprozess (DE)'!$E$30,0))*'Rüstprozess (DE)'!$E$28</f>
        <v>897</v>
      </c>
      <c r="C5285" s="10">
        <f>('Rüstprozess (DE)'!$E$12/3600)*A5285*'Rüstprozess (DE)'!$E$14</f>
        <v>880.33333333333326</v>
      </c>
      <c r="D5285" s="11">
        <f t="shared" si="410"/>
        <v>1777.3333333333333</v>
      </c>
      <c r="E5285" s="9">
        <f>(ROUNDUP(Nebenrechnung_Break_Even!A5285/'Rüstprozess (DE)'!$G$30,0))*'Rüstprozess (DE)'!$G$28</f>
        <v>889</v>
      </c>
      <c r="F5285" s="10">
        <f>('Rüstprozess (DE)'!$G$12/3600)*A5285*'Rüstprozess (DE)'!$E$14</f>
        <v>2641</v>
      </c>
      <c r="G5285" s="11">
        <f t="shared" si="411"/>
        <v>3530</v>
      </c>
      <c r="I5285" s="4">
        <f t="shared" si="412"/>
        <v>1752.6666666666667</v>
      </c>
      <c r="J5285" s="4">
        <f t="shared" si="413"/>
        <v>1752.6666666666667</v>
      </c>
      <c r="K5285" s="4">
        <f t="shared" si="414"/>
        <v>5282</v>
      </c>
    </row>
    <row r="5286" spans="1:11" x14ac:dyDescent="0.25">
      <c r="A5286" s="2">
        <v>5283</v>
      </c>
      <c r="B5286" s="9">
        <f>(ROUNDUP(Nebenrechnung_Break_Even!A5286/'Rüstprozess (DE)'!$E$30,0))*'Rüstprozess (DE)'!$E$28</f>
        <v>897</v>
      </c>
      <c r="C5286" s="10">
        <f>('Rüstprozess (DE)'!$E$12/3600)*A5286*'Rüstprozess (DE)'!$E$14</f>
        <v>880.5</v>
      </c>
      <c r="D5286" s="11">
        <f t="shared" si="410"/>
        <v>1777.5</v>
      </c>
      <c r="E5286" s="9">
        <f>(ROUNDUP(Nebenrechnung_Break_Even!A5286/'Rüstprozess (DE)'!$G$30,0))*'Rüstprozess (DE)'!$G$28</f>
        <v>889</v>
      </c>
      <c r="F5286" s="10">
        <f>('Rüstprozess (DE)'!$G$12/3600)*A5286*'Rüstprozess (DE)'!$E$14</f>
        <v>2641.5000000000005</v>
      </c>
      <c r="G5286" s="11">
        <f t="shared" si="411"/>
        <v>3530.5000000000005</v>
      </c>
      <c r="I5286" s="4">
        <f t="shared" si="412"/>
        <v>1753.0000000000005</v>
      </c>
      <c r="J5286" s="4">
        <f t="shared" si="413"/>
        <v>1753.0000000000005</v>
      </c>
      <c r="K5286" s="4">
        <f t="shared" si="414"/>
        <v>5283</v>
      </c>
    </row>
    <row r="5287" spans="1:11" x14ac:dyDescent="0.25">
      <c r="A5287" s="2">
        <v>5284</v>
      </c>
      <c r="B5287" s="9">
        <f>(ROUNDUP(Nebenrechnung_Break_Even!A5287/'Rüstprozess (DE)'!$E$30,0))*'Rüstprozess (DE)'!$E$28</f>
        <v>897</v>
      </c>
      <c r="C5287" s="10">
        <f>('Rüstprozess (DE)'!$E$12/3600)*A5287*'Rüstprozess (DE)'!$E$14</f>
        <v>880.66666666666663</v>
      </c>
      <c r="D5287" s="11">
        <f t="shared" si="410"/>
        <v>1777.6666666666665</v>
      </c>
      <c r="E5287" s="9">
        <f>(ROUNDUP(Nebenrechnung_Break_Even!A5287/'Rüstprozess (DE)'!$G$30,0))*'Rüstprozess (DE)'!$G$28</f>
        <v>889</v>
      </c>
      <c r="F5287" s="10">
        <f>('Rüstprozess (DE)'!$G$12/3600)*A5287*'Rüstprozess (DE)'!$E$14</f>
        <v>2642</v>
      </c>
      <c r="G5287" s="11">
        <f t="shared" si="411"/>
        <v>3531</v>
      </c>
      <c r="I5287" s="4">
        <f t="shared" si="412"/>
        <v>1753.3333333333335</v>
      </c>
      <c r="J5287" s="4">
        <f t="shared" si="413"/>
        <v>1753.3333333333335</v>
      </c>
      <c r="K5287" s="4">
        <f t="shared" si="414"/>
        <v>5284</v>
      </c>
    </row>
    <row r="5288" spans="1:11" x14ac:dyDescent="0.25">
      <c r="A5288" s="2">
        <v>5285</v>
      </c>
      <c r="B5288" s="9">
        <f>(ROUNDUP(Nebenrechnung_Break_Even!A5288/'Rüstprozess (DE)'!$E$30,0))*'Rüstprozess (DE)'!$E$28</f>
        <v>897</v>
      </c>
      <c r="C5288" s="10">
        <f>('Rüstprozess (DE)'!$E$12/3600)*A5288*'Rüstprozess (DE)'!$E$14</f>
        <v>880.83333333333326</v>
      </c>
      <c r="D5288" s="11">
        <f t="shared" si="410"/>
        <v>1777.8333333333333</v>
      </c>
      <c r="E5288" s="9">
        <f>(ROUNDUP(Nebenrechnung_Break_Even!A5288/'Rüstprozess (DE)'!$G$30,0))*'Rüstprozess (DE)'!$G$28</f>
        <v>889</v>
      </c>
      <c r="F5288" s="10">
        <f>('Rüstprozess (DE)'!$G$12/3600)*A5288*'Rüstprozess (DE)'!$E$14</f>
        <v>2642.5</v>
      </c>
      <c r="G5288" s="11">
        <f t="shared" si="411"/>
        <v>3531.5</v>
      </c>
      <c r="I5288" s="4">
        <f t="shared" si="412"/>
        <v>1753.6666666666667</v>
      </c>
      <c r="J5288" s="4">
        <f t="shared" si="413"/>
        <v>1753.6666666666667</v>
      </c>
      <c r="K5288" s="4">
        <f t="shared" si="414"/>
        <v>5285</v>
      </c>
    </row>
    <row r="5289" spans="1:11" x14ac:dyDescent="0.25">
      <c r="A5289" s="2">
        <v>5286</v>
      </c>
      <c r="B5289" s="9">
        <f>(ROUNDUP(Nebenrechnung_Break_Even!A5289/'Rüstprozess (DE)'!$E$30,0))*'Rüstprozess (DE)'!$E$28</f>
        <v>897</v>
      </c>
      <c r="C5289" s="10">
        <f>('Rüstprozess (DE)'!$E$12/3600)*A5289*'Rüstprozess (DE)'!$E$14</f>
        <v>881</v>
      </c>
      <c r="D5289" s="11">
        <f t="shared" si="410"/>
        <v>1778</v>
      </c>
      <c r="E5289" s="9">
        <f>(ROUNDUP(Nebenrechnung_Break_Even!A5289/'Rüstprozess (DE)'!$G$30,0))*'Rüstprozess (DE)'!$G$28</f>
        <v>889</v>
      </c>
      <c r="F5289" s="10">
        <f>('Rüstprozess (DE)'!$G$12/3600)*A5289*'Rüstprozess (DE)'!$E$14</f>
        <v>2643</v>
      </c>
      <c r="G5289" s="11">
        <f t="shared" si="411"/>
        <v>3532</v>
      </c>
      <c r="I5289" s="4">
        <f t="shared" si="412"/>
        <v>1754</v>
      </c>
      <c r="J5289" s="4">
        <f t="shared" si="413"/>
        <v>1754</v>
      </c>
      <c r="K5289" s="4">
        <f t="shared" si="414"/>
        <v>5286</v>
      </c>
    </row>
    <row r="5290" spans="1:11" x14ac:dyDescent="0.25">
      <c r="A5290" s="2">
        <v>5287</v>
      </c>
      <c r="B5290" s="9">
        <f>(ROUNDUP(Nebenrechnung_Break_Even!A5290/'Rüstprozess (DE)'!$E$30,0))*'Rüstprozess (DE)'!$E$28</f>
        <v>897</v>
      </c>
      <c r="C5290" s="10">
        <f>('Rüstprozess (DE)'!$E$12/3600)*A5290*'Rüstprozess (DE)'!$E$14</f>
        <v>881.16666666666663</v>
      </c>
      <c r="D5290" s="11">
        <f t="shared" si="410"/>
        <v>1778.1666666666665</v>
      </c>
      <c r="E5290" s="9">
        <f>(ROUNDUP(Nebenrechnung_Break_Even!A5290/'Rüstprozess (DE)'!$G$30,0))*'Rüstprozess (DE)'!$G$28</f>
        <v>889</v>
      </c>
      <c r="F5290" s="10">
        <f>('Rüstprozess (DE)'!$G$12/3600)*A5290*'Rüstprozess (DE)'!$E$14</f>
        <v>2643.5</v>
      </c>
      <c r="G5290" s="11">
        <f t="shared" si="411"/>
        <v>3532.5</v>
      </c>
      <c r="I5290" s="4">
        <f t="shared" si="412"/>
        <v>1754.3333333333335</v>
      </c>
      <c r="J5290" s="4">
        <f t="shared" si="413"/>
        <v>1754.3333333333335</v>
      </c>
      <c r="K5290" s="4">
        <f t="shared" si="414"/>
        <v>5287</v>
      </c>
    </row>
    <row r="5291" spans="1:11" x14ac:dyDescent="0.25">
      <c r="A5291" s="2">
        <v>5288</v>
      </c>
      <c r="B5291" s="9">
        <f>(ROUNDUP(Nebenrechnung_Break_Even!A5291/'Rüstprozess (DE)'!$E$30,0))*'Rüstprozess (DE)'!$E$28</f>
        <v>897</v>
      </c>
      <c r="C5291" s="10">
        <f>('Rüstprozess (DE)'!$E$12/3600)*A5291*'Rüstprozess (DE)'!$E$14</f>
        <v>881.33333333333326</v>
      </c>
      <c r="D5291" s="11">
        <f t="shared" si="410"/>
        <v>1778.3333333333333</v>
      </c>
      <c r="E5291" s="9">
        <f>(ROUNDUP(Nebenrechnung_Break_Even!A5291/'Rüstprozess (DE)'!$G$30,0))*'Rüstprozess (DE)'!$G$28</f>
        <v>889</v>
      </c>
      <c r="F5291" s="10">
        <f>('Rüstprozess (DE)'!$G$12/3600)*A5291*'Rüstprozess (DE)'!$E$14</f>
        <v>2644.0000000000005</v>
      </c>
      <c r="G5291" s="11">
        <f t="shared" si="411"/>
        <v>3533.0000000000005</v>
      </c>
      <c r="I5291" s="4">
        <f t="shared" si="412"/>
        <v>1754.6666666666672</v>
      </c>
      <c r="J5291" s="4">
        <f t="shared" si="413"/>
        <v>1754.6666666666672</v>
      </c>
      <c r="K5291" s="4">
        <f t="shared" si="414"/>
        <v>5288</v>
      </c>
    </row>
    <row r="5292" spans="1:11" x14ac:dyDescent="0.25">
      <c r="A5292" s="2">
        <v>5289</v>
      </c>
      <c r="B5292" s="9">
        <f>(ROUNDUP(Nebenrechnung_Break_Even!A5292/'Rüstprozess (DE)'!$E$30,0))*'Rüstprozess (DE)'!$E$28</f>
        <v>897</v>
      </c>
      <c r="C5292" s="10">
        <f>('Rüstprozess (DE)'!$E$12/3600)*A5292*'Rüstprozess (DE)'!$E$14</f>
        <v>881.5</v>
      </c>
      <c r="D5292" s="11">
        <f t="shared" si="410"/>
        <v>1778.5</v>
      </c>
      <c r="E5292" s="9">
        <f>(ROUNDUP(Nebenrechnung_Break_Even!A5292/'Rüstprozess (DE)'!$G$30,0))*'Rüstprozess (DE)'!$G$28</f>
        <v>889</v>
      </c>
      <c r="F5292" s="10">
        <f>('Rüstprozess (DE)'!$G$12/3600)*A5292*'Rüstprozess (DE)'!$E$14</f>
        <v>2644.5</v>
      </c>
      <c r="G5292" s="11">
        <f t="shared" si="411"/>
        <v>3533.5</v>
      </c>
      <c r="I5292" s="4">
        <f t="shared" si="412"/>
        <v>1755</v>
      </c>
      <c r="J5292" s="4">
        <f t="shared" si="413"/>
        <v>1755</v>
      </c>
      <c r="K5292" s="4">
        <f t="shared" si="414"/>
        <v>5289</v>
      </c>
    </row>
    <row r="5293" spans="1:11" x14ac:dyDescent="0.25">
      <c r="A5293" s="2">
        <v>5290</v>
      </c>
      <c r="B5293" s="9">
        <f>(ROUNDUP(Nebenrechnung_Break_Even!A5293/'Rüstprozess (DE)'!$E$30,0))*'Rüstprozess (DE)'!$E$28</f>
        <v>897</v>
      </c>
      <c r="C5293" s="10">
        <f>('Rüstprozess (DE)'!$E$12/3600)*A5293*'Rüstprozess (DE)'!$E$14</f>
        <v>881.66666666666674</v>
      </c>
      <c r="D5293" s="11">
        <f t="shared" si="410"/>
        <v>1778.6666666666667</v>
      </c>
      <c r="E5293" s="9">
        <f>(ROUNDUP(Nebenrechnung_Break_Even!A5293/'Rüstprozess (DE)'!$G$30,0))*'Rüstprozess (DE)'!$G$28</f>
        <v>889</v>
      </c>
      <c r="F5293" s="10">
        <f>('Rüstprozess (DE)'!$G$12/3600)*A5293*'Rüstprozess (DE)'!$E$14</f>
        <v>2645</v>
      </c>
      <c r="G5293" s="11">
        <f t="shared" si="411"/>
        <v>3534</v>
      </c>
      <c r="I5293" s="4">
        <f t="shared" si="412"/>
        <v>1755.3333333333333</v>
      </c>
      <c r="J5293" s="4">
        <f t="shared" si="413"/>
        <v>1755.3333333333333</v>
      </c>
      <c r="K5293" s="4">
        <f t="shared" si="414"/>
        <v>5290</v>
      </c>
    </row>
    <row r="5294" spans="1:11" x14ac:dyDescent="0.25">
      <c r="A5294" s="2">
        <v>5291</v>
      </c>
      <c r="B5294" s="9">
        <f>(ROUNDUP(Nebenrechnung_Break_Even!A5294/'Rüstprozess (DE)'!$E$30,0))*'Rüstprozess (DE)'!$E$28</f>
        <v>897</v>
      </c>
      <c r="C5294" s="10">
        <f>('Rüstprozess (DE)'!$E$12/3600)*A5294*'Rüstprozess (DE)'!$E$14</f>
        <v>881.83333333333337</v>
      </c>
      <c r="D5294" s="11">
        <f t="shared" si="410"/>
        <v>1778.8333333333335</v>
      </c>
      <c r="E5294" s="9">
        <f>(ROUNDUP(Nebenrechnung_Break_Even!A5294/'Rüstprozess (DE)'!$G$30,0))*'Rüstprozess (DE)'!$G$28</f>
        <v>889</v>
      </c>
      <c r="F5294" s="10">
        <f>('Rüstprozess (DE)'!$G$12/3600)*A5294*'Rüstprozess (DE)'!$E$14</f>
        <v>2645.5</v>
      </c>
      <c r="G5294" s="11">
        <f t="shared" si="411"/>
        <v>3534.5</v>
      </c>
      <c r="I5294" s="4">
        <f t="shared" si="412"/>
        <v>1755.6666666666665</v>
      </c>
      <c r="J5294" s="4">
        <f t="shared" si="413"/>
        <v>1755.6666666666665</v>
      </c>
      <c r="K5294" s="4">
        <f t="shared" si="414"/>
        <v>5291</v>
      </c>
    </row>
    <row r="5295" spans="1:11" x14ac:dyDescent="0.25">
      <c r="A5295" s="2">
        <v>5292</v>
      </c>
      <c r="B5295" s="9">
        <f>(ROUNDUP(Nebenrechnung_Break_Even!A5295/'Rüstprozess (DE)'!$E$30,0))*'Rüstprozess (DE)'!$E$28</f>
        <v>897</v>
      </c>
      <c r="C5295" s="10">
        <f>('Rüstprozess (DE)'!$E$12/3600)*A5295*'Rüstprozess (DE)'!$E$14</f>
        <v>882</v>
      </c>
      <c r="D5295" s="11">
        <f t="shared" si="410"/>
        <v>1779</v>
      </c>
      <c r="E5295" s="9">
        <f>(ROUNDUP(Nebenrechnung_Break_Even!A5295/'Rüstprozess (DE)'!$G$30,0))*'Rüstprozess (DE)'!$G$28</f>
        <v>889</v>
      </c>
      <c r="F5295" s="10">
        <f>('Rüstprozess (DE)'!$G$12/3600)*A5295*'Rüstprozess (DE)'!$E$14</f>
        <v>2646</v>
      </c>
      <c r="G5295" s="11">
        <f t="shared" si="411"/>
        <v>3535</v>
      </c>
      <c r="I5295" s="4">
        <f t="shared" si="412"/>
        <v>1756</v>
      </c>
      <c r="J5295" s="4">
        <f t="shared" si="413"/>
        <v>1756</v>
      </c>
      <c r="K5295" s="4">
        <f t="shared" si="414"/>
        <v>5292</v>
      </c>
    </row>
    <row r="5296" spans="1:11" x14ac:dyDescent="0.25">
      <c r="A5296" s="2">
        <v>5293</v>
      </c>
      <c r="B5296" s="9">
        <f>(ROUNDUP(Nebenrechnung_Break_Even!A5296/'Rüstprozess (DE)'!$E$30,0))*'Rüstprozess (DE)'!$E$28</f>
        <v>897</v>
      </c>
      <c r="C5296" s="10">
        <f>('Rüstprozess (DE)'!$E$12/3600)*A5296*'Rüstprozess (DE)'!$E$14</f>
        <v>882.16666666666674</v>
      </c>
      <c r="D5296" s="11">
        <f t="shared" si="410"/>
        <v>1779.1666666666667</v>
      </c>
      <c r="E5296" s="9">
        <f>(ROUNDUP(Nebenrechnung_Break_Even!A5296/'Rüstprozess (DE)'!$G$30,0))*'Rüstprozess (DE)'!$G$28</f>
        <v>889</v>
      </c>
      <c r="F5296" s="10">
        <f>('Rüstprozess (DE)'!$G$12/3600)*A5296*'Rüstprozess (DE)'!$E$14</f>
        <v>2646.5000000000005</v>
      </c>
      <c r="G5296" s="11">
        <f t="shared" si="411"/>
        <v>3535.5000000000005</v>
      </c>
      <c r="I5296" s="4">
        <f t="shared" si="412"/>
        <v>1756.3333333333337</v>
      </c>
      <c r="J5296" s="4">
        <f t="shared" si="413"/>
        <v>1756.3333333333337</v>
      </c>
      <c r="K5296" s="4">
        <f t="shared" si="414"/>
        <v>5293</v>
      </c>
    </row>
    <row r="5297" spans="1:11" x14ac:dyDescent="0.25">
      <c r="A5297" s="2">
        <v>5294</v>
      </c>
      <c r="B5297" s="9">
        <f>(ROUNDUP(Nebenrechnung_Break_Even!A5297/'Rüstprozess (DE)'!$E$30,0))*'Rüstprozess (DE)'!$E$28</f>
        <v>897</v>
      </c>
      <c r="C5297" s="10">
        <f>('Rüstprozess (DE)'!$E$12/3600)*A5297*'Rüstprozess (DE)'!$E$14</f>
        <v>882.33333333333337</v>
      </c>
      <c r="D5297" s="11">
        <f t="shared" si="410"/>
        <v>1779.3333333333335</v>
      </c>
      <c r="E5297" s="9">
        <f>(ROUNDUP(Nebenrechnung_Break_Even!A5297/'Rüstprozess (DE)'!$G$30,0))*'Rüstprozess (DE)'!$G$28</f>
        <v>889</v>
      </c>
      <c r="F5297" s="10">
        <f>('Rüstprozess (DE)'!$G$12/3600)*A5297*'Rüstprozess (DE)'!$E$14</f>
        <v>2647</v>
      </c>
      <c r="G5297" s="11">
        <f t="shared" si="411"/>
        <v>3536</v>
      </c>
      <c r="I5297" s="4">
        <f t="shared" si="412"/>
        <v>1756.6666666666665</v>
      </c>
      <c r="J5297" s="4">
        <f t="shared" si="413"/>
        <v>1756.6666666666665</v>
      </c>
      <c r="K5297" s="4">
        <f t="shared" si="414"/>
        <v>5294</v>
      </c>
    </row>
    <row r="5298" spans="1:11" x14ac:dyDescent="0.25">
      <c r="A5298" s="2">
        <v>5295</v>
      </c>
      <c r="B5298" s="9">
        <f>(ROUNDUP(Nebenrechnung_Break_Even!A5298/'Rüstprozess (DE)'!$E$30,0))*'Rüstprozess (DE)'!$E$28</f>
        <v>897</v>
      </c>
      <c r="C5298" s="10">
        <f>('Rüstprozess (DE)'!$E$12/3600)*A5298*'Rüstprozess (DE)'!$E$14</f>
        <v>882.5</v>
      </c>
      <c r="D5298" s="11">
        <f t="shared" si="410"/>
        <v>1779.5</v>
      </c>
      <c r="E5298" s="9">
        <f>(ROUNDUP(Nebenrechnung_Break_Even!A5298/'Rüstprozess (DE)'!$G$30,0))*'Rüstprozess (DE)'!$G$28</f>
        <v>889</v>
      </c>
      <c r="F5298" s="10">
        <f>('Rüstprozess (DE)'!$G$12/3600)*A5298*'Rüstprozess (DE)'!$E$14</f>
        <v>2647.5</v>
      </c>
      <c r="G5298" s="11">
        <f t="shared" si="411"/>
        <v>3536.5</v>
      </c>
      <c r="I5298" s="4">
        <f t="shared" si="412"/>
        <v>1757</v>
      </c>
      <c r="J5298" s="4">
        <f t="shared" si="413"/>
        <v>1757</v>
      </c>
      <c r="K5298" s="4">
        <f t="shared" si="414"/>
        <v>5295</v>
      </c>
    </row>
    <row r="5299" spans="1:11" x14ac:dyDescent="0.25">
      <c r="A5299" s="2">
        <v>5296</v>
      </c>
      <c r="B5299" s="9">
        <f>(ROUNDUP(Nebenrechnung_Break_Even!A5299/'Rüstprozess (DE)'!$E$30,0))*'Rüstprozess (DE)'!$E$28</f>
        <v>897</v>
      </c>
      <c r="C5299" s="10">
        <f>('Rüstprozess (DE)'!$E$12/3600)*A5299*'Rüstprozess (DE)'!$E$14</f>
        <v>882.66666666666663</v>
      </c>
      <c r="D5299" s="11">
        <f t="shared" si="410"/>
        <v>1779.6666666666665</v>
      </c>
      <c r="E5299" s="9">
        <f>(ROUNDUP(Nebenrechnung_Break_Even!A5299/'Rüstprozess (DE)'!$G$30,0))*'Rüstprozess (DE)'!$G$28</f>
        <v>889</v>
      </c>
      <c r="F5299" s="10">
        <f>('Rüstprozess (DE)'!$G$12/3600)*A5299*'Rüstprozess (DE)'!$E$14</f>
        <v>2648</v>
      </c>
      <c r="G5299" s="11">
        <f t="shared" si="411"/>
        <v>3537</v>
      </c>
      <c r="I5299" s="4">
        <f t="shared" si="412"/>
        <v>1757.3333333333335</v>
      </c>
      <c r="J5299" s="4">
        <f t="shared" si="413"/>
        <v>1757.3333333333335</v>
      </c>
      <c r="K5299" s="4">
        <f t="shared" si="414"/>
        <v>5296</v>
      </c>
    </row>
    <row r="5300" spans="1:11" x14ac:dyDescent="0.25">
      <c r="A5300" s="2">
        <v>5297</v>
      </c>
      <c r="B5300" s="9">
        <f>(ROUNDUP(Nebenrechnung_Break_Even!A5300/'Rüstprozess (DE)'!$E$30,0))*'Rüstprozess (DE)'!$E$28</f>
        <v>897</v>
      </c>
      <c r="C5300" s="10">
        <f>('Rüstprozess (DE)'!$E$12/3600)*A5300*'Rüstprozess (DE)'!$E$14</f>
        <v>882.83333333333326</v>
      </c>
      <c r="D5300" s="11">
        <f t="shared" si="410"/>
        <v>1779.8333333333333</v>
      </c>
      <c r="E5300" s="9">
        <f>(ROUNDUP(Nebenrechnung_Break_Even!A5300/'Rüstprozess (DE)'!$G$30,0))*'Rüstprozess (DE)'!$G$28</f>
        <v>889</v>
      </c>
      <c r="F5300" s="10">
        <f>('Rüstprozess (DE)'!$G$12/3600)*A5300*'Rüstprozess (DE)'!$E$14</f>
        <v>2648.5</v>
      </c>
      <c r="G5300" s="11">
        <f t="shared" si="411"/>
        <v>3537.5</v>
      </c>
      <c r="I5300" s="4">
        <f t="shared" si="412"/>
        <v>1757.6666666666667</v>
      </c>
      <c r="J5300" s="4">
        <f t="shared" si="413"/>
        <v>1757.6666666666667</v>
      </c>
      <c r="K5300" s="4">
        <f t="shared" si="414"/>
        <v>5297</v>
      </c>
    </row>
    <row r="5301" spans="1:11" x14ac:dyDescent="0.25">
      <c r="A5301" s="2">
        <v>5298</v>
      </c>
      <c r="B5301" s="9">
        <f>(ROUNDUP(Nebenrechnung_Break_Even!A5301/'Rüstprozess (DE)'!$E$30,0))*'Rüstprozess (DE)'!$E$28</f>
        <v>897</v>
      </c>
      <c r="C5301" s="10">
        <f>('Rüstprozess (DE)'!$E$12/3600)*A5301*'Rüstprozess (DE)'!$E$14</f>
        <v>883</v>
      </c>
      <c r="D5301" s="11">
        <f t="shared" si="410"/>
        <v>1780</v>
      </c>
      <c r="E5301" s="9">
        <f>(ROUNDUP(Nebenrechnung_Break_Even!A5301/'Rüstprozess (DE)'!$G$30,0))*'Rüstprozess (DE)'!$G$28</f>
        <v>889</v>
      </c>
      <c r="F5301" s="10">
        <f>('Rüstprozess (DE)'!$G$12/3600)*A5301*'Rüstprozess (DE)'!$E$14</f>
        <v>2649.0000000000005</v>
      </c>
      <c r="G5301" s="11">
        <f t="shared" si="411"/>
        <v>3538.0000000000005</v>
      </c>
      <c r="I5301" s="4">
        <f t="shared" si="412"/>
        <v>1758.0000000000005</v>
      </c>
      <c r="J5301" s="4">
        <f t="shared" si="413"/>
        <v>1758.0000000000005</v>
      </c>
      <c r="K5301" s="4">
        <f t="shared" si="414"/>
        <v>5298</v>
      </c>
    </row>
    <row r="5302" spans="1:11" x14ac:dyDescent="0.25">
      <c r="A5302" s="2">
        <v>5299</v>
      </c>
      <c r="B5302" s="9">
        <f>(ROUNDUP(Nebenrechnung_Break_Even!A5302/'Rüstprozess (DE)'!$E$30,0))*'Rüstprozess (DE)'!$E$28</f>
        <v>897</v>
      </c>
      <c r="C5302" s="10">
        <f>('Rüstprozess (DE)'!$E$12/3600)*A5302*'Rüstprozess (DE)'!$E$14</f>
        <v>883.16666666666663</v>
      </c>
      <c r="D5302" s="11">
        <f t="shared" si="410"/>
        <v>1780.1666666666665</v>
      </c>
      <c r="E5302" s="9">
        <f>(ROUNDUP(Nebenrechnung_Break_Even!A5302/'Rüstprozess (DE)'!$G$30,0))*'Rüstprozess (DE)'!$G$28</f>
        <v>889</v>
      </c>
      <c r="F5302" s="10">
        <f>('Rüstprozess (DE)'!$G$12/3600)*A5302*'Rüstprozess (DE)'!$E$14</f>
        <v>2649.5</v>
      </c>
      <c r="G5302" s="11">
        <f t="shared" si="411"/>
        <v>3538.5</v>
      </c>
      <c r="I5302" s="4">
        <f t="shared" si="412"/>
        <v>1758.3333333333335</v>
      </c>
      <c r="J5302" s="4">
        <f t="shared" si="413"/>
        <v>1758.3333333333335</v>
      </c>
      <c r="K5302" s="4">
        <f t="shared" si="414"/>
        <v>5299</v>
      </c>
    </row>
    <row r="5303" spans="1:11" x14ac:dyDescent="0.25">
      <c r="A5303" s="2">
        <v>5300</v>
      </c>
      <c r="B5303" s="9">
        <f>(ROUNDUP(Nebenrechnung_Break_Even!A5303/'Rüstprozess (DE)'!$E$30,0))*'Rüstprozess (DE)'!$E$28</f>
        <v>897</v>
      </c>
      <c r="C5303" s="10">
        <f>('Rüstprozess (DE)'!$E$12/3600)*A5303*'Rüstprozess (DE)'!$E$14</f>
        <v>883.33333333333326</v>
      </c>
      <c r="D5303" s="11">
        <f t="shared" si="410"/>
        <v>1780.3333333333333</v>
      </c>
      <c r="E5303" s="9">
        <f>(ROUNDUP(Nebenrechnung_Break_Even!A5303/'Rüstprozess (DE)'!$G$30,0))*'Rüstprozess (DE)'!$G$28</f>
        <v>889</v>
      </c>
      <c r="F5303" s="10">
        <f>('Rüstprozess (DE)'!$G$12/3600)*A5303*'Rüstprozess (DE)'!$E$14</f>
        <v>2650</v>
      </c>
      <c r="G5303" s="11">
        <f t="shared" si="411"/>
        <v>3539</v>
      </c>
      <c r="I5303" s="4">
        <f t="shared" si="412"/>
        <v>1758.6666666666667</v>
      </c>
      <c r="J5303" s="4">
        <f t="shared" si="413"/>
        <v>1758.6666666666667</v>
      </c>
      <c r="K5303" s="4">
        <f t="shared" si="414"/>
        <v>5300</v>
      </c>
    </row>
    <row r="5304" spans="1:11" x14ac:dyDescent="0.25">
      <c r="A5304" s="2">
        <v>5301</v>
      </c>
      <c r="B5304" s="9">
        <f>(ROUNDUP(Nebenrechnung_Break_Even!A5304/'Rüstprozess (DE)'!$E$30,0))*'Rüstprozess (DE)'!$E$28</f>
        <v>897</v>
      </c>
      <c r="C5304" s="10">
        <f>('Rüstprozess (DE)'!$E$12/3600)*A5304*'Rüstprozess (DE)'!$E$14</f>
        <v>883.5</v>
      </c>
      <c r="D5304" s="11">
        <f t="shared" si="410"/>
        <v>1780.5</v>
      </c>
      <c r="E5304" s="9">
        <f>(ROUNDUP(Nebenrechnung_Break_Even!A5304/'Rüstprozess (DE)'!$G$30,0))*'Rüstprozess (DE)'!$G$28</f>
        <v>889</v>
      </c>
      <c r="F5304" s="10">
        <f>('Rüstprozess (DE)'!$G$12/3600)*A5304*'Rüstprozess (DE)'!$E$14</f>
        <v>2650.5</v>
      </c>
      <c r="G5304" s="11">
        <f t="shared" si="411"/>
        <v>3539.5</v>
      </c>
      <c r="I5304" s="4">
        <f t="shared" si="412"/>
        <v>1759</v>
      </c>
      <c r="J5304" s="4">
        <f t="shared" si="413"/>
        <v>1759</v>
      </c>
      <c r="K5304" s="4">
        <f t="shared" si="414"/>
        <v>5301</v>
      </c>
    </row>
    <row r="5305" spans="1:11" x14ac:dyDescent="0.25">
      <c r="A5305" s="2">
        <v>5302</v>
      </c>
      <c r="B5305" s="9">
        <f>(ROUNDUP(Nebenrechnung_Break_Even!A5305/'Rüstprozess (DE)'!$E$30,0))*'Rüstprozess (DE)'!$E$28</f>
        <v>897</v>
      </c>
      <c r="C5305" s="10">
        <f>('Rüstprozess (DE)'!$E$12/3600)*A5305*'Rüstprozess (DE)'!$E$14</f>
        <v>883.66666666666663</v>
      </c>
      <c r="D5305" s="11">
        <f t="shared" si="410"/>
        <v>1780.6666666666665</v>
      </c>
      <c r="E5305" s="9">
        <f>(ROUNDUP(Nebenrechnung_Break_Even!A5305/'Rüstprozess (DE)'!$G$30,0))*'Rüstprozess (DE)'!$G$28</f>
        <v>889</v>
      </c>
      <c r="F5305" s="10">
        <f>('Rüstprozess (DE)'!$G$12/3600)*A5305*'Rüstprozess (DE)'!$E$14</f>
        <v>2651</v>
      </c>
      <c r="G5305" s="11">
        <f t="shared" si="411"/>
        <v>3540</v>
      </c>
      <c r="I5305" s="4">
        <f t="shared" si="412"/>
        <v>1759.3333333333335</v>
      </c>
      <c r="J5305" s="4">
        <f t="shared" si="413"/>
        <v>1759.3333333333335</v>
      </c>
      <c r="K5305" s="4">
        <f t="shared" si="414"/>
        <v>5302</v>
      </c>
    </row>
    <row r="5306" spans="1:11" x14ac:dyDescent="0.25">
      <c r="A5306" s="2">
        <v>5303</v>
      </c>
      <c r="B5306" s="9">
        <f>(ROUNDUP(Nebenrechnung_Break_Even!A5306/'Rüstprozess (DE)'!$E$30,0))*'Rüstprozess (DE)'!$E$28</f>
        <v>897</v>
      </c>
      <c r="C5306" s="10">
        <f>('Rüstprozess (DE)'!$E$12/3600)*A5306*'Rüstprozess (DE)'!$E$14</f>
        <v>883.83333333333326</v>
      </c>
      <c r="D5306" s="11">
        <f t="shared" si="410"/>
        <v>1780.8333333333333</v>
      </c>
      <c r="E5306" s="9">
        <f>(ROUNDUP(Nebenrechnung_Break_Even!A5306/'Rüstprozess (DE)'!$G$30,0))*'Rüstprozess (DE)'!$G$28</f>
        <v>889</v>
      </c>
      <c r="F5306" s="10">
        <f>('Rüstprozess (DE)'!$G$12/3600)*A5306*'Rüstprozess (DE)'!$E$14</f>
        <v>2651.5000000000005</v>
      </c>
      <c r="G5306" s="11">
        <f t="shared" si="411"/>
        <v>3540.5000000000005</v>
      </c>
      <c r="I5306" s="4">
        <f t="shared" si="412"/>
        <v>1759.6666666666672</v>
      </c>
      <c r="J5306" s="4">
        <f t="shared" si="413"/>
        <v>1759.6666666666672</v>
      </c>
      <c r="K5306" s="4">
        <f t="shared" si="414"/>
        <v>5303</v>
      </c>
    </row>
    <row r="5307" spans="1:11" x14ac:dyDescent="0.25">
      <c r="A5307" s="2">
        <v>5304</v>
      </c>
      <c r="B5307" s="9">
        <f>(ROUNDUP(Nebenrechnung_Break_Even!A5307/'Rüstprozess (DE)'!$E$30,0))*'Rüstprozess (DE)'!$E$28</f>
        <v>897</v>
      </c>
      <c r="C5307" s="10">
        <f>('Rüstprozess (DE)'!$E$12/3600)*A5307*'Rüstprozess (DE)'!$E$14</f>
        <v>884</v>
      </c>
      <c r="D5307" s="11">
        <f t="shared" si="410"/>
        <v>1781</v>
      </c>
      <c r="E5307" s="9">
        <f>(ROUNDUP(Nebenrechnung_Break_Even!A5307/'Rüstprozess (DE)'!$G$30,0))*'Rüstprozess (DE)'!$G$28</f>
        <v>889</v>
      </c>
      <c r="F5307" s="10">
        <f>('Rüstprozess (DE)'!$G$12/3600)*A5307*'Rüstprozess (DE)'!$E$14</f>
        <v>2652</v>
      </c>
      <c r="G5307" s="11">
        <f t="shared" si="411"/>
        <v>3541</v>
      </c>
      <c r="I5307" s="4">
        <f t="shared" si="412"/>
        <v>1760</v>
      </c>
      <c r="J5307" s="4">
        <f t="shared" si="413"/>
        <v>1760</v>
      </c>
      <c r="K5307" s="4">
        <f t="shared" si="414"/>
        <v>5304</v>
      </c>
    </row>
    <row r="5308" spans="1:11" x14ac:dyDescent="0.25">
      <c r="A5308" s="2">
        <v>5305</v>
      </c>
      <c r="B5308" s="9">
        <f>(ROUNDUP(Nebenrechnung_Break_Even!A5308/'Rüstprozess (DE)'!$E$30,0))*'Rüstprozess (DE)'!$E$28</f>
        <v>897</v>
      </c>
      <c r="C5308" s="10">
        <f>('Rüstprozess (DE)'!$E$12/3600)*A5308*'Rüstprozess (DE)'!$E$14</f>
        <v>884.16666666666674</v>
      </c>
      <c r="D5308" s="11">
        <f t="shared" si="410"/>
        <v>1781.1666666666667</v>
      </c>
      <c r="E5308" s="9">
        <f>(ROUNDUP(Nebenrechnung_Break_Even!A5308/'Rüstprozess (DE)'!$G$30,0))*'Rüstprozess (DE)'!$G$28</f>
        <v>889</v>
      </c>
      <c r="F5308" s="10">
        <f>('Rüstprozess (DE)'!$G$12/3600)*A5308*'Rüstprozess (DE)'!$E$14</f>
        <v>2652.5</v>
      </c>
      <c r="G5308" s="11">
        <f t="shared" si="411"/>
        <v>3541.5</v>
      </c>
      <c r="I5308" s="4">
        <f t="shared" si="412"/>
        <v>1760.3333333333333</v>
      </c>
      <c r="J5308" s="4">
        <f t="shared" si="413"/>
        <v>1760.3333333333333</v>
      </c>
      <c r="K5308" s="4">
        <f t="shared" si="414"/>
        <v>5305</v>
      </c>
    </row>
    <row r="5309" spans="1:11" x14ac:dyDescent="0.25">
      <c r="A5309" s="2">
        <v>5306</v>
      </c>
      <c r="B5309" s="9">
        <f>(ROUNDUP(Nebenrechnung_Break_Even!A5309/'Rüstprozess (DE)'!$E$30,0))*'Rüstprozess (DE)'!$E$28</f>
        <v>897</v>
      </c>
      <c r="C5309" s="10">
        <f>('Rüstprozess (DE)'!$E$12/3600)*A5309*'Rüstprozess (DE)'!$E$14</f>
        <v>884.33333333333337</v>
      </c>
      <c r="D5309" s="11">
        <f t="shared" si="410"/>
        <v>1781.3333333333335</v>
      </c>
      <c r="E5309" s="9">
        <f>(ROUNDUP(Nebenrechnung_Break_Even!A5309/'Rüstprozess (DE)'!$G$30,0))*'Rüstprozess (DE)'!$G$28</f>
        <v>889</v>
      </c>
      <c r="F5309" s="10">
        <f>('Rüstprozess (DE)'!$G$12/3600)*A5309*'Rüstprozess (DE)'!$E$14</f>
        <v>2653</v>
      </c>
      <c r="G5309" s="11">
        <f t="shared" si="411"/>
        <v>3542</v>
      </c>
      <c r="I5309" s="4">
        <f t="shared" si="412"/>
        <v>1760.6666666666665</v>
      </c>
      <c r="J5309" s="4">
        <f t="shared" si="413"/>
        <v>1760.6666666666665</v>
      </c>
      <c r="K5309" s="4">
        <f t="shared" si="414"/>
        <v>5306</v>
      </c>
    </row>
    <row r="5310" spans="1:11" x14ac:dyDescent="0.25">
      <c r="A5310" s="2">
        <v>5307</v>
      </c>
      <c r="B5310" s="9">
        <f>(ROUNDUP(Nebenrechnung_Break_Even!A5310/'Rüstprozess (DE)'!$E$30,0))*'Rüstprozess (DE)'!$E$28</f>
        <v>897</v>
      </c>
      <c r="C5310" s="10">
        <f>('Rüstprozess (DE)'!$E$12/3600)*A5310*'Rüstprozess (DE)'!$E$14</f>
        <v>884.5</v>
      </c>
      <c r="D5310" s="11">
        <f t="shared" si="410"/>
        <v>1781.5</v>
      </c>
      <c r="E5310" s="9">
        <f>(ROUNDUP(Nebenrechnung_Break_Even!A5310/'Rüstprozess (DE)'!$G$30,0))*'Rüstprozess (DE)'!$G$28</f>
        <v>889</v>
      </c>
      <c r="F5310" s="10">
        <f>('Rüstprozess (DE)'!$G$12/3600)*A5310*'Rüstprozess (DE)'!$E$14</f>
        <v>2653.5</v>
      </c>
      <c r="G5310" s="11">
        <f t="shared" si="411"/>
        <v>3542.5</v>
      </c>
      <c r="I5310" s="4">
        <f t="shared" si="412"/>
        <v>1761</v>
      </c>
      <c r="J5310" s="4">
        <f t="shared" si="413"/>
        <v>1761</v>
      </c>
      <c r="K5310" s="4">
        <f t="shared" si="414"/>
        <v>5307</v>
      </c>
    </row>
    <row r="5311" spans="1:11" x14ac:dyDescent="0.25">
      <c r="A5311" s="2">
        <v>5308</v>
      </c>
      <c r="B5311" s="9">
        <f>(ROUNDUP(Nebenrechnung_Break_Even!A5311/'Rüstprozess (DE)'!$E$30,0))*'Rüstprozess (DE)'!$E$28</f>
        <v>897</v>
      </c>
      <c r="C5311" s="10">
        <f>('Rüstprozess (DE)'!$E$12/3600)*A5311*'Rüstprozess (DE)'!$E$14</f>
        <v>884.66666666666674</v>
      </c>
      <c r="D5311" s="11">
        <f t="shared" si="410"/>
        <v>1781.6666666666667</v>
      </c>
      <c r="E5311" s="9">
        <f>(ROUNDUP(Nebenrechnung_Break_Even!A5311/'Rüstprozess (DE)'!$G$30,0))*'Rüstprozess (DE)'!$G$28</f>
        <v>889</v>
      </c>
      <c r="F5311" s="10">
        <f>('Rüstprozess (DE)'!$G$12/3600)*A5311*'Rüstprozess (DE)'!$E$14</f>
        <v>2654.0000000000005</v>
      </c>
      <c r="G5311" s="11">
        <f t="shared" si="411"/>
        <v>3543.0000000000005</v>
      </c>
      <c r="I5311" s="4">
        <f t="shared" si="412"/>
        <v>1761.3333333333337</v>
      </c>
      <c r="J5311" s="4">
        <f t="shared" si="413"/>
        <v>1761.3333333333337</v>
      </c>
      <c r="K5311" s="4">
        <f t="shared" si="414"/>
        <v>5308</v>
      </c>
    </row>
    <row r="5312" spans="1:11" x14ac:dyDescent="0.25">
      <c r="A5312" s="2">
        <v>5309</v>
      </c>
      <c r="B5312" s="9">
        <f>(ROUNDUP(Nebenrechnung_Break_Even!A5312/'Rüstprozess (DE)'!$E$30,0))*'Rüstprozess (DE)'!$E$28</f>
        <v>897</v>
      </c>
      <c r="C5312" s="10">
        <f>('Rüstprozess (DE)'!$E$12/3600)*A5312*'Rüstprozess (DE)'!$E$14</f>
        <v>884.83333333333337</v>
      </c>
      <c r="D5312" s="11">
        <f t="shared" si="410"/>
        <v>1781.8333333333335</v>
      </c>
      <c r="E5312" s="9">
        <f>(ROUNDUP(Nebenrechnung_Break_Even!A5312/'Rüstprozess (DE)'!$G$30,0))*'Rüstprozess (DE)'!$G$28</f>
        <v>889</v>
      </c>
      <c r="F5312" s="10">
        <f>('Rüstprozess (DE)'!$G$12/3600)*A5312*'Rüstprozess (DE)'!$E$14</f>
        <v>2654.5</v>
      </c>
      <c r="G5312" s="11">
        <f t="shared" si="411"/>
        <v>3543.5</v>
      </c>
      <c r="I5312" s="4">
        <f t="shared" si="412"/>
        <v>1761.6666666666665</v>
      </c>
      <c r="J5312" s="4">
        <f t="shared" si="413"/>
        <v>1761.6666666666665</v>
      </c>
      <c r="K5312" s="4">
        <f t="shared" si="414"/>
        <v>5309</v>
      </c>
    </row>
    <row r="5313" spans="1:11" x14ac:dyDescent="0.25">
      <c r="A5313" s="2">
        <v>5310</v>
      </c>
      <c r="B5313" s="9">
        <f>(ROUNDUP(Nebenrechnung_Break_Even!A5313/'Rüstprozess (DE)'!$E$30,0))*'Rüstprozess (DE)'!$E$28</f>
        <v>897</v>
      </c>
      <c r="C5313" s="10">
        <f>('Rüstprozess (DE)'!$E$12/3600)*A5313*'Rüstprozess (DE)'!$E$14</f>
        <v>885</v>
      </c>
      <c r="D5313" s="11">
        <f t="shared" si="410"/>
        <v>1782</v>
      </c>
      <c r="E5313" s="9">
        <f>(ROUNDUP(Nebenrechnung_Break_Even!A5313/'Rüstprozess (DE)'!$G$30,0))*'Rüstprozess (DE)'!$G$28</f>
        <v>889</v>
      </c>
      <c r="F5313" s="10">
        <f>('Rüstprozess (DE)'!$G$12/3600)*A5313*'Rüstprozess (DE)'!$E$14</f>
        <v>2655</v>
      </c>
      <c r="G5313" s="11">
        <f t="shared" si="411"/>
        <v>3544</v>
      </c>
      <c r="I5313" s="4">
        <f t="shared" si="412"/>
        <v>1762</v>
      </c>
      <c r="J5313" s="4">
        <f t="shared" si="413"/>
        <v>1762</v>
      </c>
      <c r="K5313" s="4">
        <f t="shared" si="414"/>
        <v>5310</v>
      </c>
    </row>
    <row r="5314" spans="1:11" x14ac:dyDescent="0.25">
      <c r="A5314" s="2">
        <v>5311</v>
      </c>
      <c r="B5314" s="9">
        <f>(ROUNDUP(Nebenrechnung_Break_Even!A5314/'Rüstprozess (DE)'!$E$30,0))*'Rüstprozess (DE)'!$E$28</f>
        <v>897</v>
      </c>
      <c r="C5314" s="10">
        <f>('Rüstprozess (DE)'!$E$12/3600)*A5314*'Rüstprozess (DE)'!$E$14</f>
        <v>885.16666666666663</v>
      </c>
      <c r="D5314" s="11">
        <f t="shared" si="410"/>
        <v>1782.1666666666665</v>
      </c>
      <c r="E5314" s="9">
        <f>(ROUNDUP(Nebenrechnung_Break_Even!A5314/'Rüstprozess (DE)'!$G$30,0))*'Rüstprozess (DE)'!$G$28</f>
        <v>889</v>
      </c>
      <c r="F5314" s="10">
        <f>('Rüstprozess (DE)'!$G$12/3600)*A5314*'Rüstprozess (DE)'!$E$14</f>
        <v>2655.5</v>
      </c>
      <c r="G5314" s="11">
        <f t="shared" si="411"/>
        <v>3544.5</v>
      </c>
      <c r="I5314" s="4">
        <f t="shared" si="412"/>
        <v>1762.3333333333335</v>
      </c>
      <c r="J5314" s="4">
        <f t="shared" si="413"/>
        <v>1762.3333333333335</v>
      </c>
      <c r="K5314" s="4">
        <f t="shared" si="414"/>
        <v>5311</v>
      </c>
    </row>
    <row r="5315" spans="1:11" x14ac:dyDescent="0.25">
      <c r="A5315" s="2">
        <v>5312</v>
      </c>
      <c r="B5315" s="9">
        <f>(ROUNDUP(Nebenrechnung_Break_Even!A5315/'Rüstprozess (DE)'!$E$30,0))*'Rüstprozess (DE)'!$E$28</f>
        <v>897</v>
      </c>
      <c r="C5315" s="10">
        <f>('Rüstprozess (DE)'!$E$12/3600)*A5315*'Rüstprozess (DE)'!$E$14</f>
        <v>885.33333333333326</v>
      </c>
      <c r="D5315" s="11">
        <f t="shared" si="410"/>
        <v>1782.3333333333333</v>
      </c>
      <c r="E5315" s="9">
        <f>(ROUNDUP(Nebenrechnung_Break_Even!A5315/'Rüstprozess (DE)'!$G$30,0))*'Rüstprozess (DE)'!$G$28</f>
        <v>889</v>
      </c>
      <c r="F5315" s="10">
        <f>('Rüstprozess (DE)'!$G$12/3600)*A5315*'Rüstprozess (DE)'!$E$14</f>
        <v>2656</v>
      </c>
      <c r="G5315" s="11">
        <f t="shared" si="411"/>
        <v>3545</v>
      </c>
      <c r="I5315" s="4">
        <f t="shared" si="412"/>
        <v>1762.6666666666667</v>
      </c>
      <c r="J5315" s="4">
        <f t="shared" si="413"/>
        <v>1762.6666666666667</v>
      </c>
      <c r="K5315" s="4">
        <f t="shared" si="414"/>
        <v>5312</v>
      </c>
    </row>
    <row r="5316" spans="1:11" x14ac:dyDescent="0.25">
      <c r="A5316" s="2">
        <v>5313</v>
      </c>
      <c r="B5316" s="9">
        <f>(ROUNDUP(Nebenrechnung_Break_Even!A5316/'Rüstprozess (DE)'!$E$30,0))*'Rüstprozess (DE)'!$E$28</f>
        <v>897</v>
      </c>
      <c r="C5316" s="10">
        <f>('Rüstprozess (DE)'!$E$12/3600)*A5316*'Rüstprozess (DE)'!$E$14</f>
        <v>885.5</v>
      </c>
      <c r="D5316" s="11">
        <f t="shared" si="410"/>
        <v>1782.5</v>
      </c>
      <c r="E5316" s="9">
        <f>(ROUNDUP(Nebenrechnung_Break_Even!A5316/'Rüstprozess (DE)'!$G$30,0))*'Rüstprozess (DE)'!$G$28</f>
        <v>889</v>
      </c>
      <c r="F5316" s="10">
        <f>('Rüstprozess (DE)'!$G$12/3600)*A5316*'Rüstprozess (DE)'!$E$14</f>
        <v>2656.5000000000005</v>
      </c>
      <c r="G5316" s="11">
        <f t="shared" si="411"/>
        <v>3545.5000000000005</v>
      </c>
      <c r="I5316" s="4">
        <f t="shared" si="412"/>
        <v>1763.0000000000005</v>
      </c>
      <c r="J5316" s="4">
        <f t="shared" si="413"/>
        <v>1763.0000000000005</v>
      </c>
      <c r="K5316" s="4">
        <f t="shared" si="414"/>
        <v>5313</v>
      </c>
    </row>
    <row r="5317" spans="1:11" x14ac:dyDescent="0.25">
      <c r="A5317" s="2">
        <v>5314</v>
      </c>
      <c r="B5317" s="9">
        <f>(ROUNDUP(Nebenrechnung_Break_Even!A5317/'Rüstprozess (DE)'!$E$30,0))*'Rüstprozess (DE)'!$E$28</f>
        <v>897</v>
      </c>
      <c r="C5317" s="10">
        <f>('Rüstprozess (DE)'!$E$12/3600)*A5317*'Rüstprozess (DE)'!$E$14</f>
        <v>885.66666666666663</v>
      </c>
      <c r="D5317" s="11">
        <f t="shared" ref="D5317:D5380" si="415">SUM(B5317:C5317)</f>
        <v>1782.6666666666665</v>
      </c>
      <c r="E5317" s="9">
        <f>(ROUNDUP(Nebenrechnung_Break_Even!A5317/'Rüstprozess (DE)'!$G$30,0))*'Rüstprozess (DE)'!$G$28</f>
        <v>889</v>
      </c>
      <c r="F5317" s="10">
        <f>('Rüstprozess (DE)'!$G$12/3600)*A5317*'Rüstprozess (DE)'!$E$14</f>
        <v>2657</v>
      </c>
      <c r="G5317" s="11">
        <f t="shared" ref="G5317:G5380" si="416">SUM(E5317:F5317)</f>
        <v>3546</v>
      </c>
      <c r="I5317" s="4">
        <f t="shared" ref="I5317:I5380" si="417">G5317-D5317</f>
        <v>1763.3333333333335</v>
      </c>
      <c r="J5317" s="4">
        <f t="shared" ref="J5317:J5380" si="418">ABS(I5317)</f>
        <v>1763.3333333333335</v>
      </c>
      <c r="K5317" s="4">
        <f t="shared" ref="K5317:K5380" si="419">A5317</f>
        <v>5314</v>
      </c>
    </row>
    <row r="5318" spans="1:11" x14ac:dyDescent="0.25">
      <c r="A5318" s="2">
        <v>5315</v>
      </c>
      <c r="B5318" s="9">
        <f>(ROUNDUP(Nebenrechnung_Break_Even!A5318/'Rüstprozess (DE)'!$E$30,0))*'Rüstprozess (DE)'!$E$28</f>
        <v>897</v>
      </c>
      <c r="C5318" s="10">
        <f>('Rüstprozess (DE)'!$E$12/3600)*A5318*'Rüstprozess (DE)'!$E$14</f>
        <v>885.83333333333326</v>
      </c>
      <c r="D5318" s="11">
        <f t="shared" si="415"/>
        <v>1782.8333333333333</v>
      </c>
      <c r="E5318" s="9">
        <f>(ROUNDUP(Nebenrechnung_Break_Even!A5318/'Rüstprozess (DE)'!$G$30,0))*'Rüstprozess (DE)'!$G$28</f>
        <v>889</v>
      </c>
      <c r="F5318" s="10">
        <f>('Rüstprozess (DE)'!$G$12/3600)*A5318*'Rüstprozess (DE)'!$E$14</f>
        <v>2657.5</v>
      </c>
      <c r="G5318" s="11">
        <f t="shared" si="416"/>
        <v>3546.5</v>
      </c>
      <c r="I5318" s="4">
        <f t="shared" si="417"/>
        <v>1763.6666666666667</v>
      </c>
      <c r="J5318" s="4">
        <f t="shared" si="418"/>
        <v>1763.6666666666667</v>
      </c>
      <c r="K5318" s="4">
        <f t="shared" si="419"/>
        <v>5315</v>
      </c>
    </row>
    <row r="5319" spans="1:11" x14ac:dyDescent="0.25">
      <c r="A5319" s="2">
        <v>5316</v>
      </c>
      <c r="B5319" s="9">
        <f>(ROUNDUP(Nebenrechnung_Break_Even!A5319/'Rüstprozess (DE)'!$E$30,0))*'Rüstprozess (DE)'!$E$28</f>
        <v>897</v>
      </c>
      <c r="C5319" s="10">
        <f>('Rüstprozess (DE)'!$E$12/3600)*A5319*'Rüstprozess (DE)'!$E$14</f>
        <v>886</v>
      </c>
      <c r="D5319" s="11">
        <f t="shared" si="415"/>
        <v>1783</v>
      </c>
      <c r="E5319" s="9">
        <f>(ROUNDUP(Nebenrechnung_Break_Even!A5319/'Rüstprozess (DE)'!$G$30,0))*'Rüstprozess (DE)'!$G$28</f>
        <v>889</v>
      </c>
      <c r="F5319" s="10">
        <f>('Rüstprozess (DE)'!$G$12/3600)*A5319*'Rüstprozess (DE)'!$E$14</f>
        <v>2658</v>
      </c>
      <c r="G5319" s="11">
        <f t="shared" si="416"/>
        <v>3547</v>
      </c>
      <c r="I5319" s="4">
        <f t="shared" si="417"/>
        <v>1764</v>
      </c>
      <c r="J5319" s="4">
        <f t="shared" si="418"/>
        <v>1764</v>
      </c>
      <c r="K5319" s="4">
        <f t="shared" si="419"/>
        <v>5316</v>
      </c>
    </row>
    <row r="5320" spans="1:11" x14ac:dyDescent="0.25">
      <c r="A5320" s="2">
        <v>5317</v>
      </c>
      <c r="B5320" s="9">
        <f>(ROUNDUP(Nebenrechnung_Break_Even!A5320/'Rüstprozess (DE)'!$E$30,0))*'Rüstprozess (DE)'!$E$28</f>
        <v>897</v>
      </c>
      <c r="C5320" s="10">
        <f>('Rüstprozess (DE)'!$E$12/3600)*A5320*'Rüstprozess (DE)'!$E$14</f>
        <v>886.16666666666663</v>
      </c>
      <c r="D5320" s="11">
        <f t="shared" si="415"/>
        <v>1783.1666666666665</v>
      </c>
      <c r="E5320" s="9">
        <f>(ROUNDUP(Nebenrechnung_Break_Even!A5320/'Rüstprozess (DE)'!$G$30,0))*'Rüstprozess (DE)'!$G$28</f>
        <v>889</v>
      </c>
      <c r="F5320" s="10">
        <f>('Rüstprozess (DE)'!$G$12/3600)*A5320*'Rüstprozess (DE)'!$E$14</f>
        <v>2658.5</v>
      </c>
      <c r="G5320" s="11">
        <f t="shared" si="416"/>
        <v>3547.5</v>
      </c>
      <c r="I5320" s="4">
        <f t="shared" si="417"/>
        <v>1764.3333333333335</v>
      </c>
      <c r="J5320" s="4">
        <f t="shared" si="418"/>
        <v>1764.3333333333335</v>
      </c>
      <c r="K5320" s="4">
        <f t="shared" si="419"/>
        <v>5317</v>
      </c>
    </row>
    <row r="5321" spans="1:11" x14ac:dyDescent="0.25">
      <c r="A5321" s="2">
        <v>5318</v>
      </c>
      <c r="B5321" s="9">
        <f>(ROUNDUP(Nebenrechnung_Break_Even!A5321/'Rüstprozess (DE)'!$E$30,0))*'Rüstprozess (DE)'!$E$28</f>
        <v>897</v>
      </c>
      <c r="C5321" s="10">
        <f>('Rüstprozess (DE)'!$E$12/3600)*A5321*'Rüstprozess (DE)'!$E$14</f>
        <v>886.33333333333326</v>
      </c>
      <c r="D5321" s="11">
        <f t="shared" si="415"/>
        <v>1783.3333333333333</v>
      </c>
      <c r="E5321" s="9">
        <f>(ROUNDUP(Nebenrechnung_Break_Even!A5321/'Rüstprozess (DE)'!$G$30,0))*'Rüstprozess (DE)'!$G$28</f>
        <v>889</v>
      </c>
      <c r="F5321" s="10">
        <f>('Rüstprozess (DE)'!$G$12/3600)*A5321*'Rüstprozess (DE)'!$E$14</f>
        <v>2659.0000000000005</v>
      </c>
      <c r="G5321" s="11">
        <f t="shared" si="416"/>
        <v>3548.0000000000005</v>
      </c>
      <c r="I5321" s="4">
        <f t="shared" si="417"/>
        <v>1764.6666666666672</v>
      </c>
      <c r="J5321" s="4">
        <f t="shared" si="418"/>
        <v>1764.6666666666672</v>
      </c>
      <c r="K5321" s="4">
        <f t="shared" si="419"/>
        <v>5318</v>
      </c>
    </row>
    <row r="5322" spans="1:11" x14ac:dyDescent="0.25">
      <c r="A5322" s="2">
        <v>5319</v>
      </c>
      <c r="B5322" s="9">
        <f>(ROUNDUP(Nebenrechnung_Break_Even!A5322/'Rüstprozess (DE)'!$E$30,0))*'Rüstprozess (DE)'!$E$28</f>
        <v>897</v>
      </c>
      <c r="C5322" s="10">
        <f>('Rüstprozess (DE)'!$E$12/3600)*A5322*'Rüstprozess (DE)'!$E$14</f>
        <v>886.5</v>
      </c>
      <c r="D5322" s="11">
        <f t="shared" si="415"/>
        <v>1783.5</v>
      </c>
      <c r="E5322" s="9">
        <f>(ROUNDUP(Nebenrechnung_Break_Even!A5322/'Rüstprozess (DE)'!$G$30,0))*'Rüstprozess (DE)'!$G$28</f>
        <v>889</v>
      </c>
      <c r="F5322" s="10">
        <f>('Rüstprozess (DE)'!$G$12/3600)*A5322*'Rüstprozess (DE)'!$E$14</f>
        <v>2659.5</v>
      </c>
      <c r="G5322" s="11">
        <f t="shared" si="416"/>
        <v>3548.5</v>
      </c>
      <c r="I5322" s="4">
        <f t="shared" si="417"/>
        <v>1765</v>
      </c>
      <c r="J5322" s="4">
        <f t="shared" si="418"/>
        <v>1765</v>
      </c>
      <c r="K5322" s="4">
        <f t="shared" si="419"/>
        <v>5319</v>
      </c>
    </row>
    <row r="5323" spans="1:11" x14ac:dyDescent="0.25">
      <c r="A5323" s="2">
        <v>5320</v>
      </c>
      <c r="B5323" s="9">
        <f>(ROUNDUP(Nebenrechnung_Break_Even!A5323/'Rüstprozess (DE)'!$E$30,0))*'Rüstprozess (DE)'!$E$28</f>
        <v>897</v>
      </c>
      <c r="C5323" s="10">
        <f>('Rüstprozess (DE)'!$E$12/3600)*A5323*'Rüstprozess (DE)'!$E$14</f>
        <v>886.66666666666674</v>
      </c>
      <c r="D5323" s="11">
        <f t="shared" si="415"/>
        <v>1783.6666666666667</v>
      </c>
      <c r="E5323" s="9">
        <f>(ROUNDUP(Nebenrechnung_Break_Even!A5323/'Rüstprozess (DE)'!$G$30,0))*'Rüstprozess (DE)'!$G$28</f>
        <v>889</v>
      </c>
      <c r="F5323" s="10">
        <f>('Rüstprozess (DE)'!$G$12/3600)*A5323*'Rüstprozess (DE)'!$E$14</f>
        <v>2660</v>
      </c>
      <c r="G5323" s="11">
        <f t="shared" si="416"/>
        <v>3549</v>
      </c>
      <c r="I5323" s="4">
        <f t="shared" si="417"/>
        <v>1765.3333333333333</v>
      </c>
      <c r="J5323" s="4">
        <f t="shared" si="418"/>
        <v>1765.3333333333333</v>
      </c>
      <c r="K5323" s="4">
        <f t="shared" si="419"/>
        <v>5320</v>
      </c>
    </row>
    <row r="5324" spans="1:11" x14ac:dyDescent="0.25">
      <c r="A5324" s="2">
        <v>5321</v>
      </c>
      <c r="B5324" s="9">
        <f>(ROUNDUP(Nebenrechnung_Break_Even!A5324/'Rüstprozess (DE)'!$E$30,0))*'Rüstprozess (DE)'!$E$28</f>
        <v>897</v>
      </c>
      <c r="C5324" s="10">
        <f>('Rüstprozess (DE)'!$E$12/3600)*A5324*'Rüstprozess (DE)'!$E$14</f>
        <v>886.83333333333337</v>
      </c>
      <c r="D5324" s="11">
        <f t="shared" si="415"/>
        <v>1783.8333333333335</v>
      </c>
      <c r="E5324" s="9">
        <f>(ROUNDUP(Nebenrechnung_Break_Even!A5324/'Rüstprozess (DE)'!$G$30,0))*'Rüstprozess (DE)'!$G$28</f>
        <v>889</v>
      </c>
      <c r="F5324" s="10">
        <f>('Rüstprozess (DE)'!$G$12/3600)*A5324*'Rüstprozess (DE)'!$E$14</f>
        <v>2660.5</v>
      </c>
      <c r="G5324" s="11">
        <f t="shared" si="416"/>
        <v>3549.5</v>
      </c>
      <c r="I5324" s="4">
        <f t="shared" si="417"/>
        <v>1765.6666666666665</v>
      </c>
      <c r="J5324" s="4">
        <f t="shared" si="418"/>
        <v>1765.6666666666665</v>
      </c>
      <c r="K5324" s="4">
        <f t="shared" si="419"/>
        <v>5321</v>
      </c>
    </row>
    <row r="5325" spans="1:11" x14ac:dyDescent="0.25">
      <c r="A5325" s="2">
        <v>5322</v>
      </c>
      <c r="B5325" s="9">
        <f>(ROUNDUP(Nebenrechnung_Break_Even!A5325/'Rüstprozess (DE)'!$E$30,0))*'Rüstprozess (DE)'!$E$28</f>
        <v>897</v>
      </c>
      <c r="C5325" s="10">
        <f>('Rüstprozess (DE)'!$E$12/3600)*A5325*'Rüstprozess (DE)'!$E$14</f>
        <v>887</v>
      </c>
      <c r="D5325" s="11">
        <f t="shared" si="415"/>
        <v>1784</v>
      </c>
      <c r="E5325" s="9">
        <f>(ROUNDUP(Nebenrechnung_Break_Even!A5325/'Rüstprozess (DE)'!$G$30,0))*'Rüstprozess (DE)'!$G$28</f>
        <v>889</v>
      </c>
      <c r="F5325" s="10">
        <f>('Rüstprozess (DE)'!$G$12/3600)*A5325*'Rüstprozess (DE)'!$E$14</f>
        <v>2661</v>
      </c>
      <c r="G5325" s="11">
        <f t="shared" si="416"/>
        <v>3550</v>
      </c>
      <c r="I5325" s="4">
        <f t="shared" si="417"/>
        <v>1766</v>
      </c>
      <c r="J5325" s="4">
        <f t="shared" si="418"/>
        <v>1766</v>
      </c>
      <c r="K5325" s="4">
        <f t="shared" si="419"/>
        <v>5322</v>
      </c>
    </row>
    <row r="5326" spans="1:11" x14ac:dyDescent="0.25">
      <c r="A5326" s="2">
        <v>5323</v>
      </c>
      <c r="B5326" s="9">
        <f>(ROUNDUP(Nebenrechnung_Break_Even!A5326/'Rüstprozess (DE)'!$E$30,0))*'Rüstprozess (DE)'!$E$28</f>
        <v>897</v>
      </c>
      <c r="C5326" s="10">
        <f>('Rüstprozess (DE)'!$E$12/3600)*A5326*'Rüstprozess (DE)'!$E$14</f>
        <v>887.16666666666674</v>
      </c>
      <c r="D5326" s="11">
        <f t="shared" si="415"/>
        <v>1784.1666666666667</v>
      </c>
      <c r="E5326" s="9">
        <f>(ROUNDUP(Nebenrechnung_Break_Even!A5326/'Rüstprozess (DE)'!$G$30,0))*'Rüstprozess (DE)'!$G$28</f>
        <v>889</v>
      </c>
      <c r="F5326" s="10">
        <f>('Rüstprozess (DE)'!$G$12/3600)*A5326*'Rüstprozess (DE)'!$E$14</f>
        <v>2661.5000000000005</v>
      </c>
      <c r="G5326" s="11">
        <f t="shared" si="416"/>
        <v>3550.5000000000005</v>
      </c>
      <c r="I5326" s="4">
        <f t="shared" si="417"/>
        <v>1766.3333333333337</v>
      </c>
      <c r="J5326" s="4">
        <f t="shared" si="418"/>
        <v>1766.3333333333337</v>
      </c>
      <c r="K5326" s="4">
        <f t="shared" si="419"/>
        <v>5323</v>
      </c>
    </row>
    <row r="5327" spans="1:11" x14ac:dyDescent="0.25">
      <c r="A5327" s="2">
        <v>5324</v>
      </c>
      <c r="B5327" s="9">
        <f>(ROUNDUP(Nebenrechnung_Break_Even!A5327/'Rüstprozess (DE)'!$E$30,0))*'Rüstprozess (DE)'!$E$28</f>
        <v>897</v>
      </c>
      <c r="C5327" s="10">
        <f>('Rüstprozess (DE)'!$E$12/3600)*A5327*'Rüstprozess (DE)'!$E$14</f>
        <v>887.33333333333337</v>
      </c>
      <c r="D5327" s="11">
        <f t="shared" si="415"/>
        <v>1784.3333333333335</v>
      </c>
      <c r="E5327" s="9">
        <f>(ROUNDUP(Nebenrechnung_Break_Even!A5327/'Rüstprozess (DE)'!$G$30,0))*'Rüstprozess (DE)'!$G$28</f>
        <v>889</v>
      </c>
      <c r="F5327" s="10">
        <f>('Rüstprozess (DE)'!$G$12/3600)*A5327*'Rüstprozess (DE)'!$E$14</f>
        <v>2662</v>
      </c>
      <c r="G5327" s="11">
        <f t="shared" si="416"/>
        <v>3551</v>
      </c>
      <c r="I5327" s="4">
        <f t="shared" si="417"/>
        <v>1766.6666666666665</v>
      </c>
      <c r="J5327" s="4">
        <f t="shared" si="418"/>
        <v>1766.6666666666665</v>
      </c>
      <c r="K5327" s="4">
        <f t="shared" si="419"/>
        <v>5324</v>
      </c>
    </row>
    <row r="5328" spans="1:11" x14ac:dyDescent="0.25">
      <c r="A5328" s="2">
        <v>5325</v>
      </c>
      <c r="B5328" s="9">
        <f>(ROUNDUP(Nebenrechnung_Break_Even!A5328/'Rüstprozess (DE)'!$E$30,0))*'Rüstprozess (DE)'!$E$28</f>
        <v>897</v>
      </c>
      <c r="C5328" s="10">
        <f>('Rüstprozess (DE)'!$E$12/3600)*A5328*'Rüstprozess (DE)'!$E$14</f>
        <v>887.5</v>
      </c>
      <c r="D5328" s="11">
        <f t="shared" si="415"/>
        <v>1784.5</v>
      </c>
      <c r="E5328" s="9">
        <f>(ROUNDUP(Nebenrechnung_Break_Even!A5328/'Rüstprozess (DE)'!$G$30,0))*'Rüstprozess (DE)'!$G$28</f>
        <v>889</v>
      </c>
      <c r="F5328" s="10">
        <f>('Rüstprozess (DE)'!$G$12/3600)*A5328*'Rüstprozess (DE)'!$E$14</f>
        <v>2662.5</v>
      </c>
      <c r="G5328" s="11">
        <f t="shared" si="416"/>
        <v>3551.5</v>
      </c>
      <c r="I5328" s="4">
        <f t="shared" si="417"/>
        <v>1767</v>
      </c>
      <c r="J5328" s="4">
        <f t="shared" si="418"/>
        <v>1767</v>
      </c>
      <c r="K5328" s="4">
        <f t="shared" si="419"/>
        <v>5325</v>
      </c>
    </row>
    <row r="5329" spans="1:11" x14ac:dyDescent="0.25">
      <c r="A5329" s="2">
        <v>5326</v>
      </c>
      <c r="B5329" s="9">
        <f>(ROUNDUP(Nebenrechnung_Break_Even!A5329/'Rüstprozess (DE)'!$E$30,0))*'Rüstprozess (DE)'!$E$28</f>
        <v>897</v>
      </c>
      <c r="C5329" s="10">
        <f>('Rüstprozess (DE)'!$E$12/3600)*A5329*'Rüstprozess (DE)'!$E$14</f>
        <v>887.66666666666663</v>
      </c>
      <c r="D5329" s="11">
        <f t="shared" si="415"/>
        <v>1784.6666666666665</v>
      </c>
      <c r="E5329" s="9">
        <f>(ROUNDUP(Nebenrechnung_Break_Even!A5329/'Rüstprozess (DE)'!$G$30,0))*'Rüstprozess (DE)'!$G$28</f>
        <v>889</v>
      </c>
      <c r="F5329" s="10">
        <f>('Rüstprozess (DE)'!$G$12/3600)*A5329*'Rüstprozess (DE)'!$E$14</f>
        <v>2663</v>
      </c>
      <c r="G5329" s="11">
        <f t="shared" si="416"/>
        <v>3552</v>
      </c>
      <c r="I5329" s="4">
        <f t="shared" si="417"/>
        <v>1767.3333333333335</v>
      </c>
      <c r="J5329" s="4">
        <f t="shared" si="418"/>
        <v>1767.3333333333335</v>
      </c>
      <c r="K5329" s="4">
        <f t="shared" si="419"/>
        <v>5326</v>
      </c>
    </row>
    <row r="5330" spans="1:11" x14ac:dyDescent="0.25">
      <c r="A5330" s="2">
        <v>5327</v>
      </c>
      <c r="B5330" s="9">
        <f>(ROUNDUP(Nebenrechnung_Break_Even!A5330/'Rüstprozess (DE)'!$E$30,0))*'Rüstprozess (DE)'!$E$28</f>
        <v>897</v>
      </c>
      <c r="C5330" s="10">
        <f>('Rüstprozess (DE)'!$E$12/3600)*A5330*'Rüstprozess (DE)'!$E$14</f>
        <v>887.83333333333326</v>
      </c>
      <c r="D5330" s="11">
        <f t="shared" si="415"/>
        <v>1784.8333333333333</v>
      </c>
      <c r="E5330" s="9">
        <f>(ROUNDUP(Nebenrechnung_Break_Even!A5330/'Rüstprozess (DE)'!$G$30,0))*'Rüstprozess (DE)'!$G$28</f>
        <v>889</v>
      </c>
      <c r="F5330" s="10">
        <f>('Rüstprozess (DE)'!$G$12/3600)*A5330*'Rüstprozess (DE)'!$E$14</f>
        <v>2663.5</v>
      </c>
      <c r="G5330" s="11">
        <f t="shared" si="416"/>
        <v>3552.5</v>
      </c>
      <c r="I5330" s="4">
        <f t="shared" si="417"/>
        <v>1767.6666666666667</v>
      </c>
      <c r="J5330" s="4">
        <f t="shared" si="418"/>
        <v>1767.6666666666667</v>
      </c>
      <c r="K5330" s="4">
        <f t="shared" si="419"/>
        <v>5327</v>
      </c>
    </row>
    <row r="5331" spans="1:11" x14ac:dyDescent="0.25">
      <c r="A5331" s="2">
        <v>5328</v>
      </c>
      <c r="B5331" s="9">
        <f>(ROUNDUP(Nebenrechnung_Break_Even!A5331/'Rüstprozess (DE)'!$E$30,0))*'Rüstprozess (DE)'!$E$28</f>
        <v>897</v>
      </c>
      <c r="C5331" s="10">
        <f>('Rüstprozess (DE)'!$E$12/3600)*A5331*'Rüstprozess (DE)'!$E$14</f>
        <v>888</v>
      </c>
      <c r="D5331" s="11">
        <f t="shared" si="415"/>
        <v>1785</v>
      </c>
      <c r="E5331" s="9">
        <f>(ROUNDUP(Nebenrechnung_Break_Even!A5331/'Rüstprozess (DE)'!$G$30,0))*'Rüstprozess (DE)'!$G$28</f>
        <v>889</v>
      </c>
      <c r="F5331" s="10">
        <f>('Rüstprozess (DE)'!$G$12/3600)*A5331*'Rüstprozess (DE)'!$E$14</f>
        <v>2664.0000000000005</v>
      </c>
      <c r="G5331" s="11">
        <f t="shared" si="416"/>
        <v>3553.0000000000005</v>
      </c>
      <c r="I5331" s="4">
        <f t="shared" si="417"/>
        <v>1768.0000000000005</v>
      </c>
      <c r="J5331" s="4">
        <f t="shared" si="418"/>
        <v>1768.0000000000005</v>
      </c>
      <c r="K5331" s="4">
        <f t="shared" si="419"/>
        <v>5328</v>
      </c>
    </row>
    <row r="5332" spans="1:11" x14ac:dyDescent="0.25">
      <c r="A5332" s="2">
        <v>5329</v>
      </c>
      <c r="B5332" s="9">
        <f>(ROUNDUP(Nebenrechnung_Break_Even!A5332/'Rüstprozess (DE)'!$E$30,0))*'Rüstprozess (DE)'!$E$28</f>
        <v>897</v>
      </c>
      <c r="C5332" s="10">
        <f>('Rüstprozess (DE)'!$E$12/3600)*A5332*'Rüstprozess (DE)'!$E$14</f>
        <v>888.16666666666663</v>
      </c>
      <c r="D5332" s="11">
        <f t="shared" si="415"/>
        <v>1785.1666666666665</v>
      </c>
      <c r="E5332" s="9">
        <f>(ROUNDUP(Nebenrechnung_Break_Even!A5332/'Rüstprozess (DE)'!$G$30,0))*'Rüstprozess (DE)'!$G$28</f>
        <v>889</v>
      </c>
      <c r="F5332" s="10">
        <f>('Rüstprozess (DE)'!$G$12/3600)*A5332*'Rüstprozess (DE)'!$E$14</f>
        <v>2664.5</v>
      </c>
      <c r="G5332" s="11">
        <f t="shared" si="416"/>
        <v>3553.5</v>
      </c>
      <c r="I5332" s="4">
        <f t="shared" si="417"/>
        <v>1768.3333333333335</v>
      </c>
      <c r="J5332" s="4">
        <f t="shared" si="418"/>
        <v>1768.3333333333335</v>
      </c>
      <c r="K5332" s="4">
        <f t="shared" si="419"/>
        <v>5329</v>
      </c>
    </row>
    <row r="5333" spans="1:11" x14ac:dyDescent="0.25">
      <c r="A5333" s="2">
        <v>5330</v>
      </c>
      <c r="B5333" s="9">
        <f>(ROUNDUP(Nebenrechnung_Break_Even!A5333/'Rüstprozess (DE)'!$E$30,0))*'Rüstprozess (DE)'!$E$28</f>
        <v>897</v>
      </c>
      <c r="C5333" s="10">
        <f>('Rüstprozess (DE)'!$E$12/3600)*A5333*'Rüstprozess (DE)'!$E$14</f>
        <v>888.33333333333326</v>
      </c>
      <c r="D5333" s="11">
        <f t="shared" si="415"/>
        <v>1785.3333333333333</v>
      </c>
      <c r="E5333" s="9">
        <f>(ROUNDUP(Nebenrechnung_Break_Even!A5333/'Rüstprozess (DE)'!$G$30,0))*'Rüstprozess (DE)'!$G$28</f>
        <v>889</v>
      </c>
      <c r="F5333" s="10">
        <f>('Rüstprozess (DE)'!$G$12/3600)*A5333*'Rüstprozess (DE)'!$E$14</f>
        <v>2665</v>
      </c>
      <c r="G5333" s="11">
        <f t="shared" si="416"/>
        <v>3554</v>
      </c>
      <c r="I5333" s="4">
        <f t="shared" si="417"/>
        <v>1768.6666666666667</v>
      </c>
      <c r="J5333" s="4">
        <f t="shared" si="418"/>
        <v>1768.6666666666667</v>
      </c>
      <c r="K5333" s="4">
        <f t="shared" si="419"/>
        <v>5330</v>
      </c>
    </row>
    <row r="5334" spans="1:11" x14ac:dyDescent="0.25">
      <c r="A5334" s="2">
        <v>5331</v>
      </c>
      <c r="B5334" s="9">
        <f>(ROUNDUP(Nebenrechnung_Break_Even!A5334/'Rüstprozess (DE)'!$E$30,0))*'Rüstprozess (DE)'!$E$28</f>
        <v>897</v>
      </c>
      <c r="C5334" s="10">
        <f>('Rüstprozess (DE)'!$E$12/3600)*A5334*'Rüstprozess (DE)'!$E$14</f>
        <v>888.5</v>
      </c>
      <c r="D5334" s="11">
        <f t="shared" si="415"/>
        <v>1785.5</v>
      </c>
      <c r="E5334" s="9">
        <f>(ROUNDUP(Nebenrechnung_Break_Even!A5334/'Rüstprozess (DE)'!$G$30,0))*'Rüstprozess (DE)'!$G$28</f>
        <v>889</v>
      </c>
      <c r="F5334" s="10">
        <f>('Rüstprozess (DE)'!$G$12/3600)*A5334*'Rüstprozess (DE)'!$E$14</f>
        <v>2665.5</v>
      </c>
      <c r="G5334" s="11">
        <f t="shared" si="416"/>
        <v>3554.5</v>
      </c>
      <c r="I5334" s="4">
        <f t="shared" si="417"/>
        <v>1769</v>
      </c>
      <c r="J5334" s="4">
        <f t="shared" si="418"/>
        <v>1769</v>
      </c>
      <c r="K5334" s="4">
        <f t="shared" si="419"/>
        <v>5331</v>
      </c>
    </row>
    <row r="5335" spans="1:11" x14ac:dyDescent="0.25">
      <c r="A5335" s="2">
        <v>5332</v>
      </c>
      <c r="B5335" s="9">
        <f>(ROUNDUP(Nebenrechnung_Break_Even!A5335/'Rüstprozess (DE)'!$E$30,0))*'Rüstprozess (DE)'!$E$28</f>
        <v>897</v>
      </c>
      <c r="C5335" s="10">
        <f>('Rüstprozess (DE)'!$E$12/3600)*A5335*'Rüstprozess (DE)'!$E$14</f>
        <v>888.66666666666663</v>
      </c>
      <c r="D5335" s="11">
        <f t="shared" si="415"/>
        <v>1785.6666666666665</v>
      </c>
      <c r="E5335" s="9">
        <f>(ROUNDUP(Nebenrechnung_Break_Even!A5335/'Rüstprozess (DE)'!$G$30,0))*'Rüstprozess (DE)'!$G$28</f>
        <v>889</v>
      </c>
      <c r="F5335" s="10">
        <f>('Rüstprozess (DE)'!$G$12/3600)*A5335*'Rüstprozess (DE)'!$E$14</f>
        <v>2666</v>
      </c>
      <c r="G5335" s="11">
        <f t="shared" si="416"/>
        <v>3555</v>
      </c>
      <c r="I5335" s="4">
        <f t="shared" si="417"/>
        <v>1769.3333333333335</v>
      </c>
      <c r="J5335" s="4">
        <f t="shared" si="418"/>
        <v>1769.3333333333335</v>
      </c>
      <c r="K5335" s="4">
        <f t="shared" si="419"/>
        <v>5332</v>
      </c>
    </row>
    <row r="5336" spans="1:11" x14ac:dyDescent="0.25">
      <c r="A5336" s="2">
        <v>5333</v>
      </c>
      <c r="B5336" s="9">
        <f>(ROUNDUP(Nebenrechnung_Break_Even!A5336/'Rüstprozess (DE)'!$E$30,0))*'Rüstprozess (DE)'!$E$28</f>
        <v>897</v>
      </c>
      <c r="C5336" s="10">
        <f>('Rüstprozess (DE)'!$E$12/3600)*A5336*'Rüstprozess (DE)'!$E$14</f>
        <v>888.83333333333326</v>
      </c>
      <c r="D5336" s="11">
        <f t="shared" si="415"/>
        <v>1785.8333333333333</v>
      </c>
      <c r="E5336" s="9">
        <f>(ROUNDUP(Nebenrechnung_Break_Even!A5336/'Rüstprozess (DE)'!$G$30,0))*'Rüstprozess (DE)'!$G$28</f>
        <v>889</v>
      </c>
      <c r="F5336" s="10">
        <f>('Rüstprozess (DE)'!$G$12/3600)*A5336*'Rüstprozess (DE)'!$E$14</f>
        <v>2666.5000000000005</v>
      </c>
      <c r="G5336" s="11">
        <f t="shared" si="416"/>
        <v>3555.5000000000005</v>
      </c>
      <c r="I5336" s="4">
        <f t="shared" si="417"/>
        <v>1769.6666666666672</v>
      </c>
      <c r="J5336" s="4">
        <f t="shared" si="418"/>
        <v>1769.6666666666672</v>
      </c>
      <c r="K5336" s="4">
        <f t="shared" si="419"/>
        <v>5333</v>
      </c>
    </row>
    <row r="5337" spans="1:11" x14ac:dyDescent="0.25">
      <c r="A5337" s="2">
        <v>5334</v>
      </c>
      <c r="B5337" s="9">
        <f>(ROUNDUP(Nebenrechnung_Break_Even!A5337/'Rüstprozess (DE)'!$E$30,0))*'Rüstprozess (DE)'!$E$28</f>
        <v>897</v>
      </c>
      <c r="C5337" s="10">
        <f>('Rüstprozess (DE)'!$E$12/3600)*A5337*'Rüstprozess (DE)'!$E$14</f>
        <v>889</v>
      </c>
      <c r="D5337" s="11">
        <f t="shared" si="415"/>
        <v>1786</v>
      </c>
      <c r="E5337" s="9">
        <f>(ROUNDUP(Nebenrechnung_Break_Even!A5337/'Rüstprozess (DE)'!$G$30,0))*'Rüstprozess (DE)'!$G$28</f>
        <v>889</v>
      </c>
      <c r="F5337" s="10">
        <f>('Rüstprozess (DE)'!$G$12/3600)*A5337*'Rüstprozess (DE)'!$E$14</f>
        <v>2667</v>
      </c>
      <c r="G5337" s="11">
        <f t="shared" si="416"/>
        <v>3556</v>
      </c>
      <c r="I5337" s="4">
        <f t="shared" si="417"/>
        <v>1770</v>
      </c>
      <c r="J5337" s="4">
        <f t="shared" si="418"/>
        <v>1770</v>
      </c>
      <c r="K5337" s="4">
        <f t="shared" si="419"/>
        <v>5334</v>
      </c>
    </row>
    <row r="5338" spans="1:11" x14ac:dyDescent="0.25">
      <c r="A5338" s="2">
        <v>5335</v>
      </c>
      <c r="B5338" s="9">
        <f>(ROUNDUP(Nebenrechnung_Break_Even!A5338/'Rüstprozess (DE)'!$E$30,0))*'Rüstprozess (DE)'!$E$28</f>
        <v>897</v>
      </c>
      <c r="C5338" s="10">
        <f>('Rüstprozess (DE)'!$E$12/3600)*A5338*'Rüstprozess (DE)'!$E$14</f>
        <v>889.16666666666674</v>
      </c>
      <c r="D5338" s="11">
        <f t="shared" si="415"/>
        <v>1786.1666666666667</v>
      </c>
      <c r="E5338" s="9">
        <f>(ROUNDUP(Nebenrechnung_Break_Even!A5338/'Rüstprozess (DE)'!$G$30,0))*'Rüstprozess (DE)'!$G$28</f>
        <v>889</v>
      </c>
      <c r="F5338" s="10">
        <f>('Rüstprozess (DE)'!$G$12/3600)*A5338*'Rüstprozess (DE)'!$E$14</f>
        <v>2667.5</v>
      </c>
      <c r="G5338" s="11">
        <f t="shared" si="416"/>
        <v>3556.5</v>
      </c>
      <c r="I5338" s="4">
        <f t="shared" si="417"/>
        <v>1770.3333333333333</v>
      </c>
      <c r="J5338" s="4">
        <f t="shared" si="418"/>
        <v>1770.3333333333333</v>
      </c>
      <c r="K5338" s="4">
        <f t="shared" si="419"/>
        <v>5335</v>
      </c>
    </row>
    <row r="5339" spans="1:11" x14ac:dyDescent="0.25">
      <c r="A5339" s="2">
        <v>5336</v>
      </c>
      <c r="B5339" s="9">
        <f>(ROUNDUP(Nebenrechnung_Break_Even!A5339/'Rüstprozess (DE)'!$E$30,0))*'Rüstprozess (DE)'!$E$28</f>
        <v>897</v>
      </c>
      <c r="C5339" s="10">
        <f>('Rüstprozess (DE)'!$E$12/3600)*A5339*'Rüstprozess (DE)'!$E$14</f>
        <v>889.33333333333337</v>
      </c>
      <c r="D5339" s="11">
        <f t="shared" si="415"/>
        <v>1786.3333333333335</v>
      </c>
      <c r="E5339" s="9">
        <f>(ROUNDUP(Nebenrechnung_Break_Even!A5339/'Rüstprozess (DE)'!$G$30,0))*'Rüstprozess (DE)'!$G$28</f>
        <v>889</v>
      </c>
      <c r="F5339" s="10">
        <f>('Rüstprozess (DE)'!$G$12/3600)*A5339*'Rüstprozess (DE)'!$E$14</f>
        <v>2668</v>
      </c>
      <c r="G5339" s="11">
        <f t="shared" si="416"/>
        <v>3557</v>
      </c>
      <c r="I5339" s="4">
        <f t="shared" si="417"/>
        <v>1770.6666666666665</v>
      </c>
      <c r="J5339" s="4">
        <f t="shared" si="418"/>
        <v>1770.6666666666665</v>
      </c>
      <c r="K5339" s="4">
        <f t="shared" si="419"/>
        <v>5336</v>
      </c>
    </row>
    <row r="5340" spans="1:11" x14ac:dyDescent="0.25">
      <c r="A5340" s="2">
        <v>5337</v>
      </c>
      <c r="B5340" s="9">
        <f>(ROUNDUP(Nebenrechnung_Break_Even!A5340/'Rüstprozess (DE)'!$E$30,0))*'Rüstprozess (DE)'!$E$28</f>
        <v>897</v>
      </c>
      <c r="C5340" s="10">
        <f>('Rüstprozess (DE)'!$E$12/3600)*A5340*'Rüstprozess (DE)'!$E$14</f>
        <v>889.5</v>
      </c>
      <c r="D5340" s="11">
        <f t="shared" si="415"/>
        <v>1786.5</v>
      </c>
      <c r="E5340" s="9">
        <f>(ROUNDUP(Nebenrechnung_Break_Even!A5340/'Rüstprozess (DE)'!$G$30,0))*'Rüstprozess (DE)'!$G$28</f>
        <v>889</v>
      </c>
      <c r="F5340" s="10">
        <f>('Rüstprozess (DE)'!$G$12/3600)*A5340*'Rüstprozess (DE)'!$E$14</f>
        <v>2668.5</v>
      </c>
      <c r="G5340" s="11">
        <f t="shared" si="416"/>
        <v>3557.5</v>
      </c>
      <c r="I5340" s="4">
        <f t="shared" si="417"/>
        <v>1771</v>
      </c>
      <c r="J5340" s="4">
        <f t="shared" si="418"/>
        <v>1771</v>
      </c>
      <c r="K5340" s="4">
        <f t="shared" si="419"/>
        <v>5337</v>
      </c>
    </row>
    <row r="5341" spans="1:11" x14ac:dyDescent="0.25">
      <c r="A5341" s="2">
        <v>5338</v>
      </c>
      <c r="B5341" s="9">
        <f>(ROUNDUP(Nebenrechnung_Break_Even!A5341/'Rüstprozess (DE)'!$E$30,0))*'Rüstprozess (DE)'!$E$28</f>
        <v>897</v>
      </c>
      <c r="C5341" s="10">
        <f>('Rüstprozess (DE)'!$E$12/3600)*A5341*'Rüstprozess (DE)'!$E$14</f>
        <v>889.66666666666674</v>
      </c>
      <c r="D5341" s="11">
        <f t="shared" si="415"/>
        <v>1786.6666666666667</v>
      </c>
      <c r="E5341" s="9">
        <f>(ROUNDUP(Nebenrechnung_Break_Even!A5341/'Rüstprozess (DE)'!$G$30,0))*'Rüstprozess (DE)'!$G$28</f>
        <v>889</v>
      </c>
      <c r="F5341" s="10">
        <f>('Rüstprozess (DE)'!$G$12/3600)*A5341*'Rüstprozess (DE)'!$E$14</f>
        <v>2669.0000000000005</v>
      </c>
      <c r="G5341" s="11">
        <f t="shared" si="416"/>
        <v>3558.0000000000005</v>
      </c>
      <c r="I5341" s="4">
        <f t="shared" si="417"/>
        <v>1771.3333333333337</v>
      </c>
      <c r="J5341" s="4">
        <f t="shared" si="418"/>
        <v>1771.3333333333337</v>
      </c>
      <c r="K5341" s="4">
        <f t="shared" si="419"/>
        <v>5338</v>
      </c>
    </row>
    <row r="5342" spans="1:11" x14ac:dyDescent="0.25">
      <c r="A5342" s="2">
        <v>5339</v>
      </c>
      <c r="B5342" s="9">
        <f>(ROUNDUP(Nebenrechnung_Break_Even!A5342/'Rüstprozess (DE)'!$E$30,0))*'Rüstprozess (DE)'!$E$28</f>
        <v>897</v>
      </c>
      <c r="C5342" s="10">
        <f>('Rüstprozess (DE)'!$E$12/3600)*A5342*'Rüstprozess (DE)'!$E$14</f>
        <v>889.83333333333337</v>
      </c>
      <c r="D5342" s="11">
        <f t="shared" si="415"/>
        <v>1786.8333333333335</v>
      </c>
      <c r="E5342" s="9">
        <f>(ROUNDUP(Nebenrechnung_Break_Even!A5342/'Rüstprozess (DE)'!$G$30,0))*'Rüstprozess (DE)'!$G$28</f>
        <v>889</v>
      </c>
      <c r="F5342" s="10">
        <f>('Rüstprozess (DE)'!$G$12/3600)*A5342*'Rüstprozess (DE)'!$E$14</f>
        <v>2669.5</v>
      </c>
      <c r="G5342" s="11">
        <f t="shared" si="416"/>
        <v>3558.5</v>
      </c>
      <c r="I5342" s="4">
        <f t="shared" si="417"/>
        <v>1771.6666666666665</v>
      </c>
      <c r="J5342" s="4">
        <f t="shared" si="418"/>
        <v>1771.6666666666665</v>
      </c>
      <c r="K5342" s="4">
        <f t="shared" si="419"/>
        <v>5339</v>
      </c>
    </row>
    <row r="5343" spans="1:11" x14ac:dyDescent="0.25">
      <c r="A5343" s="2">
        <v>5340</v>
      </c>
      <c r="B5343" s="9">
        <f>(ROUNDUP(Nebenrechnung_Break_Even!A5343/'Rüstprozess (DE)'!$E$30,0))*'Rüstprozess (DE)'!$E$28</f>
        <v>897</v>
      </c>
      <c r="C5343" s="10">
        <f>('Rüstprozess (DE)'!$E$12/3600)*A5343*'Rüstprozess (DE)'!$E$14</f>
        <v>890</v>
      </c>
      <c r="D5343" s="11">
        <f t="shared" si="415"/>
        <v>1787</v>
      </c>
      <c r="E5343" s="9">
        <f>(ROUNDUP(Nebenrechnung_Break_Even!A5343/'Rüstprozess (DE)'!$G$30,0))*'Rüstprozess (DE)'!$G$28</f>
        <v>889</v>
      </c>
      <c r="F5343" s="10">
        <f>('Rüstprozess (DE)'!$G$12/3600)*A5343*'Rüstprozess (DE)'!$E$14</f>
        <v>2670</v>
      </c>
      <c r="G5343" s="11">
        <f t="shared" si="416"/>
        <v>3559</v>
      </c>
      <c r="I5343" s="4">
        <f t="shared" si="417"/>
        <v>1772</v>
      </c>
      <c r="J5343" s="4">
        <f t="shared" si="418"/>
        <v>1772</v>
      </c>
      <c r="K5343" s="4">
        <f t="shared" si="419"/>
        <v>5340</v>
      </c>
    </row>
    <row r="5344" spans="1:11" x14ac:dyDescent="0.25">
      <c r="A5344" s="2">
        <v>5341</v>
      </c>
      <c r="B5344" s="9">
        <f>(ROUNDUP(Nebenrechnung_Break_Even!A5344/'Rüstprozess (DE)'!$E$30,0))*'Rüstprozess (DE)'!$E$28</f>
        <v>897</v>
      </c>
      <c r="C5344" s="10">
        <f>('Rüstprozess (DE)'!$E$12/3600)*A5344*'Rüstprozess (DE)'!$E$14</f>
        <v>890.16666666666663</v>
      </c>
      <c r="D5344" s="11">
        <f t="shared" si="415"/>
        <v>1787.1666666666665</v>
      </c>
      <c r="E5344" s="9">
        <f>(ROUNDUP(Nebenrechnung_Break_Even!A5344/'Rüstprozess (DE)'!$G$30,0))*'Rüstprozess (DE)'!$G$28</f>
        <v>889</v>
      </c>
      <c r="F5344" s="10">
        <f>('Rüstprozess (DE)'!$G$12/3600)*A5344*'Rüstprozess (DE)'!$E$14</f>
        <v>2670.5</v>
      </c>
      <c r="G5344" s="11">
        <f t="shared" si="416"/>
        <v>3559.5</v>
      </c>
      <c r="I5344" s="4">
        <f t="shared" si="417"/>
        <v>1772.3333333333335</v>
      </c>
      <c r="J5344" s="4">
        <f t="shared" si="418"/>
        <v>1772.3333333333335</v>
      </c>
      <c r="K5344" s="4">
        <f t="shared" si="419"/>
        <v>5341</v>
      </c>
    </row>
    <row r="5345" spans="1:11" x14ac:dyDescent="0.25">
      <c r="A5345" s="2">
        <v>5342</v>
      </c>
      <c r="B5345" s="9">
        <f>(ROUNDUP(Nebenrechnung_Break_Even!A5345/'Rüstprozess (DE)'!$E$30,0))*'Rüstprozess (DE)'!$E$28</f>
        <v>897</v>
      </c>
      <c r="C5345" s="10">
        <f>('Rüstprozess (DE)'!$E$12/3600)*A5345*'Rüstprozess (DE)'!$E$14</f>
        <v>890.33333333333326</v>
      </c>
      <c r="D5345" s="11">
        <f t="shared" si="415"/>
        <v>1787.3333333333333</v>
      </c>
      <c r="E5345" s="9">
        <f>(ROUNDUP(Nebenrechnung_Break_Even!A5345/'Rüstprozess (DE)'!$G$30,0))*'Rüstprozess (DE)'!$G$28</f>
        <v>889</v>
      </c>
      <c r="F5345" s="10">
        <f>('Rüstprozess (DE)'!$G$12/3600)*A5345*'Rüstprozess (DE)'!$E$14</f>
        <v>2671</v>
      </c>
      <c r="G5345" s="11">
        <f t="shared" si="416"/>
        <v>3560</v>
      </c>
      <c r="I5345" s="4">
        <f t="shared" si="417"/>
        <v>1772.6666666666667</v>
      </c>
      <c r="J5345" s="4">
        <f t="shared" si="418"/>
        <v>1772.6666666666667</v>
      </c>
      <c r="K5345" s="4">
        <f t="shared" si="419"/>
        <v>5342</v>
      </c>
    </row>
    <row r="5346" spans="1:11" x14ac:dyDescent="0.25">
      <c r="A5346" s="2">
        <v>5343</v>
      </c>
      <c r="B5346" s="9">
        <f>(ROUNDUP(Nebenrechnung_Break_Even!A5346/'Rüstprozess (DE)'!$E$30,0))*'Rüstprozess (DE)'!$E$28</f>
        <v>897</v>
      </c>
      <c r="C5346" s="10">
        <f>('Rüstprozess (DE)'!$E$12/3600)*A5346*'Rüstprozess (DE)'!$E$14</f>
        <v>890.5</v>
      </c>
      <c r="D5346" s="11">
        <f t="shared" si="415"/>
        <v>1787.5</v>
      </c>
      <c r="E5346" s="9">
        <f>(ROUNDUP(Nebenrechnung_Break_Even!A5346/'Rüstprozess (DE)'!$G$30,0))*'Rüstprozess (DE)'!$G$28</f>
        <v>889</v>
      </c>
      <c r="F5346" s="10">
        <f>('Rüstprozess (DE)'!$G$12/3600)*A5346*'Rüstprozess (DE)'!$E$14</f>
        <v>2671.5000000000005</v>
      </c>
      <c r="G5346" s="11">
        <f t="shared" si="416"/>
        <v>3560.5000000000005</v>
      </c>
      <c r="I5346" s="4">
        <f t="shared" si="417"/>
        <v>1773.0000000000005</v>
      </c>
      <c r="J5346" s="4">
        <f t="shared" si="418"/>
        <v>1773.0000000000005</v>
      </c>
      <c r="K5346" s="4">
        <f t="shared" si="419"/>
        <v>5343</v>
      </c>
    </row>
    <row r="5347" spans="1:11" x14ac:dyDescent="0.25">
      <c r="A5347" s="2">
        <v>5344</v>
      </c>
      <c r="B5347" s="9">
        <f>(ROUNDUP(Nebenrechnung_Break_Even!A5347/'Rüstprozess (DE)'!$E$30,0))*'Rüstprozess (DE)'!$E$28</f>
        <v>897</v>
      </c>
      <c r="C5347" s="10">
        <f>('Rüstprozess (DE)'!$E$12/3600)*A5347*'Rüstprozess (DE)'!$E$14</f>
        <v>890.66666666666663</v>
      </c>
      <c r="D5347" s="11">
        <f t="shared" si="415"/>
        <v>1787.6666666666665</v>
      </c>
      <c r="E5347" s="9">
        <f>(ROUNDUP(Nebenrechnung_Break_Even!A5347/'Rüstprozess (DE)'!$G$30,0))*'Rüstprozess (DE)'!$G$28</f>
        <v>889</v>
      </c>
      <c r="F5347" s="10">
        <f>('Rüstprozess (DE)'!$G$12/3600)*A5347*'Rüstprozess (DE)'!$E$14</f>
        <v>2672</v>
      </c>
      <c r="G5347" s="11">
        <f t="shared" si="416"/>
        <v>3561</v>
      </c>
      <c r="I5347" s="4">
        <f t="shared" si="417"/>
        <v>1773.3333333333335</v>
      </c>
      <c r="J5347" s="4">
        <f t="shared" si="418"/>
        <v>1773.3333333333335</v>
      </c>
      <c r="K5347" s="4">
        <f t="shared" si="419"/>
        <v>5344</v>
      </c>
    </row>
    <row r="5348" spans="1:11" x14ac:dyDescent="0.25">
      <c r="A5348" s="2">
        <v>5345</v>
      </c>
      <c r="B5348" s="9">
        <f>(ROUNDUP(Nebenrechnung_Break_Even!A5348/'Rüstprozess (DE)'!$E$30,0))*'Rüstprozess (DE)'!$E$28</f>
        <v>897</v>
      </c>
      <c r="C5348" s="10">
        <f>('Rüstprozess (DE)'!$E$12/3600)*A5348*'Rüstprozess (DE)'!$E$14</f>
        <v>890.83333333333326</v>
      </c>
      <c r="D5348" s="11">
        <f t="shared" si="415"/>
        <v>1787.8333333333333</v>
      </c>
      <c r="E5348" s="9">
        <f>(ROUNDUP(Nebenrechnung_Break_Even!A5348/'Rüstprozess (DE)'!$G$30,0))*'Rüstprozess (DE)'!$G$28</f>
        <v>889</v>
      </c>
      <c r="F5348" s="10">
        <f>('Rüstprozess (DE)'!$G$12/3600)*A5348*'Rüstprozess (DE)'!$E$14</f>
        <v>2672.5</v>
      </c>
      <c r="G5348" s="11">
        <f t="shared" si="416"/>
        <v>3561.5</v>
      </c>
      <c r="I5348" s="4">
        <f t="shared" si="417"/>
        <v>1773.6666666666667</v>
      </c>
      <c r="J5348" s="4">
        <f t="shared" si="418"/>
        <v>1773.6666666666667</v>
      </c>
      <c r="K5348" s="4">
        <f t="shared" si="419"/>
        <v>5345</v>
      </c>
    </row>
    <row r="5349" spans="1:11" x14ac:dyDescent="0.25">
      <c r="A5349" s="2">
        <v>5346</v>
      </c>
      <c r="B5349" s="9">
        <f>(ROUNDUP(Nebenrechnung_Break_Even!A5349/'Rüstprozess (DE)'!$E$30,0))*'Rüstprozess (DE)'!$E$28</f>
        <v>897</v>
      </c>
      <c r="C5349" s="10">
        <f>('Rüstprozess (DE)'!$E$12/3600)*A5349*'Rüstprozess (DE)'!$E$14</f>
        <v>891</v>
      </c>
      <c r="D5349" s="11">
        <f t="shared" si="415"/>
        <v>1788</v>
      </c>
      <c r="E5349" s="9">
        <f>(ROUNDUP(Nebenrechnung_Break_Even!A5349/'Rüstprozess (DE)'!$G$30,0))*'Rüstprozess (DE)'!$G$28</f>
        <v>889</v>
      </c>
      <c r="F5349" s="10">
        <f>('Rüstprozess (DE)'!$G$12/3600)*A5349*'Rüstprozess (DE)'!$E$14</f>
        <v>2673</v>
      </c>
      <c r="G5349" s="11">
        <f t="shared" si="416"/>
        <v>3562</v>
      </c>
      <c r="I5349" s="4">
        <f t="shared" si="417"/>
        <v>1774</v>
      </c>
      <c r="J5349" s="4">
        <f t="shared" si="418"/>
        <v>1774</v>
      </c>
      <c r="K5349" s="4">
        <f t="shared" si="419"/>
        <v>5346</v>
      </c>
    </row>
    <row r="5350" spans="1:11" x14ac:dyDescent="0.25">
      <c r="A5350" s="2">
        <v>5347</v>
      </c>
      <c r="B5350" s="9">
        <f>(ROUNDUP(Nebenrechnung_Break_Even!A5350/'Rüstprozess (DE)'!$E$30,0))*'Rüstprozess (DE)'!$E$28</f>
        <v>897</v>
      </c>
      <c r="C5350" s="10">
        <f>('Rüstprozess (DE)'!$E$12/3600)*A5350*'Rüstprozess (DE)'!$E$14</f>
        <v>891.16666666666663</v>
      </c>
      <c r="D5350" s="11">
        <f t="shared" si="415"/>
        <v>1788.1666666666665</v>
      </c>
      <c r="E5350" s="9">
        <f>(ROUNDUP(Nebenrechnung_Break_Even!A5350/'Rüstprozess (DE)'!$G$30,0))*'Rüstprozess (DE)'!$G$28</f>
        <v>889</v>
      </c>
      <c r="F5350" s="10">
        <f>('Rüstprozess (DE)'!$G$12/3600)*A5350*'Rüstprozess (DE)'!$E$14</f>
        <v>2673.5</v>
      </c>
      <c r="G5350" s="11">
        <f t="shared" si="416"/>
        <v>3562.5</v>
      </c>
      <c r="I5350" s="4">
        <f t="shared" si="417"/>
        <v>1774.3333333333335</v>
      </c>
      <c r="J5350" s="4">
        <f t="shared" si="418"/>
        <v>1774.3333333333335</v>
      </c>
      <c r="K5350" s="4">
        <f t="shared" si="419"/>
        <v>5347</v>
      </c>
    </row>
    <row r="5351" spans="1:11" x14ac:dyDescent="0.25">
      <c r="A5351" s="2">
        <v>5348</v>
      </c>
      <c r="B5351" s="9">
        <f>(ROUNDUP(Nebenrechnung_Break_Even!A5351/'Rüstprozess (DE)'!$E$30,0))*'Rüstprozess (DE)'!$E$28</f>
        <v>897</v>
      </c>
      <c r="C5351" s="10">
        <f>('Rüstprozess (DE)'!$E$12/3600)*A5351*'Rüstprozess (DE)'!$E$14</f>
        <v>891.33333333333326</v>
      </c>
      <c r="D5351" s="11">
        <f t="shared" si="415"/>
        <v>1788.3333333333333</v>
      </c>
      <c r="E5351" s="9">
        <f>(ROUNDUP(Nebenrechnung_Break_Even!A5351/'Rüstprozess (DE)'!$G$30,0))*'Rüstprozess (DE)'!$G$28</f>
        <v>889</v>
      </c>
      <c r="F5351" s="10">
        <f>('Rüstprozess (DE)'!$G$12/3600)*A5351*'Rüstprozess (DE)'!$E$14</f>
        <v>2674.0000000000005</v>
      </c>
      <c r="G5351" s="11">
        <f t="shared" si="416"/>
        <v>3563.0000000000005</v>
      </c>
      <c r="I5351" s="4">
        <f t="shared" si="417"/>
        <v>1774.6666666666672</v>
      </c>
      <c r="J5351" s="4">
        <f t="shared" si="418"/>
        <v>1774.6666666666672</v>
      </c>
      <c r="K5351" s="4">
        <f t="shared" si="419"/>
        <v>5348</v>
      </c>
    </row>
    <row r="5352" spans="1:11" x14ac:dyDescent="0.25">
      <c r="A5352" s="2">
        <v>5349</v>
      </c>
      <c r="B5352" s="9">
        <f>(ROUNDUP(Nebenrechnung_Break_Even!A5352/'Rüstprozess (DE)'!$E$30,0))*'Rüstprozess (DE)'!$E$28</f>
        <v>897</v>
      </c>
      <c r="C5352" s="10">
        <f>('Rüstprozess (DE)'!$E$12/3600)*A5352*'Rüstprozess (DE)'!$E$14</f>
        <v>891.5</v>
      </c>
      <c r="D5352" s="11">
        <f t="shared" si="415"/>
        <v>1788.5</v>
      </c>
      <c r="E5352" s="9">
        <f>(ROUNDUP(Nebenrechnung_Break_Even!A5352/'Rüstprozess (DE)'!$G$30,0))*'Rüstprozess (DE)'!$G$28</f>
        <v>889</v>
      </c>
      <c r="F5352" s="10">
        <f>('Rüstprozess (DE)'!$G$12/3600)*A5352*'Rüstprozess (DE)'!$E$14</f>
        <v>2674.5</v>
      </c>
      <c r="G5352" s="11">
        <f t="shared" si="416"/>
        <v>3563.5</v>
      </c>
      <c r="I5352" s="4">
        <f t="shared" si="417"/>
        <v>1775</v>
      </c>
      <c r="J5352" s="4">
        <f t="shared" si="418"/>
        <v>1775</v>
      </c>
      <c r="K5352" s="4">
        <f t="shared" si="419"/>
        <v>5349</v>
      </c>
    </row>
    <row r="5353" spans="1:11" x14ac:dyDescent="0.25">
      <c r="A5353" s="2">
        <v>5350</v>
      </c>
      <c r="B5353" s="9">
        <f>(ROUNDUP(Nebenrechnung_Break_Even!A5353/'Rüstprozess (DE)'!$E$30,0))*'Rüstprozess (DE)'!$E$28</f>
        <v>897</v>
      </c>
      <c r="C5353" s="10">
        <f>('Rüstprozess (DE)'!$E$12/3600)*A5353*'Rüstprozess (DE)'!$E$14</f>
        <v>891.66666666666674</v>
      </c>
      <c r="D5353" s="11">
        <f t="shared" si="415"/>
        <v>1788.6666666666667</v>
      </c>
      <c r="E5353" s="9">
        <f>(ROUNDUP(Nebenrechnung_Break_Even!A5353/'Rüstprozess (DE)'!$G$30,0))*'Rüstprozess (DE)'!$G$28</f>
        <v>889</v>
      </c>
      <c r="F5353" s="10">
        <f>('Rüstprozess (DE)'!$G$12/3600)*A5353*'Rüstprozess (DE)'!$E$14</f>
        <v>2675</v>
      </c>
      <c r="G5353" s="11">
        <f t="shared" si="416"/>
        <v>3564</v>
      </c>
      <c r="I5353" s="4">
        <f t="shared" si="417"/>
        <v>1775.3333333333333</v>
      </c>
      <c r="J5353" s="4">
        <f t="shared" si="418"/>
        <v>1775.3333333333333</v>
      </c>
      <c r="K5353" s="4">
        <f t="shared" si="419"/>
        <v>5350</v>
      </c>
    </row>
    <row r="5354" spans="1:11" x14ac:dyDescent="0.25">
      <c r="A5354" s="2">
        <v>5351</v>
      </c>
      <c r="B5354" s="9">
        <f>(ROUNDUP(Nebenrechnung_Break_Even!A5354/'Rüstprozess (DE)'!$E$30,0))*'Rüstprozess (DE)'!$E$28</f>
        <v>897</v>
      </c>
      <c r="C5354" s="10">
        <f>('Rüstprozess (DE)'!$E$12/3600)*A5354*'Rüstprozess (DE)'!$E$14</f>
        <v>891.83333333333337</v>
      </c>
      <c r="D5354" s="11">
        <f t="shared" si="415"/>
        <v>1788.8333333333335</v>
      </c>
      <c r="E5354" s="9">
        <f>(ROUNDUP(Nebenrechnung_Break_Even!A5354/'Rüstprozess (DE)'!$G$30,0))*'Rüstprozess (DE)'!$G$28</f>
        <v>889</v>
      </c>
      <c r="F5354" s="10">
        <f>('Rüstprozess (DE)'!$G$12/3600)*A5354*'Rüstprozess (DE)'!$E$14</f>
        <v>2675.5</v>
      </c>
      <c r="G5354" s="11">
        <f t="shared" si="416"/>
        <v>3564.5</v>
      </c>
      <c r="I5354" s="4">
        <f t="shared" si="417"/>
        <v>1775.6666666666665</v>
      </c>
      <c r="J5354" s="4">
        <f t="shared" si="418"/>
        <v>1775.6666666666665</v>
      </c>
      <c r="K5354" s="4">
        <f t="shared" si="419"/>
        <v>5351</v>
      </c>
    </row>
    <row r="5355" spans="1:11" x14ac:dyDescent="0.25">
      <c r="A5355" s="2">
        <v>5352</v>
      </c>
      <c r="B5355" s="9">
        <f>(ROUNDUP(Nebenrechnung_Break_Even!A5355/'Rüstprozess (DE)'!$E$30,0))*'Rüstprozess (DE)'!$E$28</f>
        <v>897</v>
      </c>
      <c r="C5355" s="10">
        <f>('Rüstprozess (DE)'!$E$12/3600)*A5355*'Rüstprozess (DE)'!$E$14</f>
        <v>892</v>
      </c>
      <c r="D5355" s="11">
        <f t="shared" si="415"/>
        <v>1789</v>
      </c>
      <c r="E5355" s="9">
        <f>(ROUNDUP(Nebenrechnung_Break_Even!A5355/'Rüstprozess (DE)'!$G$30,0))*'Rüstprozess (DE)'!$G$28</f>
        <v>889</v>
      </c>
      <c r="F5355" s="10">
        <f>('Rüstprozess (DE)'!$G$12/3600)*A5355*'Rüstprozess (DE)'!$E$14</f>
        <v>2676</v>
      </c>
      <c r="G5355" s="11">
        <f t="shared" si="416"/>
        <v>3565</v>
      </c>
      <c r="I5355" s="4">
        <f t="shared" si="417"/>
        <v>1776</v>
      </c>
      <c r="J5355" s="4">
        <f t="shared" si="418"/>
        <v>1776</v>
      </c>
      <c r="K5355" s="4">
        <f t="shared" si="419"/>
        <v>5352</v>
      </c>
    </row>
    <row r="5356" spans="1:11" x14ac:dyDescent="0.25">
      <c r="A5356" s="2">
        <v>5353</v>
      </c>
      <c r="B5356" s="9">
        <f>(ROUNDUP(Nebenrechnung_Break_Even!A5356/'Rüstprozess (DE)'!$E$30,0))*'Rüstprozess (DE)'!$E$28</f>
        <v>897</v>
      </c>
      <c r="C5356" s="10">
        <f>('Rüstprozess (DE)'!$E$12/3600)*A5356*'Rüstprozess (DE)'!$E$14</f>
        <v>892.16666666666674</v>
      </c>
      <c r="D5356" s="11">
        <f t="shared" si="415"/>
        <v>1789.1666666666667</v>
      </c>
      <c r="E5356" s="9">
        <f>(ROUNDUP(Nebenrechnung_Break_Even!A5356/'Rüstprozess (DE)'!$G$30,0))*'Rüstprozess (DE)'!$G$28</f>
        <v>889</v>
      </c>
      <c r="F5356" s="10">
        <f>('Rüstprozess (DE)'!$G$12/3600)*A5356*'Rüstprozess (DE)'!$E$14</f>
        <v>2676.5000000000005</v>
      </c>
      <c r="G5356" s="11">
        <f t="shared" si="416"/>
        <v>3565.5000000000005</v>
      </c>
      <c r="I5356" s="4">
        <f t="shared" si="417"/>
        <v>1776.3333333333337</v>
      </c>
      <c r="J5356" s="4">
        <f t="shared" si="418"/>
        <v>1776.3333333333337</v>
      </c>
      <c r="K5356" s="4">
        <f t="shared" si="419"/>
        <v>5353</v>
      </c>
    </row>
    <row r="5357" spans="1:11" x14ac:dyDescent="0.25">
      <c r="A5357" s="2">
        <v>5354</v>
      </c>
      <c r="B5357" s="9">
        <f>(ROUNDUP(Nebenrechnung_Break_Even!A5357/'Rüstprozess (DE)'!$E$30,0))*'Rüstprozess (DE)'!$E$28</f>
        <v>897</v>
      </c>
      <c r="C5357" s="10">
        <f>('Rüstprozess (DE)'!$E$12/3600)*A5357*'Rüstprozess (DE)'!$E$14</f>
        <v>892.33333333333337</v>
      </c>
      <c r="D5357" s="11">
        <f t="shared" si="415"/>
        <v>1789.3333333333335</v>
      </c>
      <c r="E5357" s="9">
        <f>(ROUNDUP(Nebenrechnung_Break_Even!A5357/'Rüstprozess (DE)'!$G$30,0))*'Rüstprozess (DE)'!$G$28</f>
        <v>889</v>
      </c>
      <c r="F5357" s="10">
        <f>('Rüstprozess (DE)'!$G$12/3600)*A5357*'Rüstprozess (DE)'!$E$14</f>
        <v>2677</v>
      </c>
      <c r="G5357" s="11">
        <f t="shared" si="416"/>
        <v>3566</v>
      </c>
      <c r="I5357" s="4">
        <f t="shared" si="417"/>
        <v>1776.6666666666665</v>
      </c>
      <c r="J5357" s="4">
        <f t="shared" si="418"/>
        <v>1776.6666666666665</v>
      </c>
      <c r="K5357" s="4">
        <f t="shared" si="419"/>
        <v>5354</v>
      </c>
    </row>
    <row r="5358" spans="1:11" x14ac:dyDescent="0.25">
      <c r="A5358" s="2">
        <v>5355</v>
      </c>
      <c r="B5358" s="9">
        <f>(ROUNDUP(Nebenrechnung_Break_Even!A5358/'Rüstprozess (DE)'!$E$30,0))*'Rüstprozess (DE)'!$E$28</f>
        <v>897</v>
      </c>
      <c r="C5358" s="10">
        <f>('Rüstprozess (DE)'!$E$12/3600)*A5358*'Rüstprozess (DE)'!$E$14</f>
        <v>892.5</v>
      </c>
      <c r="D5358" s="11">
        <f t="shared" si="415"/>
        <v>1789.5</v>
      </c>
      <c r="E5358" s="9">
        <f>(ROUNDUP(Nebenrechnung_Break_Even!A5358/'Rüstprozess (DE)'!$G$30,0))*'Rüstprozess (DE)'!$G$28</f>
        <v>889</v>
      </c>
      <c r="F5358" s="10">
        <f>('Rüstprozess (DE)'!$G$12/3600)*A5358*'Rüstprozess (DE)'!$E$14</f>
        <v>2677.5</v>
      </c>
      <c r="G5358" s="11">
        <f t="shared" si="416"/>
        <v>3566.5</v>
      </c>
      <c r="I5358" s="4">
        <f t="shared" si="417"/>
        <v>1777</v>
      </c>
      <c r="J5358" s="4">
        <f t="shared" si="418"/>
        <v>1777</v>
      </c>
      <c r="K5358" s="4">
        <f t="shared" si="419"/>
        <v>5355</v>
      </c>
    </row>
    <row r="5359" spans="1:11" x14ac:dyDescent="0.25">
      <c r="A5359" s="2">
        <v>5356</v>
      </c>
      <c r="B5359" s="9">
        <f>(ROUNDUP(Nebenrechnung_Break_Even!A5359/'Rüstprozess (DE)'!$E$30,0))*'Rüstprozess (DE)'!$E$28</f>
        <v>897</v>
      </c>
      <c r="C5359" s="10">
        <f>('Rüstprozess (DE)'!$E$12/3600)*A5359*'Rüstprozess (DE)'!$E$14</f>
        <v>892.66666666666663</v>
      </c>
      <c r="D5359" s="11">
        <f t="shared" si="415"/>
        <v>1789.6666666666665</v>
      </c>
      <c r="E5359" s="9">
        <f>(ROUNDUP(Nebenrechnung_Break_Even!A5359/'Rüstprozess (DE)'!$G$30,0))*'Rüstprozess (DE)'!$G$28</f>
        <v>889</v>
      </c>
      <c r="F5359" s="10">
        <f>('Rüstprozess (DE)'!$G$12/3600)*A5359*'Rüstprozess (DE)'!$E$14</f>
        <v>2678</v>
      </c>
      <c r="G5359" s="11">
        <f t="shared" si="416"/>
        <v>3567</v>
      </c>
      <c r="I5359" s="4">
        <f t="shared" si="417"/>
        <v>1777.3333333333335</v>
      </c>
      <c r="J5359" s="4">
        <f t="shared" si="418"/>
        <v>1777.3333333333335</v>
      </c>
      <c r="K5359" s="4">
        <f t="shared" si="419"/>
        <v>5356</v>
      </c>
    </row>
    <row r="5360" spans="1:11" x14ac:dyDescent="0.25">
      <c r="A5360" s="2">
        <v>5357</v>
      </c>
      <c r="B5360" s="9">
        <f>(ROUNDUP(Nebenrechnung_Break_Even!A5360/'Rüstprozess (DE)'!$E$30,0))*'Rüstprozess (DE)'!$E$28</f>
        <v>897</v>
      </c>
      <c r="C5360" s="10">
        <f>('Rüstprozess (DE)'!$E$12/3600)*A5360*'Rüstprozess (DE)'!$E$14</f>
        <v>892.83333333333326</v>
      </c>
      <c r="D5360" s="11">
        <f t="shared" si="415"/>
        <v>1789.8333333333333</v>
      </c>
      <c r="E5360" s="9">
        <f>(ROUNDUP(Nebenrechnung_Break_Even!A5360/'Rüstprozess (DE)'!$G$30,0))*'Rüstprozess (DE)'!$G$28</f>
        <v>889</v>
      </c>
      <c r="F5360" s="10">
        <f>('Rüstprozess (DE)'!$G$12/3600)*A5360*'Rüstprozess (DE)'!$E$14</f>
        <v>2678.5</v>
      </c>
      <c r="G5360" s="11">
        <f t="shared" si="416"/>
        <v>3567.5</v>
      </c>
      <c r="I5360" s="4">
        <f t="shared" si="417"/>
        <v>1777.6666666666667</v>
      </c>
      <c r="J5360" s="4">
        <f t="shared" si="418"/>
        <v>1777.6666666666667</v>
      </c>
      <c r="K5360" s="4">
        <f t="shared" si="419"/>
        <v>5357</v>
      </c>
    </row>
    <row r="5361" spans="1:11" x14ac:dyDescent="0.25">
      <c r="A5361" s="2">
        <v>5358</v>
      </c>
      <c r="B5361" s="9">
        <f>(ROUNDUP(Nebenrechnung_Break_Even!A5361/'Rüstprozess (DE)'!$E$30,0))*'Rüstprozess (DE)'!$E$28</f>
        <v>897</v>
      </c>
      <c r="C5361" s="10">
        <f>('Rüstprozess (DE)'!$E$12/3600)*A5361*'Rüstprozess (DE)'!$E$14</f>
        <v>893</v>
      </c>
      <c r="D5361" s="11">
        <f t="shared" si="415"/>
        <v>1790</v>
      </c>
      <c r="E5361" s="9">
        <f>(ROUNDUP(Nebenrechnung_Break_Even!A5361/'Rüstprozess (DE)'!$G$30,0))*'Rüstprozess (DE)'!$G$28</f>
        <v>889</v>
      </c>
      <c r="F5361" s="10">
        <f>('Rüstprozess (DE)'!$G$12/3600)*A5361*'Rüstprozess (DE)'!$E$14</f>
        <v>2679.0000000000005</v>
      </c>
      <c r="G5361" s="11">
        <f t="shared" si="416"/>
        <v>3568.0000000000005</v>
      </c>
      <c r="I5361" s="4">
        <f t="shared" si="417"/>
        <v>1778.0000000000005</v>
      </c>
      <c r="J5361" s="4">
        <f t="shared" si="418"/>
        <v>1778.0000000000005</v>
      </c>
      <c r="K5361" s="4">
        <f t="shared" si="419"/>
        <v>5358</v>
      </c>
    </row>
    <row r="5362" spans="1:11" x14ac:dyDescent="0.25">
      <c r="A5362" s="2">
        <v>5359</v>
      </c>
      <c r="B5362" s="9">
        <f>(ROUNDUP(Nebenrechnung_Break_Even!A5362/'Rüstprozess (DE)'!$E$30,0))*'Rüstprozess (DE)'!$E$28</f>
        <v>897</v>
      </c>
      <c r="C5362" s="10">
        <f>('Rüstprozess (DE)'!$E$12/3600)*A5362*'Rüstprozess (DE)'!$E$14</f>
        <v>893.16666666666663</v>
      </c>
      <c r="D5362" s="11">
        <f t="shared" si="415"/>
        <v>1790.1666666666665</v>
      </c>
      <c r="E5362" s="9">
        <f>(ROUNDUP(Nebenrechnung_Break_Even!A5362/'Rüstprozess (DE)'!$G$30,0))*'Rüstprozess (DE)'!$G$28</f>
        <v>889</v>
      </c>
      <c r="F5362" s="10">
        <f>('Rüstprozess (DE)'!$G$12/3600)*A5362*'Rüstprozess (DE)'!$E$14</f>
        <v>2679.5</v>
      </c>
      <c r="G5362" s="11">
        <f t="shared" si="416"/>
        <v>3568.5</v>
      </c>
      <c r="I5362" s="4">
        <f t="shared" si="417"/>
        <v>1778.3333333333335</v>
      </c>
      <c r="J5362" s="4">
        <f t="shared" si="418"/>
        <v>1778.3333333333335</v>
      </c>
      <c r="K5362" s="4">
        <f t="shared" si="419"/>
        <v>5359</v>
      </c>
    </row>
    <row r="5363" spans="1:11" x14ac:dyDescent="0.25">
      <c r="A5363" s="2">
        <v>5360</v>
      </c>
      <c r="B5363" s="9">
        <f>(ROUNDUP(Nebenrechnung_Break_Even!A5363/'Rüstprozess (DE)'!$E$30,0))*'Rüstprozess (DE)'!$E$28</f>
        <v>897</v>
      </c>
      <c r="C5363" s="10">
        <f>('Rüstprozess (DE)'!$E$12/3600)*A5363*'Rüstprozess (DE)'!$E$14</f>
        <v>893.33333333333326</v>
      </c>
      <c r="D5363" s="11">
        <f t="shared" si="415"/>
        <v>1790.3333333333333</v>
      </c>
      <c r="E5363" s="9">
        <f>(ROUNDUP(Nebenrechnung_Break_Even!A5363/'Rüstprozess (DE)'!$G$30,0))*'Rüstprozess (DE)'!$G$28</f>
        <v>889</v>
      </c>
      <c r="F5363" s="10">
        <f>('Rüstprozess (DE)'!$G$12/3600)*A5363*'Rüstprozess (DE)'!$E$14</f>
        <v>2680</v>
      </c>
      <c r="G5363" s="11">
        <f t="shared" si="416"/>
        <v>3569</v>
      </c>
      <c r="I5363" s="4">
        <f t="shared" si="417"/>
        <v>1778.6666666666667</v>
      </c>
      <c r="J5363" s="4">
        <f t="shared" si="418"/>
        <v>1778.6666666666667</v>
      </c>
      <c r="K5363" s="4">
        <f t="shared" si="419"/>
        <v>5360</v>
      </c>
    </row>
    <row r="5364" spans="1:11" x14ac:dyDescent="0.25">
      <c r="A5364" s="2">
        <v>5361</v>
      </c>
      <c r="B5364" s="9">
        <f>(ROUNDUP(Nebenrechnung_Break_Even!A5364/'Rüstprozess (DE)'!$E$30,0))*'Rüstprozess (DE)'!$E$28</f>
        <v>897</v>
      </c>
      <c r="C5364" s="10">
        <f>('Rüstprozess (DE)'!$E$12/3600)*A5364*'Rüstprozess (DE)'!$E$14</f>
        <v>893.5</v>
      </c>
      <c r="D5364" s="11">
        <f t="shared" si="415"/>
        <v>1790.5</v>
      </c>
      <c r="E5364" s="9">
        <f>(ROUNDUP(Nebenrechnung_Break_Even!A5364/'Rüstprozess (DE)'!$G$30,0))*'Rüstprozess (DE)'!$G$28</f>
        <v>889</v>
      </c>
      <c r="F5364" s="10">
        <f>('Rüstprozess (DE)'!$G$12/3600)*A5364*'Rüstprozess (DE)'!$E$14</f>
        <v>2680.5</v>
      </c>
      <c r="G5364" s="11">
        <f t="shared" si="416"/>
        <v>3569.5</v>
      </c>
      <c r="I5364" s="4">
        <f t="shared" si="417"/>
        <v>1779</v>
      </c>
      <c r="J5364" s="4">
        <f t="shared" si="418"/>
        <v>1779</v>
      </c>
      <c r="K5364" s="4">
        <f t="shared" si="419"/>
        <v>5361</v>
      </c>
    </row>
    <row r="5365" spans="1:11" x14ac:dyDescent="0.25">
      <c r="A5365" s="2">
        <v>5362</v>
      </c>
      <c r="B5365" s="9">
        <f>(ROUNDUP(Nebenrechnung_Break_Even!A5365/'Rüstprozess (DE)'!$E$30,0))*'Rüstprozess (DE)'!$E$28</f>
        <v>897</v>
      </c>
      <c r="C5365" s="10">
        <f>('Rüstprozess (DE)'!$E$12/3600)*A5365*'Rüstprozess (DE)'!$E$14</f>
        <v>893.66666666666663</v>
      </c>
      <c r="D5365" s="11">
        <f t="shared" si="415"/>
        <v>1790.6666666666665</v>
      </c>
      <c r="E5365" s="9">
        <f>(ROUNDUP(Nebenrechnung_Break_Even!A5365/'Rüstprozess (DE)'!$G$30,0))*'Rüstprozess (DE)'!$G$28</f>
        <v>889</v>
      </c>
      <c r="F5365" s="10">
        <f>('Rüstprozess (DE)'!$G$12/3600)*A5365*'Rüstprozess (DE)'!$E$14</f>
        <v>2681</v>
      </c>
      <c r="G5365" s="11">
        <f t="shared" si="416"/>
        <v>3570</v>
      </c>
      <c r="I5365" s="4">
        <f t="shared" si="417"/>
        <v>1779.3333333333335</v>
      </c>
      <c r="J5365" s="4">
        <f t="shared" si="418"/>
        <v>1779.3333333333335</v>
      </c>
      <c r="K5365" s="4">
        <f t="shared" si="419"/>
        <v>5362</v>
      </c>
    </row>
    <row r="5366" spans="1:11" x14ac:dyDescent="0.25">
      <c r="A5366" s="2">
        <v>5363</v>
      </c>
      <c r="B5366" s="9">
        <f>(ROUNDUP(Nebenrechnung_Break_Even!A5366/'Rüstprozess (DE)'!$E$30,0))*'Rüstprozess (DE)'!$E$28</f>
        <v>897</v>
      </c>
      <c r="C5366" s="10">
        <f>('Rüstprozess (DE)'!$E$12/3600)*A5366*'Rüstprozess (DE)'!$E$14</f>
        <v>893.83333333333326</v>
      </c>
      <c r="D5366" s="11">
        <f t="shared" si="415"/>
        <v>1790.8333333333333</v>
      </c>
      <c r="E5366" s="9">
        <f>(ROUNDUP(Nebenrechnung_Break_Even!A5366/'Rüstprozess (DE)'!$G$30,0))*'Rüstprozess (DE)'!$G$28</f>
        <v>889</v>
      </c>
      <c r="F5366" s="10">
        <f>('Rüstprozess (DE)'!$G$12/3600)*A5366*'Rüstprozess (DE)'!$E$14</f>
        <v>2681.5000000000005</v>
      </c>
      <c r="G5366" s="11">
        <f t="shared" si="416"/>
        <v>3570.5000000000005</v>
      </c>
      <c r="I5366" s="4">
        <f t="shared" si="417"/>
        <v>1779.6666666666672</v>
      </c>
      <c r="J5366" s="4">
        <f t="shared" si="418"/>
        <v>1779.6666666666672</v>
      </c>
      <c r="K5366" s="4">
        <f t="shared" si="419"/>
        <v>5363</v>
      </c>
    </row>
    <row r="5367" spans="1:11" x14ac:dyDescent="0.25">
      <c r="A5367" s="2">
        <v>5364</v>
      </c>
      <c r="B5367" s="9">
        <f>(ROUNDUP(Nebenrechnung_Break_Even!A5367/'Rüstprozess (DE)'!$E$30,0))*'Rüstprozess (DE)'!$E$28</f>
        <v>897</v>
      </c>
      <c r="C5367" s="10">
        <f>('Rüstprozess (DE)'!$E$12/3600)*A5367*'Rüstprozess (DE)'!$E$14</f>
        <v>894</v>
      </c>
      <c r="D5367" s="11">
        <f t="shared" si="415"/>
        <v>1791</v>
      </c>
      <c r="E5367" s="9">
        <f>(ROUNDUP(Nebenrechnung_Break_Even!A5367/'Rüstprozess (DE)'!$G$30,0))*'Rüstprozess (DE)'!$G$28</f>
        <v>889</v>
      </c>
      <c r="F5367" s="10">
        <f>('Rüstprozess (DE)'!$G$12/3600)*A5367*'Rüstprozess (DE)'!$E$14</f>
        <v>2682</v>
      </c>
      <c r="G5367" s="11">
        <f t="shared" si="416"/>
        <v>3571</v>
      </c>
      <c r="I5367" s="4">
        <f t="shared" si="417"/>
        <v>1780</v>
      </c>
      <c r="J5367" s="4">
        <f t="shared" si="418"/>
        <v>1780</v>
      </c>
      <c r="K5367" s="4">
        <f t="shared" si="419"/>
        <v>5364</v>
      </c>
    </row>
    <row r="5368" spans="1:11" x14ac:dyDescent="0.25">
      <c r="A5368" s="2">
        <v>5365</v>
      </c>
      <c r="B5368" s="9">
        <f>(ROUNDUP(Nebenrechnung_Break_Even!A5368/'Rüstprozess (DE)'!$E$30,0))*'Rüstprozess (DE)'!$E$28</f>
        <v>897</v>
      </c>
      <c r="C5368" s="10">
        <f>('Rüstprozess (DE)'!$E$12/3600)*A5368*'Rüstprozess (DE)'!$E$14</f>
        <v>894.16666666666674</v>
      </c>
      <c r="D5368" s="11">
        <f t="shared" si="415"/>
        <v>1791.1666666666667</v>
      </c>
      <c r="E5368" s="9">
        <f>(ROUNDUP(Nebenrechnung_Break_Even!A5368/'Rüstprozess (DE)'!$G$30,0))*'Rüstprozess (DE)'!$G$28</f>
        <v>889</v>
      </c>
      <c r="F5368" s="10">
        <f>('Rüstprozess (DE)'!$G$12/3600)*A5368*'Rüstprozess (DE)'!$E$14</f>
        <v>2682.5</v>
      </c>
      <c r="G5368" s="11">
        <f t="shared" si="416"/>
        <v>3571.5</v>
      </c>
      <c r="I5368" s="4">
        <f t="shared" si="417"/>
        <v>1780.3333333333333</v>
      </c>
      <c r="J5368" s="4">
        <f t="shared" si="418"/>
        <v>1780.3333333333333</v>
      </c>
      <c r="K5368" s="4">
        <f t="shared" si="419"/>
        <v>5365</v>
      </c>
    </row>
    <row r="5369" spans="1:11" x14ac:dyDescent="0.25">
      <c r="A5369" s="2">
        <v>5366</v>
      </c>
      <c r="B5369" s="9">
        <f>(ROUNDUP(Nebenrechnung_Break_Even!A5369/'Rüstprozess (DE)'!$E$30,0))*'Rüstprozess (DE)'!$E$28</f>
        <v>897</v>
      </c>
      <c r="C5369" s="10">
        <f>('Rüstprozess (DE)'!$E$12/3600)*A5369*'Rüstprozess (DE)'!$E$14</f>
        <v>894.33333333333337</v>
      </c>
      <c r="D5369" s="11">
        <f t="shared" si="415"/>
        <v>1791.3333333333335</v>
      </c>
      <c r="E5369" s="9">
        <f>(ROUNDUP(Nebenrechnung_Break_Even!A5369/'Rüstprozess (DE)'!$G$30,0))*'Rüstprozess (DE)'!$G$28</f>
        <v>889</v>
      </c>
      <c r="F5369" s="10">
        <f>('Rüstprozess (DE)'!$G$12/3600)*A5369*'Rüstprozess (DE)'!$E$14</f>
        <v>2683</v>
      </c>
      <c r="G5369" s="11">
        <f t="shared" si="416"/>
        <v>3572</v>
      </c>
      <c r="I5369" s="4">
        <f t="shared" si="417"/>
        <v>1780.6666666666665</v>
      </c>
      <c r="J5369" s="4">
        <f t="shared" si="418"/>
        <v>1780.6666666666665</v>
      </c>
      <c r="K5369" s="4">
        <f t="shared" si="419"/>
        <v>5366</v>
      </c>
    </row>
    <row r="5370" spans="1:11" x14ac:dyDescent="0.25">
      <c r="A5370" s="2">
        <v>5367</v>
      </c>
      <c r="B5370" s="9">
        <f>(ROUNDUP(Nebenrechnung_Break_Even!A5370/'Rüstprozess (DE)'!$E$30,0))*'Rüstprozess (DE)'!$E$28</f>
        <v>897</v>
      </c>
      <c r="C5370" s="10">
        <f>('Rüstprozess (DE)'!$E$12/3600)*A5370*'Rüstprozess (DE)'!$E$14</f>
        <v>894.5</v>
      </c>
      <c r="D5370" s="11">
        <f t="shared" si="415"/>
        <v>1791.5</v>
      </c>
      <c r="E5370" s="9">
        <f>(ROUNDUP(Nebenrechnung_Break_Even!A5370/'Rüstprozess (DE)'!$G$30,0))*'Rüstprozess (DE)'!$G$28</f>
        <v>889</v>
      </c>
      <c r="F5370" s="10">
        <f>('Rüstprozess (DE)'!$G$12/3600)*A5370*'Rüstprozess (DE)'!$E$14</f>
        <v>2683.5</v>
      </c>
      <c r="G5370" s="11">
        <f t="shared" si="416"/>
        <v>3572.5</v>
      </c>
      <c r="I5370" s="4">
        <f t="shared" si="417"/>
        <v>1781</v>
      </c>
      <c r="J5370" s="4">
        <f t="shared" si="418"/>
        <v>1781</v>
      </c>
      <c r="K5370" s="4">
        <f t="shared" si="419"/>
        <v>5367</v>
      </c>
    </row>
    <row r="5371" spans="1:11" x14ac:dyDescent="0.25">
      <c r="A5371" s="2">
        <v>5368</v>
      </c>
      <c r="B5371" s="9">
        <f>(ROUNDUP(Nebenrechnung_Break_Even!A5371/'Rüstprozess (DE)'!$E$30,0))*'Rüstprozess (DE)'!$E$28</f>
        <v>897</v>
      </c>
      <c r="C5371" s="10">
        <f>('Rüstprozess (DE)'!$E$12/3600)*A5371*'Rüstprozess (DE)'!$E$14</f>
        <v>894.66666666666674</v>
      </c>
      <c r="D5371" s="11">
        <f t="shared" si="415"/>
        <v>1791.6666666666667</v>
      </c>
      <c r="E5371" s="9">
        <f>(ROUNDUP(Nebenrechnung_Break_Even!A5371/'Rüstprozess (DE)'!$G$30,0))*'Rüstprozess (DE)'!$G$28</f>
        <v>889</v>
      </c>
      <c r="F5371" s="10">
        <f>('Rüstprozess (DE)'!$G$12/3600)*A5371*'Rüstprozess (DE)'!$E$14</f>
        <v>2684.0000000000005</v>
      </c>
      <c r="G5371" s="11">
        <f t="shared" si="416"/>
        <v>3573.0000000000005</v>
      </c>
      <c r="I5371" s="4">
        <f t="shared" si="417"/>
        <v>1781.3333333333337</v>
      </c>
      <c r="J5371" s="4">
        <f t="shared" si="418"/>
        <v>1781.3333333333337</v>
      </c>
      <c r="K5371" s="4">
        <f t="shared" si="419"/>
        <v>5368</v>
      </c>
    </row>
    <row r="5372" spans="1:11" x14ac:dyDescent="0.25">
      <c r="A5372" s="2">
        <v>5369</v>
      </c>
      <c r="B5372" s="9">
        <f>(ROUNDUP(Nebenrechnung_Break_Even!A5372/'Rüstprozess (DE)'!$E$30,0))*'Rüstprozess (DE)'!$E$28</f>
        <v>897</v>
      </c>
      <c r="C5372" s="10">
        <f>('Rüstprozess (DE)'!$E$12/3600)*A5372*'Rüstprozess (DE)'!$E$14</f>
        <v>894.83333333333337</v>
      </c>
      <c r="D5372" s="11">
        <f t="shared" si="415"/>
        <v>1791.8333333333335</v>
      </c>
      <c r="E5372" s="9">
        <f>(ROUNDUP(Nebenrechnung_Break_Even!A5372/'Rüstprozess (DE)'!$G$30,0))*'Rüstprozess (DE)'!$G$28</f>
        <v>889</v>
      </c>
      <c r="F5372" s="10">
        <f>('Rüstprozess (DE)'!$G$12/3600)*A5372*'Rüstprozess (DE)'!$E$14</f>
        <v>2684.5</v>
      </c>
      <c r="G5372" s="11">
        <f t="shared" si="416"/>
        <v>3573.5</v>
      </c>
      <c r="I5372" s="4">
        <f t="shared" si="417"/>
        <v>1781.6666666666665</v>
      </c>
      <c r="J5372" s="4">
        <f t="shared" si="418"/>
        <v>1781.6666666666665</v>
      </c>
      <c r="K5372" s="4">
        <f t="shared" si="419"/>
        <v>5369</v>
      </c>
    </row>
    <row r="5373" spans="1:11" x14ac:dyDescent="0.25">
      <c r="A5373" s="2">
        <v>5370</v>
      </c>
      <c r="B5373" s="9">
        <f>(ROUNDUP(Nebenrechnung_Break_Even!A5373/'Rüstprozess (DE)'!$E$30,0))*'Rüstprozess (DE)'!$E$28</f>
        <v>897</v>
      </c>
      <c r="C5373" s="10">
        <f>('Rüstprozess (DE)'!$E$12/3600)*A5373*'Rüstprozess (DE)'!$E$14</f>
        <v>895</v>
      </c>
      <c r="D5373" s="11">
        <f t="shared" si="415"/>
        <v>1792</v>
      </c>
      <c r="E5373" s="9">
        <f>(ROUNDUP(Nebenrechnung_Break_Even!A5373/'Rüstprozess (DE)'!$G$30,0))*'Rüstprozess (DE)'!$G$28</f>
        <v>889</v>
      </c>
      <c r="F5373" s="10">
        <f>('Rüstprozess (DE)'!$G$12/3600)*A5373*'Rüstprozess (DE)'!$E$14</f>
        <v>2685</v>
      </c>
      <c r="G5373" s="11">
        <f t="shared" si="416"/>
        <v>3574</v>
      </c>
      <c r="I5373" s="4">
        <f t="shared" si="417"/>
        <v>1782</v>
      </c>
      <c r="J5373" s="4">
        <f t="shared" si="418"/>
        <v>1782</v>
      </c>
      <c r="K5373" s="4">
        <f t="shared" si="419"/>
        <v>5370</v>
      </c>
    </row>
    <row r="5374" spans="1:11" x14ac:dyDescent="0.25">
      <c r="A5374" s="2">
        <v>5371</v>
      </c>
      <c r="B5374" s="9">
        <f>(ROUNDUP(Nebenrechnung_Break_Even!A5374/'Rüstprozess (DE)'!$E$30,0))*'Rüstprozess (DE)'!$E$28</f>
        <v>897</v>
      </c>
      <c r="C5374" s="10">
        <f>('Rüstprozess (DE)'!$E$12/3600)*A5374*'Rüstprozess (DE)'!$E$14</f>
        <v>895.16666666666663</v>
      </c>
      <c r="D5374" s="11">
        <f t="shared" si="415"/>
        <v>1792.1666666666665</v>
      </c>
      <c r="E5374" s="9">
        <f>(ROUNDUP(Nebenrechnung_Break_Even!A5374/'Rüstprozess (DE)'!$G$30,0))*'Rüstprozess (DE)'!$G$28</f>
        <v>889</v>
      </c>
      <c r="F5374" s="10">
        <f>('Rüstprozess (DE)'!$G$12/3600)*A5374*'Rüstprozess (DE)'!$E$14</f>
        <v>2685.5</v>
      </c>
      <c r="G5374" s="11">
        <f t="shared" si="416"/>
        <v>3574.5</v>
      </c>
      <c r="I5374" s="4">
        <f t="shared" si="417"/>
        <v>1782.3333333333335</v>
      </c>
      <c r="J5374" s="4">
        <f t="shared" si="418"/>
        <v>1782.3333333333335</v>
      </c>
      <c r="K5374" s="4">
        <f t="shared" si="419"/>
        <v>5371</v>
      </c>
    </row>
    <row r="5375" spans="1:11" x14ac:dyDescent="0.25">
      <c r="A5375" s="2">
        <v>5372</v>
      </c>
      <c r="B5375" s="9">
        <f>(ROUNDUP(Nebenrechnung_Break_Even!A5375/'Rüstprozess (DE)'!$E$30,0))*'Rüstprozess (DE)'!$E$28</f>
        <v>897</v>
      </c>
      <c r="C5375" s="10">
        <f>('Rüstprozess (DE)'!$E$12/3600)*A5375*'Rüstprozess (DE)'!$E$14</f>
        <v>895.33333333333326</v>
      </c>
      <c r="D5375" s="11">
        <f t="shared" si="415"/>
        <v>1792.3333333333333</v>
      </c>
      <c r="E5375" s="9">
        <f>(ROUNDUP(Nebenrechnung_Break_Even!A5375/'Rüstprozess (DE)'!$G$30,0))*'Rüstprozess (DE)'!$G$28</f>
        <v>889</v>
      </c>
      <c r="F5375" s="10">
        <f>('Rüstprozess (DE)'!$G$12/3600)*A5375*'Rüstprozess (DE)'!$E$14</f>
        <v>2686</v>
      </c>
      <c r="G5375" s="11">
        <f t="shared" si="416"/>
        <v>3575</v>
      </c>
      <c r="I5375" s="4">
        <f t="shared" si="417"/>
        <v>1782.6666666666667</v>
      </c>
      <c r="J5375" s="4">
        <f t="shared" si="418"/>
        <v>1782.6666666666667</v>
      </c>
      <c r="K5375" s="4">
        <f t="shared" si="419"/>
        <v>5372</v>
      </c>
    </row>
    <row r="5376" spans="1:11" x14ac:dyDescent="0.25">
      <c r="A5376" s="2">
        <v>5373</v>
      </c>
      <c r="B5376" s="9">
        <f>(ROUNDUP(Nebenrechnung_Break_Even!A5376/'Rüstprozess (DE)'!$E$30,0))*'Rüstprozess (DE)'!$E$28</f>
        <v>897</v>
      </c>
      <c r="C5376" s="10">
        <f>('Rüstprozess (DE)'!$E$12/3600)*A5376*'Rüstprozess (DE)'!$E$14</f>
        <v>895.5</v>
      </c>
      <c r="D5376" s="11">
        <f t="shared" si="415"/>
        <v>1792.5</v>
      </c>
      <c r="E5376" s="9">
        <f>(ROUNDUP(Nebenrechnung_Break_Even!A5376/'Rüstprozess (DE)'!$G$30,0))*'Rüstprozess (DE)'!$G$28</f>
        <v>889</v>
      </c>
      <c r="F5376" s="10">
        <f>('Rüstprozess (DE)'!$G$12/3600)*A5376*'Rüstprozess (DE)'!$E$14</f>
        <v>2686.5000000000005</v>
      </c>
      <c r="G5376" s="11">
        <f t="shared" si="416"/>
        <v>3575.5000000000005</v>
      </c>
      <c r="I5376" s="4">
        <f t="shared" si="417"/>
        <v>1783.0000000000005</v>
      </c>
      <c r="J5376" s="4">
        <f t="shared" si="418"/>
        <v>1783.0000000000005</v>
      </c>
      <c r="K5376" s="4">
        <f t="shared" si="419"/>
        <v>5373</v>
      </c>
    </row>
    <row r="5377" spans="1:11" x14ac:dyDescent="0.25">
      <c r="A5377" s="2">
        <v>5374</v>
      </c>
      <c r="B5377" s="9">
        <f>(ROUNDUP(Nebenrechnung_Break_Even!A5377/'Rüstprozess (DE)'!$E$30,0))*'Rüstprozess (DE)'!$E$28</f>
        <v>897</v>
      </c>
      <c r="C5377" s="10">
        <f>('Rüstprozess (DE)'!$E$12/3600)*A5377*'Rüstprozess (DE)'!$E$14</f>
        <v>895.66666666666663</v>
      </c>
      <c r="D5377" s="11">
        <f t="shared" si="415"/>
        <v>1792.6666666666665</v>
      </c>
      <c r="E5377" s="9">
        <f>(ROUNDUP(Nebenrechnung_Break_Even!A5377/'Rüstprozess (DE)'!$G$30,0))*'Rüstprozess (DE)'!$G$28</f>
        <v>889</v>
      </c>
      <c r="F5377" s="10">
        <f>('Rüstprozess (DE)'!$G$12/3600)*A5377*'Rüstprozess (DE)'!$E$14</f>
        <v>2687</v>
      </c>
      <c r="G5377" s="11">
        <f t="shared" si="416"/>
        <v>3576</v>
      </c>
      <c r="I5377" s="4">
        <f t="shared" si="417"/>
        <v>1783.3333333333335</v>
      </c>
      <c r="J5377" s="4">
        <f t="shared" si="418"/>
        <v>1783.3333333333335</v>
      </c>
      <c r="K5377" s="4">
        <f t="shared" si="419"/>
        <v>5374</v>
      </c>
    </row>
    <row r="5378" spans="1:11" x14ac:dyDescent="0.25">
      <c r="A5378" s="2">
        <v>5375</v>
      </c>
      <c r="B5378" s="9">
        <f>(ROUNDUP(Nebenrechnung_Break_Even!A5378/'Rüstprozess (DE)'!$E$30,0))*'Rüstprozess (DE)'!$E$28</f>
        <v>897</v>
      </c>
      <c r="C5378" s="10">
        <f>('Rüstprozess (DE)'!$E$12/3600)*A5378*'Rüstprozess (DE)'!$E$14</f>
        <v>895.83333333333326</v>
      </c>
      <c r="D5378" s="11">
        <f t="shared" si="415"/>
        <v>1792.8333333333333</v>
      </c>
      <c r="E5378" s="9">
        <f>(ROUNDUP(Nebenrechnung_Break_Even!A5378/'Rüstprozess (DE)'!$G$30,0))*'Rüstprozess (DE)'!$G$28</f>
        <v>889</v>
      </c>
      <c r="F5378" s="10">
        <f>('Rüstprozess (DE)'!$G$12/3600)*A5378*'Rüstprozess (DE)'!$E$14</f>
        <v>2687.5</v>
      </c>
      <c r="G5378" s="11">
        <f t="shared" si="416"/>
        <v>3576.5</v>
      </c>
      <c r="I5378" s="4">
        <f t="shared" si="417"/>
        <v>1783.6666666666667</v>
      </c>
      <c r="J5378" s="4">
        <f t="shared" si="418"/>
        <v>1783.6666666666667</v>
      </c>
      <c r="K5378" s="4">
        <f t="shared" si="419"/>
        <v>5375</v>
      </c>
    </row>
    <row r="5379" spans="1:11" x14ac:dyDescent="0.25">
      <c r="A5379" s="2">
        <v>5376</v>
      </c>
      <c r="B5379" s="9">
        <f>(ROUNDUP(Nebenrechnung_Break_Even!A5379/'Rüstprozess (DE)'!$E$30,0))*'Rüstprozess (DE)'!$E$28</f>
        <v>897</v>
      </c>
      <c r="C5379" s="10">
        <f>('Rüstprozess (DE)'!$E$12/3600)*A5379*'Rüstprozess (DE)'!$E$14</f>
        <v>896</v>
      </c>
      <c r="D5379" s="11">
        <f t="shared" si="415"/>
        <v>1793</v>
      </c>
      <c r="E5379" s="9">
        <f>(ROUNDUP(Nebenrechnung_Break_Even!A5379/'Rüstprozess (DE)'!$G$30,0))*'Rüstprozess (DE)'!$G$28</f>
        <v>889</v>
      </c>
      <c r="F5379" s="10">
        <f>('Rüstprozess (DE)'!$G$12/3600)*A5379*'Rüstprozess (DE)'!$E$14</f>
        <v>2688</v>
      </c>
      <c r="G5379" s="11">
        <f t="shared" si="416"/>
        <v>3577</v>
      </c>
      <c r="I5379" s="4">
        <f t="shared" si="417"/>
        <v>1784</v>
      </c>
      <c r="J5379" s="4">
        <f t="shared" si="418"/>
        <v>1784</v>
      </c>
      <c r="K5379" s="4">
        <f t="shared" si="419"/>
        <v>5376</v>
      </c>
    </row>
    <row r="5380" spans="1:11" x14ac:dyDescent="0.25">
      <c r="A5380" s="2">
        <v>5377</v>
      </c>
      <c r="B5380" s="9">
        <f>(ROUNDUP(Nebenrechnung_Break_Even!A5380/'Rüstprozess (DE)'!$E$30,0))*'Rüstprozess (DE)'!$E$28</f>
        <v>897</v>
      </c>
      <c r="C5380" s="10">
        <f>('Rüstprozess (DE)'!$E$12/3600)*A5380*'Rüstprozess (DE)'!$E$14</f>
        <v>896.16666666666663</v>
      </c>
      <c r="D5380" s="11">
        <f t="shared" si="415"/>
        <v>1793.1666666666665</v>
      </c>
      <c r="E5380" s="9">
        <f>(ROUNDUP(Nebenrechnung_Break_Even!A5380/'Rüstprozess (DE)'!$G$30,0))*'Rüstprozess (DE)'!$G$28</f>
        <v>889</v>
      </c>
      <c r="F5380" s="10">
        <f>('Rüstprozess (DE)'!$G$12/3600)*A5380*'Rüstprozess (DE)'!$E$14</f>
        <v>2688.5</v>
      </c>
      <c r="G5380" s="11">
        <f t="shared" si="416"/>
        <v>3577.5</v>
      </c>
      <c r="I5380" s="4">
        <f t="shared" si="417"/>
        <v>1784.3333333333335</v>
      </c>
      <c r="J5380" s="4">
        <f t="shared" si="418"/>
        <v>1784.3333333333335</v>
      </c>
      <c r="K5380" s="4">
        <f t="shared" si="419"/>
        <v>5377</v>
      </c>
    </row>
    <row r="5381" spans="1:11" x14ac:dyDescent="0.25">
      <c r="A5381" s="2">
        <v>5378</v>
      </c>
      <c r="B5381" s="9">
        <f>(ROUNDUP(Nebenrechnung_Break_Even!A5381/'Rüstprozess (DE)'!$E$30,0))*'Rüstprozess (DE)'!$E$28</f>
        <v>897</v>
      </c>
      <c r="C5381" s="10">
        <f>('Rüstprozess (DE)'!$E$12/3600)*A5381*'Rüstprozess (DE)'!$E$14</f>
        <v>896.33333333333326</v>
      </c>
      <c r="D5381" s="11">
        <f t="shared" ref="D5381:D5444" si="420">SUM(B5381:C5381)</f>
        <v>1793.3333333333333</v>
      </c>
      <c r="E5381" s="9">
        <f>(ROUNDUP(Nebenrechnung_Break_Even!A5381/'Rüstprozess (DE)'!$G$30,0))*'Rüstprozess (DE)'!$G$28</f>
        <v>889</v>
      </c>
      <c r="F5381" s="10">
        <f>('Rüstprozess (DE)'!$G$12/3600)*A5381*'Rüstprozess (DE)'!$E$14</f>
        <v>2689.0000000000005</v>
      </c>
      <c r="G5381" s="11">
        <f t="shared" ref="G5381:G5444" si="421">SUM(E5381:F5381)</f>
        <v>3578.0000000000005</v>
      </c>
      <c r="I5381" s="4">
        <f t="shared" ref="I5381:I5444" si="422">G5381-D5381</f>
        <v>1784.6666666666672</v>
      </c>
      <c r="J5381" s="4">
        <f t="shared" ref="J5381:J5444" si="423">ABS(I5381)</f>
        <v>1784.6666666666672</v>
      </c>
      <c r="K5381" s="4">
        <f t="shared" ref="K5381:K5444" si="424">A5381</f>
        <v>5378</v>
      </c>
    </row>
    <row r="5382" spans="1:11" x14ac:dyDescent="0.25">
      <c r="A5382" s="2">
        <v>5379</v>
      </c>
      <c r="B5382" s="9">
        <f>(ROUNDUP(Nebenrechnung_Break_Even!A5382/'Rüstprozess (DE)'!$E$30,0))*'Rüstprozess (DE)'!$E$28</f>
        <v>897</v>
      </c>
      <c r="C5382" s="10">
        <f>('Rüstprozess (DE)'!$E$12/3600)*A5382*'Rüstprozess (DE)'!$E$14</f>
        <v>896.5</v>
      </c>
      <c r="D5382" s="11">
        <f t="shared" si="420"/>
        <v>1793.5</v>
      </c>
      <c r="E5382" s="9">
        <f>(ROUNDUP(Nebenrechnung_Break_Even!A5382/'Rüstprozess (DE)'!$G$30,0))*'Rüstprozess (DE)'!$G$28</f>
        <v>889</v>
      </c>
      <c r="F5382" s="10">
        <f>('Rüstprozess (DE)'!$G$12/3600)*A5382*'Rüstprozess (DE)'!$E$14</f>
        <v>2689.5</v>
      </c>
      <c r="G5382" s="11">
        <f t="shared" si="421"/>
        <v>3578.5</v>
      </c>
      <c r="I5382" s="4">
        <f t="shared" si="422"/>
        <v>1785</v>
      </c>
      <c r="J5382" s="4">
        <f t="shared" si="423"/>
        <v>1785</v>
      </c>
      <c r="K5382" s="4">
        <f t="shared" si="424"/>
        <v>5379</v>
      </c>
    </row>
    <row r="5383" spans="1:11" x14ac:dyDescent="0.25">
      <c r="A5383" s="2">
        <v>5380</v>
      </c>
      <c r="B5383" s="9">
        <f>(ROUNDUP(Nebenrechnung_Break_Even!A5383/'Rüstprozess (DE)'!$E$30,0))*'Rüstprozess (DE)'!$E$28</f>
        <v>897</v>
      </c>
      <c r="C5383" s="10">
        <f>('Rüstprozess (DE)'!$E$12/3600)*A5383*'Rüstprozess (DE)'!$E$14</f>
        <v>896.66666666666674</v>
      </c>
      <c r="D5383" s="11">
        <f t="shared" si="420"/>
        <v>1793.6666666666667</v>
      </c>
      <c r="E5383" s="9">
        <f>(ROUNDUP(Nebenrechnung_Break_Even!A5383/'Rüstprozess (DE)'!$G$30,0))*'Rüstprozess (DE)'!$G$28</f>
        <v>889</v>
      </c>
      <c r="F5383" s="10">
        <f>('Rüstprozess (DE)'!$G$12/3600)*A5383*'Rüstprozess (DE)'!$E$14</f>
        <v>2690</v>
      </c>
      <c r="G5383" s="11">
        <f t="shared" si="421"/>
        <v>3579</v>
      </c>
      <c r="I5383" s="4">
        <f t="shared" si="422"/>
        <v>1785.3333333333333</v>
      </c>
      <c r="J5383" s="4">
        <f t="shared" si="423"/>
        <v>1785.3333333333333</v>
      </c>
      <c r="K5383" s="4">
        <f t="shared" si="424"/>
        <v>5380</v>
      </c>
    </row>
    <row r="5384" spans="1:11" x14ac:dyDescent="0.25">
      <c r="A5384" s="2">
        <v>5381</v>
      </c>
      <c r="B5384" s="9">
        <f>(ROUNDUP(Nebenrechnung_Break_Even!A5384/'Rüstprozess (DE)'!$E$30,0))*'Rüstprozess (DE)'!$E$28</f>
        <v>897</v>
      </c>
      <c r="C5384" s="10">
        <f>('Rüstprozess (DE)'!$E$12/3600)*A5384*'Rüstprozess (DE)'!$E$14</f>
        <v>896.83333333333337</v>
      </c>
      <c r="D5384" s="11">
        <f t="shared" si="420"/>
        <v>1793.8333333333335</v>
      </c>
      <c r="E5384" s="9">
        <f>(ROUNDUP(Nebenrechnung_Break_Even!A5384/'Rüstprozess (DE)'!$G$30,0))*'Rüstprozess (DE)'!$G$28</f>
        <v>889</v>
      </c>
      <c r="F5384" s="10">
        <f>('Rüstprozess (DE)'!$G$12/3600)*A5384*'Rüstprozess (DE)'!$E$14</f>
        <v>2690.5</v>
      </c>
      <c r="G5384" s="11">
        <f t="shared" si="421"/>
        <v>3579.5</v>
      </c>
      <c r="I5384" s="4">
        <f t="shared" si="422"/>
        <v>1785.6666666666665</v>
      </c>
      <c r="J5384" s="4">
        <f t="shared" si="423"/>
        <v>1785.6666666666665</v>
      </c>
      <c r="K5384" s="4">
        <f t="shared" si="424"/>
        <v>5381</v>
      </c>
    </row>
    <row r="5385" spans="1:11" x14ac:dyDescent="0.25">
      <c r="A5385" s="2">
        <v>5382</v>
      </c>
      <c r="B5385" s="9">
        <f>(ROUNDUP(Nebenrechnung_Break_Even!A5385/'Rüstprozess (DE)'!$E$30,0))*'Rüstprozess (DE)'!$E$28</f>
        <v>897</v>
      </c>
      <c r="C5385" s="10">
        <f>('Rüstprozess (DE)'!$E$12/3600)*A5385*'Rüstprozess (DE)'!$E$14</f>
        <v>897</v>
      </c>
      <c r="D5385" s="11">
        <f t="shared" si="420"/>
        <v>1794</v>
      </c>
      <c r="E5385" s="9">
        <f>(ROUNDUP(Nebenrechnung_Break_Even!A5385/'Rüstprozess (DE)'!$G$30,0))*'Rüstprozess (DE)'!$G$28</f>
        <v>889</v>
      </c>
      <c r="F5385" s="10">
        <f>('Rüstprozess (DE)'!$G$12/3600)*A5385*'Rüstprozess (DE)'!$E$14</f>
        <v>2691</v>
      </c>
      <c r="G5385" s="11">
        <f t="shared" si="421"/>
        <v>3580</v>
      </c>
      <c r="I5385" s="4">
        <f t="shared" si="422"/>
        <v>1786</v>
      </c>
      <c r="J5385" s="4">
        <f t="shared" si="423"/>
        <v>1786</v>
      </c>
      <c r="K5385" s="4">
        <f t="shared" si="424"/>
        <v>5382</v>
      </c>
    </row>
    <row r="5386" spans="1:11" x14ac:dyDescent="0.25">
      <c r="A5386" s="2">
        <v>5383</v>
      </c>
      <c r="B5386" s="9">
        <f>(ROUNDUP(Nebenrechnung_Break_Even!A5386/'Rüstprozess (DE)'!$E$30,0))*'Rüstprozess (DE)'!$E$28</f>
        <v>897</v>
      </c>
      <c r="C5386" s="10">
        <f>('Rüstprozess (DE)'!$E$12/3600)*A5386*'Rüstprozess (DE)'!$E$14</f>
        <v>897.16666666666674</v>
      </c>
      <c r="D5386" s="11">
        <f t="shared" si="420"/>
        <v>1794.1666666666667</v>
      </c>
      <c r="E5386" s="9">
        <f>(ROUNDUP(Nebenrechnung_Break_Even!A5386/'Rüstprozess (DE)'!$G$30,0))*'Rüstprozess (DE)'!$G$28</f>
        <v>889</v>
      </c>
      <c r="F5386" s="10">
        <f>('Rüstprozess (DE)'!$G$12/3600)*A5386*'Rüstprozess (DE)'!$E$14</f>
        <v>2691.5000000000005</v>
      </c>
      <c r="G5386" s="11">
        <f t="shared" si="421"/>
        <v>3580.5000000000005</v>
      </c>
      <c r="I5386" s="4">
        <f t="shared" si="422"/>
        <v>1786.3333333333337</v>
      </c>
      <c r="J5386" s="4">
        <f t="shared" si="423"/>
        <v>1786.3333333333337</v>
      </c>
      <c r="K5386" s="4">
        <f t="shared" si="424"/>
        <v>5383</v>
      </c>
    </row>
    <row r="5387" spans="1:11" x14ac:dyDescent="0.25">
      <c r="A5387" s="2">
        <v>5384</v>
      </c>
      <c r="B5387" s="9">
        <f>(ROUNDUP(Nebenrechnung_Break_Even!A5387/'Rüstprozess (DE)'!$E$30,0))*'Rüstprozess (DE)'!$E$28</f>
        <v>897</v>
      </c>
      <c r="C5387" s="10">
        <f>('Rüstprozess (DE)'!$E$12/3600)*A5387*'Rüstprozess (DE)'!$E$14</f>
        <v>897.33333333333337</v>
      </c>
      <c r="D5387" s="11">
        <f t="shared" si="420"/>
        <v>1794.3333333333335</v>
      </c>
      <c r="E5387" s="9">
        <f>(ROUNDUP(Nebenrechnung_Break_Even!A5387/'Rüstprozess (DE)'!$G$30,0))*'Rüstprozess (DE)'!$G$28</f>
        <v>889</v>
      </c>
      <c r="F5387" s="10">
        <f>('Rüstprozess (DE)'!$G$12/3600)*A5387*'Rüstprozess (DE)'!$E$14</f>
        <v>2692</v>
      </c>
      <c r="G5387" s="11">
        <f t="shared" si="421"/>
        <v>3581</v>
      </c>
      <c r="I5387" s="4">
        <f t="shared" si="422"/>
        <v>1786.6666666666665</v>
      </c>
      <c r="J5387" s="4">
        <f t="shared" si="423"/>
        <v>1786.6666666666665</v>
      </c>
      <c r="K5387" s="4">
        <f t="shared" si="424"/>
        <v>5384</v>
      </c>
    </row>
    <row r="5388" spans="1:11" x14ac:dyDescent="0.25">
      <c r="A5388" s="2">
        <v>5385</v>
      </c>
      <c r="B5388" s="9">
        <f>(ROUNDUP(Nebenrechnung_Break_Even!A5388/'Rüstprozess (DE)'!$E$30,0))*'Rüstprozess (DE)'!$E$28</f>
        <v>897</v>
      </c>
      <c r="C5388" s="10">
        <f>('Rüstprozess (DE)'!$E$12/3600)*A5388*'Rüstprozess (DE)'!$E$14</f>
        <v>897.5</v>
      </c>
      <c r="D5388" s="11">
        <f t="shared" si="420"/>
        <v>1794.5</v>
      </c>
      <c r="E5388" s="9">
        <f>(ROUNDUP(Nebenrechnung_Break_Even!A5388/'Rüstprozess (DE)'!$G$30,0))*'Rüstprozess (DE)'!$G$28</f>
        <v>889</v>
      </c>
      <c r="F5388" s="10">
        <f>('Rüstprozess (DE)'!$G$12/3600)*A5388*'Rüstprozess (DE)'!$E$14</f>
        <v>2692.5</v>
      </c>
      <c r="G5388" s="11">
        <f t="shared" si="421"/>
        <v>3581.5</v>
      </c>
      <c r="I5388" s="4">
        <f t="shared" si="422"/>
        <v>1787</v>
      </c>
      <c r="J5388" s="4">
        <f t="shared" si="423"/>
        <v>1787</v>
      </c>
      <c r="K5388" s="4">
        <f t="shared" si="424"/>
        <v>5385</v>
      </c>
    </row>
    <row r="5389" spans="1:11" x14ac:dyDescent="0.25">
      <c r="A5389" s="2">
        <v>5386</v>
      </c>
      <c r="B5389" s="9">
        <f>(ROUNDUP(Nebenrechnung_Break_Even!A5389/'Rüstprozess (DE)'!$E$30,0))*'Rüstprozess (DE)'!$E$28</f>
        <v>897</v>
      </c>
      <c r="C5389" s="10">
        <f>('Rüstprozess (DE)'!$E$12/3600)*A5389*'Rüstprozess (DE)'!$E$14</f>
        <v>897.66666666666663</v>
      </c>
      <c r="D5389" s="11">
        <f t="shared" si="420"/>
        <v>1794.6666666666665</v>
      </c>
      <c r="E5389" s="9">
        <f>(ROUNDUP(Nebenrechnung_Break_Even!A5389/'Rüstprozess (DE)'!$G$30,0))*'Rüstprozess (DE)'!$G$28</f>
        <v>889</v>
      </c>
      <c r="F5389" s="10">
        <f>('Rüstprozess (DE)'!$G$12/3600)*A5389*'Rüstprozess (DE)'!$E$14</f>
        <v>2693</v>
      </c>
      <c r="G5389" s="11">
        <f t="shared" si="421"/>
        <v>3582</v>
      </c>
      <c r="I5389" s="4">
        <f t="shared" si="422"/>
        <v>1787.3333333333335</v>
      </c>
      <c r="J5389" s="4">
        <f t="shared" si="423"/>
        <v>1787.3333333333335</v>
      </c>
      <c r="K5389" s="4">
        <f t="shared" si="424"/>
        <v>5386</v>
      </c>
    </row>
    <row r="5390" spans="1:11" x14ac:dyDescent="0.25">
      <c r="A5390" s="2">
        <v>5387</v>
      </c>
      <c r="B5390" s="9">
        <f>(ROUNDUP(Nebenrechnung_Break_Even!A5390/'Rüstprozess (DE)'!$E$30,0))*'Rüstprozess (DE)'!$E$28</f>
        <v>897</v>
      </c>
      <c r="C5390" s="10">
        <f>('Rüstprozess (DE)'!$E$12/3600)*A5390*'Rüstprozess (DE)'!$E$14</f>
        <v>897.83333333333326</v>
      </c>
      <c r="D5390" s="11">
        <f t="shared" si="420"/>
        <v>1794.8333333333333</v>
      </c>
      <c r="E5390" s="9">
        <f>(ROUNDUP(Nebenrechnung_Break_Even!A5390/'Rüstprozess (DE)'!$G$30,0))*'Rüstprozess (DE)'!$G$28</f>
        <v>889</v>
      </c>
      <c r="F5390" s="10">
        <f>('Rüstprozess (DE)'!$G$12/3600)*A5390*'Rüstprozess (DE)'!$E$14</f>
        <v>2693.5</v>
      </c>
      <c r="G5390" s="11">
        <f t="shared" si="421"/>
        <v>3582.5</v>
      </c>
      <c r="I5390" s="4">
        <f t="shared" si="422"/>
        <v>1787.6666666666667</v>
      </c>
      <c r="J5390" s="4">
        <f t="shared" si="423"/>
        <v>1787.6666666666667</v>
      </c>
      <c r="K5390" s="4">
        <f t="shared" si="424"/>
        <v>5387</v>
      </c>
    </row>
    <row r="5391" spans="1:11" x14ac:dyDescent="0.25">
      <c r="A5391" s="2">
        <v>5388</v>
      </c>
      <c r="B5391" s="9">
        <f>(ROUNDUP(Nebenrechnung_Break_Even!A5391/'Rüstprozess (DE)'!$E$30,0))*'Rüstprozess (DE)'!$E$28</f>
        <v>897</v>
      </c>
      <c r="C5391" s="10">
        <f>('Rüstprozess (DE)'!$E$12/3600)*A5391*'Rüstprozess (DE)'!$E$14</f>
        <v>898</v>
      </c>
      <c r="D5391" s="11">
        <f t="shared" si="420"/>
        <v>1795</v>
      </c>
      <c r="E5391" s="9">
        <f>(ROUNDUP(Nebenrechnung_Break_Even!A5391/'Rüstprozess (DE)'!$G$30,0))*'Rüstprozess (DE)'!$G$28</f>
        <v>889</v>
      </c>
      <c r="F5391" s="10">
        <f>('Rüstprozess (DE)'!$G$12/3600)*A5391*'Rüstprozess (DE)'!$E$14</f>
        <v>2694.0000000000005</v>
      </c>
      <c r="G5391" s="11">
        <f t="shared" si="421"/>
        <v>3583.0000000000005</v>
      </c>
      <c r="I5391" s="4">
        <f t="shared" si="422"/>
        <v>1788.0000000000005</v>
      </c>
      <c r="J5391" s="4">
        <f t="shared" si="423"/>
        <v>1788.0000000000005</v>
      </c>
      <c r="K5391" s="4">
        <f t="shared" si="424"/>
        <v>5388</v>
      </c>
    </row>
    <row r="5392" spans="1:11" x14ac:dyDescent="0.25">
      <c r="A5392" s="2">
        <v>5389</v>
      </c>
      <c r="B5392" s="9">
        <f>(ROUNDUP(Nebenrechnung_Break_Even!A5392/'Rüstprozess (DE)'!$E$30,0))*'Rüstprozess (DE)'!$E$28</f>
        <v>897</v>
      </c>
      <c r="C5392" s="10">
        <f>('Rüstprozess (DE)'!$E$12/3600)*A5392*'Rüstprozess (DE)'!$E$14</f>
        <v>898.16666666666663</v>
      </c>
      <c r="D5392" s="11">
        <f t="shared" si="420"/>
        <v>1795.1666666666665</v>
      </c>
      <c r="E5392" s="9">
        <f>(ROUNDUP(Nebenrechnung_Break_Even!A5392/'Rüstprozess (DE)'!$G$30,0))*'Rüstprozess (DE)'!$G$28</f>
        <v>889</v>
      </c>
      <c r="F5392" s="10">
        <f>('Rüstprozess (DE)'!$G$12/3600)*A5392*'Rüstprozess (DE)'!$E$14</f>
        <v>2694.5</v>
      </c>
      <c r="G5392" s="11">
        <f t="shared" si="421"/>
        <v>3583.5</v>
      </c>
      <c r="I5392" s="4">
        <f t="shared" si="422"/>
        <v>1788.3333333333335</v>
      </c>
      <c r="J5392" s="4">
        <f t="shared" si="423"/>
        <v>1788.3333333333335</v>
      </c>
      <c r="K5392" s="4">
        <f t="shared" si="424"/>
        <v>5389</v>
      </c>
    </row>
    <row r="5393" spans="1:11" x14ac:dyDescent="0.25">
      <c r="A5393" s="2">
        <v>5390</v>
      </c>
      <c r="B5393" s="9">
        <f>(ROUNDUP(Nebenrechnung_Break_Even!A5393/'Rüstprozess (DE)'!$E$30,0))*'Rüstprozess (DE)'!$E$28</f>
        <v>897</v>
      </c>
      <c r="C5393" s="10">
        <f>('Rüstprozess (DE)'!$E$12/3600)*A5393*'Rüstprozess (DE)'!$E$14</f>
        <v>898.33333333333326</v>
      </c>
      <c r="D5393" s="11">
        <f t="shared" si="420"/>
        <v>1795.3333333333333</v>
      </c>
      <c r="E5393" s="9">
        <f>(ROUNDUP(Nebenrechnung_Break_Even!A5393/'Rüstprozess (DE)'!$G$30,0))*'Rüstprozess (DE)'!$G$28</f>
        <v>889</v>
      </c>
      <c r="F5393" s="10">
        <f>('Rüstprozess (DE)'!$G$12/3600)*A5393*'Rüstprozess (DE)'!$E$14</f>
        <v>2695</v>
      </c>
      <c r="G5393" s="11">
        <f t="shared" si="421"/>
        <v>3584</v>
      </c>
      <c r="I5393" s="4">
        <f t="shared" si="422"/>
        <v>1788.6666666666667</v>
      </c>
      <c r="J5393" s="4">
        <f t="shared" si="423"/>
        <v>1788.6666666666667</v>
      </c>
      <c r="K5393" s="4">
        <f t="shared" si="424"/>
        <v>5390</v>
      </c>
    </row>
    <row r="5394" spans="1:11" x14ac:dyDescent="0.25">
      <c r="A5394" s="2">
        <v>5391</v>
      </c>
      <c r="B5394" s="9">
        <f>(ROUNDUP(Nebenrechnung_Break_Even!A5394/'Rüstprozess (DE)'!$E$30,0))*'Rüstprozess (DE)'!$E$28</f>
        <v>897</v>
      </c>
      <c r="C5394" s="10">
        <f>('Rüstprozess (DE)'!$E$12/3600)*A5394*'Rüstprozess (DE)'!$E$14</f>
        <v>898.5</v>
      </c>
      <c r="D5394" s="11">
        <f t="shared" si="420"/>
        <v>1795.5</v>
      </c>
      <c r="E5394" s="9">
        <f>(ROUNDUP(Nebenrechnung_Break_Even!A5394/'Rüstprozess (DE)'!$G$30,0))*'Rüstprozess (DE)'!$G$28</f>
        <v>889</v>
      </c>
      <c r="F5394" s="10">
        <f>('Rüstprozess (DE)'!$G$12/3600)*A5394*'Rüstprozess (DE)'!$E$14</f>
        <v>2695.5</v>
      </c>
      <c r="G5394" s="11">
        <f t="shared" si="421"/>
        <v>3584.5</v>
      </c>
      <c r="I5394" s="4">
        <f t="shared" si="422"/>
        <v>1789</v>
      </c>
      <c r="J5394" s="4">
        <f t="shared" si="423"/>
        <v>1789</v>
      </c>
      <c r="K5394" s="4">
        <f t="shared" si="424"/>
        <v>5391</v>
      </c>
    </row>
    <row r="5395" spans="1:11" x14ac:dyDescent="0.25">
      <c r="A5395" s="2">
        <v>5392</v>
      </c>
      <c r="B5395" s="9">
        <f>(ROUNDUP(Nebenrechnung_Break_Even!A5395/'Rüstprozess (DE)'!$E$30,0))*'Rüstprozess (DE)'!$E$28</f>
        <v>897</v>
      </c>
      <c r="C5395" s="10">
        <f>('Rüstprozess (DE)'!$E$12/3600)*A5395*'Rüstprozess (DE)'!$E$14</f>
        <v>898.66666666666663</v>
      </c>
      <c r="D5395" s="11">
        <f t="shared" si="420"/>
        <v>1795.6666666666665</v>
      </c>
      <c r="E5395" s="9">
        <f>(ROUNDUP(Nebenrechnung_Break_Even!A5395/'Rüstprozess (DE)'!$G$30,0))*'Rüstprozess (DE)'!$G$28</f>
        <v>889</v>
      </c>
      <c r="F5395" s="10">
        <f>('Rüstprozess (DE)'!$G$12/3600)*A5395*'Rüstprozess (DE)'!$E$14</f>
        <v>2696</v>
      </c>
      <c r="G5395" s="11">
        <f t="shared" si="421"/>
        <v>3585</v>
      </c>
      <c r="I5395" s="4">
        <f t="shared" si="422"/>
        <v>1789.3333333333335</v>
      </c>
      <c r="J5395" s="4">
        <f t="shared" si="423"/>
        <v>1789.3333333333335</v>
      </c>
      <c r="K5395" s="4">
        <f t="shared" si="424"/>
        <v>5392</v>
      </c>
    </row>
    <row r="5396" spans="1:11" x14ac:dyDescent="0.25">
      <c r="A5396" s="2">
        <v>5393</v>
      </c>
      <c r="B5396" s="9">
        <f>(ROUNDUP(Nebenrechnung_Break_Even!A5396/'Rüstprozess (DE)'!$E$30,0))*'Rüstprozess (DE)'!$E$28</f>
        <v>897</v>
      </c>
      <c r="C5396" s="10">
        <f>('Rüstprozess (DE)'!$E$12/3600)*A5396*'Rüstprozess (DE)'!$E$14</f>
        <v>898.83333333333326</v>
      </c>
      <c r="D5396" s="11">
        <f t="shared" si="420"/>
        <v>1795.8333333333333</v>
      </c>
      <c r="E5396" s="9">
        <f>(ROUNDUP(Nebenrechnung_Break_Even!A5396/'Rüstprozess (DE)'!$G$30,0))*'Rüstprozess (DE)'!$G$28</f>
        <v>889</v>
      </c>
      <c r="F5396" s="10">
        <f>('Rüstprozess (DE)'!$G$12/3600)*A5396*'Rüstprozess (DE)'!$E$14</f>
        <v>2696.5000000000005</v>
      </c>
      <c r="G5396" s="11">
        <f t="shared" si="421"/>
        <v>3585.5000000000005</v>
      </c>
      <c r="I5396" s="4">
        <f t="shared" si="422"/>
        <v>1789.6666666666672</v>
      </c>
      <c r="J5396" s="4">
        <f t="shared" si="423"/>
        <v>1789.6666666666672</v>
      </c>
      <c r="K5396" s="4">
        <f t="shared" si="424"/>
        <v>5393</v>
      </c>
    </row>
    <row r="5397" spans="1:11" x14ac:dyDescent="0.25">
      <c r="A5397" s="2">
        <v>5394</v>
      </c>
      <c r="B5397" s="9">
        <f>(ROUNDUP(Nebenrechnung_Break_Even!A5397/'Rüstprozess (DE)'!$E$30,0))*'Rüstprozess (DE)'!$E$28</f>
        <v>897</v>
      </c>
      <c r="C5397" s="10">
        <f>('Rüstprozess (DE)'!$E$12/3600)*A5397*'Rüstprozess (DE)'!$E$14</f>
        <v>899</v>
      </c>
      <c r="D5397" s="11">
        <f t="shared" si="420"/>
        <v>1796</v>
      </c>
      <c r="E5397" s="9">
        <f>(ROUNDUP(Nebenrechnung_Break_Even!A5397/'Rüstprozess (DE)'!$G$30,0))*'Rüstprozess (DE)'!$G$28</f>
        <v>889</v>
      </c>
      <c r="F5397" s="10">
        <f>('Rüstprozess (DE)'!$G$12/3600)*A5397*'Rüstprozess (DE)'!$E$14</f>
        <v>2697</v>
      </c>
      <c r="G5397" s="11">
        <f t="shared" si="421"/>
        <v>3586</v>
      </c>
      <c r="I5397" s="4">
        <f t="shared" si="422"/>
        <v>1790</v>
      </c>
      <c r="J5397" s="4">
        <f t="shared" si="423"/>
        <v>1790</v>
      </c>
      <c r="K5397" s="4">
        <f t="shared" si="424"/>
        <v>5394</v>
      </c>
    </row>
    <row r="5398" spans="1:11" x14ac:dyDescent="0.25">
      <c r="A5398" s="2">
        <v>5395</v>
      </c>
      <c r="B5398" s="9">
        <f>(ROUNDUP(Nebenrechnung_Break_Even!A5398/'Rüstprozess (DE)'!$E$30,0))*'Rüstprozess (DE)'!$E$28</f>
        <v>897</v>
      </c>
      <c r="C5398" s="10">
        <f>('Rüstprozess (DE)'!$E$12/3600)*A5398*'Rüstprozess (DE)'!$E$14</f>
        <v>899.16666666666674</v>
      </c>
      <c r="D5398" s="11">
        <f t="shared" si="420"/>
        <v>1796.1666666666667</v>
      </c>
      <c r="E5398" s="9">
        <f>(ROUNDUP(Nebenrechnung_Break_Even!A5398/'Rüstprozess (DE)'!$G$30,0))*'Rüstprozess (DE)'!$G$28</f>
        <v>889</v>
      </c>
      <c r="F5398" s="10">
        <f>('Rüstprozess (DE)'!$G$12/3600)*A5398*'Rüstprozess (DE)'!$E$14</f>
        <v>2697.5</v>
      </c>
      <c r="G5398" s="11">
        <f t="shared" si="421"/>
        <v>3586.5</v>
      </c>
      <c r="I5398" s="4">
        <f t="shared" si="422"/>
        <v>1790.3333333333333</v>
      </c>
      <c r="J5398" s="4">
        <f t="shared" si="423"/>
        <v>1790.3333333333333</v>
      </c>
      <c r="K5398" s="4">
        <f t="shared" si="424"/>
        <v>5395</v>
      </c>
    </row>
    <row r="5399" spans="1:11" x14ac:dyDescent="0.25">
      <c r="A5399" s="2">
        <v>5396</v>
      </c>
      <c r="B5399" s="9">
        <f>(ROUNDUP(Nebenrechnung_Break_Even!A5399/'Rüstprozess (DE)'!$E$30,0))*'Rüstprozess (DE)'!$E$28</f>
        <v>897</v>
      </c>
      <c r="C5399" s="10">
        <f>('Rüstprozess (DE)'!$E$12/3600)*A5399*'Rüstprozess (DE)'!$E$14</f>
        <v>899.33333333333337</v>
      </c>
      <c r="D5399" s="11">
        <f t="shared" si="420"/>
        <v>1796.3333333333335</v>
      </c>
      <c r="E5399" s="9">
        <f>(ROUNDUP(Nebenrechnung_Break_Even!A5399/'Rüstprozess (DE)'!$G$30,0))*'Rüstprozess (DE)'!$G$28</f>
        <v>889</v>
      </c>
      <c r="F5399" s="10">
        <f>('Rüstprozess (DE)'!$G$12/3600)*A5399*'Rüstprozess (DE)'!$E$14</f>
        <v>2698</v>
      </c>
      <c r="G5399" s="11">
        <f t="shared" si="421"/>
        <v>3587</v>
      </c>
      <c r="I5399" s="4">
        <f t="shared" si="422"/>
        <v>1790.6666666666665</v>
      </c>
      <c r="J5399" s="4">
        <f t="shared" si="423"/>
        <v>1790.6666666666665</v>
      </c>
      <c r="K5399" s="4">
        <f t="shared" si="424"/>
        <v>5396</v>
      </c>
    </row>
    <row r="5400" spans="1:11" x14ac:dyDescent="0.25">
      <c r="A5400" s="2">
        <v>5397</v>
      </c>
      <c r="B5400" s="9">
        <f>(ROUNDUP(Nebenrechnung_Break_Even!A5400/'Rüstprozess (DE)'!$E$30,0))*'Rüstprozess (DE)'!$E$28</f>
        <v>897</v>
      </c>
      <c r="C5400" s="10">
        <f>('Rüstprozess (DE)'!$E$12/3600)*A5400*'Rüstprozess (DE)'!$E$14</f>
        <v>899.5</v>
      </c>
      <c r="D5400" s="11">
        <f t="shared" si="420"/>
        <v>1796.5</v>
      </c>
      <c r="E5400" s="9">
        <f>(ROUNDUP(Nebenrechnung_Break_Even!A5400/'Rüstprozess (DE)'!$G$30,0))*'Rüstprozess (DE)'!$G$28</f>
        <v>889</v>
      </c>
      <c r="F5400" s="10">
        <f>('Rüstprozess (DE)'!$G$12/3600)*A5400*'Rüstprozess (DE)'!$E$14</f>
        <v>2698.5</v>
      </c>
      <c r="G5400" s="11">
        <f t="shared" si="421"/>
        <v>3587.5</v>
      </c>
      <c r="I5400" s="4">
        <f t="shared" si="422"/>
        <v>1791</v>
      </c>
      <c r="J5400" s="4">
        <f t="shared" si="423"/>
        <v>1791</v>
      </c>
      <c r="K5400" s="4">
        <f t="shared" si="424"/>
        <v>5397</v>
      </c>
    </row>
    <row r="5401" spans="1:11" x14ac:dyDescent="0.25">
      <c r="A5401" s="2">
        <v>5398</v>
      </c>
      <c r="B5401" s="9">
        <f>(ROUNDUP(Nebenrechnung_Break_Even!A5401/'Rüstprozess (DE)'!$E$30,0))*'Rüstprozess (DE)'!$E$28</f>
        <v>897</v>
      </c>
      <c r="C5401" s="10">
        <f>('Rüstprozess (DE)'!$E$12/3600)*A5401*'Rüstprozess (DE)'!$E$14</f>
        <v>899.66666666666674</v>
      </c>
      <c r="D5401" s="11">
        <f t="shared" si="420"/>
        <v>1796.6666666666667</v>
      </c>
      <c r="E5401" s="9">
        <f>(ROUNDUP(Nebenrechnung_Break_Even!A5401/'Rüstprozess (DE)'!$G$30,0))*'Rüstprozess (DE)'!$G$28</f>
        <v>889</v>
      </c>
      <c r="F5401" s="10">
        <f>('Rüstprozess (DE)'!$G$12/3600)*A5401*'Rüstprozess (DE)'!$E$14</f>
        <v>2699.0000000000005</v>
      </c>
      <c r="G5401" s="11">
        <f t="shared" si="421"/>
        <v>3588.0000000000005</v>
      </c>
      <c r="I5401" s="4">
        <f t="shared" si="422"/>
        <v>1791.3333333333337</v>
      </c>
      <c r="J5401" s="4">
        <f t="shared" si="423"/>
        <v>1791.3333333333337</v>
      </c>
      <c r="K5401" s="4">
        <f t="shared" si="424"/>
        <v>5398</v>
      </c>
    </row>
    <row r="5402" spans="1:11" x14ac:dyDescent="0.25">
      <c r="A5402" s="2">
        <v>5399</v>
      </c>
      <c r="B5402" s="9">
        <f>(ROUNDUP(Nebenrechnung_Break_Even!A5402/'Rüstprozess (DE)'!$E$30,0))*'Rüstprozess (DE)'!$E$28</f>
        <v>897</v>
      </c>
      <c r="C5402" s="10">
        <f>('Rüstprozess (DE)'!$E$12/3600)*A5402*'Rüstprozess (DE)'!$E$14</f>
        <v>899.83333333333337</v>
      </c>
      <c r="D5402" s="11">
        <f t="shared" si="420"/>
        <v>1796.8333333333335</v>
      </c>
      <c r="E5402" s="9">
        <f>(ROUNDUP(Nebenrechnung_Break_Even!A5402/'Rüstprozess (DE)'!$G$30,0))*'Rüstprozess (DE)'!$G$28</f>
        <v>889</v>
      </c>
      <c r="F5402" s="10">
        <f>('Rüstprozess (DE)'!$G$12/3600)*A5402*'Rüstprozess (DE)'!$E$14</f>
        <v>2699.5</v>
      </c>
      <c r="G5402" s="11">
        <f t="shared" si="421"/>
        <v>3588.5</v>
      </c>
      <c r="I5402" s="4">
        <f t="shared" si="422"/>
        <v>1791.6666666666665</v>
      </c>
      <c r="J5402" s="4">
        <f t="shared" si="423"/>
        <v>1791.6666666666665</v>
      </c>
      <c r="K5402" s="4">
        <f t="shared" si="424"/>
        <v>5399</v>
      </c>
    </row>
    <row r="5403" spans="1:11" x14ac:dyDescent="0.25">
      <c r="A5403" s="2">
        <v>5400</v>
      </c>
      <c r="B5403" s="9">
        <f>(ROUNDUP(Nebenrechnung_Break_Even!A5403/'Rüstprozess (DE)'!$E$30,0))*'Rüstprozess (DE)'!$E$28</f>
        <v>897</v>
      </c>
      <c r="C5403" s="10">
        <f>('Rüstprozess (DE)'!$E$12/3600)*A5403*'Rüstprozess (DE)'!$E$14</f>
        <v>900</v>
      </c>
      <c r="D5403" s="11">
        <f t="shared" si="420"/>
        <v>1797</v>
      </c>
      <c r="E5403" s="9">
        <f>(ROUNDUP(Nebenrechnung_Break_Even!A5403/'Rüstprozess (DE)'!$G$30,0))*'Rüstprozess (DE)'!$G$28</f>
        <v>889</v>
      </c>
      <c r="F5403" s="10">
        <f>('Rüstprozess (DE)'!$G$12/3600)*A5403*'Rüstprozess (DE)'!$E$14</f>
        <v>2700</v>
      </c>
      <c r="G5403" s="11">
        <f t="shared" si="421"/>
        <v>3589</v>
      </c>
      <c r="I5403" s="4">
        <f t="shared" si="422"/>
        <v>1792</v>
      </c>
      <c r="J5403" s="4">
        <f t="shared" si="423"/>
        <v>1792</v>
      </c>
      <c r="K5403" s="4">
        <f t="shared" si="424"/>
        <v>5400</v>
      </c>
    </row>
    <row r="5404" spans="1:11" x14ac:dyDescent="0.25">
      <c r="A5404" s="2">
        <v>5401</v>
      </c>
      <c r="B5404" s="9">
        <f>(ROUNDUP(Nebenrechnung_Break_Even!A5404/'Rüstprozess (DE)'!$E$30,0))*'Rüstprozess (DE)'!$E$28</f>
        <v>897</v>
      </c>
      <c r="C5404" s="10">
        <f>('Rüstprozess (DE)'!$E$12/3600)*A5404*'Rüstprozess (DE)'!$E$14</f>
        <v>900.16666666666663</v>
      </c>
      <c r="D5404" s="11">
        <f t="shared" si="420"/>
        <v>1797.1666666666665</v>
      </c>
      <c r="E5404" s="9">
        <f>(ROUNDUP(Nebenrechnung_Break_Even!A5404/'Rüstprozess (DE)'!$G$30,0))*'Rüstprozess (DE)'!$G$28</f>
        <v>889</v>
      </c>
      <c r="F5404" s="10">
        <f>('Rüstprozess (DE)'!$G$12/3600)*A5404*'Rüstprozess (DE)'!$E$14</f>
        <v>2700.5</v>
      </c>
      <c r="G5404" s="11">
        <f t="shared" si="421"/>
        <v>3589.5</v>
      </c>
      <c r="I5404" s="4">
        <f t="shared" si="422"/>
        <v>1792.3333333333335</v>
      </c>
      <c r="J5404" s="4">
        <f t="shared" si="423"/>
        <v>1792.3333333333335</v>
      </c>
      <c r="K5404" s="4">
        <f t="shared" si="424"/>
        <v>5401</v>
      </c>
    </row>
    <row r="5405" spans="1:11" x14ac:dyDescent="0.25">
      <c r="A5405" s="2">
        <v>5402</v>
      </c>
      <c r="B5405" s="9">
        <f>(ROUNDUP(Nebenrechnung_Break_Even!A5405/'Rüstprozess (DE)'!$E$30,0))*'Rüstprozess (DE)'!$E$28</f>
        <v>897</v>
      </c>
      <c r="C5405" s="10">
        <f>('Rüstprozess (DE)'!$E$12/3600)*A5405*'Rüstprozess (DE)'!$E$14</f>
        <v>900.33333333333326</v>
      </c>
      <c r="D5405" s="11">
        <f t="shared" si="420"/>
        <v>1797.3333333333333</v>
      </c>
      <c r="E5405" s="9">
        <f>(ROUNDUP(Nebenrechnung_Break_Even!A5405/'Rüstprozess (DE)'!$G$30,0))*'Rüstprozess (DE)'!$G$28</f>
        <v>889</v>
      </c>
      <c r="F5405" s="10">
        <f>('Rüstprozess (DE)'!$G$12/3600)*A5405*'Rüstprozess (DE)'!$E$14</f>
        <v>2701</v>
      </c>
      <c r="G5405" s="11">
        <f t="shared" si="421"/>
        <v>3590</v>
      </c>
      <c r="I5405" s="4">
        <f t="shared" si="422"/>
        <v>1792.6666666666667</v>
      </c>
      <c r="J5405" s="4">
        <f t="shared" si="423"/>
        <v>1792.6666666666667</v>
      </c>
      <c r="K5405" s="4">
        <f t="shared" si="424"/>
        <v>5402</v>
      </c>
    </row>
    <row r="5406" spans="1:11" x14ac:dyDescent="0.25">
      <c r="A5406" s="2">
        <v>5403</v>
      </c>
      <c r="B5406" s="9">
        <f>(ROUNDUP(Nebenrechnung_Break_Even!A5406/'Rüstprozess (DE)'!$E$30,0))*'Rüstprozess (DE)'!$E$28</f>
        <v>897</v>
      </c>
      <c r="C5406" s="10">
        <f>('Rüstprozess (DE)'!$E$12/3600)*A5406*'Rüstprozess (DE)'!$E$14</f>
        <v>900.5</v>
      </c>
      <c r="D5406" s="11">
        <f t="shared" si="420"/>
        <v>1797.5</v>
      </c>
      <c r="E5406" s="9">
        <f>(ROUNDUP(Nebenrechnung_Break_Even!A5406/'Rüstprozess (DE)'!$G$30,0))*'Rüstprozess (DE)'!$G$28</f>
        <v>889</v>
      </c>
      <c r="F5406" s="10">
        <f>('Rüstprozess (DE)'!$G$12/3600)*A5406*'Rüstprozess (DE)'!$E$14</f>
        <v>2701.5000000000005</v>
      </c>
      <c r="G5406" s="11">
        <f t="shared" si="421"/>
        <v>3590.5000000000005</v>
      </c>
      <c r="I5406" s="4">
        <f t="shared" si="422"/>
        <v>1793.0000000000005</v>
      </c>
      <c r="J5406" s="4">
        <f t="shared" si="423"/>
        <v>1793.0000000000005</v>
      </c>
      <c r="K5406" s="4">
        <f t="shared" si="424"/>
        <v>5403</v>
      </c>
    </row>
    <row r="5407" spans="1:11" x14ac:dyDescent="0.25">
      <c r="A5407" s="2">
        <v>5404</v>
      </c>
      <c r="B5407" s="9">
        <f>(ROUNDUP(Nebenrechnung_Break_Even!A5407/'Rüstprozess (DE)'!$E$30,0))*'Rüstprozess (DE)'!$E$28</f>
        <v>897</v>
      </c>
      <c r="C5407" s="10">
        <f>('Rüstprozess (DE)'!$E$12/3600)*A5407*'Rüstprozess (DE)'!$E$14</f>
        <v>900.66666666666663</v>
      </c>
      <c r="D5407" s="11">
        <f t="shared" si="420"/>
        <v>1797.6666666666665</v>
      </c>
      <c r="E5407" s="9">
        <f>(ROUNDUP(Nebenrechnung_Break_Even!A5407/'Rüstprozess (DE)'!$G$30,0))*'Rüstprozess (DE)'!$G$28</f>
        <v>889</v>
      </c>
      <c r="F5407" s="10">
        <f>('Rüstprozess (DE)'!$G$12/3600)*A5407*'Rüstprozess (DE)'!$E$14</f>
        <v>2702</v>
      </c>
      <c r="G5407" s="11">
        <f t="shared" si="421"/>
        <v>3591</v>
      </c>
      <c r="I5407" s="4">
        <f t="shared" si="422"/>
        <v>1793.3333333333335</v>
      </c>
      <c r="J5407" s="4">
        <f t="shared" si="423"/>
        <v>1793.3333333333335</v>
      </c>
      <c r="K5407" s="4">
        <f t="shared" si="424"/>
        <v>5404</v>
      </c>
    </row>
    <row r="5408" spans="1:11" x14ac:dyDescent="0.25">
      <c r="A5408" s="2">
        <v>5405</v>
      </c>
      <c r="B5408" s="9">
        <f>(ROUNDUP(Nebenrechnung_Break_Even!A5408/'Rüstprozess (DE)'!$E$30,0))*'Rüstprozess (DE)'!$E$28</f>
        <v>897</v>
      </c>
      <c r="C5408" s="10">
        <f>('Rüstprozess (DE)'!$E$12/3600)*A5408*'Rüstprozess (DE)'!$E$14</f>
        <v>900.83333333333326</v>
      </c>
      <c r="D5408" s="11">
        <f t="shared" si="420"/>
        <v>1797.8333333333333</v>
      </c>
      <c r="E5408" s="9">
        <f>(ROUNDUP(Nebenrechnung_Break_Even!A5408/'Rüstprozess (DE)'!$G$30,0))*'Rüstprozess (DE)'!$G$28</f>
        <v>889</v>
      </c>
      <c r="F5408" s="10">
        <f>('Rüstprozess (DE)'!$G$12/3600)*A5408*'Rüstprozess (DE)'!$E$14</f>
        <v>2702.5</v>
      </c>
      <c r="G5408" s="11">
        <f t="shared" si="421"/>
        <v>3591.5</v>
      </c>
      <c r="I5408" s="4">
        <f t="shared" si="422"/>
        <v>1793.6666666666667</v>
      </c>
      <c r="J5408" s="4">
        <f t="shared" si="423"/>
        <v>1793.6666666666667</v>
      </c>
      <c r="K5408" s="4">
        <f t="shared" si="424"/>
        <v>5405</v>
      </c>
    </row>
    <row r="5409" spans="1:11" x14ac:dyDescent="0.25">
      <c r="A5409" s="2">
        <v>5406</v>
      </c>
      <c r="B5409" s="9">
        <f>(ROUNDUP(Nebenrechnung_Break_Even!A5409/'Rüstprozess (DE)'!$E$30,0))*'Rüstprozess (DE)'!$E$28</f>
        <v>897</v>
      </c>
      <c r="C5409" s="10">
        <f>('Rüstprozess (DE)'!$E$12/3600)*A5409*'Rüstprozess (DE)'!$E$14</f>
        <v>901</v>
      </c>
      <c r="D5409" s="11">
        <f t="shared" si="420"/>
        <v>1798</v>
      </c>
      <c r="E5409" s="9">
        <f>(ROUNDUP(Nebenrechnung_Break_Even!A5409/'Rüstprozess (DE)'!$G$30,0))*'Rüstprozess (DE)'!$G$28</f>
        <v>889</v>
      </c>
      <c r="F5409" s="10">
        <f>('Rüstprozess (DE)'!$G$12/3600)*A5409*'Rüstprozess (DE)'!$E$14</f>
        <v>2703</v>
      </c>
      <c r="G5409" s="11">
        <f t="shared" si="421"/>
        <v>3592</v>
      </c>
      <c r="I5409" s="4">
        <f t="shared" si="422"/>
        <v>1794</v>
      </c>
      <c r="J5409" s="4">
        <f t="shared" si="423"/>
        <v>1794</v>
      </c>
      <c r="K5409" s="4">
        <f t="shared" si="424"/>
        <v>5406</v>
      </c>
    </row>
    <row r="5410" spans="1:11" x14ac:dyDescent="0.25">
      <c r="A5410" s="2">
        <v>5407</v>
      </c>
      <c r="B5410" s="9">
        <f>(ROUNDUP(Nebenrechnung_Break_Even!A5410/'Rüstprozess (DE)'!$E$30,0))*'Rüstprozess (DE)'!$E$28</f>
        <v>897</v>
      </c>
      <c r="C5410" s="10">
        <f>('Rüstprozess (DE)'!$E$12/3600)*A5410*'Rüstprozess (DE)'!$E$14</f>
        <v>901.16666666666663</v>
      </c>
      <c r="D5410" s="11">
        <f t="shared" si="420"/>
        <v>1798.1666666666665</v>
      </c>
      <c r="E5410" s="9">
        <f>(ROUNDUP(Nebenrechnung_Break_Even!A5410/'Rüstprozess (DE)'!$G$30,0))*'Rüstprozess (DE)'!$G$28</f>
        <v>889</v>
      </c>
      <c r="F5410" s="10">
        <f>('Rüstprozess (DE)'!$G$12/3600)*A5410*'Rüstprozess (DE)'!$E$14</f>
        <v>2703.5</v>
      </c>
      <c r="G5410" s="11">
        <f t="shared" si="421"/>
        <v>3592.5</v>
      </c>
      <c r="I5410" s="4">
        <f t="shared" si="422"/>
        <v>1794.3333333333335</v>
      </c>
      <c r="J5410" s="4">
        <f t="shared" si="423"/>
        <v>1794.3333333333335</v>
      </c>
      <c r="K5410" s="4">
        <f t="shared" si="424"/>
        <v>5407</v>
      </c>
    </row>
    <row r="5411" spans="1:11" x14ac:dyDescent="0.25">
      <c r="A5411" s="2">
        <v>5408</v>
      </c>
      <c r="B5411" s="9">
        <f>(ROUNDUP(Nebenrechnung_Break_Even!A5411/'Rüstprozess (DE)'!$E$30,0))*'Rüstprozess (DE)'!$E$28</f>
        <v>897</v>
      </c>
      <c r="C5411" s="10">
        <f>('Rüstprozess (DE)'!$E$12/3600)*A5411*'Rüstprozess (DE)'!$E$14</f>
        <v>901.33333333333326</v>
      </c>
      <c r="D5411" s="11">
        <f t="shared" si="420"/>
        <v>1798.3333333333333</v>
      </c>
      <c r="E5411" s="9">
        <f>(ROUNDUP(Nebenrechnung_Break_Even!A5411/'Rüstprozess (DE)'!$G$30,0))*'Rüstprozess (DE)'!$G$28</f>
        <v>889</v>
      </c>
      <c r="F5411" s="10">
        <f>('Rüstprozess (DE)'!$G$12/3600)*A5411*'Rüstprozess (DE)'!$E$14</f>
        <v>2704.0000000000005</v>
      </c>
      <c r="G5411" s="11">
        <f t="shared" si="421"/>
        <v>3593.0000000000005</v>
      </c>
      <c r="I5411" s="4">
        <f t="shared" si="422"/>
        <v>1794.6666666666672</v>
      </c>
      <c r="J5411" s="4">
        <f t="shared" si="423"/>
        <v>1794.6666666666672</v>
      </c>
      <c r="K5411" s="4">
        <f t="shared" si="424"/>
        <v>5408</v>
      </c>
    </row>
    <row r="5412" spans="1:11" x14ac:dyDescent="0.25">
      <c r="A5412" s="2">
        <v>5409</v>
      </c>
      <c r="B5412" s="9">
        <f>(ROUNDUP(Nebenrechnung_Break_Even!A5412/'Rüstprozess (DE)'!$E$30,0))*'Rüstprozess (DE)'!$E$28</f>
        <v>897</v>
      </c>
      <c r="C5412" s="10">
        <f>('Rüstprozess (DE)'!$E$12/3600)*A5412*'Rüstprozess (DE)'!$E$14</f>
        <v>901.5</v>
      </c>
      <c r="D5412" s="11">
        <f t="shared" si="420"/>
        <v>1798.5</v>
      </c>
      <c r="E5412" s="9">
        <f>(ROUNDUP(Nebenrechnung_Break_Even!A5412/'Rüstprozess (DE)'!$G$30,0))*'Rüstprozess (DE)'!$G$28</f>
        <v>889</v>
      </c>
      <c r="F5412" s="10">
        <f>('Rüstprozess (DE)'!$G$12/3600)*A5412*'Rüstprozess (DE)'!$E$14</f>
        <v>2704.5</v>
      </c>
      <c r="G5412" s="11">
        <f t="shared" si="421"/>
        <v>3593.5</v>
      </c>
      <c r="I5412" s="4">
        <f t="shared" si="422"/>
        <v>1795</v>
      </c>
      <c r="J5412" s="4">
        <f t="shared" si="423"/>
        <v>1795</v>
      </c>
      <c r="K5412" s="4">
        <f t="shared" si="424"/>
        <v>5409</v>
      </c>
    </row>
    <row r="5413" spans="1:11" x14ac:dyDescent="0.25">
      <c r="A5413" s="2">
        <v>5410</v>
      </c>
      <c r="B5413" s="9">
        <f>(ROUNDUP(Nebenrechnung_Break_Even!A5413/'Rüstprozess (DE)'!$E$30,0))*'Rüstprozess (DE)'!$E$28</f>
        <v>897</v>
      </c>
      <c r="C5413" s="10">
        <f>('Rüstprozess (DE)'!$E$12/3600)*A5413*'Rüstprozess (DE)'!$E$14</f>
        <v>901.66666666666674</v>
      </c>
      <c r="D5413" s="11">
        <f t="shared" si="420"/>
        <v>1798.6666666666667</v>
      </c>
      <c r="E5413" s="9">
        <f>(ROUNDUP(Nebenrechnung_Break_Even!A5413/'Rüstprozess (DE)'!$G$30,0))*'Rüstprozess (DE)'!$G$28</f>
        <v>889</v>
      </c>
      <c r="F5413" s="10">
        <f>('Rüstprozess (DE)'!$G$12/3600)*A5413*'Rüstprozess (DE)'!$E$14</f>
        <v>2705</v>
      </c>
      <c r="G5413" s="11">
        <f t="shared" si="421"/>
        <v>3594</v>
      </c>
      <c r="I5413" s="4">
        <f t="shared" si="422"/>
        <v>1795.3333333333333</v>
      </c>
      <c r="J5413" s="4">
        <f t="shared" si="423"/>
        <v>1795.3333333333333</v>
      </c>
      <c r="K5413" s="4">
        <f t="shared" si="424"/>
        <v>5410</v>
      </c>
    </row>
    <row r="5414" spans="1:11" x14ac:dyDescent="0.25">
      <c r="A5414" s="2">
        <v>5411</v>
      </c>
      <c r="B5414" s="9">
        <f>(ROUNDUP(Nebenrechnung_Break_Even!A5414/'Rüstprozess (DE)'!$E$30,0))*'Rüstprozess (DE)'!$E$28</f>
        <v>897</v>
      </c>
      <c r="C5414" s="10">
        <f>('Rüstprozess (DE)'!$E$12/3600)*A5414*'Rüstprozess (DE)'!$E$14</f>
        <v>901.83333333333337</v>
      </c>
      <c r="D5414" s="11">
        <f t="shared" si="420"/>
        <v>1798.8333333333335</v>
      </c>
      <c r="E5414" s="9">
        <f>(ROUNDUP(Nebenrechnung_Break_Even!A5414/'Rüstprozess (DE)'!$G$30,0))*'Rüstprozess (DE)'!$G$28</f>
        <v>889</v>
      </c>
      <c r="F5414" s="10">
        <f>('Rüstprozess (DE)'!$G$12/3600)*A5414*'Rüstprozess (DE)'!$E$14</f>
        <v>2705.5</v>
      </c>
      <c r="G5414" s="11">
        <f t="shared" si="421"/>
        <v>3594.5</v>
      </c>
      <c r="I5414" s="4">
        <f t="shared" si="422"/>
        <v>1795.6666666666665</v>
      </c>
      <c r="J5414" s="4">
        <f t="shared" si="423"/>
        <v>1795.6666666666665</v>
      </c>
      <c r="K5414" s="4">
        <f t="shared" si="424"/>
        <v>5411</v>
      </c>
    </row>
    <row r="5415" spans="1:11" x14ac:dyDescent="0.25">
      <c r="A5415" s="2">
        <v>5412</v>
      </c>
      <c r="B5415" s="9">
        <f>(ROUNDUP(Nebenrechnung_Break_Even!A5415/'Rüstprozess (DE)'!$E$30,0))*'Rüstprozess (DE)'!$E$28</f>
        <v>897</v>
      </c>
      <c r="C5415" s="10">
        <f>('Rüstprozess (DE)'!$E$12/3600)*A5415*'Rüstprozess (DE)'!$E$14</f>
        <v>902</v>
      </c>
      <c r="D5415" s="11">
        <f t="shared" si="420"/>
        <v>1799</v>
      </c>
      <c r="E5415" s="9">
        <f>(ROUNDUP(Nebenrechnung_Break_Even!A5415/'Rüstprozess (DE)'!$G$30,0))*'Rüstprozess (DE)'!$G$28</f>
        <v>889</v>
      </c>
      <c r="F5415" s="10">
        <f>('Rüstprozess (DE)'!$G$12/3600)*A5415*'Rüstprozess (DE)'!$E$14</f>
        <v>2706</v>
      </c>
      <c r="G5415" s="11">
        <f t="shared" si="421"/>
        <v>3595</v>
      </c>
      <c r="I5415" s="4">
        <f t="shared" si="422"/>
        <v>1796</v>
      </c>
      <c r="J5415" s="4">
        <f t="shared" si="423"/>
        <v>1796</v>
      </c>
      <c r="K5415" s="4">
        <f t="shared" si="424"/>
        <v>5412</v>
      </c>
    </row>
    <row r="5416" spans="1:11" x14ac:dyDescent="0.25">
      <c r="A5416" s="2">
        <v>5413</v>
      </c>
      <c r="B5416" s="9">
        <f>(ROUNDUP(Nebenrechnung_Break_Even!A5416/'Rüstprozess (DE)'!$E$30,0))*'Rüstprozess (DE)'!$E$28</f>
        <v>897</v>
      </c>
      <c r="C5416" s="10">
        <f>('Rüstprozess (DE)'!$E$12/3600)*A5416*'Rüstprozess (DE)'!$E$14</f>
        <v>902.16666666666674</v>
      </c>
      <c r="D5416" s="11">
        <f t="shared" si="420"/>
        <v>1799.1666666666667</v>
      </c>
      <c r="E5416" s="9">
        <f>(ROUNDUP(Nebenrechnung_Break_Even!A5416/'Rüstprozess (DE)'!$G$30,0))*'Rüstprozess (DE)'!$G$28</f>
        <v>889</v>
      </c>
      <c r="F5416" s="10">
        <f>('Rüstprozess (DE)'!$G$12/3600)*A5416*'Rüstprozess (DE)'!$E$14</f>
        <v>2706.5000000000005</v>
      </c>
      <c r="G5416" s="11">
        <f t="shared" si="421"/>
        <v>3595.5000000000005</v>
      </c>
      <c r="I5416" s="4">
        <f t="shared" si="422"/>
        <v>1796.3333333333337</v>
      </c>
      <c r="J5416" s="4">
        <f t="shared" si="423"/>
        <v>1796.3333333333337</v>
      </c>
      <c r="K5416" s="4">
        <f t="shared" si="424"/>
        <v>5413</v>
      </c>
    </row>
    <row r="5417" spans="1:11" x14ac:dyDescent="0.25">
      <c r="A5417" s="2">
        <v>5414</v>
      </c>
      <c r="B5417" s="9">
        <f>(ROUNDUP(Nebenrechnung_Break_Even!A5417/'Rüstprozess (DE)'!$E$30,0))*'Rüstprozess (DE)'!$E$28</f>
        <v>897</v>
      </c>
      <c r="C5417" s="10">
        <f>('Rüstprozess (DE)'!$E$12/3600)*A5417*'Rüstprozess (DE)'!$E$14</f>
        <v>902.33333333333337</v>
      </c>
      <c r="D5417" s="11">
        <f t="shared" si="420"/>
        <v>1799.3333333333335</v>
      </c>
      <c r="E5417" s="9">
        <f>(ROUNDUP(Nebenrechnung_Break_Even!A5417/'Rüstprozess (DE)'!$G$30,0))*'Rüstprozess (DE)'!$G$28</f>
        <v>889</v>
      </c>
      <c r="F5417" s="10">
        <f>('Rüstprozess (DE)'!$G$12/3600)*A5417*'Rüstprozess (DE)'!$E$14</f>
        <v>2707</v>
      </c>
      <c r="G5417" s="11">
        <f t="shared" si="421"/>
        <v>3596</v>
      </c>
      <c r="I5417" s="4">
        <f t="shared" si="422"/>
        <v>1796.6666666666665</v>
      </c>
      <c r="J5417" s="4">
        <f t="shared" si="423"/>
        <v>1796.6666666666665</v>
      </c>
      <c r="K5417" s="4">
        <f t="shared" si="424"/>
        <v>5414</v>
      </c>
    </row>
    <row r="5418" spans="1:11" x14ac:dyDescent="0.25">
      <c r="A5418" s="2">
        <v>5415</v>
      </c>
      <c r="B5418" s="9">
        <f>(ROUNDUP(Nebenrechnung_Break_Even!A5418/'Rüstprozess (DE)'!$E$30,0))*'Rüstprozess (DE)'!$E$28</f>
        <v>897</v>
      </c>
      <c r="C5418" s="10">
        <f>('Rüstprozess (DE)'!$E$12/3600)*A5418*'Rüstprozess (DE)'!$E$14</f>
        <v>902.5</v>
      </c>
      <c r="D5418" s="11">
        <f t="shared" si="420"/>
        <v>1799.5</v>
      </c>
      <c r="E5418" s="9">
        <f>(ROUNDUP(Nebenrechnung_Break_Even!A5418/'Rüstprozess (DE)'!$G$30,0))*'Rüstprozess (DE)'!$G$28</f>
        <v>889</v>
      </c>
      <c r="F5418" s="10">
        <f>('Rüstprozess (DE)'!$G$12/3600)*A5418*'Rüstprozess (DE)'!$E$14</f>
        <v>2707.5</v>
      </c>
      <c r="G5418" s="11">
        <f t="shared" si="421"/>
        <v>3596.5</v>
      </c>
      <c r="I5418" s="4">
        <f t="shared" si="422"/>
        <v>1797</v>
      </c>
      <c r="J5418" s="4">
        <f t="shared" si="423"/>
        <v>1797</v>
      </c>
      <c r="K5418" s="4">
        <f t="shared" si="424"/>
        <v>5415</v>
      </c>
    </row>
    <row r="5419" spans="1:11" x14ac:dyDescent="0.25">
      <c r="A5419" s="2">
        <v>5416</v>
      </c>
      <c r="B5419" s="9">
        <f>(ROUNDUP(Nebenrechnung_Break_Even!A5419/'Rüstprozess (DE)'!$E$30,0))*'Rüstprozess (DE)'!$E$28</f>
        <v>897</v>
      </c>
      <c r="C5419" s="10">
        <f>('Rüstprozess (DE)'!$E$12/3600)*A5419*'Rüstprozess (DE)'!$E$14</f>
        <v>902.66666666666663</v>
      </c>
      <c r="D5419" s="11">
        <f t="shared" si="420"/>
        <v>1799.6666666666665</v>
      </c>
      <c r="E5419" s="9">
        <f>(ROUNDUP(Nebenrechnung_Break_Even!A5419/'Rüstprozess (DE)'!$G$30,0))*'Rüstprozess (DE)'!$G$28</f>
        <v>889</v>
      </c>
      <c r="F5419" s="10">
        <f>('Rüstprozess (DE)'!$G$12/3600)*A5419*'Rüstprozess (DE)'!$E$14</f>
        <v>2708</v>
      </c>
      <c r="G5419" s="11">
        <f t="shared" si="421"/>
        <v>3597</v>
      </c>
      <c r="I5419" s="4">
        <f t="shared" si="422"/>
        <v>1797.3333333333335</v>
      </c>
      <c r="J5419" s="4">
        <f t="shared" si="423"/>
        <v>1797.3333333333335</v>
      </c>
      <c r="K5419" s="4">
        <f t="shared" si="424"/>
        <v>5416</v>
      </c>
    </row>
    <row r="5420" spans="1:11" x14ac:dyDescent="0.25">
      <c r="A5420" s="2">
        <v>5417</v>
      </c>
      <c r="B5420" s="9">
        <f>(ROUNDUP(Nebenrechnung_Break_Even!A5420/'Rüstprozess (DE)'!$E$30,0))*'Rüstprozess (DE)'!$E$28</f>
        <v>897</v>
      </c>
      <c r="C5420" s="10">
        <f>('Rüstprozess (DE)'!$E$12/3600)*A5420*'Rüstprozess (DE)'!$E$14</f>
        <v>902.83333333333326</v>
      </c>
      <c r="D5420" s="11">
        <f t="shared" si="420"/>
        <v>1799.8333333333333</v>
      </c>
      <c r="E5420" s="9">
        <f>(ROUNDUP(Nebenrechnung_Break_Even!A5420/'Rüstprozess (DE)'!$G$30,0))*'Rüstprozess (DE)'!$G$28</f>
        <v>889</v>
      </c>
      <c r="F5420" s="10">
        <f>('Rüstprozess (DE)'!$G$12/3600)*A5420*'Rüstprozess (DE)'!$E$14</f>
        <v>2708.5</v>
      </c>
      <c r="G5420" s="11">
        <f t="shared" si="421"/>
        <v>3597.5</v>
      </c>
      <c r="I5420" s="4">
        <f t="shared" si="422"/>
        <v>1797.6666666666667</v>
      </c>
      <c r="J5420" s="4">
        <f t="shared" si="423"/>
        <v>1797.6666666666667</v>
      </c>
      <c r="K5420" s="4">
        <f t="shared" si="424"/>
        <v>5417</v>
      </c>
    </row>
    <row r="5421" spans="1:11" x14ac:dyDescent="0.25">
      <c r="A5421" s="2">
        <v>5418</v>
      </c>
      <c r="B5421" s="9">
        <f>(ROUNDUP(Nebenrechnung_Break_Even!A5421/'Rüstprozess (DE)'!$E$30,0))*'Rüstprozess (DE)'!$E$28</f>
        <v>897</v>
      </c>
      <c r="C5421" s="10">
        <f>('Rüstprozess (DE)'!$E$12/3600)*A5421*'Rüstprozess (DE)'!$E$14</f>
        <v>903</v>
      </c>
      <c r="D5421" s="11">
        <f t="shared" si="420"/>
        <v>1800</v>
      </c>
      <c r="E5421" s="9">
        <f>(ROUNDUP(Nebenrechnung_Break_Even!A5421/'Rüstprozess (DE)'!$G$30,0))*'Rüstprozess (DE)'!$G$28</f>
        <v>889</v>
      </c>
      <c r="F5421" s="10">
        <f>('Rüstprozess (DE)'!$G$12/3600)*A5421*'Rüstprozess (DE)'!$E$14</f>
        <v>2709.0000000000005</v>
      </c>
      <c r="G5421" s="11">
        <f t="shared" si="421"/>
        <v>3598.0000000000005</v>
      </c>
      <c r="I5421" s="4">
        <f t="shared" si="422"/>
        <v>1798.0000000000005</v>
      </c>
      <c r="J5421" s="4">
        <f t="shared" si="423"/>
        <v>1798.0000000000005</v>
      </c>
      <c r="K5421" s="4">
        <f t="shared" si="424"/>
        <v>5418</v>
      </c>
    </row>
    <row r="5422" spans="1:11" x14ac:dyDescent="0.25">
      <c r="A5422" s="2">
        <v>5419</v>
      </c>
      <c r="B5422" s="9">
        <f>(ROUNDUP(Nebenrechnung_Break_Even!A5422/'Rüstprozess (DE)'!$E$30,0))*'Rüstprozess (DE)'!$E$28</f>
        <v>897</v>
      </c>
      <c r="C5422" s="10">
        <f>('Rüstprozess (DE)'!$E$12/3600)*A5422*'Rüstprozess (DE)'!$E$14</f>
        <v>903.16666666666663</v>
      </c>
      <c r="D5422" s="11">
        <f t="shared" si="420"/>
        <v>1800.1666666666665</v>
      </c>
      <c r="E5422" s="9">
        <f>(ROUNDUP(Nebenrechnung_Break_Even!A5422/'Rüstprozess (DE)'!$G$30,0))*'Rüstprozess (DE)'!$G$28</f>
        <v>889</v>
      </c>
      <c r="F5422" s="10">
        <f>('Rüstprozess (DE)'!$G$12/3600)*A5422*'Rüstprozess (DE)'!$E$14</f>
        <v>2709.5</v>
      </c>
      <c r="G5422" s="11">
        <f t="shared" si="421"/>
        <v>3598.5</v>
      </c>
      <c r="I5422" s="4">
        <f t="shared" si="422"/>
        <v>1798.3333333333335</v>
      </c>
      <c r="J5422" s="4">
        <f t="shared" si="423"/>
        <v>1798.3333333333335</v>
      </c>
      <c r="K5422" s="4">
        <f t="shared" si="424"/>
        <v>5419</v>
      </c>
    </row>
    <row r="5423" spans="1:11" x14ac:dyDescent="0.25">
      <c r="A5423" s="2">
        <v>5420</v>
      </c>
      <c r="B5423" s="9">
        <f>(ROUNDUP(Nebenrechnung_Break_Even!A5423/'Rüstprozess (DE)'!$E$30,0))*'Rüstprozess (DE)'!$E$28</f>
        <v>897</v>
      </c>
      <c r="C5423" s="10">
        <f>('Rüstprozess (DE)'!$E$12/3600)*A5423*'Rüstprozess (DE)'!$E$14</f>
        <v>903.33333333333326</v>
      </c>
      <c r="D5423" s="11">
        <f t="shared" si="420"/>
        <v>1800.3333333333333</v>
      </c>
      <c r="E5423" s="9">
        <f>(ROUNDUP(Nebenrechnung_Break_Even!A5423/'Rüstprozess (DE)'!$G$30,0))*'Rüstprozess (DE)'!$G$28</f>
        <v>889</v>
      </c>
      <c r="F5423" s="10">
        <f>('Rüstprozess (DE)'!$G$12/3600)*A5423*'Rüstprozess (DE)'!$E$14</f>
        <v>2710</v>
      </c>
      <c r="G5423" s="11">
        <f t="shared" si="421"/>
        <v>3599</v>
      </c>
      <c r="I5423" s="4">
        <f t="shared" si="422"/>
        <v>1798.6666666666667</v>
      </c>
      <c r="J5423" s="4">
        <f t="shared" si="423"/>
        <v>1798.6666666666667</v>
      </c>
      <c r="K5423" s="4">
        <f t="shared" si="424"/>
        <v>5420</v>
      </c>
    </row>
    <row r="5424" spans="1:11" x14ac:dyDescent="0.25">
      <c r="A5424" s="2">
        <v>5421</v>
      </c>
      <c r="B5424" s="9">
        <f>(ROUNDUP(Nebenrechnung_Break_Even!A5424/'Rüstprozess (DE)'!$E$30,0))*'Rüstprozess (DE)'!$E$28</f>
        <v>897</v>
      </c>
      <c r="C5424" s="10">
        <f>('Rüstprozess (DE)'!$E$12/3600)*A5424*'Rüstprozess (DE)'!$E$14</f>
        <v>903.5</v>
      </c>
      <c r="D5424" s="11">
        <f t="shared" si="420"/>
        <v>1800.5</v>
      </c>
      <c r="E5424" s="9">
        <f>(ROUNDUP(Nebenrechnung_Break_Even!A5424/'Rüstprozess (DE)'!$G$30,0))*'Rüstprozess (DE)'!$G$28</f>
        <v>889</v>
      </c>
      <c r="F5424" s="10">
        <f>('Rüstprozess (DE)'!$G$12/3600)*A5424*'Rüstprozess (DE)'!$E$14</f>
        <v>2710.5</v>
      </c>
      <c r="G5424" s="11">
        <f t="shared" si="421"/>
        <v>3599.5</v>
      </c>
      <c r="I5424" s="4">
        <f t="shared" si="422"/>
        <v>1799</v>
      </c>
      <c r="J5424" s="4">
        <f t="shared" si="423"/>
        <v>1799</v>
      </c>
      <c r="K5424" s="4">
        <f t="shared" si="424"/>
        <v>5421</v>
      </c>
    </row>
    <row r="5425" spans="1:11" x14ac:dyDescent="0.25">
      <c r="A5425" s="2">
        <v>5422</v>
      </c>
      <c r="B5425" s="9">
        <f>(ROUNDUP(Nebenrechnung_Break_Even!A5425/'Rüstprozess (DE)'!$E$30,0))*'Rüstprozess (DE)'!$E$28</f>
        <v>897</v>
      </c>
      <c r="C5425" s="10">
        <f>('Rüstprozess (DE)'!$E$12/3600)*A5425*'Rüstprozess (DE)'!$E$14</f>
        <v>903.66666666666663</v>
      </c>
      <c r="D5425" s="11">
        <f t="shared" si="420"/>
        <v>1800.6666666666665</v>
      </c>
      <c r="E5425" s="9">
        <f>(ROUNDUP(Nebenrechnung_Break_Even!A5425/'Rüstprozess (DE)'!$G$30,0))*'Rüstprozess (DE)'!$G$28</f>
        <v>889</v>
      </c>
      <c r="F5425" s="10">
        <f>('Rüstprozess (DE)'!$G$12/3600)*A5425*'Rüstprozess (DE)'!$E$14</f>
        <v>2711</v>
      </c>
      <c r="G5425" s="11">
        <f t="shared" si="421"/>
        <v>3600</v>
      </c>
      <c r="I5425" s="4">
        <f t="shared" si="422"/>
        <v>1799.3333333333335</v>
      </c>
      <c r="J5425" s="4">
        <f t="shared" si="423"/>
        <v>1799.3333333333335</v>
      </c>
      <c r="K5425" s="4">
        <f t="shared" si="424"/>
        <v>5422</v>
      </c>
    </row>
    <row r="5426" spans="1:11" x14ac:dyDescent="0.25">
      <c r="A5426" s="2">
        <v>5423</v>
      </c>
      <c r="B5426" s="9">
        <f>(ROUNDUP(Nebenrechnung_Break_Even!A5426/'Rüstprozess (DE)'!$E$30,0))*'Rüstprozess (DE)'!$E$28</f>
        <v>897</v>
      </c>
      <c r="C5426" s="10">
        <f>('Rüstprozess (DE)'!$E$12/3600)*A5426*'Rüstprozess (DE)'!$E$14</f>
        <v>903.83333333333326</v>
      </c>
      <c r="D5426" s="11">
        <f t="shared" si="420"/>
        <v>1800.8333333333333</v>
      </c>
      <c r="E5426" s="9">
        <f>(ROUNDUP(Nebenrechnung_Break_Even!A5426/'Rüstprozess (DE)'!$G$30,0))*'Rüstprozess (DE)'!$G$28</f>
        <v>889</v>
      </c>
      <c r="F5426" s="10">
        <f>('Rüstprozess (DE)'!$G$12/3600)*A5426*'Rüstprozess (DE)'!$E$14</f>
        <v>2711.5000000000005</v>
      </c>
      <c r="G5426" s="11">
        <f t="shared" si="421"/>
        <v>3600.5000000000005</v>
      </c>
      <c r="I5426" s="4">
        <f t="shared" si="422"/>
        <v>1799.6666666666672</v>
      </c>
      <c r="J5426" s="4">
        <f t="shared" si="423"/>
        <v>1799.6666666666672</v>
      </c>
      <c r="K5426" s="4">
        <f t="shared" si="424"/>
        <v>5423</v>
      </c>
    </row>
    <row r="5427" spans="1:11" x14ac:dyDescent="0.25">
      <c r="A5427" s="2">
        <v>5424</v>
      </c>
      <c r="B5427" s="9">
        <f>(ROUNDUP(Nebenrechnung_Break_Even!A5427/'Rüstprozess (DE)'!$E$30,0))*'Rüstprozess (DE)'!$E$28</f>
        <v>897</v>
      </c>
      <c r="C5427" s="10">
        <f>('Rüstprozess (DE)'!$E$12/3600)*A5427*'Rüstprozess (DE)'!$E$14</f>
        <v>904</v>
      </c>
      <c r="D5427" s="11">
        <f t="shared" si="420"/>
        <v>1801</v>
      </c>
      <c r="E5427" s="9">
        <f>(ROUNDUP(Nebenrechnung_Break_Even!A5427/'Rüstprozess (DE)'!$G$30,0))*'Rüstprozess (DE)'!$G$28</f>
        <v>889</v>
      </c>
      <c r="F5427" s="10">
        <f>('Rüstprozess (DE)'!$G$12/3600)*A5427*'Rüstprozess (DE)'!$E$14</f>
        <v>2712</v>
      </c>
      <c r="G5427" s="11">
        <f t="shared" si="421"/>
        <v>3601</v>
      </c>
      <c r="I5427" s="4">
        <f t="shared" si="422"/>
        <v>1800</v>
      </c>
      <c r="J5427" s="4">
        <f t="shared" si="423"/>
        <v>1800</v>
      </c>
      <c r="K5427" s="4">
        <f t="shared" si="424"/>
        <v>5424</v>
      </c>
    </row>
    <row r="5428" spans="1:11" x14ac:dyDescent="0.25">
      <c r="A5428" s="2">
        <v>5425</v>
      </c>
      <c r="B5428" s="9">
        <f>(ROUNDUP(Nebenrechnung_Break_Even!A5428/'Rüstprozess (DE)'!$E$30,0))*'Rüstprozess (DE)'!$E$28</f>
        <v>897</v>
      </c>
      <c r="C5428" s="10">
        <f>('Rüstprozess (DE)'!$E$12/3600)*A5428*'Rüstprozess (DE)'!$E$14</f>
        <v>904.16666666666674</v>
      </c>
      <c r="D5428" s="11">
        <f t="shared" si="420"/>
        <v>1801.1666666666667</v>
      </c>
      <c r="E5428" s="9">
        <f>(ROUNDUP(Nebenrechnung_Break_Even!A5428/'Rüstprozess (DE)'!$G$30,0))*'Rüstprozess (DE)'!$G$28</f>
        <v>889</v>
      </c>
      <c r="F5428" s="10">
        <f>('Rüstprozess (DE)'!$G$12/3600)*A5428*'Rüstprozess (DE)'!$E$14</f>
        <v>2712.5</v>
      </c>
      <c r="G5428" s="11">
        <f t="shared" si="421"/>
        <v>3601.5</v>
      </c>
      <c r="I5428" s="4">
        <f t="shared" si="422"/>
        <v>1800.3333333333333</v>
      </c>
      <c r="J5428" s="4">
        <f t="shared" si="423"/>
        <v>1800.3333333333333</v>
      </c>
      <c r="K5428" s="4">
        <f t="shared" si="424"/>
        <v>5425</v>
      </c>
    </row>
    <row r="5429" spans="1:11" x14ac:dyDescent="0.25">
      <c r="A5429" s="2">
        <v>5426</v>
      </c>
      <c r="B5429" s="9">
        <f>(ROUNDUP(Nebenrechnung_Break_Even!A5429/'Rüstprozess (DE)'!$E$30,0))*'Rüstprozess (DE)'!$E$28</f>
        <v>897</v>
      </c>
      <c r="C5429" s="10">
        <f>('Rüstprozess (DE)'!$E$12/3600)*A5429*'Rüstprozess (DE)'!$E$14</f>
        <v>904.33333333333337</v>
      </c>
      <c r="D5429" s="11">
        <f t="shared" si="420"/>
        <v>1801.3333333333335</v>
      </c>
      <c r="E5429" s="9">
        <f>(ROUNDUP(Nebenrechnung_Break_Even!A5429/'Rüstprozess (DE)'!$G$30,0))*'Rüstprozess (DE)'!$G$28</f>
        <v>889</v>
      </c>
      <c r="F5429" s="10">
        <f>('Rüstprozess (DE)'!$G$12/3600)*A5429*'Rüstprozess (DE)'!$E$14</f>
        <v>2713</v>
      </c>
      <c r="G5429" s="11">
        <f t="shared" si="421"/>
        <v>3602</v>
      </c>
      <c r="I5429" s="4">
        <f t="shared" si="422"/>
        <v>1800.6666666666665</v>
      </c>
      <c r="J5429" s="4">
        <f t="shared" si="423"/>
        <v>1800.6666666666665</v>
      </c>
      <c r="K5429" s="4">
        <f t="shared" si="424"/>
        <v>5426</v>
      </c>
    </row>
    <row r="5430" spans="1:11" x14ac:dyDescent="0.25">
      <c r="A5430" s="2">
        <v>5427</v>
      </c>
      <c r="B5430" s="9">
        <f>(ROUNDUP(Nebenrechnung_Break_Even!A5430/'Rüstprozess (DE)'!$E$30,0))*'Rüstprozess (DE)'!$E$28</f>
        <v>897</v>
      </c>
      <c r="C5430" s="10">
        <f>('Rüstprozess (DE)'!$E$12/3600)*A5430*'Rüstprozess (DE)'!$E$14</f>
        <v>904.5</v>
      </c>
      <c r="D5430" s="11">
        <f t="shared" si="420"/>
        <v>1801.5</v>
      </c>
      <c r="E5430" s="9">
        <f>(ROUNDUP(Nebenrechnung_Break_Even!A5430/'Rüstprozess (DE)'!$G$30,0))*'Rüstprozess (DE)'!$G$28</f>
        <v>889</v>
      </c>
      <c r="F5430" s="10">
        <f>('Rüstprozess (DE)'!$G$12/3600)*A5430*'Rüstprozess (DE)'!$E$14</f>
        <v>2713.5</v>
      </c>
      <c r="G5430" s="11">
        <f t="shared" si="421"/>
        <v>3602.5</v>
      </c>
      <c r="I5430" s="4">
        <f t="shared" si="422"/>
        <v>1801</v>
      </c>
      <c r="J5430" s="4">
        <f t="shared" si="423"/>
        <v>1801</v>
      </c>
      <c r="K5430" s="4">
        <f t="shared" si="424"/>
        <v>5427</v>
      </c>
    </row>
    <row r="5431" spans="1:11" x14ac:dyDescent="0.25">
      <c r="A5431" s="2">
        <v>5428</v>
      </c>
      <c r="B5431" s="9">
        <f>(ROUNDUP(Nebenrechnung_Break_Even!A5431/'Rüstprozess (DE)'!$E$30,0))*'Rüstprozess (DE)'!$E$28</f>
        <v>897</v>
      </c>
      <c r="C5431" s="10">
        <f>('Rüstprozess (DE)'!$E$12/3600)*A5431*'Rüstprozess (DE)'!$E$14</f>
        <v>904.66666666666674</v>
      </c>
      <c r="D5431" s="11">
        <f t="shared" si="420"/>
        <v>1801.6666666666667</v>
      </c>
      <c r="E5431" s="9">
        <f>(ROUNDUP(Nebenrechnung_Break_Even!A5431/'Rüstprozess (DE)'!$G$30,0))*'Rüstprozess (DE)'!$G$28</f>
        <v>889</v>
      </c>
      <c r="F5431" s="10">
        <f>('Rüstprozess (DE)'!$G$12/3600)*A5431*'Rüstprozess (DE)'!$E$14</f>
        <v>2714.0000000000005</v>
      </c>
      <c r="G5431" s="11">
        <f t="shared" si="421"/>
        <v>3603.0000000000005</v>
      </c>
      <c r="I5431" s="4">
        <f t="shared" si="422"/>
        <v>1801.3333333333337</v>
      </c>
      <c r="J5431" s="4">
        <f t="shared" si="423"/>
        <v>1801.3333333333337</v>
      </c>
      <c r="K5431" s="4">
        <f t="shared" si="424"/>
        <v>5428</v>
      </c>
    </row>
    <row r="5432" spans="1:11" x14ac:dyDescent="0.25">
      <c r="A5432" s="2">
        <v>5429</v>
      </c>
      <c r="B5432" s="9">
        <f>(ROUNDUP(Nebenrechnung_Break_Even!A5432/'Rüstprozess (DE)'!$E$30,0))*'Rüstprozess (DE)'!$E$28</f>
        <v>897</v>
      </c>
      <c r="C5432" s="10">
        <f>('Rüstprozess (DE)'!$E$12/3600)*A5432*'Rüstprozess (DE)'!$E$14</f>
        <v>904.83333333333337</v>
      </c>
      <c r="D5432" s="11">
        <f t="shared" si="420"/>
        <v>1801.8333333333335</v>
      </c>
      <c r="E5432" s="9">
        <f>(ROUNDUP(Nebenrechnung_Break_Even!A5432/'Rüstprozess (DE)'!$G$30,0))*'Rüstprozess (DE)'!$G$28</f>
        <v>889</v>
      </c>
      <c r="F5432" s="10">
        <f>('Rüstprozess (DE)'!$G$12/3600)*A5432*'Rüstprozess (DE)'!$E$14</f>
        <v>2714.5</v>
      </c>
      <c r="G5432" s="11">
        <f t="shared" si="421"/>
        <v>3603.5</v>
      </c>
      <c r="I5432" s="4">
        <f t="shared" si="422"/>
        <v>1801.6666666666665</v>
      </c>
      <c r="J5432" s="4">
        <f t="shared" si="423"/>
        <v>1801.6666666666665</v>
      </c>
      <c r="K5432" s="4">
        <f t="shared" si="424"/>
        <v>5429</v>
      </c>
    </row>
    <row r="5433" spans="1:11" x14ac:dyDescent="0.25">
      <c r="A5433" s="2">
        <v>5430</v>
      </c>
      <c r="B5433" s="9">
        <f>(ROUNDUP(Nebenrechnung_Break_Even!A5433/'Rüstprozess (DE)'!$E$30,0))*'Rüstprozess (DE)'!$E$28</f>
        <v>897</v>
      </c>
      <c r="C5433" s="10">
        <f>('Rüstprozess (DE)'!$E$12/3600)*A5433*'Rüstprozess (DE)'!$E$14</f>
        <v>905</v>
      </c>
      <c r="D5433" s="11">
        <f t="shared" si="420"/>
        <v>1802</v>
      </c>
      <c r="E5433" s="9">
        <f>(ROUNDUP(Nebenrechnung_Break_Even!A5433/'Rüstprozess (DE)'!$G$30,0))*'Rüstprozess (DE)'!$G$28</f>
        <v>889</v>
      </c>
      <c r="F5433" s="10">
        <f>('Rüstprozess (DE)'!$G$12/3600)*A5433*'Rüstprozess (DE)'!$E$14</f>
        <v>2715</v>
      </c>
      <c r="G5433" s="11">
        <f t="shared" si="421"/>
        <v>3604</v>
      </c>
      <c r="I5433" s="4">
        <f t="shared" si="422"/>
        <v>1802</v>
      </c>
      <c r="J5433" s="4">
        <f t="shared" si="423"/>
        <v>1802</v>
      </c>
      <c r="K5433" s="4">
        <f t="shared" si="424"/>
        <v>5430</v>
      </c>
    </row>
    <row r="5434" spans="1:11" x14ac:dyDescent="0.25">
      <c r="A5434" s="2">
        <v>5431</v>
      </c>
      <c r="B5434" s="9">
        <f>(ROUNDUP(Nebenrechnung_Break_Even!A5434/'Rüstprozess (DE)'!$E$30,0))*'Rüstprozess (DE)'!$E$28</f>
        <v>897</v>
      </c>
      <c r="C5434" s="10">
        <f>('Rüstprozess (DE)'!$E$12/3600)*A5434*'Rüstprozess (DE)'!$E$14</f>
        <v>905.16666666666663</v>
      </c>
      <c r="D5434" s="11">
        <f t="shared" si="420"/>
        <v>1802.1666666666665</v>
      </c>
      <c r="E5434" s="9">
        <f>(ROUNDUP(Nebenrechnung_Break_Even!A5434/'Rüstprozess (DE)'!$G$30,0))*'Rüstprozess (DE)'!$G$28</f>
        <v>889</v>
      </c>
      <c r="F5434" s="10">
        <f>('Rüstprozess (DE)'!$G$12/3600)*A5434*'Rüstprozess (DE)'!$E$14</f>
        <v>2715.5</v>
      </c>
      <c r="G5434" s="11">
        <f t="shared" si="421"/>
        <v>3604.5</v>
      </c>
      <c r="I5434" s="4">
        <f t="shared" si="422"/>
        <v>1802.3333333333335</v>
      </c>
      <c r="J5434" s="4">
        <f t="shared" si="423"/>
        <v>1802.3333333333335</v>
      </c>
      <c r="K5434" s="4">
        <f t="shared" si="424"/>
        <v>5431</v>
      </c>
    </row>
    <row r="5435" spans="1:11" x14ac:dyDescent="0.25">
      <c r="A5435" s="2">
        <v>5432</v>
      </c>
      <c r="B5435" s="9">
        <f>(ROUNDUP(Nebenrechnung_Break_Even!A5435/'Rüstprozess (DE)'!$E$30,0))*'Rüstprozess (DE)'!$E$28</f>
        <v>897</v>
      </c>
      <c r="C5435" s="10">
        <f>('Rüstprozess (DE)'!$E$12/3600)*A5435*'Rüstprozess (DE)'!$E$14</f>
        <v>905.33333333333326</v>
      </c>
      <c r="D5435" s="11">
        <f t="shared" si="420"/>
        <v>1802.3333333333333</v>
      </c>
      <c r="E5435" s="9">
        <f>(ROUNDUP(Nebenrechnung_Break_Even!A5435/'Rüstprozess (DE)'!$G$30,0))*'Rüstprozess (DE)'!$G$28</f>
        <v>889</v>
      </c>
      <c r="F5435" s="10">
        <f>('Rüstprozess (DE)'!$G$12/3600)*A5435*'Rüstprozess (DE)'!$E$14</f>
        <v>2716</v>
      </c>
      <c r="G5435" s="11">
        <f t="shared" si="421"/>
        <v>3605</v>
      </c>
      <c r="I5435" s="4">
        <f t="shared" si="422"/>
        <v>1802.6666666666667</v>
      </c>
      <c r="J5435" s="4">
        <f t="shared" si="423"/>
        <v>1802.6666666666667</v>
      </c>
      <c r="K5435" s="4">
        <f t="shared" si="424"/>
        <v>5432</v>
      </c>
    </row>
    <row r="5436" spans="1:11" x14ac:dyDescent="0.25">
      <c r="A5436" s="2">
        <v>5433</v>
      </c>
      <c r="B5436" s="9">
        <f>(ROUNDUP(Nebenrechnung_Break_Even!A5436/'Rüstprozess (DE)'!$E$30,0))*'Rüstprozess (DE)'!$E$28</f>
        <v>897</v>
      </c>
      <c r="C5436" s="10">
        <f>('Rüstprozess (DE)'!$E$12/3600)*A5436*'Rüstprozess (DE)'!$E$14</f>
        <v>905.5</v>
      </c>
      <c r="D5436" s="11">
        <f t="shared" si="420"/>
        <v>1802.5</v>
      </c>
      <c r="E5436" s="9">
        <f>(ROUNDUP(Nebenrechnung_Break_Even!A5436/'Rüstprozess (DE)'!$G$30,0))*'Rüstprozess (DE)'!$G$28</f>
        <v>889</v>
      </c>
      <c r="F5436" s="10">
        <f>('Rüstprozess (DE)'!$G$12/3600)*A5436*'Rüstprozess (DE)'!$E$14</f>
        <v>2716.5000000000005</v>
      </c>
      <c r="G5436" s="11">
        <f t="shared" si="421"/>
        <v>3605.5000000000005</v>
      </c>
      <c r="I5436" s="4">
        <f t="shared" si="422"/>
        <v>1803.0000000000005</v>
      </c>
      <c r="J5436" s="4">
        <f t="shared" si="423"/>
        <v>1803.0000000000005</v>
      </c>
      <c r="K5436" s="4">
        <f t="shared" si="424"/>
        <v>5433</v>
      </c>
    </row>
    <row r="5437" spans="1:11" x14ac:dyDescent="0.25">
      <c r="A5437" s="2">
        <v>5434</v>
      </c>
      <c r="B5437" s="9">
        <f>(ROUNDUP(Nebenrechnung_Break_Even!A5437/'Rüstprozess (DE)'!$E$30,0))*'Rüstprozess (DE)'!$E$28</f>
        <v>897</v>
      </c>
      <c r="C5437" s="10">
        <f>('Rüstprozess (DE)'!$E$12/3600)*A5437*'Rüstprozess (DE)'!$E$14</f>
        <v>905.66666666666663</v>
      </c>
      <c r="D5437" s="11">
        <f t="shared" si="420"/>
        <v>1802.6666666666665</v>
      </c>
      <c r="E5437" s="9">
        <f>(ROUNDUP(Nebenrechnung_Break_Even!A5437/'Rüstprozess (DE)'!$G$30,0))*'Rüstprozess (DE)'!$G$28</f>
        <v>889</v>
      </c>
      <c r="F5437" s="10">
        <f>('Rüstprozess (DE)'!$G$12/3600)*A5437*'Rüstprozess (DE)'!$E$14</f>
        <v>2717</v>
      </c>
      <c r="G5437" s="11">
        <f t="shared" si="421"/>
        <v>3606</v>
      </c>
      <c r="I5437" s="4">
        <f t="shared" si="422"/>
        <v>1803.3333333333335</v>
      </c>
      <c r="J5437" s="4">
        <f t="shared" si="423"/>
        <v>1803.3333333333335</v>
      </c>
      <c r="K5437" s="4">
        <f t="shared" si="424"/>
        <v>5434</v>
      </c>
    </row>
    <row r="5438" spans="1:11" x14ac:dyDescent="0.25">
      <c r="A5438" s="2">
        <v>5435</v>
      </c>
      <c r="B5438" s="9">
        <f>(ROUNDUP(Nebenrechnung_Break_Even!A5438/'Rüstprozess (DE)'!$E$30,0))*'Rüstprozess (DE)'!$E$28</f>
        <v>897</v>
      </c>
      <c r="C5438" s="10">
        <f>('Rüstprozess (DE)'!$E$12/3600)*A5438*'Rüstprozess (DE)'!$E$14</f>
        <v>905.83333333333326</v>
      </c>
      <c r="D5438" s="11">
        <f t="shared" si="420"/>
        <v>1802.8333333333333</v>
      </c>
      <c r="E5438" s="9">
        <f>(ROUNDUP(Nebenrechnung_Break_Even!A5438/'Rüstprozess (DE)'!$G$30,0))*'Rüstprozess (DE)'!$G$28</f>
        <v>889</v>
      </c>
      <c r="F5438" s="10">
        <f>('Rüstprozess (DE)'!$G$12/3600)*A5438*'Rüstprozess (DE)'!$E$14</f>
        <v>2717.5</v>
      </c>
      <c r="G5438" s="11">
        <f t="shared" si="421"/>
        <v>3606.5</v>
      </c>
      <c r="I5438" s="4">
        <f t="shared" si="422"/>
        <v>1803.6666666666667</v>
      </c>
      <c r="J5438" s="4">
        <f t="shared" si="423"/>
        <v>1803.6666666666667</v>
      </c>
      <c r="K5438" s="4">
        <f t="shared" si="424"/>
        <v>5435</v>
      </c>
    </row>
    <row r="5439" spans="1:11" x14ac:dyDescent="0.25">
      <c r="A5439" s="2">
        <v>5436</v>
      </c>
      <c r="B5439" s="9">
        <f>(ROUNDUP(Nebenrechnung_Break_Even!A5439/'Rüstprozess (DE)'!$E$30,0))*'Rüstprozess (DE)'!$E$28</f>
        <v>897</v>
      </c>
      <c r="C5439" s="10">
        <f>('Rüstprozess (DE)'!$E$12/3600)*A5439*'Rüstprozess (DE)'!$E$14</f>
        <v>906</v>
      </c>
      <c r="D5439" s="11">
        <f t="shared" si="420"/>
        <v>1803</v>
      </c>
      <c r="E5439" s="9">
        <f>(ROUNDUP(Nebenrechnung_Break_Even!A5439/'Rüstprozess (DE)'!$G$30,0))*'Rüstprozess (DE)'!$G$28</f>
        <v>889</v>
      </c>
      <c r="F5439" s="10">
        <f>('Rüstprozess (DE)'!$G$12/3600)*A5439*'Rüstprozess (DE)'!$E$14</f>
        <v>2718</v>
      </c>
      <c r="G5439" s="11">
        <f t="shared" si="421"/>
        <v>3607</v>
      </c>
      <c r="I5439" s="4">
        <f t="shared" si="422"/>
        <v>1804</v>
      </c>
      <c r="J5439" s="4">
        <f t="shared" si="423"/>
        <v>1804</v>
      </c>
      <c r="K5439" s="4">
        <f t="shared" si="424"/>
        <v>5436</v>
      </c>
    </row>
    <row r="5440" spans="1:11" x14ac:dyDescent="0.25">
      <c r="A5440" s="2">
        <v>5437</v>
      </c>
      <c r="B5440" s="9">
        <f>(ROUNDUP(Nebenrechnung_Break_Even!A5440/'Rüstprozess (DE)'!$E$30,0))*'Rüstprozess (DE)'!$E$28</f>
        <v>897</v>
      </c>
      <c r="C5440" s="10">
        <f>('Rüstprozess (DE)'!$E$12/3600)*A5440*'Rüstprozess (DE)'!$E$14</f>
        <v>906.16666666666663</v>
      </c>
      <c r="D5440" s="11">
        <f t="shared" si="420"/>
        <v>1803.1666666666665</v>
      </c>
      <c r="E5440" s="9">
        <f>(ROUNDUP(Nebenrechnung_Break_Even!A5440/'Rüstprozess (DE)'!$G$30,0))*'Rüstprozess (DE)'!$G$28</f>
        <v>889</v>
      </c>
      <c r="F5440" s="10">
        <f>('Rüstprozess (DE)'!$G$12/3600)*A5440*'Rüstprozess (DE)'!$E$14</f>
        <v>2718.5</v>
      </c>
      <c r="G5440" s="11">
        <f t="shared" si="421"/>
        <v>3607.5</v>
      </c>
      <c r="I5440" s="4">
        <f t="shared" si="422"/>
        <v>1804.3333333333335</v>
      </c>
      <c r="J5440" s="4">
        <f t="shared" si="423"/>
        <v>1804.3333333333335</v>
      </c>
      <c r="K5440" s="4">
        <f t="shared" si="424"/>
        <v>5437</v>
      </c>
    </row>
    <row r="5441" spans="1:11" x14ac:dyDescent="0.25">
      <c r="A5441" s="2">
        <v>5438</v>
      </c>
      <c r="B5441" s="9">
        <f>(ROUNDUP(Nebenrechnung_Break_Even!A5441/'Rüstprozess (DE)'!$E$30,0))*'Rüstprozess (DE)'!$E$28</f>
        <v>897</v>
      </c>
      <c r="C5441" s="10">
        <f>('Rüstprozess (DE)'!$E$12/3600)*A5441*'Rüstprozess (DE)'!$E$14</f>
        <v>906.33333333333326</v>
      </c>
      <c r="D5441" s="11">
        <f t="shared" si="420"/>
        <v>1803.3333333333333</v>
      </c>
      <c r="E5441" s="9">
        <f>(ROUNDUP(Nebenrechnung_Break_Even!A5441/'Rüstprozess (DE)'!$G$30,0))*'Rüstprozess (DE)'!$G$28</f>
        <v>889</v>
      </c>
      <c r="F5441" s="10">
        <f>('Rüstprozess (DE)'!$G$12/3600)*A5441*'Rüstprozess (DE)'!$E$14</f>
        <v>2719.0000000000005</v>
      </c>
      <c r="G5441" s="11">
        <f t="shared" si="421"/>
        <v>3608.0000000000005</v>
      </c>
      <c r="I5441" s="4">
        <f t="shared" si="422"/>
        <v>1804.6666666666672</v>
      </c>
      <c r="J5441" s="4">
        <f t="shared" si="423"/>
        <v>1804.6666666666672</v>
      </c>
      <c r="K5441" s="4">
        <f t="shared" si="424"/>
        <v>5438</v>
      </c>
    </row>
    <row r="5442" spans="1:11" x14ac:dyDescent="0.25">
      <c r="A5442" s="2">
        <v>5439</v>
      </c>
      <c r="B5442" s="9">
        <f>(ROUNDUP(Nebenrechnung_Break_Even!A5442/'Rüstprozess (DE)'!$E$30,0))*'Rüstprozess (DE)'!$E$28</f>
        <v>897</v>
      </c>
      <c r="C5442" s="10">
        <f>('Rüstprozess (DE)'!$E$12/3600)*A5442*'Rüstprozess (DE)'!$E$14</f>
        <v>906.5</v>
      </c>
      <c r="D5442" s="11">
        <f t="shared" si="420"/>
        <v>1803.5</v>
      </c>
      <c r="E5442" s="9">
        <f>(ROUNDUP(Nebenrechnung_Break_Even!A5442/'Rüstprozess (DE)'!$G$30,0))*'Rüstprozess (DE)'!$G$28</f>
        <v>889</v>
      </c>
      <c r="F5442" s="10">
        <f>('Rüstprozess (DE)'!$G$12/3600)*A5442*'Rüstprozess (DE)'!$E$14</f>
        <v>2719.5</v>
      </c>
      <c r="G5442" s="11">
        <f t="shared" si="421"/>
        <v>3608.5</v>
      </c>
      <c r="I5442" s="4">
        <f t="shared" si="422"/>
        <v>1805</v>
      </c>
      <c r="J5442" s="4">
        <f t="shared" si="423"/>
        <v>1805</v>
      </c>
      <c r="K5442" s="4">
        <f t="shared" si="424"/>
        <v>5439</v>
      </c>
    </row>
    <row r="5443" spans="1:11" x14ac:dyDescent="0.25">
      <c r="A5443" s="2">
        <v>5440</v>
      </c>
      <c r="B5443" s="9">
        <f>(ROUNDUP(Nebenrechnung_Break_Even!A5443/'Rüstprozess (DE)'!$E$30,0))*'Rüstprozess (DE)'!$E$28</f>
        <v>897</v>
      </c>
      <c r="C5443" s="10">
        <f>('Rüstprozess (DE)'!$E$12/3600)*A5443*'Rüstprozess (DE)'!$E$14</f>
        <v>906.66666666666674</v>
      </c>
      <c r="D5443" s="11">
        <f t="shared" si="420"/>
        <v>1803.6666666666667</v>
      </c>
      <c r="E5443" s="9">
        <f>(ROUNDUP(Nebenrechnung_Break_Even!A5443/'Rüstprozess (DE)'!$G$30,0))*'Rüstprozess (DE)'!$G$28</f>
        <v>889</v>
      </c>
      <c r="F5443" s="10">
        <f>('Rüstprozess (DE)'!$G$12/3600)*A5443*'Rüstprozess (DE)'!$E$14</f>
        <v>2720</v>
      </c>
      <c r="G5443" s="11">
        <f t="shared" si="421"/>
        <v>3609</v>
      </c>
      <c r="I5443" s="4">
        <f t="shared" si="422"/>
        <v>1805.3333333333333</v>
      </c>
      <c r="J5443" s="4">
        <f t="shared" si="423"/>
        <v>1805.3333333333333</v>
      </c>
      <c r="K5443" s="4">
        <f t="shared" si="424"/>
        <v>5440</v>
      </c>
    </row>
    <row r="5444" spans="1:11" x14ac:dyDescent="0.25">
      <c r="A5444" s="2">
        <v>5441</v>
      </c>
      <c r="B5444" s="9">
        <f>(ROUNDUP(Nebenrechnung_Break_Even!A5444/'Rüstprozess (DE)'!$E$30,0))*'Rüstprozess (DE)'!$E$28</f>
        <v>897</v>
      </c>
      <c r="C5444" s="10">
        <f>('Rüstprozess (DE)'!$E$12/3600)*A5444*'Rüstprozess (DE)'!$E$14</f>
        <v>906.83333333333337</v>
      </c>
      <c r="D5444" s="11">
        <f t="shared" si="420"/>
        <v>1803.8333333333335</v>
      </c>
      <c r="E5444" s="9">
        <f>(ROUNDUP(Nebenrechnung_Break_Even!A5444/'Rüstprozess (DE)'!$G$30,0))*'Rüstprozess (DE)'!$G$28</f>
        <v>889</v>
      </c>
      <c r="F5444" s="10">
        <f>('Rüstprozess (DE)'!$G$12/3600)*A5444*'Rüstprozess (DE)'!$E$14</f>
        <v>2720.5</v>
      </c>
      <c r="G5444" s="11">
        <f t="shared" si="421"/>
        <v>3609.5</v>
      </c>
      <c r="I5444" s="4">
        <f t="shared" si="422"/>
        <v>1805.6666666666665</v>
      </c>
      <c r="J5444" s="4">
        <f t="shared" si="423"/>
        <v>1805.6666666666665</v>
      </c>
      <c r="K5444" s="4">
        <f t="shared" si="424"/>
        <v>5441</v>
      </c>
    </row>
    <row r="5445" spans="1:11" x14ac:dyDescent="0.25">
      <c r="A5445" s="2">
        <v>5442</v>
      </c>
      <c r="B5445" s="9">
        <f>(ROUNDUP(Nebenrechnung_Break_Even!A5445/'Rüstprozess (DE)'!$E$30,0))*'Rüstprozess (DE)'!$E$28</f>
        <v>897</v>
      </c>
      <c r="C5445" s="10">
        <f>('Rüstprozess (DE)'!$E$12/3600)*A5445*'Rüstprozess (DE)'!$E$14</f>
        <v>907</v>
      </c>
      <c r="D5445" s="11">
        <f t="shared" ref="D5445:D5508" si="425">SUM(B5445:C5445)</f>
        <v>1804</v>
      </c>
      <c r="E5445" s="9">
        <f>(ROUNDUP(Nebenrechnung_Break_Even!A5445/'Rüstprozess (DE)'!$G$30,0))*'Rüstprozess (DE)'!$G$28</f>
        <v>889</v>
      </c>
      <c r="F5445" s="10">
        <f>('Rüstprozess (DE)'!$G$12/3600)*A5445*'Rüstprozess (DE)'!$E$14</f>
        <v>2721</v>
      </c>
      <c r="G5445" s="11">
        <f t="shared" ref="G5445:G5508" si="426">SUM(E5445:F5445)</f>
        <v>3610</v>
      </c>
      <c r="I5445" s="4">
        <f t="shared" ref="I5445:I5508" si="427">G5445-D5445</f>
        <v>1806</v>
      </c>
      <c r="J5445" s="4">
        <f t="shared" ref="J5445:J5508" si="428">ABS(I5445)</f>
        <v>1806</v>
      </c>
      <c r="K5445" s="4">
        <f t="shared" ref="K5445:K5508" si="429">A5445</f>
        <v>5442</v>
      </c>
    </row>
    <row r="5446" spans="1:11" x14ac:dyDescent="0.25">
      <c r="A5446" s="2">
        <v>5443</v>
      </c>
      <c r="B5446" s="9">
        <f>(ROUNDUP(Nebenrechnung_Break_Even!A5446/'Rüstprozess (DE)'!$E$30,0))*'Rüstprozess (DE)'!$E$28</f>
        <v>897</v>
      </c>
      <c r="C5446" s="10">
        <f>('Rüstprozess (DE)'!$E$12/3600)*A5446*'Rüstprozess (DE)'!$E$14</f>
        <v>907.16666666666674</v>
      </c>
      <c r="D5446" s="11">
        <f t="shared" si="425"/>
        <v>1804.1666666666667</v>
      </c>
      <c r="E5446" s="9">
        <f>(ROUNDUP(Nebenrechnung_Break_Even!A5446/'Rüstprozess (DE)'!$G$30,0))*'Rüstprozess (DE)'!$G$28</f>
        <v>889</v>
      </c>
      <c r="F5446" s="10">
        <f>('Rüstprozess (DE)'!$G$12/3600)*A5446*'Rüstprozess (DE)'!$E$14</f>
        <v>2721.5000000000005</v>
      </c>
      <c r="G5446" s="11">
        <f t="shared" si="426"/>
        <v>3610.5000000000005</v>
      </c>
      <c r="I5446" s="4">
        <f t="shared" si="427"/>
        <v>1806.3333333333337</v>
      </c>
      <c r="J5446" s="4">
        <f t="shared" si="428"/>
        <v>1806.3333333333337</v>
      </c>
      <c r="K5446" s="4">
        <f t="shared" si="429"/>
        <v>5443</v>
      </c>
    </row>
    <row r="5447" spans="1:11" x14ac:dyDescent="0.25">
      <c r="A5447" s="2">
        <v>5444</v>
      </c>
      <c r="B5447" s="9">
        <f>(ROUNDUP(Nebenrechnung_Break_Even!A5447/'Rüstprozess (DE)'!$E$30,0))*'Rüstprozess (DE)'!$E$28</f>
        <v>897</v>
      </c>
      <c r="C5447" s="10">
        <f>('Rüstprozess (DE)'!$E$12/3600)*A5447*'Rüstprozess (DE)'!$E$14</f>
        <v>907.33333333333337</v>
      </c>
      <c r="D5447" s="11">
        <f t="shared" si="425"/>
        <v>1804.3333333333335</v>
      </c>
      <c r="E5447" s="9">
        <f>(ROUNDUP(Nebenrechnung_Break_Even!A5447/'Rüstprozess (DE)'!$G$30,0))*'Rüstprozess (DE)'!$G$28</f>
        <v>889</v>
      </c>
      <c r="F5447" s="10">
        <f>('Rüstprozess (DE)'!$G$12/3600)*A5447*'Rüstprozess (DE)'!$E$14</f>
        <v>2722</v>
      </c>
      <c r="G5447" s="11">
        <f t="shared" si="426"/>
        <v>3611</v>
      </c>
      <c r="I5447" s="4">
        <f t="shared" si="427"/>
        <v>1806.6666666666665</v>
      </c>
      <c r="J5447" s="4">
        <f t="shared" si="428"/>
        <v>1806.6666666666665</v>
      </c>
      <c r="K5447" s="4">
        <f t="shared" si="429"/>
        <v>5444</v>
      </c>
    </row>
    <row r="5448" spans="1:11" x14ac:dyDescent="0.25">
      <c r="A5448" s="2">
        <v>5445</v>
      </c>
      <c r="B5448" s="9">
        <f>(ROUNDUP(Nebenrechnung_Break_Even!A5448/'Rüstprozess (DE)'!$E$30,0))*'Rüstprozess (DE)'!$E$28</f>
        <v>897</v>
      </c>
      <c r="C5448" s="10">
        <f>('Rüstprozess (DE)'!$E$12/3600)*A5448*'Rüstprozess (DE)'!$E$14</f>
        <v>907.5</v>
      </c>
      <c r="D5448" s="11">
        <f t="shared" si="425"/>
        <v>1804.5</v>
      </c>
      <c r="E5448" s="9">
        <f>(ROUNDUP(Nebenrechnung_Break_Even!A5448/'Rüstprozess (DE)'!$G$30,0))*'Rüstprozess (DE)'!$G$28</f>
        <v>889</v>
      </c>
      <c r="F5448" s="10">
        <f>('Rüstprozess (DE)'!$G$12/3600)*A5448*'Rüstprozess (DE)'!$E$14</f>
        <v>2722.5</v>
      </c>
      <c r="G5448" s="11">
        <f t="shared" si="426"/>
        <v>3611.5</v>
      </c>
      <c r="I5448" s="4">
        <f t="shared" si="427"/>
        <v>1807</v>
      </c>
      <c r="J5448" s="4">
        <f t="shared" si="428"/>
        <v>1807</v>
      </c>
      <c r="K5448" s="4">
        <f t="shared" si="429"/>
        <v>5445</v>
      </c>
    </row>
    <row r="5449" spans="1:11" x14ac:dyDescent="0.25">
      <c r="A5449" s="2">
        <v>5446</v>
      </c>
      <c r="B5449" s="9">
        <f>(ROUNDUP(Nebenrechnung_Break_Even!A5449/'Rüstprozess (DE)'!$E$30,0))*'Rüstprozess (DE)'!$E$28</f>
        <v>897</v>
      </c>
      <c r="C5449" s="10">
        <f>('Rüstprozess (DE)'!$E$12/3600)*A5449*'Rüstprozess (DE)'!$E$14</f>
        <v>907.66666666666663</v>
      </c>
      <c r="D5449" s="11">
        <f t="shared" si="425"/>
        <v>1804.6666666666665</v>
      </c>
      <c r="E5449" s="9">
        <f>(ROUNDUP(Nebenrechnung_Break_Even!A5449/'Rüstprozess (DE)'!$G$30,0))*'Rüstprozess (DE)'!$G$28</f>
        <v>889</v>
      </c>
      <c r="F5449" s="10">
        <f>('Rüstprozess (DE)'!$G$12/3600)*A5449*'Rüstprozess (DE)'!$E$14</f>
        <v>2723</v>
      </c>
      <c r="G5449" s="11">
        <f t="shared" si="426"/>
        <v>3612</v>
      </c>
      <c r="I5449" s="4">
        <f t="shared" si="427"/>
        <v>1807.3333333333335</v>
      </c>
      <c r="J5449" s="4">
        <f t="shared" si="428"/>
        <v>1807.3333333333335</v>
      </c>
      <c r="K5449" s="4">
        <f t="shared" si="429"/>
        <v>5446</v>
      </c>
    </row>
    <row r="5450" spans="1:11" x14ac:dyDescent="0.25">
      <c r="A5450" s="2">
        <v>5447</v>
      </c>
      <c r="B5450" s="9">
        <f>(ROUNDUP(Nebenrechnung_Break_Even!A5450/'Rüstprozess (DE)'!$E$30,0))*'Rüstprozess (DE)'!$E$28</f>
        <v>897</v>
      </c>
      <c r="C5450" s="10">
        <f>('Rüstprozess (DE)'!$E$12/3600)*A5450*'Rüstprozess (DE)'!$E$14</f>
        <v>907.83333333333326</v>
      </c>
      <c r="D5450" s="11">
        <f t="shared" si="425"/>
        <v>1804.8333333333333</v>
      </c>
      <c r="E5450" s="9">
        <f>(ROUNDUP(Nebenrechnung_Break_Even!A5450/'Rüstprozess (DE)'!$G$30,0))*'Rüstprozess (DE)'!$G$28</f>
        <v>889</v>
      </c>
      <c r="F5450" s="10">
        <f>('Rüstprozess (DE)'!$G$12/3600)*A5450*'Rüstprozess (DE)'!$E$14</f>
        <v>2723.5</v>
      </c>
      <c r="G5450" s="11">
        <f t="shared" si="426"/>
        <v>3612.5</v>
      </c>
      <c r="I5450" s="4">
        <f t="shared" si="427"/>
        <v>1807.6666666666667</v>
      </c>
      <c r="J5450" s="4">
        <f t="shared" si="428"/>
        <v>1807.6666666666667</v>
      </c>
      <c r="K5450" s="4">
        <f t="shared" si="429"/>
        <v>5447</v>
      </c>
    </row>
    <row r="5451" spans="1:11" x14ac:dyDescent="0.25">
      <c r="A5451" s="2">
        <v>5448</v>
      </c>
      <c r="B5451" s="9">
        <f>(ROUNDUP(Nebenrechnung_Break_Even!A5451/'Rüstprozess (DE)'!$E$30,0))*'Rüstprozess (DE)'!$E$28</f>
        <v>897</v>
      </c>
      <c r="C5451" s="10">
        <f>('Rüstprozess (DE)'!$E$12/3600)*A5451*'Rüstprozess (DE)'!$E$14</f>
        <v>908</v>
      </c>
      <c r="D5451" s="11">
        <f t="shared" si="425"/>
        <v>1805</v>
      </c>
      <c r="E5451" s="9">
        <f>(ROUNDUP(Nebenrechnung_Break_Even!A5451/'Rüstprozess (DE)'!$G$30,0))*'Rüstprozess (DE)'!$G$28</f>
        <v>889</v>
      </c>
      <c r="F5451" s="10">
        <f>('Rüstprozess (DE)'!$G$12/3600)*A5451*'Rüstprozess (DE)'!$E$14</f>
        <v>2724.0000000000005</v>
      </c>
      <c r="G5451" s="11">
        <f t="shared" si="426"/>
        <v>3613.0000000000005</v>
      </c>
      <c r="I5451" s="4">
        <f t="shared" si="427"/>
        <v>1808.0000000000005</v>
      </c>
      <c r="J5451" s="4">
        <f t="shared" si="428"/>
        <v>1808.0000000000005</v>
      </c>
      <c r="K5451" s="4">
        <f t="shared" si="429"/>
        <v>5448</v>
      </c>
    </row>
    <row r="5452" spans="1:11" x14ac:dyDescent="0.25">
      <c r="A5452" s="2">
        <v>5449</v>
      </c>
      <c r="B5452" s="9">
        <f>(ROUNDUP(Nebenrechnung_Break_Even!A5452/'Rüstprozess (DE)'!$E$30,0))*'Rüstprozess (DE)'!$E$28</f>
        <v>897</v>
      </c>
      <c r="C5452" s="10">
        <f>('Rüstprozess (DE)'!$E$12/3600)*A5452*'Rüstprozess (DE)'!$E$14</f>
        <v>908.16666666666663</v>
      </c>
      <c r="D5452" s="11">
        <f t="shared" si="425"/>
        <v>1805.1666666666665</v>
      </c>
      <c r="E5452" s="9">
        <f>(ROUNDUP(Nebenrechnung_Break_Even!A5452/'Rüstprozess (DE)'!$G$30,0))*'Rüstprozess (DE)'!$G$28</f>
        <v>889</v>
      </c>
      <c r="F5452" s="10">
        <f>('Rüstprozess (DE)'!$G$12/3600)*A5452*'Rüstprozess (DE)'!$E$14</f>
        <v>2724.5</v>
      </c>
      <c r="G5452" s="11">
        <f t="shared" si="426"/>
        <v>3613.5</v>
      </c>
      <c r="I5452" s="4">
        <f t="shared" si="427"/>
        <v>1808.3333333333335</v>
      </c>
      <c r="J5452" s="4">
        <f t="shared" si="428"/>
        <v>1808.3333333333335</v>
      </c>
      <c r="K5452" s="4">
        <f t="shared" si="429"/>
        <v>5449</v>
      </c>
    </row>
    <row r="5453" spans="1:11" x14ac:dyDescent="0.25">
      <c r="A5453" s="2">
        <v>5450</v>
      </c>
      <c r="B5453" s="9">
        <f>(ROUNDUP(Nebenrechnung_Break_Even!A5453/'Rüstprozess (DE)'!$E$30,0))*'Rüstprozess (DE)'!$E$28</f>
        <v>897</v>
      </c>
      <c r="C5453" s="10">
        <f>('Rüstprozess (DE)'!$E$12/3600)*A5453*'Rüstprozess (DE)'!$E$14</f>
        <v>908.33333333333326</v>
      </c>
      <c r="D5453" s="11">
        <f t="shared" si="425"/>
        <v>1805.3333333333333</v>
      </c>
      <c r="E5453" s="9">
        <f>(ROUNDUP(Nebenrechnung_Break_Even!A5453/'Rüstprozess (DE)'!$G$30,0))*'Rüstprozess (DE)'!$G$28</f>
        <v>889</v>
      </c>
      <c r="F5453" s="10">
        <f>('Rüstprozess (DE)'!$G$12/3600)*A5453*'Rüstprozess (DE)'!$E$14</f>
        <v>2725</v>
      </c>
      <c r="G5453" s="11">
        <f t="shared" si="426"/>
        <v>3614</v>
      </c>
      <c r="I5453" s="4">
        <f t="shared" si="427"/>
        <v>1808.6666666666667</v>
      </c>
      <c r="J5453" s="4">
        <f t="shared" si="428"/>
        <v>1808.6666666666667</v>
      </c>
      <c r="K5453" s="4">
        <f t="shared" si="429"/>
        <v>5450</v>
      </c>
    </row>
    <row r="5454" spans="1:11" x14ac:dyDescent="0.25">
      <c r="A5454" s="2">
        <v>5451</v>
      </c>
      <c r="B5454" s="9">
        <f>(ROUNDUP(Nebenrechnung_Break_Even!A5454/'Rüstprozess (DE)'!$E$30,0))*'Rüstprozess (DE)'!$E$28</f>
        <v>897</v>
      </c>
      <c r="C5454" s="10">
        <f>('Rüstprozess (DE)'!$E$12/3600)*A5454*'Rüstprozess (DE)'!$E$14</f>
        <v>908.5</v>
      </c>
      <c r="D5454" s="11">
        <f t="shared" si="425"/>
        <v>1805.5</v>
      </c>
      <c r="E5454" s="9">
        <f>(ROUNDUP(Nebenrechnung_Break_Even!A5454/'Rüstprozess (DE)'!$G$30,0))*'Rüstprozess (DE)'!$G$28</f>
        <v>889</v>
      </c>
      <c r="F5454" s="10">
        <f>('Rüstprozess (DE)'!$G$12/3600)*A5454*'Rüstprozess (DE)'!$E$14</f>
        <v>2725.5</v>
      </c>
      <c r="G5454" s="11">
        <f t="shared" si="426"/>
        <v>3614.5</v>
      </c>
      <c r="I5454" s="4">
        <f t="shared" si="427"/>
        <v>1809</v>
      </c>
      <c r="J5454" s="4">
        <f t="shared" si="428"/>
        <v>1809</v>
      </c>
      <c r="K5454" s="4">
        <f t="shared" si="429"/>
        <v>5451</v>
      </c>
    </row>
    <row r="5455" spans="1:11" x14ac:dyDescent="0.25">
      <c r="A5455" s="2">
        <v>5452</v>
      </c>
      <c r="B5455" s="9">
        <f>(ROUNDUP(Nebenrechnung_Break_Even!A5455/'Rüstprozess (DE)'!$E$30,0))*'Rüstprozess (DE)'!$E$28</f>
        <v>897</v>
      </c>
      <c r="C5455" s="10">
        <f>('Rüstprozess (DE)'!$E$12/3600)*A5455*'Rüstprozess (DE)'!$E$14</f>
        <v>908.66666666666663</v>
      </c>
      <c r="D5455" s="11">
        <f t="shared" si="425"/>
        <v>1805.6666666666665</v>
      </c>
      <c r="E5455" s="9">
        <f>(ROUNDUP(Nebenrechnung_Break_Even!A5455/'Rüstprozess (DE)'!$G$30,0))*'Rüstprozess (DE)'!$G$28</f>
        <v>889</v>
      </c>
      <c r="F5455" s="10">
        <f>('Rüstprozess (DE)'!$G$12/3600)*A5455*'Rüstprozess (DE)'!$E$14</f>
        <v>2726</v>
      </c>
      <c r="G5455" s="11">
        <f t="shared" si="426"/>
        <v>3615</v>
      </c>
      <c r="I5455" s="4">
        <f t="shared" si="427"/>
        <v>1809.3333333333335</v>
      </c>
      <c r="J5455" s="4">
        <f t="shared" si="428"/>
        <v>1809.3333333333335</v>
      </c>
      <c r="K5455" s="4">
        <f t="shared" si="429"/>
        <v>5452</v>
      </c>
    </row>
    <row r="5456" spans="1:11" x14ac:dyDescent="0.25">
      <c r="A5456" s="2">
        <v>5453</v>
      </c>
      <c r="B5456" s="9">
        <f>(ROUNDUP(Nebenrechnung_Break_Even!A5456/'Rüstprozess (DE)'!$E$30,0))*'Rüstprozess (DE)'!$E$28</f>
        <v>897</v>
      </c>
      <c r="C5456" s="10">
        <f>('Rüstprozess (DE)'!$E$12/3600)*A5456*'Rüstprozess (DE)'!$E$14</f>
        <v>908.83333333333326</v>
      </c>
      <c r="D5456" s="11">
        <f t="shared" si="425"/>
        <v>1805.8333333333333</v>
      </c>
      <c r="E5456" s="9">
        <f>(ROUNDUP(Nebenrechnung_Break_Even!A5456/'Rüstprozess (DE)'!$G$30,0))*'Rüstprozess (DE)'!$G$28</f>
        <v>889</v>
      </c>
      <c r="F5456" s="10">
        <f>('Rüstprozess (DE)'!$G$12/3600)*A5456*'Rüstprozess (DE)'!$E$14</f>
        <v>2726.5000000000005</v>
      </c>
      <c r="G5456" s="11">
        <f t="shared" si="426"/>
        <v>3615.5000000000005</v>
      </c>
      <c r="I5456" s="4">
        <f t="shared" si="427"/>
        <v>1809.6666666666672</v>
      </c>
      <c r="J5456" s="4">
        <f t="shared" si="428"/>
        <v>1809.6666666666672</v>
      </c>
      <c r="K5456" s="4">
        <f t="shared" si="429"/>
        <v>5453</v>
      </c>
    </row>
    <row r="5457" spans="1:11" x14ac:dyDescent="0.25">
      <c r="A5457" s="2">
        <v>5454</v>
      </c>
      <c r="B5457" s="9">
        <f>(ROUNDUP(Nebenrechnung_Break_Even!A5457/'Rüstprozess (DE)'!$E$30,0))*'Rüstprozess (DE)'!$E$28</f>
        <v>897</v>
      </c>
      <c r="C5457" s="10">
        <f>('Rüstprozess (DE)'!$E$12/3600)*A5457*'Rüstprozess (DE)'!$E$14</f>
        <v>909</v>
      </c>
      <c r="D5457" s="11">
        <f t="shared" si="425"/>
        <v>1806</v>
      </c>
      <c r="E5457" s="9">
        <f>(ROUNDUP(Nebenrechnung_Break_Even!A5457/'Rüstprozess (DE)'!$G$30,0))*'Rüstprozess (DE)'!$G$28</f>
        <v>889</v>
      </c>
      <c r="F5457" s="10">
        <f>('Rüstprozess (DE)'!$G$12/3600)*A5457*'Rüstprozess (DE)'!$E$14</f>
        <v>2727</v>
      </c>
      <c r="G5457" s="11">
        <f t="shared" si="426"/>
        <v>3616</v>
      </c>
      <c r="I5457" s="4">
        <f t="shared" si="427"/>
        <v>1810</v>
      </c>
      <c r="J5457" s="4">
        <f t="shared" si="428"/>
        <v>1810</v>
      </c>
      <c r="K5457" s="4">
        <f t="shared" si="429"/>
        <v>5454</v>
      </c>
    </row>
    <row r="5458" spans="1:11" x14ac:dyDescent="0.25">
      <c r="A5458" s="2">
        <v>5455</v>
      </c>
      <c r="B5458" s="9">
        <f>(ROUNDUP(Nebenrechnung_Break_Even!A5458/'Rüstprozess (DE)'!$E$30,0))*'Rüstprozess (DE)'!$E$28</f>
        <v>897</v>
      </c>
      <c r="C5458" s="10">
        <f>('Rüstprozess (DE)'!$E$12/3600)*A5458*'Rüstprozess (DE)'!$E$14</f>
        <v>909.16666666666674</v>
      </c>
      <c r="D5458" s="11">
        <f t="shared" si="425"/>
        <v>1806.1666666666667</v>
      </c>
      <c r="E5458" s="9">
        <f>(ROUNDUP(Nebenrechnung_Break_Even!A5458/'Rüstprozess (DE)'!$G$30,0))*'Rüstprozess (DE)'!$G$28</f>
        <v>889</v>
      </c>
      <c r="F5458" s="10">
        <f>('Rüstprozess (DE)'!$G$12/3600)*A5458*'Rüstprozess (DE)'!$E$14</f>
        <v>2727.5</v>
      </c>
      <c r="G5458" s="11">
        <f t="shared" si="426"/>
        <v>3616.5</v>
      </c>
      <c r="I5458" s="4">
        <f t="shared" si="427"/>
        <v>1810.3333333333333</v>
      </c>
      <c r="J5458" s="4">
        <f t="shared" si="428"/>
        <v>1810.3333333333333</v>
      </c>
      <c r="K5458" s="4">
        <f t="shared" si="429"/>
        <v>5455</v>
      </c>
    </row>
    <row r="5459" spans="1:11" x14ac:dyDescent="0.25">
      <c r="A5459" s="2">
        <v>5456</v>
      </c>
      <c r="B5459" s="9">
        <f>(ROUNDUP(Nebenrechnung_Break_Even!A5459/'Rüstprozess (DE)'!$E$30,0))*'Rüstprozess (DE)'!$E$28</f>
        <v>897</v>
      </c>
      <c r="C5459" s="10">
        <f>('Rüstprozess (DE)'!$E$12/3600)*A5459*'Rüstprozess (DE)'!$E$14</f>
        <v>909.33333333333337</v>
      </c>
      <c r="D5459" s="11">
        <f t="shared" si="425"/>
        <v>1806.3333333333335</v>
      </c>
      <c r="E5459" s="9">
        <f>(ROUNDUP(Nebenrechnung_Break_Even!A5459/'Rüstprozess (DE)'!$G$30,0))*'Rüstprozess (DE)'!$G$28</f>
        <v>889</v>
      </c>
      <c r="F5459" s="10">
        <f>('Rüstprozess (DE)'!$G$12/3600)*A5459*'Rüstprozess (DE)'!$E$14</f>
        <v>2728</v>
      </c>
      <c r="G5459" s="11">
        <f t="shared" si="426"/>
        <v>3617</v>
      </c>
      <c r="I5459" s="4">
        <f t="shared" si="427"/>
        <v>1810.6666666666665</v>
      </c>
      <c r="J5459" s="4">
        <f t="shared" si="428"/>
        <v>1810.6666666666665</v>
      </c>
      <c r="K5459" s="4">
        <f t="shared" si="429"/>
        <v>5456</v>
      </c>
    </row>
    <row r="5460" spans="1:11" x14ac:dyDescent="0.25">
      <c r="A5460" s="2">
        <v>5457</v>
      </c>
      <c r="B5460" s="9">
        <f>(ROUNDUP(Nebenrechnung_Break_Even!A5460/'Rüstprozess (DE)'!$E$30,0))*'Rüstprozess (DE)'!$E$28</f>
        <v>897</v>
      </c>
      <c r="C5460" s="10">
        <f>('Rüstprozess (DE)'!$E$12/3600)*A5460*'Rüstprozess (DE)'!$E$14</f>
        <v>909.5</v>
      </c>
      <c r="D5460" s="11">
        <f t="shared" si="425"/>
        <v>1806.5</v>
      </c>
      <c r="E5460" s="9">
        <f>(ROUNDUP(Nebenrechnung_Break_Even!A5460/'Rüstprozess (DE)'!$G$30,0))*'Rüstprozess (DE)'!$G$28</f>
        <v>889</v>
      </c>
      <c r="F5460" s="10">
        <f>('Rüstprozess (DE)'!$G$12/3600)*A5460*'Rüstprozess (DE)'!$E$14</f>
        <v>2728.5</v>
      </c>
      <c r="G5460" s="11">
        <f t="shared" si="426"/>
        <v>3617.5</v>
      </c>
      <c r="I5460" s="4">
        <f t="shared" si="427"/>
        <v>1811</v>
      </c>
      <c r="J5460" s="4">
        <f t="shared" si="428"/>
        <v>1811</v>
      </c>
      <c r="K5460" s="4">
        <f t="shared" si="429"/>
        <v>5457</v>
      </c>
    </row>
    <row r="5461" spans="1:11" x14ac:dyDescent="0.25">
      <c r="A5461" s="2">
        <v>5458</v>
      </c>
      <c r="B5461" s="9">
        <f>(ROUNDUP(Nebenrechnung_Break_Even!A5461/'Rüstprozess (DE)'!$E$30,0))*'Rüstprozess (DE)'!$E$28</f>
        <v>897</v>
      </c>
      <c r="C5461" s="10">
        <f>('Rüstprozess (DE)'!$E$12/3600)*A5461*'Rüstprozess (DE)'!$E$14</f>
        <v>909.66666666666674</v>
      </c>
      <c r="D5461" s="11">
        <f t="shared" si="425"/>
        <v>1806.6666666666667</v>
      </c>
      <c r="E5461" s="9">
        <f>(ROUNDUP(Nebenrechnung_Break_Even!A5461/'Rüstprozess (DE)'!$G$30,0))*'Rüstprozess (DE)'!$G$28</f>
        <v>889</v>
      </c>
      <c r="F5461" s="10">
        <f>('Rüstprozess (DE)'!$G$12/3600)*A5461*'Rüstprozess (DE)'!$E$14</f>
        <v>2729.0000000000005</v>
      </c>
      <c r="G5461" s="11">
        <f t="shared" si="426"/>
        <v>3618.0000000000005</v>
      </c>
      <c r="I5461" s="4">
        <f t="shared" si="427"/>
        <v>1811.3333333333337</v>
      </c>
      <c r="J5461" s="4">
        <f t="shared" si="428"/>
        <v>1811.3333333333337</v>
      </c>
      <c r="K5461" s="4">
        <f t="shared" si="429"/>
        <v>5458</v>
      </c>
    </row>
    <row r="5462" spans="1:11" x14ac:dyDescent="0.25">
      <c r="A5462" s="2">
        <v>5459</v>
      </c>
      <c r="B5462" s="9">
        <f>(ROUNDUP(Nebenrechnung_Break_Even!A5462/'Rüstprozess (DE)'!$E$30,0))*'Rüstprozess (DE)'!$E$28</f>
        <v>897</v>
      </c>
      <c r="C5462" s="10">
        <f>('Rüstprozess (DE)'!$E$12/3600)*A5462*'Rüstprozess (DE)'!$E$14</f>
        <v>909.83333333333337</v>
      </c>
      <c r="D5462" s="11">
        <f t="shared" si="425"/>
        <v>1806.8333333333335</v>
      </c>
      <c r="E5462" s="9">
        <f>(ROUNDUP(Nebenrechnung_Break_Even!A5462/'Rüstprozess (DE)'!$G$30,0))*'Rüstprozess (DE)'!$G$28</f>
        <v>889</v>
      </c>
      <c r="F5462" s="10">
        <f>('Rüstprozess (DE)'!$G$12/3600)*A5462*'Rüstprozess (DE)'!$E$14</f>
        <v>2729.5</v>
      </c>
      <c r="G5462" s="11">
        <f t="shared" si="426"/>
        <v>3618.5</v>
      </c>
      <c r="I5462" s="4">
        <f t="shared" si="427"/>
        <v>1811.6666666666665</v>
      </c>
      <c r="J5462" s="4">
        <f t="shared" si="428"/>
        <v>1811.6666666666665</v>
      </c>
      <c r="K5462" s="4">
        <f t="shared" si="429"/>
        <v>5459</v>
      </c>
    </row>
    <row r="5463" spans="1:11" x14ac:dyDescent="0.25">
      <c r="A5463" s="2">
        <v>5460</v>
      </c>
      <c r="B5463" s="9">
        <f>(ROUNDUP(Nebenrechnung_Break_Even!A5463/'Rüstprozess (DE)'!$E$30,0))*'Rüstprozess (DE)'!$E$28</f>
        <v>897</v>
      </c>
      <c r="C5463" s="10">
        <f>('Rüstprozess (DE)'!$E$12/3600)*A5463*'Rüstprozess (DE)'!$E$14</f>
        <v>910</v>
      </c>
      <c r="D5463" s="11">
        <f t="shared" si="425"/>
        <v>1807</v>
      </c>
      <c r="E5463" s="9">
        <f>(ROUNDUP(Nebenrechnung_Break_Even!A5463/'Rüstprozess (DE)'!$G$30,0))*'Rüstprozess (DE)'!$G$28</f>
        <v>889</v>
      </c>
      <c r="F5463" s="10">
        <f>('Rüstprozess (DE)'!$G$12/3600)*A5463*'Rüstprozess (DE)'!$E$14</f>
        <v>2730</v>
      </c>
      <c r="G5463" s="11">
        <f t="shared" si="426"/>
        <v>3619</v>
      </c>
      <c r="I5463" s="4">
        <f t="shared" si="427"/>
        <v>1812</v>
      </c>
      <c r="J5463" s="4">
        <f t="shared" si="428"/>
        <v>1812</v>
      </c>
      <c r="K5463" s="4">
        <f t="shared" si="429"/>
        <v>5460</v>
      </c>
    </row>
    <row r="5464" spans="1:11" x14ac:dyDescent="0.25">
      <c r="A5464" s="2">
        <v>5461</v>
      </c>
      <c r="B5464" s="9">
        <f>(ROUNDUP(Nebenrechnung_Break_Even!A5464/'Rüstprozess (DE)'!$E$30,0))*'Rüstprozess (DE)'!$E$28</f>
        <v>897</v>
      </c>
      <c r="C5464" s="10">
        <f>('Rüstprozess (DE)'!$E$12/3600)*A5464*'Rüstprozess (DE)'!$E$14</f>
        <v>910.16666666666663</v>
      </c>
      <c r="D5464" s="11">
        <f t="shared" si="425"/>
        <v>1807.1666666666665</v>
      </c>
      <c r="E5464" s="9">
        <f>(ROUNDUP(Nebenrechnung_Break_Even!A5464/'Rüstprozess (DE)'!$G$30,0))*'Rüstprozess (DE)'!$G$28</f>
        <v>889</v>
      </c>
      <c r="F5464" s="10">
        <f>('Rüstprozess (DE)'!$G$12/3600)*A5464*'Rüstprozess (DE)'!$E$14</f>
        <v>2730.5</v>
      </c>
      <c r="G5464" s="11">
        <f t="shared" si="426"/>
        <v>3619.5</v>
      </c>
      <c r="I5464" s="4">
        <f t="shared" si="427"/>
        <v>1812.3333333333335</v>
      </c>
      <c r="J5464" s="4">
        <f t="shared" si="428"/>
        <v>1812.3333333333335</v>
      </c>
      <c r="K5464" s="4">
        <f t="shared" si="429"/>
        <v>5461</v>
      </c>
    </row>
    <row r="5465" spans="1:11" x14ac:dyDescent="0.25">
      <c r="A5465" s="2">
        <v>5462</v>
      </c>
      <c r="B5465" s="9">
        <f>(ROUNDUP(Nebenrechnung_Break_Even!A5465/'Rüstprozess (DE)'!$E$30,0))*'Rüstprozess (DE)'!$E$28</f>
        <v>897</v>
      </c>
      <c r="C5465" s="10">
        <f>('Rüstprozess (DE)'!$E$12/3600)*A5465*'Rüstprozess (DE)'!$E$14</f>
        <v>910.33333333333326</v>
      </c>
      <c r="D5465" s="11">
        <f t="shared" si="425"/>
        <v>1807.3333333333333</v>
      </c>
      <c r="E5465" s="9">
        <f>(ROUNDUP(Nebenrechnung_Break_Even!A5465/'Rüstprozess (DE)'!$G$30,0))*'Rüstprozess (DE)'!$G$28</f>
        <v>889</v>
      </c>
      <c r="F5465" s="10">
        <f>('Rüstprozess (DE)'!$G$12/3600)*A5465*'Rüstprozess (DE)'!$E$14</f>
        <v>2731</v>
      </c>
      <c r="G5465" s="11">
        <f t="shared" si="426"/>
        <v>3620</v>
      </c>
      <c r="I5465" s="4">
        <f t="shared" si="427"/>
        <v>1812.6666666666667</v>
      </c>
      <c r="J5465" s="4">
        <f t="shared" si="428"/>
        <v>1812.6666666666667</v>
      </c>
      <c r="K5465" s="4">
        <f t="shared" si="429"/>
        <v>5462</v>
      </c>
    </row>
    <row r="5466" spans="1:11" x14ac:dyDescent="0.25">
      <c r="A5466" s="2">
        <v>5463</v>
      </c>
      <c r="B5466" s="9">
        <f>(ROUNDUP(Nebenrechnung_Break_Even!A5466/'Rüstprozess (DE)'!$E$30,0))*'Rüstprozess (DE)'!$E$28</f>
        <v>897</v>
      </c>
      <c r="C5466" s="10">
        <f>('Rüstprozess (DE)'!$E$12/3600)*A5466*'Rüstprozess (DE)'!$E$14</f>
        <v>910.5</v>
      </c>
      <c r="D5466" s="11">
        <f t="shared" si="425"/>
        <v>1807.5</v>
      </c>
      <c r="E5466" s="9">
        <f>(ROUNDUP(Nebenrechnung_Break_Even!A5466/'Rüstprozess (DE)'!$G$30,0))*'Rüstprozess (DE)'!$G$28</f>
        <v>889</v>
      </c>
      <c r="F5466" s="10">
        <f>('Rüstprozess (DE)'!$G$12/3600)*A5466*'Rüstprozess (DE)'!$E$14</f>
        <v>2731.5000000000005</v>
      </c>
      <c r="G5466" s="11">
        <f t="shared" si="426"/>
        <v>3620.5000000000005</v>
      </c>
      <c r="I5466" s="4">
        <f t="shared" si="427"/>
        <v>1813.0000000000005</v>
      </c>
      <c r="J5466" s="4">
        <f t="shared" si="428"/>
        <v>1813.0000000000005</v>
      </c>
      <c r="K5466" s="4">
        <f t="shared" si="429"/>
        <v>5463</v>
      </c>
    </row>
    <row r="5467" spans="1:11" x14ac:dyDescent="0.25">
      <c r="A5467" s="2">
        <v>5464</v>
      </c>
      <c r="B5467" s="9">
        <f>(ROUNDUP(Nebenrechnung_Break_Even!A5467/'Rüstprozess (DE)'!$E$30,0))*'Rüstprozess (DE)'!$E$28</f>
        <v>897</v>
      </c>
      <c r="C5467" s="10">
        <f>('Rüstprozess (DE)'!$E$12/3600)*A5467*'Rüstprozess (DE)'!$E$14</f>
        <v>910.66666666666663</v>
      </c>
      <c r="D5467" s="11">
        <f t="shared" si="425"/>
        <v>1807.6666666666665</v>
      </c>
      <c r="E5467" s="9">
        <f>(ROUNDUP(Nebenrechnung_Break_Even!A5467/'Rüstprozess (DE)'!$G$30,0))*'Rüstprozess (DE)'!$G$28</f>
        <v>889</v>
      </c>
      <c r="F5467" s="10">
        <f>('Rüstprozess (DE)'!$G$12/3600)*A5467*'Rüstprozess (DE)'!$E$14</f>
        <v>2732</v>
      </c>
      <c r="G5467" s="11">
        <f t="shared" si="426"/>
        <v>3621</v>
      </c>
      <c r="I5467" s="4">
        <f t="shared" si="427"/>
        <v>1813.3333333333335</v>
      </c>
      <c r="J5467" s="4">
        <f t="shared" si="428"/>
        <v>1813.3333333333335</v>
      </c>
      <c r="K5467" s="4">
        <f t="shared" si="429"/>
        <v>5464</v>
      </c>
    </row>
    <row r="5468" spans="1:11" x14ac:dyDescent="0.25">
      <c r="A5468" s="2">
        <v>5465</v>
      </c>
      <c r="B5468" s="9">
        <f>(ROUNDUP(Nebenrechnung_Break_Even!A5468/'Rüstprozess (DE)'!$E$30,0))*'Rüstprozess (DE)'!$E$28</f>
        <v>897</v>
      </c>
      <c r="C5468" s="10">
        <f>('Rüstprozess (DE)'!$E$12/3600)*A5468*'Rüstprozess (DE)'!$E$14</f>
        <v>910.83333333333326</v>
      </c>
      <c r="D5468" s="11">
        <f t="shared" si="425"/>
        <v>1807.8333333333333</v>
      </c>
      <c r="E5468" s="9">
        <f>(ROUNDUP(Nebenrechnung_Break_Even!A5468/'Rüstprozess (DE)'!$G$30,0))*'Rüstprozess (DE)'!$G$28</f>
        <v>889</v>
      </c>
      <c r="F5468" s="10">
        <f>('Rüstprozess (DE)'!$G$12/3600)*A5468*'Rüstprozess (DE)'!$E$14</f>
        <v>2732.5</v>
      </c>
      <c r="G5468" s="11">
        <f t="shared" si="426"/>
        <v>3621.5</v>
      </c>
      <c r="I5468" s="4">
        <f t="shared" si="427"/>
        <v>1813.6666666666667</v>
      </c>
      <c r="J5468" s="4">
        <f t="shared" si="428"/>
        <v>1813.6666666666667</v>
      </c>
      <c r="K5468" s="4">
        <f t="shared" si="429"/>
        <v>5465</v>
      </c>
    </row>
    <row r="5469" spans="1:11" x14ac:dyDescent="0.25">
      <c r="A5469" s="2">
        <v>5466</v>
      </c>
      <c r="B5469" s="9">
        <f>(ROUNDUP(Nebenrechnung_Break_Even!A5469/'Rüstprozess (DE)'!$E$30,0))*'Rüstprozess (DE)'!$E$28</f>
        <v>897</v>
      </c>
      <c r="C5469" s="10">
        <f>('Rüstprozess (DE)'!$E$12/3600)*A5469*'Rüstprozess (DE)'!$E$14</f>
        <v>911</v>
      </c>
      <c r="D5469" s="11">
        <f t="shared" si="425"/>
        <v>1808</v>
      </c>
      <c r="E5469" s="9">
        <f>(ROUNDUP(Nebenrechnung_Break_Even!A5469/'Rüstprozess (DE)'!$G$30,0))*'Rüstprozess (DE)'!$G$28</f>
        <v>889</v>
      </c>
      <c r="F5469" s="10">
        <f>('Rüstprozess (DE)'!$G$12/3600)*A5469*'Rüstprozess (DE)'!$E$14</f>
        <v>2733</v>
      </c>
      <c r="G5469" s="11">
        <f t="shared" si="426"/>
        <v>3622</v>
      </c>
      <c r="I5469" s="4">
        <f t="shared" si="427"/>
        <v>1814</v>
      </c>
      <c r="J5469" s="4">
        <f t="shared" si="428"/>
        <v>1814</v>
      </c>
      <c r="K5469" s="4">
        <f t="shared" si="429"/>
        <v>5466</v>
      </c>
    </row>
    <row r="5470" spans="1:11" x14ac:dyDescent="0.25">
      <c r="A5470" s="2">
        <v>5467</v>
      </c>
      <c r="B5470" s="9">
        <f>(ROUNDUP(Nebenrechnung_Break_Even!A5470/'Rüstprozess (DE)'!$E$30,0))*'Rüstprozess (DE)'!$E$28</f>
        <v>897</v>
      </c>
      <c r="C5470" s="10">
        <f>('Rüstprozess (DE)'!$E$12/3600)*A5470*'Rüstprozess (DE)'!$E$14</f>
        <v>911.16666666666663</v>
      </c>
      <c r="D5470" s="11">
        <f t="shared" si="425"/>
        <v>1808.1666666666665</v>
      </c>
      <c r="E5470" s="9">
        <f>(ROUNDUP(Nebenrechnung_Break_Even!A5470/'Rüstprozess (DE)'!$G$30,0))*'Rüstprozess (DE)'!$G$28</f>
        <v>889</v>
      </c>
      <c r="F5470" s="10">
        <f>('Rüstprozess (DE)'!$G$12/3600)*A5470*'Rüstprozess (DE)'!$E$14</f>
        <v>2733.5</v>
      </c>
      <c r="G5470" s="11">
        <f t="shared" si="426"/>
        <v>3622.5</v>
      </c>
      <c r="I5470" s="4">
        <f t="shared" si="427"/>
        <v>1814.3333333333335</v>
      </c>
      <c r="J5470" s="4">
        <f t="shared" si="428"/>
        <v>1814.3333333333335</v>
      </c>
      <c r="K5470" s="4">
        <f t="shared" si="429"/>
        <v>5467</v>
      </c>
    </row>
    <row r="5471" spans="1:11" x14ac:dyDescent="0.25">
      <c r="A5471" s="2">
        <v>5468</v>
      </c>
      <c r="B5471" s="9">
        <f>(ROUNDUP(Nebenrechnung_Break_Even!A5471/'Rüstprozess (DE)'!$E$30,0))*'Rüstprozess (DE)'!$E$28</f>
        <v>897</v>
      </c>
      <c r="C5471" s="10">
        <f>('Rüstprozess (DE)'!$E$12/3600)*A5471*'Rüstprozess (DE)'!$E$14</f>
        <v>911.33333333333326</v>
      </c>
      <c r="D5471" s="11">
        <f t="shared" si="425"/>
        <v>1808.3333333333333</v>
      </c>
      <c r="E5471" s="9">
        <f>(ROUNDUP(Nebenrechnung_Break_Even!A5471/'Rüstprozess (DE)'!$G$30,0))*'Rüstprozess (DE)'!$G$28</f>
        <v>889</v>
      </c>
      <c r="F5471" s="10">
        <f>('Rüstprozess (DE)'!$G$12/3600)*A5471*'Rüstprozess (DE)'!$E$14</f>
        <v>2734.0000000000005</v>
      </c>
      <c r="G5471" s="11">
        <f t="shared" si="426"/>
        <v>3623.0000000000005</v>
      </c>
      <c r="I5471" s="4">
        <f t="shared" si="427"/>
        <v>1814.6666666666672</v>
      </c>
      <c r="J5471" s="4">
        <f t="shared" si="428"/>
        <v>1814.6666666666672</v>
      </c>
      <c r="K5471" s="4">
        <f t="shared" si="429"/>
        <v>5468</v>
      </c>
    </row>
    <row r="5472" spans="1:11" x14ac:dyDescent="0.25">
      <c r="A5472" s="2">
        <v>5469</v>
      </c>
      <c r="B5472" s="9">
        <f>(ROUNDUP(Nebenrechnung_Break_Even!A5472/'Rüstprozess (DE)'!$E$30,0))*'Rüstprozess (DE)'!$E$28</f>
        <v>897</v>
      </c>
      <c r="C5472" s="10">
        <f>('Rüstprozess (DE)'!$E$12/3600)*A5472*'Rüstprozess (DE)'!$E$14</f>
        <v>911.5</v>
      </c>
      <c r="D5472" s="11">
        <f t="shared" si="425"/>
        <v>1808.5</v>
      </c>
      <c r="E5472" s="9">
        <f>(ROUNDUP(Nebenrechnung_Break_Even!A5472/'Rüstprozess (DE)'!$G$30,0))*'Rüstprozess (DE)'!$G$28</f>
        <v>889</v>
      </c>
      <c r="F5472" s="10">
        <f>('Rüstprozess (DE)'!$G$12/3600)*A5472*'Rüstprozess (DE)'!$E$14</f>
        <v>2734.5</v>
      </c>
      <c r="G5472" s="11">
        <f t="shared" si="426"/>
        <v>3623.5</v>
      </c>
      <c r="I5472" s="4">
        <f t="shared" si="427"/>
        <v>1815</v>
      </c>
      <c r="J5472" s="4">
        <f t="shared" si="428"/>
        <v>1815</v>
      </c>
      <c r="K5472" s="4">
        <f t="shared" si="429"/>
        <v>5469</v>
      </c>
    </row>
    <row r="5473" spans="1:11" x14ac:dyDescent="0.25">
      <c r="A5473" s="2">
        <v>5470</v>
      </c>
      <c r="B5473" s="9">
        <f>(ROUNDUP(Nebenrechnung_Break_Even!A5473/'Rüstprozess (DE)'!$E$30,0))*'Rüstprozess (DE)'!$E$28</f>
        <v>897</v>
      </c>
      <c r="C5473" s="10">
        <f>('Rüstprozess (DE)'!$E$12/3600)*A5473*'Rüstprozess (DE)'!$E$14</f>
        <v>911.66666666666674</v>
      </c>
      <c r="D5473" s="11">
        <f t="shared" si="425"/>
        <v>1808.6666666666667</v>
      </c>
      <c r="E5473" s="9">
        <f>(ROUNDUP(Nebenrechnung_Break_Even!A5473/'Rüstprozess (DE)'!$G$30,0))*'Rüstprozess (DE)'!$G$28</f>
        <v>889</v>
      </c>
      <c r="F5473" s="10">
        <f>('Rüstprozess (DE)'!$G$12/3600)*A5473*'Rüstprozess (DE)'!$E$14</f>
        <v>2735</v>
      </c>
      <c r="G5473" s="11">
        <f t="shared" si="426"/>
        <v>3624</v>
      </c>
      <c r="I5473" s="4">
        <f t="shared" si="427"/>
        <v>1815.3333333333333</v>
      </c>
      <c r="J5473" s="4">
        <f t="shared" si="428"/>
        <v>1815.3333333333333</v>
      </c>
      <c r="K5473" s="4">
        <f t="shared" si="429"/>
        <v>5470</v>
      </c>
    </row>
    <row r="5474" spans="1:11" x14ac:dyDescent="0.25">
      <c r="A5474" s="2">
        <v>5471</v>
      </c>
      <c r="B5474" s="9">
        <f>(ROUNDUP(Nebenrechnung_Break_Even!A5474/'Rüstprozess (DE)'!$E$30,0))*'Rüstprozess (DE)'!$E$28</f>
        <v>897</v>
      </c>
      <c r="C5474" s="10">
        <f>('Rüstprozess (DE)'!$E$12/3600)*A5474*'Rüstprozess (DE)'!$E$14</f>
        <v>911.83333333333337</v>
      </c>
      <c r="D5474" s="11">
        <f t="shared" si="425"/>
        <v>1808.8333333333335</v>
      </c>
      <c r="E5474" s="9">
        <f>(ROUNDUP(Nebenrechnung_Break_Even!A5474/'Rüstprozess (DE)'!$G$30,0))*'Rüstprozess (DE)'!$G$28</f>
        <v>889</v>
      </c>
      <c r="F5474" s="10">
        <f>('Rüstprozess (DE)'!$G$12/3600)*A5474*'Rüstprozess (DE)'!$E$14</f>
        <v>2735.5</v>
      </c>
      <c r="G5474" s="11">
        <f t="shared" si="426"/>
        <v>3624.5</v>
      </c>
      <c r="I5474" s="4">
        <f t="shared" si="427"/>
        <v>1815.6666666666665</v>
      </c>
      <c r="J5474" s="4">
        <f t="shared" si="428"/>
        <v>1815.6666666666665</v>
      </c>
      <c r="K5474" s="4">
        <f t="shared" si="429"/>
        <v>5471</v>
      </c>
    </row>
    <row r="5475" spans="1:11" x14ac:dyDescent="0.25">
      <c r="A5475" s="2">
        <v>5472</v>
      </c>
      <c r="B5475" s="9">
        <f>(ROUNDUP(Nebenrechnung_Break_Even!A5475/'Rüstprozess (DE)'!$E$30,0))*'Rüstprozess (DE)'!$E$28</f>
        <v>897</v>
      </c>
      <c r="C5475" s="10">
        <f>('Rüstprozess (DE)'!$E$12/3600)*A5475*'Rüstprozess (DE)'!$E$14</f>
        <v>912</v>
      </c>
      <c r="D5475" s="11">
        <f t="shared" si="425"/>
        <v>1809</v>
      </c>
      <c r="E5475" s="9">
        <f>(ROUNDUP(Nebenrechnung_Break_Even!A5475/'Rüstprozess (DE)'!$G$30,0))*'Rüstprozess (DE)'!$G$28</f>
        <v>889</v>
      </c>
      <c r="F5475" s="10">
        <f>('Rüstprozess (DE)'!$G$12/3600)*A5475*'Rüstprozess (DE)'!$E$14</f>
        <v>2736</v>
      </c>
      <c r="G5475" s="11">
        <f t="shared" si="426"/>
        <v>3625</v>
      </c>
      <c r="I5475" s="4">
        <f t="shared" si="427"/>
        <v>1816</v>
      </c>
      <c r="J5475" s="4">
        <f t="shared" si="428"/>
        <v>1816</v>
      </c>
      <c r="K5475" s="4">
        <f t="shared" si="429"/>
        <v>5472</v>
      </c>
    </row>
    <row r="5476" spans="1:11" x14ac:dyDescent="0.25">
      <c r="A5476" s="2">
        <v>5473</v>
      </c>
      <c r="B5476" s="9">
        <f>(ROUNDUP(Nebenrechnung_Break_Even!A5476/'Rüstprozess (DE)'!$E$30,0))*'Rüstprozess (DE)'!$E$28</f>
        <v>897</v>
      </c>
      <c r="C5476" s="10">
        <f>('Rüstprozess (DE)'!$E$12/3600)*A5476*'Rüstprozess (DE)'!$E$14</f>
        <v>912.16666666666674</v>
      </c>
      <c r="D5476" s="11">
        <f t="shared" si="425"/>
        <v>1809.1666666666667</v>
      </c>
      <c r="E5476" s="9">
        <f>(ROUNDUP(Nebenrechnung_Break_Even!A5476/'Rüstprozess (DE)'!$G$30,0))*'Rüstprozess (DE)'!$G$28</f>
        <v>889</v>
      </c>
      <c r="F5476" s="10">
        <f>('Rüstprozess (DE)'!$G$12/3600)*A5476*'Rüstprozess (DE)'!$E$14</f>
        <v>2736.5000000000005</v>
      </c>
      <c r="G5476" s="11">
        <f t="shared" si="426"/>
        <v>3625.5000000000005</v>
      </c>
      <c r="I5476" s="4">
        <f t="shared" si="427"/>
        <v>1816.3333333333337</v>
      </c>
      <c r="J5476" s="4">
        <f t="shared" si="428"/>
        <v>1816.3333333333337</v>
      </c>
      <c r="K5476" s="4">
        <f t="shared" si="429"/>
        <v>5473</v>
      </c>
    </row>
    <row r="5477" spans="1:11" x14ac:dyDescent="0.25">
      <c r="A5477" s="2">
        <v>5474</v>
      </c>
      <c r="B5477" s="9">
        <f>(ROUNDUP(Nebenrechnung_Break_Even!A5477/'Rüstprozess (DE)'!$E$30,0))*'Rüstprozess (DE)'!$E$28</f>
        <v>897</v>
      </c>
      <c r="C5477" s="10">
        <f>('Rüstprozess (DE)'!$E$12/3600)*A5477*'Rüstprozess (DE)'!$E$14</f>
        <v>912.33333333333337</v>
      </c>
      <c r="D5477" s="11">
        <f t="shared" si="425"/>
        <v>1809.3333333333335</v>
      </c>
      <c r="E5477" s="9">
        <f>(ROUNDUP(Nebenrechnung_Break_Even!A5477/'Rüstprozess (DE)'!$G$30,0))*'Rüstprozess (DE)'!$G$28</f>
        <v>889</v>
      </c>
      <c r="F5477" s="10">
        <f>('Rüstprozess (DE)'!$G$12/3600)*A5477*'Rüstprozess (DE)'!$E$14</f>
        <v>2737</v>
      </c>
      <c r="G5477" s="11">
        <f t="shared" si="426"/>
        <v>3626</v>
      </c>
      <c r="I5477" s="4">
        <f t="shared" si="427"/>
        <v>1816.6666666666665</v>
      </c>
      <c r="J5477" s="4">
        <f t="shared" si="428"/>
        <v>1816.6666666666665</v>
      </c>
      <c r="K5477" s="4">
        <f t="shared" si="429"/>
        <v>5474</v>
      </c>
    </row>
    <row r="5478" spans="1:11" x14ac:dyDescent="0.25">
      <c r="A5478" s="2">
        <v>5475</v>
      </c>
      <c r="B5478" s="9">
        <f>(ROUNDUP(Nebenrechnung_Break_Even!A5478/'Rüstprozess (DE)'!$E$30,0))*'Rüstprozess (DE)'!$E$28</f>
        <v>897</v>
      </c>
      <c r="C5478" s="10">
        <f>('Rüstprozess (DE)'!$E$12/3600)*A5478*'Rüstprozess (DE)'!$E$14</f>
        <v>912.5</v>
      </c>
      <c r="D5478" s="11">
        <f t="shared" si="425"/>
        <v>1809.5</v>
      </c>
      <c r="E5478" s="9">
        <f>(ROUNDUP(Nebenrechnung_Break_Even!A5478/'Rüstprozess (DE)'!$G$30,0))*'Rüstprozess (DE)'!$G$28</f>
        <v>889</v>
      </c>
      <c r="F5478" s="10">
        <f>('Rüstprozess (DE)'!$G$12/3600)*A5478*'Rüstprozess (DE)'!$E$14</f>
        <v>2737.5</v>
      </c>
      <c r="G5478" s="11">
        <f t="shared" si="426"/>
        <v>3626.5</v>
      </c>
      <c r="I5478" s="4">
        <f t="shared" si="427"/>
        <v>1817</v>
      </c>
      <c r="J5478" s="4">
        <f t="shared" si="428"/>
        <v>1817</v>
      </c>
      <c r="K5478" s="4">
        <f t="shared" si="429"/>
        <v>5475</v>
      </c>
    </row>
    <row r="5479" spans="1:11" x14ac:dyDescent="0.25">
      <c r="A5479" s="2">
        <v>5476</v>
      </c>
      <c r="B5479" s="9">
        <f>(ROUNDUP(Nebenrechnung_Break_Even!A5479/'Rüstprozess (DE)'!$E$30,0))*'Rüstprozess (DE)'!$E$28</f>
        <v>897</v>
      </c>
      <c r="C5479" s="10">
        <f>('Rüstprozess (DE)'!$E$12/3600)*A5479*'Rüstprozess (DE)'!$E$14</f>
        <v>912.66666666666663</v>
      </c>
      <c r="D5479" s="11">
        <f t="shared" si="425"/>
        <v>1809.6666666666665</v>
      </c>
      <c r="E5479" s="9">
        <f>(ROUNDUP(Nebenrechnung_Break_Even!A5479/'Rüstprozess (DE)'!$G$30,0))*'Rüstprozess (DE)'!$G$28</f>
        <v>889</v>
      </c>
      <c r="F5479" s="10">
        <f>('Rüstprozess (DE)'!$G$12/3600)*A5479*'Rüstprozess (DE)'!$E$14</f>
        <v>2738</v>
      </c>
      <c r="G5479" s="11">
        <f t="shared" si="426"/>
        <v>3627</v>
      </c>
      <c r="I5479" s="4">
        <f t="shared" si="427"/>
        <v>1817.3333333333335</v>
      </c>
      <c r="J5479" s="4">
        <f t="shared" si="428"/>
        <v>1817.3333333333335</v>
      </c>
      <c r="K5479" s="4">
        <f t="shared" si="429"/>
        <v>5476</v>
      </c>
    </row>
    <row r="5480" spans="1:11" x14ac:dyDescent="0.25">
      <c r="A5480" s="2">
        <v>5477</v>
      </c>
      <c r="B5480" s="9">
        <f>(ROUNDUP(Nebenrechnung_Break_Even!A5480/'Rüstprozess (DE)'!$E$30,0))*'Rüstprozess (DE)'!$E$28</f>
        <v>897</v>
      </c>
      <c r="C5480" s="10">
        <f>('Rüstprozess (DE)'!$E$12/3600)*A5480*'Rüstprozess (DE)'!$E$14</f>
        <v>912.83333333333326</v>
      </c>
      <c r="D5480" s="11">
        <f t="shared" si="425"/>
        <v>1809.8333333333333</v>
      </c>
      <c r="E5480" s="9">
        <f>(ROUNDUP(Nebenrechnung_Break_Even!A5480/'Rüstprozess (DE)'!$G$30,0))*'Rüstprozess (DE)'!$G$28</f>
        <v>889</v>
      </c>
      <c r="F5480" s="10">
        <f>('Rüstprozess (DE)'!$G$12/3600)*A5480*'Rüstprozess (DE)'!$E$14</f>
        <v>2738.5</v>
      </c>
      <c r="G5480" s="11">
        <f t="shared" si="426"/>
        <v>3627.5</v>
      </c>
      <c r="I5480" s="4">
        <f t="shared" si="427"/>
        <v>1817.6666666666667</v>
      </c>
      <c r="J5480" s="4">
        <f t="shared" si="428"/>
        <v>1817.6666666666667</v>
      </c>
      <c r="K5480" s="4">
        <f t="shared" si="429"/>
        <v>5477</v>
      </c>
    </row>
    <row r="5481" spans="1:11" x14ac:dyDescent="0.25">
      <c r="A5481" s="2">
        <v>5478</v>
      </c>
      <c r="B5481" s="9">
        <f>(ROUNDUP(Nebenrechnung_Break_Even!A5481/'Rüstprozess (DE)'!$E$30,0))*'Rüstprozess (DE)'!$E$28</f>
        <v>897</v>
      </c>
      <c r="C5481" s="10">
        <f>('Rüstprozess (DE)'!$E$12/3600)*A5481*'Rüstprozess (DE)'!$E$14</f>
        <v>913</v>
      </c>
      <c r="D5481" s="11">
        <f t="shared" si="425"/>
        <v>1810</v>
      </c>
      <c r="E5481" s="9">
        <f>(ROUNDUP(Nebenrechnung_Break_Even!A5481/'Rüstprozess (DE)'!$G$30,0))*'Rüstprozess (DE)'!$G$28</f>
        <v>889</v>
      </c>
      <c r="F5481" s="10">
        <f>('Rüstprozess (DE)'!$G$12/3600)*A5481*'Rüstprozess (DE)'!$E$14</f>
        <v>2739.0000000000005</v>
      </c>
      <c r="G5481" s="11">
        <f t="shared" si="426"/>
        <v>3628.0000000000005</v>
      </c>
      <c r="I5481" s="4">
        <f t="shared" si="427"/>
        <v>1818.0000000000005</v>
      </c>
      <c r="J5481" s="4">
        <f t="shared" si="428"/>
        <v>1818.0000000000005</v>
      </c>
      <c r="K5481" s="4">
        <f t="shared" si="429"/>
        <v>5478</v>
      </c>
    </row>
    <row r="5482" spans="1:11" x14ac:dyDescent="0.25">
      <c r="A5482" s="2">
        <v>5479</v>
      </c>
      <c r="B5482" s="9">
        <f>(ROUNDUP(Nebenrechnung_Break_Even!A5482/'Rüstprozess (DE)'!$E$30,0))*'Rüstprozess (DE)'!$E$28</f>
        <v>897</v>
      </c>
      <c r="C5482" s="10">
        <f>('Rüstprozess (DE)'!$E$12/3600)*A5482*'Rüstprozess (DE)'!$E$14</f>
        <v>913.16666666666663</v>
      </c>
      <c r="D5482" s="11">
        <f t="shared" si="425"/>
        <v>1810.1666666666665</v>
      </c>
      <c r="E5482" s="9">
        <f>(ROUNDUP(Nebenrechnung_Break_Even!A5482/'Rüstprozess (DE)'!$G$30,0))*'Rüstprozess (DE)'!$G$28</f>
        <v>889</v>
      </c>
      <c r="F5482" s="10">
        <f>('Rüstprozess (DE)'!$G$12/3600)*A5482*'Rüstprozess (DE)'!$E$14</f>
        <v>2739.5</v>
      </c>
      <c r="G5482" s="11">
        <f t="shared" si="426"/>
        <v>3628.5</v>
      </c>
      <c r="I5482" s="4">
        <f t="shared" si="427"/>
        <v>1818.3333333333335</v>
      </c>
      <c r="J5482" s="4">
        <f t="shared" si="428"/>
        <v>1818.3333333333335</v>
      </c>
      <c r="K5482" s="4">
        <f t="shared" si="429"/>
        <v>5479</v>
      </c>
    </row>
    <row r="5483" spans="1:11" x14ac:dyDescent="0.25">
      <c r="A5483" s="2">
        <v>5480</v>
      </c>
      <c r="B5483" s="9">
        <f>(ROUNDUP(Nebenrechnung_Break_Even!A5483/'Rüstprozess (DE)'!$E$30,0))*'Rüstprozess (DE)'!$E$28</f>
        <v>897</v>
      </c>
      <c r="C5483" s="10">
        <f>('Rüstprozess (DE)'!$E$12/3600)*A5483*'Rüstprozess (DE)'!$E$14</f>
        <v>913.33333333333326</v>
      </c>
      <c r="D5483" s="11">
        <f t="shared" si="425"/>
        <v>1810.3333333333333</v>
      </c>
      <c r="E5483" s="9">
        <f>(ROUNDUP(Nebenrechnung_Break_Even!A5483/'Rüstprozess (DE)'!$G$30,0))*'Rüstprozess (DE)'!$G$28</f>
        <v>889</v>
      </c>
      <c r="F5483" s="10">
        <f>('Rüstprozess (DE)'!$G$12/3600)*A5483*'Rüstprozess (DE)'!$E$14</f>
        <v>2740</v>
      </c>
      <c r="G5483" s="11">
        <f t="shared" si="426"/>
        <v>3629</v>
      </c>
      <c r="I5483" s="4">
        <f t="shared" si="427"/>
        <v>1818.6666666666667</v>
      </c>
      <c r="J5483" s="4">
        <f t="shared" si="428"/>
        <v>1818.6666666666667</v>
      </c>
      <c r="K5483" s="4">
        <f t="shared" si="429"/>
        <v>5480</v>
      </c>
    </row>
    <row r="5484" spans="1:11" x14ac:dyDescent="0.25">
      <c r="A5484" s="2">
        <v>5481</v>
      </c>
      <c r="B5484" s="9">
        <f>(ROUNDUP(Nebenrechnung_Break_Even!A5484/'Rüstprozess (DE)'!$E$30,0))*'Rüstprozess (DE)'!$E$28</f>
        <v>897</v>
      </c>
      <c r="C5484" s="10">
        <f>('Rüstprozess (DE)'!$E$12/3600)*A5484*'Rüstprozess (DE)'!$E$14</f>
        <v>913.5</v>
      </c>
      <c r="D5484" s="11">
        <f t="shared" si="425"/>
        <v>1810.5</v>
      </c>
      <c r="E5484" s="9">
        <f>(ROUNDUP(Nebenrechnung_Break_Even!A5484/'Rüstprozess (DE)'!$G$30,0))*'Rüstprozess (DE)'!$G$28</f>
        <v>889</v>
      </c>
      <c r="F5484" s="10">
        <f>('Rüstprozess (DE)'!$G$12/3600)*A5484*'Rüstprozess (DE)'!$E$14</f>
        <v>2740.5</v>
      </c>
      <c r="G5484" s="11">
        <f t="shared" si="426"/>
        <v>3629.5</v>
      </c>
      <c r="I5484" s="4">
        <f t="shared" si="427"/>
        <v>1819</v>
      </c>
      <c r="J5484" s="4">
        <f t="shared" si="428"/>
        <v>1819</v>
      </c>
      <c r="K5484" s="4">
        <f t="shared" si="429"/>
        <v>5481</v>
      </c>
    </row>
    <row r="5485" spans="1:11" x14ac:dyDescent="0.25">
      <c r="A5485" s="2">
        <v>5482</v>
      </c>
      <c r="B5485" s="9">
        <f>(ROUNDUP(Nebenrechnung_Break_Even!A5485/'Rüstprozess (DE)'!$E$30,0))*'Rüstprozess (DE)'!$E$28</f>
        <v>897</v>
      </c>
      <c r="C5485" s="10">
        <f>('Rüstprozess (DE)'!$E$12/3600)*A5485*'Rüstprozess (DE)'!$E$14</f>
        <v>913.66666666666663</v>
      </c>
      <c r="D5485" s="11">
        <f t="shared" si="425"/>
        <v>1810.6666666666665</v>
      </c>
      <c r="E5485" s="9">
        <f>(ROUNDUP(Nebenrechnung_Break_Even!A5485/'Rüstprozess (DE)'!$G$30,0))*'Rüstprozess (DE)'!$G$28</f>
        <v>889</v>
      </c>
      <c r="F5485" s="10">
        <f>('Rüstprozess (DE)'!$G$12/3600)*A5485*'Rüstprozess (DE)'!$E$14</f>
        <v>2741</v>
      </c>
      <c r="G5485" s="11">
        <f t="shared" si="426"/>
        <v>3630</v>
      </c>
      <c r="I5485" s="4">
        <f t="shared" si="427"/>
        <v>1819.3333333333335</v>
      </c>
      <c r="J5485" s="4">
        <f t="shared" si="428"/>
        <v>1819.3333333333335</v>
      </c>
      <c r="K5485" s="4">
        <f t="shared" si="429"/>
        <v>5482</v>
      </c>
    </row>
    <row r="5486" spans="1:11" x14ac:dyDescent="0.25">
      <c r="A5486" s="2">
        <v>5483</v>
      </c>
      <c r="B5486" s="9">
        <f>(ROUNDUP(Nebenrechnung_Break_Even!A5486/'Rüstprozess (DE)'!$E$30,0))*'Rüstprozess (DE)'!$E$28</f>
        <v>897</v>
      </c>
      <c r="C5486" s="10">
        <f>('Rüstprozess (DE)'!$E$12/3600)*A5486*'Rüstprozess (DE)'!$E$14</f>
        <v>913.83333333333326</v>
      </c>
      <c r="D5486" s="11">
        <f t="shared" si="425"/>
        <v>1810.8333333333333</v>
      </c>
      <c r="E5486" s="9">
        <f>(ROUNDUP(Nebenrechnung_Break_Even!A5486/'Rüstprozess (DE)'!$G$30,0))*'Rüstprozess (DE)'!$G$28</f>
        <v>889</v>
      </c>
      <c r="F5486" s="10">
        <f>('Rüstprozess (DE)'!$G$12/3600)*A5486*'Rüstprozess (DE)'!$E$14</f>
        <v>2741.5000000000005</v>
      </c>
      <c r="G5486" s="11">
        <f t="shared" si="426"/>
        <v>3630.5000000000005</v>
      </c>
      <c r="I5486" s="4">
        <f t="shared" si="427"/>
        <v>1819.6666666666672</v>
      </c>
      <c r="J5486" s="4">
        <f t="shared" si="428"/>
        <v>1819.6666666666672</v>
      </c>
      <c r="K5486" s="4">
        <f t="shared" si="429"/>
        <v>5483</v>
      </c>
    </row>
    <row r="5487" spans="1:11" x14ac:dyDescent="0.25">
      <c r="A5487" s="2">
        <v>5484</v>
      </c>
      <c r="B5487" s="9">
        <f>(ROUNDUP(Nebenrechnung_Break_Even!A5487/'Rüstprozess (DE)'!$E$30,0))*'Rüstprozess (DE)'!$E$28</f>
        <v>897</v>
      </c>
      <c r="C5487" s="10">
        <f>('Rüstprozess (DE)'!$E$12/3600)*A5487*'Rüstprozess (DE)'!$E$14</f>
        <v>914</v>
      </c>
      <c r="D5487" s="11">
        <f t="shared" si="425"/>
        <v>1811</v>
      </c>
      <c r="E5487" s="9">
        <f>(ROUNDUP(Nebenrechnung_Break_Even!A5487/'Rüstprozess (DE)'!$G$30,0))*'Rüstprozess (DE)'!$G$28</f>
        <v>889</v>
      </c>
      <c r="F5487" s="10">
        <f>('Rüstprozess (DE)'!$G$12/3600)*A5487*'Rüstprozess (DE)'!$E$14</f>
        <v>2742</v>
      </c>
      <c r="G5487" s="11">
        <f t="shared" si="426"/>
        <v>3631</v>
      </c>
      <c r="I5487" s="4">
        <f t="shared" si="427"/>
        <v>1820</v>
      </c>
      <c r="J5487" s="4">
        <f t="shared" si="428"/>
        <v>1820</v>
      </c>
      <c r="K5487" s="4">
        <f t="shared" si="429"/>
        <v>5484</v>
      </c>
    </row>
    <row r="5488" spans="1:11" x14ac:dyDescent="0.25">
      <c r="A5488" s="2">
        <v>5485</v>
      </c>
      <c r="B5488" s="9">
        <f>(ROUNDUP(Nebenrechnung_Break_Even!A5488/'Rüstprozess (DE)'!$E$30,0))*'Rüstprozess (DE)'!$E$28</f>
        <v>897</v>
      </c>
      <c r="C5488" s="10">
        <f>('Rüstprozess (DE)'!$E$12/3600)*A5488*'Rüstprozess (DE)'!$E$14</f>
        <v>914.16666666666674</v>
      </c>
      <c r="D5488" s="11">
        <f t="shared" si="425"/>
        <v>1811.1666666666667</v>
      </c>
      <c r="E5488" s="9">
        <f>(ROUNDUP(Nebenrechnung_Break_Even!A5488/'Rüstprozess (DE)'!$G$30,0))*'Rüstprozess (DE)'!$G$28</f>
        <v>889</v>
      </c>
      <c r="F5488" s="10">
        <f>('Rüstprozess (DE)'!$G$12/3600)*A5488*'Rüstprozess (DE)'!$E$14</f>
        <v>2742.5</v>
      </c>
      <c r="G5488" s="11">
        <f t="shared" si="426"/>
        <v>3631.5</v>
      </c>
      <c r="I5488" s="4">
        <f t="shared" si="427"/>
        <v>1820.3333333333333</v>
      </c>
      <c r="J5488" s="4">
        <f t="shared" si="428"/>
        <v>1820.3333333333333</v>
      </c>
      <c r="K5488" s="4">
        <f t="shared" si="429"/>
        <v>5485</v>
      </c>
    </row>
    <row r="5489" spans="1:11" x14ac:dyDescent="0.25">
      <c r="A5489" s="2">
        <v>5486</v>
      </c>
      <c r="B5489" s="9">
        <f>(ROUNDUP(Nebenrechnung_Break_Even!A5489/'Rüstprozess (DE)'!$E$30,0))*'Rüstprozess (DE)'!$E$28</f>
        <v>897</v>
      </c>
      <c r="C5489" s="10">
        <f>('Rüstprozess (DE)'!$E$12/3600)*A5489*'Rüstprozess (DE)'!$E$14</f>
        <v>914.33333333333337</v>
      </c>
      <c r="D5489" s="11">
        <f t="shared" si="425"/>
        <v>1811.3333333333335</v>
      </c>
      <c r="E5489" s="9">
        <f>(ROUNDUP(Nebenrechnung_Break_Even!A5489/'Rüstprozess (DE)'!$G$30,0))*'Rüstprozess (DE)'!$G$28</f>
        <v>889</v>
      </c>
      <c r="F5489" s="10">
        <f>('Rüstprozess (DE)'!$G$12/3600)*A5489*'Rüstprozess (DE)'!$E$14</f>
        <v>2743</v>
      </c>
      <c r="G5489" s="11">
        <f t="shared" si="426"/>
        <v>3632</v>
      </c>
      <c r="I5489" s="4">
        <f t="shared" si="427"/>
        <v>1820.6666666666665</v>
      </c>
      <c r="J5489" s="4">
        <f t="shared" si="428"/>
        <v>1820.6666666666665</v>
      </c>
      <c r="K5489" s="4">
        <f t="shared" si="429"/>
        <v>5486</v>
      </c>
    </row>
    <row r="5490" spans="1:11" x14ac:dyDescent="0.25">
      <c r="A5490" s="2">
        <v>5487</v>
      </c>
      <c r="B5490" s="9">
        <f>(ROUNDUP(Nebenrechnung_Break_Even!A5490/'Rüstprozess (DE)'!$E$30,0))*'Rüstprozess (DE)'!$E$28</f>
        <v>897</v>
      </c>
      <c r="C5490" s="10">
        <f>('Rüstprozess (DE)'!$E$12/3600)*A5490*'Rüstprozess (DE)'!$E$14</f>
        <v>914.5</v>
      </c>
      <c r="D5490" s="11">
        <f t="shared" si="425"/>
        <v>1811.5</v>
      </c>
      <c r="E5490" s="9">
        <f>(ROUNDUP(Nebenrechnung_Break_Even!A5490/'Rüstprozess (DE)'!$G$30,0))*'Rüstprozess (DE)'!$G$28</f>
        <v>889</v>
      </c>
      <c r="F5490" s="10">
        <f>('Rüstprozess (DE)'!$G$12/3600)*A5490*'Rüstprozess (DE)'!$E$14</f>
        <v>2743.5</v>
      </c>
      <c r="G5490" s="11">
        <f t="shared" si="426"/>
        <v>3632.5</v>
      </c>
      <c r="I5490" s="4">
        <f t="shared" si="427"/>
        <v>1821</v>
      </c>
      <c r="J5490" s="4">
        <f t="shared" si="428"/>
        <v>1821</v>
      </c>
      <c r="K5490" s="4">
        <f t="shared" si="429"/>
        <v>5487</v>
      </c>
    </row>
    <row r="5491" spans="1:11" x14ac:dyDescent="0.25">
      <c r="A5491" s="2">
        <v>5488</v>
      </c>
      <c r="B5491" s="9">
        <f>(ROUNDUP(Nebenrechnung_Break_Even!A5491/'Rüstprozess (DE)'!$E$30,0))*'Rüstprozess (DE)'!$E$28</f>
        <v>897</v>
      </c>
      <c r="C5491" s="10">
        <f>('Rüstprozess (DE)'!$E$12/3600)*A5491*'Rüstprozess (DE)'!$E$14</f>
        <v>914.66666666666674</v>
      </c>
      <c r="D5491" s="11">
        <f t="shared" si="425"/>
        <v>1811.6666666666667</v>
      </c>
      <c r="E5491" s="9">
        <f>(ROUNDUP(Nebenrechnung_Break_Even!A5491/'Rüstprozess (DE)'!$G$30,0))*'Rüstprozess (DE)'!$G$28</f>
        <v>889</v>
      </c>
      <c r="F5491" s="10">
        <f>('Rüstprozess (DE)'!$G$12/3600)*A5491*'Rüstprozess (DE)'!$E$14</f>
        <v>2744.0000000000005</v>
      </c>
      <c r="G5491" s="11">
        <f t="shared" si="426"/>
        <v>3633.0000000000005</v>
      </c>
      <c r="I5491" s="4">
        <f t="shared" si="427"/>
        <v>1821.3333333333337</v>
      </c>
      <c r="J5491" s="4">
        <f t="shared" si="428"/>
        <v>1821.3333333333337</v>
      </c>
      <c r="K5491" s="4">
        <f t="shared" si="429"/>
        <v>5488</v>
      </c>
    </row>
    <row r="5492" spans="1:11" x14ac:dyDescent="0.25">
      <c r="A5492" s="2">
        <v>5489</v>
      </c>
      <c r="B5492" s="9">
        <f>(ROUNDUP(Nebenrechnung_Break_Even!A5492/'Rüstprozess (DE)'!$E$30,0))*'Rüstprozess (DE)'!$E$28</f>
        <v>897</v>
      </c>
      <c r="C5492" s="10">
        <f>('Rüstprozess (DE)'!$E$12/3600)*A5492*'Rüstprozess (DE)'!$E$14</f>
        <v>914.83333333333337</v>
      </c>
      <c r="D5492" s="11">
        <f t="shared" si="425"/>
        <v>1811.8333333333335</v>
      </c>
      <c r="E5492" s="9">
        <f>(ROUNDUP(Nebenrechnung_Break_Even!A5492/'Rüstprozess (DE)'!$G$30,0))*'Rüstprozess (DE)'!$G$28</f>
        <v>889</v>
      </c>
      <c r="F5492" s="10">
        <f>('Rüstprozess (DE)'!$G$12/3600)*A5492*'Rüstprozess (DE)'!$E$14</f>
        <v>2744.5</v>
      </c>
      <c r="G5492" s="11">
        <f t="shared" si="426"/>
        <v>3633.5</v>
      </c>
      <c r="I5492" s="4">
        <f t="shared" si="427"/>
        <v>1821.6666666666665</v>
      </c>
      <c r="J5492" s="4">
        <f t="shared" si="428"/>
        <v>1821.6666666666665</v>
      </c>
      <c r="K5492" s="4">
        <f t="shared" si="429"/>
        <v>5489</v>
      </c>
    </row>
    <row r="5493" spans="1:11" x14ac:dyDescent="0.25">
      <c r="A5493" s="2">
        <v>5490</v>
      </c>
      <c r="B5493" s="9">
        <f>(ROUNDUP(Nebenrechnung_Break_Even!A5493/'Rüstprozess (DE)'!$E$30,0))*'Rüstprozess (DE)'!$E$28</f>
        <v>897</v>
      </c>
      <c r="C5493" s="10">
        <f>('Rüstprozess (DE)'!$E$12/3600)*A5493*'Rüstprozess (DE)'!$E$14</f>
        <v>915</v>
      </c>
      <c r="D5493" s="11">
        <f t="shared" si="425"/>
        <v>1812</v>
      </c>
      <c r="E5493" s="9">
        <f>(ROUNDUP(Nebenrechnung_Break_Even!A5493/'Rüstprozess (DE)'!$G$30,0))*'Rüstprozess (DE)'!$G$28</f>
        <v>889</v>
      </c>
      <c r="F5493" s="10">
        <f>('Rüstprozess (DE)'!$G$12/3600)*A5493*'Rüstprozess (DE)'!$E$14</f>
        <v>2745</v>
      </c>
      <c r="G5493" s="11">
        <f t="shared" si="426"/>
        <v>3634</v>
      </c>
      <c r="I5493" s="4">
        <f t="shared" si="427"/>
        <v>1822</v>
      </c>
      <c r="J5493" s="4">
        <f t="shared" si="428"/>
        <v>1822</v>
      </c>
      <c r="K5493" s="4">
        <f t="shared" si="429"/>
        <v>5490</v>
      </c>
    </row>
    <row r="5494" spans="1:11" x14ac:dyDescent="0.25">
      <c r="A5494" s="2">
        <v>5491</v>
      </c>
      <c r="B5494" s="9">
        <f>(ROUNDUP(Nebenrechnung_Break_Even!A5494/'Rüstprozess (DE)'!$E$30,0))*'Rüstprozess (DE)'!$E$28</f>
        <v>897</v>
      </c>
      <c r="C5494" s="10">
        <f>('Rüstprozess (DE)'!$E$12/3600)*A5494*'Rüstprozess (DE)'!$E$14</f>
        <v>915.16666666666663</v>
      </c>
      <c r="D5494" s="11">
        <f t="shared" si="425"/>
        <v>1812.1666666666665</v>
      </c>
      <c r="E5494" s="9">
        <f>(ROUNDUP(Nebenrechnung_Break_Even!A5494/'Rüstprozess (DE)'!$G$30,0))*'Rüstprozess (DE)'!$G$28</f>
        <v>889</v>
      </c>
      <c r="F5494" s="10">
        <f>('Rüstprozess (DE)'!$G$12/3600)*A5494*'Rüstprozess (DE)'!$E$14</f>
        <v>2745.5</v>
      </c>
      <c r="G5494" s="11">
        <f t="shared" si="426"/>
        <v>3634.5</v>
      </c>
      <c r="I5494" s="4">
        <f t="shared" si="427"/>
        <v>1822.3333333333335</v>
      </c>
      <c r="J5494" s="4">
        <f t="shared" si="428"/>
        <v>1822.3333333333335</v>
      </c>
      <c r="K5494" s="4">
        <f t="shared" si="429"/>
        <v>5491</v>
      </c>
    </row>
    <row r="5495" spans="1:11" x14ac:dyDescent="0.25">
      <c r="A5495" s="2">
        <v>5492</v>
      </c>
      <c r="B5495" s="9">
        <f>(ROUNDUP(Nebenrechnung_Break_Even!A5495/'Rüstprozess (DE)'!$E$30,0))*'Rüstprozess (DE)'!$E$28</f>
        <v>897</v>
      </c>
      <c r="C5495" s="10">
        <f>('Rüstprozess (DE)'!$E$12/3600)*A5495*'Rüstprozess (DE)'!$E$14</f>
        <v>915.33333333333326</v>
      </c>
      <c r="D5495" s="11">
        <f t="shared" si="425"/>
        <v>1812.3333333333333</v>
      </c>
      <c r="E5495" s="9">
        <f>(ROUNDUP(Nebenrechnung_Break_Even!A5495/'Rüstprozess (DE)'!$G$30,0))*'Rüstprozess (DE)'!$G$28</f>
        <v>889</v>
      </c>
      <c r="F5495" s="10">
        <f>('Rüstprozess (DE)'!$G$12/3600)*A5495*'Rüstprozess (DE)'!$E$14</f>
        <v>2746</v>
      </c>
      <c r="G5495" s="11">
        <f t="shared" si="426"/>
        <v>3635</v>
      </c>
      <c r="I5495" s="4">
        <f t="shared" si="427"/>
        <v>1822.6666666666667</v>
      </c>
      <c r="J5495" s="4">
        <f t="shared" si="428"/>
        <v>1822.6666666666667</v>
      </c>
      <c r="K5495" s="4">
        <f t="shared" si="429"/>
        <v>5492</v>
      </c>
    </row>
    <row r="5496" spans="1:11" x14ac:dyDescent="0.25">
      <c r="A5496" s="2">
        <v>5493</v>
      </c>
      <c r="B5496" s="9">
        <f>(ROUNDUP(Nebenrechnung_Break_Even!A5496/'Rüstprozess (DE)'!$E$30,0))*'Rüstprozess (DE)'!$E$28</f>
        <v>897</v>
      </c>
      <c r="C5496" s="10">
        <f>('Rüstprozess (DE)'!$E$12/3600)*A5496*'Rüstprozess (DE)'!$E$14</f>
        <v>915.5</v>
      </c>
      <c r="D5496" s="11">
        <f t="shared" si="425"/>
        <v>1812.5</v>
      </c>
      <c r="E5496" s="9">
        <f>(ROUNDUP(Nebenrechnung_Break_Even!A5496/'Rüstprozess (DE)'!$G$30,0))*'Rüstprozess (DE)'!$G$28</f>
        <v>889</v>
      </c>
      <c r="F5496" s="10">
        <f>('Rüstprozess (DE)'!$G$12/3600)*A5496*'Rüstprozess (DE)'!$E$14</f>
        <v>2746.5000000000005</v>
      </c>
      <c r="G5496" s="11">
        <f t="shared" si="426"/>
        <v>3635.5000000000005</v>
      </c>
      <c r="I5496" s="4">
        <f t="shared" si="427"/>
        <v>1823.0000000000005</v>
      </c>
      <c r="J5496" s="4">
        <f t="shared" si="428"/>
        <v>1823.0000000000005</v>
      </c>
      <c r="K5496" s="4">
        <f t="shared" si="429"/>
        <v>5493</v>
      </c>
    </row>
    <row r="5497" spans="1:11" x14ac:dyDescent="0.25">
      <c r="A5497" s="2">
        <v>5494</v>
      </c>
      <c r="B5497" s="9">
        <f>(ROUNDUP(Nebenrechnung_Break_Even!A5497/'Rüstprozess (DE)'!$E$30,0))*'Rüstprozess (DE)'!$E$28</f>
        <v>897</v>
      </c>
      <c r="C5497" s="10">
        <f>('Rüstprozess (DE)'!$E$12/3600)*A5497*'Rüstprozess (DE)'!$E$14</f>
        <v>915.66666666666663</v>
      </c>
      <c r="D5497" s="11">
        <f t="shared" si="425"/>
        <v>1812.6666666666665</v>
      </c>
      <c r="E5497" s="9">
        <f>(ROUNDUP(Nebenrechnung_Break_Even!A5497/'Rüstprozess (DE)'!$G$30,0))*'Rüstprozess (DE)'!$G$28</f>
        <v>889</v>
      </c>
      <c r="F5497" s="10">
        <f>('Rüstprozess (DE)'!$G$12/3600)*A5497*'Rüstprozess (DE)'!$E$14</f>
        <v>2747</v>
      </c>
      <c r="G5497" s="11">
        <f t="shared" si="426"/>
        <v>3636</v>
      </c>
      <c r="I5497" s="4">
        <f t="shared" si="427"/>
        <v>1823.3333333333335</v>
      </c>
      <c r="J5497" s="4">
        <f t="shared" si="428"/>
        <v>1823.3333333333335</v>
      </c>
      <c r="K5497" s="4">
        <f t="shared" si="429"/>
        <v>5494</v>
      </c>
    </row>
    <row r="5498" spans="1:11" x14ac:dyDescent="0.25">
      <c r="A5498" s="2">
        <v>5495</v>
      </c>
      <c r="B5498" s="9">
        <f>(ROUNDUP(Nebenrechnung_Break_Even!A5498/'Rüstprozess (DE)'!$E$30,0))*'Rüstprozess (DE)'!$E$28</f>
        <v>897</v>
      </c>
      <c r="C5498" s="10">
        <f>('Rüstprozess (DE)'!$E$12/3600)*A5498*'Rüstprozess (DE)'!$E$14</f>
        <v>915.83333333333326</v>
      </c>
      <c r="D5498" s="11">
        <f t="shared" si="425"/>
        <v>1812.8333333333333</v>
      </c>
      <c r="E5498" s="9">
        <f>(ROUNDUP(Nebenrechnung_Break_Even!A5498/'Rüstprozess (DE)'!$G$30,0))*'Rüstprozess (DE)'!$G$28</f>
        <v>889</v>
      </c>
      <c r="F5498" s="10">
        <f>('Rüstprozess (DE)'!$G$12/3600)*A5498*'Rüstprozess (DE)'!$E$14</f>
        <v>2747.5</v>
      </c>
      <c r="G5498" s="11">
        <f t="shared" si="426"/>
        <v>3636.5</v>
      </c>
      <c r="I5498" s="4">
        <f t="shared" si="427"/>
        <v>1823.6666666666667</v>
      </c>
      <c r="J5498" s="4">
        <f t="shared" si="428"/>
        <v>1823.6666666666667</v>
      </c>
      <c r="K5498" s="4">
        <f t="shared" si="429"/>
        <v>5495</v>
      </c>
    </row>
    <row r="5499" spans="1:11" x14ac:dyDescent="0.25">
      <c r="A5499" s="2">
        <v>5496</v>
      </c>
      <c r="B5499" s="9">
        <f>(ROUNDUP(Nebenrechnung_Break_Even!A5499/'Rüstprozess (DE)'!$E$30,0))*'Rüstprozess (DE)'!$E$28</f>
        <v>897</v>
      </c>
      <c r="C5499" s="10">
        <f>('Rüstprozess (DE)'!$E$12/3600)*A5499*'Rüstprozess (DE)'!$E$14</f>
        <v>916</v>
      </c>
      <c r="D5499" s="11">
        <f t="shared" si="425"/>
        <v>1813</v>
      </c>
      <c r="E5499" s="9">
        <f>(ROUNDUP(Nebenrechnung_Break_Even!A5499/'Rüstprozess (DE)'!$G$30,0))*'Rüstprozess (DE)'!$G$28</f>
        <v>889</v>
      </c>
      <c r="F5499" s="10">
        <f>('Rüstprozess (DE)'!$G$12/3600)*A5499*'Rüstprozess (DE)'!$E$14</f>
        <v>2748</v>
      </c>
      <c r="G5499" s="11">
        <f t="shared" si="426"/>
        <v>3637</v>
      </c>
      <c r="I5499" s="4">
        <f t="shared" si="427"/>
        <v>1824</v>
      </c>
      <c r="J5499" s="4">
        <f t="shared" si="428"/>
        <v>1824</v>
      </c>
      <c r="K5499" s="4">
        <f t="shared" si="429"/>
        <v>5496</v>
      </c>
    </row>
    <row r="5500" spans="1:11" x14ac:dyDescent="0.25">
      <c r="A5500" s="2">
        <v>5497</v>
      </c>
      <c r="B5500" s="9">
        <f>(ROUNDUP(Nebenrechnung_Break_Even!A5500/'Rüstprozess (DE)'!$E$30,0))*'Rüstprozess (DE)'!$E$28</f>
        <v>897</v>
      </c>
      <c r="C5500" s="10">
        <f>('Rüstprozess (DE)'!$E$12/3600)*A5500*'Rüstprozess (DE)'!$E$14</f>
        <v>916.16666666666663</v>
      </c>
      <c r="D5500" s="11">
        <f t="shared" si="425"/>
        <v>1813.1666666666665</v>
      </c>
      <c r="E5500" s="9">
        <f>(ROUNDUP(Nebenrechnung_Break_Even!A5500/'Rüstprozess (DE)'!$G$30,0))*'Rüstprozess (DE)'!$G$28</f>
        <v>889</v>
      </c>
      <c r="F5500" s="10">
        <f>('Rüstprozess (DE)'!$G$12/3600)*A5500*'Rüstprozess (DE)'!$E$14</f>
        <v>2748.5</v>
      </c>
      <c r="G5500" s="11">
        <f t="shared" si="426"/>
        <v>3637.5</v>
      </c>
      <c r="I5500" s="4">
        <f t="shared" si="427"/>
        <v>1824.3333333333335</v>
      </c>
      <c r="J5500" s="4">
        <f t="shared" si="428"/>
        <v>1824.3333333333335</v>
      </c>
      <c r="K5500" s="4">
        <f t="shared" si="429"/>
        <v>5497</v>
      </c>
    </row>
    <row r="5501" spans="1:11" x14ac:dyDescent="0.25">
      <c r="A5501" s="2">
        <v>5498</v>
      </c>
      <c r="B5501" s="9">
        <f>(ROUNDUP(Nebenrechnung_Break_Even!A5501/'Rüstprozess (DE)'!$E$30,0))*'Rüstprozess (DE)'!$E$28</f>
        <v>897</v>
      </c>
      <c r="C5501" s="10">
        <f>('Rüstprozess (DE)'!$E$12/3600)*A5501*'Rüstprozess (DE)'!$E$14</f>
        <v>916.33333333333326</v>
      </c>
      <c r="D5501" s="11">
        <f t="shared" si="425"/>
        <v>1813.3333333333333</v>
      </c>
      <c r="E5501" s="9">
        <f>(ROUNDUP(Nebenrechnung_Break_Even!A5501/'Rüstprozess (DE)'!$G$30,0))*'Rüstprozess (DE)'!$G$28</f>
        <v>889</v>
      </c>
      <c r="F5501" s="10">
        <f>('Rüstprozess (DE)'!$G$12/3600)*A5501*'Rüstprozess (DE)'!$E$14</f>
        <v>2749.0000000000005</v>
      </c>
      <c r="G5501" s="11">
        <f t="shared" si="426"/>
        <v>3638.0000000000005</v>
      </c>
      <c r="I5501" s="4">
        <f t="shared" si="427"/>
        <v>1824.6666666666672</v>
      </c>
      <c r="J5501" s="4">
        <f t="shared" si="428"/>
        <v>1824.6666666666672</v>
      </c>
      <c r="K5501" s="4">
        <f t="shared" si="429"/>
        <v>5498</v>
      </c>
    </row>
    <row r="5502" spans="1:11" x14ac:dyDescent="0.25">
      <c r="A5502" s="2">
        <v>5499</v>
      </c>
      <c r="B5502" s="9">
        <f>(ROUNDUP(Nebenrechnung_Break_Even!A5502/'Rüstprozess (DE)'!$E$30,0))*'Rüstprozess (DE)'!$E$28</f>
        <v>897</v>
      </c>
      <c r="C5502" s="10">
        <f>('Rüstprozess (DE)'!$E$12/3600)*A5502*'Rüstprozess (DE)'!$E$14</f>
        <v>916.5</v>
      </c>
      <c r="D5502" s="11">
        <f t="shared" si="425"/>
        <v>1813.5</v>
      </c>
      <c r="E5502" s="9">
        <f>(ROUNDUP(Nebenrechnung_Break_Even!A5502/'Rüstprozess (DE)'!$G$30,0))*'Rüstprozess (DE)'!$G$28</f>
        <v>889</v>
      </c>
      <c r="F5502" s="10">
        <f>('Rüstprozess (DE)'!$G$12/3600)*A5502*'Rüstprozess (DE)'!$E$14</f>
        <v>2749.5</v>
      </c>
      <c r="G5502" s="11">
        <f t="shared" si="426"/>
        <v>3638.5</v>
      </c>
      <c r="I5502" s="4">
        <f t="shared" si="427"/>
        <v>1825</v>
      </c>
      <c r="J5502" s="4">
        <f t="shared" si="428"/>
        <v>1825</v>
      </c>
      <c r="K5502" s="4">
        <f t="shared" si="429"/>
        <v>5499</v>
      </c>
    </row>
    <row r="5503" spans="1:11" x14ac:dyDescent="0.25">
      <c r="A5503" s="2">
        <v>5500</v>
      </c>
      <c r="B5503" s="9">
        <f>(ROUNDUP(Nebenrechnung_Break_Even!A5503/'Rüstprozess (DE)'!$E$30,0))*'Rüstprozess (DE)'!$E$28</f>
        <v>897</v>
      </c>
      <c r="C5503" s="10">
        <f>('Rüstprozess (DE)'!$E$12/3600)*A5503*'Rüstprozess (DE)'!$E$14</f>
        <v>916.66666666666674</v>
      </c>
      <c r="D5503" s="11">
        <f t="shared" si="425"/>
        <v>1813.6666666666667</v>
      </c>
      <c r="E5503" s="9">
        <f>(ROUNDUP(Nebenrechnung_Break_Even!A5503/'Rüstprozess (DE)'!$G$30,0))*'Rüstprozess (DE)'!$G$28</f>
        <v>889</v>
      </c>
      <c r="F5503" s="10">
        <f>('Rüstprozess (DE)'!$G$12/3600)*A5503*'Rüstprozess (DE)'!$E$14</f>
        <v>2750</v>
      </c>
      <c r="G5503" s="11">
        <f t="shared" si="426"/>
        <v>3639</v>
      </c>
      <c r="I5503" s="4">
        <f t="shared" si="427"/>
        <v>1825.3333333333333</v>
      </c>
      <c r="J5503" s="4">
        <f t="shared" si="428"/>
        <v>1825.3333333333333</v>
      </c>
      <c r="K5503" s="4">
        <f t="shared" si="429"/>
        <v>5500</v>
      </c>
    </row>
    <row r="5504" spans="1:11" x14ac:dyDescent="0.25">
      <c r="A5504" s="2">
        <v>5501</v>
      </c>
      <c r="B5504" s="9">
        <f>(ROUNDUP(Nebenrechnung_Break_Even!A5504/'Rüstprozess (DE)'!$E$30,0))*'Rüstprozess (DE)'!$E$28</f>
        <v>897</v>
      </c>
      <c r="C5504" s="10">
        <f>('Rüstprozess (DE)'!$E$12/3600)*A5504*'Rüstprozess (DE)'!$E$14</f>
        <v>916.83333333333337</v>
      </c>
      <c r="D5504" s="11">
        <f t="shared" si="425"/>
        <v>1813.8333333333335</v>
      </c>
      <c r="E5504" s="9">
        <f>(ROUNDUP(Nebenrechnung_Break_Even!A5504/'Rüstprozess (DE)'!$G$30,0))*'Rüstprozess (DE)'!$G$28</f>
        <v>889</v>
      </c>
      <c r="F5504" s="10">
        <f>('Rüstprozess (DE)'!$G$12/3600)*A5504*'Rüstprozess (DE)'!$E$14</f>
        <v>2750.5</v>
      </c>
      <c r="G5504" s="11">
        <f t="shared" si="426"/>
        <v>3639.5</v>
      </c>
      <c r="I5504" s="4">
        <f t="shared" si="427"/>
        <v>1825.6666666666665</v>
      </c>
      <c r="J5504" s="4">
        <f t="shared" si="428"/>
        <v>1825.6666666666665</v>
      </c>
      <c r="K5504" s="4">
        <f t="shared" si="429"/>
        <v>5501</v>
      </c>
    </row>
    <row r="5505" spans="1:11" x14ac:dyDescent="0.25">
      <c r="A5505" s="2">
        <v>5502</v>
      </c>
      <c r="B5505" s="9">
        <f>(ROUNDUP(Nebenrechnung_Break_Even!A5505/'Rüstprozess (DE)'!$E$30,0))*'Rüstprozess (DE)'!$E$28</f>
        <v>897</v>
      </c>
      <c r="C5505" s="10">
        <f>('Rüstprozess (DE)'!$E$12/3600)*A5505*'Rüstprozess (DE)'!$E$14</f>
        <v>917</v>
      </c>
      <c r="D5505" s="11">
        <f t="shared" si="425"/>
        <v>1814</v>
      </c>
      <c r="E5505" s="9">
        <f>(ROUNDUP(Nebenrechnung_Break_Even!A5505/'Rüstprozess (DE)'!$G$30,0))*'Rüstprozess (DE)'!$G$28</f>
        <v>889</v>
      </c>
      <c r="F5505" s="10">
        <f>('Rüstprozess (DE)'!$G$12/3600)*A5505*'Rüstprozess (DE)'!$E$14</f>
        <v>2751</v>
      </c>
      <c r="G5505" s="11">
        <f t="shared" si="426"/>
        <v>3640</v>
      </c>
      <c r="I5505" s="4">
        <f t="shared" si="427"/>
        <v>1826</v>
      </c>
      <c r="J5505" s="4">
        <f t="shared" si="428"/>
        <v>1826</v>
      </c>
      <c r="K5505" s="4">
        <f t="shared" si="429"/>
        <v>5502</v>
      </c>
    </row>
    <row r="5506" spans="1:11" x14ac:dyDescent="0.25">
      <c r="A5506" s="2">
        <v>5503</v>
      </c>
      <c r="B5506" s="9">
        <f>(ROUNDUP(Nebenrechnung_Break_Even!A5506/'Rüstprozess (DE)'!$E$30,0))*'Rüstprozess (DE)'!$E$28</f>
        <v>897</v>
      </c>
      <c r="C5506" s="10">
        <f>('Rüstprozess (DE)'!$E$12/3600)*A5506*'Rüstprozess (DE)'!$E$14</f>
        <v>917.16666666666674</v>
      </c>
      <c r="D5506" s="11">
        <f t="shared" si="425"/>
        <v>1814.1666666666667</v>
      </c>
      <c r="E5506" s="9">
        <f>(ROUNDUP(Nebenrechnung_Break_Even!A5506/'Rüstprozess (DE)'!$G$30,0))*'Rüstprozess (DE)'!$G$28</f>
        <v>889</v>
      </c>
      <c r="F5506" s="10">
        <f>('Rüstprozess (DE)'!$G$12/3600)*A5506*'Rüstprozess (DE)'!$E$14</f>
        <v>2751.5000000000005</v>
      </c>
      <c r="G5506" s="11">
        <f t="shared" si="426"/>
        <v>3640.5000000000005</v>
      </c>
      <c r="I5506" s="4">
        <f t="shared" si="427"/>
        <v>1826.3333333333337</v>
      </c>
      <c r="J5506" s="4">
        <f t="shared" si="428"/>
        <v>1826.3333333333337</v>
      </c>
      <c r="K5506" s="4">
        <f t="shared" si="429"/>
        <v>5503</v>
      </c>
    </row>
    <row r="5507" spans="1:11" x14ac:dyDescent="0.25">
      <c r="A5507" s="2">
        <v>5504</v>
      </c>
      <c r="B5507" s="9">
        <f>(ROUNDUP(Nebenrechnung_Break_Even!A5507/'Rüstprozess (DE)'!$E$30,0))*'Rüstprozess (DE)'!$E$28</f>
        <v>897</v>
      </c>
      <c r="C5507" s="10">
        <f>('Rüstprozess (DE)'!$E$12/3600)*A5507*'Rüstprozess (DE)'!$E$14</f>
        <v>917.33333333333337</v>
      </c>
      <c r="D5507" s="11">
        <f t="shared" si="425"/>
        <v>1814.3333333333335</v>
      </c>
      <c r="E5507" s="9">
        <f>(ROUNDUP(Nebenrechnung_Break_Even!A5507/'Rüstprozess (DE)'!$G$30,0))*'Rüstprozess (DE)'!$G$28</f>
        <v>889</v>
      </c>
      <c r="F5507" s="10">
        <f>('Rüstprozess (DE)'!$G$12/3600)*A5507*'Rüstprozess (DE)'!$E$14</f>
        <v>2752</v>
      </c>
      <c r="G5507" s="11">
        <f t="shared" si="426"/>
        <v>3641</v>
      </c>
      <c r="I5507" s="4">
        <f t="shared" si="427"/>
        <v>1826.6666666666665</v>
      </c>
      <c r="J5507" s="4">
        <f t="shared" si="428"/>
        <v>1826.6666666666665</v>
      </c>
      <c r="K5507" s="4">
        <f t="shared" si="429"/>
        <v>5504</v>
      </c>
    </row>
    <row r="5508" spans="1:11" x14ac:dyDescent="0.25">
      <c r="A5508" s="2">
        <v>5505</v>
      </c>
      <c r="B5508" s="9">
        <f>(ROUNDUP(Nebenrechnung_Break_Even!A5508/'Rüstprozess (DE)'!$E$30,0))*'Rüstprozess (DE)'!$E$28</f>
        <v>897</v>
      </c>
      <c r="C5508" s="10">
        <f>('Rüstprozess (DE)'!$E$12/3600)*A5508*'Rüstprozess (DE)'!$E$14</f>
        <v>917.5</v>
      </c>
      <c r="D5508" s="11">
        <f t="shared" si="425"/>
        <v>1814.5</v>
      </c>
      <c r="E5508" s="9">
        <f>(ROUNDUP(Nebenrechnung_Break_Even!A5508/'Rüstprozess (DE)'!$G$30,0))*'Rüstprozess (DE)'!$G$28</f>
        <v>889</v>
      </c>
      <c r="F5508" s="10">
        <f>('Rüstprozess (DE)'!$G$12/3600)*A5508*'Rüstprozess (DE)'!$E$14</f>
        <v>2752.5</v>
      </c>
      <c r="G5508" s="11">
        <f t="shared" si="426"/>
        <v>3641.5</v>
      </c>
      <c r="I5508" s="4">
        <f t="shared" si="427"/>
        <v>1827</v>
      </c>
      <c r="J5508" s="4">
        <f t="shared" si="428"/>
        <v>1827</v>
      </c>
      <c r="K5508" s="4">
        <f t="shared" si="429"/>
        <v>5505</v>
      </c>
    </row>
    <row r="5509" spans="1:11" x14ac:dyDescent="0.25">
      <c r="A5509" s="2">
        <v>5506</v>
      </c>
      <c r="B5509" s="9">
        <f>(ROUNDUP(Nebenrechnung_Break_Even!A5509/'Rüstprozess (DE)'!$E$30,0))*'Rüstprozess (DE)'!$E$28</f>
        <v>897</v>
      </c>
      <c r="C5509" s="10">
        <f>('Rüstprozess (DE)'!$E$12/3600)*A5509*'Rüstprozess (DE)'!$E$14</f>
        <v>917.66666666666663</v>
      </c>
      <c r="D5509" s="11">
        <f t="shared" ref="D5509:D5572" si="430">SUM(B5509:C5509)</f>
        <v>1814.6666666666665</v>
      </c>
      <c r="E5509" s="9">
        <f>(ROUNDUP(Nebenrechnung_Break_Even!A5509/'Rüstprozess (DE)'!$G$30,0))*'Rüstprozess (DE)'!$G$28</f>
        <v>889</v>
      </c>
      <c r="F5509" s="10">
        <f>('Rüstprozess (DE)'!$G$12/3600)*A5509*'Rüstprozess (DE)'!$E$14</f>
        <v>2753</v>
      </c>
      <c r="G5509" s="11">
        <f t="shared" ref="G5509:G5572" si="431">SUM(E5509:F5509)</f>
        <v>3642</v>
      </c>
      <c r="I5509" s="4">
        <f t="shared" ref="I5509:I5572" si="432">G5509-D5509</f>
        <v>1827.3333333333335</v>
      </c>
      <c r="J5509" s="4">
        <f t="shared" ref="J5509:J5572" si="433">ABS(I5509)</f>
        <v>1827.3333333333335</v>
      </c>
      <c r="K5509" s="4">
        <f t="shared" ref="K5509:K5572" si="434">A5509</f>
        <v>5506</v>
      </c>
    </row>
    <row r="5510" spans="1:11" x14ac:dyDescent="0.25">
      <c r="A5510" s="2">
        <v>5507</v>
      </c>
      <c r="B5510" s="9">
        <f>(ROUNDUP(Nebenrechnung_Break_Even!A5510/'Rüstprozess (DE)'!$E$30,0))*'Rüstprozess (DE)'!$E$28</f>
        <v>897</v>
      </c>
      <c r="C5510" s="10">
        <f>('Rüstprozess (DE)'!$E$12/3600)*A5510*'Rüstprozess (DE)'!$E$14</f>
        <v>917.83333333333326</v>
      </c>
      <c r="D5510" s="11">
        <f t="shared" si="430"/>
        <v>1814.8333333333333</v>
      </c>
      <c r="E5510" s="9">
        <f>(ROUNDUP(Nebenrechnung_Break_Even!A5510/'Rüstprozess (DE)'!$G$30,0))*'Rüstprozess (DE)'!$G$28</f>
        <v>889</v>
      </c>
      <c r="F5510" s="10">
        <f>('Rüstprozess (DE)'!$G$12/3600)*A5510*'Rüstprozess (DE)'!$E$14</f>
        <v>2753.5</v>
      </c>
      <c r="G5510" s="11">
        <f t="shared" si="431"/>
        <v>3642.5</v>
      </c>
      <c r="I5510" s="4">
        <f t="shared" si="432"/>
        <v>1827.6666666666667</v>
      </c>
      <c r="J5510" s="4">
        <f t="shared" si="433"/>
        <v>1827.6666666666667</v>
      </c>
      <c r="K5510" s="4">
        <f t="shared" si="434"/>
        <v>5507</v>
      </c>
    </row>
    <row r="5511" spans="1:11" x14ac:dyDescent="0.25">
      <c r="A5511" s="2">
        <v>5508</v>
      </c>
      <c r="B5511" s="9">
        <f>(ROUNDUP(Nebenrechnung_Break_Even!A5511/'Rüstprozess (DE)'!$E$30,0))*'Rüstprozess (DE)'!$E$28</f>
        <v>897</v>
      </c>
      <c r="C5511" s="10">
        <f>('Rüstprozess (DE)'!$E$12/3600)*A5511*'Rüstprozess (DE)'!$E$14</f>
        <v>918</v>
      </c>
      <c r="D5511" s="11">
        <f t="shared" si="430"/>
        <v>1815</v>
      </c>
      <c r="E5511" s="9">
        <f>(ROUNDUP(Nebenrechnung_Break_Even!A5511/'Rüstprozess (DE)'!$G$30,0))*'Rüstprozess (DE)'!$G$28</f>
        <v>889</v>
      </c>
      <c r="F5511" s="10">
        <f>('Rüstprozess (DE)'!$G$12/3600)*A5511*'Rüstprozess (DE)'!$E$14</f>
        <v>2754.0000000000005</v>
      </c>
      <c r="G5511" s="11">
        <f t="shared" si="431"/>
        <v>3643.0000000000005</v>
      </c>
      <c r="I5511" s="4">
        <f t="shared" si="432"/>
        <v>1828.0000000000005</v>
      </c>
      <c r="J5511" s="4">
        <f t="shared" si="433"/>
        <v>1828.0000000000005</v>
      </c>
      <c r="K5511" s="4">
        <f t="shared" si="434"/>
        <v>5508</v>
      </c>
    </row>
    <row r="5512" spans="1:11" x14ac:dyDescent="0.25">
      <c r="A5512" s="2">
        <v>5509</v>
      </c>
      <c r="B5512" s="9">
        <f>(ROUNDUP(Nebenrechnung_Break_Even!A5512/'Rüstprozess (DE)'!$E$30,0))*'Rüstprozess (DE)'!$E$28</f>
        <v>897</v>
      </c>
      <c r="C5512" s="10">
        <f>('Rüstprozess (DE)'!$E$12/3600)*A5512*'Rüstprozess (DE)'!$E$14</f>
        <v>918.16666666666663</v>
      </c>
      <c r="D5512" s="11">
        <f t="shared" si="430"/>
        <v>1815.1666666666665</v>
      </c>
      <c r="E5512" s="9">
        <f>(ROUNDUP(Nebenrechnung_Break_Even!A5512/'Rüstprozess (DE)'!$G$30,0))*'Rüstprozess (DE)'!$G$28</f>
        <v>889</v>
      </c>
      <c r="F5512" s="10">
        <f>('Rüstprozess (DE)'!$G$12/3600)*A5512*'Rüstprozess (DE)'!$E$14</f>
        <v>2754.5</v>
      </c>
      <c r="G5512" s="11">
        <f t="shared" si="431"/>
        <v>3643.5</v>
      </c>
      <c r="I5512" s="4">
        <f t="shared" si="432"/>
        <v>1828.3333333333335</v>
      </c>
      <c r="J5512" s="4">
        <f t="shared" si="433"/>
        <v>1828.3333333333335</v>
      </c>
      <c r="K5512" s="4">
        <f t="shared" si="434"/>
        <v>5509</v>
      </c>
    </row>
    <row r="5513" spans="1:11" x14ac:dyDescent="0.25">
      <c r="A5513" s="2">
        <v>5510</v>
      </c>
      <c r="B5513" s="9">
        <f>(ROUNDUP(Nebenrechnung_Break_Even!A5513/'Rüstprozess (DE)'!$E$30,0))*'Rüstprozess (DE)'!$E$28</f>
        <v>897</v>
      </c>
      <c r="C5513" s="10">
        <f>('Rüstprozess (DE)'!$E$12/3600)*A5513*'Rüstprozess (DE)'!$E$14</f>
        <v>918.33333333333326</v>
      </c>
      <c r="D5513" s="11">
        <f t="shared" si="430"/>
        <v>1815.3333333333333</v>
      </c>
      <c r="E5513" s="9">
        <f>(ROUNDUP(Nebenrechnung_Break_Even!A5513/'Rüstprozess (DE)'!$G$30,0))*'Rüstprozess (DE)'!$G$28</f>
        <v>889</v>
      </c>
      <c r="F5513" s="10">
        <f>('Rüstprozess (DE)'!$G$12/3600)*A5513*'Rüstprozess (DE)'!$E$14</f>
        <v>2755</v>
      </c>
      <c r="G5513" s="11">
        <f t="shared" si="431"/>
        <v>3644</v>
      </c>
      <c r="I5513" s="4">
        <f t="shared" si="432"/>
        <v>1828.6666666666667</v>
      </c>
      <c r="J5513" s="4">
        <f t="shared" si="433"/>
        <v>1828.6666666666667</v>
      </c>
      <c r="K5513" s="4">
        <f t="shared" si="434"/>
        <v>5510</v>
      </c>
    </row>
    <row r="5514" spans="1:11" x14ac:dyDescent="0.25">
      <c r="A5514" s="2">
        <v>5511</v>
      </c>
      <c r="B5514" s="9">
        <f>(ROUNDUP(Nebenrechnung_Break_Even!A5514/'Rüstprozess (DE)'!$E$30,0))*'Rüstprozess (DE)'!$E$28</f>
        <v>897</v>
      </c>
      <c r="C5514" s="10">
        <f>('Rüstprozess (DE)'!$E$12/3600)*A5514*'Rüstprozess (DE)'!$E$14</f>
        <v>918.5</v>
      </c>
      <c r="D5514" s="11">
        <f t="shared" si="430"/>
        <v>1815.5</v>
      </c>
      <c r="E5514" s="9">
        <f>(ROUNDUP(Nebenrechnung_Break_Even!A5514/'Rüstprozess (DE)'!$G$30,0))*'Rüstprozess (DE)'!$G$28</f>
        <v>889</v>
      </c>
      <c r="F5514" s="10">
        <f>('Rüstprozess (DE)'!$G$12/3600)*A5514*'Rüstprozess (DE)'!$E$14</f>
        <v>2755.5</v>
      </c>
      <c r="G5514" s="11">
        <f t="shared" si="431"/>
        <v>3644.5</v>
      </c>
      <c r="I5514" s="4">
        <f t="shared" si="432"/>
        <v>1829</v>
      </c>
      <c r="J5514" s="4">
        <f t="shared" si="433"/>
        <v>1829</v>
      </c>
      <c r="K5514" s="4">
        <f t="shared" si="434"/>
        <v>5511</v>
      </c>
    </row>
    <row r="5515" spans="1:11" x14ac:dyDescent="0.25">
      <c r="A5515" s="2">
        <v>5512</v>
      </c>
      <c r="B5515" s="9">
        <f>(ROUNDUP(Nebenrechnung_Break_Even!A5515/'Rüstprozess (DE)'!$E$30,0))*'Rüstprozess (DE)'!$E$28</f>
        <v>897</v>
      </c>
      <c r="C5515" s="10">
        <f>('Rüstprozess (DE)'!$E$12/3600)*A5515*'Rüstprozess (DE)'!$E$14</f>
        <v>918.66666666666663</v>
      </c>
      <c r="D5515" s="11">
        <f t="shared" si="430"/>
        <v>1815.6666666666665</v>
      </c>
      <c r="E5515" s="9">
        <f>(ROUNDUP(Nebenrechnung_Break_Even!A5515/'Rüstprozess (DE)'!$G$30,0))*'Rüstprozess (DE)'!$G$28</f>
        <v>889</v>
      </c>
      <c r="F5515" s="10">
        <f>('Rüstprozess (DE)'!$G$12/3600)*A5515*'Rüstprozess (DE)'!$E$14</f>
        <v>2756</v>
      </c>
      <c r="G5515" s="11">
        <f t="shared" si="431"/>
        <v>3645</v>
      </c>
      <c r="I5515" s="4">
        <f t="shared" si="432"/>
        <v>1829.3333333333335</v>
      </c>
      <c r="J5515" s="4">
        <f t="shared" si="433"/>
        <v>1829.3333333333335</v>
      </c>
      <c r="K5515" s="4">
        <f t="shared" si="434"/>
        <v>5512</v>
      </c>
    </row>
    <row r="5516" spans="1:11" x14ac:dyDescent="0.25">
      <c r="A5516" s="2">
        <v>5513</v>
      </c>
      <c r="B5516" s="9">
        <f>(ROUNDUP(Nebenrechnung_Break_Even!A5516/'Rüstprozess (DE)'!$E$30,0))*'Rüstprozess (DE)'!$E$28</f>
        <v>897</v>
      </c>
      <c r="C5516" s="10">
        <f>('Rüstprozess (DE)'!$E$12/3600)*A5516*'Rüstprozess (DE)'!$E$14</f>
        <v>918.83333333333326</v>
      </c>
      <c r="D5516" s="11">
        <f t="shared" si="430"/>
        <v>1815.8333333333333</v>
      </c>
      <c r="E5516" s="9">
        <f>(ROUNDUP(Nebenrechnung_Break_Even!A5516/'Rüstprozess (DE)'!$G$30,0))*'Rüstprozess (DE)'!$G$28</f>
        <v>889</v>
      </c>
      <c r="F5516" s="10">
        <f>('Rüstprozess (DE)'!$G$12/3600)*A5516*'Rüstprozess (DE)'!$E$14</f>
        <v>2756.5000000000005</v>
      </c>
      <c r="G5516" s="11">
        <f t="shared" si="431"/>
        <v>3645.5000000000005</v>
      </c>
      <c r="I5516" s="4">
        <f t="shared" si="432"/>
        <v>1829.6666666666672</v>
      </c>
      <c r="J5516" s="4">
        <f t="shared" si="433"/>
        <v>1829.6666666666672</v>
      </c>
      <c r="K5516" s="4">
        <f t="shared" si="434"/>
        <v>5513</v>
      </c>
    </row>
    <row r="5517" spans="1:11" x14ac:dyDescent="0.25">
      <c r="A5517" s="2">
        <v>5514</v>
      </c>
      <c r="B5517" s="9">
        <f>(ROUNDUP(Nebenrechnung_Break_Even!A5517/'Rüstprozess (DE)'!$E$30,0))*'Rüstprozess (DE)'!$E$28</f>
        <v>897</v>
      </c>
      <c r="C5517" s="10">
        <f>('Rüstprozess (DE)'!$E$12/3600)*A5517*'Rüstprozess (DE)'!$E$14</f>
        <v>919</v>
      </c>
      <c r="D5517" s="11">
        <f t="shared" si="430"/>
        <v>1816</v>
      </c>
      <c r="E5517" s="9">
        <f>(ROUNDUP(Nebenrechnung_Break_Even!A5517/'Rüstprozess (DE)'!$G$30,0))*'Rüstprozess (DE)'!$G$28</f>
        <v>889</v>
      </c>
      <c r="F5517" s="10">
        <f>('Rüstprozess (DE)'!$G$12/3600)*A5517*'Rüstprozess (DE)'!$E$14</f>
        <v>2757</v>
      </c>
      <c r="G5517" s="11">
        <f t="shared" si="431"/>
        <v>3646</v>
      </c>
      <c r="I5517" s="4">
        <f t="shared" si="432"/>
        <v>1830</v>
      </c>
      <c r="J5517" s="4">
        <f t="shared" si="433"/>
        <v>1830</v>
      </c>
      <c r="K5517" s="4">
        <f t="shared" si="434"/>
        <v>5514</v>
      </c>
    </row>
    <row r="5518" spans="1:11" x14ac:dyDescent="0.25">
      <c r="A5518" s="2">
        <v>5515</v>
      </c>
      <c r="B5518" s="9">
        <f>(ROUNDUP(Nebenrechnung_Break_Even!A5518/'Rüstprozess (DE)'!$E$30,0))*'Rüstprozess (DE)'!$E$28</f>
        <v>897</v>
      </c>
      <c r="C5518" s="10">
        <f>('Rüstprozess (DE)'!$E$12/3600)*A5518*'Rüstprozess (DE)'!$E$14</f>
        <v>919.16666666666674</v>
      </c>
      <c r="D5518" s="11">
        <f t="shared" si="430"/>
        <v>1816.1666666666667</v>
      </c>
      <c r="E5518" s="9">
        <f>(ROUNDUP(Nebenrechnung_Break_Even!A5518/'Rüstprozess (DE)'!$G$30,0))*'Rüstprozess (DE)'!$G$28</f>
        <v>889</v>
      </c>
      <c r="F5518" s="10">
        <f>('Rüstprozess (DE)'!$G$12/3600)*A5518*'Rüstprozess (DE)'!$E$14</f>
        <v>2757.5</v>
      </c>
      <c r="G5518" s="11">
        <f t="shared" si="431"/>
        <v>3646.5</v>
      </c>
      <c r="I5518" s="4">
        <f t="shared" si="432"/>
        <v>1830.3333333333333</v>
      </c>
      <c r="J5518" s="4">
        <f t="shared" si="433"/>
        <v>1830.3333333333333</v>
      </c>
      <c r="K5518" s="4">
        <f t="shared" si="434"/>
        <v>5515</v>
      </c>
    </row>
    <row r="5519" spans="1:11" x14ac:dyDescent="0.25">
      <c r="A5519" s="2">
        <v>5516</v>
      </c>
      <c r="B5519" s="9">
        <f>(ROUNDUP(Nebenrechnung_Break_Even!A5519/'Rüstprozess (DE)'!$E$30,0))*'Rüstprozess (DE)'!$E$28</f>
        <v>897</v>
      </c>
      <c r="C5519" s="10">
        <f>('Rüstprozess (DE)'!$E$12/3600)*A5519*'Rüstprozess (DE)'!$E$14</f>
        <v>919.33333333333337</v>
      </c>
      <c r="D5519" s="11">
        <f t="shared" si="430"/>
        <v>1816.3333333333335</v>
      </c>
      <c r="E5519" s="9">
        <f>(ROUNDUP(Nebenrechnung_Break_Even!A5519/'Rüstprozess (DE)'!$G$30,0))*'Rüstprozess (DE)'!$G$28</f>
        <v>889</v>
      </c>
      <c r="F5519" s="10">
        <f>('Rüstprozess (DE)'!$G$12/3600)*A5519*'Rüstprozess (DE)'!$E$14</f>
        <v>2758</v>
      </c>
      <c r="G5519" s="11">
        <f t="shared" si="431"/>
        <v>3647</v>
      </c>
      <c r="I5519" s="4">
        <f t="shared" si="432"/>
        <v>1830.6666666666665</v>
      </c>
      <c r="J5519" s="4">
        <f t="shared" si="433"/>
        <v>1830.6666666666665</v>
      </c>
      <c r="K5519" s="4">
        <f t="shared" si="434"/>
        <v>5516</v>
      </c>
    </row>
    <row r="5520" spans="1:11" x14ac:dyDescent="0.25">
      <c r="A5520" s="2">
        <v>5517</v>
      </c>
      <c r="B5520" s="9">
        <f>(ROUNDUP(Nebenrechnung_Break_Even!A5520/'Rüstprozess (DE)'!$E$30,0))*'Rüstprozess (DE)'!$E$28</f>
        <v>897</v>
      </c>
      <c r="C5520" s="10">
        <f>('Rüstprozess (DE)'!$E$12/3600)*A5520*'Rüstprozess (DE)'!$E$14</f>
        <v>919.5</v>
      </c>
      <c r="D5520" s="11">
        <f t="shared" si="430"/>
        <v>1816.5</v>
      </c>
      <c r="E5520" s="9">
        <f>(ROUNDUP(Nebenrechnung_Break_Even!A5520/'Rüstprozess (DE)'!$G$30,0))*'Rüstprozess (DE)'!$G$28</f>
        <v>889</v>
      </c>
      <c r="F5520" s="10">
        <f>('Rüstprozess (DE)'!$G$12/3600)*A5520*'Rüstprozess (DE)'!$E$14</f>
        <v>2758.5</v>
      </c>
      <c r="G5520" s="11">
        <f t="shared" si="431"/>
        <v>3647.5</v>
      </c>
      <c r="I5520" s="4">
        <f t="shared" si="432"/>
        <v>1831</v>
      </c>
      <c r="J5520" s="4">
        <f t="shared" si="433"/>
        <v>1831</v>
      </c>
      <c r="K5520" s="4">
        <f t="shared" si="434"/>
        <v>5517</v>
      </c>
    </row>
    <row r="5521" spans="1:11" x14ac:dyDescent="0.25">
      <c r="A5521" s="2">
        <v>5518</v>
      </c>
      <c r="B5521" s="9">
        <f>(ROUNDUP(Nebenrechnung_Break_Even!A5521/'Rüstprozess (DE)'!$E$30,0))*'Rüstprozess (DE)'!$E$28</f>
        <v>897</v>
      </c>
      <c r="C5521" s="10">
        <f>('Rüstprozess (DE)'!$E$12/3600)*A5521*'Rüstprozess (DE)'!$E$14</f>
        <v>919.66666666666674</v>
      </c>
      <c r="D5521" s="11">
        <f t="shared" si="430"/>
        <v>1816.6666666666667</v>
      </c>
      <c r="E5521" s="9">
        <f>(ROUNDUP(Nebenrechnung_Break_Even!A5521/'Rüstprozess (DE)'!$G$30,0))*'Rüstprozess (DE)'!$G$28</f>
        <v>889</v>
      </c>
      <c r="F5521" s="10">
        <f>('Rüstprozess (DE)'!$G$12/3600)*A5521*'Rüstprozess (DE)'!$E$14</f>
        <v>2759.0000000000005</v>
      </c>
      <c r="G5521" s="11">
        <f t="shared" si="431"/>
        <v>3648.0000000000005</v>
      </c>
      <c r="I5521" s="4">
        <f t="shared" si="432"/>
        <v>1831.3333333333337</v>
      </c>
      <c r="J5521" s="4">
        <f t="shared" si="433"/>
        <v>1831.3333333333337</v>
      </c>
      <c r="K5521" s="4">
        <f t="shared" si="434"/>
        <v>5518</v>
      </c>
    </row>
    <row r="5522" spans="1:11" x14ac:dyDescent="0.25">
      <c r="A5522" s="2">
        <v>5519</v>
      </c>
      <c r="B5522" s="9">
        <f>(ROUNDUP(Nebenrechnung_Break_Even!A5522/'Rüstprozess (DE)'!$E$30,0))*'Rüstprozess (DE)'!$E$28</f>
        <v>897</v>
      </c>
      <c r="C5522" s="10">
        <f>('Rüstprozess (DE)'!$E$12/3600)*A5522*'Rüstprozess (DE)'!$E$14</f>
        <v>919.83333333333337</v>
      </c>
      <c r="D5522" s="11">
        <f t="shared" si="430"/>
        <v>1816.8333333333335</v>
      </c>
      <c r="E5522" s="9">
        <f>(ROUNDUP(Nebenrechnung_Break_Even!A5522/'Rüstprozess (DE)'!$G$30,0))*'Rüstprozess (DE)'!$G$28</f>
        <v>889</v>
      </c>
      <c r="F5522" s="10">
        <f>('Rüstprozess (DE)'!$G$12/3600)*A5522*'Rüstprozess (DE)'!$E$14</f>
        <v>2759.5</v>
      </c>
      <c r="G5522" s="11">
        <f t="shared" si="431"/>
        <v>3648.5</v>
      </c>
      <c r="I5522" s="4">
        <f t="shared" si="432"/>
        <v>1831.6666666666665</v>
      </c>
      <c r="J5522" s="4">
        <f t="shared" si="433"/>
        <v>1831.6666666666665</v>
      </c>
      <c r="K5522" s="4">
        <f t="shared" si="434"/>
        <v>5519</v>
      </c>
    </row>
    <row r="5523" spans="1:11" x14ac:dyDescent="0.25">
      <c r="A5523" s="2">
        <v>5520</v>
      </c>
      <c r="B5523" s="9">
        <f>(ROUNDUP(Nebenrechnung_Break_Even!A5523/'Rüstprozess (DE)'!$E$30,0))*'Rüstprozess (DE)'!$E$28</f>
        <v>897</v>
      </c>
      <c r="C5523" s="10">
        <f>('Rüstprozess (DE)'!$E$12/3600)*A5523*'Rüstprozess (DE)'!$E$14</f>
        <v>920</v>
      </c>
      <c r="D5523" s="11">
        <f t="shared" si="430"/>
        <v>1817</v>
      </c>
      <c r="E5523" s="9">
        <f>(ROUNDUP(Nebenrechnung_Break_Even!A5523/'Rüstprozess (DE)'!$G$30,0))*'Rüstprozess (DE)'!$G$28</f>
        <v>889</v>
      </c>
      <c r="F5523" s="10">
        <f>('Rüstprozess (DE)'!$G$12/3600)*A5523*'Rüstprozess (DE)'!$E$14</f>
        <v>2760</v>
      </c>
      <c r="G5523" s="11">
        <f t="shared" si="431"/>
        <v>3649</v>
      </c>
      <c r="I5523" s="4">
        <f t="shared" si="432"/>
        <v>1832</v>
      </c>
      <c r="J5523" s="4">
        <f t="shared" si="433"/>
        <v>1832</v>
      </c>
      <c r="K5523" s="4">
        <f t="shared" si="434"/>
        <v>5520</v>
      </c>
    </row>
    <row r="5524" spans="1:11" x14ac:dyDescent="0.25">
      <c r="A5524" s="2">
        <v>5521</v>
      </c>
      <c r="B5524" s="9">
        <f>(ROUNDUP(Nebenrechnung_Break_Even!A5524/'Rüstprozess (DE)'!$E$30,0))*'Rüstprozess (DE)'!$E$28</f>
        <v>897</v>
      </c>
      <c r="C5524" s="10">
        <f>('Rüstprozess (DE)'!$E$12/3600)*A5524*'Rüstprozess (DE)'!$E$14</f>
        <v>920.16666666666663</v>
      </c>
      <c r="D5524" s="11">
        <f t="shared" si="430"/>
        <v>1817.1666666666665</v>
      </c>
      <c r="E5524" s="9">
        <f>(ROUNDUP(Nebenrechnung_Break_Even!A5524/'Rüstprozess (DE)'!$G$30,0))*'Rüstprozess (DE)'!$G$28</f>
        <v>889</v>
      </c>
      <c r="F5524" s="10">
        <f>('Rüstprozess (DE)'!$G$12/3600)*A5524*'Rüstprozess (DE)'!$E$14</f>
        <v>2760.5</v>
      </c>
      <c r="G5524" s="11">
        <f t="shared" si="431"/>
        <v>3649.5</v>
      </c>
      <c r="I5524" s="4">
        <f t="shared" si="432"/>
        <v>1832.3333333333335</v>
      </c>
      <c r="J5524" s="4">
        <f t="shared" si="433"/>
        <v>1832.3333333333335</v>
      </c>
      <c r="K5524" s="4">
        <f t="shared" si="434"/>
        <v>5521</v>
      </c>
    </row>
    <row r="5525" spans="1:11" x14ac:dyDescent="0.25">
      <c r="A5525" s="2">
        <v>5522</v>
      </c>
      <c r="B5525" s="9">
        <f>(ROUNDUP(Nebenrechnung_Break_Even!A5525/'Rüstprozess (DE)'!$E$30,0))*'Rüstprozess (DE)'!$E$28</f>
        <v>897</v>
      </c>
      <c r="C5525" s="10">
        <f>('Rüstprozess (DE)'!$E$12/3600)*A5525*'Rüstprozess (DE)'!$E$14</f>
        <v>920.33333333333326</v>
      </c>
      <c r="D5525" s="11">
        <f t="shared" si="430"/>
        <v>1817.3333333333333</v>
      </c>
      <c r="E5525" s="9">
        <f>(ROUNDUP(Nebenrechnung_Break_Even!A5525/'Rüstprozess (DE)'!$G$30,0))*'Rüstprozess (DE)'!$G$28</f>
        <v>889</v>
      </c>
      <c r="F5525" s="10">
        <f>('Rüstprozess (DE)'!$G$12/3600)*A5525*'Rüstprozess (DE)'!$E$14</f>
        <v>2761</v>
      </c>
      <c r="G5525" s="11">
        <f t="shared" si="431"/>
        <v>3650</v>
      </c>
      <c r="I5525" s="4">
        <f t="shared" si="432"/>
        <v>1832.6666666666667</v>
      </c>
      <c r="J5525" s="4">
        <f t="shared" si="433"/>
        <v>1832.6666666666667</v>
      </c>
      <c r="K5525" s="4">
        <f t="shared" si="434"/>
        <v>5522</v>
      </c>
    </row>
    <row r="5526" spans="1:11" x14ac:dyDescent="0.25">
      <c r="A5526" s="2">
        <v>5523</v>
      </c>
      <c r="B5526" s="9">
        <f>(ROUNDUP(Nebenrechnung_Break_Even!A5526/'Rüstprozess (DE)'!$E$30,0))*'Rüstprozess (DE)'!$E$28</f>
        <v>897</v>
      </c>
      <c r="C5526" s="10">
        <f>('Rüstprozess (DE)'!$E$12/3600)*A5526*'Rüstprozess (DE)'!$E$14</f>
        <v>920.5</v>
      </c>
      <c r="D5526" s="11">
        <f t="shared" si="430"/>
        <v>1817.5</v>
      </c>
      <c r="E5526" s="9">
        <f>(ROUNDUP(Nebenrechnung_Break_Even!A5526/'Rüstprozess (DE)'!$G$30,0))*'Rüstprozess (DE)'!$G$28</f>
        <v>889</v>
      </c>
      <c r="F5526" s="10">
        <f>('Rüstprozess (DE)'!$G$12/3600)*A5526*'Rüstprozess (DE)'!$E$14</f>
        <v>2761.5000000000005</v>
      </c>
      <c r="G5526" s="11">
        <f t="shared" si="431"/>
        <v>3650.5000000000005</v>
      </c>
      <c r="I5526" s="4">
        <f t="shared" si="432"/>
        <v>1833.0000000000005</v>
      </c>
      <c r="J5526" s="4">
        <f t="shared" si="433"/>
        <v>1833.0000000000005</v>
      </c>
      <c r="K5526" s="4">
        <f t="shared" si="434"/>
        <v>5523</v>
      </c>
    </row>
    <row r="5527" spans="1:11" x14ac:dyDescent="0.25">
      <c r="A5527" s="2">
        <v>5524</v>
      </c>
      <c r="B5527" s="9">
        <f>(ROUNDUP(Nebenrechnung_Break_Even!A5527/'Rüstprozess (DE)'!$E$30,0))*'Rüstprozess (DE)'!$E$28</f>
        <v>897</v>
      </c>
      <c r="C5527" s="10">
        <f>('Rüstprozess (DE)'!$E$12/3600)*A5527*'Rüstprozess (DE)'!$E$14</f>
        <v>920.66666666666663</v>
      </c>
      <c r="D5527" s="11">
        <f t="shared" si="430"/>
        <v>1817.6666666666665</v>
      </c>
      <c r="E5527" s="9">
        <f>(ROUNDUP(Nebenrechnung_Break_Even!A5527/'Rüstprozess (DE)'!$G$30,0))*'Rüstprozess (DE)'!$G$28</f>
        <v>889</v>
      </c>
      <c r="F5527" s="10">
        <f>('Rüstprozess (DE)'!$G$12/3600)*A5527*'Rüstprozess (DE)'!$E$14</f>
        <v>2762</v>
      </c>
      <c r="G5527" s="11">
        <f t="shared" si="431"/>
        <v>3651</v>
      </c>
      <c r="I5527" s="4">
        <f t="shared" si="432"/>
        <v>1833.3333333333335</v>
      </c>
      <c r="J5527" s="4">
        <f t="shared" si="433"/>
        <v>1833.3333333333335</v>
      </c>
      <c r="K5527" s="4">
        <f t="shared" si="434"/>
        <v>5524</v>
      </c>
    </row>
    <row r="5528" spans="1:11" x14ac:dyDescent="0.25">
      <c r="A5528" s="2">
        <v>5525</v>
      </c>
      <c r="B5528" s="9">
        <f>(ROUNDUP(Nebenrechnung_Break_Even!A5528/'Rüstprozess (DE)'!$E$30,0))*'Rüstprozess (DE)'!$E$28</f>
        <v>897</v>
      </c>
      <c r="C5528" s="10">
        <f>('Rüstprozess (DE)'!$E$12/3600)*A5528*'Rüstprozess (DE)'!$E$14</f>
        <v>920.83333333333326</v>
      </c>
      <c r="D5528" s="11">
        <f t="shared" si="430"/>
        <v>1817.8333333333333</v>
      </c>
      <c r="E5528" s="9">
        <f>(ROUNDUP(Nebenrechnung_Break_Even!A5528/'Rüstprozess (DE)'!$G$30,0))*'Rüstprozess (DE)'!$G$28</f>
        <v>889</v>
      </c>
      <c r="F5528" s="10">
        <f>('Rüstprozess (DE)'!$G$12/3600)*A5528*'Rüstprozess (DE)'!$E$14</f>
        <v>2762.5</v>
      </c>
      <c r="G5528" s="11">
        <f t="shared" si="431"/>
        <v>3651.5</v>
      </c>
      <c r="I5528" s="4">
        <f t="shared" si="432"/>
        <v>1833.6666666666667</v>
      </c>
      <c r="J5528" s="4">
        <f t="shared" si="433"/>
        <v>1833.6666666666667</v>
      </c>
      <c r="K5528" s="4">
        <f t="shared" si="434"/>
        <v>5525</v>
      </c>
    </row>
    <row r="5529" spans="1:11" x14ac:dyDescent="0.25">
      <c r="A5529" s="2">
        <v>5526</v>
      </c>
      <c r="B5529" s="9">
        <f>(ROUNDUP(Nebenrechnung_Break_Even!A5529/'Rüstprozess (DE)'!$E$30,0))*'Rüstprozess (DE)'!$E$28</f>
        <v>897</v>
      </c>
      <c r="C5529" s="10">
        <f>('Rüstprozess (DE)'!$E$12/3600)*A5529*'Rüstprozess (DE)'!$E$14</f>
        <v>921</v>
      </c>
      <c r="D5529" s="11">
        <f t="shared" si="430"/>
        <v>1818</v>
      </c>
      <c r="E5529" s="9">
        <f>(ROUNDUP(Nebenrechnung_Break_Even!A5529/'Rüstprozess (DE)'!$G$30,0))*'Rüstprozess (DE)'!$G$28</f>
        <v>889</v>
      </c>
      <c r="F5529" s="10">
        <f>('Rüstprozess (DE)'!$G$12/3600)*A5529*'Rüstprozess (DE)'!$E$14</f>
        <v>2763</v>
      </c>
      <c r="G5529" s="11">
        <f t="shared" si="431"/>
        <v>3652</v>
      </c>
      <c r="I5529" s="4">
        <f t="shared" si="432"/>
        <v>1834</v>
      </c>
      <c r="J5529" s="4">
        <f t="shared" si="433"/>
        <v>1834</v>
      </c>
      <c r="K5529" s="4">
        <f t="shared" si="434"/>
        <v>5526</v>
      </c>
    </row>
    <row r="5530" spans="1:11" x14ac:dyDescent="0.25">
      <c r="A5530" s="2">
        <v>5527</v>
      </c>
      <c r="B5530" s="9">
        <f>(ROUNDUP(Nebenrechnung_Break_Even!A5530/'Rüstprozess (DE)'!$E$30,0))*'Rüstprozess (DE)'!$E$28</f>
        <v>897</v>
      </c>
      <c r="C5530" s="10">
        <f>('Rüstprozess (DE)'!$E$12/3600)*A5530*'Rüstprozess (DE)'!$E$14</f>
        <v>921.16666666666663</v>
      </c>
      <c r="D5530" s="11">
        <f t="shared" si="430"/>
        <v>1818.1666666666665</v>
      </c>
      <c r="E5530" s="9">
        <f>(ROUNDUP(Nebenrechnung_Break_Even!A5530/'Rüstprozess (DE)'!$G$30,0))*'Rüstprozess (DE)'!$G$28</f>
        <v>889</v>
      </c>
      <c r="F5530" s="10">
        <f>('Rüstprozess (DE)'!$G$12/3600)*A5530*'Rüstprozess (DE)'!$E$14</f>
        <v>2763.5</v>
      </c>
      <c r="G5530" s="11">
        <f t="shared" si="431"/>
        <v>3652.5</v>
      </c>
      <c r="I5530" s="4">
        <f t="shared" si="432"/>
        <v>1834.3333333333335</v>
      </c>
      <c r="J5530" s="4">
        <f t="shared" si="433"/>
        <v>1834.3333333333335</v>
      </c>
      <c r="K5530" s="4">
        <f t="shared" si="434"/>
        <v>5527</v>
      </c>
    </row>
    <row r="5531" spans="1:11" x14ac:dyDescent="0.25">
      <c r="A5531" s="2">
        <v>5528</v>
      </c>
      <c r="B5531" s="9">
        <f>(ROUNDUP(Nebenrechnung_Break_Even!A5531/'Rüstprozess (DE)'!$E$30,0))*'Rüstprozess (DE)'!$E$28</f>
        <v>897</v>
      </c>
      <c r="C5531" s="10">
        <f>('Rüstprozess (DE)'!$E$12/3600)*A5531*'Rüstprozess (DE)'!$E$14</f>
        <v>921.33333333333326</v>
      </c>
      <c r="D5531" s="11">
        <f t="shared" si="430"/>
        <v>1818.3333333333333</v>
      </c>
      <c r="E5531" s="9">
        <f>(ROUNDUP(Nebenrechnung_Break_Even!A5531/'Rüstprozess (DE)'!$G$30,0))*'Rüstprozess (DE)'!$G$28</f>
        <v>889</v>
      </c>
      <c r="F5531" s="10">
        <f>('Rüstprozess (DE)'!$G$12/3600)*A5531*'Rüstprozess (DE)'!$E$14</f>
        <v>2764.0000000000005</v>
      </c>
      <c r="G5531" s="11">
        <f t="shared" si="431"/>
        <v>3653.0000000000005</v>
      </c>
      <c r="I5531" s="4">
        <f t="shared" si="432"/>
        <v>1834.6666666666672</v>
      </c>
      <c r="J5531" s="4">
        <f t="shared" si="433"/>
        <v>1834.6666666666672</v>
      </c>
      <c r="K5531" s="4">
        <f t="shared" si="434"/>
        <v>5528</v>
      </c>
    </row>
    <row r="5532" spans="1:11" x14ac:dyDescent="0.25">
      <c r="A5532" s="2">
        <v>5529</v>
      </c>
      <c r="B5532" s="9">
        <f>(ROUNDUP(Nebenrechnung_Break_Even!A5532/'Rüstprozess (DE)'!$E$30,0))*'Rüstprozess (DE)'!$E$28</f>
        <v>897</v>
      </c>
      <c r="C5532" s="10">
        <f>('Rüstprozess (DE)'!$E$12/3600)*A5532*'Rüstprozess (DE)'!$E$14</f>
        <v>921.5</v>
      </c>
      <c r="D5532" s="11">
        <f t="shared" si="430"/>
        <v>1818.5</v>
      </c>
      <c r="E5532" s="9">
        <f>(ROUNDUP(Nebenrechnung_Break_Even!A5532/'Rüstprozess (DE)'!$G$30,0))*'Rüstprozess (DE)'!$G$28</f>
        <v>889</v>
      </c>
      <c r="F5532" s="10">
        <f>('Rüstprozess (DE)'!$G$12/3600)*A5532*'Rüstprozess (DE)'!$E$14</f>
        <v>2764.5</v>
      </c>
      <c r="G5532" s="11">
        <f t="shared" si="431"/>
        <v>3653.5</v>
      </c>
      <c r="I5532" s="4">
        <f t="shared" si="432"/>
        <v>1835</v>
      </c>
      <c r="J5532" s="4">
        <f t="shared" si="433"/>
        <v>1835</v>
      </c>
      <c r="K5532" s="4">
        <f t="shared" si="434"/>
        <v>5529</v>
      </c>
    </row>
    <row r="5533" spans="1:11" x14ac:dyDescent="0.25">
      <c r="A5533" s="2">
        <v>5530</v>
      </c>
      <c r="B5533" s="9">
        <f>(ROUNDUP(Nebenrechnung_Break_Even!A5533/'Rüstprozess (DE)'!$E$30,0))*'Rüstprozess (DE)'!$E$28</f>
        <v>897</v>
      </c>
      <c r="C5533" s="10">
        <f>('Rüstprozess (DE)'!$E$12/3600)*A5533*'Rüstprozess (DE)'!$E$14</f>
        <v>921.66666666666674</v>
      </c>
      <c r="D5533" s="11">
        <f t="shared" si="430"/>
        <v>1818.6666666666667</v>
      </c>
      <c r="E5533" s="9">
        <f>(ROUNDUP(Nebenrechnung_Break_Even!A5533/'Rüstprozess (DE)'!$G$30,0))*'Rüstprozess (DE)'!$G$28</f>
        <v>889</v>
      </c>
      <c r="F5533" s="10">
        <f>('Rüstprozess (DE)'!$G$12/3600)*A5533*'Rüstprozess (DE)'!$E$14</f>
        <v>2765</v>
      </c>
      <c r="G5533" s="11">
        <f t="shared" si="431"/>
        <v>3654</v>
      </c>
      <c r="I5533" s="4">
        <f t="shared" si="432"/>
        <v>1835.3333333333333</v>
      </c>
      <c r="J5533" s="4">
        <f t="shared" si="433"/>
        <v>1835.3333333333333</v>
      </c>
      <c r="K5533" s="4">
        <f t="shared" si="434"/>
        <v>5530</v>
      </c>
    </row>
    <row r="5534" spans="1:11" x14ac:dyDescent="0.25">
      <c r="A5534" s="2">
        <v>5531</v>
      </c>
      <c r="B5534" s="9">
        <f>(ROUNDUP(Nebenrechnung_Break_Even!A5534/'Rüstprozess (DE)'!$E$30,0))*'Rüstprozess (DE)'!$E$28</f>
        <v>897</v>
      </c>
      <c r="C5534" s="10">
        <f>('Rüstprozess (DE)'!$E$12/3600)*A5534*'Rüstprozess (DE)'!$E$14</f>
        <v>921.83333333333337</v>
      </c>
      <c r="D5534" s="11">
        <f t="shared" si="430"/>
        <v>1818.8333333333335</v>
      </c>
      <c r="E5534" s="9">
        <f>(ROUNDUP(Nebenrechnung_Break_Even!A5534/'Rüstprozess (DE)'!$G$30,0))*'Rüstprozess (DE)'!$G$28</f>
        <v>889</v>
      </c>
      <c r="F5534" s="10">
        <f>('Rüstprozess (DE)'!$G$12/3600)*A5534*'Rüstprozess (DE)'!$E$14</f>
        <v>2765.5</v>
      </c>
      <c r="G5534" s="11">
        <f t="shared" si="431"/>
        <v>3654.5</v>
      </c>
      <c r="I5534" s="4">
        <f t="shared" si="432"/>
        <v>1835.6666666666665</v>
      </c>
      <c r="J5534" s="4">
        <f t="shared" si="433"/>
        <v>1835.6666666666665</v>
      </c>
      <c r="K5534" s="4">
        <f t="shared" si="434"/>
        <v>5531</v>
      </c>
    </row>
    <row r="5535" spans="1:11" x14ac:dyDescent="0.25">
      <c r="A5535" s="2">
        <v>5532</v>
      </c>
      <c r="B5535" s="9">
        <f>(ROUNDUP(Nebenrechnung_Break_Even!A5535/'Rüstprozess (DE)'!$E$30,0))*'Rüstprozess (DE)'!$E$28</f>
        <v>897</v>
      </c>
      <c r="C5535" s="10">
        <f>('Rüstprozess (DE)'!$E$12/3600)*A5535*'Rüstprozess (DE)'!$E$14</f>
        <v>922</v>
      </c>
      <c r="D5535" s="11">
        <f t="shared" si="430"/>
        <v>1819</v>
      </c>
      <c r="E5535" s="9">
        <f>(ROUNDUP(Nebenrechnung_Break_Even!A5535/'Rüstprozess (DE)'!$G$30,0))*'Rüstprozess (DE)'!$G$28</f>
        <v>889</v>
      </c>
      <c r="F5535" s="10">
        <f>('Rüstprozess (DE)'!$G$12/3600)*A5535*'Rüstprozess (DE)'!$E$14</f>
        <v>2766</v>
      </c>
      <c r="G5535" s="11">
        <f t="shared" si="431"/>
        <v>3655</v>
      </c>
      <c r="I5535" s="4">
        <f t="shared" si="432"/>
        <v>1836</v>
      </c>
      <c r="J5535" s="4">
        <f t="shared" si="433"/>
        <v>1836</v>
      </c>
      <c r="K5535" s="4">
        <f t="shared" si="434"/>
        <v>5532</v>
      </c>
    </row>
    <row r="5536" spans="1:11" x14ac:dyDescent="0.25">
      <c r="A5536" s="2">
        <v>5533</v>
      </c>
      <c r="B5536" s="9">
        <f>(ROUNDUP(Nebenrechnung_Break_Even!A5536/'Rüstprozess (DE)'!$E$30,0))*'Rüstprozess (DE)'!$E$28</f>
        <v>897</v>
      </c>
      <c r="C5536" s="10">
        <f>('Rüstprozess (DE)'!$E$12/3600)*A5536*'Rüstprozess (DE)'!$E$14</f>
        <v>922.16666666666674</v>
      </c>
      <c r="D5536" s="11">
        <f t="shared" si="430"/>
        <v>1819.1666666666667</v>
      </c>
      <c r="E5536" s="9">
        <f>(ROUNDUP(Nebenrechnung_Break_Even!A5536/'Rüstprozess (DE)'!$G$30,0))*'Rüstprozess (DE)'!$G$28</f>
        <v>889</v>
      </c>
      <c r="F5536" s="10">
        <f>('Rüstprozess (DE)'!$G$12/3600)*A5536*'Rüstprozess (DE)'!$E$14</f>
        <v>2766.5000000000005</v>
      </c>
      <c r="G5536" s="11">
        <f t="shared" si="431"/>
        <v>3655.5000000000005</v>
      </c>
      <c r="I5536" s="4">
        <f t="shared" si="432"/>
        <v>1836.3333333333337</v>
      </c>
      <c r="J5536" s="4">
        <f t="shared" si="433"/>
        <v>1836.3333333333337</v>
      </c>
      <c r="K5536" s="4">
        <f t="shared" si="434"/>
        <v>5533</v>
      </c>
    </row>
    <row r="5537" spans="1:11" x14ac:dyDescent="0.25">
      <c r="A5537" s="2">
        <v>5534</v>
      </c>
      <c r="B5537" s="9">
        <f>(ROUNDUP(Nebenrechnung_Break_Even!A5537/'Rüstprozess (DE)'!$E$30,0))*'Rüstprozess (DE)'!$E$28</f>
        <v>897</v>
      </c>
      <c r="C5537" s="10">
        <f>('Rüstprozess (DE)'!$E$12/3600)*A5537*'Rüstprozess (DE)'!$E$14</f>
        <v>922.33333333333337</v>
      </c>
      <c r="D5537" s="11">
        <f t="shared" si="430"/>
        <v>1819.3333333333335</v>
      </c>
      <c r="E5537" s="9">
        <f>(ROUNDUP(Nebenrechnung_Break_Even!A5537/'Rüstprozess (DE)'!$G$30,0))*'Rüstprozess (DE)'!$G$28</f>
        <v>889</v>
      </c>
      <c r="F5537" s="10">
        <f>('Rüstprozess (DE)'!$G$12/3600)*A5537*'Rüstprozess (DE)'!$E$14</f>
        <v>2767</v>
      </c>
      <c r="G5537" s="11">
        <f t="shared" si="431"/>
        <v>3656</v>
      </c>
      <c r="I5537" s="4">
        <f t="shared" si="432"/>
        <v>1836.6666666666665</v>
      </c>
      <c r="J5537" s="4">
        <f t="shared" si="433"/>
        <v>1836.6666666666665</v>
      </c>
      <c r="K5537" s="4">
        <f t="shared" si="434"/>
        <v>5534</v>
      </c>
    </row>
    <row r="5538" spans="1:11" x14ac:dyDescent="0.25">
      <c r="A5538" s="2">
        <v>5535</v>
      </c>
      <c r="B5538" s="9">
        <f>(ROUNDUP(Nebenrechnung_Break_Even!A5538/'Rüstprozess (DE)'!$E$30,0))*'Rüstprozess (DE)'!$E$28</f>
        <v>897</v>
      </c>
      <c r="C5538" s="10">
        <f>('Rüstprozess (DE)'!$E$12/3600)*A5538*'Rüstprozess (DE)'!$E$14</f>
        <v>922.5</v>
      </c>
      <c r="D5538" s="11">
        <f t="shared" si="430"/>
        <v>1819.5</v>
      </c>
      <c r="E5538" s="9">
        <f>(ROUNDUP(Nebenrechnung_Break_Even!A5538/'Rüstprozess (DE)'!$G$30,0))*'Rüstprozess (DE)'!$G$28</f>
        <v>889</v>
      </c>
      <c r="F5538" s="10">
        <f>('Rüstprozess (DE)'!$G$12/3600)*A5538*'Rüstprozess (DE)'!$E$14</f>
        <v>2767.5</v>
      </c>
      <c r="G5538" s="11">
        <f t="shared" si="431"/>
        <v>3656.5</v>
      </c>
      <c r="I5538" s="4">
        <f t="shared" si="432"/>
        <v>1837</v>
      </c>
      <c r="J5538" s="4">
        <f t="shared" si="433"/>
        <v>1837</v>
      </c>
      <c r="K5538" s="4">
        <f t="shared" si="434"/>
        <v>5535</v>
      </c>
    </row>
    <row r="5539" spans="1:11" x14ac:dyDescent="0.25">
      <c r="A5539" s="2">
        <v>5536</v>
      </c>
      <c r="B5539" s="9">
        <f>(ROUNDUP(Nebenrechnung_Break_Even!A5539/'Rüstprozess (DE)'!$E$30,0))*'Rüstprozess (DE)'!$E$28</f>
        <v>897</v>
      </c>
      <c r="C5539" s="10">
        <f>('Rüstprozess (DE)'!$E$12/3600)*A5539*'Rüstprozess (DE)'!$E$14</f>
        <v>922.66666666666663</v>
      </c>
      <c r="D5539" s="11">
        <f t="shared" si="430"/>
        <v>1819.6666666666665</v>
      </c>
      <c r="E5539" s="9">
        <f>(ROUNDUP(Nebenrechnung_Break_Even!A5539/'Rüstprozess (DE)'!$G$30,0))*'Rüstprozess (DE)'!$G$28</f>
        <v>889</v>
      </c>
      <c r="F5539" s="10">
        <f>('Rüstprozess (DE)'!$G$12/3600)*A5539*'Rüstprozess (DE)'!$E$14</f>
        <v>2768</v>
      </c>
      <c r="G5539" s="11">
        <f t="shared" si="431"/>
        <v>3657</v>
      </c>
      <c r="I5539" s="4">
        <f t="shared" si="432"/>
        <v>1837.3333333333335</v>
      </c>
      <c r="J5539" s="4">
        <f t="shared" si="433"/>
        <v>1837.3333333333335</v>
      </c>
      <c r="K5539" s="4">
        <f t="shared" si="434"/>
        <v>5536</v>
      </c>
    </row>
    <row r="5540" spans="1:11" x14ac:dyDescent="0.25">
      <c r="A5540" s="2">
        <v>5537</v>
      </c>
      <c r="B5540" s="9">
        <f>(ROUNDUP(Nebenrechnung_Break_Even!A5540/'Rüstprozess (DE)'!$E$30,0))*'Rüstprozess (DE)'!$E$28</f>
        <v>897</v>
      </c>
      <c r="C5540" s="10">
        <f>('Rüstprozess (DE)'!$E$12/3600)*A5540*'Rüstprozess (DE)'!$E$14</f>
        <v>922.83333333333326</v>
      </c>
      <c r="D5540" s="11">
        <f t="shared" si="430"/>
        <v>1819.8333333333333</v>
      </c>
      <c r="E5540" s="9">
        <f>(ROUNDUP(Nebenrechnung_Break_Even!A5540/'Rüstprozess (DE)'!$G$30,0))*'Rüstprozess (DE)'!$G$28</f>
        <v>889</v>
      </c>
      <c r="F5540" s="10">
        <f>('Rüstprozess (DE)'!$G$12/3600)*A5540*'Rüstprozess (DE)'!$E$14</f>
        <v>2768.5</v>
      </c>
      <c r="G5540" s="11">
        <f t="shared" si="431"/>
        <v>3657.5</v>
      </c>
      <c r="I5540" s="4">
        <f t="shared" si="432"/>
        <v>1837.6666666666667</v>
      </c>
      <c r="J5540" s="4">
        <f t="shared" si="433"/>
        <v>1837.6666666666667</v>
      </c>
      <c r="K5540" s="4">
        <f t="shared" si="434"/>
        <v>5537</v>
      </c>
    </row>
    <row r="5541" spans="1:11" x14ac:dyDescent="0.25">
      <c r="A5541" s="2">
        <v>5538</v>
      </c>
      <c r="B5541" s="9">
        <f>(ROUNDUP(Nebenrechnung_Break_Even!A5541/'Rüstprozess (DE)'!$E$30,0))*'Rüstprozess (DE)'!$E$28</f>
        <v>897</v>
      </c>
      <c r="C5541" s="10">
        <f>('Rüstprozess (DE)'!$E$12/3600)*A5541*'Rüstprozess (DE)'!$E$14</f>
        <v>923</v>
      </c>
      <c r="D5541" s="11">
        <f t="shared" si="430"/>
        <v>1820</v>
      </c>
      <c r="E5541" s="9">
        <f>(ROUNDUP(Nebenrechnung_Break_Even!A5541/'Rüstprozess (DE)'!$G$30,0))*'Rüstprozess (DE)'!$G$28</f>
        <v>889</v>
      </c>
      <c r="F5541" s="10">
        <f>('Rüstprozess (DE)'!$G$12/3600)*A5541*'Rüstprozess (DE)'!$E$14</f>
        <v>2769.0000000000005</v>
      </c>
      <c r="G5541" s="11">
        <f t="shared" si="431"/>
        <v>3658.0000000000005</v>
      </c>
      <c r="I5541" s="4">
        <f t="shared" si="432"/>
        <v>1838.0000000000005</v>
      </c>
      <c r="J5541" s="4">
        <f t="shared" si="433"/>
        <v>1838.0000000000005</v>
      </c>
      <c r="K5541" s="4">
        <f t="shared" si="434"/>
        <v>5538</v>
      </c>
    </row>
    <row r="5542" spans="1:11" x14ac:dyDescent="0.25">
      <c r="A5542" s="2">
        <v>5539</v>
      </c>
      <c r="B5542" s="9">
        <f>(ROUNDUP(Nebenrechnung_Break_Even!A5542/'Rüstprozess (DE)'!$E$30,0))*'Rüstprozess (DE)'!$E$28</f>
        <v>897</v>
      </c>
      <c r="C5542" s="10">
        <f>('Rüstprozess (DE)'!$E$12/3600)*A5542*'Rüstprozess (DE)'!$E$14</f>
        <v>923.16666666666663</v>
      </c>
      <c r="D5542" s="11">
        <f t="shared" si="430"/>
        <v>1820.1666666666665</v>
      </c>
      <c r="E5542" s="9">
        <f>(ROUNDUP(Nebenrechnung_Break_Even!A5542/'Rüstprozess (DE)'!$G$30,0))*'Rüstprozess (DE)'!$G$28</f>
        <v>889</v>
      </c>
      <c r="F5542" s="10">
        <f>('Rüstprozess (DE)'!$G$12/3600)*A5542*'Rüstprozess (DE)'!$E$14</f>
        <v>2769.5</v>
      </c>
      <c r="G5542" s="11">
        <f t="shared" si="431"/>
        <v>3658.5</v>
      </c>
      <c r="I5542" s="4">
        <f t="shared" si="432"/>
        <v>1838.3333333333335</v>
      </c>
      <c r="J5542" s="4">
        <f t="shared" si="433"/>
        <v>1838.3333333333335</v>
      </c>
      <c r="K5542" s="4">
        <f t="shared" si="434"/>
        <v>5539</v>
      </c>
    </row>
    <row r="5543" spans="1:11" x14ac:dyDescent="0.25">
      <c r="A5543" s="2">
        <v>5540</v>
      </c>
      <c r="B5543" s="9">
        <f>(ROUNDUP(Nebenrechnung_Break_Even!A5543/'Rüstprozess (DE)'!$E$30,0))*'Rüstprozess (DE)'!$E$28</f>
        <v>897</v>
      </c>
      <c r="C5543" s="10">
        <f>('Rüstprozess (DE)'!$E$12/3600)*A5543*'Rüstprozess (DE)'!$E$14</f>
        <v>923.33333333333326</v>
      </c>
      <c r="D5543" s="11">
        <f t="shared" si="430"/>
        <v>1820.3333333333333</v>
      </c>
      <c r="E5543" s="9">
        <f>(ROUNDUP(Nebenrechnung_Break_Even!A5543/'Rüstprozess (DE)'!$G$30,0))*'Rüstprozess (DE)'!$G$28</f>
        <v>889</v>
      </c>
      <c r="F5543" s="10">
        <f>('Rüstprozess (DE)'!$G$12/3600)*A5543*'Rüstprozess (DE)'!$E$14</f>
        <v>2770</v>
      </c>
      <c r="G5543" s="11">
        <f t="shared" si="431"/>
        <v>3659</v>
      </c>
      <c r="I5543" s="4">
        <f t="shared" si="432"/>
        <v>1838.6666666666667</v>
      </c>
      <c r="J5543" s="4">
        <f t="shared" si="433"/>
        <v>1838.6666666666667</v>
      </c>
      <c r="K5543" s="4">
        <f t="shared" si="434"/>
        <v>5540</v>
      </c>
    </row>
    <row r="5544" spans="1:11" x14ac:dyDescent="0.25">
      <c r="A5544" s="2">
        <v>5541</v>
      </c>
      <c r="B5544" s="9">
        <f>(ROUNDUP(Nebenrechnung_Break_Even!A5544/'Rüstprozess (DE)'!$E$30,0))*'Rüstprozess (DE)'!$E$28</f>
        <v>897</v>
      </c>
      <c r="C5544" s="10">
        <f>('Rüstprozess (DE)'!$E$12/3600)*A5544*'Rüstprozess (DE)'!$E$14</f>
        <v>923.5</v>
      </c>
      <c r="D5544" s="11">
        <f t="shared" si="430"/>
        <v>1820.5</v>
      </c>
      <c r="E5544" s="9">
        <f>(ROUNDUP(Nebenrechnung_Break_Even!A5544/'Rüstprozess (DE)'!$G$30,0))*'Rüstprozess (DE)'!$G$28</f>
        <v>889</v>
      </c>
      <c r="F5544" s="10">
        <f>('Rüstprozess (DE)'!$G$12/3600)*A5544*'Rüstprozess (DE)'!$E$14</f>
        <v>2770.5</v>
      </c>
      <c r="G5544" s="11">
        <f t="shared" si="431"/>
        <v>3659.5</v>
      </c>
      <c r="I5544" s="4">
        <f t="shared" si="432"/>
        <v>1839</v>
      </c>
      <c r="J5544" s="4">
        <f t="shared" si="433"/>
        <v>1839</v>
      </c>
      <c r="K5544" s="4">
        <f t="shared" si="434"/>
        <v>5541</v>
      </c>
    </row>
    <row r="5545" spans="1:11" x14ac:dyDescent="0.25">
      <c r="A5545" s="2">
        <v>5542</v>
      </c>
      <c r="B5545" s="9">
        <f>(ROUNDUP(Nebenrechnung_Break_Even!A5545/'Rüstprozess (DE)'!$E$30,0))*'Rüstprozess (DE)'!$E$28</f>
        <v>897</v>
      </c>
      <c r="C5545" s="10">
        <f>('Rüstprozess (DE)'!$E$12/3600)*A5545*'Rüstprozess (DE)'!$E$14</f>
        <v>923.66666666666663</v>
      </c>
      <c r="D5545" s="11">
        <f t="shared" si="430"/>
        <v>1820.6666666666665</v>
      </c>
      <c r="E5545" s="9">
        <f>(ROUNDUP(Nebenrechnung_Break_Even!A5545/'Rüstprozess (DE)'!$G$30,0))*'Rüstprozess (DE)'!$G$28</f>
        <v>889</v>
      </c>
      <c r="F5545" s="10">
        <f>('Rüstprozess (DE)'!$G$12/3600)*A5545*'Rüstprozess (DE)'!$E$14</f>
        <v>2771</v>
      </c>
      <c r="G5545" s="11">
        <f t="shared" si="431"/>
        <v>3660</v>
      </c>
      <c r="I5545" s="4">
        <f t="shared" si="432"/>
        <v>1839.3333333333335</v>
      </c>
      <c r="J5545" s="4">
        <f t="shared" si="433"/>
        <v>1839.3333333333335</v>
      </c>
      <c r="K5545" s="4">
        <f t="shared" si="434"/>
        <v>5542</v>
      </c>
    </row>
    <row r="5546" spans="1:11" x14ac:dyDescent="0.25">
      <c r="A5546" s="2">
        <v>5543</v>
      </c>
      <c r="B5546" s="9">
        <f>(ROUNDUP(Nebenrechnung_Break_Even!A5546/'Rüstprozess (DE)'!$E$30,0))*'Rüstprozess (DE)'!$E$28</f>
        <v>897</v>
      </c>
      <c r="C5546" s="10">
        <f>('Rüstprozess (DE)'!$E$12/3600)*A5546*'Rüstprozess (DE)'!$E$14</f>
        <v>923.83333333333326</v>
      </c>
      <c r="D5546" s="11">
        <f t="shared" si="430"/>
        <v>1820.8333333333333</v>
      </c>
      <c r="E5546" s="9">
        <f>(ROUNDUP(Nebenrechnung_Break_Even!A5546/'Rüstprozess (DE)'!$G$30,0))*'Rüstprozess (DE)'!$G$28</f>
        <v>889</v>
      </c>
      <c r="F5546" s="10">
        <f>('Rüstprozess (DE)'!$G$12/3600)*A5546*'Rüstprozess (DE)'!$E$14</f>
        <v>2771.5000000000005</v>
      </c>
      <c r="G5546" s="11">
        <f t="shared" si="431"/>
        <v>3660.5000000000005</v>
      </c>
      <c r="I5546" s="4">
        <f t="shared" si="432"/>
        <v>1839.6666666666672</v>
      </c>
      <c r="J5546" s="4">
        <f t="shared" si="433"/>
        <v>1839.6666666666672</v>
      </c>
      <c r="K5546" s="4">
        <f t="shared" si="434"/>
        <v>5543</v>
      </c>
    </row>
    <row r="5547" spans="1:11" x14ac:dyDescent="0.25">
      <c r="A5547" s="2">
        <v>5544</v>
      </c>
      <c r="B5547" s="9">
        <f>(ROUNDUP(Nebenrechnung_Break_Even!A5547/'Rüstprozess (DE)'!$E$30,0))*'Rüstprozess (DE)'!$E$28</f>
        <v>897</v>
      </c>
      <c r="C5547" s="10">
        <f>('Rüstprozess (DE)'!$E$12/3600)*A5547*'Rüstprozess (DE)'!$E$14</f>
        <v>924</v>
      </c>
      <c r="D5547" s="11">
        <f t="shared" si="430"/>
        <v>1821</v>
      </c>
      <c r="E5547" s="9">
        <f>(ROUNDUP(Nebenrechnung_Break_Even!A5547/'Rüstprozess (DE)'!$G$30,0))*'Rüstprozess (DE)'!$G$28</f>
        <v>889</v>
      </c>
      <c r="F5547" s="10">
        <f>('Rüstprozess (DE)'!$G$12/3600)*A5547*'Rüstprozess (DE)'!$E$14</f>
        <v>2772</v>
      </c>
      <c r="G5547" s="11">
        <f t="shared" si="431"/>
        <v>3661</v>
      </c>
      <c r="I5547" s="4">
        <f t="shared" si="432"/>
        <v>1840</v>
      </c>
      <c r="J5547" s="4">
        <f t="shared" si="433"/>
        <v>1840</v>
      </c>
      <c r="K5547" s="4">
        <f t="shared" si="434"/>
        <v>5544</v>
      </c>
    </row>
    <row r="5548" spans="1:11" x14ac:dyDescent="0.25">
      <c r="A5548" s="2">
        <v>5545</v>
      </c>
      <c r="B5548" s="9">
        <f>(ROUNDUP(Nebenrechnung_Break_Even!A5548/'Rüstprozess (DE)'!$E$30,0))*'Rüstprozess (DE)'!$E$28</f>
        <v>897</v>
      </c>
      <c r="C5548" s="10">
        <f>('Rüstprozess (DE)'!$E$12/3600)*A5548*'Rüstprozess (DE)'!$E$14</f>
        <v>924.16666666666674</v>
      </c>
      <c r="D5548" s="11">
        <f t="shared" si="430"/>
        <v>1821.1666666666667</v>
      </c>
      <c r="E5548" s="9">
        <f>(ROUNDUP(Nebenrechnung_Break_Even!A5548/'Rüstprozess (DE)'!$G$30,0))*'Rüstprozess (DE)'!$G$28</f>
        <v>889</v>
      </c>
      <c r="F5548" s="10">
        <f>('Rüstprozess (DE)'!$G$12/3600)*A5548*'Rüstprozess (DE)'!$E$14</f>
        <v>2772.5</v>
      </c>
      <c r="G5548" s="11">
        <f t="shared" si="431"/>
        <v>3661.5</v>
      </c>
      <c r="I5548" s="4">
        <f t="shared" si="432"/>
        <v>1840.3333333333333</v>
      </c>
      <c r="J5548" s="4">
        <f t="shared" si="433"/>
        <v>1840.3333333333333</v>
      </c>
      <c r="K5548" s="4">
        <f t="shared" si="434"/>
        <v>5545</v>
      </c>
    </row>
    <row r="5549" spans="1:11" x14ac:dyDescent="0.25">
      <c r="A5549" s="2">
        <v>5546</v>
      </c>
      <c r="B5549" s="9">
        <f>(ROUNDUP(Nebenrechnung_Break_Even!A5549/'Rüstprozess (DE)'!$E$30,0))*'Rüstprozess (DE)'!$E$28</f>
        <v>897</v>
      </c>
      <c r="C5549" s="10">
        <f>('Rüstprozess (DE)'!$E$12/3600)*A5549*'Rüstprozess (DE)'!$E$14</f>
        <v>924.33333333333337</v>
      </c>
      <c r="D5549" s="11">
        <f t="shared" si="430"/>
        <v>1821.3333333333335</v>
      </c>
      <c r="E5549" s="9">
        <f>(ROUNDUP(Nebenrechnung_Break_Even!A5549/'Rüstprozess (DE)'!$G$30,0))*'Rüstprozess (DE)'!$G$28</f>
        <v>889</v>
      </c>
      <c r="F5549" s="10">
        <f>('Rüstprozess (DE)'!$G$12/3600)*A5549*'Rüstprozess (DE)'!$E$14</f>
        <v>2773</v>
      </c>
      <c r="G5549" s="11">
        <f t="shared" si="431"/>
        <v>3662</v>
      </c>
      <c r="I5549" s="4">
        <f t="shared" si="432"/>
        <v>1840.6666666666665</v>
      </c>
      <c r="J5549" s="4">
        <f t="shared" si="433"/>
        <v>1840.6666666666665</v>
      </c>
      <c r="K5549" s="4">
        <f t="shared" si="434"/>
        <v>5546</v>
      </c>
    </row>
    <row r="5550" spans="1:11" x14ac:dyDescent="0.25">
      <c r="A5550" s="2">
        <v>5547</v>
      </c>
      <c r="B5550" s="9">
        <f>(ROUNDUP(Nebenrechnung_Break_Even!A5550/'Rüstprozess (DE)'!$E$30,0))*'Rüstprozess (DE)'!$E$28</f>
        <v>897</v>
      </c>
      <c r="C5550" s="10">
        <f>('Rüstprozess (DE)'!$E$12/3600)*A5550*'Rüstprozess (DE)'!$E$14</f>
        <v>924.5</v>
      </c>
      <c r="D5550" s="11">
        <f t="shared" si="430"/>
        <v>1821.5</v>
      </c>
      <c r="E5550" s="9">
        <f>(ROUNDUP(Nebenrechnung_Break_Even!A5550/'Rüstprozess (DE)'!$G$30,0))*'Rüstprozess (DE)'!$G$28</f>
        <v>889</v>
      </c>
      <c r="F5550" s="10">
        <f>('Rüstprozess (DE)'!$G$12/3600)*A5550*'Rüstprozess (DE)'!$E$14</f>
        <v>2773.5</v>
      </c>
      <c r="G5550" s="11">
        <f t="shared" si="431"/>
        <v>3662.5</v>
      </c>
      <c r="I5550" s="4">
        <f t="shared" si="432"/>
        <v>1841</v>
      </c>
      <c r="J5550" s="4">
        <f t="shared" si="433"/>
        <v>1841</v>
      </c>
      <c r="K5550" s="4">
        <f t="shared" si="434"/>
        <v>5547</v>
      </c>
    </row>
    <row r="5551" spans="1:11" x14ac:dyDescent="0.25">
      <c r="A5551" s="2">
        <v>5548</v>
      </c>
      <c r="B5551" s="9">
        <f>(ROUNDUP(Nebenrechnung_Break_Even!A5551/'Rüstprozess (DE)'!$E$30,0))*'Rüstprozess (DE)'!$E$28</f>
        <v>897</v>
      </c>
      <c r="C5551" s="10">
        <f>('Rüstprozess (DE)'!$E$12/3600)*A5551*'Rüstprozess (DE)'!$E$14</f>
        <v>924.66666666666674</v>
      </c>
      <c r="D5551" s="11">
        <f t="shared" si="430"/>
        <v>1821.6666666666667</v>
      </c>
      <c r="E5551" s="9">
        <f>(ROUNDUP(Nebenrechnung_Break_Even!A5551/'Rüstprozess (DE)'!$G$30,0))*'Rüstprozess (DE)'!$G$28</f>
        <v>889</v>
      </c>
      <c r="F5551" s="10">
        <f>('Rüstprozess (DE)'!$G$12/3600)*A5551*'Rüstprozess (DE)'!$E$14</f>
        <v>2774.0000000000005</v>
      </c>
      <c r="G5551" s="11">
        <f t="shared" si="431"/>
        <v>3663.0000000000005</v>
      </c>
      <c r="I5551" s="4">
        <f t="shared" si="432"/>
        <v>1841.3333333333337</v>
      </c>
      <c r="J5551" s="4">
        <f t="shared" si="433"/>
        <v>1841.3333333333337</v>
      </c>
      <c r="K5551" s="4">
        <f t="shared" si="434"/>
        <v>5548</v>
      </c>
    </row>
    <row r="5552" spans="1:11" x14ac:dyDescent="0.25">
      <c r="A5552" s="2">
        <v>5549</v>
      </c>
      <c r="B5552" s="9">
        <f>(ROUNDUP(Nebenrechnung_Break_Even!A5552/'Rüstprozess (DE)'!$E$30,0))*'Rüstprozess (DE)'!$E$28</f>
        <v>897</v>
      </c>
      <c r="C5552" s="10">
        <f>('Rüstprozess (DE)'!$E$12/3600)*A5552*'Rüstprozess (DE)'!$E$14</f>
        <v>924.83333333333337</v>
      </c>
      <c r="D5552" s="11">
        <f t="shared" si="430"/>
        <v>1821.8333333333335</v>
      </c>
      <c r="E5552" s="9">
        <f>(ROUNDUP(Nebenrechnung_Break_Even!A5552/'Rüstprozess (DE)'!$G$30,0))*'Rüstprozess (DE)'!$G$28</f>
        <v>889</v>
      </c>
      <c r="F5552" s="10">
        <f>('Rüstprozess (DE)'!$G$12/3600)*A5552*'Rüstprozess (DE)'!$E$14</f>
        <v>2774.5</v>
      </c>
      <c r="G5552" s="11">
        <f t="shared" si="431"/>
        <v>3663.5</v>
      </c>
      <c r="I5552" s="4">
        <f t="shared" si="432"/>
        <v>1841.6666666666665</v>
      </c>
      <c r="J5552" s="4">
        <f t="shared" si="433"/>
        <v>1841.6666666666665</v>
      </c>
      <c r="K5552" s="4">
        <f t="shared" si="434"/>
        <v>5549</v>
      </c>
    </row>
    <row r="5553" spans="1:11" x14ac:dyDescent="0.25">
      <c r="A5553" s="2">
        <v>5550</v>
      </c>
      <c r="B5553" s="9">
        <f>(ROUNDUP(Nebenrechnung_Break_Even!A5553/'Rüstprozess (DE)'!$E$30,0))*'Rüstprozess (DE)'!$E$28</f>
        <v>897</v>
      </c>
      <c r="C5553" s="10">
        <f>('Rüstprozess (DE)'!$E$12/3600)*A5553*'Rüstprozess (DE)'!$E$14</f>
        <v>925</v>
      </c>
      <c r="D5553" s="11">
        <f t="shared" si="430"/>
        <v>1822</v>
      </c>
      <c r="E5553" s="9">
        <f>(ROUNDUP(Nebenrechnung_Break_Even!A5553/'Rüstprozess (DE)'!$G$30,0))*'Rüstprozess (DE)'!$G$28</f>
        <v>889</v>
      </c>
      <c r="F5553" s="10">
        <f>('Rüstprozess (DE)'!$G$12/3600)*A5553*'Rüstprozess (DE)'!$E$14</f>
        <v>2775</v>
      </c>
      <c r="G5553" s="11">
        <f t="shared" si="431"/>
        <v>3664</v>
      </c>
      <c r="I5553" s="4">
        <f t="shared" si="432"/>
        <v>1842</v>
      </c>
      <c r="J5553" s="4">
        <f t="shared" si="433"/>
        <v>1842</v>
      </c>
      <c r="K5553" s="4">
        <f t="shared" si="434"/>
        <v>5550</v>
      </c>
    </row>
    <row r="5554" spans="1:11" x14ac:dyDescent="0.25">
      <c r="A5554" s="2">
        <v>5551</v>
      </c>
      <c r="B5554" s="9">
        <f>(ROUNDUP(Nebenrechnung_Break_Even!A5554/'Rüstprozess (DE)'!$E$30,0))*'Rüstprozess (DE)'!$E$28</f>
        <v>897</v>
      </c>
      <c r="C5554" s="10">
        <f>('Rüstprozess (DE)'!$E$12/3600)*A5554*'Rüstprozess (DE)'!$E$14</f>
        <v>925.16666666666663</v>
      </c>
      <c r="D5554" s="11">
        <f t="shared" si="430"/>
        <v>1822.1666666666665</v>
      </c>
      <c r="E5554" s="9">
        <f>(ROUNDUP(Nebenrechnung_Break_Even!A5554/'Rüstprozess (DE)'!$G$30,0))*'Rüstprozess (DE)'!$G$28</f>
        <v>889</v>
      </c>
      <c r="F5554" s="10">
        <f>('Rüstprozess (DE)'!$G$12/3600)*A5554*'Rüstprozess (DE)'!$E$14</f>
        <v>2775.5</v>
      </c>
      <c r="G5554" s="11">
        <f t="shared" si="431"/>
        <v>3664.5</v>
      </c>
      <c r="I5554" s="4">
        <f t="shared" si="432"/>
        <v>1842.3333333333335</v>
      </c>
      <c r="J5554" s="4">
        <f t="shared" si="433"/>
        <v>1842.3333333333335</v>
      </c>
      <c r="K5554" s="4">
        <f t="shared" si="434"/>
        <v>5551</v>
      </c>
    </row>
    <row r="5555" spans="1:11" x14ac:dyDescent="0.25">
      <c r="A5555" s="2">
        <v>5552</v>
      </c>
      <c r="B5555" s="9">
        <f>(ROUNDUP(Nebenrechnung_Break_Even!A5555/'Rüstprozess (DE)'!$E$30,0))*'Rüstprozess (DE)'!$E$28</f>
        <v>897</v>
      </c>
      <c r="C5555" s="10">
        <f>('Rüstprozess (DE)'!$E$12/3600)*A5555*'Rüstprozess (DE)'!$E$14</f>
        <v>925.33333333333326</v>
      </c>
      <c r="D5555" s="11">
        <f t="shared" si="430"/>
        <v>1822.3333333333333</v>
      </c>
      <c r="E5555" s="9">
        <f>(ROUNDUP(Nebenrechnung_Break_Even!A5555/'Rüstprozess (DE)'!$G$30,0))*'Rüstprozess (DE)'!$G$28</f>
        <v>889</v>
      </c>
      <c r="F5555" s="10">
        <f>('Rüstprozess (DE)'!$G$12/3600)*A5555*'Rüstprozess (DE)'!$E$14</f>
        <v>2776</v>
      </c>
      <c r="G5555" s="11">
        <f t="shared" si="431"/>
        <v>3665</v>
      </c>
      <c r="I5555" s="4">
        <f t="shared" si="432"/>
        <v>1842.6666666666667</v>
      </c>
      <c r="J5555" s="4">
        <f t="shared" si="433"/>
        <v>1842.6666666666667</v>
      </c>
      <c r="K5555" s="4">
        <f t="shared" si="434"/>
        <v>5552</v>
      </c>
    </row>
    <row r="5556" spans="1:11" x14ac:dyDescent="0.25">
      <c r="A5556" s="2">
        <v>5553</v>
      </c>
      <c r="B5556" s="9">
        <f>(ROUNDUP(Nebenrechnung_Break_Even!A5556/'Rüstprozess (DE)'!$E$30,0))*'Rüstprozess (DE)'!$E$28</f>
        <v>897</v>
      </c>
      <c r="C5556" s="10">
        <f>('Rüstprozess (DE)'!$E$12/3600)*A5556*'Rüstprozess (DE)'!$E$14</f>
        <v>925.5</v>
      </c>
      <c r="D5556" s="11">
        <f t="shared" si="430"/>
        <v>1822.5</v>
      </c>
      <c r="E5556" s="9">
        <f>(ROUNDUP(Nebenrechnung_Break_Even!A5556/'Rüstprozess (DE)'!$G$30,0))*'Rüstprozess (DE)'!$G$28</f>
        <v>889</v>
      </c>
      <c r="F5556" s="10">
        <f>('Rüstprozess (DE)'!$G$12/3600)*A5556*'Rüstprozess (DE)'!$E$14</f>
        <v>2776.5000000000005</v>
      </c>
      <c r="G5556" s="11">
        <f t="shared" si="431"/>
        <v>3665.5000000000005</v>
      </c>
      <c r="I5556" s="4">
        <f t="shared" si="432"/>
        <v>1843.0000000000005</v>
      </c>
      <c r="J5556" s="4">
        <f t="shared" si="433"/>
        <v>1843.0000000000005</v>
      </c>
      <c r="K5556" s="4">
        <f t="shared" si="434"/>
        <v>5553</v>
      </c>
    </row>
    <row r="5557" spans="1:11" x14ac:dyDescent="0.25">
      <c r="A5557" s="2">
        <v>5554</v>
      </c>
      <c r="B5557" s="9">
        <f>(ROUNDUP(Nebenrechnung_Break_Even!A5557/'Rüstprozess (DE)'!$E$30,0))*'Rüstprozess (DE)'!$E$28</f>
        <v>897</v>
      </c>
      <c r="C5557" s="10">
        <f>('Rüstprozess (DE)'!$E$12/3600)*A5557*'Rüstprozess (DE)'!$E$14</f>
        <v>925.66666666666663</v>
      </c>
      <c r="D5557" s="11">
        <f t="shared" si="430"/>
        <v>1822.6666666666665</v>
      </c>
      <c r="E5557" s="9">
        <f>(ROUNDUP(Nebenrechnung_Break_Even!A5557/'Rüstprozess (DE)'!$G$30,0))*'Rüstprozess (DE)'!$G$28</f>
        <v>889</v>
      </c>
      <c r="F5557" s="10">
        <f>('Rüstprozess (DE)'!$G$12/3600)*A5557*'Rüstprozess (DE)'!$E$14</f>
        <v>2777</v>
      </c>
      <c r="G5557" s="11">
        <f t="shared" si="431"/>
        <v>3666</v>
      </c>
      <c r="I5557" s="4">
        <f t="shared" si="432"/>
        <v>1843.3333333333335</v>
      </c>
      <c r="J5557" s="4">
        <f t="shared" si="433"/>
        <v>1843.3333333333335</v>
      </c>
      <c r="K5557" s="4">
        <f t="shared" si="434"/>
        <v>5554</v>
      </c>
    </row>
    <row r="5558" spans="1:11" x14ac:dyDescent="0.25">
      <c r="A5558" s="2">
        <v>5555</v>
      </c>
      <c r="B5558" s="9">
        <f>(ROUNDUP(Nebenrechnung_Break_Even!A5558/'Rüstprozess (DE)'!$E$30,0))*'Rüstprozess (DE)'!$E$28</f>
        <v>897</v>
      </c>
      <c r="C5558" s="10">
        <f>('Rüstprozess (DE)'!$E$12/3600)*A5558*'Rüstprozess (DE)'!$E$14</f>
        <v>925.83333333333326</v>
      </c>
      <c r="D5558" s="11">
        <f t="shared" si="430"/>
        <v>1822.8333333333333</v>
      </c>
      <c r="E5558" s="9">
        <f>(ROUNDUP(Nebenrechnung_Break_Even!A5558/'Rüstprozess (DE)'!$G$30,0))*'Rüstprozess (DE)'!$G$28</f>
        <v>889</v>
      </c>
      <c r="F5558" s="10">
        <f>('Rüstprozess (DE)'!$G$12/3600)*A5558*'Rüstprozess (DE)'!$E$14</f>
        <v>2777.5</v>
      </c>
      <c r="G5558" s="11">
        <f t="shared" si="431"/>
        <v>3666.5</v>
      </c>
      <c r="I5558" s="4">
        <f t="shared" si="432"/>
        <v>1843.6666666666667</v>
      </c>
      <c r="J5558" s="4">
        <f t="shared" si="433"/>
        <v>1843.6666666666667</v>
      </c>
      <c r="K5558" s="4">
        <f t="shared" si="434"/>
        <v>5555</v>
      </c>
    </row>
    <row r="5559" spans="1:11" x14ac:dyDescent="0.25">
      <c r="A5559" s="2">
        <v>5556</v>
      </c>
      <c r="B5559" s="9">
        <f>(ROUNDUP(Nebenrechnung_Break_Even!A5559/'Rüstprozess (DE)'!$E$30,0))*'Rüstprozess (DE)'!$E$28</f>
        <v>897</v>
      </c>
      <c r="C5559" s="10">
        <f>('Rüstprozess (DE)'!$E$12/3600)*A5559*'Rüstprozess (DE)'!$E$14</f>
        <v>926</v>
      </c>
      <c r="D5559" s="11">
        <f t="shared" si="430"/>
        <v>1823</v>
      </c>
      <c r="E5559" s="9">
        <f>(ROUNDUP(Nebenrechnung_Break_Even!A5559/'Rüstprozess (DE)'!$G$30,0))*'Rüstprozess (DE)'!$G$28</f>
        <v>889</v>
      </c>
      <c r="F5559" s="10">
        <f>('Rüstprozess (DE)'!$G$12/3600)*A5559*'Rüstprozess (DE)'!$E$14</f>
        <v>2778</v>
      </c>
      <c r="G5559" s="11">
        <f t="shared" si="431"/>
        <v>3667</v>
      </c>
      <c r="I5559" s="4">
        <f t="shared" si="432"/>
        <v>1844</v>
      </c>
      <c r="J5559" s="4">
        <f t="shared" si="433"/>
        <v>1844</v>
      </c>
      <c r="K5559" s="4">
        <f t="shared" si="434"/>
        <v>5556</v>
      </c>
    </row>
    <row r="5560" spans="1:11" x14ac:dyDescent="0.25">
      <c r="A5560" s="2">
        <v>5557</v>
      </c>
      <c r="B5560" s="9">
        <f>(ROUNDUP(Nebenrechnung_Break_Even!A5560/'Rüstprozess (DE)'!$E$30,0))*'Rüstprozess (DE)'!$E$28</f>
        <v>897</v>
      </c>
      <c r="C5560" s="10">
        <f>('Rüstprozess (DE)'!$E$12/3600)*A5560*'Rüstprozess (DE)'!$E$14</f>
        <v>926.16666666666663</v>
      </c>
      <c r="D5560" s="11">
        <f t="shared" si="430"/>
        <v>1823.1666666666665</v>
      </c>
      <c r="E5560" s="9">
        <f>(ROUNDUP(Nebenrechnung_Break_Even!A5560/'Rüstprozess (DE)'!$G$30,0))*'Rüstprozess (DE)'!$G$28</f>
        <v>889</v>
      </c>
      <c r="F5560" s="10">
        <f>('Rüstprozess (DE)'!$G$12/3600)*A5560*'Rüstprozess (DE)'!$E$14</f>
        <v>2778.5</v>
      </c>
      <c r="G5560" s="11">
        <f t="shared" si="431"/>
        <v>3667.5</v>
      </c>
      <c r="I5560" s="4">
        <f t="shared" si="432"/>
        <v>1844.3333333333335</v>
      </c>
      <c r="J5560" s="4">
        <f t="shared" si="433"/>
        <v>1844.3333333333335</v>
      </c>
      <c r="K5560" s="4">
        <f t="shared" si="434"/>
        <v>5557</v>
      </c>
    </row>
    <row r="5561" spans="1:11" x14ac:dyDescent="0.25">
      <c r="A5561" s="2">
        <v>5558</v>
      </c>
      <c r="B5561" s="9">
        <f>(ROUNDUP(Nebenrechnung_Break_Even!A5561/'Rüstprozess (DE)'!$E$30,0))*'Rüstprozess (DE)'!$E$28</f>
        <v>897</v>
      </c>
      <c r="C5561" s="10">
        <f>('Rüstprozess (DE)'!$E$12/3600)*A5561*'Rüstprozess (DE)'!$E$14</f>
        <v>926.33333333333326</v>
      </c>
      <c r="D5561" s="11">
        <f t="shared" si="430"/>
        <v>1823.3333333333333</v>
      </c>
      <c r="E5561" s="9">
        <f>(ROUNDUP(Nebenrechnung_Break_Even!A5561/'Rüstprozess (DE)'!$G$30,0))*'Rüstprozess (DE)'!$G$28</f>
        <v>889</v>
      </c>
      <c r="F5561" s="10">
        <f>('Rüstprozess (DE)'!$G$12/3600)*A5561*'Rüstprozess (DE)'!$E$14</f>
        <v>2779.0000000000005</v>
      </c>
      <c r="G5561" s="11">
        <f t="shared" si="431"/>
        <v>3668.0000000000005</v>
      </c>
      <c r="I5561" s="4">
        <f t="shared" si="432"/>
        <v>1844.6666666666672</v>
      </c>
      <c r="J5561" s="4">
        <f t="shared" si="433"/>
        <v>1844.6666666666672</v>
      </c>
      <c r="K5561" s="4">
        <f t="shared" si="434"/>
        <v>5558</v>
      </c>
    </row>
    <row r="5562" spans="1:11" x14ac:dyDescent="0.25">
      <c r="A5562" s="2">
        <v>5559</v>
      </c>
      <c r="B5562" s="9">
        <f>(ROUNDUP(Nebenrechnung_Break_Even!A5562/'Rüstprozess (DE)'!$E$30,0))*'Rüstprozess (DE)'!$E$28</f>
        <v>897</v>
      </c>
      <c r="C5562" s="10">
        <f>('Rüstprozess (DE)'!$E$12/3600)*A5562*'Rüstprozess (DE)'!$E$14</f>
        <v>926.5</v>
      </c>
      <c r="D5562" s="11">
        <f t="shared" si="430"/>
        <v>1823.5</v>
      </c>
      <c r="E5562" s="9">
        <f>(ROUNDUP(Nebenrechnung_Break_Even!A5562/'Rüstprozess (DE)'!$G$30,0))*'Rüstprozess (DE)'!$G$28</f>
        <v>889</v>
      </c>
      <c r="F5562" s="10">
        <f>('Rüstprozess (DE)'!$G$12/3600)*A5562*'Rüstprozess (DE)'!$E$14</f>
        <v>2779.5</v>
      </c>
      <c r="G5562" s="11">
        <f t="shared" si="431"/>
        <v>3668.5</v>
      </c>
      <c r="I5562" s="4">
        <f t="shared" si="432"/>
        <v>1845</v>
      </c>
      <c r="J5562" s="4">
        <f t="shared" si="433"/>
        <v>1845</v>
      </c>
      <c r="K5562" s="4">
        <f t="shared" si="434"/>
        <v>5559</v>
      </c>
    </row>
    <row r="5563" spans="1:11" x14ac:dyDescent="0.25">
      <c r="A5563" s="2">
        <v>5560</v>
      </c>
      <c r="B5563" s="9">
        <f>(ROUNDUP(Nebenrechnung_Break_Even!A5563/'Rüstprozess (DE)'!$E$30,0))*'Rüstprozess (DE)'!$E$28</f>
        <v>897</v>
      </c>
      <c r="C5563" s="10">
        <f>('Rüstprozess (DE)'!$E$12/3600)*A5563*'Rüstprozess (DE)'!$E$14</f>
        <v>926.66666666666674</v>
      </c>
      <c r="D5563" s="11">
        <f t="shared" si="430"/>
        <v>1823.6666666666667</v>
      </c>
      <c r="E5563" s="9">
        <f>(ROUNDUP(Nebenrechnung_Break_Even!A5563/'Rüstprozess (DE)'!$G$30,0))*'Rüstprozess (DE)'!$G$28</f>
        <v>889</v>
      </c>
      <c r="F5563" s="10">
        <f>('Rüstprozess (DE)'!$G$12/3600)*A5563*'Rüstprozess (DE)'!$E$14</f>
        <v>2780</v>
      </c>
      <c r="G5563" s="11">
        <f t="shared" si="431"/>
        <v>3669</v>
      </c>
      <c r="I5563" s="4">
        <f t="shared" si="432"/>
        <v>1845.3333333333333</v>
      </c>
      <c r="J5563" s="4">
        <f t="shared" si="433"/>
        <v>1845.3333333333333</v>
      </c>
      <c r="K5563" s="4">
        <f t="shared" si="434"/>
        <v>5560</v>
      </c>
    </row>
    <row r="5564" spans="1:11" x14ac:dyDescent="0.25">
      <c r="A5564" s="2">
        <v>5561</v>
      </c>
      <c r="B5564" s="9">
        <f>(ROUNDUP(Nebenrechnung_Break_Even!A5564/'Rüstprozess (DE)'!$E$30,0))*'Rüstprozess (DE)'!$E$28</f>
        <v>897</v>
      </c>
      <c r="C5564" s="10">
        <f>('Rüstprozess (DE)'!$E$12/3600)*A5564*'Rüstprozess (DE)'!$E$14</f>
        <v>926.83333333333337</v>
      </c>
      <c r="D5564" s="11">
        <f t="shared" si="430"/>
        <v>1823.8333333333335</v>
      </c>
      <c r="E5564" s="9">
        <f>(ROUNDUP(Nebenrechnung_Break_Even!A5564/'Rüstprozess (DE)'!$G$30,0))*'Rüstprozess (DE)'!$G$28</f>
        <v>889</v>
      </c>
      <c r="F5564" s="10">
        <f>('Rüstprozess (DE)'!$G$12/3600)*A5564*'Rüstprozess (DE)'!$E$14</f>
        <v>2780.5</v>
      </c>
      <c r="G5564" s="11">
        <f t="shared" si="431"/>
        <v>3669.5</v>
      </c>
      <c r="I5564" s="4">
        <f t="shared" si="432"/>
        <v>1845.6666666666665</v>
      </c>
      <c r="J5564" s="4">
        <f t="shared" si="433"/>
        <v>1845.6666666666665</v>
      </c>
      <c r="K5564" s="4">
        <f t="shared" si="434"/>
        <v>5561</v>
      </c>
    </row>
    <row r="5565" spans="1:11" x14ac:dyDescent="0.25">
      <c r="A5565" s="2">
        <v>5562</v>
      </c>
      <c r="B5565" s="9">
        <f>(ROUNDUP(Nebenrechnung_Break_Even!A5565/'Rüstprozess (DE)'!$E$30,0))*'Rüstprozess (DE)'!$E$28</f>
        <v>897</v>
      </c>
      <c r="C5565" s="10">
        <f>('Rüstprozess (DE)'!$E$12/3600)*A5565*'Rüstprozess (DE)'!$E$14</f>
        <v>927</v>
      </c>
      <c r="D5565" s="11">
        <f t="shared" si="430"/>
        <v>1824</v>
      </c>
      <c r="E5565" s="9">
        <f>(ROUNDUP(Nebenrechnung_Break_Even!A5565/'Rüstprozess (DE)'!$G$30,0))*'Rüstprozess (DE)'!$G$28</f>
        <v>889</v>
      </c>
      <c r="F5565" s="10">
        <f>('Rüstprozess (DE)'!$G$12/3600)*A5565*'Rüstprozess (DE)'!$E$14</f>
        <v>2781</v>
      </c>
      <c r="G5565" s="11">
        <f t="shared" si="431"/>
        <v>3670</v>
      </c>
      <c r="I5565" s="4">
        <f t="shared" si="432"/>
        <v>1846</v>
      </c>
      <c r="J5565" s="4">
        <f t="shared" si="433"/>
        <v>1846</v>
      </c>
      <c r="K5565" s="4">
        <f t="shared" si="434"/>
        <v>5562</v>
      </c>
    </row>
    <row r="5566" spans="1:11" x14ac:dyDescent="0.25">
      <c r="A5566" s="2">
        <v>5563</v>
      </c>
      <c r="B5566" s="9">
        <f>(ROUNDUP(Nebenrechnung_Break_Even!A5566/'Rüstprozess (DE)'!$E$30,0))*'Rüstprozess (DE)'!$E$28</f>
        <v>897</v>
      </c>
      <c r="C5566" s="10">
        <f>('Rüstprozess (DE)'!$E$12/3600)*A5566*'Rüstprozess (DE)'!$E$14</f>
        <v>927.16666666666674</v>
      </c>
      <c r="D5566" s="11">
        <f t="shared" si="430"/>
        <v>1824.1666666666667</v>
      </c>
      <c r="E5566" s="9">
        <f>(ROUNDUP(Nebenrechnung_Break_Even!A5566/'Rüstprozess (DE)'!$G$30,0))*'Rüstprozess (DE)'!$G$28</f>
        <v>889</v>
      </c>
      <c r="F5566" s="10">
        <f>('Rüstprozess (DE)'!$G$12/3600)*A5566*'Rüstprozess (DE)'!$E$14</f>
        <v>2781.5000000000005</v>
      </c>
      <c r="G5566" s="11">
        <f t="shared" si="431"/>
        <v>3670.5000000000005</v>
      </c>
      <c r="I5566" s="4">
        <f t="shared" si="432"/>
        <v>1846.3333333333337</v>
      </c>
      <c r="J5566" s="4">
        <f t="shared" si="433"/>
        <v>1846.3333333333337</v>
      </c>
      <c r="K5566" s="4">
        <f t="shared" si="434"/>
        <v>5563</v>
      </c>
    </row>
    <row r="5567" spans="1:11" x14ac:dyDescent="0.25">
      <c r="A5567" s="2">
        <v>5564</v>
      </c>
      <c r="B5567" s="9">
        <f>(ROUNDUP(Nebenrechnung_Break_Even!A5567/'Rüstprozess (DE)'!$E$30,0))*'Rüstprozess (DE)'!$E$28</f>
        <v>897</v>
      </c>
      <c r="C5567" s="10">
        <f>('Rüstprozess (DE)'!$E$12/3600)*A5567*'Rüstprozess (DE)'!$E$14</f>
        <v>927.33333333333337</v>
      </c>
      <c r="D5567" s="11">
        <f t="shared" si="430"/>
        <v>1824.3333333333335</v>
      </c>
      <c r="E5567" s="9">
        <f>(ROUNDUP(Nebenrechnung_Break_Even!A5567/'Rüstprozess (DE)'!$G$30,0))*'Rüstprozess (DE)'!$G$28</f>
        <v>889</v>
      </c>
      <c r="F5567" s="10">
        <f>('Rüstprozess (DE)'!$G$12/3600)*A5567*'Rüstprozess (DE)'!$E$14</f>
        <v>2782</v>
      </c>
      <c r="G5567" s="11">
        <f t="shared" si="431"/>
        <v>3671</v>
      </c>
      <c r="I5567" s="4">
        <f t="shared" si="432"/>
        <v>1846.6666666666665</v>
      </c>
      <c r="J5567" s="4">
        <f t="shared" si="433"/>
        <v>1846.6666666666665</v>
      </c>
      <c r="K5567" s="4">
        <f t="shared" si="434"/>
        <v>5564</v>
      </c>
    </row>
    <row r="5568" spans="1:11" x14ac:dyDescent="0.25">
      <c r="A5568" s="2">
        <v>5565</v>
      </c>
      <c r="B5568" s="9">
        <f>(ROUNDUP(Nebenrechnung_Break_Even!A5568/'Rüstprozess (DE)'!$E$30,0))*'Rüstprozess (DE)'!$E$28</f>
        <v>897</v>
      </c>
      <c r="C5568" s="10">
        <f>('Rüstprozess (DE)'!$E$12/3600)*A5568*'Rüstprozess (DE)'!$E$14</f>
        <v>927.5</v>
      </c>
      <c r="D5568" s="11">
        <f t="shared" si="430"/>
        <v>1824.5</v>
      </c>
      <c r="E5568" s="9">
        <f>(ROUNDUP(Nebenrechnung_Break_Even!A5568/'Rüstprozess (DE)'!$G$30,0))*'Rüstprozess (DE)'!$G$28</f>
        <v>889</v>
      </c>
      <c r="F5568" s="10">
        <f>('Rüstprozess (DE)'!$G$12/3600)*A5568*'Rüstprozess (DE)'!$E$14</f>
        <v>2782.5</v>
      </c>
      <c r="G5568" s="11">
        <f t="shared" si="431"/>
        <v>3671.5</v>
      </c>
      <c r="I5568" s="4">
        <f t="shared" si="432"/>
        <v>1847</v>
      </c>
      <c r="J5568" s="4">
        <f t="shared" si="433"/>
        <v>1847</v>
      </c>
      <c r="K5568" s="4">
        <f t="shared" si="434"/>
        <v>5565</v>
      </c>
    </row>
    <row r="5569" spans="1:11" x14ac:dyDescent="0.25">
      <c r="A5569" s="2">
        <v>5566</v>
      </c>
      <c r="B5569" s="9">
        <f>(ROUNDUP(Nebenrechnung_Break_Even!A5569/'Rüstprozess (DE)'!$E$30,0))*'Rüstprozess (DE)'!$E$28</f>
        <v>897</v>
      </c>
      <c r="C5569" s="10">
        <f>('Rüstprozess (DE)'!$E$12/3600)*A5569*'Rüstprozess (DE)'!$E$14</f>
        <v>927.66666666666663</v>
      </c>
      <c r="D5569" s="11">
        <f t="shared" si="430"/>
        <v>1824.6666666666665</v>
      </c>
      <c r="E5569" s="9">
        <f>(ROUNDUP(Nebenrechnung_Break_Even!A5569/'Rüstprozess (DE)'!$G$30,0))*'Rüstprozess (DE)'!$G$28</f>
        <v>889</v>
      </c>
      <c r="F5569" s="10">
        <f>('Rüstprozess (DE)'!$G$12/3600)*A5569*'Rüstprozess (DE)'!$E$14</f>
        <v>2783</v>
      </c>
      <c r="G5569" s="11">
        <f t="shared" si="431"/>
        <v>3672</v>
      </c>
      <c r="I5569" s="4">
        <f t="shared" si="432"/>
        <v>1847.3333333333335</v>
      </c>
      <c r="J5569" s="4">
        <f t="shared" si="433"/>
        <v>1847.3333333333335</v>
      </c>
      <c r="K5569" s="4">
        <f t="shared" si="434"/>
        <v>5566</v>
      </c>
    </row>
    <row r="5570" spans="1:11" x14ac:dyDescent="0.25">
      <c r="A5570" s="2">
        <v>5567</v>
      </c>
      <c r="B5570" s="9">
        <f>(ROUNDUP(Nebenrechnung_Break_Even!A5570/'Rüstprozess (DE)'!$E$30,0))*'Rüstprozess (DE)'!$E$28</f>
        <v>897</v>
      </c>
      <c r="C5570" s="10">
        <f>('Rüstprozess (DE)'!$E$12/3600)*A5570*'Rüstprozess (DE)'!$E$14</f>
        <v>927.83333333333326</v>
      </c>
      <c r="D5570" s="11">
        <f t="shared" si="430"/>
        <v>1824.8333333333333</v>
      </c>
      <c r="E5570" s="9">
        <f>(ROUNDUP(Nebenrechnung_Break_Even!A5570/'Rüstprozess (DE)'!$G$30,0))*'Rüstprozess (DE)'!$G$28</f>
        <v>889</v>
      </c>
      <c r="F5570" s="10">
        <f>('Rüstprozess (DE)'!$G$12/3600)*A5570*'Rüstprozess (DE)'!$E$14</f>
        <v>2783.5</v>
      </c>
      <c r="G5570" s="11">
        <f t="shared" si="431"/>
        <v>3672.5</v>
      </c>
      <c r="I5570" s="4">
        <f t="shared" si="432"/>
        <v>1847.6666666666667</v>
      </c>
      <c r="J5570" s="4">
        <f t="shared" si="433"/>
        <v>1847.6666666666667</v>
      </c>
      <c r="K5570" s="4">
        <f t="shared" si="434"/>
        <v>5567</v>
      </c>
    </row>
    <row r="5571" spans="1:11" x14ac:dyDescent="0.25">
      <c r="A5571" s="2">
        <v>5568</v>
      </c>
      <c r="B5571" s="9">
        <f>(ROUNDUP(Nebenrechnung_Break_Even!A5571/'Rüstprozess (DE)'!$E$30,0))*'Rüstprozess (DE)'!$E$28</f>
        <v>897</v>
      </c>
      <c r="C5571" s="10">
        <f>('Rüstprozess (DE)'!$E$12/3600)*A5571*'Rüstprozess (DE)'!$E$14</f>
        <v>928</v>
      </c>
      <c r="D5571" s="11">
        <f t="shared" si="430"/>
        <v>1825</v>
      </c>
      <c r="E5571" s="9">
        <f>(ROUNDUP(Nebenrechnung_Break_Even!A5571/'Rüstprozess (DE)'!$G$30,0))*'Rüstprozess (DE)'!$G$28</f>
        <v>889</v>
      </c>
      <c r="F5571" s="10">
        <f>('Rüstprozess (DE)'!$G$12/3600)*A5571*'Rüstprozess (DE)'!$E$14</f>
        <v>2784.0000000000005</v>
      </c>
      <c r="G5571" s="11">
        <f t="shared" si="431"/>
        <v>3673.0000000000005</v>
      </c>
      <c r="I5571" s="4">
        <f t="shared" si="432"/>
        <v>1848.0000000000005</v>
      </c>
      <c r="J5571" s="4">
        <f t="shared" si="433"/>
        <v>1848.0000000000005</v>
      </c>
      <c r="K5571" s="4">
        <f t="shared" si="434"/>
        <v>5568</v>
      </c>
    </row>
    <row r="5572" spans="1:11" x14ac:dyDescent="0.25">
      <c r="A5572" s="2">
        <v>5569</v>
      </c>
      <c r="B5572" s="9">
        <f>(ROUNDUP(Nebenrechnung_Break_Even!A5572/'Rüstprozess (DE)'!$E$30,0))*'Rüstprozess (DE)'!$E$28</f>
        <v>897</v>
      </c>
      <c r="C5572" s="10">
        <f>('Rüstprozess (DE)'!$E$12/3600)*A5572*'Rüstprozess (DE)'!$E$14</f>
        <v>928.16666666666663</v>
      </c>
      <c r="D5572" s="11">
        <f t="shared" si="430"/>
        <v>1825.1666666666665</v>
      </c>
      <c r="E5572" s="9">
        <f>(ROUNDUP(Nebenrechnung_Break_Even!A5572/'Rüstprozess (DE)'!$G$30,0))*'Rüstprozess (DE)'!$G$28</f>
        <v>889</v>
      </c>
      <c r="F5572" s="10">
        <f>('Rüstprozess (DE)'!$G$12/3600)*A5572*'Rüstprozess (DE)'!$E$14</f>
        <v>2784.5</v>
      </c>
      <c r="G5572" s="11">
        <f t="shared" si="431"/>
        <v>3673.5</v>
      </c>
      <c r="I5572" s="4">
        <f t="shared" si="432"/>
        <v>1848.3333333333335</v>
      </c>
      <c r="J5572" s="4">
        <f t="shared" si="433"/>
        <v>1848.3333333333335</v>
      </c>
      <c r="K5572" s="4">
        <f t="shared" si="434"/>
        <v>5569</v>
      </c>
    </row>
    <row r="5573" spans="1:11" x14ac:dyDescent="0.25">
      <c r="A5573" s="2">
        <v>5570</v>
      </c>
      <c r="B5573" s="9">
        <f>(ROUNDUP(Nebenrechnung_Break_Even!A5573/'Rüstprozess (DE)'!$E$30,0))*'Rüstprozess (DE)'!$E$28</f>
        <v>897</v>
      </c>
      <c r="C5573" s="10">
        <f>('Rüstprozess (DE)'!$E$12/3600)*A5573*'Rüstprozess (DE)'!$E$14</f>
        <v>928.33333333333326</v>
      </c>
      <c r="D5573" s="11">
        <f t="shared" ref="D5573:D5636" si="435">SUM(B5573:C5573)</f>
        <v>1825.3333333333333</v>
      </c>
      <c r="E5573" s="9">
        <f>(ROUNDUP(Nebenrechnung_Break_Even!A5573/'Rüstprozess (DE)'!$G$30,0))*'Rüstprozess (DE)'!$G$28</f>
        <v>889</v>
      </c>
      <c r="F5573" s="10">
        <f>('Rüstprozess (DE)'!$G$12/3600)*A5573*'Rüstprozess (DE)'!$E$14</f>
        <v>2785</v>
      </c>
      <c r="G5573" s="11">
        <f t="shared" ref="G5573:G5636" si="436">SUM(E5573:F5573)</f>
        <v>3674</v>
      </c>
      <c r="I5573" s="4">
        <f t="shared" ref="I5573:I5636" si="437">G5573-D5573</f>
        <v>1848.6666666666667</v>
      </c>
      <c r="J5573" s="4">
        <f t="shared" ref="J5573:J5636" si="438">ABS(I5573)</f>
        <v>1848.6666666666667</v>
      </c>
      <c r="K5573" s="4">
        <f t="shared" ref="K5573:K5636" si="439">A5573</f>
        <v>5570</v>
      </c>
    </row>
    <row r="5574" spans="1:11" x14ac:dyDescent="0.25">
      <c r="A5574" s="2">
        <v>5571</v>
      </c>
      <c r="B5574" s="9">
        <f>(ROUNDUP(Nebenrechnung_Break_Even!A5574/'Rüstprozess (DE)'!$E$30,0))*'Rüstprozess (DE)'!$E$28</f>
        <v>897</v>
      </c>
      <c r="C5574" s="10">
        <f>('Rüstprozess (DE)'!$E$12/3600)*A5574*'Rüstprozess (DE)'!$E$14</f>
        <v>928.5</v>
      </c>
      <c r="D5574" s="11">
        <f t="shared" si="435"/>
        <v>1825.5</v>
      </c>
      <c r="E5574" s="9">
        <f>(ROUNDUP(Nebenrechnung_Break_Even!A5574/'Rüstprozess (DE)'!$G$30,0))*'Rüstprozess (DE)'!$G$28</f>
        <v>889</v>
      </c>
      <c r="F5574" s="10">
        <f>('Rüstprozess (DE)'!$G$12/3600)*A5574*'Rüstprozess (DE)'!$E$14</f>
        <v>2785.5</v>
      </c>
      <c r="G5574" s="11">
        <f t="shared" si="436"/>
        <v>3674.5</v>
      </c>
      <c r="I5574" s="4">
        <f t="shared" si="437"/>
        <v>1849</v>
      </c>
      <c r="J5574" s="4">
        <f t="shared" si="438"/>
        <v>1849</v>
      </c>
      <c r="K5574" s="4">
        <f t="shared" si="439"/>
        <v>5571</v>
      </c>
    </row>
    <row r="5575" spans="1:11" x14ac:dyDescent="0.25">
      <c r="A5575" s="2">
        <v>5572</v>
      </c>
      <c r="B5575" s="9">
        <f>(ROUNDUP(Nebenrechnung_Break_Even!A5575/'Rüstprozess (DE)'!$E$30,0))*'Rüstprozess (DE)'!$E$28</f>
        <v>897</v>
      </c>
      <c r="C5575" s="10">
        <f>('Rüstprozess (DE)'!$E$12/3600)*A5575*'Rüstprozess (DE)'!$E$14</f>
        <v>928.66666666666663</v>
      </c>
      <c r="D5575" s="11">
        <f t="shared" si="435"/>
        <v>1825.6666666666665</v>
      </c>
      <c r="E5575" s="9">
        <f>(ROUNDUP(Nebenrechnung_Break_Even!A5575/'Rüstprozess (DE)'!$G$30,0))*'Rüstprozess (DE)'!$G$28</f>
        <v>889</v>
      </c>
      <c r="F5575" s="10">
        <f>('Rüstprozess (DE)'!$G$12/3600)*A5575*'Rüstprozess (DE)'!$E$14</f>
        <v>2786</v>
      </c>
      <c r="G5575" s="11">
        <f t="shared" si="436"/>
        <v>3675</v>
      </c>
      <c r="I5575" s="4">
        <f t="shared" si="437"/>
        <v>1849.3333333333335</v>
      </c>
      <c r="J5575" s="4">
        <f t="shared" si="438"/>
        <v>1849.3333333333335</v>
      </c>
      <c r="K5575" s="4">
        <f t="shared" si="439"/>
        <v>5572</v>
      </c>
    </row>
    <row r="5576" spans="1:11" x14ac:dyDescent="0.25">
      <c r="A5576" s="2">
        <v>5573</v>
      </c>
      <c r="B5576" s="9">
        <f>(ROUNDUP(Nebenrechnung_Break_Even!A5576/'Rüstprozess (DE)'!$E$30,0))*'Rüstprozess (DE)'!$E$28</f>
        <v>897</v>
      </c>
      <c r="C5576" s="10">
        <f>('Rüstprozess (DE)'!$E$12/3600)*A5576*'Rüstprozess (DE)'!$E$14</f>
        <v>928.83333333333326</v>
      </c>
      <c r="D5576" s="11">
        <f t="shared" si="435"/>
        <v>1825.8333333333333</v>
      </c>
      <c r="E5576" s="9">
        <f>(ROUNDUP(Nebenrechnung_Break_Even!A5576/'Rüstprozess (DE)'!$G$30,0))*'Rüstprozess (DE)'!$G$28</f>
        <v>889</v>
      </c>
      <c r="F5576" s="10">
        <f>('Rüstprozess (DE)'!$G$12/3600)*A5576*'Rüstprozess (DE)'!$E$14</f>
        <v>2786.5000000000005</v>
      </c>
      <c r="G5576" s="11">
        <f t="shared" si="436"/>
        <v>3675.5000000000005</v>
      </c>
      <c r="I5576" s="4">
        <f t="shared" si="437"/>
        <v>1849.6666666666672</v>
      </c>
      <c r="J5576" s="4">
        <f t="shared" si="438"/>
        <v>1849.6666666666672</v>
      </c>
      <c r="K5576" s="4">
        <f t="shared" si="439"/>
        <v>5573</v>
      </c>
    </row>
    <row r="5577" spans="1:11" x14ac:dyDescent="0.25">
      <c r="A5577" s="2">
        <v>5574</v>
      </c>
      <c r="B5577" s="9">
        <f>(ROUNDUP(Nebenrechnung_Break_Even!A5577/'Rüstprozess (DE)'!$E$30,0))*'Rüstprozess (DE)'!$E$28</f>
        <v>897</v>
      </c>
      <c r="C5577" s="10">
        <f>('Rüstprozess (DE)'!$E$12/3600)*A5577*'Rüstprozess (DE)'!$E$14</f>
        <v>929</v>
      </c>
      <c r="D5577" s="11">
        <f t="shared" si="435"/>
        <v>1826</v>
      </c>
      <c r="E5577" s="9">
        <f>(ROUNDUP(Nebenrechnung_Break_Even!A5577/'Rüstprozess (DE)'!$G$30,0))*'Rüstprozess (DE)'!$G$28</f>
        <v>889</v>
      </c>
      <c r="F5577" s="10">
        <f>('Rüstprozess (DE)'!$G$12/3600)*A5577*'Rüstprozess (DE)'!$E$14</f>
        <v>2787</v>
      </c>
      <c r="G5577" s="11">
        <f t="shared" si="436"/>
        <v>3676</v>
      </c>
      <c r="I5577" s="4">
        <f t="shared" si="437"/>
        <v>1850</v>
      </c>
      <c r="J5577" s="4">
        <f t="shared" si="438"/>
        <v>1850</v>
      </c>
      <c r="K5577" s="4">
        <f t="shared" si="439"/>
        <v>5574</v>
      </c>
    </row>
    <row r="5578" spans="1:11" x14ac:dyDescent="0.25">
      <c r="A5578" s="2">
        <v>5575</v>
      </c>
      <c r="B5578" s="9">
        <f>(ROUNDUP(Nebenrechnung_Break_Even!A5578/'Rüstprozess (DE)'!$E$30,0))*'Rüstprozess (DE)'!$E$28</f>
        <v>897</v>
      </c>
      <c r="C5578" s="10">
        <f>('Rüstprozess (DE)'!$E$12/3600)*A5578*'Rüstprozess (DE)'!$E$14</f>
        <v>929.16666666666674</v>
      </c>
      <c r="D5578" s="11">
        <f t="shared" si="435"/>
        <v>1826.1666666666667</v>
      </c>
      <c r="E5578" s="9">
        <f>(ROUNDUP(Nebenrechnung_Break_Even!A5578/'Rüstprozess (DE)'!$G$30,0))*'Rüstprozess (DE)'!$G$28</f>
        <v>889</v>
      </c>
      <c r="F5578" s="10">
        <f>('Rüstprozess (DE)'!$G$12/3600)*A5578*'Rüstprozess (DE)'!$E$14</f>
        <v>2787.5</v>
      </c>
      <c r="G5578" s="11">
        <f t="shared" si="436"/>
        <v>3676.5</v>
      </c>
      <c r="I5578" s="4">
        <f t="shared" si="437"/>
        <v>1850.3333333333333</v>
      </c>
      <c r="J5578" s="4">
        <f t="shared" si="438"/>
        <v>1850.3333333333333</v>
      </c>
      <c r="K5578" s="4">
        <f t="shared" si="439"/>
        <v>5575</v>
      </c>
    </row>
    <row r="5579" spans="1:11" x14ac:dyDescent="0.25">
      <c r="A5579" s="2">
        <v>5576</v>
      </c>
      <c r="B5579" s="9">
        <f>(ROUNDUP(Nebenrechnung_Break_Even!A5579/'Rüstprozess (DE)'!$E$30,0))*'Rüstprozess (DE)'!$E$28</f>
        <v>897</v>
      </c>
      <c r="C5579" s="10">
        <f>('Rüstprozess (DE)'!$E$12/3600)*A5579*'Rüstprozess (DE)'!$E$14</f>
        <v>929.33333333333337</v>
      </c>
      <c r="D5579" s="11">
        <f t="shared" si="435"/>
        <v>1826.3333333333335</v>
      </c>
      <c r="E5579" s="9">
        <f>(ROUNDUP(Nebenrechnung_Break_Even!A5579/'Rüstprozess (DE)'!$G$30,0))*'Rüstprozess (DE)'!$G$28</f>
        <v>889</v>
      </c>
      <c r="F5579" s="10">
        <f>('Rüstprozess (DE)'!$G$12/3600)*A5579*'Rüstprozess (DE)'!$E$14</f>
        <v>2788</v>
      </c>
      <c r="G5579" s="11">
        <f t="shared" si="436"/>
        <v>3677</v>
      </c>
      <c r="I5579" s="4">
        <f t="shared" si="437"/>
        <v>1850.6666666666665</v>
      </c>
      <c r="J5579" s="4">
        <f t="shared" si="438"/>
        <v>1850.6666666666665</v>
      </c>
      <c r="K5579" s="4">
        <f t="shared" si="439"/>
        <v>5576</v>
      </c>
    </row>
    <row r="5580" spans="1:11" x14ac:dyDescent="0.25">
      <c r="A5580" s="2">
        <v>5577</v>
      </c>
      <c r="B5580" s="9">
        <f>(ROUNDUP(Nebenrechnung_Break_Even!A5580/'Rüstprozess (DE)'!$E$30,0))*'Rüstprozess (DE)'!$E$28</f>
        <v>897</v>
      </c>
      <c r="C5580" s="10">
        <f>('Rüstprozess (DE)'!$E$12/3600)*A5580*'Rüstprozess (DE)'!$E$14</f>
        <v>929.5</v>
      </c>
      <c r="D5580" s="11">
        <f t="shared" si="435"/>
        <v>1826.5</v>
      </c>
      <c r="E5580" s="9">
        <f>(ROUNDUP(Nebenrechnung_Break_Even!A5580/'Rüstprozess (DE)'!$G$30,0))*'Rüstprozess (DE)'!$G$28</f>
        <v>889</v>
      </c>
      <c r="F5580" s="10">
        <f>('Rüstprozess (DE)'!$G$12/3600)*A5580*'Rüstprozess (DE)'!$E$14</f>
        <v>2788.5</v>
      </c>
      <c r="G5580" s="11">
        <f t="shared" si="436"/>
        <v>3677.5</v>
      </c>
      <c r="I5580" s="4">
        <f t="shared" si="437"/>
        <v>1851</v>
      </c>
      <c r="J5580" s="4">
        <f t="shared" si="438"/>
        <v>1851</v>
      </c>
      <c r="K5580" s="4">
        <f t="shared" si="439"/>
        <v>5577</v>
      </c>
    </row>
    <row r="5581" spans="1:11" x14ac:dyDescent="0.25">
      <c r="A5581" s="2">
        <v>5578</v>
      </c>
      <c r="B5581" s="9">
        <f>(ROUNDUP(Nebenrechnung_Break_Even!A5581/'Rüstprozess (DE)'!$E$30,0))*'Rüstprozess (DE)'!$E$28</f>
        <v>897</v>
      </c>
      <c r="C5581" s="10">
        <f>('Rüstprozess (DE)'!$E$12/3600)*A5581*'Rüstprozess (DE)'!$E$14</f>
        <v>929.66666666666674</v>
      </c>
      <c r="D5581" s="11">
        <f t="shared" si="435"/>
        <v>1826.6666666666667</v>
      </c>
      <c r="E5581" s="9">
        <f>(ROUNDUP(Nebenrechnung_Break_Even!A5581/'Rüstprozess (DE)'!$G$30,0))*'Rüstprozess (DE)'!$G$28</f>
        <v>889</v>
      </c>
      <c r="F5581" s="10">
        <f>('Rüstprozess (DE)'!$G$12/3600)*A5581*'Rüstprozess (DE)'!$E$14</f>
        <v>2789.0000000000005</v>
      </c>
      <c r="G5581" s="11">
        <f t="shared" si="436"/>
        <v>3678.0000000000005</v>
      </c>
      <c r="I5581" s="4">
        <f t="shared" si="437"/>
        <v>1851.3333333333337</v>
      </c>
      <c r="J5581" s="4">
        <f t="shared" si="438"/>
        <v>1851.3333333333337</v>
      </c>
      <c r="K5581" s="4">
        <f t="shared" si="439"/>
        <v>5578</v>
      </c>
    </row>
    <row r="5582" spans="1:11" x14ac:dyDescent="0.25">
      <c r="A5582" s="2">
        <v>5579</v>
      </c>
      <c r="B5582" s="9">
        <f>(ROUNDUP(Nebenrechnung_Break_Even!A5582/'Rüstprozess (DE)'!$E$30,0))*'Rüstprozess (DE)'!$E$28</f>
        <v>897</v>
      </c>
      <c r="C5582" s="10">
        <f>('Rüstprozess (DE)'!$E$12/3600)*A5582*'Rüstprozess (DE)'!$E$14</f>
        <v>929.83333333333337</v>
      </c>
      <c r="D5582" s="11">
        <f t="shared" si="435"/>
        <v>1826.8333333333335</v>
      </c>
      <c r="E5582" s="9">
        <f>(ROUNDUP(Nebenrechnung_Break_Even!A5582/'Rüstprozess (DE)'!$G$30,0))*'Rüstprozess (DE)'!$G$28</f>
        <v>889</v>
      </c>
      <c r="F5582" s="10">
        <f>('Rüstprozess (DE)'!$G$12/3600)*A5582*'Rüstprozess (DE)'!$E$14</f>
        <v>2789.5</v>
      </c>
      <c r="G5582" s="11">
        <f t="shared" si="436"/>
        <v>3678.5</v>
      </c>
      <c r="I5582" s="4">
        <f t="shared" si="437"/>
        <v>1851.6666666666665</v>
      </c>
      <c r="J5582" s="4">
        <f t="shared" si="438"/>
        <v>1851.6666666666665</v>
      </c>
      <c r="K5582" s="4">
        <f t="shared" si="439"/>
        <v>5579</v>
      </c>
    </row>
    <row r="5583" spans="1:11" x14ac:dyDescent="0.25">
      <c r="A5583" s="2">
        <v>5580</v>
      </c>
      <c r="B5583" s="9">
        <f>(ROUNDUP(Nebenrechnung_Break_Even!A5583/'Rüstprozess (DE)'!$E$30,0))*'Rüstprozess (DE)'!$E$28</f>
        <v>897</v>
      </c>
      <c r="C5583" s="10">
        <f>('Rüstprozess (DE)'!$E$12/3600)*A5583*'Rüstprozess (DE)'!$E$14</f>
        <v>930</v>
      </c>
      <c r="D5583" s="11">
        <f t="shared" si="435"/>
        <v>1827</v>
      </c>
      <c r="E5583" s="9">
        <f>(ROUNDUP(Nebenrechnung_Break_Even!A5583/'Rüstprozess (DE)'!$G$30,0))*'Rüstprozess (DE)'!$G$28</f>
        <v>889</v>
      </c>
      <c r="F5583" s="10">
        <f>('Rüstprozess (DE)'!$G$12/3600)*A5583*'Rüstprozess (DE)'!$E$14</f>
        <v>2790</v>
      </c>
      <c r="G5583" s="11">
        <f t="shared" si="436"/>
        <v>3679</v>
      </c>
      <c r="I5583" s="4">
        <f t="shared" si="437"/>
        <v>1852</v>
      </c>
      <c r="J5583" s="4">
        <f t="shared" si="438"/>
        <v>1852</v>
      </c>
      <c r="K5583" s="4">
        <f t="shared" si="439"/>
        <v>5580</v>
      </c>
    </row>
    <row r="5584" spans="1:11" x14ac:dyDescent="0.25">
      <c r="A5584" s="2">
        <v>5581</v>
      </c>
      <c r="B5584" s="9">
        <f>(ROUNDUP(Nebenrechnung_Break_Even!A5584/'Rüstprozess (DE)'!$E$30,0))*'Rüstprozess (DE)'!$E$28</f>
        <v>897</v>
      </c>
      <c r="C5584" s="10">
        <f>('Rüstprozess (DE)'!$E$12/3600)*A5584*'Rüstprozess (DE)'!$E$14</f>
        <v>930.16666666666663</v>
      </c>
      <c r="D5584" s="11">
        <f t="shared" si="435"/>
        <v>1827.1666666666665</v>
      </c>
      <c r="E5584" s="9">
        <f>(ROUNDUP(Nebenrechnung_Break_Even!A5584/'Rüstprozess (DE)'!$G$30,0))*'Rüstprozess (DE)'!$G$28</f>
        <v>889</v>
      </c>
      <c r="F5584" s="10">
        <f>('Rüstprozess (DE)'!$G$12/3600)*A5584*'Rüstprozess (DE)'!$E$14</f>
        <v>2790.5</v>
      </c>
      <c r="G5584" s="11">
        <f t="shared" si="436"/>
        <v>3679.5</v>
      </c>
      <c r="I5584" s="4">
        <f t="shared" si="437"/>
        <v>1852.3333333333335</v>
      </c>
      <c r="J5584" s="4">
        <f t="shared" si="438"/>
        <v>1852.3333333333335</v>
      </c>
      <c r="K5584" s="4">
        <f t="shared" si="439"/>
        <v>5581</v>
      </c>
    </row>
    <row r="5585" spans="1:11" x14ac:dyDescent="0.25">
      <c r="A5585" s="2">
        <v>5582</v>
      </c>
      <c r="B5585" s="9">
        <f>(ROUNDUP(Nebenrechnung_Break_Even!A5585/'Rüstprozess (DE)'!$E$30,0))*'Rüstprozess (DE)'!$E$28</f>
        <v>897</v>
      </c>
      <c r="C5585" s="10">
        <f>('Rüstprozess (DE)'!$E$12/3600)*A5585*'Rüstprozess (DE)'!$E$14</f>
        <v>930.33333333333326</v>
      </c>
      <c r="D5585" s="11">
        <f t="shared" si="435"/>
        <v>1827.3333333333333</v>
      </c>
      <c r="E5585" s="9">
        <f>(ROUNDUP(Nebenrechnung_Break_Even!A5585/'Rüstprozess (DE)'!$G$30,0))*'Rüstprozess (DE)'!$G$28</f>
        <v>889</v>
      </c>
      <c r="F5585" s="10">
        <f>('Rüstprozess (DE)'!$G$12/3600)*A5585*'Rüstprozess (DE)'!$E$14</f>
        <v>2791</v>
      </c>
      <c r="G5585" s="11">
        <f t="shared" si="436"/>
        <v>3680</v>
      </c>
      <c r="I5585" s="4">
        <f t="shared" si="437"/>
        <v>1852.6666666666667</v>
      </c>
      <c r="J5585" s="4">
        <f t="shared" si="438"/>
        <v>1852.6666666666667</v>
      </c>
      <c r="K5585" s="4">
        <f t="shared" si="439"/>
        <v>5582</v>
      </c>
    </row>
    <row r="5586" spans="1:11" x14ac:dyDescent="0.25">
      <c r="A5586" s="2">
        <v>5583</v>
      </c>
      <c r="B5586" s="9">
        <f>(ROUNDUP(Nebenrechnung_Break_Even!A5586/'Rüstprozess (DE)'!$E$30,0))*'Rüstprozess (DE)'!$E$28</f>
        <v>897</v>
      </c>
      <c r="C5586" s="10">
        <f>('Rüstprozess (DE)'!$E$12/3600)*A5586*'Rüstprozess (DE)'!$E$14</f>
        <v>930.5</v>
      </c>
      <c r="D5586" s="11">
        <f t="shared" si="435"/>
        <v>1827.5</v>
      </c>
      <c r="E5586" s="9">
        <f>(ROUNDUP(Nebenrechnung_Break_Even!A5586/'Rüstprozess (DE)'!$G$30,0))*'Rüstprozess (DE)'!$G$28</f>
        <v>889</v>
      </c>
      <c r="F5586" s="10">
        <f>('Rüstprozess (DE)'!$G$12/3600)*A5586*'Rüstprozess (DE)'!$E$14</f>
        <v>2791.5000000000005</v>
      </c>
      <c r="G5586" s="11">
        <f t="shared" si="436"/>
        <v>3680.5000000000005</v>
      </c>
      <c r="I5586" s="4">
        <f t="shared" si="437"/>
        <v>1853.0000000000005</v>
      </c>
      <c r="J5586" s="4">
        <f t="shared" si="438"/>
        <v>1853.0000000000005</v>
      </c>
      <c r="K5586" s="4">
        <f t="shared" si="439"/>
        <v>5583</v>
      </c>
    </row>
    <row r="5587" spans="1:11" x14ac:dyDescent="0.25">
      <c r="A5587" s="2">
        <v>5584</v>
      </c>
      <c r="B5587" s="9">
        <f>(ROUNDUP(Nebenrechnung_Break_Even!A5587/'Rüstprozess (DE)'!$E$30,0))*'Rüstprozess (DE)'!$E$28</f>
        <v>897</v>
      </c>
      <c r="C5587" s="10">
        <f>('Rüstprozess (DE)'!$E$12/3600)*A5587*'Rüstprozess (DE)'!$E$14</f>
        <v>930.66666666666663</v>
      </c>
      <c r="D5587" s="11">
        <f t="shared" si="435"/>
        <v>1827.6666666666665</v>
      </c>
      <c r="E5587" s="9">
        <f>(ROUNDUP(Nebenrechnung_Break_Even!A5587/'Rüstprozess (DE)'!$G$30,0))*'Rüstprozess (DE)'!$G$28</f>
        <v>889</v>
      </c>
      <c r="F5587" s="10">
        <f>('Rüstprozess (DE)'!$G$12/3600)*A5587*'Rüstprozess (DE)'!$E$14</f>
        <v>2792</v>
      </c>
      <c r="G5587" s="11">
        <f t="shared" si="436"/>
        <v>3681</v>
      </c>
      <c r="I5587" s="4">
        <f t="shared" si="437"/>
        <v>1853.3333333333335</v>
      </c>
      <c r="J5587" s="4">
        <f t="shared" si="438"/>
        <v>1853.3333333333335</v>
      </c>
      <c r="K5587" s="4">
        <f t="shared" si="439"/>
        <v>5584</v>
      </c>
    </row>
    <row r="5588" spans="1:11" x14ac:dyDescent="0.25">
      <c r="A5588" s="2">
        <v>5585</v>
      </c>
      <c r="B5588" s="9">
        <f>(ROUNDUP(Nebenrechnung_Break_Even!A5588/'Rüstprozess (DE)'!$E$30,0))*'Rüstprozess (DE)'!$E$28</f>
        <v>897</v>
      </c>
      <c r="C5588" s="10">
        <f>('Rüstprozess (DE)'!$E$12/3600)*A5588*'Rüstprozess (DE)'!$E$14</f>
        <v>930.83333333333326</v>
      </c>
      <c r="D5588" s="11">
        <f t="shared" si="435"/>
        <v>1827.8333333333333</v>
      </c>
      <c r="E5588" s="9">
        <f>(ROUNDUP(Nebenrechnung_Break_Even!A5588/'Rüstprozess (DE)'!$G$30,0))*'Rüstprozess (DE)'!$G$28</f>
        <v>889</v>
      </c>
      <c r="F5588" s="10">
        <f>('Rüstprozess (DE)'!$G$12/3600)*A5588*'Rüstprozess (DE)'!$E$14</f>
        <v>2792.5</v>
      </c>
      <c r="G5588" s="11">
        <f t="shared" si="436"/>
        <v>3681.5</v>
      </c>
      <c r="I5588" s="4">
        <f t="shared" si="437"/>
        <v>1853.6666666666667</v>
      </c>
      <c r="J5588" s="4">
        <f t="shared" si="438"/>
        <v>1853.6666666666667</v>
      </c>
      <c r="K5588" s="4">
        <f t="shared" si="439"/>
        <v>5585</v>
      </c>
    </row>
    <row r="5589" spans="1:11" x14ac:dyDescent="0.25">
      <c r="A5589" s="2">
        <v>5586</v>
      </c>
      <c r="B5589" s="9">
        <f>(ROUNDUP(Nebenrechnung_Break_Even!A5589/'Rüstprozess (DE)'!$E$30,0))*'Rüstprozess (DE)'!$E$28</f>
        <v>897</v>
      </c>
      <c r="C5589" s="10">
        <f>('Rüstprozess (DE)'!$E$12/3600)*A5589*'Rüstprozess (DE)'!$E$14</f>
        <v>931</v>
      </c>
      <c r="D5589" s="11">
        <f t="shared" si="435"/>
        <v>1828</v>
      </c>
      <c r="E5589" s="9">
        <f>(ROUNDUP(Nebenrechnung_Break_Even!A5589/'Rüstprozess (DE)'!$G$30,0))*'Rüstprozess (DE)'!$G$28</f>
        <v>889</v>
      </c>
      <c r="F5589" s="10">
        <f>('Rüstprozess (DE)'!$G$12/3600)*A5589*'Rüstprozess (DE)'!$E$14</f>
        <v>2793</v>
      </c>
      <c r="G5589" s="11">
        <f t="shared" si="436"/>
        <v>3682</v>
      </c>
      <c r="I5589" s="4">
        <f t="shared" si="437"/>
        <v>1854</v>
      </c>
      <c r="J5589" s="4">
        <f t="shared" si="438"/>
        <v>1854</v>
      </c>
      <c r="K5589" s="4">
        <f t="shared" si="439"/>
        <v>5586</v>
      </c>
    </row>
    <row r="5590" spans="1:11" x14ac:dyDescent="0.25">
      <c r="A5590" s="2">
        <v>5587</v>
      </c>
      <c r="B5590" s="9">
        <f>(ROUNDUP(Nebenrechnung_Break_Even!A5590/'Rüstprozess (DE)'!$E$30,0))*'Rüstprozess (DE)'!$E$28</f>
        <v>897</v>
      </c>
      <c r="C5590" s="10">
        <f>('Rüstprozess (DE)'!$E$12/3600)*A5590*'Rüstprozess (DE)'!$E$14</f>
        <v>931.16666666666663</v>
      </c>
      <c r="D5590" s="11">
        <f t="shared" si="435"/>
        <v>1828.1666666666665</v>
      </c>
      <c r="E5590" s="9">
        <f>(ROUNDUP(Nebenrechnung_Break_Even!A5590/'Rüstprozess (DE)'!$G$30,0))*'Rüstprozess (DE)'!$G$28</f>
        <v>889</v>
      </c>
      <c r="F5590" s="10">
        <f>('Rüstprozess (DE)'!$G$12/3600)*A5590*'Rüstprozess (DE)'!$E$14</f>
        <v>2793.5</v>
      </c>
      <c r="G5590" s="11">
        <f t="shared" si="436"/>
        <v>3682.5</v>
      </c>
      <c r="I5590" s="4">
        <f t="shared" si="437"/>
        <v>1854.3333333333335</v>
      </c>
      <c r="J5590" s="4">
        <f t="shared" si="438"/>
        <v>1854.3333333333335</v>
      </c>
      <c r="K5590" s="4">
        <f t="shared" si="439"/>
        <v>5587</v>
      </c>
    </row>
    <row r="5591" spans="1:11" x14ac:dyDescent="0.25">
      <c r="A5591" s="2">
        <v>5588</v>
      </c>
      <c r="B5591" s="9">
        <f>(ROUNDUP(Nebenrechnung_Break_Even!A5591/'Rüstprozess (DE)'!$E$30,0))*'Rüstprozess (DE)'!$E$28</f>
        <v>897</v>
      </c>
      <c r="C5591" s="10">
        <f>('Rüstprozess (DE)'!$E$12/3600)*A5591*'Rüstprozess (DE)'!$E$14</f>
        <v>931.33333333333326</v>
      </c>
      <c r="D5591" s="11">
        <f t="shared" si="435"/>
        <v>1828.3333333333333</v>
      </c>
      <c r="E5591" s="9">
        <f>(ROUNDUP(Nebenrechnung_Break_Even!A5591/'Rüstprozess (DE)'!$G$30,0))*'Rüstprozess (DE)'!$G$28</f>
        <v>889</v>
      </c>
      <c r="F5591" s="10">
        <f>('Rüstprozess (DE)'!$G$12/3600)*A5591*'Rüstprozess (DE)'!$E$14</f>
        <v>2794.0000000000005</v>
      </c>
      <c r="G5591" s="11">
        <f t="shared" si="436"/>
        <v>3683.0000000000005</v>
      </c>
      <c r="I5591" s="4">
        <f t="shared" si="437"/>
        <v>1854.6666666666672</v>
      </c>
      <c r="J5591" s="4">
        <f t="shared" si="438"/>
        <v>1854.6666666666672</v>
      </c>
      <c r="K5591" s="4">
        <f t="shared" si="439"/>
        <v>5588</v>
      </c>
    </row>
    <row r="5592" spans="1:11" x14ac:dyDescent="0.25">
      <c r="A5592" s="2">
        <v>5589</v>
      </c>
      <c r="B5592" s="9">
        <f>(ROUNDUP(Nebenrechnung_Break_Even!A5592/'Rüstprozess (DE)'!$E$30,0))*'Rüstprozess (DE)'!$E$28</f>
        <v>897</v>
      </c>
      <c r="C5592" s="10">
        <f>('Rüstprozess (DE)'!$E$12/3600)*A5592*'Rüstprozess (DE)'!$E$14</f>
        <v>931.5</v>
      </c>
      <c r="D5592" s="11">
        <f t="shared" si="435"/>
        <v>1828.5</v>
      </c>
      <c r="E5592" s="9">
        <f>(ROUNDUP(Nebenrechnung_Break_Even!A5592/'Rüstprozess (DE)'!$G$30,0))*'Rüstprozess (DE)'!$G$28</f>
        <v>889</v>
      </c>
      <c r="F5592" s="10">
        <f>('Rüstprozess (DE)'!$G$12/3600)*A5592*'Rüstprozess (DE)'!$E$14</f>
        <v>2794.5</v>
      </c>
      <c r="G5592" s="11">
        <f t="shared" si="436"/>
        <v>3683.5</v>
      </c>
      <c r="I5592" s="4">
        <f t="shared" si="437"/>
        <v>1855</v>
      </c>
      <c r="J5592" s="4">
        <f t="shared" si="438"/>
        <v>1855</v>
      </c>
      <c r="K5592" s="4">
        <f t="shared" si="439"/>
        <v>5589</v>
      </c>
    </row>
    <row r="5593" spans="1:11" x14ac:dyDescent="0.25">
      <c r="A5593" s="2">
        <v>5590</v>
      </c>
      <c r="B5593" s="9">
        <f>(ROUNDUP(Nebenrechnung_Break_Even!A5593/'Rüstprozess (DE)'!$E$30,0))*'Rüstprozess (DE)'!$E$28</f>
        <v>897</v>
      </c>
      <c r="C5593" s="10">
        <f>('Rüstprozess (DE)'!$E$12/3600)*A5593*'Rüstprozess (DE)'!$E$14</f>
        <v>931.66666666666674</v>
      </c>
      <c r="D5593" s="11">
        <f t="shared" si="435"/>
        <v>1828.6666666666667</v>
      </c>
      <c r="E5593" s="9">
        <f>(ROUNDUP(Nebenrechnung_Break_Even!A5593/'Rüstprozess (DE)'!$G$30,0))*'Rüstprozess (DE)'!$G$28</f>
        <v>889</v>
      </c>
      <c r="F5593" s="10">
        <f>('Rüstprozess (DE)'!$G$12/3600)*A5593*'Rüstprozess (DE)'!$E$14</f>
        <v>2795</v>
      </c>
      <c r="G5593" s="11">
        <f t="shared" si="436"/>
        <v>3684</v>
      </c>
      <c r="I5593" s="4">
        <f t="shared" si="437"/>
        <v>1855.3333333333333</v>
      </c>
      <c r="J5593" s="4">
        <f t="shared" si="438"/>
        <v>1855.3333333333333</v>
      </c>
      <c r="K5593" s="4">
        <f t="shared" si="439"/>
        <v>5590</v>
      </c>
    </row>
    <row r="5594" spans="1:11" x14ac:dyDescent="0.25">
      <c r="A5594" s="2">
        <v>5591</v>
      </c>
      <c r="B5594" s="9">
        <f>(ROUNDUP(Nebenrechnung_Break_Even!A5594/'Rüstprozess (DE)'!$E$30,0))*'Rüstprozess (DE)'!$E$28</f>
        <v>897</v>
      </c>
      <c r="C5594" s="10">
        <f>('Rüstprozess (DE)'!$E$12/3600)*A5594*'Rüstprozess (DE)'!$E$14</f>
        <v>931.83333333333337</v>
      </c>
      <c r="D5594" s="11">
        <f t="shared" si="435"/>
        <v>1828.8333333333335</v>
      </c>
      <c r="E5594" s="9">
        <f>(ROUNDUP(Nebenrechnung_Break_Even!A5594/'Rüstprozess (DE)'!$G$30,0))*'Rüstprozess (DE)'!$G$28</f>
        <v>889</v>
      </c>
      <c r="F5594" s="10">
        <f>('Rüstprozess (DE)'!$G$12/3600)*A5594*'Rüstprozess (DE)'!$E$14</f>
        <v>2795.5</v>
      </c>
      <c r="G5594" s="11">
        <f t="shared" si="436"/>
        <v>3684.5</v>
      </c>
      <c r="I5594" s="4">
        <f t="shared" si="437"/>
        <v>1855.6666666666665</v>
      </c>
      <c r="J5594" s="4">
        <f t="shared" si="438"/>
        <v>1855.6666666666665</v>
      </c>
      <c r="K5594" s="4">
        <f t="shared" si="439"/>
        <v>5591</v>
      </c>
    </row>
    <row r="5595" spans="1:11" x14ac:dyDescent="0.25">
      <c r="A5595" s="2">
        <v>5592</v>
      </c>
      <c r="B5595" s="9">
        <f>(ROUNDUP(Nebenrechnung_Break_Even!A5595/'Rüstprozess (DE)'!$E$30,0))*'Rüstprozess (DE)'!$E$28</f>
        <v>897</v>
      </c>
      <c r="C5595" s="10">
        <f>('Rüstprozess (DE)'!$E$12/3600)*A5595*'Rüstprozess (DE)'!$E$14</f>
        <v>932</v>
      </c>
      <c r="D5595" s="11">
        <f t="shared" si="435"/>
        <v>1829</v>
      </c>
      <c r="E5595" s="9">
        <f>(ROUNDUP(Nebenrechnung_Break_Even!A5595/'Rüstprozess (DE)'!$G$30,0))*'Rüstprozess (DE)'!$G$28</f>
        <v>889</v>
      </c>
      <c r="F5595" s="10">
        <f>('Rüstprozess (DE)'!$G$12/3600)*A5595*'Rüstprozess (DE)'!$E$14</f>
        <v>2796</v>
      </c>
      <c r="G5595" s="11">
        <f t="shared" si="436"/>
        <v>3685</v>
      </c>
      <c r="I5595" s="4">
        <f t="shared" si="437"/>
        <v>1856</v>
      </c>
      <c r="J5595" s="4">
        <f t="shared" si="438"/>
        <v>1856</v>
      </c>
      <c r="K5595" s="4">
        <f t="shared" si="439"/>
        <v>5592</v>
      </c>
    </row>
    <row r="5596" spans="1:11" x14ac:dyDescent="0.25">
      <c r="A5596" s="2">
        <v>5593</v>
      </c>
      <c r="B5596" s="9">
        <f>(ROUNDUP(Nebenrechnung_Break_Even!A5596/'Rüstprozess (DE)'!$E$30,0))*'Rüstprozess (DE)'!$E$28</f>
        <v>897</v>
      </c>
      <c r="C5596" s="10">
        <f>('Rüstprozess (DE)'!$E$12/3600)*A5596*'Rüstprozess (DE)'!$E$14</f>
        <v>932.16666666666674</v>
      </c>
      <c r="D5596" s="11">
        <f t="shared" si="435"/>
        <v>1829.1666666666667</v>
      </c>
      <c r="E5596" s="9">
        <f>(ROUNDUP(Nebenrechnung_Break_Even!A5596/'Rüstprozess (DE)'!$G$30,0))*'Rüstprozess (DE)'!$G$28</f>
        <v>889</v>
      </c>
      <c r="F5596" s="10">
        <f>('Rüstprozess (DE)'!$G$12/3600)*A5596*'Rüstprozess (DE)'!$E$14</f>
        <v>2796.5000000000005</v>
      </c>
      <c r="G5596" s="11">
        <f t="shared" si="436"/>
        <v>3685.5000000000005</v>
      </c>
      <c r="I5596" s="4">
        <f t="shared" si="437"/>
        <v>1856.3333333333337</v>
      </c>
      <c r="J5596" s="4">
        <f t="shared" si="438"/>
        <v>1856.3333333333337</v>
      </c>
      <c r="K5596" s="4">
        <f t="shared" si="439"/>
        <v>5593</v>
      </c>
    </row>
    <row r="5597" spans="1:11" x14ac:dyDescent="0.25">
      <c r="A5597" s="2">
        <v>5594</v>
      </c>
      <c r="B5597" s="9">
        <f>(ROUNDUP(Nebenrechnung_Break_Even!A5597/'Rüstprozess (DE)'!$E$30,0))*'Rüstprozess (DE)'!$E$28</f>
        <v>897</v>
      </c>
      <c r="C5597" s="10">
        <f>('Rüstprozess (DE)'!$E$12/3600)*A5597*'Rüstprozess (DE)'!$E$14</f>
        <v>932.33333333333337</v>
      </c>
      <c r="D5597" s="11">
        <f t="shared" si="435"/>
        <v>1829.3333333333335</v>
      </c>
      <c r="E5597" s="9">
        <f>(ROUNDUP(Nebenrechnung_Break_Even!A5597/'Rüstprozess (DE)'!$G$30,0))*'Rüstprozess (DE)'!$G$28</f>
        <v>889</v>
      </c>
      <c r="F5597" s="10">
        <f>('Rüstprozess (DE)'!$G$12/3600)*A5597*'Rüstprozess (DE)'!$E$14</f>
        <v>2797</v>
      </c>
      <c r="G5597" s="11">
        <f t="shared" si="436"/>
        <v>3686</v>
      </c>
      <c r="I5597" s="4">
        <f t="shared" si="437"/>
        <v>1856.6666666666665</v>
      </c>
      <c r="J5597" s="4">
        <f t="shared" si="438"/>
        <v>1856.6666666666665</v>
      </c>
      <c r="K5597" s="4">
        <f t="shared" si="439"/>
        <v>5594</v>
      </c>
    </row>
    <row r="5598" spans="1:11" x14ac:dyDescent="0.25">
      <c r="A5598" s="2">
        <v>5595</v>
      </c>
      <c r="B5598" s="9">
        <f>(ROUNDUP(Nebenrechnung_Break_Even!A5598/'Rüstprozess (DE)'!$E$30,0))*'Rüstprozess (DE)'!$E$28</f>
        <v>897</v>
      </c>
      <c r="C5598" s="10">
        <f>('Rüstprozess (DE)'!$E$12/3600)*A5598*'Rüstprozess (DE)'!$E$14</f>
        <v>932.5</v>
      </c>
      <c r="D5598" s="11">
        <f t="shared" si="435"/>
        <v>1829.5</v>
      </c>
      <c r="E5598" s="9">
        <f>(ROUNDUP(Nebenrechnung_Break_Even!A5598/'Rüstprozess (DE)'!$G$30,0))*'Rüstprozess (DE)'!$G$28</f>
        <v>889</v>
      </c>
      <c r="F5598" s="10">
        <f>('Rüstprozess (DE)'!$G$12/3600)*A5598*'Rüstprozess (DE)'!$E$14</f>
        <v>2797.5</v>
      </c>
      <c r="G5598" s="11">
        <f t="shared" si="436"/>
        <v>3686.5</v>
      </c>
      <c r="I5598" s="4">
        <f t="shared" si="437"/>
        <v>1857</v>
      </c>
      <c r="J5598" s="4">
        <f t="shared" si="438"/>
        <v>1857</v>
      </c>
      <c r="K5598" s="4">
        <f t="shared" si="439"/>
        <v>5595</v>
      </c>
    </row>
    <row r="5599" spans="1:11" x14ac:dyDescent="0.25">
      <c r="A5599" s="2">
        <v>5596</v>
      </c>
      <c r="B5599" s="9">
        <f>(ROUNDUP(Nebenrechnung_Break_Even!A5599/'Rüstprozess (DE)'!$E$30,0))*'Rüstprozess (DE)'!$E$28</f>
        <v>897</v>
      </c>
      <c r="C5599" s="10">
        <f>('Rüstprozess (DE)'!$E$12/3600)*A5599*'Rüstprozess (DE)'!$E$14</f>
        <v>932.66666666666663</v>
      </c>
      <c r="D5599" s="11">
        <f t="shared" si="435"/>
        <v>1829.6666666666665</v>
      </c>
      <c r="E5599" s="9">
        <f>(ROUNDUP(Nebenrechnung_Break_Even!A5599/'Rüstprozess (DE)'!$G$30,0))*'Rüstprozess (DE)'!$G$28</f>
        <v>889</v>
      </c>
      <c r="F5599" s="10">
        <f>('Rüstprozess (DE)'!$G$12/3600)*A5599*'Rüstprozess (DE)'!$E$14</f>
        <v>2798</v>
      </c>
      <c r="G5599" s="11">
        <f t="shared" si="436"/>
        <v>3687</v>
      </c>
      <c r="I5599" s="4">
        <f t="shared" si="437"/>
        <v>1857.3333333333335</v>
      </c>
      <c r="J5599" s="4">
        <f t="shared" si="438"/>
        <v>1857.3333333333335</v>
      </c>
      <c r="K5599" s="4">
        <f t="shared" si="439"/>
        <v>5596</v>
      </c>
    </row>
    <row r="5600" spans="1:11" x14ac:dyDescent="0.25">
      <c r="A5600" s="2">
        <v>5597</v>
      </c>
      <c r="B5600" s="9">
        <f>(ROUNDUP(Nebenrechnung_Break_Even!A5600/'Rüstprozess (DE)'!$E$30,0))*'Rüstprozess (DE)'!$E$28</f>
        <v>897</v>
      </c>
      <c r="C5600" s="10">
        <f>('Rüstprozess (DE)'!$E$12/3600)*A5600*'Rüstprozess (DE)'!$E$14</f>
        <v>932.83333333333326</v>
      </c>
      <c r="D5600" s="11">
        <f t="shared" si="435"/>
        <v>1829.8333333333333</v>
      </c>
      <c r="E5600" s="9">
        <f>(ROUNDUP(Nebenrechnung_Break_Even!A5600/'Rüstprozess (DE)'!$G$30,0))*'Rüstprozess (DE)'!$G$28</f>
        <v>889</v>
      </c>
      <c r="F5600" s="10">
        <f>('Rüstprozess (DE)'!$G$12/3600)*A5600*'Rüstprozess (DE)'!$E$14</f>
        <v>2798.5</v>
      </c>
      <c r="G5600" s="11">
        <f t="shared" si="436"/>
        <v>3687.5</v>
      </c>
      <c r="I5600" s="4">
        <f t="shared" si="437"/>
        <v>1857.6666666666667</v>
      </c>
      <c r="J5600" s="4">
        <f t="shared" si="438"/>
        <v>1857.6666666666667</v>
      </c>
      <c r="K5600" s="4">
        <f t="shared" si="439"/>
        <v>5597</v>
      </c>
    </row>
    <row r="5601" spans="1:11" x14ac:dyDescent="0.25">
      <c r="A5601" s="2">
        <v>5598</v>
      </c>
      <c r="B5601" s="9">
        <f>(ROUNDUP(Nebenrechnung_Break_Even!A5601/'Rüstprozess (DE)'!$E$30,0))*'Rüstprozess (DE)'!$E$28</f>
        <v>897</v>
      </c>
      <c r="C5601" s="10">
        <f>('Rüstprozess (DE)'!$E$12/3600)*A5601*'Rüstprozess (DE)'!$E$14</f>
        <v>933</v>
      </c>
      <c r="D5601" s="11">
        <f t="shared" si="435"/>
        <v>1830</v>
      </c>
      <c r="E5601" s="9">
        <f>(ROUNDUP(Nebenrechnung_Break_Even!A5601/'Rüstprozess (DE)'!$G$30,0))*'Rüstprozess (DE)'!$G$28</f>
        <v>889</v>
      </c>
      <c r="F5601" s="10">
        <f>('Rüstprozess (DE)'!$G$12/3600)*A5601*'Rüstprozess (DE)'!$E$14</f>
        <v>2799.0000000000005</v>
      </c>
      <c r="G5601" s="11">
        <f t="shared" si="436"/>
        <v>3688.0000000000005</v>
      </c>
      <c r="I5601" s="4">
        <f t="shared" si="437"/>
        <v>1858.0000000000005</v>
      </c>
      <c r="J5601" s="4">
        <f t="shared" si="438"/>
        <v>1858.0000000000005</v>
      </c>
      <c r="K5601" s="4">
        <f t="shared" si="439"/>
        <v>5598</v>
      </c>
    </row>
    <row r="5602" spans="1:11" x14ac:dyDescent="0.25">
      <c r="A5602" s="2">
        <v>5599</v>
      </c>
      <c r="B5602" s="9">
        <f>(ROUNDUP(Nebenrechnung_Break_Even!A5602/'Rüstprozess (DE)'!$E$30,0))*'Rüstprozess (DE)'!$E$28</f>
        <v>897</v>
      </c>
      <c r="C5602" s="10">
        <f>('Rüstprozess (DE)'!$E$12/3600)*A5602*'Rüstprozess (DE)'!$E$14</f>
        <v>933.16666666666663</v>
      </c>
      <c r="D5602" s="11">
        <f t="shared" si="435"/>
        <v>1830.1666666666665</v>
      </c>
      <c r="E5602" s="9">
        <f>(ROUNDUP(Nebenrechnung_Break_Even!A5602/'Rüstprozess (DE)'!$G$30,0))*'Rüstprozess (DE)'!$G$28</f>
        <v>889</v>
      </c>
      <c r="F5602" s="10">
        <f>('Rüstprozess (DE)'!$G$12/3600)*A5602*'Rüstprozess (DE)'!$E$14</f>
        <v>2799.5</v>
      </c>
      <c r="G5602" s="11">
        <f t="shared" si="436"/>
        <v>3688.5</v>
      </c>
      <c r="I5602" s="4">
        <f t="shared" si="437"/>
        <v>1858.3333333333335</v>
      </c>
      <c r="J5602" s="4">
        <f t="shared" si="438"/>
        <v>1858.3333333333335</v>
      </c>
      <c r="K5602" s="4">
        <f t="shared" si="439"/>
        <v>5599</v>
      </c>
    </row>
    <row r="5603" spans="1:11" x14ac:dyDescent="0.25">
      <c r="A5603" s="2">
        <v>5600</v>
      </c>
      <c r="B5603" s="9">
        <f>(ROUNDUP(Nebenrechnung_Break_Even!A5603/'Rüstprozess (DE)'!$E$30,0))*'Rüstprozess (DE)'!$E$28</f>
        <v>897</v>
      </c>
      <c r="C5603" s="10">
        <f>('Rüstprozess (DE)'!$E$12/3600)*A5603*'Rüstprozess (DE)'!$E$14</f>
        <v>933.33333333333326</v>
      </c>
      <c r="D5603" s="11">
        <f t="shared" si="435"/>
        <v>1830.3333333333333</v>
      </c>
      <c r="E5603" s="9">
        <f>(ROUNDUP(Nebenrechnung_Break_Even!A5603/'Rüstprozess (DE)'!$G$30,0))*'Rüstprozess (DE)'!$G$28</f>
        <v>889</v>
      </c>
      <c r="F5603" s="10">
        <f>('Rüstprozess (DE)'!$G$12/3600)*A5603*'Rüstprozess (DE)'!$E$14</f>
        <v>2800</v>
      </c>
      <c r="G5603" s="11">
        <f t="shared" si="436"/>
        <v>3689</v>
      </c>
      <c r="I5603" s="4">
        <f t="shared" si="437"/>
        <v>1858.6666666666667</v>
      </c>
      <c r="J5603" s="4">
        <f t="shared" si="438"/>
        <v>1858.6666666666667</v>
      </c>
      <c r="K5603" s="4">
        <f t="shared" si="439"/>
        <v>5600</v>
      </c>
    </row>
    <row r="5604" spans="1:11" x14ac:dyDescent="0.25">
      <c r="A5604" s="2">
        <v>5601</v>
      </c>
      <c r="B5604" s="9">
        <f>(ROUNDUP(Nebenrechnung_Break_Even!A5604/'Rüstprozess (DE)'!$E$30,0))*'Rüstprozess (DE)'!$E$28</f>
        <v>897</v>
      </c>
      <c r="C5604" s="10">
        <f>('Rüstprozess (DE)'!$E$12/3600)*A5604*'Rüstprozess (DE)'!$E$14</f>
        <v>933.5</v>
      </c>
      <c r="D5604" s="11">
        <f t="shared" si="435"/>
        <v>1830.5</v>
      </c>
      <c r="E5604" s="9">
        <f>(ROUNDUP(Nebenrechnung_Break_Even!A5604/'Rüstprozess (DE)'!$G$30,0))*'Rüstprozess (DE)'!$G$28</f>
        <v>1016</v>
      </c>
      <c r="F5604" s="10">
        <f>('Rüstprozess (DE)'!$G$12/3600)*A5604*'Rüstprozess (DE)'!$E$14</f>
        <v>2800.5</v>
      </c>
      <c r="G5604" s="11">
        <f t="shared" si="436"/>
        <v>3816.5</v>
      </c>
      <c r="I5604" s="4">
        <f t="shared" si="437"/>
        <v>1986</v>
      </c>
      <c r="J5604" s="4">
        <f t="shared" si="438"/>
        <v>1986</v>
      </c>
      <c r="K5604" s="4">
        <f t="shared" si="439"/>
        <v>5601</v>
      </c>
    </row>
    <row r="5605" spans="1:11" x14ac:dyDescent="0.25">
      <c r="A5605" s="2">
        <v>5602</v>
      </c>
      <c r="B5605" s="9">
        <f>(ROUNDUP(Nebenrechnung_Break_Even!A5605/'Rüstprozess (DE)'!$E$30,0))*'Rüstprozess (DE)'!$E$28</f>
        <v>897</v>
      </c>
      <c r="C5605" s="10">
        <f>('Rüstprozess (DE)'!$E$12/3600)*A5605*'Rüstprozess (DE)'!$E$14</f>
        <v>933.66666666666663</v>
      </c>
      <c r="D5605" s="11">
        <f t="shared" si="435"/>
        <v>1830.6666666666665</v>
      </c>
      <c r="E5605" s="9">
        <f>(ROUNDUP(Nebenrechnung_Break_Even!A5605/'Rüstprozess (DE)'!$G$30,0))*'Rüstprozess (DE)'!$G$28</f>
        <v>1016</v>
      </c>
      <c r="F5605" s="10">
        <f>('Rüstprozess (DE)'!$G$12/3600)*A5605*'Rüstprozess (DE)'!$E$14</f>
        <v>2801</v>
      </c>
      <c r="G5605" s="11">
        <f t="shared" si="436"/>
        <v>3817</v>
      </c>
      <c r="I5605" s="4">
        <f t="shared" si="437"/>
        <v>1986.3333333333335</v>
      </c>
      <c r="J5605" s="4">
        <f t="shared" si="438"/>
        <v>1986.3333333333335</v>
      </c>
      <c r="K5605" s="4">
        <f t="shared" si="439"/>
        <v>5602</v>
      </c>
    </row>
    <row r="5606" spans="1:11" x14ac:dyDescent="0.25">
      <c r="A5606" s="2">
        <v>5603</v>
      </c>
      <c r="B5606" s="9">
        <f>(ROUNDUP(Nebenrechnung_Break_Even!A5606/'Rüstprozess (DE)'!$E$30,0))*'Rüstprozess (DE)'!$E$28</f>
        <v>897</v>
      </c>
      <c r="C5606" s="10">
        <f>('Rüstprozess (DE)'!$E$12/3600)*A5606*'Rüstprozess (DE)'!$E$14</f>
        <v>933.83333333333326</v>
      </c>
      <c r="D5606" s="11">
        <f t="shared" si="435"/>
        <v>1830.8333333333333</v>
      </c>
      <c r="E5606" s="9">
        <f>(ROUNDUP(Nebenrechnung_Break_Even!A5606/'Rüstprozess (DE)'!$G$30,0))*'Rüstprozess (DE)'!$G$28</f>
        <v>1016</v>
      </c>
      <c r="F5606" s="10">
        <f>('Rüstprozess (DE)'!$G$12/3600)*A5606*'Rüstprozess (DE)'!$E$14</f>
        <v>2801.5000000000005</v>
      </c>
      <c r="G5606" s="11">
        <f t="shared" si="436"/>
        <v>3817.5000000000005</v>
      </c>
      <c r="I5606" s="4">
        <f t="shared" si="437"/>
        <v>1986.6666666666672</v>
      </c>
      <c r="J5606" s="4">
        <f t="shared" si="438"/>
        <v>1986.6666666666672</v>
      </c>
      <c r="K5606" s="4">
        <f t="shared" si="439"/>
        <v>5603</v>
      </c>
    </row>
    <row r="5607" spans="1:11" x14ac:dyDescent="0.25">
      <c r="A5607" s="2">
        <v>5604</v>
      </c>
      <c r="B5607" s="9">
        <f>(ROUNDUP(Nebenrechnung_Break_Even!A5607/'Rüstprozess (DE)'!$E$30,0))*'Rüstprozess (DE)'!$E$28</f>
        <v>897</v>
      </c>
      <c r="C5607" s="10">
        <f>('Rüstprozess (DE)'!$E$12/3600)*A5607*'Rüstprozess (DE)'!$E$14</f>
        <v>934</v>
      </c>
      <c r="D5607" s="11">
        <f t="shared" si="435"/>
        <v>1831</v>
      </c>
      <c r="E5607" s="9">
        <f>(ROUNDUP(Nebenrechnung_Break_Even!A5607/'Rüstprozess (DE)'!$G$30,0))*'Rüstprozess (DE)'!$G$28</f>
        <v>1016</v>
      </c>
      <c r="F5607" s="10">
        <f>('Rüstprozess (DE)'!$G$12/3600)*A5607*'Rüstprozess (DE)'!$E$14</f>
        <v>2802</v>
      </c>
      <c r="G5607" s="11">
        <f t="shared" si="436"/>
        <v>3818</v>
      </c>
      <c r="I5607" s="4">
        <f t="shared" si="437"/>
        <v>1987</v>
      </c>
      <c r="J5607" s="4">
        <f t="shared" si="438"/>
        <v>1987</v>
      </c>
      <c r="K5607" s="4">
        <f t="shared" si="439"/>
        <v>5604</v>
      </c>
    </row>
    <row r="5608" spans="1:11" x14ac:dyDescent="0.25">
      <c r="A5608" s="2">
        <v>5605</v>
      </c>
      <c r="B5608" s="9">
        <f>(ROUNDUP(Nebenrechnung_Break_Even!A5608/'Rüstprozess (DE)'!$E$30,0))*'Rüstprozess (DE)'!$E$28</f>
        <v>897</v>
      </c>
      <c r="C5608" s="10">
        <f>('Rüstprozess (DE)'!$E$12/3600)*A5608*'Rüstprozess (DE)'!$E$14</f>
        <v>934.16666666666674</v>
      </c>
      <c r="D5608" s="11">
        <f t="shared" si="435"/>
        <v>1831.1666666666667</v>
      </c>
      <c r="E5608" s="9">
        <f>(ROUNDUP(Nebenrechnung_Break_Even!A5608/'Rüstprozess (DE)'!$G$30,0))*'Rüstprozess (DE)'!$G$28</f>
        <v>1016</v>
      </c>
      <c r="F5608" s="10">
        <f>('Rüstprozess (DE)'!$G$12/3600)*A5608*'Rüstprozess (DE)'!$E$14</f>
        <v>2802.5</v>
      </c>
      <c r="G5608" s="11">
        <f t="shared" si="436"/>
        <v>3818.5</v>
      </c>
      <c r="I5608" s="4">
        <f t="shared" si="437"/>
        <v>1987.3333333333333</v>
      </c>
      <c r="J5608" s="4">
        <f t="shared" si="438"/>
        <v>1987.3333333333333</v>
      </c>
      <c r="K5608" s="4">
        <f t="shared" si="439"/>
        <v>5605</v>
      </c>
    </row>
    <row r="5609" spans="1:11" x14ac:dyDescent="0.25">
      <c r="A5609" s="2">
        <v>5606</v>
      </c>
      <c r="B5609" s="9">
        <f>(ROUNDUP(Nebenrechnung_Break_Even!A5609/'Rüstprozess (DE)'!$E$30,0))*'Rüstprozess (DE)'!$E$28</f>
        <v>897</v>
      </c>
      <c r="C5609" s="10">
        <f>('Rüstprozess (DE)'!$E$12/3600)*A5609*'Rüstprozess (DE)'!$E$14</f>
        <v>934.33333333333337</v>
      </c>
      <c r="D5609" s="11">
        <f t="shared" si="435"/>
        <v>1831.3333333333335</v>
      </c>
      <c r="E5609" s="9">
        <f>(ROUNDUP(Nebenrechnung_Break_Even!A5609/'Rüstprozess (DE)'!$G$30,0))*'Rüstprozess (DE)'!$G$28</f>
        <v>1016</v>
      </c>
      <c r="F5609" s="10">
        <f>('Rüstprozess (DE)'!$G$12/3600)*A5609*'Rüstprozess (DE)'!$E$14</f>
        <v>2803</v>
      </c>
      <c r="G5609" s="11">
        <f t="shared" si="436"/>
        <v>3819</v>
      </c>
      <c r="I5609" s="4">
        <f t="shared" si="437"/>
        <v>1987.6666666666665</v>
      </c>
      <c r="J5609" s="4">
        <f t="shared" si="438"/>
        <v>1987.6666666666665</v>
      </c>
      <c r="K5609" s="4">
        <f t="shared" si="439"/>
        <v>5606</v>
      </c>
    </row>
    <row r="5610" spans="1:11" x14ac:dyDescent="0.25">
      <c r="A5610" s="2">
        <v>5607</v>
      </c>
      <c r="B5610" s="9">
        <f>(ROUNDUP(Nebenrechnung_Break_Even!A5610/'Rüstprozess (DE)'!$E$30,0))*'Rüstprozess (DE)'!$E$28</f>
        <v>897</v>
      </c>
      <c r="C5610" s="10">
        <f>('Rüstprozess (DE)'!$E$12/3600)*A5610*'Rüstprozess (DE)'!$E$14</f>
        <v>934.5</v>
      </c>
      <c r="D5610" s="11">
        <f t="shared" si="435"/>
        <v>1831.5</v>
      </c>
      <c r="E5610" s="9">
        <f>(ROUNDUP(Nebenrechnung_Break_Even!A5610/'Rüstprozess (DE)'!$G$30,0))*'Rüstprozess (DE)'!$G$28</f>
        <v>1016</v>
      </c>
      <c r="F5610" s="10">
        <f>('Rüstprozess (DE)'!$G$12/3600)*A5610*'Rüstprozess (DE)'!$E$14</f>
        <v>2803.5</v>
      </c>
      <c r="G5610" s="11">
        <f t="shared" si="436"/>
        <v>3819.5</v>
      </c>
      <c r="I5610" s="4">
        <f t="shared" si="437"/>
        <v>1988</v>
      </c>
      <c r="J5610" s="4">
        <f t="shared" si="438"/>
        <v>1988</v>
      </c>
      <c r="K5610" s="4">
        <f t="shared" si="439"/>
        <v>5607</v>
      </c>
    </row>
    <row r="5611" spans="1:11" x14ac:dyDescent="0.25">
      <c r="A5611" s="2">
        <v>5608</v>
      </c>
      <c r="B5611" s="9">
        <f>(ROUNDUP(Nebenrechnung_Break_Even!A5611/'Rüstprozess (DE)'!$E$30,0))*'Rüstprozess (DE)'!$E$28</f>
        <v>897</v>
      </c>
      <c r="C5611" s="10">
        <f>('Rüstprozess (DE)'!$E$12/3600)*A5611*'Rüstprozess (DE)'!$E$14</f>
        <v>934.66666666666674</v>
      </c>
      <c r="D5611" s="11">
        <f t="shared" si="435"/>
        <v>1831.6666666666667</v>
      </c>
      <c r="E5611" s="9">
        <f>(ROUNDUP(Nebenrechnung_Break_Even!A5611/'Rüstprozess (DE)'!$G$30,0))*'Rüstprozess (DE)'!$G$28</f>
        <v>1016</v>
      </c>
      <c r="F5611" s="10">
        <f>('Rüstprozess (DE)'!$G$12/3600)*A5611*'Rüstprozess (DE)'!$E$14</f>
        <v>2804.0000000000005</v>
      </c>
      <c r="G5611" s="11">
        <f t="shared" si="436"/>
        <v>3820.0000000000005</v>
      </c>
      <c r="I5611" s="4">
        <f t="shared" si="437"/>
        <v>1988.3333333333337</v>
      </c>
      <c r="J5611" s="4">
        <f t="shared" si="438"/>
        <v>1988.3333333333337</v>
      </c>
      <c r="K5611" s="4">
        <f t="shared" si="439"/>
        <v>5608</v>
      </c>
    </row>
    <row r="5612" spans="1:11" x14ac:dyDescent="0.25">
      <c r="A5612" s="2">
        <v>5609</v>
      </c>
      <c r="B5612" s="9">
        <f>(ROUNDUP(Nebenrechnung_Break_Even!A5612/'Rüstprozess (DE)'!$E$30,0))*'Rüstprozess (DE)'!$E$28</f>
        <v>897</v>
      </c>
      <c r="C5612" s="10">
        <f>('Rüstprozess (DE)'!$E$12/3600)*A5612*'Rüstprozess (DE)'!$E$14</f>
        <v>934.83333333333337</v>
      </c>
      <c r="D5612" s="11">
        <f t="shared" si="435"/>
        <v>1831.8333333333335</v>
      </c>
      <c r="E5612" s="9">
        <f>(ROUNDUP(Nebenrechnung_Break_Even!A5612/'Rüstprozess (DE)'!$G$30,0))*'Rüstprozess (DE)'!$G$28</f>
        <v>1016</v>
      </c>
      <c r="F5612" s="10">
        <f>('Rüstprozess (DE)'!$G$12/3600)*A5612*'Rüstprozess (DE)'!$E$14</f>
        <v>2804.5</v>
      </c>
      <c r="G5612" s="11">
        <f t="shared" si="436"/>
        <v>3820.5</v>
      </c>
      <c r="I5612" s="4">
        <f t="shared" si="437"/>
        <v>1988.6666666666665</v>
      </c>
      <c r="J5612" s="4">
        <f t="shared" si="438"/>
        <v>1988.6666666666665</v>
      </c>
      <c r="K5612" s="4">
        <f t="shared" si="439"/>
        <v>5609</v>
      </c>
    </row>
    <row r="5613" spans="1:11" x14ac:dyDescent="0.25">
      <c r="A5613" s="2">
        <v>5610</v>
      </c>
      <c r="B5613" s="9">
        <f>(ROUNDUP(Nebenrechnung_Break_Even!A5613/'Rüstprozess (DE)'!$E$30,0))*'Rüstprozess (DE)'!$E$28</f>
        <v>897</v>
      </c>
      <c r="C5613" s="10">
        <f>('Rüstprozess (DE)'!$E$12/3600)*A5613*'Rüstprozess (DE)'!$E$14</f>
        <v>935</v>
      </c>
      <c r="D5613" s="11">
        <f t="shared" si="435"/>
        <v>1832</v>
      </c>
      <c r="E5613" s="9">
        <f>(ROUNDUP(Nebenrechnung_Break_Even!A5613/'Rüstprozess (DE)'!$G$30,0))*'Rüstprozess (DE)'!$G$28</f>
        <v>1016</v>
      </c>
      <c r="F5613" s="10">
        <f>('Rüstprozess (DE)'!$G$12/3600)*A5613*'Rüstprozess (DE)'!$E$14</f>
        <v>2805</v>
      </c>
      <c r="G5613" s="11">
        <f t="shared" si="436"/>
        <v>3821</v>
      </c>
      <c r="I5613" s="4">
        <f t="shared" si="437"/>
        <v>1989</v>
      </c>
      <c r="J5613" s="4">
        <f t="shared" si="438"/>
        <v>1989</v>
      </c>
      <c r="K5613" s="4">
        <f t="shared" si="439"/>
        <v>5610</v>
      </c>
    </row>
    <row r="5614" spans="1:11" x14ac:dyDescent="0.25">
      <c r="A5614" s="2">
        <v>5611</v>
      </c>
      <c r="B5614" s="9">
        <f>(ROUNDUP(Nebenrechnung_Break_Even!A5614/'Rüstprozess (DE)'!$E$30,0))*'Rüstprozess (DE)'!$E$28</f>
        <v>897</v>
      </c>
      <c r="C5614" s="10">
        <f>('Rüstprozess (DE)'!$E$12/3600)*A5614*'Rüstprozess (DE)'!$E$14</f>
        <v>935.16666666666663</v>
      </c>
      <c r="D5614" s="11">
        <f t="shared" si="435"/>
        <v>1832.1666666666665</v>
      </c>
      <c r="E5614" s="9">
        <f>(ROUNDUP(Nebenrechnung_Break_Even!A5614/'Rüstprozess (DE)'!$G$30,0))*'Rüstprozess (DE)'!$G$28</f>
        <v>1016</v>
      </c>
      <c r="F5614" s="10">
        <f>('Rüstprozess (DE)'!$G$12/3600)*A5614*'Rüstprozess (DE)'!$E$14</f>
        <v>2805.5</v>
      </c>
      <c r="G5614" s="11">
        <f t="shared" si="436"/>
        <v>3821.5</v>
      </c>
      <c r="I5614" s="4">
        <f t="shared" si="437"/>
        <v>1989.3333333333335</v>
      </c>
      <c r="J5614" s="4">
        <f t="shared" si="438"/>
        <v>1989.3333333333335</v>
      </c>
      <c r="K5614" s="4">
        <f t="shared" si="439"/>
        <v>5611</v>
      </c>
    </row>
    <row r="5615" spans="1:11" x14ac:dyDescent="0.25">
      <c r="A5615" s="2">
        <v>5612</v>
      </c>
      <c r="B5615" s="9">
        <f>(ROUNDUP(Nebenrechnung_Break_Even!A5615/'Rüstprozess (DE)'!$E$30,0))*'Rüstprozess (DE)'!$E$28</f>
        <v>897</v>
      </c>
      <c r="C5615" s="10">
        <f>('Rüstprozess (DE)'!$E$12/3600)*A5615*'Rüstprozess (DE)'!$E$14</f>
        <v>935.33333333333326</v>
      </c>
      <c r="D5615" s="11">
        <f t="shared" si="435"/>
        <v>1832.3333333333333</v>
      </c>
      <c r="E5615" s="9">
        <f>(ROUNDUP(Nebenrechnung_Break_Even!A5615/'Rüstprozess (DE)'!$G$30,0))*'Rüstprozess (DE)'!$G$28</f>
        <v>1016</v>
      </c>
      <c r="F5615" s="10">
        <f>('Rüstprozess (DE)'!$G$12/3600)*A5615*'Rüstprozess (DE)'!$E$14</f>
        <v>2806</v>
      </c>
      <c r="G5615" s="11">
        <f t="shared" si="436"/>
        <v>3822</v>
      </c>
      <c r="I5615" s="4">
        <f t="shared" si="437"/>
        <v>1989.6666666666667</v>
      </c>
      <c r="J5615" s="4">
        <f t="shared" si="438"/>
        <v>1989.6666666666667</v>
      </c>
      <c r="K5615" s="4">
        <f t="shared" si="439"/>
        <v>5612</v>
      </c>
    </row>
    <row r="5616" spans="1:11" x14ac:dyDescent="0.25">
      <c r="A5616" s="2">
        <v>5613</v>
      </c>
      <c r="B5616" s="9">
        <f>(ROUNDUP(Nebenrechnung_Break_Even!A5616/'Rüstprozess (DE)'!$E$30,0))*'Rüstprozess (DE)'!$E$28</f>
        <v>897</v>
      </c>
      <c r="C5616" s="10">
        <f>('Rüstprozess (DE)'!$E$12/3600)*A5616*'Rüstprozess (DE)'!$E$14</f>
        <v>935.5</v>
      </c>
      <c r="D5616" s="11">
        <f t="shared" si="435"/>
        <v>1832.5</v>
      </c>
      <c r="E5616" s="9">
        <f>(ROUNDUP(Nebenrechnung_Break_Even!A5616/'Rüstprozess (DE)'!$G$30,0))*'Rüstprozess (DE)'!$G$28</f>
        <v>1016</v>
      </c>
      <c r="F5616" s="10">
        <f>('Rüstprozess (DE)'!$G$12/3600)*A5616*'Rüstprozess (DE)'!$E$14</f>
        <v>2806.5000000000005</v>
      </c>
      <c r="G5616" s="11">
        <f t="shared" si="436"/>
        <v>3822.5000000000005</v>
      </c>
      <c r="I5616" s="4">
        <f t="shared" si="437"/>
        <v>1990.0000000000005</v>
      </c>
      <c r="J5616" s="4">
        <f t="shared" si="438"/>
        <v>1990.0000000000005</v>
      </c>
      <c r="K5616" s="4">
        <f t="shared" si="439"/>
        <v>5613</v>
      </c>
    </row>
    <row r="5617" spans="1:11" x14ac:dyDescent="0.25">
      <c r="A5617" s="2">
        <v>5614</v>
      </c>
      <c r="B5617" s="9">
        <f>(ROUNDUP(Nebenrechnung_Break_Even!A5617/'Rüstprozess (DE)'!$E$30,0))*'Rüstprozess (DE)'!$E$28</f>
        <v>897</v>
      </c>
      <c r="C5617" s="10">
        <f>('Rüstprozess (DE)'!$E$12/3600)*A5617*'Rüstprozess (DE)'!$E$14</f>
        <v>935.66666666666663</v>
      </c>
      <c r="D5617" s="11">
        <f t="shared" si="435"/>
        <v>1832.6666666666665</v>
      </c>
      <c r="E5617" s="9">
        <f>(ROUNDUP(Nebenrechnung_Break_Even!A5617/'Rüstprozess (DE)'!$G$30,0))*'Rüstprozess (DE)'!$G$28</f>
        <v>1016</v>
      </c>
      <c r="F5617" s="10">
        <f>('Rüstprozess (DE)'!$G$12/3600)*A5617*'Rüstprozess (DE)'!$E$14</f>
        <v>2807</v>
      </c>
      <c r="G5617" s="11">
        <f t="shared" si="436"/>
        <v>3823</v>
      </c>
      <c r="I5617" s="4">
        <f t="shared" si="437"/>
        <v>1990.3333333333335</v>
      </c>
      <c r="J5617" s="4">
        <f t="shared" si="438"/>
        <v>1990.3333333333335</v>
      </c>
      <c r="K5617" s="4">
        <f t="shared" si="439"/>
        <v>5614</v>
      </c>
    </row>
    <row r="5618" spans="1:11" x14ac:dyDescent="0.25">
      <c r="A5618" s="2">
        <v>5615</v>
      </c>
      <c r="B5618" s="9">
        <f>(ROUNDUP(Nebenrechnung_Break_Even!A5618/'Rüstprozess (DE)'!$E$30,0))*'Rüstprozess (DE)'!$E$28</f>
        <v>897</v>
      </c>
      <c r="C5618" s="10">
        <f>('Rüstprozess (DE)'!$E$12/3600)*A5618*'Rüstprozess (DE)'!$E$14</f>
        <v>935.83333333333326</v>
      </c>
      <c r="D5618" s="11">
        <f t="shared" si="435"/>
        <v>1832.8333333333333</v>
      </c>
      <c r="E5618" s="9">
        <f>(ROUNDUP(Nebenrechnung_Break_Even!A5618/'Rüstprozess (DE)'!$G$30,0))*'Rüstprozess (DE)'!$G$28</f>
        <v>1016</v>
      </c>
      <c r="F5618" s="10">
        <f>('Rüstprozess (DE)'!$G$12/3600)*A5618*'Rüstprozess (DE)'!$E$14</f>
        <v>2807.5</v>
      </c>
      <c r="G5618" s="11">
        <f t="shared" si="436"/>
        <v>3823.5</v>
      </c>
      <c r="I5618" s="4">
        <f t="shared" si="437"/>
        <v>1990.6666666666667</v>
      </c>
      <c r="J5618" s="4">
        <f t="shared" si="438"/>
        <v>1990.6666666666667</v>
      </c>
      <c r="K5618" s="4">
        <f t="shared" si="439"/>
        <v>5615</v>
      </c>
    </row>
    <row r="5619" spans="1:11" x14ac:dyDescent="0.25">
      <c r="A5619" s="2">
        <v>5616</v>
      </c>
      <c r="B5619" s="9">
        <f>(ROUNDUP(Nebenrechnung_Break_Even!A5619/'Rüstprozess (DE)'!$E$30,0))*'Rüstprozess (DE)'!$E$28</f>
        <v>897</v>
      </c>
      <c r="C5619" s="10">
        <f>('Rüstprozess (DE)'!$E$12/3600)*A5619*'Rüstprozess (DE)'!$E$14</f>
        <v>936</v>
      </c>
      <c r="D5619" s="11">
        <f t="shared" si="435"/>
        <v>1833</v>
      </c>
      <c r="E5619" s="9">
        <f>(ROUNDUP(Nebenrechnung_Break_Even!A5619/'Rüstprozess (DE)'!$G$30,0))*'Rüstprozess (DE)'!$G$28</f>
        <v>1016</v>
      </c>
      <c r="F5619" s="10">
        <f>('Rüstprozess (DE)'!$G$12/3600)*A5619*'Rüstprozess (DE)'!$E$14</f>
        <v>2808</v>
      </c>
      <c r="G5619" s="11">
        <f t="shared" si="436"/>
        <v>3824</v>
      </c>
      <c r="I5619" s="4">
        <f t="shared" si="437"/>
        <v>1991</v>
      </c>
      <c r="J5619" s="4">
        <f t="shared" si="438"/>
        <v>1991</v>
      </c>
      <c r="K5619" s="4">
        <f t="shared" si="439"/>
        <v>5616</v>
      </c>
    </row>
    <row r="5620" spans="1:11" x14ac:dyDescent="0.25">
      <c r="A5620" s="2">
        <v>5617</v>
      </c>
      <c r="B5620" s="9">
        <f>(ROUNDUP(Nebenrechnung_Break_Even!A5620/'Rüstprozess (DE)'!$E$30,0))*'Rüstprozess (DE)'!$E$28</f>
        <v>897</v>
      </c>
      <c r="C5620" s="10">
        <f>('Rüstprozess (DE)'!$E$12/3600)*A5620*'Rüstprozess (DE)'!$E$14</f>
        <v>936.16666666666663</v>
      </c>
      <c r="D5620" s="11">
        <f t="shared" si="435"/>
        <v>1833.1666666666665</v>
      </c>
      <c r="E5620" s="9">
        <f>(ROUNDUP(Nebenrechnung_Break_Even!A5620/'Rüstprozess (DE)'!$G$30,0))*'Rüstprozess (DE)'!$G$28</f>
        <v>1016</v>
      </c>
      <c r="F5620" s="10">
        <f>('Rüstprozess (DE)'!$G$12/3600)*A5620*'Rüstprozess (DE)'!$E$14</f>
        <v>2808.5</v>
      </c>
      <c r="G5620" s="11">
        <f t="shared" si="436"/>
        <v>3824.5</v>
      </c>
      <c r="I5620" s="4">
        <f t="shared" si="437"/>
        <v>1991.3333333333335</v>
      </c>
      <c r="J5620" s="4">
        <f t="shared" si="438"/>
        <v>1991.3333333333335</v>
      </c>
      <c r="K5620" s="4">
        <f t="shared" si="439"/>
        <v>5617</v>
      </c>
    </row>
    <row r="5621" spans="1:11" x14ac:dyDescent="0.25">
      <c r="A5621" s="2">
        <v>5618</v>
      </c>
      <c r="B5621" s="9">
        <f>(ROUNDUP(Nebenrechnung_Break_Even!A5621/'Rüstprozess (DE)'!$E$30,0))*'Rüstprozess (DE)'!$E$28</f>
        <v>897</v>
      </c>
      <c r="C5621" s="10">
        <f>('Rüstprozess (DE)'!$E$12/3600)*A5621*'Rüstprozess (DE)'!$E$14</f>
        <v>936.33333333333326</v>
      </c>
      <c r="D5621" s="11">
        <f t="shared" si="435"/>
        <v>1833.3333333333333</v>
      </c>
      <c r="E5621" s="9">
        <f>(ROUNDUP(Nebenrechnung_Break_Even!A5621/'Rüstprozess (DE)'!$G$30,0))*'Rüstprozess (DE)'!$G$28</f>
        <v>1016</v>
      </c>
      <c r="F5621" s="10">
        <f>('Rüstprozess (DE)'!$G$12/3600)*A5621*'Rüstprozess (DE)'!$E$14</f>
        <v>2809.0000000000005</v>
      </c>
      <c r="G5621" s="11">
        <f t="shared" si="436"/>
        <v>3825.0000000000005</v>
      </c>
      <c r="I5621" s="4">
        <f t="shared" si="437"/>
        <v>1991.6666666666672</v>
      </c>
      <c r="J5621" s="4">
        <f t="shared" si="438"/>
        <v>1991.6666666666672</v>
      </c>
      <c r="K5621" s="4">
        <f t="shared" si="439"/>
        <v>5618</v>
      </c>
    </row>
    <row r="5622" spans="1:11" x14ac:dyDescent="0.25">
      <c r="A5622" s="2">
        <v>5619</v>
      </c>
      <c r="B5622" s="9">
        <f>(ROUNDUP(Nebenrechnung_Break_Even!A5622/'Rüstprozess (DE)'!$E$30,0))*'Rüstprozess (DE)'!$E$28</f>
        <v>897</v>
      </c>
      <c r="C5622" s="10">
        <f>('Rüstprozess (DE)'!$E$12/3600)*A5622*'Rüstprozess (DE)'!$E$14</f>
        <v>936.5</v>
      </c>
      <c r="D5622" s="11">
        <f t="shared" si="435"/>
        <v>1833.5</v>
      </c>
      <c r="E5622" s="9">
        <f>(ROUNDUP(Nebenrechnung_Break_Even!A5622/'Rüstprozess (DE)'!$G$30,0))*'Rüstprozess (DE)'!$G$28</f>
        <v>1016</v>
      </c>
      <c r="F5622" s="10">
        <f>('Rüstprozess (DE)'!$G$12/3600)*A5622*'Rüstprozess (DE)'!$E$14</f>
        <v>2809.5</v>
      </c>
      <c r="G5622" s="11">
        <f t="shared" si="436"/>
        <v>3825.5</v>
      </c>
      <c r="I5622" s="4">
        <f t="shared" si="437"/>
        <v>1992</v>
      </c>
      <c r="J5622" s="4">
        <f t="shared" si="438"/>
        <v>1992</v>
      </c>
      <c r="K5622" s="4">
        <f t="shared" si="439"/>
        <v>5619</v>
      </c>
    </row>
    <row r="5623" spans="1:11" x14ac:dyDescent="0.25">
      <c r="A5623" s="2">
        <v>5620</v>
      </c>
      <c r="B5623" s="9">
        <f>(ROUNDUP(Nebenrechnung_Break_Even!A5623/'Rüstprozess (DE)'!$E$30,0))*'Rüstprozess (DE)'!$E$28</f>
        <v>897</v>
      </c>
      <c r="C5623" s="10">
        <f>('Rüstprozess (DE)'!$E$12/3600)*A5623*'Rüstprozess (DE)'!$E$14</f>
        <v>936.66666666666674</v>
      </c>
      <c r="D5623" s="11">
        <f t="shared" si="435"/>
        <v>1833.6666666666667</v>
      </c>
      <c r="E5623" s="9">
        <f>(ROUNDUP(Nebenrechnung_Break_Even!A5623/'Rüstprozess (DE)'!$G$30,0))*'Rüstprozess (DE)'!$G$28</f>
        <v>1016</v>
      </c>
      <c r="F5623" s="10">
        <f>('Rüstprozess (DE)'!$G$12/3600)*A5623*'Rüstprozess (DE)'!$E$14</f>
        <v>2810</v>
      </c>
      <c r="G5623" s="11">
        <f t="shared" si="436"/>
        <v>3826</v>
      </c>
      <c r="I5623" s="4">
        <f t="shared" si="437"/>
        <v>1992.3333333333333</v>
      </c>
      <c r="J5623" s="4">
        <f t="shared" si="438"/>
        <v>1992.3333333333333</v>
      </c>
      <c r="K5623" s="4">
        <f t="shared" si="439"/>
        <v>5620</v>
      </c>
    </row>
    <row r="5624" spans="1:11" x14ac:dyDescent="0.25">
      <c r="A5624" s="2">
        <v>5621</v>
      </c>
      <c r="B5624" s="9">
        <f>(ROUNDUP(Nebenrechnung_Break_Even!A5624/'Rüstprozess (DE)'!$E$30,0))*'Rüstprozess (DE)'!$E$28</f>
        <v>897</v>
      </c>
      <c r="C5624" s="10">
        <f>('Rüstprozess (DE)'!$E$12/3600)*A5624*'Rüstprozess (DE)'!$E$14</f>
        <v>936.83333333333337</v>
      </c>
      <c r="D5624" s="11">
        <f t="shared" si="435"/>
        <v>1833.8333333333335</v>
      </c>
      <c r="E5624" s="9">
        <f>(ROUNDUP(Nebenrechnung_Break_Even!A5624/'Rüstprozess (DE)'!$G$30,0))*'Rüstprozess (DE)'!$G$28</f>
        <v>1016</v>
      </c>
      <c r="F5624" s="10">
        <f>('Rüstprozess (DE)'!$G$12/3600)*A5624*'Rüstprozess (DE)'!$E$14</f>
        <v>2810.5</v>
      </c>
      <c r="G5624" s="11">
        <f t="shared" si="436"/>
        <v>3826.5</v>
      </c>
      <c r="I5624" s="4">
        <f t="shared" si="437"/>
        <v>1992.6666666666665</v>
      </c>
      <c r="J5624" s="4">
        <f t="shared" si="438"/>
        <v>1992.6666666666665</v>
      </c>
      <c r="K5624" s="4">
        <f t="shared" si="439"/>
        <v>5621</v>
      </c>
    </row>
    <row r="5625" spans="1:11" x14ac:dyDescent="0.25">
      <c r="A5625" s="2">
        <v>5622</v>
      </c>
      <c r="B5625" s="9">
        <f>(ROUNDUP(Nebenrechnung_Break_Even!A5625/'Rüstprozess (DE)'!$E$30,0))*'Rüstprozess (DE)'!$E$28</f>
        <v>897</v>
      </c>
      <c r="C5625" s="10">
        <f>('Rüstprozess (DE)'!$E$12/3600)*A5625*'Rüstprozess (DE)'!$E$14</f>
        <v>937</v>
      </c>
      <c r="D5625" s="11">
        <f t="shared" si="435"/>
        <v>1834</v>
      </c>
      <c r="E5625" s="9">
        <f>(ROUNDUP(Nebenrechnung_Break_Even!A5625/'Rüstprozess (DE)'!$G$30,0))*'Rüstprozess (DE)'!$G$28</f>
        <v>1016</v>
      </c>
      <c r="F5625" s="10">
        <f>('Rüstprozess (DE)'!$G$12/3600)*A5625*'Rüstprozess (DE)'!$E$14</f>
        <v>2811</v>
      </c>
      <c r="G5625" s="11">
        <f t="shared" si="436"/>
        <v>3827</v>
      </c>
      <c r="I5625" s="4">
        <f t="shared" si="437"/>
        <v>1993</v>
      </c>
      <c r="J5625" s="4">
        <f t="shared" si="438"/>
        <v>1993</v>
      </c>
      <c r="K5625" s="4">
        <f t="shared" si="439"/>
        <v>5622</v>
      </c>
    </row>
    <row r="5626" spans="1:11" x14ac:dyDescent="0.25">
      <c r="A5626" s="2">
        <v>5623</v>
      </c>
      <c r="B5626" s="9">
        <f>(ROUNDUP(Nebenrechnung_Break_Even!A5626/'Rüstprozess (DE)'!$E$30,0))*'Rüstprozess (DE)'!$E$28</f>
        <v>897</v>
      </c>
      <c r="C5626" s="10">
        <f>('Rüstprozess (DE)'!$E$12/3600)*A5626*'Rüstprozess (DE)'!$E$14</f>
        <v>937.16666666666674</v>
      </c>
      <c r="D5626" s="11">
        <f t="shared" si="435"/>
        <v>1834.1666666666667</v>
      </c>
      <c r="E5626" s="9">
        <f>(ROUNDUP(Nebenrechnung_Break_Even!A5626/'Rüstprozess (DE)'!$G$30,0))*'Rüstprozess (DE)'!$G$28</f>
        <v>1016</v>
      </c>
      <c r="F5626" s="10">
        <f>('Rüstprozess (DE)'!$G$12/3600)*A5626*'Rüstprozess (DE)'!$E$14</f>
        <v>2811.5000000000005</v>
      </c>
      <c r="G5626" s="11">
        <f t="shared" si="436"/>
        <v>3827.5000000000005</v>
      </c>
      <c r="I5626" s="4">
        <f t="shared" si="437"/>
        <v>1993.3333333333337</v>
      </c>
      <c r="J5626" s="4">
        <f t="shared" si="438"/>
        <v>1993.3333333333337</v>
      </c>
      <c r="K5626" s="4">
        <f t="shared" si="439"/>
        <v>5623</v>
      </c>
    </row>
    <row r="5627" spans="1:11" x14ac:dyDescent="0.25">
      <c r="A5627" s="2">
        <v>5624</v>
      </c>
      <c r="B5627" s="9">
        <f>(ROUNDUP(Nebenrechnung_Break_Even!A5627/'Rüstprozess (DE)'!$E$30,0))*'Rüstprozess (DE)'!$E$28</f>
        <v>897</v>
      </c>
      <c r="C5627" s="10">
        <f>('Rüstprozess (DE)'!$E$12/3600)*A5627*'Rüstprozess (DE)'!$E$14</f>
        <v>937.33333333333337</v>
      </c>
      <c r="D5627" s="11">
        <f t="shared" si="435"/>
        <v>1834.3333333333335</v>
      </c>
      <c r="E5627" s="9">
        <f>(ROUNDUP(Nebenrechnung_Break_Even!A5627/'Rüstprozess (DE)'!$G$30,0))*'Rüstprozess (DE)'!$G$28</f>
        <v>1016</v>
      </c>
      <c r="F5627" s="10">
        <f>('Rüstprozess (DE)'!$G$12/3600)*A5627*'Rüstprozess (DE)'!$E$14</f>
        <v>2812</v>
      </c>
      <c r="G5627" s="11">
        <f t="shared" si="436"/>
        <v>3828</v>
      </c>
      <c r="I5627" s="4">
        <f t="shared" si="437"/>
        <v>1993.6666666666665</v>
      </c>
      <c r="J5627" s="4">
        <f t="shared" si="438"/>
        <v>1993.6666666666665</v>
      </c>
      <c r="K5627" s="4">
        <f t="shared" si="439"/>
        <v>5624</v>
      </c>
    </row>
    <row r="5628" spans="1:11" x14ac:dyDescent="0.25">
      <c r="A5628" s="2">
        <v>5625</v>
      </c>
      <c r="B5628" s="9">
        <f>(ROUNDUP(Nebenrechnung_Break_Even!A5628/'Rüstprozess (DE)'!$E$30,0))*'Rüstprozess (DE)'!$E$28</f>
        <v>897</v>
      </c>
      <c r="C5628" s="10">
        <f>('Rüstprozess (DE)'!$E$12/3600)*A5628*'Rüstprozess (DE)'!$E$14</f>
        <v>937.5</v>
      </c>
      <c r="D5628" s="11">
        <f t="shared" si="435"/>
        <v>1834.5</v>
      </c>
      <c r="E5628" s="9">
        <f>(ROUNDUP(Nebenrechnung_Break_Even!A5628/'Rüstprozess (DE)'!$G$30,0))*'Rüstprozess (DE)'!$G$28</f>
        <v>1016</v>
      </c>
      <c r="F5628" s="10">
        <f>('Rüstprozess (DE)'!$G$12/3600)*A5628*'Rüstprozess (DE)'!$E$14</f>
        <v>2812.5</v>
      </c>
      <c r="G5628" s="11">
        <f t="shared" si="436"/>
        <v>3828.5</v>
      </c>
      <c r="I5628" s="4">
        <f t="shared" si="437"/>
        <v>1994</v>
      </c>
      <c r="J5628" s="4">
        <f t="shared" si="438"/>
        <v>1994</v>
      </c>
      <c r="K5628" s="4">
        <f t="shared" si="439"/>
        <v>5625</v>
      </c>
    </row>
    <row r="5629" spans="1:11" x14ac:dyDescent="0.25">
      <c r="A5629" s="2">
        <v>5626</v>
      </c>
      <c r="B5629" s="9">
        <f>(ROUNDUP(Nebenrechnung_Break_Even!A5629/'Rüstprozess (DE)'!$E$30,0))*'Rüstprozess (DE)'!$E$28</f>
        <v>897</v>
      </c>
      <c r="C5629" s="10">
        <f>('Rüstprozess (DE)'!$E$12/3600)*A5629*'Rüstprozess (DE)'!$E$14</f>
        <v>937.66666666666663</v>
      </c>
      <c r="D5629" s="11">
        <f t="shared" si="435"/>
        <v>1834.6666666666665</v>
      </c>
      <c r="E5629" s="9">
        <f>(ROUNDUP(Nebenrechnung_Break_Even!A5629/'Rüstprozess (DE)'!$G$30,0))*'Rüstprozess (DE)'!$G$28</f>
        <v>1016</v>
      </c>
      <c r="F5629" s="10">
        <f>('Rüstprozess (DE)'!$G$12/3600)*A5629*'Rüstprozess (DE)'!$E$14</f>
        <v>2813</v>
      </c>
      <c r="G5629" s="11">
        <f t="shared" si="436"/>
        <v>3829</v>
      </c>
      <c r="I5629" s="4">
        <f t="shared" si="437"/>
        <v>1994.3333333333335</v>
      </c>
      <c r="J5629" s="4">
        <f t="shared" si="438"/>
        <v>1994.3333333333335</v>
      </c>
      <c r="K5629" s="4">
        <f t="shared" si="439"/>
        <v>5626</v>
      </c>
    </row>
    <row r="5630" spans="1:11" x14ac:dyDescent="0.25">
      <c r="A5630" s="2">
        <v>5627</v>
      </c>
      <c r="B5630" s="9">
        <f>(ROUNDUP(Nebenrechnung_Break_Even!A5630/'Rüstprozess (DE)'!$E$30,0))*'Rüstprozess (DE)'!$E$28</f>
        <v>897</v>
      </c>
      <c r="C5630" s="10">
        <f>('Rüstprozess (DE)'!$E$12/3600)*A5630*'Rüstprozess (DE)'!$E$14</f>
        <v>937.83333333333326</v>
      </c>
      <c r="D5630" s="11">
        <f t="shared" si="435"/>
        <v>1834.8333333333333</v>
      </c>
      <c r="E5630" s="9">
        <f>(ROUNDUP(Nebenrechnung_Break_Even!A5630/'Rüstprozess (DE)'!$G$30,0))*'Rüstprozess (DE)'!$G$28</f>
        <v>1016</v>
      </c>
      <c r="F5630" s="10">
        <f>('Rüstprozess (DE)'!$G$12/3600)*A5630*'Rüstprozess (DE)'!$E$14</f>
        <v>2813.5</v>
      </c>
      <c r="G5630" s="11">
        <f t="shared" si="436"/>
        <v>3829.5</v>
      </c>
      <c r="I5630" s="4">
        <f t="shared" si="437"/>
        <v>1994.6666666666667</v>
      </c>
      <c r="J5630" s="4">
        <f t="shared" si="438"/>
        <v>1994.6666666666667</v>
      </c>
      <c r="K5630" s="4">
        <f t="shared" si="439"/>
        <v>5627</v>
      </c>
    </row>
    <row r="5631" spans="1:11" x14ac:dyDescent="0.25">
      <c r="A5631" s="2">
        <v>5628</v>
      </c>
      <c r="B5631" s="9">
        <f>(ROUNDUP(Nebenrechnung_Break_Even!A5631/'Rüstprozess (DE)'!$E$30,0))*'Rüstprozess (DE)'!$E$28</f>
        <v>897</v>
      </c>
      <c r="C5631" s="10">
        <f>('Rüstprozess (DE)'!$E$12/3600)*A5631*'Rüstprozess (DE)'!$E$14</f>
        <v>938</v>
      </c>
      <c r="D5631" s="11">
        <f t="shared" si="435"/>
        <v>1835</v>
      </c>
      <c r="E5631" s="9">
        <f>(ROUNDUP(Nebenrechnung_Break_Even!A5631/'Rüstprozess (DE)'!$G$30,0))*'Rüstprozess (DE)'!$G$28</f>
        <v>1016</v>
      </c>
      <c r="F5631" s="10">
        <f>('Rüstprozess (DE)'!$G$12/3600)*A5631*'Rüstprozess (DE)'!$E$14</f>
        <v>2814.0000000000005</v>
      </c>
      <c r="G5631" s="11">
        <f t="shared" si="436"/>
        <v>3830.0000000000005</v>
      </c>
      <c r="I5631" s="4">
        <f t="shared" si="437"/>
        <v>1995.0000000000005</v>
      </c>
      <c r="J5631" s="4">
        <f t="shared" si="438"/>
        <v>1995.0000000000005</v>
      </c>
      <c r="K5631" s="4">
        <f t="shared" si="439"/>
        <v>5628</v>
      </c>
    </row>
    <row r="5632" spans="1:11" x14ac:dyDescent="0.25">
      <c r="A5632" s="2">
        <v>5629</v>
      </c>
      <c r="B5632" s="9">
        <f>(ROUNDUP(Nebenrechnung_Break_Even!A5632/'Rüstprozess (DE)'!$E$30,0))*'Rüstprozess (DE)'!$E$28</f>
        <v>897</v>
      </c>
      <c r="C5632" s="10">
        <f>('Rüstprozess (DE)'!$E$12/3600)*A5632*'Rüstprozess (DE)'!$E$14</f>
        <v>938.16666666666663</v>
      </c>
      <c r="D5632" s="11">
        <f t="shared" si="435"/>
        <v>1835.1666666666665</v>
      </c>
      <c r="E5632" s="9">
        <f>(ROUNDUP(Nebenrechnung_Break_Even!A5632/'Rüstprozess (DE)'!$G$30,0))*'Rüstprozess (DE)'!$G$28</f>
        <v>1016</v>
      </c>
      <c r="F5632" s="10">
        <f>('Rüstprozess (DE)'!$G$12/3600)*A5632*'Rüstprozess (DE)'!$E$14</f>
        <v>2814.5</v>
      </c>
      <c r="G5632" s="11">
        <f t="shared" si="436"/>
        <v>3830.5</v>
      </c>
      <c r="I5632" s="4">
        <f t="shared" si="437"/>
        <v>1995.3333333333335</v>
      </c>
      <c r="J5632" s="4">
        <f t="shared" si="438"/>
        <v>1995.3333333333335</v>
      </c>
      <c r="K5632" s="4">
        <f t="shared" si="439"/>
        <v>5629</v>
      </c>
    </row>
    <row r="5633" spans="1:11" x14ac:dyDescent="0.25">
      <c r="A5633" s="2">
        <v>5630</v>
      </c>
      <c r="B5633" s="9">
        <f>(ROUNDUP(Nebenrechnung_Break_Even!A5633/'Rüstprozess (DE)'!$E$30,0))*'Rüstprozess (DE)'!$E$28</f>
        <v>897</v>
      </c>
      <c r="C5633" s="10">
        <f>('Rüstprozess (DE)'!$E$12/3600)*A5633*'Rüstprozess (DE)'!$E$14</f>
        <v>938.33333333333326</v>
      </c>
      <c r="D5633" s="11">
        <f t="shared" si="435"/>
        <v>1835.3333333333333</v>
      </c>
      <c r="E5633" s="9">
        <f>(ROUNDUP(Nebenrechnung_Break_Even!A5633/'Rüstprozess (DE)'!$G$30,0))*'Rüstprozess (DE)'!$G$28</f>
        <v>1016</v>
      </c>
      <c r="F5633" s="10">
        <f>('Rüstprozess (DE)'!$G$12/3600)*A5633*'Rüstprozess (DE)'!$E$14</f>
        <v>2815</v>
      </c>
      <c r="G5633" s="11">
        <f t="shared" si="436"/>
        <v>3831</v>
      </c>
      <c r="I5633" s="4">
        <f t="shared" si="437"/>
        <v>1995.6666666666667</v>
      </c>
      <c r="J5633" s="4">
        <f t="shared" si="438"/>
        <v>1995.6666666666667</v>
      </c>
      <c r="K5633" s="4">
        <f t="shared" si="439"/>
        <v>5630</v>
      </c>
    </row>
    <row r="5634" spans="1:11" x14ac:dyDescent="0.25">
      <c r="A5634" s="2">
        <v>5631</v>
      </c>
      <c r="B5634" s="9">
        <f>(ROUNDUP(Nebenrechnung_Break_Even!A5634/'Rüstprozess (DE)'!$E$30,0))*'Rüstprozess (DE)'!$E$28</f>
        <v>897</v>
      </c>
      <c r="C5634" s="10">
        <f>('Rüstprozess (DE)'!$E$12/3600)*A5634*'Rüstprozess (DE)'!$E$14</f>
        <v>938.5</v>
      </c>
      <c r="D5634" s="11">
        <f t="shared" si="435"/>
        <v>1835.5</v>
      </c>
      <c r="E5634" s="9">
        <f>(ROUNDUP(Nebenrechnung_Break_Even!A5634/'Rüstprozess (DE)'!$G$30,0))*'Rüstprozess (DE)'!$G$28</f>
        <v>1016</v>
      </c>
      <c r="F5634" s="10">
        <f>('Rüstprozess (DE)'!$G$12/3600)*A5634*'Rüstprozess (DE)'!$E$14</f>
        <v>2815.5</v>
      </c>
      <c r="G5634" s="11">
        <f t="shared" si="436"/>
        <v>3831.5</v>
      </c>
      <c r="I5634" s="4">
        <f t="shared" si="437"/>
        <v>1996</v>
      </c>
      <c r="J5634" s="4">
        <f t="shared" si="438"/>
        <v>1996</v>
      </c>
      <c r="K5634" s="4">
        <f t="shared" si="439"/>
        <v>5631</v>
      </c>
    </row>
    <row r="5635" spans="1:11" x14ac:dyDescent="0.25">
      <c r="A5635" s="2">
        <v>5632</v>
      </c>
      <c r="B5635" s="9">
        <f>(ROUNDUP(Nebenrechnung_Break_Even!A5635/'Rüstprozess (DE)'!$E$30,0))*'Rüstprozess (DE)'!$E$28</f>
        <v>897</v>
      </c>
      <c r="C5635" s="10">
        <f>('Rüstprozess (DE)'!$E$12/3600)*A5635*'Rüstprozess (DE)'!$E$14</f>
        <v>938.66666666666663</v>
      </c>
      <c r="D5635" s="11">
        <f t="shared" si="435"/>
        <v>1835.6666666666665</v>
      </c>
      <c r="E5635" s="9">
        <f>(ROUNDUP(Nebenrechnung_Break_Even!A5635/'Rüstprozess (DE)'!$G$30,0))*'Rüstprozess (DE)'!$G$28</f>
        <v>1016</v>
      </c>
      <c r="F5635" s="10">
        <f>('Rüstprozess (DE)'!$G$12/3600)*A5635*'Rüstprozess (DE)'!$E$14</f>
        <v>2816</v>
      </c>
      <c r="G5635" s="11">
        <f t="shared" si="436"/>
        <v>3832</v>
      </c>
      <c r="I5635" s="4">
        <f t="shared" si="437"/>
        <v>1996.3333333333335</v>
      </c>
      <c r="J5635" s="4">
        <f t="shared" si="438"/>
        <v>1996.3333333333335</v>
      </c>
      <c r="K5635" s="4">
        <f t="shared" si="439"/>
        <v>5632</v>
      </c>
    </row>
    <row r="5636" spans="1:11" x14ac:dyDescent="0.25">
      <c r="A5636" s="2">
        <v>5633</v>
      </c>
      <c r="B5636" s="9">
        <f>(ROUNDUP(Nebenrechnung_Break_Even!A5636/'Rüstprozess (DE)'!$E$30,0))*'Rüstprozess (DE)'!$E$28</f>
        <v>897</v>
      </c>
      <c r="C5636" s="10">
        <f>('Rüstprozess (DE)'!$E$12/3600)*A5636*'Rüstprozess (DE)'!$E$14</f>
        <v>938.83333333333326</v>
      </c>
      <c r="D5636" s="11">
        <f t="shared" si="435"/>
        <v>1835.8333333333333</v>
      </c>
      <c r="E5636" s="9">
        <f>(ROUNDUP(Nebenrechnung_Break_Even!A5636/'Rüstprozess (DE)'!$G$30,0))*'Rüstprozess (DE)'!$G$28</f>
        <v>1016</v>
      </c>
      <c r="F5636" s="10">
        <f>('Rüstprozess (DE)'!$G$12/3600)*A5636*'Rüstprozess (DE)'!$E$14</f>
        <v>2816.5000000000005</v>
      </c>
      <c r="G5636" s="11">
        <f t="shared" si="436"/>
        <v>3832.5000000000005</v>
      </c>
      <c r="I5636" s="4">
        <f t="shared" si="437"/>
        <v>1996.6666666666672</v>
      </c>
      <c r="J5636" s="4">
        <f t="shared" si="438"/>
        <v>1996.6666666666672</v>
      </c>
      <c r="K5636" s="4">
        <f t="shared" si="439"/>
        <v>5633</v>
      </c>
    </row>
    <row r="5637" spans="1:11" x14ac:dyDescent="0.25">
      <c r="A5637" s="2">
        <v>5634</v>
      </c>
      <c r="B5637" s="9">
        <f>(ROUNDUP(Nebenrechnung_Break_Even!A5637/'Rüstprozess (DE)'!$E$30,0))*'Rüstprozess (DE)'!$E$28</f>
        <v>897</v>
      </c>
      <c r="C5637" s="10">
        <f>('Rüstprozess (DE)'!$E$12/3600)*A5637*'Rüstprozess (DE)'!$E$14</f>
        <v>939</v>
      </c>
      <c r="D5637" s="11">
        <f t="shared" ref="D5637:D5700" si="440">SUM(B5637:C5637)</f>
        <v>1836</v>
      </c>
      <c r="E5637" s="9">
        <f>(ROUNDUP(Nebenrechnung_Break_Even!A5637/'Rüstprozess (DE)'!$G$30,0))*'Rüstprozess (DE)'!$G$28</f>
        <v>1016</v>
      </c>
      <c r="F5637" s="10">
        <f>('Rüstprozess (DE)'!$G$12/3600)*A5637*'Rüstprozess (DE)'!$E$14</f>
        <v>2817</v>
      </c>
      <c r="G5637" s="11">
        <f t="shared" ref="G5637:G5700" si="441">SUM(E5637:F5637)</f>
        <v>3833</v>
      </c>
      <c r="I5637" s="4">
        <f t="shared" ref="I5637:I5700" si="442">G5637-D5637</f>
        <v>1997</v>
      </c>
      <c r="J5637" s="4">
        <f t="shared" ref="J5637:J5700" si="443">ABS(I5637)</f>
        <v>1997</v>
      </c>
      <c r="K5637" s="4">
        <f t="shared" ref="K5637:K5700" si="444">A5637</f>
        <v>5634</v>
      </c>
    </row>
    <row r="5638" spans="1:11" x14ac:dyDescent="0.25">
      <c r="A5638" s="2">
        <v>5635</v>
      </c>
      <c r="B5638" s="9">
        <f>(ROUNDUP(Nebenrechnung_Break_Even!A5638/'Rüstprozess (DE)'!$E$30,0))*'Rüstprozess (DE)'!$E$28</f>
        <v>897</v>
      </c>
      <c r="C5638" s="10">
        <f>('Rüstprozess (DE)'!$E$12/3600)*A5638*'Rüstprozess (DE)'!$E$14</f>
        <v>939.16666666666674</v>
      </c>
      <c r="D5638" s="11">
        <f t="shared" si="440"/>
        <v>1836.1666666666667</v>
      </c>
      <c r="E5638" s="9">
        <f>(ROUNDUP(Nebenrechnung_Break_Even!A5638/'Rüstprozess (DE)'!$G$30,0))*'Rüstprozess (DE)'!$G$28</f>
        <v>1016</v>
      </c>
      <c r="F5638" s="10">
        <f>('Rüstprozess (DE)'!$G$12/3600)*A5638*'Rüstprozess (DE)'!$E$14</f>
        <v>2817.5</v>
      </c>
      <c r="G5638" s="11">
        <f t="shared" si="441"/>
        <v>3833.5</v>
      </c>
      <c r="I5638" s="4">
        <f t="shared" si="442"/>
        <v>1997.3333333333333</v>
      </c>
      <c r="J5638" s="4">
        <f t="shared" si="443"/>
        <v>1997.3333333333333</v>
      </c>
      <c r="K5638" s="4">
        <f t="shared" si="444"/>
        <v>5635</v>
      </c>
    </row>
    <row r="5639" spans="1:11" x14ac:dyDescent="0.25">
      <c r="A5639" s="2">
        <v>5636</v>
      </c>
      <c r="B5639" s="9">
        <f>(ROUNDUP(Nebenrechnung_Break_Even!A5639/'Rüstprozess (DE)'!$E$30,0))*'Rüstprozess (DE)'!$E$28</f>
        <v>897</v>
      </c>
      <c r="C5639" s="10">
        <f>('Rüstprozess (DE)'!$E$12/3600)*A5639*'Rüstprozess (DE)'!$E$14</f>
        <v>939.33333333333337</v>
      </c>
      <c r="D5639" s="11">
        <f t="shared" si="440"/>
        <v>1836.3333333333335</v>
      </c>
      <c r="E5639" s="9">
        <f>(ROUNDUP(Nebenrechnung_Break_Even!A5639/'Rüstprozess (DE)'!$G$30,0))*'Rüstprozess (DE)'!$G$28</f>
        <v>1016</v>
      </c>
      <c r="F5639" s="10">
        <f>('Rüstprozess (DE)'!$G$12/3600)*A5639*'Rüstprozess (DE)'!$E$14</f>
        <v>2818</v>
      </c>
      <c r="G5639" s="11">
        <f t="shared" si="441"/>
        <v>3834</v>
      </c>
      <c r="I5639" s="4">
        <f t="shared" si="442"/>
        <v>1997.6666666666665</v>
      </c>
      <c r="J5639" s="4">
        <f t="shared" si="443"/>
        <v>1997.6666666666665</v>
      </c>
      <c r="K5639" s="4">
        <f t="shared" si="444"/>
        <v>5636</v>
      </c>
    </row>
    <row r="5640" spans="1:11" x14ac:dyDescent="0.25">
      <c r="A5640" s="2">
        <v>5637</v>
      </c>
      <c r="B5640" s="9">
        <f>(ROUNDUP(Nebenrechnung_Break_Even!A5640/'Rüstprozess (DE)'!$E$30,0))*'Rüstprozess (DE)'!$E$28</f>
        <v>897</v>
      </c>
      <c r="C5640" s="10">
        <f>('Rüstprozess (DE)'!$E$12/3600)*A5640*'Rüstprozess (DE)'!$E$14</f>
        <v>939.5</v>
      </c>
      <c r="D5640" s="11">
        <f t="shared" si="440"/>
        <v>1836.5</v>
      </c>
      <c r="E5640" s="9">
        <f>(ROUNDUP(Nebenrechnung_Break_Even!A5640/'Rüstprozess (DE)'!$G$30,0))*'Rüstprozess (DE)'!$G$28</f>
        <v>1016</v>
      </c>
      <c r="F5640" s="10">
        <f>('Rüstprozess (DE)'!$G$12/3600)*A5640*'Rüstprozess (DE)'!$E$14</f>
        <v>2818.5</v>
      </c>
      <c r="G5640" s="11">
        <f t="shared" si="441"/>
        <v>3834.5</v>
      </c>
      <c r="I5640" s="4">
        <f t="shared" si="442"/>
        <v>1998</v>
      </c>
      <c r="J5640" s="4">
        <f t="shared" si="443"/>
        <v>1998</v>
      </c>
      <c r="K5640" s="4">
        <f t="shared" si="444"/>
        <v>5637</v>
      </c>
    </row>
    <row r="5641" spans="1:11" x14ac:dyDescent="0.25">
      <c r="A5641" s="2">
        <v>5638</v>
      </c>
      <c r="B5641" s="9">
        <f>(ROUNDUP(Nebenrechnung_Break_Even!A5641/'Rüstprozess (DE)'!$E$30,0))*'Rüstprozess (DE)'!$E$28</f>
        <v>897</v>
      </c>
      <c r="C5641" s="10">
        <f>('Rüstprozess (DE)'!$E$12/3600)*A5641*'Rüstprozess (DE)'!$E$14</f>
        <v>939.66666666666674</v>
      </c>
      <c r="D5641" s="11">
        <f t="shared" si="440"/>
        <v>1836.6666666666667</v>
      </c>
      <c r="E5641" s="9">
        <f>(ROUNDUP(Nebenrechnung_Break_Even!A5641/'Rüstprozess (DE)'!$G$30,0))*'Rüstprozess (DE)'!$G$28</f>
        <v>1016</v>
      </c>
      <c r="F5641" s="10">
        <f>('Rüstprozess (DE)'!$G$12/3600)*A5641*'Rüstprozess (DE)'!$E$14</f>
        <v>2819.0000000000005</v>
      </c>
      <c r="G5641" s="11">
        <f t="shared" si="441"/>
        <v>3835.0000000000005</v>
      </c>
      <c r="I5641" s="4">
        <f t="shared" si="442"/>
        <v>1998.3333333333337</v>
      </c>
      <c r="J5641" s="4">
        <f t="shared" si="443"/>
        <v>1998.3333333333337</v>
      </c>
      <c r="K5641" s="4">
        <f t="shared" si="444"/>
        <v>5638</v>
      </c>
    </row>
    <row r="5642" spans="1:11" x14ac:dyDescent="0.25">
      <c r="A5642" s="2">
        <v>5639</v>
      </c>
      <c r="B5642" s="9">
        <f>(ROUNDUP(Nebenrechnung_Break_Even!A5642/'Rüstprozess (DE)'!$E$30,0))*'Rüstprozess (DE)'!$E$28</f>
        <v>897</v>
      </c>
      <c r="C5642" s="10">
        <f>('Rüstprozess (DE)'!$E$12/3600)*A5642*'Rüstprozess (DE)'!$E$14</f>
        <v>939.83333333333337</v>
      </c>
      <c r="D5642" s="11">
        <f t="shared" si="440"/>
        <v>1836.8333333333335</v>
      </c>
      <c r="E5642" s="9">
        <f>(ROUNDUP(Nebenrechnung_Break_Even!A5642/'Rüstprozess (DE)'!$G$30,0))*'Rüstprozess (DE)'!$G$28</f>
        <v>1016</v>
      </c>
      <c r="F5642" s="10">
        <f>('Rüstprozess (DE)'!$G$12/3600)*A5642*'Rüstprozess (DE)'!$E$14</f>
        <v>2819.5</v>
      </c>
      <c r="G5642" s="11">
        <f t="shared" si="441"/>
        <v>3835.5</v>
      </c>
      <c r="I5642" s="4">
        <f t="shared" si="442"/>
        <v>1998.6666666666665</v>
      </c>
      <c r="J5642" s="4">
        <f t="shared" si="443"/>
        <v>1998.6666666666665</v>
      </c>
      <c r="K5642" s="4">
        <f t="shared" si="444"/>
        <v>5639</v>
      </c>
    </row>
    <row r="5643" spans="1:11" x14ac:dyDescent="0.25">
      <c r="A5643" s="2">
        <v>5640</v>
      </c>
      <c r="B5643" s="9">
        <f>(ROUNDUP(Nebenrechnung_Break_Even!A5643/'Rüstprozess (DE)'!$E$30,0))*'Rüstprozess (DE)'!$E$28</f>
        <v>897</v>
      </c>
      <c r="C5643" s="10">
        <f>('Rüstprozess (DE)'!$E$12/3600)*A5643*'Rüstprozess (DE)'!$E$14</f>
        <v>940</v>
      </c>
      <c r="D5643" s="11">
        <f t="shared" si="440"/>
        <v>1837</v>
      </c>
      <c r="E5643" s="9">
        <f>(ROUNDUP(Nebenrechnung_Break_Even!A5643/'Rüstprozess (DE)'!$G$30,0))*'Rüstprozess (DE)'!$G$28</f>
        <v>1016</v>
      </c>
      <c r="F5643" s="10">
        <f>('Rüstprozess (DE)'!$G$12/3600)*A5643*'Rüstprozess (DE)'!$E$14</f>
        <v>2820</v>
      </c>
      <c r="G5643" s="11">
        <f t="shared" si="441"/>
        <v>3836</v>
      </c>
      <c r="I5643" s="4">
        <f t="shared" si="442"/>
        <v>1999</v>
      </c>
      <c r="J5643" s="4">
        <f t="shared" si="443"/>
        <v>1999</v>
      </c>
      <c r="K5643" s="4">
        <f t="shared" si="444"/>
        <v>5640</v>
      </c>
    </row>
    <row r="5644" spans="1:11" x14ac:dyDescent="0.25">
      <c r="A5644" s="2">
        <v>5641</v>
      </c>
      <c r="B5644" s="9">
        <f>(ROUNDUP(Nebenrechnung_Break_Even!A5644/'Rüstprozess (DE)'!$E$30,0))*'Rüstprozess (DE)'!$E$28</f>
        <v>897</v>
      </c>
      <c r="C5644" s="10">
        <f>('Rüstprozess (DE)'!$E$12/3600)*A5644*'Rüstprozess (DE)'!$E$14</f>
        <v>940.16666666666663</v>
      </c>
      <c r="D5644" s="11">
        <f t="shared" si="440"/>
        <v>1837.1666666666665</v>
      </c>
      <c r="E5644" s="9">
        <f>(ROUNDUP(Nebenrechnung_Break_Even!A5644/'Rüstprozess (DE)'!$G$30,0))*'Rüstprozess (DE)'!$G$28</f>
        <v>1016</v>
      </c>
      <c r="F5644" s="10">
        <f>('Rüstprozess (DE)'!$G$12/3600)*A5644*'Rüstprozess (DE)'!$E$14</f>
        <v>2820.5</v>
      </c>
      <c r="G5644" s="11">
        <f t="shared" si="441"/>
        <v>3836.5</v>
      </c>
      <c r="I5644" s="4">
        <f t="shared" si="442"/>
        <v>1999.3333333333335</v>
      </c>
      <c r="J5644" s="4">
        <f t="shared" si="443"/>
        <v>1999.3333333333335</v>
      </c>
      <c r="K5644" s="4">
        <f t="shared" si="444"/>
        <v>5641</v>
      </c>
    </row>
    <row r="5645" spans="1:11" x14ac:dyDescent="0.25">
      <c r="A5645" s="2">
        <v>5642</v>
      </c>
      <c r="B5645" s="9">
        <f>(ROUNDUP(Nebenrechnung_Break_Even!A5645/'Rüstprozess (DE)'!$E$30,0))*'Rüstprozess (DE)'!$E$28</f>
        <v>897</v>
      </c>
      <c r="C5645" s="10">
        <f>('Rüstprozess (DE)'!$E$12/3600)*A5645*'Rüstprozess (DE)'!$E$14</f>
        <v>940.33333333333326</v>
      </c>
      <c r="D5645" s="11">
        <f t="shared" si="440"/>
        <v>1837.3333333333333</v>
      </c>
      <c r="E5645" s="9">
        <f>(ROUNDUP(Nebenrechnung_Break_Even!A5645/'Rüstprozess (DE)'!$G$30,0))*'Rüstprozess (DE)'!$G$28</f>
        <v>1016</v>
      </c>
      <c r="F5645" s="10">
        <f>('Rüstprozess (DE)'!$G$12/3600)*A5645*'Rüstprozess (DE)'!$E$14</f>
        <v>2821</v>
      </c>
      <c r="G5645" s="11">
        <f t="shared" si="441"/>
        <v>3837</v>
      </c>
      <c r="I5645" s="4">
        <f t="shared" si="442"/>
        <v>1999.6666666666667</v>
      </c>
      <c r="J5645" s="4">
        <f t="shared" si="443"/>
        <v>1999.6666666666667</v>
      </c>
      <c r="K5645" s="4">
        <f t="shared" si="444"/>
        <v>5642</v>
      </c>
    </row>
    <row r="5646" spans="1:11" x14ac:dyDescent="0.25">
      <c r="A5646" s="2">
        <v>5643</v>
      </c>
      <c r="B5646" s="9">
        <f>(ROUNDUP(Nebenrechnung_Break_Even!A5646/'Rüstprozess (DE)'!$E$30,0))*'Rüstprozess (DE)'!$E$28</f>
        <v>897</v>
      </c>
      <c r="C5646" s="10">
        <f>('Rüstprozess (DE)'!$E$12/3600)*A5646*'Rüstprozess (DE)'!$E$14</f>
        <v>940.5</v>
      </c>
      <c r="D5646" s="11">
        <f t="shared" si="440"/>
        <v>1837.5</v>
      </c>
      <c r="E5646" s="9">
        <f>(ROUNDUP(Nebenrechnung_Break_Even!A5646/'Rüstprozess (DE)'!$G$30,0))*'Rüstprozess (DE)'!$G$28</f>
        <v>1016</v>
      </c>
      <c r="F5646" s="10">
        <f>('Rüstprozess (DE)'!$G$12/3600)*A5646*'Rüstprozess (DE)'!$E$14</f>
        <v>2821.5000000000005</v>
      </c>
      <c r="G5646" s="11">
        <f t="shared" si="441"/>
        <v>3837.5000000000005</v>
      </c>
      <c r="I5646" s="4">
        <f t="shared" si="442"/>
        <v>2000.0000000000005</v>
      </c>
      <c r="J5646" s="4">
        <f t="shared" si="443"/>
        <v>2000.0000000000005</v>
      </c>
      <c r="K5646" s="4">
        <f t="shared" si="444"/>
        <v>5643</v>
      </c>
    </row>
    <row r="5647" spans="1:11" x14ac:dyDescent="0.25">
      <c r="A5647" s="2">
        <v>5644</v>
      </c>
      <c r="B5647" s="9">
        <f>(ROUNDUP(Nebenrechnung_Break_Even!A5647/'Rüstprozess (DE)'!$E$30,0))*'Rüstprozess (DE)'!$E$28</f>
        <v>897</v>
      </c>
      <c r="C5647" s="10">
        <f>('Rüstprozess (DE)'!$E$12/3600)*A5647*'Rüstprozess (DE)'!$E$14</f>
        <v>940.66666666666663</v>
      </c>
      <c r="D5647" s="11">
        <f t="shared" si="440"/>
        <v>1837.6666666666665</v>
      </c>
      <c r="E5647" s="9">
        <f>(ROUNDUP(Nebenrechnung_Break_Even!A5647/'Rüstprozess (DE)'!$G$30,0))*'Rüstprozess (DE)'!$G$28</f>
        <v>1016</v>
      </c>
      <c r="F5647" s="10">
        <f>('Rüstprozess (DE)'!$G$12/3600)*A5647*'Rüstprozess (DE)'!$E$14</f>
        <v>2822</v>
      </c>
      <c r="G5647" s="11">
        <f t="shared" si="441"/>
        <v>3838</v>
      </c>
      <c r="I5647" s="4">
        <f t="shared" si="442"/>
        <v>2000.3333333333335</v>
      </c>
      <c r="J5647" s="4">
        <f t="shared" si="443"/>
        <v>2000.3333333333335</v>
      </c>
      <c r="K5647" s="4">
        <f t="shared" si="444"/>
        <v>5644</v>
      </c>
    </row>
    <row r="5648" spans="1:11" x14ac:dyDescent="0.25">
      <c r="A5648" s="2">
        <v>5645</v>
      </c>
      <c r="B5648" s="9">
        <f>(ROUNDUP(Nebenrechnung_Break_Even!A5648/'Rüstprozess (DE)'!$E$30,0))*'Rüstprozess (DE)'!$E$28</f>
        <v>897</v>
      </c>
      <c r="C5648" s="10">
        <f>('Rüstprozess (DE)'!$E$12/3600)*A5648*'Rüstprozess (DE)'!$E$14</f>
        <v>940.83333333333326</v>
      </c>
      <c r="D5648" s="11">
        <f t="shared" si="440"/>
        <v>1837.8333333333333</v>
      </c>
      <c r="E5648" s="9">
        <f>(ROUNDUP(Nebenrechnung_Break_Even!A5648/'Rüstprozess (DE)'!$G$30,0))*'Rüstprozess (DE)'!$G$28</f>
        <v>1016</v>
      </c>
      <c r="F5648" s="10">
        <f>('Rüstprozess (DE)'!$G$12/3600)*A5648*'Rüstprozess (DE)'!$E$14</f>
        <v>2822.5</v>
      </c>
      <c r="G5648" s="11">
        <f t="shared" si="441"/>
        <v>3838.5</v>
      </c>
      <c r="I5648" s="4">
        <f t="shared" si="442"/>
        <v>2000.6666666666667</v>
      </c>
      <c r="J5648" s="4">
        <f t="shared" si="443"/>
        <v>2000.6666666666667</v>
      </c>
      <c r="K5648" s="4">
        <f t="shared" si="444"/>
        <v>5645</v>
      </c>
    </row>
    <row r="5649" spans="1:11" x14ac:dyDescent="0.25">
      <c r="A5649" s="2">
        <v>5646</v>
      </c>
      <c r="B5649" s="9">
        <f>(ROUNDUP(Nebenrechnung_Break_Even!A5649/'Rüstprozess (DE)'!$E$30,0))*'Rüstprozess (DE)'!$E$28</f>
        <v>897</v>
      </c>
      <c r="C5649" s="10">
        <f>('Rüstprozess (DE)'!$E$12/3600)*A5649*'Rüstprozess (DE)'!$E$14</f>
        <v>941</v>
      </c>
      <c r="D5649" s="11">
        <f t="shared" si="440"/>
        <v>1838</v>
      </c>
      <c r="E5649" s="9">
        <f>(ROUNDUP(Nebenrechnung_Break_Even!A5649/'Rüstprozess (DE)'!$G$30,0))*'Rüstprozess (DE)'!$G$28</f>
        <v>1016</v>
      </c>
      <c r="F5649" s="10">
        <f>('Rüstprozess (DE)'!$G$12/3600)*A5649*'Rüstprozess (DE)'!$E$14</f>
        <v>2823</v>
      </c>
      <c r="G5649" s="11">
        <f t="shared" si="441"/>
        <v>3839</v>
      </c>
      <c r="I5649" s="4">
        <f t="shared" si="442"/>
        <v>2001</v>
      </c>
      <c r="J5649" s="4">
        <f t="shared" si="443"/>
        <v>2001</v>
      </c>
      <c r="K5649" s="4">
        <f t="shared" si="444"/>
        <v>5646</v>
      </c>
    </row>
    <row r="5650" spans="1:11" x14ac:dyDescent="0.25">
      <c r="A5650" s="2">
        <v>5647</v>
      </c>
      <c r="B5650" s="9">
        <f>(ROUNDUP(Nebenrechnung_Break_Even!A5650/'Rüstprozess (DE)'!$E$30,0))*'Rüstprozess (DE)'!$E$28</f>
        <v>897</v>
      </c>
      <c r="C5650" s="10">
        <f>('Rüstprozess (DE)'!$E$12/3600)*A5650*'Rüstprozess (DE)'!$E$14</f>
        <v>941.16666666666663</v>
      </c>
      <c r="D5650" s="11">
        <f t="shared" si="440"/>
        <v>1838.1666666666665</v>
      </c>
      <c r="E5650" s="9">
        <f>(ROUNDUP(Nebenrechnung_Break_Even!A5650/'Rüstprozess (DE)'!$G$30,0))*'Rüstprozess (DE)'!$G$28</f>
        <v>1016</v>
      </c>
      <c r="F5650" s="10">
        <f>('Rüstprozess (DE)'!$G$12/3600)*A5650*'Rüstprozess (DE)'!$E$14</f>
        <v>2823.5</v>
      </c>
      <c r="G5650" s="11">
        <f t="shared" si="441"/>
        <v>3839.5</v>
      </c>
      <c r="I5650" s="4">
        <f t="shared" si="442"/>
        <v>2001.3333333333335</v>
      </c>
      <c r="J5650" s="4">
        <f t="shared" si="443"/>
        <v>2001.3333333333335</v>
      </c>
      <c r="K5650" s="4">
        <f t="shared" si="444"/>
        <v>5647</v>
      </c>
    </row>
    <row r="5651" spans="1:11" x14ac:dyDescent="0.25">
      <c r="A5651" s="2">
        <v>5648</v>
      </c>
      <c r="B5651" s="9">
        <f>(ROUNDUP(Nebenrechnung_Break_Even!A5651/'Rüstprozess (DE)'!$E$30,0))*'Rüstprozess (DE)'!$E$28</f>
        <v>897</v>
      </c>
      <c r="C5651" s="10">
        <f>('Rüstprozess (DE)'!$E$12/3600)*A5651*'Rüstprozess (DE)'!$E$14</f>
        <v>941.33333333333326</v>
      </c>
      <c r="D5651" s="11">
        <f t="shared" si="440"/>
        <v>1838.3333333333333</v>
      </c>
      <c r="E5651" s="9">
        <f>(ROUNDUP(Nebenrechnung_Break_Even!A5651/'Rüstprozess (DE)'!$G$30,0))*'Rüstprozess (DE)'!$G$28</f>
        <v>1016</v>
      </c>
      <c r="F5651" s="10">
        <f>('Rüstprozess (DE)'!$G$12/3600)*A5651*'Rüstprozess (DE)'!$E$14</f>
        <v>2824.0000000000005</v>
      </c>
      <c r="G5651" s="11">
        <f t="shared" si="441"/>
        <v>3840.0000000000005</v>
      </c>
      <c r="I5651" s="4">
        <f t="shared" si="442"/>
        <v>2001.6666666666672</v>
      </c>
      <c r="J5651" s="4">
        <f t="shared" si="443"/>
        <v>2001.6666666666672</v>
      </c>
      <c r="K5651" s="4">
        <f t="shared" si="444"/>
        <v>5648</v>
      </c>
    </row>
    <row r="5652" spans="1:11" x14ac:dyDescent="0.25">
      <c r="A5652" s="2">
        <v>5649</v>
      </c>
      <c r="B5652" s="9">
        <f>(ROUNDUP(Nebenrechnung_Break_Even!A5652/'Rüstprozess (DE)'!$E$30,0))*'Rüstprozess (DE)'!$E$28</f>
        <v>897</v>
      </c>
      <c r="C5652" s="10">
        <f>('Rüstprozess (DE)'!$E$12/3600)*A5652*'Rüstprozess (DE)'!$E$14</f>
        <v>941.5</v>
      </c>
      <c r="D5652" s="11">
        <f t="shared" si="440"/>
        <v>1838.5</v>
      </c>
      <c r="E5652" s="9">
        <f>(ROUNDUP(Nebenrechnung_Break_Even!A5652/'Rüstprozess (DE)'!$G$30,0))*'Rüstprozess (DE)'!$G$28</f>
        <v>1016</v>
      </c>
      <c r="F5652" s="10">
        <f>('Rüstprozess (DE)'!$G$12/3600)*A5652*'Rüstprozess (DE)'!$E$14</f>
        <v>2824.5</v>
      </c>
      <c r="G5652" s="11">
        <f t="shared" si="441"/>
        <v>3840.5</v>
      </c>
      <c r="I5652" s="4">
        <f t="shared" si="442"/>
        <v>2002</v>
      </c>
      <c r="J5652" s="4">
        <f t="shared" si="443"/>
        <v>2002</v>
      </c>
      <c r="K5652" s="4">
        <f t="shared" si="444"/>
        <v>5649</v>
      </c>
    </row>
    <row r="5653" spans="1:11" x14ac:dyDescent="0.25">
      <c r="A5653" s="2">
        <v>5650</v>
      </c>
      <c r="B5653" s="9">
        <f>(ROUNDUP(Nebenrechnung_Break_Even!A5653/'Rüstprozess (DE)'!$E$30,0))*'Rüstprozess (DE)'!$E$28</f>
        <v>897</v>
      </c>
      <c r="C5653" s="10">
        <f>('Rüstprozess (DE)'!$E$12/3600)*A5653*'Rüstprozess (DE)'!$E$14</f>
        <v>941.66666666666674</v>
      </c>
      <c r="D5653" s="11">
        <f t="shared" si="440"/>
        <v>1838.6666666666667</v>
      </c>
      <c r="E5653" s="9">
        <f>(ROUNDUP(Nebenrechnung_Break_Even!A5653/'Rüstprozess (DE)'!$G$30,0))*'Rüstprozess (DE)'!$G$28</f>
        <v>1016</v>
      </c>
      <c r="F5653" s="10">
        <f>('Rüstprozess (DE)'!$G$12/3600)*A5653*'Rüstprozess (DE)'!$E$14</f>
        <v>2825</v>
      </c>
      <c r="G5653" s="11">
        <f t="shared" si="441"/>
        <v>3841</v>
      </c>
      <c r="I5653" s="4">
        <f t="shared" si="442"/>
        <v>2002.3333333333333</v>
      </c>
      <c r="J5653" s="4">
        <f t="shared" si="443"/>
        <v>2002.3333333333333</v>
      </c>
      <c r="K5653" s="4">
        <f t="shared" si="444"/>
        <v>5650</v>
      </c>
    </row>
    <row r="5654" spans="1:11" x14ac:dyDescent="0.25">
      <c r="A5654" s="2">
        <v>5651</v>
      </c>
      <c r="B5654" s="9">
        <f>(ROUNDUP(Nebenrechnung_Break_Even!A5654/'Rüstprozess (DE)'!$E$30,0))*'Rüstprozess (DE)'!$E$28</f>
        <v>897</v>
      </c>
      <c r="C5654" s="10">
        <f>('Rüstprozess (DE)'!$E$12/3600)*A5654*'Rüstprozess (DE)'!$E$14</f>
        <v>941.83333333333337</v>
      </c>
      <c r="D5654" s="11">
        <f t="shared" si="440"/>
        <v>1838.8333333333335</v>
      </c>
      <c r="E5654" s="9">
        <f>(ROUNDUP(Nebenrechnung_Break_Even!A5654/'Rüstprozess (DE)'!$G$30,0))*'Rüstprozess (DE)'!$G$28</f>
        <v>1016</v>
      </c>
      <c r="F5654" s="10">
        <f>('Rüstprozess (DE)'!$G$12/3600)*A5654*'Rüstprozess (DE)'!$E$14</f>
        <v>2825.5</v>
      </c>
      <c r="G5654" s="11">
        <f t="shared" si="441"/>
        <v>3841.5</v>
      </c>
      <c r="I5654" s="4">
        <f t="shared" si="442"/>
        <v>2002.6666666666665</v>
      </c>
      <c r="J5654" s="4">
        <f t="shared" si="443"/>
        <v>2002.6666666666665</v>
      </c>
      <c r="K5654" s="4">
        <f t="shared" si="444"/>
        <v>5651</v>
      </c>
    </row>
    <row r="5655" spans="1:11" x14ac:dyDescent="0.25">
      <c r="A5655" s="2">
        <v>5652</v>
      </c>
      <c r="B5655" s="9">
        <f>(ROUNDUP(Nebenrechnung_Break_Even!A5655/'Rüstprozess (DE)'!$E$30,0))*'Rüstprozess (DE)'!$E$28</f>
        <v>897</v>
      </c>
      <c r="C5655" s="10">
        <f>('Rüstprozess (DE)'!$E$12/3600)*A5655*'Rüstprozess (DE)'!$E$14</f>
        <v>942</v>
      </c>
      <c r="D5655" s="11">
        <f t="shared" si="440"/>
        <v>1839</v>
      </c>
      <c r="E5655" s="9">
        <f>(ROUNDUP(Nebenrechnung_Break_Even!A5655/'Rüstprozess (DE)'!$G$30,0))*'Rüstprozess (DE)'!$G$28</f>
        <v>1016</v>
      </c>
      <c r="F5655" s="10">
        <f>('Rüstprozess (DE)'!$G$12/3600)*A5655*'Rüstprozess (DE)'!$E$14</f>
        <v>2826</v>
      </c>
      <c r="G5655" s="11">
        <f t="shared" si="441"/>
        <v>3842</v>
      </c>
      <c r="I5655" s="4">
        <f t="shared" si="442"/>
        <v>2003</v>
      </c>
      <c r="J5655" s="4">
        <f t="shared" si="443"/>
        <v>2003</v>
      </c>
      <c r="K5655" s="4">
        <f t="shared" si="444"/>
        <v>5652</v>
      </c>
    </row>
    <row r="5656" spans="1:11" x14ac:dyDescent="0.25">
      <c r="A5656" s="2">
        <v>5653</v>
      </c>
      <c r="B5656" s="9">
        <f>(ROUNDUP(Nebenrechnung_Break_Even!A5656/'Rüstprozess (DE)'!$E$30,0))*'Rüstprozess (DE)'!$E$28</f>
        <v>897</v>
      </c>
      <c r="C5656" s="10">
        <f>('Rüstprozess (DE)'!$E$12/3600)*A5656*'Rüstprozess (DE)'!$E$14</f>
        <v>942.16666666666674</v>
      </c>
      <c r="D5656" s="11">
        <f t="shared" si="440"/>
        <v>1839.1666666666667</v>
      </c>
      <c r="E5656" s="9">
        <f>(ROUNDUP(Nebenrechnung_Break_Even!A5656/'Rüstprozess (DE)'!$G$30,0))*'Rüstprozess (DE)'!$G$28</f>
        <v>1016</v>
      </c>
      <c r="F5656" s="10">
        <f>('Rüstprozess (DE)'!$G$12/3600)*A5656*'Rüstprozess (DE)'!$E$14</f>
        <v>2826.5000000000005</v>
      </c>
      <c r="G5656" s="11">
        <f t="shared" si="441"/>
        <v>3842.5000000000005</v>
      </c>
      <c r="I5656" s="4">
        <f t="shared" si="442"/>
        <v>2003.3333333333337</v>
      </c>
      <c r="J5656" s="4">
        <f t="shared" si="443"/>
        <v>2003.3333333333337</v>
      </c>
      <c r="K5656" s="4">
        <f t="shared" si="444"/>
        <v>5653</v>
      </c>
    </row>
    <row r="5657" spans="1:11" x14ac:dyDescent="0.25">
      <c r="A5657" s="2">
        <v>5654</v>
      </c>
      <c r="B5657" s="9">
        <f>(ROUNDUP(Nebenrechnung_Break_Even!A5657/'Rüstprozess (DE)'!$E$30,0))*'Rüstprozess (DE)'!$E$28</f>
        <v>897</v>
      </c>
      <c r="C5657" s="10">
        <f>('Rüstprozess (DE)'!$E$12/3600)*A5657*'Rüstprozess (DE)'!$E$14</f>
        <v>942.33333333333337</v>
      </c>
      <c r="D5657" s="11">
        <f t="shared" si="440"/>
        <v>1839.3333333333335</v>
      </c>
      <c r="E5657" s="9">
        <f>(ROUNDUP(Nebenrechnung_Break_Even!A5657/'Rüstprozess (DE)'!$G$30,0))*'Rüstprozess (DE)'!$G$28</f>
        <v>1016</v>
      </c>
      <c r="F5657" s="10">
        <f>('Rüstprozess (DE)'!$G$12/3600)*A5657*'Rüstprozess (DE)'!$E$14</f>
        <v>2827</v>
      </c>
      <c r="G5657" s="11">
        <f t="shared" si="441"/>
        <v>3843</v>
      </c>
      <c r="I5657" s="4">
        <f t="shared" si="442"/>
        <v>2003.6666666666665</v>
      </c>
      <c r="J5657" s="4">
        <f t="shared" si="443"/>
        <v>2003.6666666666665</v>
      </c>
      <c r="K5657" s="4">
        <f t="shared" si="444"/>
        <v>5654</v>
      </c>
    </row>
    <row r="5658" spans="1:11" x14ac:dyDescent="0.25">
      <c r="A5658" s="2">
        <v>5655</v>
      </c>
      <c r="B5658" s="9">
        <f>(ROUNDUP(Nebenrechnung_Break_Even!A5658/'Rüstprozess (DE)'!$E$30,0))*'Rüstprozess (DE)'!$E$28</f>
        <v>897</v>
      </c>
      <c r="C5658" s="10">
        <f>('Rüstprozess (DE)'!$E$12/3600)*A5658*'Rüstprozess (DE)'!$E$14</f>
        <v>942.5</v>
      </c>
      <c r="D5658" s="11">
        <f t="shared" si="440"/>
        <v>1839.5</v>
      </c>
      <c r="E5658" s="9">
        <f>(ROUNDUP(Nebenrechnung_Break_Even!A5658/'Rüstprozess (DE)'!$G$30,0))*'Rüstprozess (DE)'!$G$28</f>
        <v>1016</v>
      </c>
      <c r="F5658" s="10">
        <f>('Rüstprozess (DE)'!$G$12/3600)*A5658*'Rüstprozess (DE)'!$E$14</f>
        <v>2827.5</v>
      </c>
      <c r="G5658" s="11">
        <f t="shared" si="441"/>
        <v>3843.5</v>
      </c>
      <c r="I5658" s="4">
        <f t="shared" si="442"/>
        <v>2004</v>
      </c>
      <c r="J5658" s="4">
        <f t="shared" si="443"/>
        <v>2004</v>
      </c>
      <c r="K5658" s="4">
        <f t="shared" si="444"/>
        <v>5655</v>
      </c>
    </row>
    <row r="5659" spans="1:11" x14ac:dyDescent="0.25">
      <c r="A5659" s="2">
        <v>5656</v>
      </c>
      <c r="B5659" s="9">
        <f>(ROUNDUP(Nebenrechnung_Break_Even!A5659/'Rüstprozess (DE)'!$E$30,0))*'Rüstprozess (DE)'!$E$28</f>
        <v>897</v>
      </c>
      <c r="C5659" s="10">
        <f>('Rüstprozess (DE)'!$E$12/3600)*A5659*'Rüstprozess (DE)'!$E$14</f>
        <v>942.66666666666663</v>
      </c>
      <c r="D5659" s="11">
        <f t="shared" si="440"/>
        <v>1839.6666666666665</v>
      </c>
      <c r="E5659" s="9">
        <f>(ROUNDUP(Nebenrechnung_Break_Even!A5659/'Rüstprozess (DE)'!$G$30,0))*'Rüstprozess (DE)'!$G$28</f>
        <v>1016</v>
      </c>
      <c r="F5659" s="10">
        <f>('Rüstprozess (DE)'!$G$12/3600)*A5659*'Rüstprozess (DE)'!$E$14</f>
        <v>2828</v>
      </c>
      <c r="G5659" s="11">
        <f t="shared" si="441"/>
        <v>3844</v>
      </c>
      <c r="I5659" s="4">
        <f t="shared" si="442"/>
        <v>2004.3333333333335</v>
      </c>
      <c r="J5659" s="4">
        <f t="shared" si="443"/>
        <v>2004.3333333333335</v>
      </c>
      <c r="K5659" s="4">
        <f t="shared" si="444"/>
        <v>5656</v>
      </c>
    </row>
    <row r="5660" spans="1:11" x14ac:dyDescent="0.25">
      <c r="A5660" s="2">
        <v>5657</v>
      </c>
      <c r="B5660" s="9">
        <f>(ROUNDUP(Nebenrechnung_Break_Even!A5660/'Rüstprozess (DE)'!$E$30,0))*'Rüstprozess (DE)'!$E$28</f>
        <v>897</v>
      </c>
      <c r="C5660" s="10">
        <f>('Rüstprozess (DE)'!$E$12/3600)*A5660*'Rüstprozess (DE)'!$E$14</f>
        <v>942.83333333333326</v>
      </c>
      <c r="D5660" s="11">
        <f t="shared" si="440"/>
        <v>1839.8333333333333</v>
      </c>
      <c r="E5660" s="9">
        <f>(ROUNDUP(Nebenrechnung_Break_Even!A5660/'Rüstprozess (DE)'!$G$30,0))*'Rüstprozess (DE)'!$G$28</f>
        <v>1016</v>
      </c>
      <c r="F5660" s="10">
        <f>('Rüstprozess (DE)'!$G$12/3600)*A5660*'Rüstprozess (DE)'!$E$14</f>
        <v>2828.5</v>
      </c>
      <c r="G5660" s="11">
        <f t="shared" si="441"/>
        <v>3844.5</v>
      </c>
      <c r="I5660" s="4">
        <f t="shared" si="442"/>
        <v>2004.6666666666667</v>
      </c>
      <c r="J5660" s="4">
        <f t="shared" si="443"/>
        <v>2004.6666666666667</v>
      </c>
      <c r="K5660" s="4">
        <f t="shared" si="444"/>
        <v>5657</v>
      </c>
    </row>
    <row r="5661" spans="1:11" x14ac:dyDescent="0.25">
      <c r="A5661" s="2">
        <v>5658</v>
      </c>
      <c r="B5661" s="9">
        <f>(ROUNDUP(Nebenrechnung_Break_Even!A5661/'Rüstprozess (DE)'!$E$30,0))*'Rüstprozess (DE)'!$E$28</f>
        <v>897</v>
      </c>
      <c r="C5661" s="10">
        <f>('Rüstprozess (DE)'!$E$12/3600)*A5661*'Rüstprozess (DE)'!$E$14</f>
        <v>943</v>
      </c>
      <c r="D5661" s="11">
        <f t="shared" si="440"/>
        <v>1840</v>
      </c>
      <c r="E5661" s="9">
        <f>(ROUNDUP(Nebenrechnung_Break_Even!A5661/'Rüstprozess (DE)'!$G$30,0))*'Rüstprozess (DE)'!$G$28</f>
        <v>1016</v>
      </c>
      <c r="F5661" s="10">
        <f>('Rüstprozess (DE)'!$G$12/3600)*A5661*'Rüstprozess (DE)'!$E$14</f>
        <v>2829.0000000000005</v>
      </c>
      <c r="G5661" s="11">
        <f t="shared" si="441"/>
        <v>3845.0000000000005</v>
      </c>
      <c r="I5661" s="4">
        <f t="shared" si="442"/>
        <v>2005.0000000000005</v>
      </c>
      <c r="J5661" s="4">
        <f t="shared" si="443"/>
        <v>2005.0000000000005</v>
      </c>
      <c r="K5661" s="4">
        <f t="shared" si="444"/>
        <v>5658</v>
      </c>
    </row>
    <row r="5662" spans="1:11" x14ac:dyDescent="0.25">
      <c r="A5662" s="2">
        <v>5659</v>
      </c>
      <c r="B5662" s="9">
        <f>(ROUNDUP(Nebenrechnung_Break_Even!A5662/'Rüstprozess (DE)'!$E$30,0))*'Rüstprozess (DE)'!$E$28</f>
        <v>897</v>
      </c>
      <c r="C5662" s="10">
        <f>('Rüstprozess (DE)'!$E$12/3600)*A5662*'Rüstprozess (DE)'!$E$14</f>
        <v>943.16666666666663</v>
      </c>
      <c r="D5662" s="11">
        <f t="shared" si="440"/>
        <v>1840.1666666666665</v>
      </c>
      <c r="E5662" s="9">
        <f>(ROUNDUP(Nebenrechnung_Break_Even!A5662/'Rüstprozess (DE)'!$G$30,0))*'Rüstprozess (DE)'!$G$28</f>
        <v>1016</v>
      </c>
      <c r="F5662" s="10">
        <f>('Rüstprozess (DE)'!$G$12/3600)*A5662*'Rüstprozess (DE)'!$E$14</f>
        <v>2829.5</v>
      </c>
      <c r="G5662" s="11">
        <f t="shared" si="441"/>
        <v>3845.5</v>
      </c>
      <c r="I5662" s="4">
        <f t="shared" si="442"/>
        <v>2005.3333333333335</v>
      </c>
      <c r="J5662" s="4">
        <f t="shared" si="443"/>
        <v>2005.3333333333335</v>
      </c>
      <c r="K5662" s="4">
        <f t="shared" si="444"/>
        <v>5659</v>
      </c>
    </row>
    <row r="5663" spans="1:11" x14ac:dyDescent="0.25">
      <c r="A5663" s="2">
        <v>5660</v>
      </c>
      <c r="B5663" s="9">
        <f>(ROUNDUP(Nebenrechnung_Break_Even!A5663/'Rüstprozess (DE)'!$E$30,0))*'Rüstprozess (DE)'!$E$28</f>
        <v>897</v>
      </c>
      <c r="C5663" s="10">
        <f>('Rüstprozess (DE)'!$E$12/3600)*A5663*'Rüstprozess (DE)'!$E$14</f>
        <v>943.33333333333326</v>
      </c>
      <c r="D5663" s="11">
        <f t="shared" si="440"/>
        <v>1840.3333333333333</v>
      </c>
      <c r="E5663" s="9">
        <f>(ROUNDUP(Nebenrechnung_Break_Even!A5663/'Rüstprozess (DE)'!$G$30,0))*'Rüstprozess (DE)'!$G$28</f>
        <v>1016</v>
      </c>
      <c r="F5663" s="10">
        <f>('Rüstprozess (DE)'!$G$12/3600)*A5663*'Rüstprozess (DE)'!$E$14</f>
        <v>2830</v>
      </c>
      <c r="G5663" s="11">
        <f t="shared" si="441"/>
        <v>3846</v>
      </c>
      <c r="I5663" s="4">
        <f t="shared" si="442"/>
        <v>2005.6666666666667</v>
      </c>
      <c r="J5663" s="4">
        <f t="shared" si="443"/>
        <v>2005.6666666666667</v>
      </c>
      <c r="K5663" s="4">
        <f t="shared" si="444"/>
        <v>5660</v>
      </c>
    </row>
    <row r="5664" spans="1:11" x14ac:dyDescent="0.25">
      <c r="A5664" s="2">
        <v>5661</v>
      </c>
      <c r="B5664" s="9">
        <f>(ROUNDUP(Nebenrechnung_Break_Even!A5664/'Rüstprozess (DE)'!$E$30,0))*'Rüstprozess (DE)'!$E$28</f>
        <v>897</v>
      </c>
      <c r="C5664" s="10">
        <f>('Rüstprozess (DE)'!$E$12/3600)*A5664*'Rüstprozess (DE)'!$E$14</f>
        <v>943.5</v>
      </c>
      <c r="D5664" s="11">
        <f t="shared" si="440"/>
        <v>1840.5</v>
      </c>
      <c r="E5664" s="9">
        <f>(ROUNDUP(Nebenrechnung_Break_Even!A5664/'Rüstprozess (DE)'!$G$30,0))*'Rüstprozess (DE)'!$G$28</f>
        <v>1016</v>
      </c>
      <c r="F5664" s="10">
        <f>('Rüstprozess (DE)'!$G$12/3600)*A5664*'Rüstprozess (DE)'!$E$14</f>
        <v>2830.5</v>
      </c>
      <c r="G5664" s="11">
        <f t="shared" si="441"/>
        <v>3846.5</v>
      </c>
      <c r="I5664" s="4">
        <f t="shared" si="442"/>
        <v>2006</v>
      </c>
      <c r="J5664" s="4">
        <f t="shared" si="443"/>
        <v>2006</v>
      </c>
      <c r="K5664" s="4">
        <f t="shared" si="444"/>
        <v>5661</v>
      </c>
    </row>
    <row r="5665" spans="1:11" x14ac:dyDescent="0.25">
      <c r="A5665" s="2">
        <v>5662</v>
      </c>
      <c r="B5665" s="9">
        <f>(ROUNDUP(Nebenrechnung_Break_Even!A5665/'Rüstprozess (DE)'!$E$30,0))*'Rüstprozess (DE)'!$E$28</f>
        <v>897</v>
      </c>
      <c r="C5665" s="10">
        <f>('Rüstprozess (DE)'!$E$12/3600)*A5665*'Rüstprozess (DE)'!$E$14</f>
        <v>943.66666666666663</v>
      </c>
      <c r="D5665" s="11">
        <f t="shared" si="440"/>
        <v>1840.6666666666665</v>
      </c>
      <c r="E5665" s="9">
        <f>(ROUNDUP(Nebenrechnung_Break_Even!A5665/'Rüstprozess (DE)'!$G$30,0))*'Rüstprozess (DE)'!$G$28</f>
        <v>1016</v>
      </c>
      <c r="F5665" s="10">
        <f>('Rüstprozess (DE)'!$G$12/3600)*A5665*'Rüstprozess (DE)'!$E$14</f>
        <v>2831</v>
      </c>
      <c r="G5665" s="11">
        <f t="shared" si="441"/>
        <v>3847</v>
      </c>
      <c r="I5665" s="4">
        <f t="shared" si="442"/>
        <v>2006.3333333333335</v>
      </c>
      <c r="J5665" s="4">
        <f t="shared" si="443"/>
        <v>2006.3333333333335</v>
      </c>
      <c r="K5665" s="4">
        <f t="shared" si="444"/>
        <v>5662</v>
      </c>
    </row>
    <row r="5666" spans="1:11" x14ac:dyDescent="0.25">
      <c r="A5666" s="2">
        <v>5663</v>
      </c>
      <c r="B5666" s="9">
        <f>(ROUNDUP(Nebenrechnung_Break_Even!A5666/'Rüstprozess (DE)'!$E$30,0))*'Rüstprozess (DE)'!$E$28</f>
        <v>897</v>
      </c>
      <c r="C5666" s="10">
        <f>('Rüstprozess (DE)'!$E$12/3600)*A5666*'Rüstprozess (DE)'!$E$14</f>
        <v>943.83333333333326</v>
      </c>
      <c r="D5666" s="11">
        <f t="shared" si="440"/>
        <v>1840.8333333333333</v>
      </c>
      <c r="E5666" s="9">
        <f>(ROUNDUP(Nebenrechnung_Break_Even!A5666/'Rüstprozess (DE)'!$G$30,0))*'Rüstprozess (DE)'!$G$28</f>
        <v>1016</v>
      </c>
      <c r="F5666" s="10">
        <f>('Rüstprozess (DE)'!$G$12/3600)*A5666*'Rüstprozess (DE)'!$E$14</f>
        <v>2831.5000000000005</v>
      </c>
      <c r="G5666" s="11">
        <f t="shared" si="441"/>
        <v>3847.5000000000005</v>
      </c>
      <c r="I5666" s="4">
        <f t="shared" si="442"/>
        <v>2006.6666666666672</v>
      </c>
      <c r="J5666" s="4">
        <f t="shared" si="443"/>
        <v>2006.6666666666672</v>
      </c>
      <c r="K5666" s="4">
        <f t="shared" si="444"/>
        <v>5663</v>
      </c>
    </row>
    <row r="5667" spans="1:11" x14ac:dyDescent="0.25">
      <c r="A5667" s="2">
        <v>5664</v>
      </c>
      <c r="B5667" s="9">
        <f>(ROUNDUP(Nebenrechnung_Break_Even!A5667/'Rüstprozess (DE)'!$E$30,0))*'Rüstprozess (DE)'!$E$28</f>
        <v>897</v>
      </c>
      <c r="C5667" s="10">
        <f>('Rüstprozess (DE)'!$E$12/3600)*A5667*'Rüstprozess (DE)'!$E$14</f>
        <v>944</v>
      </c>
      <c r="D5667" s="11">
        <f t="shared" si="440"/>
        <v>1841</v>
      </c>
      <c r="E5667" s="9">
        <f>(ROUNDUP(Nebenrechnung_Break_Even!A5667/'Rüstprozess (DE)'!$G$30,0))*'Rüstprozess (DE)'!$G$28</f>
        <v>1016</v>
      </c>
      <c r="F5667" s="10">
        <f>('Rüstprozess (DE)'!$G$12/3600)*A5667*'Rüstprozess (DE)'!$E$14</f>
        <v>2832</v>
      </c>
      <c r="G5667" s="11">
        <f t="shared" si="441"/>
        <v>3848</v>
      </c>
      <c r="I5667" s="4">
        <f t="shared" si="442"/>
        <v>2007</v>
      </c>
      <c r="J5667" s="4">
        <f t="shared" si="443"/>
        <v>2007</v>
      </c>
      <c r="K5667" s="4">
        <f t="shared" si="444"/>
        <v>5664</v>
      </c>
    </row>
    <row r="5668" spans="1:11" x14ac:dyDescent="0.25">
      <c r="A5668" s="2">
        <v>5665</v>
      </c>
      <c r="B5668" s="9">
        <f>(ROUNDUP(Nebenrechnung_Break_Even!A5668/'Rüstprozess (DE)'!$E$30,0))*'Rüstprozess (DE)'!$E$28</f>
        <v>897</v>
      </c>
      <c r="C5668" s="10">
        <f>('Rüstprozess (DE)'!$E$12/3600)*A5668*'Rüstprozess (DE)'!$E$14</f>
        <v>944.16666666666674</v>
      </c>
      <c r="D5668" s="11">
        <f t="shared" si="440"/>
        <v>1841.1666666666667</v>
      </c>
      <c r="E5668" s="9">
        <f>(ROUNDUP(Nebenrechnung_Break_Even!A5668/'Rüstprozess (DE)'!$G$30,0))*'Rüstprozess (DE)'!$G$28</f>
        <v>1016</v>
      </c>
      <c r="F5668" s="10">
        <f>('Rüstprozess (DE)'!$G$12/3600)*A5668*'Rüstprozess (DE)'!$E$14</f>
        <v>2832.5</v>
      </c>
      <c r="G5668" s="11">
        <f t="shared" si="441"/>
        <v>3848.5</v>
      </c>
      <c r="I5668" s="4">
        <f t="shared" si="442"/>
        <v>2007.3333333333333</v>
      </c>
      <c r="J5668" s="4">
        <f t="shared" si="443"/>
        <v>2007.3333333333333</v>
      </c>
      <c r="K5668" s="4">
        <f t="shared" si="444"/>
        <v>5665</v>
      </c>
    </row>
    <row r="5669" spans="1:11" x14ac:dyDescent="0.25">
      <c r="A5669" s="2">
        <v>5666</v>
      </c>
      <c r="B5669" s="9">
        <f>(ROUNDUP(Nebenrechnung_Break_Even!A5669/'Rüstprozess (DE)'!$E$30,0))*'Rüstprozess (DE)'!$E$28</f>
        <v>897</v>
      </c>
      <c r="C5669" s="10">
        <f>('Rüstprozess (DE)'!$E$12/3600)*A5669*'Rüstprozess (DE)'!$E$14</f>
        <v>944.33333333333337</v>
      </c>
      <c r="D5669" s="11">
        <f t="shared" si="440"/>
        <v>1841.3333333333335</v>
      </c>
      <c r="E5669" s="9">
        <f>(ROUNDUP(Nebenrechnung_Break_Even!A5669/'Rüstprozess (DE)'!$G$30,0))*'Rüstprozess (DE)'!$G$28</f>
        <v>1016</v>
      </c>
      <c r="F5669" s="10">
        <f>('Rüstprozess (DE)'!$G$12/3600)*A5669*'Rüstprozess (DE)'!$E$14</f>
        <v>2833</v>
      </c>
      <c r="G5669" s="11">
        <f t="shared" si="441"/>
        <v>3849</v>
      </c>
      <c r="I5669" s="4">
        <f t="shared" si="442"/>
        <v>2007.6666666666665</v>
      </c>
      <c r="J5669" s="4">
        <f t="shared" si="443"/>
        <v>2007.6666666666665</v>
      </c>
      <c r="K5669" s="4">
        <f t="shared" si="444"/>
        <v>5666</v>
      </c>
    </row>
    <row r="5670" spans="1:11" x14ac:dyDescent="0.25">
      <c r="A5670" s="2">
        <v>5667</v>
      </c>
      <c r="B5670" s="9">
        <f>(ROUNDUP(Nebenrechnung_Break_Even!A5670/'Rüstprozess (DE)'!$E$30,0))*'Rüstprozess (DE)'!$E$28</f>
        <v>897</v>
      </c>
      <c r="C5670" s="10">
        <f>('Rüstprozess (DE)'!$E$12/3600)*A5670*'Rüstprozess (DE)'!$E$14</f>
        <v>944.5</v>
      </c>
      <c r="D5670" s="11">
        <f t="shared" si="440"/>
        <v>1841.5</v>
      </c>
      <c r="E5670" s="9">
        <f>(ROUNDUP(Nebenrechnung_Break_Even!A5670/'Rüstprozess (DE)'!$G$30,0))*'Rüstprozess (DE)'!$G$28</f>
        <v>1016</v>
      </c>
      <c r="F5670" s="10">
        <f>('Rüstprozess (DE)'!$G$12/3600)*A5670*'Rüstprozess (DE)'!$E$14</f>
        <v>2833.5</v>
      </c>
      <c r="G5670" s="11">
        <f t="shared" si="441"/>
        <v>3849.5</v>
      </c>
      <c r="I5670" s="4">
        <f t="shared" si="442"/>
        <v>2008</v>
      </c>
      <c r="J5670" s="4">
        <f t="shared" si="443"/>
        <v>2008</v>
      </c>
      <c r="K5670" s="4">
        <f t="shared" si="444"/>
        <v>5667</v>
      </c>
    </row>
    <row r="5671" spans="1:11" x14ac:dyDescent="0.25">
      <c r="A5671" s="2">
        <v>5668</v>
      </c>
      <c r="B5671" s="9">
        <f>(ROUNDUP(Nebenrechnung_Break_Even!A5671/'Rüstprozess (DE)'!$E$30,0))*'Rüstprozess (DE)'!$E$28</f>
        <v>897</v>
      </c>
      <c r="C5671" s="10">
        <f>('Rüstprozess (DE)'!$E$12/3600)*A5671*'Rüstprozess (DE)'!$E$14</f>
        <v>944.66666666666674</v>
      </c>
      <c r="D5671" s="11">
        <f t="shared" si="440"/>
        <v>1841.6666666666667</v>
      </c>
      <c r="E5671" s="9">
        <f>(ROUNDUP(Nebenrechnung_Break_Even!A5671/'Rüstprozess (DE)'!$G$30,0))*'Rüstprozess (DE)'!$G$28</f>
        <v>1016</v>
      </c>
      <c r="F5671" s="10">
        <f>('Rüstprozess (DE)'!$G$12/3600)*A5671*'Rüstprozess (DE)'!$E$14</f>
        <v>2834.0000000000005</v>
      </c>
      <c r="G5671" s="11">
        <f t="shared" si="441"/>
        <v>3850.0000000000005</v>
      </c>
      <c r="I5671" s="4">
        <f t="shared" si="442"/>
        <v>2008.3333333333337</v>
      </c>
      <c r="J5671" s="4">
        <f t="shared" si="443"/>
        <v>2008.3333333333337</v>
      </c>
      <c r="K5671" s="4">
        <f t="shared" si="444"/>
        <v>5668</v>
      </c>
    </row>
    <row r="5672" spans="1:11" x14ac:dyDescent="0.25">
      <c r="A5672" s="2">
        <v>5669</v>
      </c>
      <c r="B5672" s="9">
        <f>(ROUNDUP(Nebenrechnung_Break_Even!A5672/'Rüstprozess (DE)'!$E$30,0))*'Rüstprozess (DE)'!$E$28</f>
        <v>897</v>
      </c>
      <c r="C5672" s="10">
        <f>('Rüstprozess (DE)'!$E$12/3600)*A5672*'Rüstprozess (DE)'!$E$14</f>
        <v>944.83333333333337</v>
      </c>
      <c r="D5672" s="11">
        <f t="shared" si="440"/>
        <v>1841.8333333333335</v>
      </c>
      <c r="E5672" s="9">
        <f>(ROUNDUP(Nebenrechnung_Break_Even!A5672/'Rüstprozess (DE)'!$G$30,0))*'Rüstprozess (DE)'!$G$28</f>
        <v>1016</v>
      </c>
      <c r="F5672" s="10">
        <f>('Rüstprozess (DE)'!$G$12/3600)*A5672*'Rüstprozess (DE)'!$E$14</f>
        <v>2834.5</v>
      </c>
      <c r="G5672" s="11">
        <f t="shared" si="441"/>
        <v>3850.5</v>
      </c>
      <c r="I5672" s="4">
        <f t="shared" si="442"/>
        <v>2008.6666666666665</v>
      </c>
      <c r="J5672" s="4">
        <f t="shared" si="443"/>
        <v>2008.6666666666665</v>
      </c>
      <c r="K5672" s="4">
        <f t="shared" si="444"/>
        <v>5669</v>
      </c>
    </row>
    <row r="5673" spans="1:11" x14ac:dyDescent="0.25">
      <c r="A5673" s="2">
        <v>5670</v>
      </c>
      <c r="B5673" s="9">
        <f>(ROUNDUP(Nebenrechnung_Break_Even!A5673/'Rüstprozess (DE)'!$E$30,0))*'Rüstprozess (DE)'!$E$28</f>
        <v>897</v>
      </c>
      <c r="C5673" s="10">
        <f>('Rüstprozess (DE)'!$E$12/3600)*A5673*'Rüstprozess (DE)'!$E$14</f>
        <v>945</v>
      </c>
      <c r="D5673" s="11">
        <f t="shared" si="440"/>
        <v>1842</v>
      </c>
      <c r="E5673" s="9">
        <f>(ROUNDUP(Nebenrechnung_Break_Even!A5673/'Rüstprozess (DE)'!$G$30,0))*'Rüstprozess (DE)'!$G$28</f>
        <v>1016</v>
      </c>
      <c r="F5673" s="10">
        <f>('Rüstprozess (DE)'!$G$12/3600)*A5673*'Rüstprozess (DE)'!$E$14</f>
        <v>2835</v>
      </c>
      <c r="G5673" s="11">
        <f t="shared" si="441"/>
        <v>3851</v>
      </c>
      <c r="I5673" s="4">
        <f t="shared" si="442"/>
        <v>2009</v>
      </c>
      <c r="J5673" s="4">
        <f t="shared" si="443"/>
        <v>2009</v>
      </c>
      <c r="K5673" s="4">
        <f t="shared" si="444"/>
        <v>5670</v>
      </c>
    </row>
    <row r="5674" spans="1:11" x14ac:dyDescent="0.25">
      <c r="A5674" s="2">
        <v>5671</v>
      </c>
      <c r="B5674" s="9">
        <f>(ROUNDUP(Nebenrechnung_Break_Even!A5674/'Rüstprozess (DE)'!$E$30,0))*'Rüstprozess (DE)'!$E$28</f>
        <v>897</v>
      </c>
      <c r="C5674" s="10">
        <f>('Rüstprozess (DE)'!$E$12/3600)*A5674*'Rüstprozess (DE)'!$E$14</f>
        <v>945.16666666666663</v>
      </c>
      <c r="D5674" s="11">
        <f t="shared" si="440"/>
        <v>1842.1666666666665</v>
      </c>
      <c r="E5674" s="9">
        <f>(ROUNDUP(Nebenrechnung_Break_Even!A5674/'Rüstprozess (DE)'!$G$30,0))*'Rüstprozess (DE)'!$G$28</f>
        <v>1016</v>
      </c>
      <c r="F5674" s="10">
        <f>('Rüstprozess (DE)'!$G$12/3600)*A5674*'Rüstprozess (DE)'!$E$14</f>
        <v>2835.5</v>
      </c>
      <c r="G5674" s="11">
        <f t="shared" si="441"/>
        <v>3851.5</v>
      </c>
      <c r="I5674" s="4">
        <f t="shared" si="442"/>
        <v>2009.3333333333335</v>
      </c>
      <c r="J5674" s="4">
        <f t="shared" si="443"/>
        <v>2009.3333333333335</v>
      </c>
      <c r="K5674" s="4">
        <f t="shared" si="444"/>
        <v>5671</v>
      </c>
    </row>
    <row r="5675" spans="1:11" x14ac:dyDescent="0.25">
      <c r="A5675" s="2">
        <v>5672</v>
      </c>
      <c r="B5675" s="9">
        <f>(ROUNDUP(Nebenrechnung_Break_Even!A5675/'Rüstprozess (DE)'!$E$30,0))*'Rüstprozess (DE)'!$E$28</f>
        <v>897</v>
      </c>
      <c r="C5675" s="10">
        <f>('Rüstprozess (DE)'!$E$12/3600)*A5675*'Rüstprozess (DE)'!$E$14</f>
        <v>945.33333333333326</v>
      </c>
      <c r="D5675" s="11">
        <f t="shared" si="440"/>
        <v>1842.3333333333333</v>
      </c>
      <c r="E5675" s="9">
        <f>(ROUNDUP(Nebenrechnung_Break_Even!A5675/'Rüstprozess (DE)'!$G$30,0))*'Rüstprozess (DE)'!$G$28</f>
        <v>1016</v>
      </c>
      <c r="F5675" s="10">
        <f>('Rüstprozess (DE)'!$G$12/3600)*A5675*'Rüstprozess (DE)'!$E$14</f>
        <v>2836</v>
      </c>
      <c r="G5675" s="11">
        <f t="shared" si="441"/>
        <v>3852</v>
      </c>
      <c r="I5675" s="4">
        <f t="shared" si="442"/>
        <v>2009.6666666666667</v>
      </c>
      <c r="J5675" s="4">
        <f t="shared" si="443"/>
        <v>2009.6666666666667</v>
      </c>
      <c r="K5675" s="4">
        <f t="shared" si="444"/>
        <v>5672</v>
      </c>
    </row>
    <row r="5676" spans="1:11" x14ac:dyDescent="0.25">
      <c r="A5676" s="2">
        <v>5673</v>
      </c>
      <c r="B5676" s="9">
        <f>(ROUNDUP(Nebenrechnung_Break_Even!A5676/'Rüstprozess (DE)'!$E$30,0))*'Rüstprozess (DE)'!$E$28</f>
        <v>897</v>
      </c>
      <c r="C5676" s="10">
        <f>('Rüstprozess (DE)'!$E$12/3600)*A5676*'Rüstprozess (DE)'!$E$14</f>
        <v>945.5</v>
      </c>
      <c r="D5676" s="11">
        <f t="shared" si="440"/>
        <v>1842.5</v>
      </c>
      <c r="E5676" s="9">
        <f>(ROUNDUP(Nebenrechnung_Break_Even!A5676/'Rüstprozess (DE)'!$G$30,0))*'Rüstprozess (DE)'!$G$28</f>
        <v>1016</v>
      </c>
      <c r="F5676" s="10">
        <f>('Rüstprozess (DE)'!$G$12/3600)*A5676*'Rüstprozess (DE)'!$E$14</f>
        <v>2836.5000000000005</v>
      </c>
      <c r="G5676" s="11">
        <f t="shared" si="441"/>
        <v>3852.5000000000005</v>
      </c>
      <c r="I5676" s="4">
        <f t="shared" si="442"/>
        <v>2010.0000000000005</v>
      </c>
      <c r="J5676" s="4">
        <f t="shared" si="443"/>
        <v>2010.0000000000005</v>
      </c>
      <c r="K5676" s="4">
        <f t="shared" si="444"/>
        <v>5673</v>
      </c>
    </row>
    <row r="5677" spans="1:11" x14ac:dyDescent="0.25">
      <c r="A5677" s="2">
        <v>5674</v>
      </c>
      <c r="B5677" s="9">
        <f>(ROUNDUP(Nebenrechnung_Break_Even!A5677/'Rüstprozess (DE)'!$E$30,0))*'Rüstprozess (DE)'!$E$28</f>
        <v>897</v>
      </c>
      <c r="C5677" s="10">
        <f>('Rüstprozess (DE)'!$E$12/3600)*A5677*'Rüstprozess (DE)'!$E$14</f>
        <v>945.66666666666663</v>
      </c>
      <c r="D5677" s="11">
        <f t="shared" si="440"/>
        <v>1842.6666666666665</v>
      </c>
      <c r="E5677" s="9">
        <f>(ROUNDUP(Nebenrechnung_Break_Even!A5677/'Rüstprozess (DE)'!$G$30,0))*'Rüstprozess (DE)'!$G$28</f>
        <v>1016</v>
      </c>
      <c r="F5677" s="10">
        <f>('Rüstprozess (DE)'!$G$12/3600)*A5677*'Rüstprozess (DE)'!$E$14</f>
        <v>2837</v>
      </c>
      <c r="G5677" s="11">
        <f t="shared" si="441"/>
        <v>3853</v>
      </c>
      <c r="I5677" s="4">
        <f t="shared" si="442"/>
        <v>2010.3333333333335</v>
      </c>
      <c r="J5677" s="4">
        <f t="shared" si="443"/>
        <v>2010.3333333333335</v>
      </c>
      <c r="K5677" s="4">
        <f t="shared" si="444"/>
        <v>5674</v>
      </c>
    </row>
    <row r="5678" spans="1:11" x14ac:dyDescent="0.25">
      <c r="A5678" s="2">
        <v>5675</v>
      </c>
      <c r="B5678" s="9">
        <f>(ROUNDUP(Nebenrechnung_Break_Even!A5678/'Rüstprozess (DE)'!$E$30,0))*'Rüstprozess (DE)'!$E$28</f>
        <v>897</v>
      </c>
      <c r="C5678" s="10">
        <f>('Rüstprozess (DE)'!$E$12/3600)*A5678*'Rüstprozess (DE)'!$E$14</f>
        <v>945.83333333333326</v>
      </c>
      <c r="D5678" s="11">
        <f t="shared" si="440"/>
        <v>1842.8333333333333</v>
      </c>
      <c r="E5678" s="9">
        <f>(ROUNDUP(Nebenrechnung_Break_Even!A5678/'Rüstprozess (DE)'!$G$30,0))*'Rüstprozess (DE)'!$G$28</f>
        <v>1016</v>
      </c>
      <c r="F5678" s="10">
        <f>('Rüstprozess (DE)'!$G$12/3600)*A5678*'Rüstprozess (DE)'!$E$14</f>
        <v>2837.5</v>
      </c>
      <c r="G5678" s="11">
        <f t="shared" si="441"/>
        <v>3853.5</v>
      </c>
      <c r="I5678" s="4">
        <f t="shared" si="442"/>
        <v>2010.6666666666667</v>
      </c>
      <c r="J5678" s="4">
        <f t="shared" si="443"/>
        <v>2010.6666666666667</v>
      </c>
      <c r="K5678" s="4">
        <f t="shared" si="444"/>
        <v>5675</v>
      </c>
    </row>
    <row r="5679" spans="1:11" x14ac:dyDescent="0.25">
      <c r="A5679" s="2">
        <v>5676</v>
      </c>
      <c r="B5679" s="9">
        <f>(ROUNDUP(Nebenrechnung_Break_Even!A5679/'Rüstprozess (DE)'!$E$30,0))*'Rüstprozess (DE)'!$E$28</f>
        <v>897</v>
      </c>
      <c r="C5679" s="10">
        <f>('Rüstprozess (DE)'!$E$12/3600)*A5679*'Rüstprozess (DE)'!$E$14</f>
        <v>946</v>
      </c>
      <c r="D5679" s="11">
        <f t="shared" si="440"/>
        <v>1843</v>
      </c>
      <c r="E5679" s="9">
        <f>(ROUNDUP(Nebenrechnung_Break_Even!A5679/'Rüstprozess (DE)'!$G$30,0))*'Rüstprozess (DE)'!$G$28</f>
        <v>1016</v>
      </c>
      <c r="F5679" s="10">
        <f>('Rüstprozess (DE)'!$G$12/3600)*A5679*'Rüstprozess (DE)'!$E$14</f>
        <v>2838</v>
      </c>
      <c r="G5679" s="11">
        <f t="shared" si="441"/>
        <v>3854</v>
      </c>
      <c r="I5679" s="4">
        <f t="shared" si="442"/>
        <v>2011</v>
      </c>
      <c r="J5679" s="4">
        <f t="shared" si="443"/>
        <v>2011</v>
      </c>
      <c r="K5679" s="4">
        <f t="shared" si="444"/>
        <v>5676</v>
      </c>
    </row>
    <row r="5680" spans="1:11" x14ac:dyDescent="0.25">
      <c r="A5680" s="2">
        <v>5677</v>
      </c>
      <c r="B5680" s="9">
        <f>(ROUNDUP(Nebenrechnung_Break_Even!A5680/'Rüstprozess (DE)'!$E$30,0))*'Rüstprozess (DE)'!$E$28</f>
        <v>897</v>
      </c>
      <c r="C5680" s="10">
        <f>('Rüstprozess (DE)'!$E$12/3600)*A5680*'Rüstprozess (DE)'!$E$14</f>
        <v>946.16666666666663</v>
      </c>
      <c r="D5680" s="11">
        <f t="shared" si="440"/>
        <v>1843.1666666666665</v>
      </c>
      <c r="E5680" s="9">
        <f>(ROUNDUP(Nebenrechnung_Break_Even!A5680/'Rüstprozess (DE)'!$G$30,0))*'Rüstprozess (DE)'!$G$28</f>
        <v>1016</v>
      </c>
      <c r="F5680" s="10">
        <f>('Rüstprozess (DE)'!$G$12/3600)*A5680*'Rüstprozess (DE)'!$E$14</f>
        <v>2838.5</v>
      </c>
      <c r="G5680" s="11">
        <f t="shared" si="441"/>
        <v>3854.5</v>
      </c>
      <c r="I5680" s="4">
        <f t="shared" si="442"/>
        <v>2011.3333333333335</v>
      </c>
      <c r="J5680" s="4">
        <f t="shared" si="443"/>
        <v>2011.3333333333335</v>
      </c>
      <c r="K5680" s="4">
        <f t="shared" si="444"/>
        <v>5677</v>
      </c>
    </row>
    <row r="5681" spans="1:11" x14ac:dyDescent="0.25">
      <c r="A5681" s="2">
        <v>5678</v>
      </c>
      <c r="B5681" s="9">
        <f>(ROUNDUP(Nebenrechnung_Break_Even!A5681/'Rüstprozess (DE)'!$E$30,0))*'Rüstprozess (DE)'!$E$28</f>
        <v>897</v>
      </c>
      <c r="C5681" s="10">
        <f>('Rüstprozess (DE)'!$E$12/3600)*A5681*'Rüstprozess (DE)'!$E$14</f>
        <v>946.33333333333326</v>
      </c>
      <c r="D5681" s="11">
        <f t="shared" si="440"/>
        <v>1843.3333333333333</v>
      </c>
      <c r="E5681" s="9">
        <f>(ROUNDUP(Nebenrechnung_Break_Even!A5681/'Rüstprozess (DE)'!$G$30,0))*'Rüstprozess (DE)'!$G$28</f>
        <v>1016</v>
      </c>
      <c r="F5681" s="10">
        <f>('Rüstprozess (DE)'!$G$12/3600)*A5681*'Rüstprozess (DE)'!$E$14</f>
        <v>2839.0000000000005</v>
      </c>
      <c r="G5681" s="11">
        <f t="shared" si="441"/>
        <v>3855.0000000000005</v>
      </c>
      <c r="I5681" s="4">
        <f t="shared" si="442"/>
        <v>2011.6666666666672</v>
      </c>
      <c r="J5681" s="4">
        <f t="shared" si="443"/>
        <v>2011.6666666666672</v>
      </c>
      <c r="K5681" s="4">
        <f t="shared" si="444"/>
        <v>5678</v>
      </c>
    </row>
    <row r="5682" spans="1:11" x14ac:dyDescent="0.25">
      <c r="A5682" s="2">
        <v>5679</v>
      </c>
      <c r="B5682" s="9">
        <f>(ROUNDUP(Nebenrechnung_Break_Even!A5682/'Rüstprozess (DE)'!$E$30,0))*'Rüstprozess (DE)'!$E$28</f>
        <v>897</v>
      </c>
      <c r="C5682" s="10">
        <f>('Rüstprozess (DE)'!$E$12/3600)*A5682*'Rüstprozess (DE)'!$E$14</f>
        <v>946.5</v>
      </c>
      <c r="D5682" s="11">
        <f t="shared" si="440"/>
        <v>1843.5</v>
      </c>
      <c r="E5682" s="9">
        <f>(ROUNDUP(Nebenrechnung_Break_Even!A5682/'Rüstprozess (DE)'!$G$30,0))*'Rüstprozess (DE)'!$G$28</f>
        <v>1016</v>
      </c>
      <c r="F5682" s="10">
        <f>('Rüstprozess (DE)'!$G$12/3600)*A5682*'Rüstprozess (DE)'!$E$14</f>
        <v>2839.5</v>
      </c>
      <c r="G5682" s="11">
        <f t="shared" si="441"/>
        <v>3855.5</v>
      </c>
      <c r="I5682" s="4">
        <f t="shared" si="442"/>
        <v>2012</v>
      </c>
      <c r="J5682" s="4">
        <f t="shared" si="443"/>
        <v>2012</v>
      </c>
      <c r="K5682" s="4">
        <f t="shared" si="444"/>
        <v>5679</v>
      </c>
    </row>
    <row r="5683" spans="1:11" x14ac:dyDescent="0.25">
      <c r="A5683" s="2">
        <v>5680</v>
      </c>
      <c r="B5683" s="9">
        <f>(ROUNDUP(Nebenrechnung_Break_Even!A5683/'Rüstprozess (DE)'!$E$30,0))*'Rüstprozess (DE)'!$E$28</f>
        <v>897</v>
      </c>
      <c r="C5683" s="10">
        <f>('Rüstprozess (DE)'!$E$12/3600)*A5683*'Rüstprozess (DE)'!$E$14</f>
        <v>946.66666666666674</v>
      </c>
      <c r="D5683" s="11">
        <f t="shared" si="440"/>
        <v>1843.6666666666667</v>
      </c>
      <c r="E5683" s="9">
        <f>(ROUNDUP(Nebenrechnung_Break_Even!A5683/'Rüstprozess (DE)'!$G$30,0))*'Rüstprozess (DE)'!$G$28</f>
        <v>1016</v>
      </c>
      <c r="F5683" s="10">
        <f>('Rüstprozess (DE)'!$G$12/3600)*A5683*'Rüstprozess (DE)'!$E$14</f>
        <v>2840</v>
      </c>
      <c r="G5683" s="11">
        <f t="shared" si="441"/>
        <v>3856</v>
      </c>
      <c r="I5683" s="4">
        <f t="shared" si="442"/>
        <v>2012.3333333333333</v>
      </c>
      <c r="J5683" s="4">
        <f t="shared" si="443"/>
        <v>2012.3333333333333</v>
      </c>
      <c r="K5683" s="4">
        <f t="shared" si="444"/>
        <v>5680</v>
      </c>
    </row>
    <row r="5684" spans="1:11" x14ac:dyDescent="0.25">
      <c r="A5684" s="2">
        <v>5681</v>
      </c>
      <c r="B5684" s="9">
        <f>(ROUNDUP(Nebenrechnung_Break_Even!A5684/'Rüstprozess (DE)'!$E$30,0))*'Rüstprozess (DE)'!$E$28</f>
        <v>897</v>
      </c>
      <c r="C5684" s="10">
        <f>('Rüstprozess (DE)'!$E$12/3600)*A5684*'Rüstprozess (DE)'!$E$14</f>
        <v>946.83333333333337</v>
      </c>
      <c r="D5684" s="11">
        <f t="shared" si="440"/>
        <v>1843.8333333333335</v>
      </c>
      <c r="E5684" s="9">
        <f>(ROUNDUP(Nebenrechnung_Break_Even!A5684/'Rüstprozess (DE)'!$G$30,0))*'Rüstprozess (DE)'!$G$28</f>
        <v>1016</v>
      </c>
      <c r="F5684" s="10">
        <f>('Rüstprozess (DE)'!$G$12/3600)*A5684*'Rüstprozess (DE)'!$E$14</f>
        <v>2840.5</v>
      </c>
      <c r="G5684" s="11">
        <f t="shared" si="441"/>
        <v>3856.5</v>
      </c>
      <c r="I5684" s="4">
        <f t="shared" si="442"/>
        <v>2012.6666666666665</v>
      </c>
      <c r="J5684" s="4">
        <f t="shared" si="443"/>
        <v>2012.6666666666665</v>
      </c>
      <c r="K5684" s="4">
        <f t="shared" si="444"/>
        <v>5681</v>
      </c>
    </row>
    <row r="5685" spans="1:11" x14ac:dyDescent="0.25">
      <c r="A5685" s="2">
        <v>5682</v>
      </c>
      <c r="B5685" s="9">
        <f>(ROUNDUP(Nebenrechnung_Break_Even!A5685/'Rüstprozess (DE)'!$E$30,0))*'Rüstprozess (DE)'!$E$28</f>
        <v>897</v>
      </c>
      <c r="C5685" s="10">
        <f>('Rüstprozess (DE)'!$E$12/3600)*A5685*'Rüstprozess (DE)'!$E$14</f>
        <v>947</v>
      </c>
      <c r="D5685" s="11">
        <f t="shared" si="440"/>
        <v>1844</v>
      </c>
      <c r="E5685" s="9">
        <f>(ROUNDUP(Nebenrechnung_Break_Even!A5685/'Rüstprozess (DE)'!$G$30,0))*'Rüstprozess (DE)'!$G$28</f>
        <v>1016</v>
      </c>
      <c r="F5685" s="10">
        <f>('Rüstprozess (DE)'!$G$12/3600)*A5685*'Rüstprozess (DE)'!$E$14</f>
        <v>2841</v>
      </c>
      <c r="G5685" s="11">
        <f t="shared" si="441"/>
        <v>3857</v>
      </c>
      <c r="I5685" s="4">
        <f t="shared" si="442"/>
        <v>2013</v>
      </c>
      <c r="J5685" s="4">
        <f t="shared" si="443"/>
        <v>2013</v>
      </c>
      <c r="K5685" s="4">
        <f t="shared" si="444"/>
        <v>5682</v>
      </c>
    </row>
    <row r="5686" spans="1:11" x14ac:dyDescent="0.25">
      <c r="A5686" s="2">
        <v>5683</v>
      </c>
      <c r="B5686" s="9">
        <f>(ROUNDUP(Nebenrechnung_Break_Even!A5686/'Rüstprozess (DE)'!$E$30,0))*'Rüstprozess (DE)'!$E$28</f>
        <v>897</v>
      </c>
      <c r="C5686" s="10">
        <f>('Rüstprozess (DE)'!$E$12/3600)*A5686*'Rüstprozess (DE)'!$E$14</f>
        <v>947.16666666666674</v>
      </c>
      <c r="D5686" s="11">
        <f t="shared" si="440"/>
        <v>1844.1666666666667</v>
      </c>
      <c r="E5686" s="9">
        <f>(ROUNDUP(Nebenrechnung_Break_Even!A5686/'Rüstprozess (DE)'!$G$30,0))*'Rüstprozess (DE)'!$G$28</f>
        <v>1016</v>
      </c>
      <c r="F5686" s="10">
        <f>('Rüstprozess (DE)'!$G$12/3600)*A5686*'Rüstprozess (DE)'!$E$14</f>
        <v>2841.5000000000005</v>
      </c>
      <c r="G5686" s="11">
        <f t="shared" si="441"/>
        <v>3857.5000000000005</v>
      </c>
      <c r="I5686" s="4">
        <f t="shared" si="442"/>
        <v>2013.3333333333337</v>
      </c>
      <c r="J5686" s="4">
        <f t="shared" si="443"/>
        <v>2013.3333333333337</v>
      </c>
      <c r="K5686" s="4">
        <f t="shared" si="444"/>
        <v>5683</v>
      </c>
    </row>
    <row r="5687" spans="1:11" x14ac:dyDescent="0.25">
      <c r="A5687" s="2">
        <v>5684</v>
      </c>
      <c r="B5687" s="9">
        <f>(ROUNDUP(Nebenrechnung_Break_Even!A5687/'Rüstprozess (DE)'!$E$30,0))*'Rüstprozess (DE)'!$E$28</f>
        <v>897</v>
      </c>
      <c r="C5687" s="10">
        <f>('Rüstprozess (DE)'!$E$12/3600)*A5687*'Rüstprozess (DE)'!$E$14</f>
        <v>947.33333333333337</v>
      </c>
      <c r="D5687" s="11">
        <f t="shared" si="440"/>
        <v>1844.3333333333335</v>
      </c>
      <c r="E5687" s="9">
        <f>(ROUNDUP(Nebenrechnung_Break_Even!A5687/'Rüstprozess (DE)'!$G$30,0))*'Rüstprozess (DE)'!$G$28</f>
        <v>1016</v>
      </c>
      <c r="F5687" s="10">
        <f>('Rüstprozess (DE)'!$G$12/3600)*A5687*'Rüstprozess (DE)'!$E$14</f>
        <v>2842</v>
      </c>
      <c r="G5687" s="11">
        <f t="shared" si="441"/>
        <v>3858</v>
      </c>
      <c r="I5687" s="4">
        <f t="shared" si="442"/>
        <v>2013.6666666666665</v>
      </c>
      <c r="J5687" s="4">
        <f t="shared" si="443"/>
        <v>2013.6666666666665</v>
      </c>
      <c r="K5687" s="4">
        <f t="shared" si="444"/>
        <v>5684</v>
      </c>
    </row>
    <row r="5688" spans="1:11" x14ac:dyDescent="0.25">
      <c r="A5688" s="2">
        <v>5685</v>
      </c>
      <c r="B5688" s="9">
        <f>(ROUNDUP(Nebenrechnung_Break_Even!A5688/'Rüstprozess (DE)'!$E$30,0))*'Rüstprozess (DE)'!$E$28</f>
        <v>897</v>
      </c>
      <c r="C5688" s="10">
        <f>('Rüstprozess (DE)'!$E$12/3600)*A5688*'Rüstprozess (DE)'!$E$14</f>
        <v>947.5</v>
      </c>
      <c r="D5688" s="11">
        <f t="shared" si="440"/>
        <v>1844.5</v>
      </c>
      <c r="E5688" s="9">
        <f>(ROUNDUP(Nebenrechnung_Break_Even!A5688/'Rüstprozess (DE)'!$G$30,0))*'Rüstprozess (DE)'!$G$28</f>
        <v>1016</v>
      </c>
      <c r="F5688" s="10">
        <f>('Rüstprozess (DE)'!$G$12/3600)*A5688*'Rüstprozess (DE)'!$E$14</f>
        <v>2842.5</v>
      </c>
      <c r="G5688" s="11">
        <f t="shared" si="441"/>
        <v>3858.5</v>
      </c>
      <c r="I5688" s="4">
        <f t="shared" si="442"/>
        <v>2014</v>
      </c>
      <c r="J5688" s="4">
        <f t="shared" si="443"/>
        <v>2014</v>
      </c>
      <c r="K5688" s="4">
        <f t="shared" si="444"/>
        <v>5685</v>
      </c>
    </row>
    <row r="5689" spans="1:11" x14ac:dyDescent="0.25">
      <c r="A5689" s="2">
        <v>5686</v>
      </c>
      <c r="B5689" s="9">
        <f>(ROUNDUP(Nebenrechnung_Break_Even!A5689/'Rüstprozess (DE)'!$E$30,0))*'Rüstprozess (DE)'!$E$28</f>
        <v>897</v>
      </c>
      <c r="C5689" s="10">
        <f>('Rüstprozess (DE)'!$E$12/3600)*A5689*'Rüstprozess (DE)'!$E$14</f>
        <v>947.66666666666663</v>
      </c>
      <c r="D5689" s="11">
        <f t="shared" si="440"/>
        <v>1844.6666666666665</v>
      </c>
      <c r="E5689" s="9">
        <f>(ROUNDUP(Nebenrechnung_Break_Even!A5689/'Rüstprozess (DE)'!$G$30,0))*'Rüstprozess (DE)'!$G$28</f>
        <v>1016</v>
      </c>
      <c r="F5689" s="10">
        <f>('Rüstprozess (DE)'!$G$12/3600)*A5689*'Rüstprozess (DE)'!$E$14</f>
        <v>2843</v>
      </c>
      <c r="G5689" s="11">
        <f t="shared" si="441"/>
        <v>3859</v>
      </c>
      <c r="I5689" s="4">
        <f t="shared" si="442"/>
        <v>2014.3333333333335</v>
      </c>
      <c r="J5689" s="4">
        <f t="shared" si="443"/>
        <v>2014.3333333333335</v>
      </c>
      <c r="K5689" s="4">
        <f t="shared" si="444"/>
        <v>5686</v>
      </c>
    </row>
    <row r="5690" spans="1:11" x14ac:dyDescent="0.25">
      <c r="A5690" s="2">
        <v>5687</v>
      </c>
      <c r="B5690" s="9">
        <f>(ROUNDUP(Nebenrechnung_Break_Even!A5690/'Rüstprozess (DE)'!$E$30,0))*'Rüstprozess (DE)'!$E$28</f>
        <v>897</v>
      </c>
      <c r="C5690" s="10">
        <f>('Rüstprozess (DE)'!$E$12/3600)*A5690*'Rüstprozess (DE)'!$E$14</f>
        <v>947.83333333333326</v>
      </c>
      <c r="D5690" s="11">
        <f t="shared" si="440"/>
        <v>1844.8333333333333</v>
      </c>
      <c r="E5690" s="9">
        <f>(ROUNDUP(Nebenrechnung_Break_Even!A5690/'Rüstprozess (DE)'!$G$30,0))*'Rüstprozess (DE)'!$G$28</f>
        <v>1016</v>
      </c>
      <c r="F5690" s="10">
        <f>('Rüstprozess (DE)'!$G$12/3600)*A5690*'Rüstprozess (DE)'!$E$14</f>
        <v>2843.5</v>
      </c>
      <c r="G5690" s="11">
        <f t="shared" si="441"/>
        <v>3859.5</v>
      </c>
      <c r="I5690" s="4">
        <f t="shared" si="442"/>
        <v>2014.6666666666667</v>
      </c>
      <c r="J5690" s="4">
        <f t="shared" si="443"/>
        <v>2014.6666666666667</v>
      </c>
      <c r="K5690" s="4">
        <f t="shared" si="444"/>
        <v>5687</v>
      </c>
    </row>
    <row r="5691" spans="1:11" x14ac:dyDescent="0.25">
      <c r="A5691" s="2">
        <v>5688</v>
      </c>
      <c r="B5691" s="9">
        <f>(ROUNDUP(Nebenrechnung_Break_Even!A5691/'Rüstprozess (DE)'!$E$30,0))*'Rüstprozess (DE)'!$E$28</f>
        <v>897</v>
      </c>
      <c r="C5691" s="10">
        <f>('Rüstprozess (DE)'!$E$12/3600)*A5691*'Rüstprozess (DE)'!$E$14</f>
        <v>948</v>
      </c>
      <c r="D5691" s="11">
        <f t="shared" si="440"/>
        <v>1845</v>
      </c>
      <c r="E5691" s="9">
        <f>(ROUNDUP(Nebenrechnung_Break_Even!A5691/'Rüstprozess (DE)'!$G$30,0))*'Rüstprozess (DE)'!$G$28</f>
        <v>1016</v>
      </c>
      <c r="F5691" s="10">
        <f>('Rüstprozess (DE)'!$G$12/3600)*A5691*'Rüstprozess (DE)'!$E$14</f>
        <v>2844.0000000000005</v>
      </c>
      <c r="G5691" s="11">
        <f t="shared" si="441"/>
        <v>3860.0000000000005</v>
      </c>
      <c r="I5691" s="4">
        <f t="shared" si="442"/>
        <v>2015.0000000000005</v>
      </c>
      <c r="J5691" s="4">
        <f t="shared" si="443"/>
        <v>2015.0000000000005</v>
      </c>
      <c r="K5691" s="4">
        <f t="shared" si="444"/>
        <v>5688</v>
      </c>
    </row>
    <row r="5692" spans="1:11" x14ac:dyDescent="0.25">
      <c r="A5692" s="2">
        <v>5689</v>
      </c>
      <c r="B5692" s="9">
        <f>(ROUNDUP(Nebenrechnung_Break_Even!A5692/'Rüstprozess (DE)'!$E$30,0))*'Rüstprozess (DE)'!$E$28</f>
        <v>897</v>
      </c>
      <c r="C5692" s="10">
        <f>('Rüstprozess (DE)'!$E$12/3600)*A5692*'Rüstprozess (DE)'!$E$14</f>
        <v>948.16666666666663</v>
      </c>
      <c r="D5692" s="11">
        <f t="shared" si="440"/>
        <v>1845.1666666666665</v>
      </c>
      <c r="E5692" s="9">
        <f>(ROUNDUP(Nebenrechnung_Break_Even!A5692/'Rüstprozess (DE)'!$G$30,0))*'Rüstprozess (DE)'!$G$28</f>
        <v>1016</v>
      </c>
      <c r="F5692" s="10">
        <f>('Rüstprozess (DE)'!$G$12/3600)*A5692*'Rüstprozess (DE)'!$E$14</f>
        <v>2844.5</v>
      </c>
      <c r="G5692" s="11">
        <f t="shared" si="441"/>
        <v>3860.5</v>
      </c>
      <c r="I5692" s="4">
        <f t="shared" si="442"/>
        <v>2015.3333333333335</v>
      </c>
      <c r="J5692" s="4">
        <f t="shared" si="443"/>
        <v>2015.3333333333335</v>
      </c>
      <c r="K5692" s="4">
        <f t="shared" si="444"/>
        <v>5689</v>
      </c>
    </row>
    <row r="5693" spans="1:11" x14ac:dyDescent="0.25">
      <c r="A5693" s="2">
        <v>5690</v>
      </c>
      <c r="B5693" s="9">
        <f>(ROUNDUP(Nebenrechnung_Break_Even!A5693/'Rüstprozess (DE)'!$E$30,0))*'Rüstprozess (DE)'!$E$28</f>
        <v>897</v>
      </c>
      <c r="C5693" s="10">
        <f>('Rüstprozess (DE)'!$E$12/3600)*A5693*'Rüstprozess (DE)'!$E$14</f>
        <v>948.33333333333326</v>
      </c>
      <c r="D5693" s="11">
        <f t="shared" si="440"/>
        <v>1845.3333333333333</v>
      </c>
      <c r="E5693" s="9">
        <f>(ROUNDUP(Nebenrechnung_Break_Even!A5693/'Rüstprozess (DE)'!$G$30,0))*'Rüstprozess (DE)'!$G$28</f>
        <v>1016</v>
      </c>
      <c r="F5693" s="10">
        <f>('Rüstprozess (DE)'!$G$12/3600)*A5693*'Rüstprozess (DE)'!$E$14</f>
        <v>2845</v>
      </c>
      <c r="G5693" s="11">
        <f t="shared" si="441"/>
        <v>3861</v>
      </c>
      <c r="I5693" s="4">
        <f t="shared" si="442"/>
        <v>2015.6666666666667</v>
      </c>
      <c r="J5693" s="4">
        <f t="shared" si="443"/>
        <v>2015.6666666666667</v>
      </c>
      <c r="K5693" s="4">
        <f t="shared" si="444"/>
        <v>5690</v>
      </c>
    </row>
    <row r="5694" spans="1:11" x14ac:dyDescent="0.25">
      <c r="A5694" s="2">
        <v>5691</v>
      </c>
      <c r="B5694" s="9">
        <f>(ROUNDUP(Nebenrechnung_Break_Even!A5694/'Rüstprozess (DE)'!$E$30,0))*'Rüstprozess (DE)'!$E$28</f>
        <v>897</v>
      </c>
      <c r="C5694" s="10">
        <f>('Rüstprozess (DE)'!$E$12/3600)*A5694*'Rüstprozess (DE)'!$E$14</f>
        <v>948.5</v>
      </c>
      <c r="D5694" s="11">
        <f t="shared" si="440"/>
        <v>1845.5</v>
      </c>
      <c r="E5694" s="9">
        <f>(ROUNDUP(Nebenrechnung_Break_Even!A5694/'Rüstprozess (DE)'!$G$30,0))*'Rüstprozess (DE)'!$G$28</f>
        <v>1016</v>
      </c>
      <c r="F5694" s="10">
        <f>('Rüstprozess (DE)'!$G$12/3600)*A5694*'Rüstprozess (DE)'!$E$14</f>
        <v>2845.5</v>
      </c>
      <c r="G5694" s="11">
        <f t="shared" si="441"/>
        <v>3861.5</v>
      </c>
      <c r="I5694" s="4">
        <f t="shared" si="442"/>
        <v>2016</v>
      </c>
      <c r="J5694" s="4">
        <f t="shared" si="443"/>
        <v>2016</v>
      </c>
      <c r="K5694" s="4">
        <f t="shared" si="444"/>
        <v>5691</v>
      </c>
    </row>
    <row r="5695" spans="1:11" x14ac:dyDescent="0.25">
      <c r="A5695" s="2">
        <v>5692</v>
      </c>
      <c r="B5695" s="9">
        <f>(ROUNDUP(Nebenrechnung_Break_Even!A5695/'Rüstprozess (DE)'!$E$30,0))*'Rüstprozess (DE)'!$E$28</f>
        <v>897</v>
      </c>
      <c r="C5695" s="10">
        <f>('Rüstprozess (DE)'!$E$12/3600)*A5695*'Rüstprozess (DE)'!$E$14</f>
        <v>948.66666666666663</v>
      </c>
      <c r="D5695" s="11">
        <f t="shared" si="440"/>
        <v>1845.6666666666665</v>
      </c>
      <c r="E5695" s="9">
        <f>(ROUNDUP(Nebenrechnung_Break_Even!A5695/'Rüstprozess (DE)'!$G$30,0))*'Rüstprozess (DE)'!$G$28</f>
        <v>1016</v>
      </c>
      <c r="F5695" s="10">
        <f>('Rüstprozess (DE)'!$G$12/3600)*A5695*'Rüstprozess (DE)'!$E$14</f>
        <v>2846</v>
      </c>
      <c r="G5695" s="11">
        <f t="shared" si="441"/>
        <v>3862</v>
      </c>
      <c r="I5695" s="4">
        <f t="shared" si="442"/>
        <v>2016.3333333333335</v>
      </c>
      <c r="J5695" s="4">
        <f t="shared" si="443"/>
        <v>2016.3333333333335</v>
      </c>
      <c r="K5695" s="4">
        <f t="shared" si="444"/>
        <v>5692</v>
      </c>
    </row>
    <row r="5696" spans="1:11" x14ac:dyDescent="0.25">
      <c r="A5696" s="2">
        <v>5693</v>
      </c>
      <c r="B5696" s="9">
        <f>(ROUNDUP(Nebenrechnung_Break_Even!A5696/'Rüstprozess (DE)'!$E$30,0))*'Rüstprozess (DE)'!$E$28</f>
        <v>897</v>
      </c>
      <c r="C5696" s="10">
        <f>('Rüstprozess (DE)'!$E$12/3600)*A5696*'Rüstprozess (DE)'!$E$14</f>
        <v>948.83333333333326</v>
      </c>
      <c r="D5696" s="11">
        <f t="shared" si="440"/>
        <v>1845.8333333333333</v>
      </c>
      <c r="E5696" s="9">
        <f>(ROUNDUP(Nebenrechnung_Break_Even!A5696/'Rüstprozess (DE)'!$G$30,0))*'Rüstprozess (DE)'!$G$28</f>
        <v>1016</v>
      </c>
      <c r="F5696" s="10">
        <f>('Rüstprozess (DE)'!$G$12/3600)*A5696*'Rüstprozess (DE)'!$E$14</f>
        <v>2846.5000000000005</v>
      </c>
      <c r="G5696" s="11">
        <f t="shared" si="441"/>
        <v>3862.5000000000005</v>
      </c>
      <c r="I5696" s="4">
        <f t="shared" si="442"/>
        <v>2016.6666666666672</v>
      </c>
      <c r="J5696" s="4">
        <f t="shared" si="443"/>
        <v>2016.6666666666672</v>
      </c>
      <c r="K5696" s="4">
        <f t="shared" si="444"/>
        <v>5693</v>
      </c>
    </row>
    <row r="5697" spans="1:11" x14ac:dyDescent="0.25">
      <c r="A5697" s="2">
        <v>5694</v>
      </c>
      <c r="B5697" s="9">
        <f>(ROUNDUP(Nebenrechnung_Break_Even!A5697/'Rüstprozess (DE)'!$E$30,0))*'Rüstprozess (DE)'!$E$28</f>
        <v>897</v>
      </c>
      <c r="C5697" s="10">
        <f>('Rüstprozess (DE)'!$E$12/3600)*A5697*'Rüstprozess (DE)'!$E$14</f>
        <v>949</v>
      </c>
      <c r="D5697" s="11">
        <f t="shared" si="440"/>
        <v>1846</v>
      </c>
      <c r="E5697" s="9">
        <f>(ROUNDUP(Nebenrechnung_Break_Even!A5697/'Rüstprozess (DE)'!$G$30,0))*'Rüstprozess (DE)'!$G$28</f>
        <v>1016</v>
      </c>
      <c r="F5697" s="10">
        <f>('Rüstprozess (DE)'!$G$12/3600)*A5697*'Rüstprozess (DE)'!$E$14</f>
        <v>2847</v>
      </c>
      <c r="G5697" s="11">
        <f t="shared" si="441"/>
        <v>3863</v>
      </c>
      <c r="I5697" s="4">
        <f t="shared" si="442"/>
        <v>2017</v>
      </c>
      <c r="J5697" s="4">
        <f t="shared" si="443"/>
        <v>2017</v>
      </c>
      <c r="K5697" s="4">
        <f t="shared" si="444"/>
        <v>5694</v>
      </c>
    </row>
    <row r="5698" spans="1:11" x14ac:dyDescent="0.25">
      <c r="A5698" s="2">
        <v>5695</v>
      </c>
      <c r="B5698" s="9">
        <f>(ROUNDUP(Nebenrechnung_Break_Even!A5698/'Rüstprozess (DE)'!$E$30,0))*'Rüstprozess (DE)'!$E$28</f>
        <v>897</v>
      </c>
      <c r="C5698" s="10">
        <f>('Rüstprozess (DE)'!$E$12/3600)*A5698*'Rüstprozess (DE)'!$E$14</f>
        <v>949.16666666666674</v>
      </c>
      <c r="D5698" s="11">
        <f t="shared" si="440"/>
        <v>1846.1666666666667</v>
      </c>
      <c r="E5698" s="9">
        <f>(ROUNDUP(Nebenrechnung_Break_Even!A5698/'Rüstprozess (DE)'!$G$30,0))*'Rüstprozess (DE)'!$G$28</f>
        <v>1016</v>
      </c>
      <c r="F5698" s="10">
        <f>('Rüstprozess (DE)'!$G$12/3600)*A5698*'Rüstprozess (DE)'!$E$14</f>
        <v>2847.5</v>
      </c>
      <c r="G5698" s="11">
        <f t="shared" si="441"/>
        <v>3863.5</v>
      </c>
      <c r="I5698" s="4">
        <f t="shared" si="442"/>
        <v>2017.3333333333333</v>
      </c>
      <c r="J5698" s="4">
        <f t="shared" si="443"/>
        <v>2017.3333333333333</v>
      </c>
      <c r="K5698" s="4">
        <f t="shared" si="444"/>
        <v>5695</v>
      </c>
    </row>
    <row r="5699" spans="1:11" x14ac:dyDescent="0.25">
      <c r="A5699" s="2">
        <v>5696</v>
      </c>
      <c r="B5699" s="9">
        <f>(ROUNDUP(Nebenrechnung_Break_Even!A5699/'Rüstprozess (DE)'!$E$30,0))*'Rüstprozess (DE)'!$E$28</f>
        <v>897</v>
      </c>
      <c r="C5699" s="10">
        <f>('Rüstprozess (DE)'!$E$12/3600)*A5699*'Rüstprozess (DE)'!$E$14</f>
        <v>949.33333333333337</v>
      </c>
      <c r="D5699" s="11">
        <f t="shared" si="440"/>
        <v>1846.3333333333335</v>
      </c>
      <c r="E5699" s="9">
        <f>(ROUNDUP(Nebenrechnung_Break_Even!A5699/'Rüstprozess (DE)'!$G$30,0))*'Rüstprozess (DE)'!$G$28</f>
        <v>1016</v>
      </c>
      <c r="F5699" s="10">
        <f>('Rüstprozess (DE)'!$G$12/3600)*A5699*'Rüstprozess (DE)'!$E$14</f>
        <v>2848</v>
      </c>
      <c r="G5699" s="11">
        <f t="shared" si="441"/>
        <v>3864</v>
      </c>
      <c r="I5699" s="4">
        <f t="shared" si="442"/>
        <v>2017.6666666666665</v>
      </c>
      <c r="J5699" s="4">
        <f t="shared" si="443"/>
        <v>2017.6666666666665</v>
      </c>
      <c r="K5699" s="4">
        <f t="shared" si="444"/>
        <v>5696</v>
      </c>
    </row>
    <row r="5700" spans="1:11" x14ac:dyDescent="0.25">
      <c r="A5700" s="2">
        <v>5697</v>
      </c>
      <c r="B5700" s="9">
        <f>(ROUNDUP(Nebenrechnung_Break_Even!A5700/'Rüstprozess (DE)'!$E$30,0))*'Rüstprozess (DE)'!$E$28</f>
        <v>897</v>
      </c>
      <c r="C5700" s="10">
        <f>('Rüstprozess (DE)'!$E$12/3600)*A5700*'Rüstprozess (DE)'!$E$14</f>
        <v>949.5</v>
      </c>
      <c r="D5700" s="11">
        <f t="shared" si="440"/>
        <v>1846.5</v>
      </c>
      <c r="E5700" s="9">
        <f>(ROUNDUP(Nebenrechnung_Break_Even!A5700/'Rüstprozess (DE)'!$G$30,0))*'Rüstprozess (DE)'!$G$28</f>
        <v>1016</v>
      </c>
      <c r="F5700" s="10">
        <f>('Rüstprozess (DE)'!$G$12/3600)*A5700*'Rüstprozess (DE)'!$E$14</f>
        <v>2848.5</v>
      </c>
      <c r="G5700" s="11">
        <f t="shared" si="441"/>
        <v>3864.5</v>
      </c>
      <c r="I5700" s="4">
        <f t="shared" si="442"/>
        <v>2018</v>
      </c>
      <c r="J5700" s="4">
        <f t="shared" si="443"/>
        <v>2018</v>
      </c>
      <c r="K5700" s="4">
        <f t="shared" si="444"/>
        <v>5697</v>
      </c>
    </row>
    <row r="5701" spans="1:11" x14ac:dyDescent="0.25">
      <c r="A5701" s="2">
        <v>5698</v>
      </c>
      <c r="B5701" s="9">
        <f>(ROUNDUP(Nebenrechnung_Break_Even!A5701/'Rüstprozess (DE)'!$E$30,0))*'Rüstprozess (DE)'!$E$28</f>
        <v>897</v>
      </c>
      <c r="C5701" s="10">
        <f>('Rüstprozess (DE)'!$E$12/3600)*A5701*'Rüstprozess (DE)'!$E$14</f>
        <v>949.66666666666674</v>
      </c>
      <c r="D5701" s="11">
        <f t="shared" ref="D5701:D5764" si="445">SUM(B5701:C5701)</f>
        <v>1846.6666666666667</v>
      </c>
      <c r="E5701" s="9">
        <f>(ROUNDUP(Nebenrechnung_Break_Even!A5701/'Rüstprozess (DE)'!$G$30,0))*'Rüstprozess (DE)'!$G$28</f>
        <v>1016</v>
      </c>
      <c r="F5701" s="10">
        <f>('Rüstprozess (DE)'!$G$12/3600)*A5701*'Rüstprozess (DE)'!$E$14</f>
        <v>2849.0000000000005</v>
      </c>
      <c r="G5701" s="11">
        <f t="shared" ref="G5701:G5764" si="446">SUM(E5701:F5701)</f>
        <v>3865.0000000000005</v>
      </c>
      <c r="I5701" s="4">
        <f t="shared" ref="I5701:I5764" si="447">G5701-D5701</f>
        <v>2018.3333333333337</v>
      </c>
      <c r="J5701" s="4">
        <f t="shared" ref="J5701:J5764" si="448">ABS(I5701)</f>
        <v>2018.3333333333337</v>
      </c>
      <c r="K5701" s="4">
        <f t="shared" ref="K5701:K5764" si="449">A5701</f>
        <v>5698</v>
      </c>
    </row>
    <row r="5702" spans="1:11" x14ac:dyDescent="0.25">
      <c r="A5702" s="2">
        <v>5699</v>
      </c>
      <c r="B5702" s="9">
        <f>(ROUNDUP(Nebenrechnung_Break_Even!A5702/'Rüstprozess (DE)'!$E$30,0))*'Rüstprozess (DE)'!$E$28</f>
        <v>897</v>
      </c>
      <c r="C5702" s="10">
        <f>('Rüstprozess (DE)'!$E$12/3600)*A5702*'Rüstprozess (DE)'!$E$14</f>
        <v>949.83333333333337</v>
      </c>
      <c r="D5702" s="11">
        <f t="shared" si="445"/>
        <v>1846.8333333333335</v>
      </c>
      <c r="E5702" s="9">
        <f>(ROUNDUP(Nebenrechnung_Break_Even!A5702/'Rüstprozess (DE)'!$G$30,0))*'Rüstprozess (DE)'!$G$28</f>
        <v>1016</v>
      </c>
      <c r="F5702" s="10">
        <f>('Rüstprozess (DE)'!$G$12/3600)*A5702*'Rüstprozess (DE)'!$E$14</f>
        <v>2849.5</v>
      </c>
      <c r="G5702" s="11">
        <f t="shared" si="446"/>
        <v>3865.5</v>
      </c>
      <c r="I5702" s="4">
        <f t="shared" si="447"/>
        <v>2018.6666666666665</v>
      </c>
      <c r="J5702" s="4">
        <f t="shared" si="448"/>
        <v>2018.6666666666665</v>
      </c>
      <c r="K5702" s="4">
        <f t="shared" si="449"/>
        <v>5699</v>
      </c>
    </row>
    <row r="5703" spans="1:11" x14ac:dyDescent="0.25">
      <c r="A5703" s="2">
        <v>5700</v>
      </c>
      <c r="B5703" s="9">
        <f>(ROUNDUP(Nebenrechnung_Break_Even!A5703/'Rüstprozess (DE)'!$E$30,0))*'Rüstprozess (DE)'!$E$28</f>
        <v>897</v>
      </c>
      <c r="C5703" s="10">
        <f>('Rüstprozess (DE)'!$E$12/3600)*A5703*'Rüstprozess (DE)'!$E$14</f>
        <v>950</v>
      </c>
      <c r="D5703" s="11">
        <f t="shared" si="445"/>
        <v>1847</v>
      </c>
      <c r="E5703" s="9">
        <f>(ROUNDUP(Nebenrechnung_Break_Even!A5703/'Rüstprozess (DE)'!$G$30,0))*'Rüstprozess (DE)'!$G$28</f>
        <v>1016</v>
      </c>
      <c r="F5703" s="10">
        <f>('Rüstprozess (DE)'!$G$12/3600)*A5703*'Rüstprozess (DE)'!$E$14</f>
        <v>2850</v>
      </c>
      <c r="G5703" s="11">
        <f t="shared" si="446"/>
        <v>3866</v>
      </c>
      <c r="I5703" s="4">
        <f t="shared" si="447"/>
        <v>2019</v>
      </c>
      <c r="J5703" s="4">
        <f t="shared" si="448"/>
        <v>2019</v>
      </c>
      <c r="K5703" s="4">
        <f t="shared" si="449"/>
        <v>5700</v>
      </c>
    </row>
    <row r="5704" spans="1:11" x14ac:dyDescent="0.25">
      <c r="A5704" s="2">
        <v>5701</v>
      </c>
      <c r="B5704" s="9">
        <f>(ROUNDUP(Nebenrechnung_Break_Even!A5704/'Rüstprozess (DE)'!$E$30,0))*'Rüstprozess (DE)'!$E$28</f>
        <v>897</v>
      </c>
      <c r="C5704" s="10">
        <f>('Rüstprozess (DE)'!$E$12/3600)*A5704*'Rüstprozess (DE)'!$E$14</f>
        <v>950.16666666666663</v>
      </c>
      <c r="D5704" s="11">
        <f t="shared" si="445"/>
        <v>1847.1666666666665</v>
      </c>
      <c r="E5704" s="9">
        <f>(ROUNDUP(Nebenrechnung_Break_Even!A5704/'Rüstprozess (DE)'!$G$30,0))*'Rüstprozess (DE)'!$G$28</f>
        <v>1016</v>
      </c>
      <c r="F5704" s="10">
        <f>('Rüstprozess (DE)'!$G$12/3600)*A5704*'Rüstprozess (DE)'!$E$14</f>
        <v>2850.5</v>
      </c>
      <c r="G5704" s="11">
        <f t="shared" si="446"/>
        <v>3866.5</v>
      </c>
      <c r="I5704" s="4">
        <f t="shared" si="447"/>
        <v>2019.3333333333335</v>
      </c>
      <c r="J5704" s="4">
        <f t="shared" si="448"/>
        <v>2019.3333333333335</v>
      </c>
      <c r="K5704" s="4">
        <f t="shared" si="449"/>
        <v>5701</v>
      </c>
    </row>
    <row r="5705" spans="1:11" x14ac:dyDescent="0.25">
      <c r="A5705" s="2">
        <v>5702</v>
      </c>
      <c r="B5705" s="9">
        <f>(ROUNDUP(Nebenrechnung_Break_Even!A5705/'Rüstprozess (DE)'!$E$30,0))*'Rüstprozess (DE)'!$E$28</f>
        <v>897</v>
      </c>
      <c r="C5705" s="10">
        <f>('Rüstprozess (DE)'!$E$12/3600)*A5705*'Rüstprozess (DE)'!$E$14</f>
        <v>950.33333333333326</v>
      </c>
      <c r="D5705" s="11">
        <f t="shared" si="445"/>
        <v>1847.3333333333333</v>
      </c>
      <c r="E5705" s="9">
        <f>(ROUNDUP(Nebenrechnung_Break_Even!A5705/'Rüstprozess (DE)'!$G$30,0))*'Rüstprozess (DE)'!$G$28</f>
        <v>1016</v>
      </c>
      <c r="F5705" s="10">
        <f>('Rüstprozess (DE)'!$G$12/3600)*A5705*'Rüstprozess (DE)'!$E$14</f>
        <v>2851</v>
      </c>
      <c r="G5705" s="11">
        <f t="shared" si="446"/>
        <v>3867</v>
      </c>
      <c r="I5705" s="4">
        <f t="shared" si="447"/>
        <v>2019.6666666666667</v>
      </c>
      <c r="J5705" s="4">
        <f t="shared" si="448"/>
        <v>2019.6666666666667</v>
      </c>
      <c r="K5705" s="4">
        <f t="shared" si="449"/>
        <v>5702</v>
      </c>
    </row>
    <row r="5706" spans="1:11" x14ac:dyDescent="0.25">
      <c r="A5706" s="2">
        <v>5703</v>
      </c>
      <c r="B5706" s="9">
        <f>(ROUNDUP(Nebenrechnung_Break_Even!A5706/'Rüstprozess (DE)'!$E$30,0))*'Rüstprozess (DE)'!$E$28</f>
        <v>897</v>
      </c>
      <c r="C5706" s="10">
        <f>('Rüstprozess (DE)'!$E$12/3600)*A5706*'Rüstprozess (DE)'!$E$14</f>
        <v>950.5</v>
      </c>
      <c r="D5706" s="11">
        <f t="shared" si="445"/>
        <v>1847.5</v>
      </c>
      <c r="E5706" s="9">
        <f>(ROUNDUP(Nebenrechnung_Break_Even!A5706/'Rüstprozess (DE)'!$G$30,0))*'Rüstprozess (DE)'!$G$28</f>
        <v>1016</v>
      </c>
      <c r="F5706" s="10">
        <f>('Rüstprozess (DE)'!$G$12/3600)*A5706*'Rüstprozess (DE)'!$E$14</f>
        <v>2851.5000000000005</v>
      </c>
      <c r="G5706" s="11">
        <f t="shared" si="446"/>
        <v>3867.5000000000005</v>
      </c>
      <c r="I5706" s="4">
        <f t="shared" si="447"/>
        <v>2020.0000000000005</v>
      </c>
      <c r="J5706" s="4">
        <f t="shared" si="448"/>
        <v>2020.0000000000005</v>
      </c>
      <c r="K5706" s="4">
        <f t="shared" si="449"/>
        <v>5703</v>
      </c>
    </row>
    <row r="5707" spans="1:11" x14ac:dyDescent="0.25">
      <c r="A5707" s="2">
        <v>5704</v>
      </c>
      <c r="B5707" s="9">
        <f>(ROUNDUP(Nebenrechnung_Break_Even!A5707/'Rüstprozess (DE)'!$E$30,0))*'Rüstprozess (DE)'!$E$28</f>
        <v>897</v>
      </c>
      <c r="C5707" s="10">
        <f>('Rüstprozess (DE)'!$E$12/3600)*A5707*'Rüstprozess (DE)'!$E$14</f>
        <v>950.66666666666663</v>
      </c>
      <c r="D5707" s="11">
        <f t="shared" si="445"/>
        <v>1847.6666666666665</v>
      </c>
      <c r="E5707" s="9">
        <f>(ROUNDUP(Nebenrechnung_Break_Even!A5707/'Rüstprozess (DE)'!$G$30,0))*'Rüstprozess (DE)'!$G$28</f>
        <v>1016</v>
      </c>
      <c r="F5707" s="10">
        <f>('Rüstprozess (DE)'!$G$12/3600)*A5707*'Rüstprozess (DE)'!$E$14</f>
        <v>2852</v>
      </c>
      <c r="G5707" s="11">
        <f t="shared" si="446"/>
        <v>3868</v>
      </c>
      <c r="I5707" s="4">
        <f t="shared" si="447"/>
        <v>2020.3333333333335</v>
      </c>
      <c r="J5707" s="4">
        <f t="shared" si="448"/>
        <v>2020.3333333333335</v>
      </c>
      <c r="K5707" s="4">
        <f t="shared" si="449"/>
        <v>5704</v>
      </c>
    </row>
    <row r="5708" spans="1:11" x14ac:dyDescent="0.25">
      <c r="A5708" s="2">
        <v>5705</v>
      </c>
      <c r="B5708" s="9">
        <f>(ROUNDUP(Nebenrechnung_Break_Even!A5708/'Rüstprozess (DE)'!$E$30,0))*'Rüstprozess (DE)'!$E$28</f>
        <v>897</v>
      </c>
      <c r="C5708" s="10">
        <f>('Rüstprozess (DE)'!$E$12/3600)*A5708*'Rüstprozess (DE)'!$E$14</f>
        <v>950.83333333333326</v>
      </c>
      <c r="D5708" s="11">
        <f t="shared" si="445"/>
        <v>1847.8333333333333</v>
      </c>
      <c r="E5708" s="9">
        <f>(ROUNDUP(Nebenrechnung_Break_Even!A5708/'Rüstprozess (DE)'!$G$30,0))*'Rüstprozess (DE)'!$G$28</f>
        <v>1016</v>
      </c>
      <c r="F5708" s="10">
        <f>('Rüstprozess (DE)'!$G$12/3600)*A5708*'Rüstprozess (DE)'!$E$14</f>
        <v>2852.5</v>
      </c>
      <c r="G5708" s="11">
        <f t="shared" si="446"/>
        <v>3868.5</v>
      </c>
      <c r="I5708" s="4">
        <f t="shared" si="447"/>
        <v>2020.6666666666667</v>
      </c>
      <c r="J5708" s="4">
        <f t="shared" si="448"/>
        <v>2020.6666666666667</v>
      </c>
      <c r="K5708" s="4">
        <f t="shared" si="449"/>
        <v>5705</v>
      </c>
    </row>
    <row r="5709" spans="1:11" x14ac:dyDescent="0.25">
      <c r="A5709" s="2">
        <v>5706</v>
      </c>
      <c r="B5709" s="9">
        <f>(ROUNDUP(Nebenrechnung_Break_Even!A5709/'Rüstprozess (DE)'!$E$30,0))*'Rüstprozess (DE)'!$E$28</f>
        <v>897</v>
      </c>
      <c r="C5709" s="10">
        <f>('Rüstprozess (DE)'!$E$12/3600)*A5709*'Rüstprozess (DE)'!$E$14</f>
        <v>951</v>
      </c>
      <c r="D5709" s="11">
        <f t="shared" si="445"/>
        <v>1848</v>
      </c>
      <c r="E5709" s="9">
        <f>(ROUNDUP(Nebenrechnung_Break_Even!A5709/'Rüstprozess (DE)'!$G$30,0))*'Rüstprozess (DE)'!$G$28</f>
        <v>1016</v>
      </c>
      <c r="F5709" s="10">
        <f>('Rüstprozess (DE)'!$G$12/3600)*A5709*'Rüstprozess (DE)'!$E$14</f>
        <v>2853</v>
      </c>
      <c r="G5709" s="11">
        <f t="shared" si="446"/>
        <v>3869</v>
      </c>
      <c r="I5709" s="4">
        <f t="shared" si="447"/>
        <v>2021</v>
      </c>
      <c r="J5709" s="4">
        <f t="shared" si="448"/>
        <v>2021</v>
      </c>
      <c r="K5709" s="4">
        <f t="shared" si="449"/>
        <v>5706</v>
      </c>
    </row>
    <row r="5710" spans="1:11" x14ac:dyDescent="0.25">
      <c r="A5710" s="2">
        <v>5707</v>
      </c>
      <c r="B5710" s="9">
        <f>(ROUNDUP(Nebenrechnung_Break_Even!A5710/'Rüstprozess (DE)'!$E$30,0))*'Rüstprozess (DE)'!$E$28</f>
        <v>897</v>
      </c>
      <c r="C5710" s="10">
        <f>('Rüstprozess (DE)'!$E$12/3600)*A5710*'Rüstprozess (DE)'!$E$14</f>
        <v>951.16666666666663</v>
      </c>
      <c r="D5710" s="11">
        <f t="shared" si="445"/>
        <v>1848.1666666666665</v>
      </c>
      <c r="E5710" s="9">
        <f>(ROUNDUP(Nebenrechnung_Break_Even!A5710/'Rüstprozess (DE)'!$G$30,0))*'Rüstprozess (DE)'!$G$28</f>
        <v>1016</v>
      </c>
      <c r="F5710" s="10">
        <f>('Rüstprozess (DE)'!$G$12/3600)*A5710*'Rüstprozess (DE)'!$E$14</f>
        <v>2853.5</v>
      </c>
      <c r="G5710" s="11">
        <f t="shared" si="446"/>
        <v>3869.5</v>
      </c>
      <c r="I5710" s="4">
        <f t="shared" si="447"/>
        <v>2021.3333333333335</v>
      </c>
      <c r="J5710" s="4">
        <f t="shared" si="448"/>
        <v>2021.3333333333335</v>
      </c>
      <c r="K5710" s="4">
        <f t="shared" si="449"/>
        <v>5707</v>
      </c>
    </row>
    <row r="5711" spans="1:11" x14ac:dyDescent="0.25">
      <c r="A5711" s="2">
        <v>5708</v>
      </c>
      <c r="B5711" s="9">
        <f>(ROUNDUP(Nebenrechnung_Break_Even!A5711/'Rüstprozess (DE)'!$E$30,0))*'Rüstprozess (DE)'!$E$28</f>
        <v>897</v>
      </c>
      <c r="C5711" s="10">
        <f>('Rüstprozess (DE)'!$E$12/3600)*A5711*'Rüstprozess (DE)'!$E$14</f>
        <v>951.33333333333326</v>
      </c>
      <c r="D5711" s="11">
        <f t="shared" si="445"/>
        <v>1848.3333333333333</v>
      </c>
      <c r="E5711" s="9">
        <f>(ROUNDUP(Nebenrechnung_Break_Even!A5711/'Rüstprozess (DE)'!$G$30,0))*'Rüstprozess (DE)'!$G$28</f>
        <v>1016</v>
      </c>
      <c r="F5711" s="10">
        <f>('Rüstprozess (DE)'!$G$12/3600)*A5711*'Rüstprozess (DE)'!$E$14</f>
        <v>2854.0000000000005</v>
      </c>
      <c r="G5711" s="11">
        <f t="shared" si="446"/>
        <v>3870.0000000000005</v>
      </c>
      <c r="I5711" s="4">
        <f t="shared" si="447"/>
        <v>2021.6666666666672</v>
      </c>
      <c r="J5711" s="4">
        <f t="shared" si="448"/>
        <v>2021.6666666666672</v>
      </c>
      <c r="K5711" s="4">
        <f t="shared" si="449"/>
        <v>5708</v>
      </c>
    </row>
    <row r="5712" spans="1:11" x14ac:dyDescent="0.25">
      <c r="A5712" s="2">
        <v>5709</v>
      </c>
      <c r="B5712" s="9">
        <f>(ROUNDUP(Nebenrechnung_Break_Even!A5712/'Rüstprozess (DE)'!$E$30,0))*'Rüstprozess (DE)'!$E$28</f>
        <v>897</v>
      </c>
      <c r="C5712" s="10">
        <f>('Rüstprozess (DE)'!$E$12/3600)*A5712*'Rüstprozess (DE)'!$E$14</f>
        <v>951.5</v>
      </c>
      <c r="D5712" s="11">
        <f t="shared" si="445"/>
        <v>1848.5</v>
      </c>
      <c r="E5712" s="9">
        <f>(ROUNDUP(Nebenrechnung_Break_Even!A5712/'Rüstprozess (DE)'!$G$30,0))*'Rüstprozess (DE)'!$G$28</f>
        <v>1016</v>
      </c>
      <c r="F5712" s="10">
        <f>('Rüstprozess (DE)'!$G$12/3600)*A5712*'Rüstprozess (DE)'!$E$14</f>
        <v>2854.5</v>
      </c>
      <c r="G5712" s="11">
        <f t="shared" si="446"/>
        <v>3870.5</v>
      </c>
      <c r="I5712" s="4">
        <f t="shared" si="447"/>
        <v>2022</v>
      </c>
      <c r="J5712" s="4">
        <f t="shared" si="448"/>
        <v>2022</v>
      </c>
      <c r="K5712" s="4">
        <f t="shared" si="449"/>
        <v>5709</v>
      </c>
    </row>
    <row r="5713" spans="1:11" x14ac:dyDescent="0.25">
      <c r="A5713" s="2">
        <v>5710</v>
      </c>
      <c r="B5713" s="9">
        <f>(ROUNDUP(Nebenrechnung_Break_Even!A5713/'Rüstprozess (DE)'!$E$30,0))*'Rüstprozess (DE)'!$E$28</f>
        <v>897</v>
      </c>
      <c r="C5713" s="10">
        <f>('Rüstprozess (DE)'!$E$12/3600)*A5713*'Rüstprozess (DE)'!$E$14</f>
        <v>951.66666666666674</v>
      </c>
      <c r="D5713" s="11">
        <f t="shared" si="445"/>
        <v>1848.6666666666667</v>
      </c>
      <c r="E5713" s="9">
        <f>(ROUNDUP(Nebenrechnung_Break_Even!A5713/'Rüstprozess (DE)'!$G$30,0))*'Rüstprozess (DE)'!$G$28</f>
        <v>1016</v>
      </c>
      <c r="F5713" s="10">
        <f>('Rüstprozess (DE)'!$G$12/3600)*A5713*'Rüstprozess (DE)'!$E$14</f>
        <v>2855</v>
      </c>
      <c r="G5713" s="11">
        <f t="shared" si="446"/>
        <v>3871</v>
      </c>
      <c r="I5713" s="4">
        <f t="shared" si="447"/>
        <v>2022.3333333333333</v>
      </c>
      <c r="J5713" s="4">
        <f t="shared" si="448"/>
        <v>2022.3333333333333</v>
      </c>
      <c r="K5713" s="4">
        <f t="shared" si="449"/>
        <v>5710</v>
      </c>
    </row>
    <row r="5714" spans="1:11" x14ac:dyDescent="0.25">
      <c r="A5714" s="2">
        <v>5711</v>
      </c>
      <c r="B5714" s="9">
        <f>(ROUNDUP(Nebenrechnung_Break_Even!A5714/'Rüstprozess (DE)'!$E$30,0))*'Rüstprozess (DE)'!$E$28</f>
        <v>897</v>
      </c>
      <c r="C5714" s="10">
        <f>('Rüstprozess (DE)'!$E$12/3600)*A5714*'Rüstprozess (DE)'!$E$14</f>
        <v>951.83333333333337</v>
      </c>
      <c r="D5714" s="11">
        <f t="shared" si="445"/>
        <v>1848.8333333333335</v>
      </c>
      <c r="E5714" s="9">
        <f>(ROUNDUP(Nebenrechnung_Break_Even!A5714/'Rüstprozess (DE)'!$G$30,0))*'Rüstprozess (DE)'!$G$28</f>
        <v>1016</v>
      </c>
      <c r="F5714" s="10">
        <f>('Rüstprozess (DE)'!$G$12/3600)*A5714*'Rüstprozess (DE)'!$E$14</f>
        <v>2855.5</v>
      </c>
      <c r="G5714" s="11">
        <f t="shared" si="446"/>
        <v>3871.5</v>
      </c>
      <c r="I5714" s="4">
        <f t="shared" si="447"/>
        <v>2022.6666666666665</v>
      </c>
      <c r="J5714" s="4">
        <f t="shared" si="448"/>
        <v>2022.6666666666665</v>
      </c>
      <c r="K5714" s="4">
        <f t="shared" si="449"/>
        <v>5711</v>
      </c>
    </row>
    <row r="5715" spans="1:11" x14ac:dyDescent="0.25">
      <c r="A5715" s="2">
        <v>5712</v>
      </c>
      <c r="B5715" s="9">
        <f>(ROUNDUP(Nebenrechnung_Break_Even!A5715/'Rüstprozess (DE)'!$E$30,0))*'Rüstprozess (DE)'!$E$28</f>
        <v>897</v>
      </c>
      <c r="C5715" s="10">
        <f>('Rüstprozess (DE)'!$E$12/3600)*A5715*'Rüstprozess (DE)'!$E$14</f>
        <v>952</v>
      </c>
      <c r="D5715" s="11">
        <f t="shared" si="445"/>
        <v>1849</v>
      </c>
      <c r="E5715" s="9">
        <f>(ROUNDUP(Nebenrechnung_Break_Even!A5715/'Rüstprozess (DE)'!$G$30,0))*'Rüstprozess (DE)'!$G$28</f>
        <v>1016</v>
      </c>
      <c r="F5715" s="10">
        <f>('Rüstprozess (DE)'!$G$12/3600)*A5715*'Rüstprozess (DE)'!$E$14</f>
        <v>2856</v>
      </c>
      <c r="G5715" s="11">
        <f t="shared" si="446"/>
        <v>3872</v>
      </c>
      <c r="I5715" s="4">
        <f t="shared" si="447"/>
        <v>2023</v>
      </c>
      <c r="J5715" s="4">
        <f t="shared" si="448"/>
        <v>2023</v>
      </c>
      <c r="K5715" s="4">
        <f t="shared" si="449"/>
        <v>5712</v>
      </c>
    </row>
    <row r="5716" spans="1:11" x14ac:dyDescent="0.25">
      <c r="A5716" s="2">
        <v>5713</v>
      </c>
      <c r="B5716" s="9">
        <f>(ROUNDUP(Nebenrechnung_Break_Even!A5716/'Rüstprozess (DE)'!$E$30,0))*'Rüstprozess (DE)'!$E$28</f>
        <v>897</v>
      </c>
      <c r="C5716" s="10">
        <f>('Rüstprozess (DE)'!$E$12/3600)*A5716*'Rüstprozess (DE)'!$E$14</f>
        <v>952.16666666666674</v>
      </c>
      <c r="D5716" s="11">
        <f t="shared" si="445"/>
        <v>1849.1666666666667</v>
      </c>
      <c r="E5716" s="9">
        <f>(ROUNDUP(Nebenrechnung_Break_Even!A5716/'Rüstprozess (DE)'!$G$30,0))*'Rüstprozess (DE)'!$G$28</f>
        <v>1016</v>
      </c>
      <c r="F5716" s="10">
        <f>('Rüstprozess (DE)'!$G$12/3600)*A5716*'Rüstprozess (DE)'!$E$14</f>
        <v>2856.5000000000005</v>
      </c>
      <c r="G5716" s="11">
        <f t="shared" si="446"/>
        <v>3872.5000000000005</v>
      </c>
      <c r="I5716" s="4">
        <f t="shared" si="447"/>
        <v>2023.3333333333337</v>
      </c>
      <c r="J5716" s="4">
        <f t="shared" si="448"/>
        <v>2023.3333333333337</v>
      </c>
      <c r="K5716" s="4">
        <f t="shared" si="449"/>
        <v>5713</v>
      </c>
    </row>
    <row r="5717" spans="1:11" x14ac:dyDescent="0.25">
      <c r="A5717" s="2">
        <v>5714</v>
      </c>
      <c r="B5717" s="9">
        <f>(ROUNDUP(Nebenrechnung_Break_Even!A5717/'Rüstprozess (DE)'!$E$30,0))*'Rüstprozess (DE)'!$E$28</f>
        <v>897</v>
      </c>
      <c r="C5717" s="10">
        <f>('Rüstprozess (DE)'!$E$12/3600)*A5717*'Rüstprozess (DE)'!$E$14</f>
        <v>952.33333333333337</v>
      </c>
      <c r="D5717" s="11">
        <f t="shared" si="445"/>
        <v>1849.3333333333335</v>
      </c>
      <c r="E5717" s="9">
        <f>(ROUNDUP(Nebenrechnung_Break_Even!A5717/'Rüstprozess (DE)'!$G$30,0))*'Rüstprozess (DE)'!$G$28</f>
        <v>1016</v>
      </c>
      <c r="F5717" s="10">
        <f>('Rüstprozess (DE)'!$G$12/3600)*A5717*'Rüstprozess (DE)'!$E$14</f>
        <v>2857</v>
      </c>
      <c r="G5717" s="11">
        <f t="shared" si="446"/>
        <v>3873</v>
      </c>
      <c r="I5717" s="4">
        <f t="shared" si="447"/>
        <v>2023.6666666666665</v>
      </c>
      <c r="J5717" s="4">
        <f t="shared" si="448"/>
        <v>2023.6666666666665</v>
      </c>
      <c r="K5717" s="4">
        <f t="shared" si="449"/>
        <v>5714</v>
      </c>
    </row>
    <row r="5718" spans="1:11" x14ac:dyDescent="0.25">
      <c r="A5718" s="2">
        <v>5715</v>
      </c>
      <c r="B5718" s="9">
        <f>(ROUNDUP(Nebenrechnung_Break_Even!A5718/'Rüstprozess (DE)'!$E$30,0))*'Rüstprozess (DE)'!$E$28</f>
        <v>897</v>
      </c>
      <c r="C5718" s="10">
        <f>('Rüstprozess (DE)'!$E$12/3600)*A5718*'Rüstprozess (DE)'!$E$14</f>
        <v>952.5</v>
      </c>
      <c r="D5718" s="11">
        <f t="shared" si="445"/>
        <v>1849.5</v>
      </c>
      <c r="E5718" s="9">
        <f>(ROUNDUP(Nebenrechnung_Break_Even!A5718/'Rüstprozess (DE)'!$G$30,0))*'Rüstprozess (DE)'!$G$28</f>
        <v>1016</v>
      </c>
      <c r="F5718" s="10">
        <f>('Rüstprozess (DE)'!$G$12/3600)*A5718*'Rüstprozess (DE)'!$E$14</f>
        <v>2857.5</v>
      </c>
      <c r="G5718" s="11">
        <f t="shared" si="446"/>
        <v>3873.5</v>
      </c>
      <c r="I5718" s="4">
        <f t="shared" si="447"/>
        <v>2024</v>
      </c>
      <c r="J5718" s="4">
        <f t="shared" si="448"/>
        <v>2024</v>
      </c>
      <c r="K5718" s="4">
        <f t="shared" si="449"/>
        <v>5715</v>
      </c>
    </row>
    <row r="5719" spans="1:11" x14ac:dyDescent="0.25">
      <c r="A5719" s="2">
        <v>5716</v>
      </c>
      <c r="B5719" s="9">
        <f>(ROUNDUP(Nebenrechnung_Break_Even!A5719/'Rüstprozess (DE)'!$E$30,0))*'Rüstprozess (DE)'!$E$28</f>
        <v>897</v>
      </c>
      <c r="C5719" s="10">
        <f>('Rüstprozess (DE)'!$E$12/3600)*A5719*'Rüstprozess (DE)'!$E$14</f>
        <v>952.66666666666663</v>
      </c>
      <c r="D5719" s="11">
        <f t="shared" si="445"/>
        <v>1849.6666666666665</v>
      </c>
      <c r="E5719" s="9">
        <f>(ROUNDUP(Nebenrechnung_Break_Even!A5719/'Rüstprozess (DE)'!$G$30,0))*'Rüstprozess (DE)'!$G$28</f>
        <v>1016</v>
      </c>
      <c r="F5719" s="10">
        <f>('Rüstprozess (DE)'!$G$12/3600)*A5719*'Rüstprozess (DE)'!$E$14</f>
        <v>2858</v>
      </c>
      <c r="G5719" s="11">
        <f t="shared" si="446"/>
        <v>3874</v>
      </c>
      <c r="I5719" s="4">
        <f t="shared" si="447"/>
        <v>2024.3333333333335</v>
      </c>
      <c r="J5719" s="4">
        <f t="shared" si="448"/>
        <v>2024.3333333333335</v>
      </c>
      <c r="K5719" s="4">
        <f t="shared" si="449"/>
        <v>5716</v>
      </c>
    </row>
    <row r="5720" spans="1:11" x14ac:dyDescent="0.25">
      <c r="A5720" s="2">
        <v>5717</v>
      </c>
      <c r="B5720" s="9">
        <f>(ROUNDUP(Nebenrechnung_Break_Even!A5720/'Rüstprozess (DE)'!$E$30,0))*'Rüstprozess (DE)'!$E$28</f>
        <v>897</v>
      </c>
      <c r="C5720" s="10">
        <f>('Rüstprozess (DE)'!$E$12/3600)*A5720*'Rüstprozess (DE)'!$E$14</f>
        <v>952.83333333333326</v>
      </c>
      <c r="D5720" s="11">
        <f t="shared" si="445"/>
        <v>1849.8333333333333</v>
      </c>
      <c r="E5720" s="9">
        <f>(ROUNDUP(Nebenrechnung_Break_Even!A5720/'Rüstprozess (DE)'!$G$30,0))*'Rüstprozess (DE)'!$G$28</f>
        <v>1016</v>
      </c>
      <c r="F5720" s="10">
        <f>('Rüstprozess (DE)'!$G$12/3600)*A5720*'Rüstprozess (DE)'!$E$14</f>
        <v>2858.5</v>
      </c>
      <c r="G5720" s="11">
        <f t="shared" si="446"/>
        <v>3874.5</v>
      </c>
      <c r="I5720" s="4">
        <f t="shared" si="447"/>
        <v>2024.6666666666667</v>
      </c>
      <c r="J5720" s="4">
        <f t="shared" si="448"/>
        <v>2024.6666666666667</v>
      </c>
      <c r="K5720" s="4">
        <f t="shared" si="449"/>
        <v>5717</v>
      </c>
    </row>
    <row r="5721" spans="1:11" x14ac:dyDescent="0.25">
      <c r="A5721" s="2">
        <v>5718</v>
      </c>
      <c r="B5721" s="9">
        <f>(ROUNDUP(Nebenrechnung_Break_Even!A5721/'Rüstprozess (DE)'!$E$30,0))*'Rüstprozess (DE)'!$E$28</f>
        <v>897</v>
      </c>
      <c r="C5721" s="10">
        <f>('Rüstprozess (DE)'!$E$12/3600)*A5721*'Rüstprozess (DE)'!$E$14</f>
        <v>953</v>
      </c>
      <c r="D5721" s="11">
        <f t="shared" si="445"/>
        <v>1850</v>
      </c>
      <c r="E5721" s="9">
        <f>(ROUNDUP(Nebenrechnung_Break_Even!A5721/'Rüstprozess (DE)'!$G$30,0))*'Rüstprozess (DE)'!$G$28</f>
        <v>1016</v>
      </c>
      <c r="F5721" s="10">
        <f>('Rüstprozess (DE)'!$G$12/3600)*A5721*'Rüstprozess (DE)'!$E$14</f>
        <v>2859.0000000000005</v>
      </c>
      <c r="G5721" s="11">
        <f t="shared" si="446"/>
        <v>3875.0000000000005</v>
      </c>
      <c r="I5721" s="4">
        <f t="shared" si="447"/>
        <v>2025.0000000000005</v>
      </c>
      <c r="J5721" s="4">
        <f t="shared" si="448"/>
        <v>2025.0000000000005</v>
      </c>
      <c r="K5721" s="4">
        <f t="shared" si="449"/>
        <v>5718</v>
      </c>
    </row>
    <row r="5722" spans="1:11" x14ac:dyDescent="0.25">
      <c r="A5722" s="2">
        <v>5719</v>
      </c>
      <c r="B5722" s="9">
        <f>(ROUNDUP(Nebenrechnung_Break_Even!A5722/'Rüstprozess (DE)'!$E$30,0))*'Rüstprozess (DE)'!$E$28</f>
        <v>897</v>
      </c>
      <c r="C5722" s="10">
        <f>('Rüstprozess (DE)'!$E$12/3600)*A5722*'Rüstprozess (DE)'!$E$14</f>
        <v>953.16666666666663</v>
      </c>
      <c r="D5722" s="11">
        <f t="shared" si="445"/>
        <v>1850.1666666666665</v>
      </c>
      <c r="E5722" s="9">
        <f>(ROUNDUP(Nebenrechnung_Break_Even!A5722/'Rüstprozess (DE)'!$G$30,0))*'Rüstprozess (DE)'!$G$28</f>
        <v>1016</v>
      </c>
      <c r="F5722" s="10">
        <f>('Rüstprozess (DE)'!$G$12/3600)*A5722*'Rüstprozess (DE)'!$E$14</f>
        <v>2859.5</v>
      </c>
      <c r="G5722" s="11">
        <f t="shared" si="446"/>
        <v>3875.5</v>
      </c>
      <c r="I5722" s="4">
        <f t="shared" si="447"/>
        <v>2025.3333333333335</v>
      </c>
      <c r="J5722" s="4">
        <f t="shared" si="448"/>
        <v>2025.3333333333335</v>
      </c>
      <c r="K5722" s="4">
        <f t="shared" si="449"/>
        <v>5719</v>
      </c>
    </row>
    <row r="5723" spans="1:11" x14ac:dyDescent="0.25">
      <c r="A5723" s="2">
        <v>5720</v>
      </c>
      <c r="B5723" s="9">
        <f>(ROUNDUP(Nebenrechnung_Break_Even!A5723/'Rüstprozess (DE)'!$E$30,0))*'Rüstprozess (DE)'!$E$28</f>
        <v>897</v>
      </c>
      <c r="C5723" s="10">
        <f>('Rüstprozess (DE)'!$E$12/3600)*A5723*'Rüstprozess (DE)'!$E$14</f>
        <v>953.33333333333326</v>
      </c>
      <c r="D5723" s="11">
        <f t="shared" si="445"/>
        <v>1850.3333333333333</v>
      </c>
      <c r="E5723" s="9">
        <f>(ROUNDUP(Nebenrechnung_Break_Even!A5723/'Rüstprozess (DE)'!$G$30,0))*'Rüstprozess (DE)'!$G$28</f>
        <v>1016</v>
      </c>
      <c r="F5723" s="10">
        <f>('Rüstprozess (DE)'!$G$12/3600)*A5723*'Rüstprozess (DE)'!$E$14</f>
        <v>2860</v>
      </c>
      <c r="G5723" s="11">
        <f t="shared" si="446"/>
        <v>3876</v>
      </c>
      <c r="I5723" s="4">
        <f t="shared" si="447"/>
        <v>2025.6666666666667</v>
      </c>
      <c r="J5723" s="4">
        <f t="shared" si="448"/>
        <v>2025.6666666666667</v>
      </c>
      <c r="K5723" s="4">
        <f t="shared" si="449"/>
        <v>5720</v>
      </c>
    </row>
    <row r="5724" spans="1:11" x14ac:dyDescent="0.25">
      <c r="A5724" s="2">
        <v>5721</v>
      </c>
      <c r="B5724" s="9">
        <f>(ROUNDUP(Nebenrechnung_Break_Even!A5724/'Rüstprozess (DE)'!$E$30,0))*'Rüstprozess (DE)'!$E$28</f>
        <v>897</v>
      </c>
      <c r="C5724" s="10">
        <f>('Rüstprozess (DE)'!$E$12/3600)*A5724*'Rüstprozess (DE)'!$E$14</f>
        <v>953.5</v>
      </c>
      <c r="D5724" s="11">
        <f t="shared" si="445"/>
        <v>1850.5</v>
      </c>
      <c r="E5724" s="9">
        <f>(ROUNDUP(Nebenrechnung_Break_Even!A5724/'Rüstprozess (DE)'!$G$30,0))*'Rüstprozess (DE)'!$G$28</f>
        <v>1016</v>
      </c>
      <c r="F5724" s="10">
        <f>('Rüstprozess (DE)'!$G$12/3600)*A5724*'Rüstprozess (DE)'!$E$14</f>
        <v>2860.5</v>
      </c>
      <c r="G5724" s="11">
        <f t="shared" si="446"/>
        <v>3876.5</v>
      </c>
      <c r="I5724" s="4">
        <f t="shared" si="447"/>
        <v>2026</v>
      </c>
      <c r="J5724" s="4">
        <f t="shared" si="448"/>
        <v>2026</v>
      </c>
      <c r="K5724" s="4">
        <f t="shared" si="449"/>
        <v>5721</v>
      </c>
    </row>
    <row r="5725" spans="1:11" x14ac:dyDescent="0.25">
      <c r="A5725" s="2">
        <v>5722</v>
      </c>
      <c r="B5725" s="9">
        <f>(ROUNDUP(Nebenrechnung_Break_Even!A5725/'Rüstprozess (DE)'!$E$30,0))*'Rüstprozess (DE)'!$E$28</f>
        <v>897</v>
      </c>
      <c r="C5725" s="10">
        <f>('Rüstprozess (DE)'!$E$12/3600)*A5725*'Rüstprozess (DE)'!$E$14</f>
        <v>953.66666666666663</v>
      </c>
      <c r="D5725" s="11">
        <f t="shared" si="445"/>
        <v>1850.6666666666665</v>
      </c>
      <c r="E5725" s="9">
        <f>(ROUNDUP(Nebenrechnung_Break_Even!A5725/'Rüstprozess (DE)'!$G$30,0))*'Rüstprozess (DE)'!$G$28</f>
        <v>1016</v>
      </c>
      <c r="F5725" s="10">
        <f>('Rüstprozess (DE)'!$G$12/3600)*A5725*'Rüstprozess (DE)'!$E$14</f>
        <v>2861</v>
      </c>
      <c r="G5725" s="11">
        <f t="shared" si="446"/>
        <v>3877</v>
      </c>
      <c r="I5725" s="4">
        <f t="shared" si="447"/>
        <v>2026.3333333333335</v>
      </c>
      <c r="J5725" s="4">
        <f t="shared" si="448"/>
        <v>2026.3333333333335</v>
      </c>
      <c r="K5725" s="4">
        <f t="shared" si="449"/>
        <v>5722</v>
      </c>
    </row>
    <row r="5726" spans="1:11" x14ac:dyDescent="0.25">
      <c r="A5726" s="2">
        <v>5723</v>
      </c>
      <c r="B5726" s="9">
        <f>(ROUNDUP(Nebenrechnung_Break_Even!A5726/'Rüstprozess (DE)'!$E$30,0))*'Rüstprozess (DE)'!$E$28</f>
        <v>897</v>
      </c>
      <c r="C5726" s="10">
        <f>('Rüstprozess (DE)'!$E$12/3600)*A5726*'Rüstprozess (DE)'!$E$14</f>
        <v>953.83333333333326</v>
      </c>
      <c r="D5726" s="11">
        <f t="shared" si="445"/>
        <v>1850.8333333333333</v>
      </c>
      <c r="E5726" s="9">
        <f>(ROUNDUP(Nebenrechnung_Break_Even!A5726/'Rüstprozess (DE)'!$G$30,0))*'Rüstprozess (DE)'!$G$28</f>
        <v>1016</v>
      </c>
      <c r="F5726" s="10">
        <f>('Rüstprozess (DE)'!$G$12/3600)*A5726*'Rüstprozess (DE)'!$E$14</f>
        <v>2861.5000000000005</v>
      </c>
      <c r="G5726" s="11">
        <f t="shared" si="446"/>
        <v>3877.5000000000005</v>
      </c>
      <c r="I5726" s="4">
        <f t="shared" si="447"/>
        <v>2026.6666666666672</v>
      </c>
      <c r="J5726" s="4">
        <f t="shared" si="448"/>
        <v>2026.6666666666672</v>
      </c>
      <c r="K5726" s="4">
        <f t="shared" si="449"/>
        <v>5723</v>
      </c>
    </row>
    <row r="5727" spans="1:11" x14ac:dyDescent="0.25">
      <c r="A5727" s="2">
        <v>5724</v>
      </c>
      <c r="B5727" s="9">
        <f>(ROUNDUP(Nebenrechnung_Break_Even!A5727/'Rüstprozess (DE)'!$E$30,0))*'Rüstprozess (DE)'!$E$28</f>
        <v>897</v>
      </c>
      <c r="C5727" s="10">
        <f>('Rüstprozess (DE)'!$E$12/3600)*A5727*'Rüstprozess (DE)'!$E$14</f>
        <v>954</v>
      </c>
      <c r="D5727" s="11">
        <f t="shared" si="445"/>
        <v>1851</v>
      </c>
      <c r="E5727" s="9">
        <f>(ROUNDUP(Nebenrechnung_Break_Even!A5727/'Rüstprozess (DE)'!$G$30,0))*'Rüstprozess (DE)'!$G$28</f>
        <v>1016</v>
      </c>
      <c r="F5727" s="10">
        <f>('Rüstprozess (DE)'!$G$12/3600)*A5727*'Rüstprozess (DE)'!$E$14</f>
        <v>2862</v>
      </c>
      <c r="G5727" s="11">
        <f t="shared" si="446"/>
        <v>3878</v>
      </c>
      <c r="I5727" s="4">
        <f t="shared" si="447"/>
        <v>2027</v>
      </c>
      <c r="J5727" s="4">
        <f t="shared" si="448"/>
        <v>2027</v>
      </c>
      <c r="K5727" s="4">
        <f t="shared" si="449"/>
        <v>5724</v>
      </c>
    </row>
    <row r="5728" spans="1:11" x14ac:dyDescent="0.25">
      <c r="A5728" s="2">
        <v>5725</v>
      </c>
      <c r="B5728" s="9">
        <f>(ROUNDUP(Nebenrechnung_Break_Even!A5728/'Rüstprozess (DE)'!$E$30,0))*'Rüstprozess (DE)'!$E$28</f>
        <v>897</v>
      </c>
      <c r="C5728" s="10">
        <f>('Rüstprozess (DE)'!$E$12/3600)*A5728*'Rüstprozess (DE)'!$E$14</f>
        <v>954.16666666666674</v>
      </c>
      <c r="D5728" s="11">
        <f t="shared" si="445"/>
        <v>1851.1666666666667</v>
      </c>
      <c r="E5728" s="9">
        <f>(ROUNDUP(Nebenrechnung_Break_Even!A5728/'Rüstprozess (DE)'!$G$30,0))*'Rüstprozess (DE)'!$G$28</f>
        <v>1016</v>
      </c>
      <c r="F5728" s="10">
        <f>('Rüstprozess (DE)'!$G$12/3600)*A5728*'Rüstprozess (DE)'!$E$14</f>
        <v>2862.5</v>
      </c>
      <c r="G5728" s="11">
        <f t="shared" si="446"/>
        <v>3878.5</v>
      </c>
      <c r="I5728" s="4">
        <f t="shared" si="447"/>
        <v>2027.3333333333333</v>
      </c>
      <c r="J5728" s="4">
        <f t="shared" si="448"/>
        <v>2027.3333333333333</v>
      </c>
      <c r="K5728" s="4">
        <f t="shared" si="449"/>
        <v>5725</v>
      </c>
    </row>
    <row r="5729" spans="1:11" x14ac:dyDescent="0.25">
      <c r="A5729" s="2">
        <v>5726</v>
      </c>
      <c r="B5729" s="9">
        <f>(ROUNDUP(Nebenrechnung_Break_Even!A5729/'Rüstprozess (DE)'!$E$30,0))*'Rüstprozess (DE)'!$E$28</f>
        <v>897</v>
      </c>
      <c r="C5729" s="10">
        <f>('Rüstprozess (DE)'!$E$12/3600)*A5729*'Rüstprozess (DE)'!$E$14</f>
        <v>954.33333333333337</v>
      </c>
      <c r="D5729" s="11">
        <f t="shared" si="445"/>
        <v>1851.3333333333335</v>
      </c>
      <c r="E5729" s="9">
        <f>(ROUNDUP(Nebenrechnung_Break_Even!A5729/'Rüstprozess (DE)'!$G$30,0))*'Rüstprozess (DE)'!$G$28</f>
        <v>1016</v>
      </c>
      <c r="F5729" s="10">
        <f>('Rüstprozess (DE)'!$G$12/3600)*A5729*'Rüstprozess (DE)'!$E$14</f>
        <v>2863</v>
      </c>
      <c r="G5729" s="11">
        <f t="shared" si="446"/>
        <v>3879</v>
      </c>
      <c r="I5729" s="4">
        <f t="shared" si="447"/>
        <v>2027.6666666666665</v>
      </c>
      <c r="J5729" s="4">
        <f t="shared" si="448"/>
        <v>2027.6666666666665</v>
      </c>
      <c r="K5729" s="4">
        <f t="shared" si="449"/>
        <v>5726</v>
      </c>
    </row>
    <row r="5730" spans="1:11" x14ac:dyDescent="0.25">
      <c r="A5730" s="2">
        <v>5727</v>
      </c>
      <c r="B5730" s="9">
        <f>(ROUNDUP(Nebenrechnung_Break_Even!A5730/'Rüstprozess (DE)'!$E$30,0))*'Rüstprozess (DE)'!$E$28</f>
        <v>897</v>
      </c>
      <c r="C5730" s="10">
        <f>('Rüstprozess (DE)'!$E$12/3600)*A5730*'Rüstprozess (DE)'!$E$14</f>
        <v>954.5</v>
      </c>
      <c r="D5730" s="11">
        <f t="shared" si="445"/>
        <v>1851.5</v>
      </c>
      <c r="E5730" s="9">
        <f>(ROUNDUP(Nebenrechnung_Break_Even!A5730/'Rüstprozess (DE)'!$G$30,0))*'Rüstprozess (DE)'!$G$28</f>
        <v>1016</v>
      </c>
      <c r="F5730" s="10">
        <f>('Rüstprozess (DE)'!$G$12/3600)*A5730*'Rüstprozess (DE)'!$E$14</f>
        <v>2863.5</v>
      </c>
      <c r="G5730" s="11">
        <f t="shared" si="446"/>
        <v>3879.5</v>
      </c>
      <c r="I5730" s="4">
        <f t="shared" si="447"/>
        <v>2028</v>
      </c>
      <c r="J5730" s="4">
        <f t="shared" si="448"/>
        <v>2028</v>
      </c>
      <c r="K5730" s="4">
        <f t="shared" si="449"/>
        <v>5727</v>
      </c>
    </row>
    <row r="5731" spans="1:11" x14ac:dyDescent="0.25">
      <c r="A5731" s="2">
        <v>5728</v>
      </c>
      <c r="B5731" s="9">
        <f>(ROUNDUP(Nebenrechnung_Break_Even!A5731/'Rüstprozess (DE)'!$E$30,0))*'Rüstprozess (DE)'!$E$28</f>
        <v>897</v>
      </c>
      <c r="C5731" s="10">
        <f>('Rüstprozess (DE)'!$E$12/3600)*A5731*'Rüstprozess (DE)'!$E$14</f>
        <v>954.66666666666674</v>
      </c>
      <c r="D5731" s="11">
        <f t="shared" si="445"/>
        <v>1851.6666666666667</v>
      </c>
      <c r="E5731" s="9">
        <f>(ROUNDUP(Nebenrechnung_Break_Even!A5731/'Rüstprozess (DE)'!$G$30,0))*'Rüstprozess (DE)'!$G$28</f>
        <v>1016</v>
      </c>
      <c r="F5731" s="10">
        <f>('Rüstprozess (DE)'!$G$12/3600)*A5731*'Rüstprozess (DE)'!$E$14</f>
        <v>2864.0000000000005</v>
      </c>
      <c r="G5731" s="11">
        <f t="shared" si="446"/>
        <v>3880.0000000000005</v>
      </c>
      <c r="I5731" s="4">
        <f t="shared" si="447"/>
        <v>2028.3333333333337</v>
      </c>
      <c r="J5731" s="4">
        <f t="shared" si="448"/>
        <v>2028.3333333333337</v>
      </c>
      <c r="K5731" s="4">
        <f t="shared" si="449"/>
        <v>5728</v>
      </c>
    </row>
    <row r="5732" spans="1:11" x14ac:dyDescent="0.25">
      <c r="A5732" s="2">
        <v>5729</v>
      </c>
      <c r="B5732" s="9">
        <f>(ROUNDUP(Nebenrechnung_Break_Even!A5732/'Rüstprozess (DE)'!$E$30,0))*'Rüstprozess (DE)'!$E$28</f>
        <v>897</v>
      </c>
      <c r="C5732" s="10">
        <f>('Rüstprozess (DE)'!$E$12/3600)*A5732*'Rüstprozess (DE)'!$E$14</f>
        <v>954.83333333333337</v>
      </c>
      <c r="D5732" s="11">
        <f t="shared" si="445"/>
        <v>1851.8333333333335</v>
      </c>
      <c r="E5732" s="9">
        <f>(ROUNDUP(Nebenrechnung_Break_Even!A5732/'Rüstprozess (DE)'!$G$30,0))*'Rüstprozess (DE)'!$G$28</f>
        <v>1016</v>
      </c>
      <c r="F5732" s="10">
        <f>('Rüstprozess (DE)'!$G$12/3600)*A5732*'Rüstprozess (DE)'!$E$14</f>
        <v>2864.5</v>
      </c>
      <c r="G5732" s="11">
        <f t="shared" si="446"/>
        <v>3880.5</v>
      </c>
      <c r="I5732" s="4">
        <f t="shared" si="447"/>
        <v>2028.6666666666665</v>
      </c>
      <c r="J5732" s="4">
        <f t="shared" si="448"/>
        <v>2028.6666666666665</v>
      </c>
      <c r="K5732" s="4">
        <f t="shared" si="449"/>
        <v>5729</v>
      </c>
    </row>
    <row r="5733" spans="1:11" x14ac:dyDescent="0.25">
      <c r="A5733" s="2">
        <v>5730</v>
      </c>
      <c r="B5733" s="9">
        <f>(ROUNDUP(Nebenrechnung_Break_Even!A5733/'Rüstprozess (DE)'!$E$30,0))*'Rüstprozess (DE)'!$E$28</f>
        <v>897</v>
      </c>
      <c r="C5733" s="10">
        <f>('Rüstprozess (DE)'!$E$12/3600)*A5733*'Rüstprozess (DE)'!$E$14</f>
        <v>955</v>
      </c>
      <c r="D5733" s="11">
        <f t="shared" si="445"/>
        <v>1852</v>
      </c>
      <c r="E5733" s="9">
        <f>(ROUNDUP(Nebenrechnung_Break_Even!A5733/'Rüstprozess (DE)'!$G$30,0))*'Rüstprozess (DE)'!$G$28</f>
        <v>1016</v>
      </c>
      <c r="F5733" s="10">
        <f>('Rüstprozess (DE)'!$G$12/3600)*A5733*'Rüstprozess (DE)'!$E$14</f>
        <v>2865</v>
      </c>
      <c r="G5733" s="11">
        <f t="shared" si="446"/>
        <v>3881</v>
      </c>
      <c r="I5733" s="4">
        <f t="shared" si="447"/>
        <v>2029</v>
      </c>
      <c r="J5733" s="4">
        <f t="shared" si="448"/>
        <v>2029</v>
      </c>
      <c r="K5733" s="4">
        <f t="shared" si="449"/>
        <v>5730</v>
      </c>
    </row>
    <row r="5734" spans="1:11" x14ac:dyDescent="0.25">
      <c r="A5734" s="2">
        <v>5731</v>
      </c>
      <c r="B5734" s="9">
        <f>(ROUNDUP(Nebenrechnung_Break_Even!A5734/'Rüstprozess (DE)'!$E$30,0))*'Rüstprozess (DE)'!$E$28</f>
        <v>897</v>
      </c>
      <c r="C5734" s="10">
        <f>('Rüstprozess (DE)'!$E$12/3600)*A5734*'Rüstprozess (DE)'!$E$14</f>
        <v>955.16666666666663</v>
      </c>
      <c r="D5734" s="11">
        <f t="shared" si="445"/>
        <v>1852.1666666666665</v>
      </c>
      <c r="E5734" s="9">
        <f>(ROUNDUP(Nebenrechnung_Break_Even!A5734/'Rüstprozess (DE)'!$G$30,0))*'Rüstprozess (DE)'!$G$28</f>
        <v>1016</v>
      </c>
      <c r="F5734" s="10">
        <f>('Rüstprozess (DE)'!$G$12/3600)*A5734*'Rüstprozess (DE)'!$E$14</f>
        <v>2865.5</v>
      </c>
      <c r="G5734" s="11">
        <f t="shared" si="446"/>
        <v>3881.5</v>
      </c>
      <c r="I5734" s="4">
        <f t="shared" si="447"/>
        <v>2029.3333333333335</v>
      </c>
      <c r="J5734" s="4">
        <f t="shared" si="448"/>
        <v>2029.3333333333335</v>
      </c>
      <c r="K5734" s="4">
        <f t="shared" si="449"/>
        <v>5731</v>
      </c>
    </row>
    <row r="5735" spans="1:11" x14ac:dyDescent="0.25">
      <c r="A5735" s="2">
        <v>5732</v>
      </c>
      <c r="B5735" s="9">
        <f>(ROUNDUP(Nebenrechnung_Break_Even!A5735/'Rüstprozess (DE)'!$E$30,0))*'Rüstprozess (DE)'!$E$28</f>
        <v>897</v>
      </c>
      <c r="C5735" s="10">
        <f>('Rüstprozess (DE)'!$E$12/3600)*A5735*'Rüstprozess (DE)'!$E$14</f>
        <v>955.33333333333326</v>
      </c>
      <c r="D5735" s="11">
        <f t="shared" si="445"/>
        <v>1852.3333333333333</v>
      </c>
      <c r="E5735" s="9">
        <f>(ROUNDUP(Nebenrechnung_Break_Even!A5735/'Rüstprozess (DE)'!$G$30,0))*'Rüstprozess (DE)'!$G$28</f>
        <v>1016</v>
      </c>
      <c r="F5735" s="10">
        <f>('Rüstprozess (DE)'!$G$12/3600)*A5735*'Rüstprozess (DE)'!$E$14</f>
        <v>2866</v>
      </c>
      <c r="G5735" s="11">
        <f t="shared" si="446"/>
        <v>3882</v>
      </c>
      <c r="I5735" s="4">
        <f t="shared" si="447"/>
        <v>2029.6666666666667</v>
      </c>
      <c r="J5735" s="4">
        <f t="shared" si="448"/>
        <v>2029.6666666666667</v>
      </c>
      <c r="K5735" s="4">
        <f t="shared" si="449"/>
        <v>5732</v>
      </c>
    </row>
    <row r="5736" spans="1:11" x14ac:dyDescent="0.25">
      <c r="A5736" s="2">
        <v>5733</v>
      </c>
      <c r="B5736" s="9">
        <f>(ROUNDUP(Nebenrechnung_Break_Even!A5736/'Rüstprozess (DE)'!$E$30,0))*'Rüstprozess (DE)'!$E$28</f>
        <v>897</v>
      </c>
      <c r="C5736" s="10">
        <f>('Rüstprozess (DE)'!$E$12/3600)*A5736*'Rüstprozess (DE)'!$E$14</f>
        <v>955.5</v>
      </c>
      <c r="D5736" s="11">
        <f t="shared" si="445"/>
        <v>1852.5</v>
      </c>
      <c r="E5736" s="9">
        <f>(ROUNDUP(Nebenrechnung_Break_Even!A5736/'Rüstprozess (DE)'!$G$30,0))*'Rüstprozess (DE)'!$G$28</f>
        <v>1016</v>
      </c>
      <c r="F5736" s="10">
        <f>('Rüstprozess (DE)'!$G$12/3600)*A5736*'Rüstprozess (DE)'!$E$14</f>
        <v>2866.5000000000005</v>
      </c>
      <c r="G5736" s="11">
        <f t="shared" si="446"/>
        <v>3882.5000000000005</v>
      </c>
      <c r="I5736" s="4">
        <f t="shared" si="447"/>
        <v>2030.0000000000005</v>
      </c>
      <c r="J5736" s="4">
        <f t="shared" si="448"/>
        <v>2030.0000000000005</v>
      </c>
      <c r="K5736" s="4">
        <f t="shared" si="449"/>
        <v>5733</v>
      </c>
    </row>
    <row r="5737" spans="1:11" x14ac:dyDescent="0.25">
      <c r="A5737" s="2">
        <v>5734</v>
      </c>
      <c r="B5737" s="9">
        <f>(ROUNDUP(Nebenrechnung_Break_Even!A5737/'Rüstprozess (DE)'!$E$30,0))*'Rüstprozess (DE)'!$E$28</f>
        <v>897</v>
      </c>
      <c r="C5737" s="10">
        <f>('Rüstprozess (DE)'!$E$12/3600)*A5737*'Rüstprozess (DE)'!$E$14</f>
        <v>955.66666666666663</v>
      </c>
      <c r="D5737" s="11">
        <f t="shared" si="445"/>
        <v>1852.6666666666665</v>
      </c>
      <c r="E5737" s="9">
        <f>(ROUNDUP(Nebenrechnung_Break_Even!A5737/'Rüstprozess (DE)'!$G$30,0))*'Rüstprozess (DE)'!$G$28</f>
        <v>1016</v>
      </c>
      <c r="F5737" s="10">
        <f>('Rüstprozess (DE)'!$G$12/3600)*A5737*'Rüstprozess (DE)'!$E$14</f>
        <v>2867</v>
      </c>
      <c r="G5737" s="11">
        <f t="shared" si="446"/>
        <v>3883</v>
      </c>
      <c r="I5737" s="4">
        <f t="shared" si="447"/>
        <v>2030.3333333333335</v>
      </c>
      <c r="J5737" s="4">
        <f t="shared" si="448"/>
        <v>2030.3333333333335</v>
      </c>
      <c r="K5737" s="4">
        <f t="shared" si="449"/>
        <v>5734</v>
      </c>
    </row>
    <row r="5738" spans="1:11" x14ac:dyDescent="0.25">
      <c r="A5738" s="2">
        <v>5735</v>
      </c>
      <c r="B5738" s="9">
        <f>(ROUNDUP(Nebenrechnung_Break_Even!A5738/'Rüstprozess (DE)'!$E$30,0))*'Rüstprozess (DE)'!$E$28</f>
        <v>897</v>
      </c>
      <c r="C5738" s="10">
        <f>('Rüstprozess (DE)'!$E$12/3600)*A5738*'Rüstprozess (DE)'!$E$14</f>
        <v>955.83333333333326</v>
      </c>
      <c r="D5738" s="11">
        <f t="shared" si="445"/>
        <v>1852.8333333333333</v>
      </c>
      <c r="E5738" s="9">
        <f>(ROUNDUP(Nebenrechnung_Break_Even!A5738/'Rüstprozess (DE)'!$G$30,0))*'Rüstprozess (DE)'!$G$28</f>
        <v>1016</v>
      </c>
      <c r="F5738" s="10">
        <f>('Rüstprozess (DE)'!$G$12/3600)*A5738*'Rüstprozess (DE)'!$E$14</f>
        <v>2867.5</v>
      </c>
      <c r="G5738" s="11">
        <f t="shared" si="446"/>
        <v>3883.5</v>
      </c>
      <c r="I5738" s="4">
        <f t="shared" si="447"/>
        <v>2030.6666666666667</v>
      </c>
      <c r="J5738" s="4">
        <f t="shared" si="448"/>
        <v>2030.6666666666667</v>
      </c>
      <c r="K5738" s="4">
        <f t="shared" si="449"/>
        <v>5735</v>
      </c>
    </row>
    <row r="5739" spans="1:11" x14ac:dyDescent="0.25">
      <c r="A5739" s="2">
        <v>5736</v>
      </c>
      <c r="B5739" s="9">
        <f>(ROUNDUP(Nebenrechnung_Break_Even!A5739/'Rüstprozess (DE)'!$E$30,0))*'Rüstprozess (DE)'!$E$28</f>
        <v>897</v>
      </c>
      <c r="C5739" s="10">
        <f>('Rüstprozess (DE)'!$E$12/3600)*A5739*'Rüstprozess (DE)'!$E$14</f>
        <v>956</v>
      </c>
      <c r="D5739" s="11">
        <f t="shared" si="445"/>
        <v>1853</v>
      </c>
      <c r="E5739" s="9">
        <f>(ROUNDUP(Nebenrechnung_Break_Even!A5739/'Rüstprozess (DE)'!$G$30,0))*'Rüstprozess (DE)'!$G$28</f>
        <v>1016</v>
      </c>
      <c r="F5739" s="10">
        <f>('Rüstprozess (DE)'!$G$12/3600)*A5739*'Rüstprozess (DE)'!$E$14</f>
        <v>2868</v>
      </c>
      <c r="G5739" s="11">
        <f t="shared" si="446"/>
        <v>3884</v>
      </c>
      <c r="I5739" s="4">
        <f t="shared" si="447"/>
        <v>2031</v>
      </c>
      <c r="J5739" s="4">
        <f t="shared" si="448"/>
        <v>2031</v>
      </c>
      <c r="K5739" s="4">
        <f t="shared" si="449"/>
        <v>5736</v>
      </c>
    </row>
    <row r="5740" spans="1:11" x14ac:dyDescent="0.25">
      <c r="A5740" s="2">
        <v>5737</v>
      </c>
      <c r="B5740" s="9">
        <f>(ROUNDUP(Nebenrechnung_Break_Even!A5740/'Rüstprozess (DE)'!$E$30,0))*'Rüstprozess (DE)'!$E$28</f>
        <v>897</v>
      </c>
      <c r="C5740" s="10">
        <f>('Rüstprozess (DE)'!$E$12/3600)*A5740*'Rüstprozess (DE)'!$E$14</f>
        <v>956.16666666666663</v>
      </c>
      <c r="D5740" s="11">
        <f t="shared" si="445"/>
        <v>1853.1666666666665</v>
      </c>
      <c r="E5740" s="9">
        <f>(ROUNDUP(Nebenrechnung_Break_Even!A5740/'Rüstprozess (DE)'!$G$30,0))*'Rüstprozess (DE)'!$G$28</f>
        <v>1016</v>
      </c>
      <c r="F5740" s="10">
        <f>('Rüstprozess (DE)'!$G$12/3600)*A5740*'Rüstprozess (DE)'!$E$14</f>
        <v>2868.5</v>
      </c>
      <c r="G5740" s="11">
        <f t="shared" si="446"/>
        <v>3884.5</v>
      </c>
      <c r="I5740" s="4">
        <f t="shared" si="447"/>
        <v>2031.3333333333335</v>
      </c>
      <c r="J5740" s="4">
        <f t="shared" si="448"/>
        <v>2031.3333333333335</v>
      </c>
      <c r="K5740" s="4">
        <f t="shared" si="449"/>
        <v>5737</v>
      </c>
    </row>
    <row r="5741" spans="1:11" x14ac:dyDescent="0.25">
      <c r="A5741" s="2">
        <v>5738</v>
      </c>
      <c r="B5741" s="9">
        <f>(ROUNDUP(Nebenrechnung_Break_Even!A5741/'Rüstprozess (DE)'!$E$30,0))*'Rüstprozess (DE)'!$E$28</f>
        <v>897</v>
      </c>
      <c r="C5741" s="10">
        <f>('Rüstprozess (DE)'!$E$12/3600)*A5741*'Rüstprozess (DE)'!$E$14</f>
        <v>956.33333333333326</v>
      </c>
      <c r="D5741" s="11">
        <f t="shared" si="445"/>
        <v>1853.3333333333333</v>
      </c>
      <c r="E5741" s="9">
        <f>(ROUNDUP(Nebenrechnung_Break_Even!A5741/'Rüstprozess (DE)'!$G$30,0))*'Rüstprozess (DE)'!$G$28</f>
        <v>1016</v>
      </c>
      <c r="F5741" s="10">
        <f>('Rüstprozess (DE)'!$G$12/3600)*A5741*'Rüstprozess (DE)'!$E$14</f>
        <v>2869.0000000000005</v>
      </c>
      <c r="G5741" s="11">
        <f t="shared" si="446"/>
        <v>3885.0000000000005</v>
      </c>
      <c r="I5741" s="4">
        <f t="shared" si="447"/>
        <v>2031.6666666666672</v>
      </c>
      <c r="J5741" s="4">
        <f t="shared" si="448"/>
        <v>2031.6666666666672</v>
      </c>
      <c r="K5741" s="4">
        <f t="shared" si="449"/>
        <v>5738</v>
      </c>
    </row>
    <row r="5742" spans="1:11" x14ac:dyDescent="0.25">
      <c r="A5742" s="2">
        <v>5739</v>
      </c>
      <c r="B5742" s="9">
        <f>(ROUNDUP(Nebenrechnung_Break_Even!A5742/'Rüstprozess (DE)'!$E$30,0))*'Rüstprozess (DE)'!$E$28</f>
        <v>897</v>
      </c>
      <c r="C5742" s="10">
        <f>('Rüstprozess (DE)'!$E$12/3600)*A5742*'Rüstprozess (DE)'!$E$14</f>
        <v>956.5</v>
      </c>
      <c r="D5742" s="11">
        <f t="shared" si="445"/>
        <v>1853.5</v>
      </c>
      <c r="E5742" s="9">
        <f>(ROUNDUP(Nebenrechnung_Break_Even!A5742/'Rüstprozess (DE)'!$G$30,0))*'Rüstprozess (DE)'!$G$28</f>
        <v>1016</v>
      </c>
      <c r="F5742" s="10">
        <f>('Rüstprozess (DE)'!$G$12/3600)*A5742*'Rüstprozess (DE)'!$E$14</f>
        <v>2869.5</v>
      </c>
      <c r="G5742" s="11">
        <f t="shared" si="446"/>
        <v>3885.5</v>
      </c>
      <c r="I5742" s="4">
        <f t="shared" si="447"/>
        <v>2032</v>
      </c>
      <c r="J5742" s="4">
        <f t="shared" si="448"/>
        <v>2032</v>
      </c>
      <c r="K5742" s="4">
        <f t="shared" si="449"/>
        <v>5739</v>
      </c>
    </row>
    <row r="5743" spans="1:11" x14ac:dyDescent="0.25">
      <c r="A5743" s="2">
        <v>5740</v>
      </c>
      <c r="B5743" s="9">
        <f>(ROUNDUP(Nebenrechnung_Break_Even!A5743/'Rüstprozess (DE)'!$E$30,0))*'Rüstprozess (DE)'!$E$28</f>
        <v>897</v>
      </c>
      <c r="C5743" s="10">
        <f>('Rüstprozess (DE)'!$E$12/3600)*A5743*'Rüstprozess (DE)'!$E$14</f>
        <v>956.66666666666674</v>
      </c>
      <c r="D5743" s="11">
        <f t="shared" si="445"/>
        <v>1853.6666666666667</v>
      </c>
      <c r="E5743" s="9">
        <f>(ROUNDUP(Nebenrechnung_Break_Even!A5743/'Rüstprozess (DE)'!$G$30,0))*'Rüstprozess (DE)'!$G$28</f>
        <v>1016</v>
      </c>
      <c r="F5743" s="10">
        <f>('Rüstprozess (DE)'!$G$12/3600)*A5743*'Rüstprozess (DE)'!$E$14</f>
        <v>2870</v>
      </c>
      <c r="G5743" s="11">
        <f t="shared" si="446"/>
        <v>3886</v>
      </c>
      <c r="I5743" s="4">
        <f t="shared" si="447"/>
        <v>2032.3333333333333</v>
      </c>
      <c r="J5743" s="4">
        <f t="shared" si="448"/>
        <v>2032.3333333333333</v>
      </c>
      <c r="K5743" s="4">
        <f t="shared" si="449"/>
        <v>5740</v>
      </c>
    </row>
    <row r="5744" spans="1:11" x14ac:dyDescent="0.25">
      <c r="A5744" s="2">
        <v>5741</v>
      </c>
      <c r="B5744" s="9">
        <f>(ROUNDUP(Nebenrechnung_Break_Even!A5744/'Rüstprozess (DE)'!$E$30,0))*'Rüstprozess (DE)'!$E$28</f>
        <v>897</v>
      </c>
      <c r="C5744" s="10">
        <f>('Rüstprozess (DE)'!$E$12/3600)*A5744*'Rüstprozess (DE)'!$E$14</f>
        <v>956.83333333333337</v>
      </c>
      <c r="D5744" s="11">
        <f t="shared" si="445"/>
        <v>1853.8333333333335</v>
      </c>
      <c r="E5744" s="9">
        <f>(ROUNDUP(Nebenrechnung_Break_Even!A5744/'Rüstprozess (DE)'!$G$30,0))*'Rüstprozess (DE)'!$G$28</f>
        <v>1016</v>
      </c>
      <c r="F5744" s="10">
        <f>('Rüstprozess (DE)'!$G$12/3600)*A5744*'Rüstprozess (DE)'!$E$14</f>
        <v>2870.5</v>
      </c>
      <c r="G5744" s="11">
        <f t="shared" si="446"/>
        <v>3886.5</v>
      </c>
      <c r="I5744" s="4">
        <f t="shared" si="447"/>
        <v>2032.6666666666665</v>
      </c>
      <c r="J5744" s="4">
        <f t="shared" si="448"/>
        <v>2032.6666666666665</v>
      </c>
      <c r="K5744" s="4">
        <f t="shared" si="449"/>
        <v>5741</v>
      </c>
    </row>
    <row r="5745" spans="1:11" x14ac:dyDescent="0.25">
      <c r="A5745" s="2">
        <v>5742</v>
      </c>
      <c r="B5745" s="9">
        <f>(ROUNDUP(Nebenrechnung_Break_Even!A5745/'Rüstprozess (DE)'!$E$30,0))*'Rüstprozess (DE)'!$E$28</f>
        <v>897</v>
      </c>
      <c r="C5745" s="10">
        <f>('Rüstprozess (DE)'!$E$12/3600)*A5745*'Rüstprozess (DE)'!$E$14</f>
        <v>957</v>
      </c>
      <c r="D5745" s="11">
        <f t="shared" si="445"/>
        <v>1854</v>
      </c>
      <c r="E5745" s="9">
        <f>(ROUNDUP(Nebenrechnung_Break_Even!A5745/'Rüstprozess (DE)'!$G$30,0))*'Rüstprozess (DE)'!$G$28</f>
        <v>1016</v>
      </c>
      <c r="F5745" s="10">
        <f>('Rüstprozess (DE)'!$G$12/3600)*A5745*'Rüstprozess (DE)'!$E$14</f>
        <v>2871</v>
      </c>
      <c r="G5745" s="11">
        <f t="shared" si="446"/>
        <v>3887</v>
      </c>
      <c r="I5745" s="4">
        <f t="shared" si="447"/>
        <v>2033</v>
      </c>
      <c r="J5745" s="4">
        <f t="shared" si="448"/>
        <v>2033</v>
      </c>
      <c r="K5745" s="4">
        <f t="shared" si="449"/>
        <v>5742</v>
      </c>
    </row>
    <row r="5746" spans="1:11" x14ac:dyDescent="0.25">
      <c r="A5746" s="2">
        <v>5743</v>
      </c>
      <c r="B5746" s="9">
        <f>(ROUNDUP(Nebenrechnung_Break_Even!A5746/'Rüstprozess (DE)'!$E$30,0))*'Rüstprozess (DE)'!$E$28</f>
        <v>897</v>
      </c>
      <c r="C5746" s="10">
        <f>('Rüstprozess (DE)'!$E$12/3600)*A5746*'Rüstprozess (DE)'!$E$14</f>
        <v>957.16666666666674</v>
      </c>
      <c r="D5746" s="11">
        <f t="shared" si="445"/>
        <v>1854.1666666666667</v>
      </c>
      <c r="E5746" s="9">
        <f>(ROUNDUP(Nebenrechnung_Break_Even!A5746/'Rüstprozess (DE)'!$G$30,0))*'Rüstprozess (DE)'!$G$28</f>
        <v>1016</v>
      </c>
      <c r="F5746" s="10">
        <f>('Rüstprozess (DE)'!$G$12/3600)*A5746*'Rüstprozess (DE)'!$E$14</f>
        <v>2871.5000000000005</v>
      </c>
      <c r="G5746" s="11">
        <f t="shared" si="446"/>
        <v>3887.5000000000005</v>
      </c>
      <c r="I5746" s="4">
        <f t="shared" si="447"/>
        <v>2033.3333333333337</v>
      </c>
      <c r="J5746" s="4">
        <f t="shared" si="448"/>
        <v>2033.3333333333337</v>
      </c>
      <c r="K5746" s="4">
        <f t="shared" si="449"/>
        <v>5743</v>
      </c>
    </row>
    <row r="5747" spans="1:11" x14ac:dyDescent="0.25">
      <c r="A5747" s="2">
        <v>5744</v>
      </c>
      <c r="B5747" s="9">
        <f>(ROUNDUP(Nebenrechnung_Break_Even!A5747/'Rüstprozess (DE)'!$E$30,0))*'Rüstprozess (DE)'!$E$28</f>
        <v>897</v>
      </c>
      <c r="C5747" s="10">
        <f>('Rüstprozess (DE)'!$E$12/3600)*A5747*'Rüstprozess (DE)'!$E$14</f>
        <v>957.33333333333337</v>
      </c>
      <c r="D5747" s="11">
        <f t="shared" si="445"/>
        <v>1854.3333333333335</v>
      </c>
      <c r="E5747" s="9">
        <f>(ROUNDUP(Nebenrechnung_Break_Even!A5747/'Rüstprozess (DE)'!$G$30,0))*'Rüstprozess (DE)'!$G$28</f>
        <v>1016</v>
      </c>
      <c r="F5747" s="10">
        <f>('Rüstprozess (DE)'!$G$12/3600)*A5747*'Rüstprozess (DE)'!$E$14</f>
        <v>2872</v>
      </c>
      <c r="G5747" s="11">
        <f t="shared" si="446"/>
        <v>3888</v>
      </c>
      <c r="I5747" s="4">
        <f t="shared" si="447"/>
        <v>2033.6666666666665</v>
      </c>
      <c r="J5747" s="4">
        <f t="shared" si="448"/>
        <v>2033.6666666666665</v>
      </c>
      <c r="K5747" s="4">
        <f t="shared" si="449"/>
        <v>5744</v>
      </c>
    </row>
    <row r="5748" spans="1:11" x14ac:dyDescent="0.25">
      <c r="A5748" s="2">
        <v>5745</v>
      </c>
      <c r="B5748" s="9">
        <f>(ROUNDUP(Nebenrechnung_Break_Even!A5748/'Rüstprozess (DE)'!$E$30,0))*'Rüstprozess (DE)'!$E$28</f>
        <v>897</v>
      </c>
      <c r="C5748" s="10">
        <f>('Rüstprozess (DE)'!$E$12/3600)*A5748*'Rüstprozess (DE)'!$E$14</f>
        <v>957.5</v>
      </c>
      <c r="D5748" s="11">
        <f t="shared" si="445"/>
        <v>1854.5</v>
      </c>
      <c r="E5748" s="9">
        <f>(ROUNDUP(Nebenrechnung_Break_Even!A5748/'Rüstprozess (DE)'!$G$30,0))*'Rüstprozess (DE)'!$G$28</f>
        <v>1016</v>
      </c>
      <c r="F5748" s="10">
        <f>('Rüstprozess (DE)'!$G$12/3600)*A5748*'Rüstprozess (DE)'!$E$14</f>
        <v>2872.5</v>
      </c>
      <c r="G5748" s="11">
        <f t="shared" si="446"/>
        <v>3888.5</v>
      </c>
      <c r="I5748" s="4">
        <f t="shared" si="447"/>
        <v>2034</v>
      </c>
      <c r="J5748" s="4">
        <f t="shared" si="448"/>
        <v>2034</v>
      </c>
      <c r="K5748" s="4">
        <f t="shared" si="449"/>
        <v>5745</v>
      </c>
    </row>
    <row r="5749" spans="1:11" x14ac:dyDescent="0.25">
      <c r="A5749" s="2">
        <v>5746</v>
      </c>
      <c r="B5749" s="9">
        <f>(ROUNDUP(Nebenrechnung_Break_Even!A5749/'Rüstprozess (DE)'!$E$30,0))*'Rüstprozess (DE)'!$E$28</f>
        <v>897</v>
      </c>
      <c r="C5749" s="10">
        <f>('Rüstprozess (DE)'!$E$12/3600)*A5749*'Rüstprozess (DE)'!$E$14</f>
        <v>957.66666666666663</v>
      </c>
      <c r="D5749" s="11">
        <f t="shared" si="445"/>
        <v>1854.6666666666665</v>
      </c>
      <c r="E5749" s="9">
        <f>(ROUNDUP(Nebenrechnung_Break_Even!A5749/'Rüstprozess (DE)'!$G$30,0))*'Rüstprozess (DE)'!$G$28</f>
        <v>1016</v>
      </c>
      <c r="F5749" s="10">
        <f>('Rüstprozess (DE)'!$G$12/3600)*A5749*'Rüstprozess (DE)'!$E$14</f>
        <v>2873</v>
      </c>
      <c r="G5749" s="11">
        <f t="shared" si="446"/>
        <v>3889</v>
      </c>
      <c r="I5749" s="4">
        <f t="shared" si="447"/>
        <v>2034.3333333333335</v>
      </c>
      <c r="J5749" s="4">
        <f t="shared" si="448"/>
        <v>2034.3333333333335</v>
      </c>
      <c r="K5749" s="4">
        <f t="shared" si="449"/>
        <v>5746</v>
      </c>
    </row>
    <row r="5750" spans="1:11" x14ac:dyDescent="0.25">
      <c r="A5750" s="2">
        <v>5747</v>
      </c>
      <c r="B5750" s="9">
        <f>(ROUNDUP(Nebenrechnung_Break_Even!A5750/'Rüstprozess (DE)'!$E$30,0))*'Rüstprozess (DE)'!$E$28</f>
        <v>897</v>
      </c>
      <c r="C5750" s="10">
        <f>('Rüstprozess (DE)'!$E$12/3600)*A5750*'Rüstprozess (DE)'!$E$14</f>
        <v>957.83333333333326</v>
      </c>
      <c r="D5750" s="11">
        <f t="shared" si="445"/>
        <v>1854.8333333333333</v>
      </c>
      <c r="E5750" s="9">
        <f>(ROUNDUP(Nebenrechnung_Break_Even!A5750/'Rüstprozess (DE)'!$G$30,0))*'Rüstprozess (DE)'!$G$28</f>
        <v>1016</v>
      </c>
      <c r="F5750" s="10">
        <f>('Rüstprozess (DE)'!$G$12/3600)*A5750*'Rüstprozess (DE)'!$E$14</f>
        <v>2873.5</v>
      </c>
      <c r="G5750" s="11">
        <f t="shared" si="446"/>
        <v>3889.5</v>
      </c>
      <c r="I5750" s="4">
        <f t="shared" si="447"/>
        <v>2034.6666666666667</v>
      </c>
      <c r="J5750" s="4">
        <f t="shared" si="448"/>
        <v>2034.6666666666667</v>
      </c>
      <c r="K5750" s="4">
        <f t="shared" si="449"/>
        <v>5747</v>
      </c>
    </row>
    <row r="5751" spans="1:11" x14ac:dyDescent="0.25">
      <c r="A5751" s="2">
        <v>5748</v>
      </c>
      <c r="B5751" s="9">
        <f>(ROUNDUP(Nebenrechnung_Break_Even!A5751/'Rüstprozess (DE)'!$E$30,0))*'Rüstprozess (DE)'!$E$28</f>
        <v>897</v>
      </c>
      <c r="C5751" s="10">
        <f>('Rüstprozess (DE)'!$E$12/3600)*A5751*'Rüstprozess (DE)'!$E$14</f>
        <v>958</v>
      </c>
      <c r="D5751" s="11">
        <f t="shared" si="445"/>
        <v>1855</v>
      </c>
      <c r="E5751" s="9">
        <f>(ROUNDUP(Nebenrechnung_Break_Even!A5751/'Rüstprozess (DE)'!$G$30,0))*'Rüstprozess (DE)'!$G$28</f>
        <v>1016</v>
      </c>
      <c r="F5751" s="10">
        <f>('Rüstprozess (DE)'!$G$12/3600)*A5751*'Rüstprozess (DE)'!$E$14</f>
        <v>2874.0000000000005</v>
      </c>
      <c r="G5751" s="11">
        <f t="shared" si="446"/>
        <v>3890.0000000000005</v>
      </c>
      <c r="I5751" s="4">
        <f t="shared" si="447"/>
        <v>2035.0000000000005</v>
      </c>
      <c r="J5751" s="4">
        <f t="shared" si="448"/>
        <v>2035.0000000000005</v>
      </c>
      <c r="K5751" s="4">
        <f t="shared" si="449"/>
        <v>5748</v>
      </c>
    </row>
    <row r="5752" spans="1:11" x14ac:dyDescent="0.25">
      <c r="A5752" s="2">
        <v>5749</v>
      </c>
      <c r="B5752" s="9">
        <f>(ROUNDUP(Nebenrechnung_Break_Even!A5752/'Rüstprozess (DE)'!$E$30,0))*'Rüstprozess (DE)'!$E$28</f>
        <v>897</v>
      </c>
      <c r="C5752" s="10">
        <f>('Rüstprozess (DE)'!$E$12/3600)*A5752*'Rüstprozess (DE)'!$E$14</f>
        <v>958.16666666666663</v>
      </c>
      <c r="D5752" s="11">
        <f t="shared" si="445"/>
        <v>1855.1666666666665</v>
      </c>
      <c r="E5752" s="9">
        <f>(ROUNDUP(Nebenrechnung_Break_Even!A5752/'Rüstprozess (DE)'!$G$30,0))*'Rüstprozess (DE)'!$G$28</f>
        <v>1016</v>
      </c>
      <c r="F5752" s="10">
        <f>('Rüstprozess (DE)'!$G$12/3600)*A5752*'Rüstprozess (DE)'!$E$14</f>
        <v>2874.5</v>
      </c>
      <c r="G5752" s="11">
        <f t="shared" si="446"/>
        <v>3890.5</v>
      </c>
      <c r="I5752" s="4">
        <f t="shared" si="447"/>
        <v>2035.3333333333335</v>
      </c>
      <c r="J5752" s="4">
        <f t="shared" si="448"/>
        <v>2035.3333333333335</v>
      </c>
      <c r="K5752" s="4">
        <f t="shared" si="449"/>
        <v>5749</v>
      </c>
    </row>
    <row r="5753" spans="1:11" x14ac:dyDescent="0.25">
      <c r="A5753" s="2">
        <v>5750</v>
      </c>
      <c r="B5753" s="9">
        <f>(ROUNDUP(Nebenrechnung_Break_Even!A5753/'Rüstprozess (DE)'!$E$30,0))*'Rüstprozess (DE)'!$E$28</f>
        <v>897</v>
      </c>
      <c r="C5753" s="10">
        <f>('Rüstprozess (DE)'!$E$12/3600)*A5753*'Rüstprozess (DE)'!$E$14</f>
        <v>958.33333333333326</v>
      </c>
      <c r="D5753" s="11">
        <f t="shared" si="445"/>
        <v>1855.3333333333333</v>
      </c>
      <c r="E5753" s="9">
        <f>(ROUNDUP(Nebenrechnung_Break_Even!A5753/'Rüstprozess (DE)'!$G$30,0))*'Rüstprozess (DE)'!$G$28</f>
        <v>1016</v>
      </c>
      <c r="F5753" s="10">
        <f>('Rüstprozess (DE)'!$G$12/3600)*A5753*'Rüstprozess (DE)'!$E$14</f>
        <v>2875</v>
      </c>
      <c r="G5753" s="11">
        <f t="shared" si="446"/>
        <v>3891</v>
      </c>
      <c r="I5753" s="4">
        <f t="shared" si="447"/>
        <v>2035.6666666666667</v>
      </c>
      <c r="J5753" s="4">
        <f t="shared" si="448"/>
        <v>2035.6666666666667</v>
      </c>
      <c r="K5753" s="4">
        <f t="shared" si="449"/>
        <v>5750</v>
      </c>
    </row>
    <row r="5754" spans="1:11" x14ac:dyDescent="0.25">
      <c r="A5754" s="2">
        <v>5751</v>
      </c>
      <c r="B5754" s="9">
        <f>(ROUNDUP(Nebenrechnung_Break_Even!A5754/'Rüstprozess (DE)'!$E$30,0))*'Rüstprozess (DE)'!$E$28</f>
        <v>897</v>
      </c>
      <c r="C5754" s="10">
        <f>('Rüstprozess (DE)'!$E$12/3600)*A5754*'Rüstprozess (DE)'!$E$14</f>
        <v>958.5</v>
      </c>
      <c r="D5754" s="11">
        <f t="shared" si="445"/>
        <v>1855.5</v>
      </c>
      <c r="E5754" s="9">
        <f>(ROUNDUP(Nebenrechnung_Break_Even!A5754/'Rüstprozess (DE)'!$G$30,0))*'Rüstprozess (DE)'!$G$28</f>
        <v>1016</v>
      </c>
      <c r="F5754" s="10">
        <f>('Rüstprozess (DE)'!$G$12/3600)*A5754*'Rüstprozess (DE)'!$E$14</f>
        <v>2875.5</v>
      </c>
      <c r="G5754" s="11">
        <f t="shared" si="446"/>
        <v>3891.5</v>
      </c>
      <c r="I5754" s="4">
        <f t="shared" si="447"/>
        <v>2036</v>
      </c>
      <c r="J5754" s="4">
        <f t="shared" si="448"/>
        <v>2036</v>
      </c>
      <c r="K5754" s="4">
        <f t="shared" si="449"/>
        <v>5751</v>
      </c>
    </row>
    <row r="5755" spans="1:11" x14ac:dyDescent="0.25">
      <c r="A5755" s="2">
        <v>5752</v>
      </c>
      <c r="B5755" s="9">
        <f>(ROUNDUP(Nebenrechnung_Break_Even!A5755/'Rüstprozess (DE)'!$E$30,0))*'Rüstprozess (DE)'!$E$28</f>
        <v>897</v>
      </c>
      <c r="C5755" s="10">
        <f>('Rüstprozess (DE)'!$E$12/3600)*A5755*'Rüstprozess (DE)'!$E$14</f>
        <v>958.66666666666663</v>
      </c>
      <c r="D5755" s="11">
        <f t="shared" si="445"/>
        <v>1855.6666666666665</v>
      </c>
      <c r="E5755" s="9">
        <f>(ROUNDUP(Nebenrechnung_Break_Even!A5755/'Rüstprozess (DE)'!$G$30,0))*'Rüstprozess (DE)'!$G$28</f>
        <v>1016</v>
      </c>
      <c r="F5755" s="10">
        <f>('Rüstprozess (DE)'!$G$12/3600)*A5755*'Rüstprozess (DE)'!$E$14</f>
        <v>2876</v>
      </c>
      <c r="G5755" s="11">
        <f t="shared" si="446"/>
        <v>3892</v>
      </c>
      <c r="I5755" s="4">
        <f t="shared" si="447"/>
        <v>2036.3333333333335</v>
      </c>
      <c r="J5755" s="4">
        <f t="shared" si="448"/>
        <v>2036.3333333333335</v>
      </c>
      <c r="K5755" s="4">
        <f t="shared" si="449"/>
        <v>5752</v>
      </c>
    </row>
    <row r="5756" spans="1:11" x14ac:dyDescent="0.25">
      <c r="A5756" s="2">
        <v>5753</v>
      </c>
      <c r="B5756" s="9">
        <f>(ROUNDUP(Nebenrechnung_Break_Even!A5756/'Rüstprozess (DE)'!$E$30,0))*'Rüstprozess (DE)'!$E$28</f>
        <v>897</v>
      </c>
      <c r="C5756" s="10">
        <f>('Rüstprozess (DE)'!$E$12/3600)*A5756*'Rüstprozess (DE)'!$E$14</f>
        <v>958.83333333333326</v>
      </c>
      <c r="D5756" s="11">
        <f t="shared" si="445"/>
        <v>1855.8333333333333</v>
      </c>
      <c r="E5756" s="9">
        <f>(ROUNDUP(Nebenrechnung_Break_Even!A5756/'Rüstprozess (DE)'!$G$30,0))*'Rüstprozess (DE)'!$G$28</f>
        <v>1016</v>
      </c>
      <c r="F5756" s="10">
        <f>('Rüstprozess (DE)'!$G$12/3600)*A5756*'Rüstprozess (DE)'!$E$14</f>
        <v>2876.5000000000005</v>
      </c>
      <c r="G5756" s="11">
        <f t="shared" si="446"/>
        <v>3892.5000000000005</v>
      </c>
      <c r="I5756" s="4">
        <f t="shared" si="447"/>
        <v>2036.6666666666672</v>
      </c>
      <c r="J5756" s="4">
        <f t="shared" si="448"/>
        <v>2036.6666666666672</v>
      </c>
      <c r="K5756" s="4">
        <f t="shared" si="449"/>
        <v>5753</v>
      </c>
    </row>
    <row r="5757" spans="1:11" x14ac:dyDescent="0.25">
      <c r="A5757" s="2">
        <v>5754</v>
      </c>
      <c r="B5757" s="9">
        <f>(ROUNDUP(Nebenrechnung_Break_Even!A5757/'Rüstprozess (DE)'!$E$30,0))*'Rüstprozess (DE)'!$E$28</f>
        <v>897</v>
      </c>
      <c r="C5757" s="10">
        <f>('Rüstprozess (DE)'!$E$12/3600)*A5757*'Rüstprozess (DE)'!$E$14</f>
        <v>959</v>
      </c>
      <c r="D5757" s="11">
        <f t="shared" si="445"/>
        <v>1856</v>
      </c>
      <c r="E5757" s="9">
        <f>(ROUNDUP(Nebenrechnung_Break_Even!A5757/'Rüstprozess (DE)'!$G$30,0))*'Rüstprozess (DE)'!$G$28</f>
        <v>1016</v>
      </c>
      <c r="F5757" s="10">
        <f>('Rüstprozess (DE)'!$G$12/3600)*A5757*'Rüstprozess (DE)'!$E$14</f>
        <v>2877</v>
      </c>
      <c r="G5757" s="11">
        <f t="shared" si="446"/>
        <v>3893</v>
      </c>
      <c r="I5757" s="4">
        <f t="shared" si="447"/>
        <v>2037</v>
      </c>
      <c r="J5757" s="4">
        <f t="shared" si="448"/>
        <v>2037</v>
      </c>
      <c r="K5757" s="4">
        <f t="shared" si="449"/>
        <v>5754</v>
      </c>
    </row>
    <row r="5758" spans="1:11" x14ac:dyDescent="0.25">
      <c r="A5758" s="2">
        <v>5755</v>
      </c>
      <c r="B5758" s="9">
        <f>(ROUNDUP(Nebenrechnung_Break_Even!A5758/'Rüstprozess (DE)'!$E$30,0))*'Rüstprozess (DE)'!$E$28</f>
        <v>897</v>
      </c>
      <c r="C5758" s="10">
        <f>('Rüstprozess (DE)'!$E$12/3600)*A5758*'Rüstprozess (DE)'!$E$14</f>
        <v>959.16666666666674</v>
      </c>
      <c r="D5758" s="11">
        <f t="shared" si="445"/>
        <v>1856.1666666666667</v>
      </c>
      <c r="E5758" s="9">
        <f>(ROUNDUP(Nebenrechnung_Break_Even!A5758/'Rüstprozess (DE)'!$G$30,0))*'Rüstprozess (DE)'!$G$28</f>
        <v>1016</v>
      </c>
      <c r="F5758" s="10">
        <f>('Rüstprozess (DE)'!$G$12/3600)*A5758*'Rüstprozess (DE)'!$E$14</f>
        <v>2877.5</v>
      </c>
      <c r="G5758" s="11">
        <f t="shared" si="446"/>
        <v>3893.5</v>
      </c>
      <c r="I5758" s="4">
        <f t="shared" si="447"/>
        <v>2037.3333333333333</v>
      </c>
      <c r="J5758" s="4">
        <f t="shared" si="448"/>
        <v>2037.3333333333333</v>
      </c>
      <c r="K5758" s="4">
        <f t="shared" si="449"/>
        <v>5755</v>
      </c>
    </row>
    <row r="5759" spans="1:11" x14ac:dyDescent="0.25">
      <c r="A5759" s="2">
        <v>5756</v>
      </c>
      <c r="B5759" s="9">
        <f>(ROUNDUP(Nebenrechnung_Break_Even!A5759/'Rüstprozess (DE)'!$E$30,0))*'Rüstprozess (DE)'!$E$28</f>
        <v>897</v>
      </c>
      <c r="C5759" s="10">
        <f>('Rüstprozess (DE)'!$E$12/3600)*A5759*'Rüstprozess (DE)'!$E$14</f>
        <v>959.33333333333337</v>
      </c>
      <c r="D5759" s="11">
        <f t="shared" si="445"/>
        <v>1856.3333333333335</v>
      </c>
      <c r="E5759" s="9">
        <f>(ROUNDUP(Nebenrechnung_Break_Even!A5759/'Rüstprozess (DE)'!$G$30,0))*'Rüstprozess (DE)'!$G$28</f>
        <v>1016</v>
      </c>
      <c r="F5759" s="10">
        <f>('Rüstprozess (DE)'!$G$12/3600)*A5759*'Rüstprozess (DE)'!$E$14</f>
        <v>2878</v>
      </c>
      <c r="G5759" s="11">
        <f t="shared" si="446"/>
        <v>3894</v>
      </c>
      <c r="I5759" s="4">
        <f t="shared" si="447"/>
        <v>2037.6666666666665</v>
      </c>
      <c r="J5759" s="4">
        <f t="shared" si="448"/>
        <v>2037.6666666666665</v>
      </c>
      <c r="K5759" s="4">
        <f t="shared" si="449"/>
        <v>5756</v>
      </c>
    </row>
    <row r="5760" spans="1:11" x14ac:dyDescent="0.25">
      <c r="A5760" s="2">
        <v>5757</v>
      </c>
      <c r="B5760" s="9">
        <f>(ROUNDUP(Nebenrechnung_Break_Even!A5760/'Rüstprozess (DE)'!$E$30,0))*'Rüstprozess (DE)'!$E$28</f>
        <v>897</v>
      </c>
      <c r="C5760" s="10">
        <f>('Rüstprozess (DE)'!$E$12/3600)*A5760*'Rüstprozess (DE)'!$E$14</f>
        <v>959.5</v>
      </c>
      <c r="D5760" s="11">
        <f t="shared" si="445"/>
        <v>1856.5</v>
      </c>
      <c r="E5760" s="9">
        <f>(ROUNDUP(Nebenrechnung_Break_Even!A5760/'Rüstprozess (DE)'!$G$30,0))*'Rüstprozess (DE)'!$G$28</f>
        <v>1016</v>
      </c>
      <c r="F5760" s="10">
        <f>('Rüstprozess (DE)'!$G$12/3600)*A5760*'Rüstprozess (DE)'!$E$14</f>
        <v>2878.5</v>
      </c>
      <c r="G5760" s="11">
        <f t="shared" si="446"/>
        <v>3894.5</v>
      </c>
      <c r="I5760" s="4">
        <f t="shared" si="447"/>
        <v>2038</v>
      </c>
      <c r="J5760" s="4">
        <f t="shared" si="448"/>
        <v>2038</v>
      </c>
      <c r="K5760" s="4">
        <f t="shared" si="449"/>
        <v>5757</v>
      </c>
    </row>
    <row r="5761" spans="1:11" x14ac:dyDescent="0.25">
      <c r="A5761" s="2">
        <v>5758</v>
      </c>
      <c r="B5761" s="9">
        <f>(ROUNDUP(Nebenrechnung_Break_Even!A5761/'Rüstprozess (DE)'!$E$30,0))*'Rüstprozess (DE)'!$E$28</f>
        <v>897</v>
      </c>
      <c r="C5761" s="10">
        <f>('Rüstprozess (DE)'!$E$12/3600)*A5761*'Rüstprozess (DE)'!$E$14</f>
        <v>959.66666666666674</v>
      </c>
      <c r="D5761" s="11">
        <f t="shared" si="445"/>
        <v>1856.6666666666667</v>
      </c>
      <c r="E5761" s="9">
        <f>(ROUNDUP(Nebenrechnung_Break_Even!A5761/'Rüstprozess (DE)'!$G$30,0))*'Rüstprozess (DE)'!$G$28</f>
        <v>1016</v>
      </c>
      <c r="F5761" s="10">
        <f>('Rüstprozess (DE)'!$G$12/3600)*A5761*'Rüstprozess (DE)'!$E$14</f>
        <v>2879.0000000000005</v>
      </c>
      <c r="G5761" s="11">
        <f t="shared" si="446"/>
        <v>3895.0000000000005</v>
      </c>
      <c r="I5761" s="4">
        <f t="shared" si="447"/>
        <v>2038.3333333333337</v>
      </c>
      <c r="J5761" s="4">
        <f t="shared" si="448"/>
        <v>2038.3333333333337</v>
      </c>
      <c r="K5761" s="4">
        <f t="shared" si="449"/>
        <v>5758</v>
      </c>
    </row>
    <row r="5762" spans="1:11" x14ac:dyDescent="0.25">
      <c r="A5762" s="2">
        <v>5759</v>
      </c>
      <c r="B5762" s="9">
        <f>(ROUNDUP(Nebenrechnung_Break_Even!A5762/'Rüstprozess (DE)'!$E$30,0))*'Rüstprozess (DE)'!$E$28</f>
        <v>897</v>
      </c>
      <c r="C5762" s="10">
        <f>('Rüstprozess (DE)'!$E$12/3600)*A5762*'Rüstprozess (DE)'!$E$14</f>
        <v>959.83333333333337</v>
      </c>
      <c r="D5762" s="11">
        <f t="shared" si="445"/>
        <v>1856.8333333333335</v>
      </c>
      <c r="E5762" s="9">
        <f>(ROUNDUP(Nebenrechnung_Break_Even!A5762/'Rüstprozess (DE)'!$G$30,0))*'Rüstprozess (DE)'!$G$28</f>
        <v>1016</v>
      </c>
      <c r="F5762" s="10">
        <f>('Rüstprozess (DE)'!$G$12/3600)*A5762*'Rüstprozess (DE)'!$E$14</f>
        <v>2879.5</v>
      </c>
      <c r="G5762" s="11">
        <f t="shared" si="446"/>
        <v>3895.5</v>
      </c>
      <c r="I5762" s="4">
        <f t="shared" si="447"/>
        <v>2038.6666666666665</v>
      </c>
      <c r="J5762" s="4">
        <f t="shared" si="448"/>
        <v>2038.6666666666665</v>
      </c>
      <c r="K5762" s="4">
        <f t="shared" si="449"/>
        <v>5759</v>
      </c>
    </row>
    <row r="5763" spans="1:11" x14ac:dyDescent="0.25">
      <c r="A5763" s="2">
        <v>5760</v>
      </c>
      <c r="B5763" s="9">
        <f>(ROUNDUP(Nebenrechnung_Break_Even!A5763/'Rüstprozess (DE)'!$E$30,0))*'Rüstprozess (DE)'!$E$28</f>
        <v>897</v>
      </c>
      <c r="C5763" s="10">
        <f>('Rüstprozess (DE)'!$E$12/3600)*A5763*'Rüstprozess (DE)'!$E$14</f>
        <v>960</v>
      </c>
      <c r="D5763" s="11">
        <f t="shared" si="445"/>
        <v>1857</v>
      </c>
      <c r="E5763" s="9">
        <f>(ROUNDUP(Nebenrechnung_Break_Even!A5763/'Rüstprozess (DE)'!$G$30,0))*'Rüstprozess (DE)'!$G$28</f>
        <v>1016</v>
      </c>
      <c r="F5763" s="10">
        <f>('Rüstprozess (DE)'!$G$12/3600)*A5763*'Rüstprozess (DE)'!$E$14</f>
        <v>2880</v>
      </c>
      <c r="G5763" s="11">
        <f t="shared" si="446"/>
        <v>3896</v>
      </c>
      <c r="I5763" s="4">
        <f t="shared" si="447"/>
        <v>2039</v>
      </c>
      <c r="J5763" s="4">
        <f t="shared" si="448"/>
        <v>2039</v>
      </c>
      <c r="K5763" s="4">
        <f t="shared" si="449"/>
        <v>5760</v>
      </c>
    </row>
    <row r="5764" spans="1:11" x14ac:dyDescent="0.25">
      <c r="A5764" s="2">
        <v>5761</v>
      </c>
      <c r="B5764" s="9">
        <f>(ROUNDUP(Nebenrechnung_Break_Even!A5764/'Rüstprozess (DE)'!$E$30,0))*'Rüstprozess (DE)'!$E$28</f>
        <v>897</v>
      </c>
      <c r="C5764" s="10">
        <f>('Rüstprozess (DE)'!$E$12/3600)*A5764*'Rüstprozess (DE)'!$E$14</f>
        <v>960.16666666666663</v>
      </c>
      <c r="D5764" s="11">
        <f t="shared" si="445"/>
        <v>1857.1666666666665</v>
      </c>
      <c r="E5764" s="9">
        <f>(ROUNDUP(Nebenrechnung_Break_Even!A5764/'Rüstprozess (DE)'!$G$30,0))*'Rüstprozess (DE)'!$G$28</f>
        <v>1016</v>
      </c>
      <c r="F5764" s="10">
        <f>('Rüstprozess (DE)'!$G$12/3600)*A5764*'Rüstprozess (DE)'!$E$14</f>
        <v>2880.5</v>
      </c>
      <c r="G5764" s="11">
        <f t="shared" si="446"/>
        <v>3896.5</v>
      </c>
      <c r="I5764" s="4">
        <f t="shared" si="447"/>
        <v>2039.3333333333335</v>
      </c>
      <c r="J5764" s="4">
        <f t="shared" si="448"/>
        <v>2039.3333333333335</v>
      </c>
      <c r="K5764" s="4">
        <f t="shared" si="449"/>
        <v>5761</v>
      </c>
    </row>
    <row r="5765" spans="1:11" x14ac:dyDescent="0.25">
      <c r="A5765" s="2">
        <v>5762</v>
      </c>
      <c r="B5765" s="9">
        <f>(ROUNDUP(Nebenrechnung_Break_Even!A5765/'Rüstprozess (DE)'!$E$30,0))*'Rüstprozess (DE)'!$E$28</f>
        <v>897</v>
      </c>
      <c r="C5765" s="10">
        <f>('Rüstprozess (DE)'!$E$12/3600)*A5765*'Rüstprozess (DE)'!$E$14</f>
        <v>960.33333333333326</v>
      </c>
      <c r="D5765" s="11">
        <f t="shared" ref="D5765:D5828" si="450">SUM(B5765:C5765)</f>
        <v>1857.3333333333333</v>
      </c>
      <c r="E5765" s="9">
        <f>(ROUNDUP(Nebenrechnung_Break_Even!A5765/'Rüstprozess (DE)'!$G$30,0))*'Rüstprozess (DE)'!$G$28</f>
        <v>1016</v>
      </c>
      <c r="F5765" s="10">
        <f>('Rüstprozess (DE)'!$G$12/3600)*A5765*'Rüstprozess (DE)'!$E$14</f>
        <v>2881</v>
      </c>
      <c r="G5765" s="11">
        <f t="shared" ref="G5765:G5828" si="451">SUM(E5765:F5765)</f>
        <v>3897</v>
      </c>
      <c r="I5765" s="4">
        <f t="shared" ref="I5765:I5828" si="452">G5765-D5765</f>
        <v>2039.6666666666667</v>
      </c>
      <c r="J5765" s="4">
        <f t="shared" ref="J5765:J5828" si="453">ABS(I5765)</f>
        <v>2039.6666666666667</v>
      </c>
      <c r="K5765" s="4">
        <f t="shared" ref="K5765:K5828" si="454">A5765</f>
        <v>5762</v>
      </c>
    </row>
    <row r="5766" spans="1:11" x14ac:dyDescent="0.25">
      <c r="A5766" s="2">
        <v>5763</v>
      </c>
      <c r="B5766" s="9">
        <f>(ROUNDUP(Nebenrechnung_Break_Even!A5766/'Rüstprozess (DE)'!$E$30,0))*'Rüstprozess (DE)'!$E$28</f>
        <v>897</v>
      </c>
      <c r="C5766" s="10">
        <f>('Rüstprozess (DE)'!$E$12/3600)*A5766*'Rüstprozess (DE)'!$E$14</f>
        <v>960.5</v>
      </c>
      <c r="D5766" s="11">
        <f t="shared" si="450"/>
        <v>1857.5</v>
      </c>
      <c r="E5766" s="9">
        <f>(ROUNDUP(Nebenrechnung_Break_Even!A5766/'Rüstprozess (DE)'!$G$30,0))*'Rüstprozess (DE)'!$G$28</f>
        <v>1016</v>
      </c>
      <c r="F5766" s="10">
        <f>('Rüstprozess (DE)'!$G$12/3600)*A5766*'Rüstprozess (DE)'!$E$14</f>
        <v>2881.5000000000005</v>
      </c>
      <c r="G5766" s="11">
        <f t="shared" si="451"/>
        <v>3897.5000000000005</v>
      </c>
      <c r="I5766" s="4">
        <f t="shared" si="452"/>
        <v>2040.0000000000005</v>
      </c>
      <c r="J5766" s="4">
        <f t="shared" si="453"/>
        <v>2040.0000000000005</v>
      </c>
      <c r="K5766" s="4">
        <f t="shared" si="454"/>
        <v>5763</v>
      </c>
    </row>
    <row r="5767" spans="1:11" x14ac:dyDescent="0.25">
      <c r="A5767" s="2">
        <v>5764</v>
      </c>
      <c r="B5767" s="9">
        <f>(ROUNDUP(Nebenrechnung_Break_Even!A5767/'Rüstprozess (DE)'!$E$30,0))*'Rüstprozess (DE)'!$E$28</f>
        <v>897</v>
      </c>
      <c r="C5767" s="10">
        <f>('Rüstprozess (DE)'!$E$12/3600)*A5767*'Rüstprozess (DE)'!$E$14</f>
        <v>960.66666666666663</v>
      </c>
      <c r="D5767" s="11">
        <f t="shared" si="450"/>
        <v>1857.6666666666665</v>
      </c>
      <c r="E5767" s="9">
        <f>(ROUNDUP(Nebenrechnung_Break_Even!A5767/'Rüstprozess (DE)'!$G$30,0))*'Rüstprozess (DE)'!$G$28</f>
        <v>1016</v>
      </c>
      <c r="F5767" s="10">
        <f>('Rüstprozess (DE)'!$G$12/3600)*A5767*'Rüstprozess (DE)'!$E$14</f>
        <v>2882</v>
      </c>
      <c r="G5767" s="11">
        <f t="shared" si="451"/>
        <v>3898</v>
      </c>
      <c r="I5767" s="4">
        <f t="shared" si="452"/>
        <v>2040.3333333333335</v>
      </c>
      <c r="J5767" s="4">
        <f t="shared" si="453"/>
        <v>2040.3333333333335</v>
      </c>
      <c r="K5767" s="4">
        <f t="shared" si="454"/>
        <v>5764</v>
      </c>
    </row>
    <row r="5768" spans="1:11" x14ac:dyDescent="0.25">
      <c r="A5768" s="2">
        <v>5765</v>
      </c>
      <c r="B5768" s="9">
        <f>(ROUNDUP(Nebenrechnung_Break_Even!A5768/'Rüstprozess (DE)'!$E$30,0))*'Rüstprozess (DE)'!$E$28</f>
        <v>897</v>
      </c>
      <c r="C5768" s="10">
        <f>('Rüstprozess (DE)'!$E$12/3600)*A5768*'Rüstprozess (DE)'!$E$14</f>
        <v>960.83333333333326</v>
      </c>
      <c r="D5768" s="11">
        <f t="shared" si="450"/>
        <v>1857.8333333333333</v>
      </c>
      <c r="E5768" s="9">
        <f>(ROUNDUP(Nebenrechnung_Break_Even!A5768/'Rüstprozess (DE)'!$G$30,0))*'Rüstprozess (DE)'!$G$28</f>
        <v>1016</v>
      </c>
      <c r="F5768" s="10">
        <f>('Rüstprozess (DE)'!$G$12/3600)*A5768*'Rüstprozess (DE)'!$E$14</f>
        <v>2882.5</v>
      </c>
      <c r="G5768" s="11">
        <f t="shared" si="451"/>
        <v>3898.5</v>
      </c>
      <c r="I5768" s="4">
        <f t="shared" si="452"/>
        <v>2040.6666666666667</v>
      </c>
      <c r="J5768" s="4">
        <f t="shared" si="453"/>
        <v>2040.6666666666667</v>
      </c>
      <c r="K5768" s="4">
        <f t="shared" si="454"/>
        <v>5765</v>
      </c>
    </row>
    <row r="5769" spans="1:11" x14ac:dyDescent="0.25">
      <c r="A5769" s="2">
        <v>5766</v>
      </c>
      <c r="B5769" s="9">
        <f>(ROUNDUP(Nebenrechnung_Break_Even!A5769/'Rüstprozess (DE)'!$E$30,0))*'Rüstprozess (DE)'!$E$28</f>
        <v>897</v>
      </c>
      <c r="C5769" s="10">
        <f>('Rüstprozess (DE)'!$E$12/3600)*A5769*'Rüstprozess (DE)'!$E$14</f>
        <v>961</v>
      </c>
      <c r="D5769" s="11">
        <f t="shared" si="450"/>
        <v>1858</v>
      </c>
      <c r="E5769" s="9">
        <f>(ROUNDUP(Nebenrechnung_Break_Even!A5769/'Rüstprozess (DE)'!$G$30,0))*'Rüstprozess (DE)'!$G$28</f>
        <v>1016</v>
      </c>
      <c r="F5769" s="10">
        <f>('Rüstprozess (DE)'!$G$12/3600)*A5769*'Rüstprozess (DE)'!$E$14</f>
        <v>2883</v>
      </c>
      <c r="G5769" s="11">
        <f t="shared" si="451"/>
        <v>3899</v>
      </c>
      <c r="I5769" s="4">
        <f t="shared" si="452"/>
        <v>2041</v>
      </c>
      <c r="J5769" s="4">
        <f t="shared" si="453"/>
        <v>2041</v>
      </c>
      <c r="K5769" s="4">
        <f t="shared" si="454"/>
        <v>5766</v>
      </c>
    </row>
    <row r="5770" spans="1:11" x14ac:dyDescent="0.25">
      <c r="A5770" s="2">
        <v>5767</v>
      </c>
      <c r="B5770" s="9">
        <f>(ROUNDUP(Nebenrechnung_Break_Even!A5770/'Rüstprozess (DE)'!$E$30,0))*'Rüstprozess (DE)'!$E$28</f>
        <v>897</v>
      </c>
      <c r="C5770" s="10">
        <f>('Rüstprozess (DE)'!$E$12/3600)*A5770*'Rüstprozess (DE)'!$E$14</f>
        <v>961.16666666666663</v>
      </c>
      <c r="D5770" s="11">
        <f t="shared" si="450"/>
        <v>1858.1666666666665</v>
      </c>
      <c r="E5770" s="9">
        <f>(ROUNDUP(Nebenrechnung_Break_Even!A5770/'Rüstprozess (DE)'!$G$30,0))*'Rüstprozess (DE)'!$G$28</f>
        <v>1016</v>
      </c>
      <c r="F5770" s="10">
        <f>('Rüstprozess (DE)'!$G$12/3600)*A5770*'Rüstprozess (DE)'!$E$14</f>
        <v>2883.5</v>
      </c>
      <c r="G5770" s="11">
        <f t="shared" si="451"/>
        <v>3899.5</v>
      </c>
      <c r="I5770" s="4">
        <f t="shared" si="452"/>
        <v>2041.3333333333335</v>
      </c>
      <c r="J5770" s="4">
        <f t="shared" si="453"/>
        <v>2041.3333333333335</v>
      </c>
      <c r="K5770" s="4">
        <f t="shared" si="454"/>
        <v>5767</v>
      </c>
    </row>
    <row r="5771" spans="1:11" x14ac:dyDescent="0.25">
      <c r="A5771" s="2">
        <v>5768</v>
      </c>
      <c r="B5771" s="9">
        <f>(ROUNDUP(Nebenrechnung_Break_Even!A5771/'Rüstprozess (DE)'!$E$30,0))*'Rüstprozess (DE)'!$E$28</f>
        <v>897</v>
      </c>
      <c r="C5771" s="10">
        <f>('Rüstprozess (DE)'!$E$12/3600)*A5771*'Rüstprozess (DE)'!$E$14</f>
        <v>961.33333333333326</v>
      </c>
      <c r="D5771" s="11">
        <f t="shared" si="450"/>
        <v>1858.3333333333333</v>
      </c>
      <c r="E5771" s="9">
        <f>(ROUNDUP(Nebenrechnung_Break_Even!A5771/'Rüstprozess (DE)'!$G$30,0))*'Rüstprozess (DE)'!$G$28</f>
        <v>1016</v>
      </c>
      <c r="F5771" s="10">
        <f>('Rüstprozess (DE)'!$G$12/3600)*A5771*'Rüstprozess (DE)'!$E$14</f>
        <v>2884.0000000000005</v>
      </c>
      <c r="G5771" s="11">
        <f t="shared" si="451"/>
        <v>3900.0000000000005</v>
      </c>
      <c r="I5771" s="4">
        <f t="shared" si="452"/>
        <v>2041.6666666666672</v>
      </c>
      <c r="J5771" s="4">
        <f t="shared" si="453"/>
        <v>2041.6666666666672</v>
      </c>
      <c r="K5771" s="4">
        <f t="shared" si="454"/>
        <v>5768</v>
      </c>
    </row>
    <row r="5772" spans="1:11" x14ac:dyDescent="0.25">
      <c r="A5772" s="2">
        <v>5769</v>
      </c>
      <c r="B5772" s="9">
        <f>(ROUNDUP(Nebenrechnung_Break_Even!A5772/'Rüstprozess (DE)'!$E$30,0))*'Rüstprozess (DE)'!$E$28</f>
        <v>897</v>
      </c>
      <c r="C5772" s="10">
        <f>('Rüstprozess (DE)'!$E$12/3600)*A5772*'Rüstprozess (DE)'!$E$14</f>
        <v>961.5</v>
      </c>
      <c r="D5772" s="11">
        <f t="shared" si="450"/>
        <v>1858.5</v>
      </c>
      <c r="E5772" s="9">
        <f>(ROUNDUP(Nebenrechnung_Break_Even!A5772/'Rüstprozess (DE)'!$G$30,0))*'Rüstprozess (DE)'!$G$28</f>
        <v>1016</v>
      </c>
      <c r="F5772" s="10">
        <f>('Rüstprozess (DE)'!$G$12/3600)*A5772*'Rüstprozess (DE)'!$E$14</f>
        <v>2884.5</v>
      </c>
      <c r="G5772" s="11">
        <f t="shared" si="451"/>
        <v>3900.5</v>
      </c>
      <c r="I5772" s="4">
        <f t="shared" si="452"/>
        <v>2042</v>
      </c>
      <c r="J5772" s="4">
        <f t="shared" si="453"/>
        <v>2042</v>
      </c>
      <c r="K5772" s="4">
        <f t="shared" si="454"/>
        <v>5769</v>
      </c>
    </row>
    <row r="5773" spans="1:11" x14ac:dyDescent="0.25">
      <c r="A5773" s="2">
        <v>5770</v>
      </c>
      <c r="B5773" s="9">
        <f>(ROUNDUP(Nebenrechnung_Break_Even!A5773/'Rüstprozess (DE)'!$E$30,0))*'Rüstprozess (DE)'!$E$28</f>
        <v>897</v>
      </c>
      <c r="C5773" s="10">
        <f>('Rüstprozess (DE)'!$E$12/3600)*A5773*'Rüstprozess (DE)'!$E$14</f>
        <v>961.66666666666674</v>
      </c>
      <c r="D5773" s="11">
        <f t="shared" si="450"/>
        <v>1858.6666666666667</v>
      </c>
      <c r="E5773" s="9">
        <f>(ROUNDUP(Nebenrechnung_Break_Even!A5773/'Rüstprozess (DE)'!$G$30,0))*'Rüstprozess (DE)'!$G$28</f>
        <v>1016</v>
      </c>
      <c r="F5773" s="10">
        <f>('Rüstprozess (DE)'!$G$12/3600)*A5773*'Rüstprozess (DE)'!$E$14</f>
        <v>2885</v>
      </c>
      <c r="G5773" s="11">
        <f t="shared" si="451"/>
        <v>3901</v>
      </c>
      <c r="I5773" s="4">
        <f t="shared" si="452"/>
        <v>2042.3333333333333</v>
      </c>
      <c r="J5773" s="4">
        <f t="shared" si="453"/>
        <v>2042.3333333333333</v>
      </c>
      <c r="K5773" s="4">
        <f t="shared" si="454"/>
        <v>5770</v>
      </c>
    </row>
    <row r="5774" spans="1:11" x14ac:dyDescent="0.25">
      <c r="A5774" s="2">
        <v>5771</v>
      </c>
      <c r="B5774" s="9">
        <f>(ROUNDUP(Nebenrechnung_Break_Even!A5774/'Rüstprozess (DE)'!$E$30,0))*'Rüstprozess (DE)'!$E$28</f>
        <v>897</v>
      </c>
      <c r="C5774" s="10">
        <f>('Rüstprozess (DE)'!$E$12/3600)*A5774*'Rüstprozess (DE)'!$E$14</f>
        <v>961.83333333333337</v>
      </c>
      <c r="D5774" s="11">
        <f t="shared" si="450"/>
        <v>1858.8333333333335</v>
      </c>
      <c r="E5774" s="9">
        <f>(ROUNDUP(Nebenrechnung_Break_Even!A5774/'Rüstprozess (DE)'!$G$30,0))*'Rüstprozess (DE)'!$G$28</f>
        <v>1016</v>
      </c>
      <c r="F5774" s="10">
        <f>('Rüstprozess (DE)'!$G$12/3600)*A5774*'Rüstprozess (DE)'!$E$14</f>
        <v>2885.5</v>
      </c>
      <c r="G5774" s="11">
        <f t="shared" si="451"/>
        <v>3901.5</v>
      </c>
      <c r="I5774" s="4">
        <f t="shared" si="452"/>
        <v>2042.6666666666665</v>
      </c>
      <c r="J5774" s="4">
        <f t="shared" si="453"/>
        <v>2042.6666666666665</v>
      </c>
      <c r="K5774" s="4">
        <f t="shared" si="454"/>
        <v>5771</v>
      </c>
    </row>
    <row r="5775" spans="1:11" x14ac:dyDescent="0.25">
      <c r="A5775" s="2">
        <v>5772</v>
      </c>
      <c r="B5775" s="9">
        <f>(ROUNDUP(Nebenrechnung_Break_Even!A5775/'Rüstprozess (DE)'!$E$30,0))*'Rüstprozess (DE)'!$E$28</f>
        <v>897</v>
      </c>
      <c r="C5775" s="10">
        <f>('Rüstprozess (DE)'!$E$12/3600)*A5775*'Rüstprozess (DE)'!$E$14</f>
        <v>962</v>
      </c>
      <c r="D5775" s="11">
        <f t="shared" si="450"/>
        <v>1859</v>
      </c>
      <c r="E5775" s="9">
        <f>(ROUNDUP(Nebenrechnung_Break_Even!A5775/'Rüstprozess (DE)'!$G$30,0))*'Rüstprozess (DE)'!$G$28</f>
        <v>1016</v>
      </c>
      <c r="F5775" s="10">
        <f>('Rüstprozess (DE)'!$G$12/3600)*A5775*'Rüstprozess (DE)'!$E$14</f>
        <v>2886</v>
      </c>
      <c r="G5775" s="11">
        <f t="shared" si="451"/>
        <v>3902</v>
      </c>
      <c r="I5775" s="4">
        <f t="shared" si="452"/>
        <v>2043</v>
      </c>
      <c r="J5775" s="4">
        <f t="shared" si="453"/>
        <v>2043</v>
      </c>
      <c r="K5775" s="4">
        <f t="shared" si="454"/>
        <v>5772</v>
      </c>
    </row>
    <row r="5776" spans="1:11" x14ac:dyDescent="0.25">
      <c r="A5776" s="2">
        <v>5773</v>
      </c>
      <c r="B5776" s="9">
        <f>(ROUNDUP(Nebenrechnung_Break_Even!A5776/'Rüstprozess (DE)'!$E$30,0))*'Rüstprozess (DE)'!$E$28</f>
        <v>897</v>
      </c>
      <c r="C5776" s="10">
        <f>('Rüstprozess (DE)'!$E$12/3600)*A5776*'Rüstprozess (DE)'!$E$14</f>
        <v>962.16666666666674</v>
      </c>
      <c r="D5776" s="11">
        <f t="shared" si="450"/>
        <v>1859.1666666666667</v>
      </c>
      <c r="E5776" s="9">
        <f>(ROUNDUP(Nebenrechnung_Break_Even!A5776/'Rüstprozess (DE)'!$G$30,0))*'Rüstprozess (DE)'!$G$28</f>
        <v>1016</v>
      </c>
      <c r="F5776" s="10">
        <f>('Rüstprozess (DE)'!$G$12/3600)*A5776*'Rüstprozess (DE)'!$E$14</f>
        <v>2886.5000000000005</v>
      </c>
      <c r="G5776" s="11">
        <f t="shared" si="451"/>
        <v>3902.5000000000005</v>
      </c>
      <c r="I5776" s="4">
        <f t="shared" si="452"/>
        <v>2043.3333333333337</v>
      </c>
      <c r="J5776" s="4">
        <f t="shared" si="453"/>
        <v>2043.3333333333337</v>
      </c>
      <c r="K5776" s="4">
        <f t="shared" si="454"/>
        <v>5773</v>
      </c>
    </row>
    <row r="5777" spans="1:11" x14ac:dyDescent="0.25">
      <c r="A5777" s="2">
        <v>5774</v>
      </c>
      <c r="B5777" s="9">
        <f>(ROUNDUP(Nebenrechnung_Break_Even!A5777/'Rüstprozess (DE)'!$E$30,0))*'Rüstprozess (DE)'!$E$28</f>
        <v>897</v>
      </c>
      <c r="C5777" s="10">
        <f>('Rüstprozess (DE)'!$E$12/3600)*A5777*'Rüstprozess (DE)'!$E$14</f>
        <v>962.33333333333337</v>
      </c>
      <c r="D5777" s="11">
        <f t="shared" si="450"/>
        <v>1859.3333333333335</v>
      </c>
      <c r="E5777" s="9">
        <f>(ROUNDUP(Nebenrechnung_Break_Even!A5777/'Rüstprozess (DE)'!$G$30,0))*'Rüstprozess (DE)'!$G$28</f>
        <v>1016</v>
      </c>
      <c r="F5777" s="10">
        <f>('Rüstprozess (DE)'!$G$12/3600)*A5777*'Rüstprozess (DE)'!$E$14</f>
        <v>2887</v>
      </c>
      <c r="G5777" s="11">
        <f t="shared" si="451"/>
        <v>3903</v>
      </c>
      <c r="I5777" s="4">
        <f t="shared" si="452"/>
        <v>2043.6666666666665</v>
      </c>
      <c r="J5777" s="4">
        <f t="shared" si="453"/>
        <v>2043.6666666666665</v>
      </c>
      <c r="K5777" s="4">
        <f t="shared" si="454"/>
        <v>5774</v>
      </c>
    </row>
    <row r="5778" spans="1:11" x14ac:dyDescent="0.25">
      <c r="A5778" s="2">
        <v>5775</v>
      </c>
      <c r="B5778" s="9">
        <f>(ROUNDUP(Nebenrechnung_Break_Even!A5778/'Rüstprozess (DE)'!$E$30,0))*'Rüstprozess (DE)'!$E$28</f>
        <v>897</v>
      </c>
      <c r="C5778" s="10">
        <f>('Rüstprozess (DE)'!$E$12/3600)*A5778*'Rüstprozess (DE)'!$E$14</f>
        <v>962.5</v>
      </c>
      <c r="D5778" s="11">
        <f t="shared" si="450"/>
        <v>1859.5</v>
      </c>
      <c r="E5778" s="9">
        <f>(ROUNDUP(Nebenrechnung_Break_Even!A5778/'Rüstprozess (DE)'!$G$30,0))*'Rüstprozess (DE)'!$G$28</f>
        <v>1016</v>
      </c>
      <c r="F5778" s="10">
        <f>('Rüstprozess (DE)'!$G$12/3600)*A5778*'Rüstprozess (DE)'!$E$14</f>
        <v>2887.5</v>
      </c>
      <c r="G5778" s="11">
        <f t="shared" si="451"/>
        <v>3903.5</v>
      </c>
      <c r="I5778" s="4">
        <f t="shared" si="452"/>
        <v>2044</v>
      </c>
      <c r="J5778" s="4">
        <f t="shared" si="453"/>
        <v>2044</v>
      </c>
      <c r="K5778" s="4">
        <f t="shared" si="454"/>
        <v>5775</v>
      </c>
    </row>
    <row r="5779" spans="1:11" x14ac:dyDescent="0.25">
      <c r="A5779" s="2">
        <v>5776</v>
      </c>
      <c r="B5779" s="9">
        <f>(ROUNDUP(Nebenrechnung_Break_Even!A5779/'Rüstprozess (DE)'!$E$30,0))*'Rüstprozess (DE)'!$E$28</f>
        <v>897</v>
      </c>
      <c r="C5779" s="10">
        <f>('Rüstprozess (DE)'!$E$12/3600)*A5779*'Rüstprozess (DE)'!$E$14</f>
        <v>962.66666666666663</v>
      </c>
      <c r="D5779" s="11">
        <f t="shared" si="450"/>
        <v>1859.6666666666665</v>
      </c>
      <c r="E5779" s="9">
        <f>(ROUNDUP(Nebenrechnung_Break_Even!A5779/'Rüstprozess (DE)'!$G$30,0))*'Rüstprozess (DE)'!$G$28</f>
        <v>1016</v>
      </c>
      <c r="F5779" s="10">
        <f>('Rüstprozess (DE)'!$G$12/3600)*A5779*'Rüstprozess (DE)'!$E$14</f>
        <v>2888</v>
      </c>
      <c r="G5779" s="11">
        <f t="shared" si="451"/>
        <v>3904</v>
      </c>
      <c r="I5779" s="4">
        <f t="shared" si="452"/>
        <v>2044.3333333333335</v>
      </c>
      <c r="J5779" s="4">
        <f t="shared" si="453"/>
        <v>2044.3333333333335</v>
      </c>
      <c r="K5779" s="4">
        <f t="shared" si="454"/>
        <v>5776</v>
      </c>
    </row>
    <row r="5780" spans="1:11" x14ac:dyDescent="0.25">
      <c r="A5780" s="2">
        <v>5777</v>
      </c>
      <c r="B5780" s="9">
        <f>(ROUNDUP(Nebenrechnung_Break_Even!A5780/'Rüstprozess (DE)'!$E$30,0))*'Rüstprozess (DE)'!$E$28</f>
        <v>897</v>
      </c>
      <c r="C5780" s="10">
        <f>('Rüstprozess (DE)'!$E$12/3600)*A5780*'Rüstprozess (DE)'!$E$14</f>
        <v>962.83333333333326</v>
      </c>
      <c r="D5780" s="11">
        <f t="shared" si="450"/>
        <v>1859.8333333333333</v>
      </c>
      <c r="E5780" s="9">
        <f>(ROUNDUP(Nebenrechnung_Break_Even!A5780/'Rüstprozess (DE)'!$G$30,0))*'Rüstprozess (DE)'!$G$28</f>
        <v>1016</v>
      </c>
      <c r="F5780" s="10">
        <f>('Rüstprozess (DE)'!$G$12/3600)*A5780*'Rüstprozess (DE)'!$E$14</f>
        <v>2888.5</v>
      </c>
      <c r="G5780" s="11">
        <f t="shared" si="451"/>
        <v>3904.5</v>
      </c>
      <c r="I5780" s="4">
        <f t="shared" si="452"/>
        <v>2044.6666666666667</v>
      </c>
      <c r="J5780" s="4">
        <f t="shared" si="453"/>
        <v>2044.6666666666667</v>
      </c>
      <c r="K5780" s="4">
        <f t="shared" si="454"/>
        <v>5777</v>
      </c>
    </row>
    <row r="5781" spans="1:11" x14ac:dyDescent="0.25">
      <c r="A5781" s="2">
        <v>5778</v>
      </c>
      <c r="B5781" s="9">
        <f>(ROUNDUP(Nebenrechnung_Break_Even!A5781/'Rüstprozess (DE)'!$E$30,0))*'Rüstprozess (DE)'!$E$28</f>
        <v>897</v>
      </c>
      <c r="C5781" s="10">
        <f>('Rüstprozess (DE)'!$E$12/3600)*A5781*'Rüstprozess (DE)'!$E$14</f>
        <v>963</v>
      </c>
      <c r="D5781" s="11">
        <f t="shared" si="450"/>
        <v>1860</v>
      </c>
      <c r="E5781" s="9">
        <f>(ROUNDUP(Nebenrechnung_Break_Even!A5781/'Rüstprozess (DE)'!$G$30,0))*'Rüstprozess (DE)'!$G$28</f>
        <v>1016</v>
      </c>
      <c r="F5781" s="10">
        <f>('Rüstprozess (DE)'!$G$12/3600)*A5781*'Rüstprozess (DE)'!$E$14</f>
        <v>2889.0000000000005</v>
      </c>
      <c r="G5781" s="11">
        <f t="shared" si="451"/>
        <v>3905.0000000000005</v>
      </c>
      <c r="I5781" s="4">
        <f t="shared" si="452"/>
        <v>2045.0000000000005</v>
      </c>
      <c r="J5781" s="4">
        <f t="shared" si="453"/>
        <v>2045.0000000000005</v>
      </c>
      <c r="K5781" s="4">
        <f t="shared" si="454"/>
        <v>5778</v>
      </c>
    </row>
    <row r="5782" spans="1:11" x14ac:dyDescent="0.25">
      <c r="A5782" s="2">
        <v>5779</v>
      </c>
      <c r="B5782" s="9">
        <f>(ROUNDUP(Nebenrechnung_Break_Even!A5782/'Rüstprozess (DE)'!$E$30,0))*'Rüstprozess (DE)'!$E$28</f>
        <v>897</v>
      </c>
      <c r="C5782" s="10">
        <f>('Rüstprozess (DE)'!$E$12/3600)*A5782*'Rüstprozess (DE)'!$E$14</f>
        <v>963.16666666666663</v>
      </c>
      <c r="D5782" s="11">
        <f t="shared" si="450"/>
        <v>1860.1666666666665</v>
      </c>
      <c r="E5782" s="9">
        <f>(ROUNDUP(Nebenrechnung_Break_Even!A5782/'Rüstprozess (DE)'!$G$30,0))*'Rüstprozess (DE)'!$G$28</f>
        <v>1016</v>
      </c>
      <c r="F5782" s="10">
        <f>('Rüstprozess (DE)'!$G$12/3600)*A5782*'Rüstprozess (DE)'!$E$14</f>
        <v>2889.5</v>
      </c>
      <c r="G5782" s="11">
        <f t="shared" si="451"/>
        <v>3905.5</v>
      </c>
      <c r="I5782" s="4">
        <f t="shared" si="452"/>
        <v>2045.3333333333335</v>
      </c>
      <c r="J5782" s="4">
        <f t="shared" si="453"/>
        <v>2045.3333333333335</v>
      </c>
      <c r="K5782" s="4">
        <f t="shared" si="454"/>
        <v>5779</v>
      </c>
    </row>
    <row r="5783" spans="1:11" x14ac:dyDescent="0.25">
      <c r="A5783" s="2">
        <v>5780</v>
      </c>
      <c r="B5783" s="9">
        <f>(ROUNDUP(Nebenrechnung_Break_Even!A5783/'Rüstprozess (DE)'!$E$30,0))*'Rüstprozess (DE)'!$E$28</f>
        <v>897</v>
      </c>
      <c r="C5783" s="10">
        <f>('Rüstprozess (DE)'!$E$12/3600)*A5783*'Rüstprozess (DE)'!$E$14</f>
        <v>963.33333333333326</v>
      </c>
      <c r="D5783" s="11">
        <f t="shared" si="450"/>
        <v>1860.3333333333333</v>
      </c>
      <c r="E5783" s="9">
        <f>(ROUNDUP(Nebenrechnung_Break_Even!A5783/'Rüstprozess (DE)'!$G$30,0))*'Rüstprozess (DE)'!$G$28</f>
        <v>1016</v>
      </c>
      <c r="F5783" s="10">
        <f>('Rüstprozess (DE)'!$G$12/3600)*A5783*'Rüstprozess (DE)'!$E$14</f>
        <v>2890</v>
      </c>
      <c r="G5783" s="11">
        <f t="shared" si="451"/>
        <v>3906</v>
      </c>
      <c r="I5783" s="4">
        <f t="shared" si="452"/>
        <v>2045.6666666666667</v>
      </c>
      <c r="J5783" s="4">
        <f t="shared" si="453"/>
        <v>2045.6666666666667</v>
      </c>
      <c r="K5783" s="4">
        <f t="shared" si="454"/>
        <v>5780</v>
      </c>
    </row>
    <row r="5784" spans="1:11" x14ac:dyDescent="0.25">
      <c r="A5784" s="2">
        <v>5781</v>
      </c>
      <c r="B5784" s="9">
        <f>(ROUNDUP(Nebenrechnung_Break_Even!A5784/'Rüstprozess (DE)'!$E$30,0))*'Rüstprozess (DE)'!$E$28</f>
        <v>897</v>
      </c>
      <c r="C5784" s="10">
        <f>('Rüstprozess (DE)'!$E$12/3600)*A5784*'Rüstprozess (DE)'!$E$14</f>
        <v>963.5</v>
      </c>
      <c r="D5784" s="11">
        <f t="shared" si="450"/>
        <v>1860.5</v>
      </c>
      <c r="E5784" s="9">
        <f>(ROUNDUP(Nebenrechnung_Break_Even!A5784/'Rüstprozess (DE)'!$G$30,0))*'Rüstprozess (DE)'!$G$28</f>
        <v>1016</v>
      </c>
      <c r="F5784" s="10">
        <f>('Rüstprozess (DE)'!$G$12/3600)*A5784*'Rüstprozess (DE)'!$E$14</f>
        <v>2890.5</v>
      </c>
      <c r="G5784" s="11">
        <f t="shared" si="451"/>
        <v>3906.5</v>
      </c>
      <c r="I5784" s="4">
        <f t="shared" si="452"/>
        <v>2046</v>
      </c>
      <c r="J5784" s="4">
        <f t="shared" si="453"/>
        <v>2046</v>
      </c>
      <c r="K5784" s="4">
        <f t="shared" si="454"/>
        <v>5781</v>
      </c>
    </row>
    <row r="5785" spans="1:11" x14ac:dyDescent="0.25">
      <c r="A5785" s="2">
        <v>5782</v>
      </c>
      <c r="B5785" s="9">
        <f>(ROUNDUP(Nebenrechnung_Break_Even!A5785/'Rüstprozess (DE)'!$E$30,0))*'Rüstprozess (DE)'!$E$28</f>
        <v>897</v>
      </c>
      <c r="C5785" s="10">
        <f>('Rüstprozess (DE)'!$E$12/3600)*A5785*'Rüstprozess (DE)'!$E$14</f>
        <v>963.66666666666663</v>
      </c>
      <c r="D5785" s="11">
        <f t="shared" si="450"/>
        <v>1860.6666666666665</v>
      </c>
      <c r="E5785" s="9">
        <f>(ROUNDUP(Nebenrechnung_Break_Even!A5785/'Rüstprozess (DE)'!$G$30,0))*'Rüstprozess (DE)'!$G$28</f>
        <v>1016</v>
      </c>
      <c r="F5785" s="10">
        <f>('Rüstprozess (DE)'!$G$12/3600)*A5785*'Rüstprozess (DE)'!$E$14</f>
        <v>2891</v>
      </c>
      <c r="G5785" s="11">
        <f t="shared" si="451"/>
        <v>3907</v>
      </c>
      <c r="I5785" s="4">
        <f t="shared" si="452"/>
        <v>2046.3333333333335</v>
      </c>
      <c r="J5785" s="4">
        <f t="shared" si="453"/>
        <v>2046.3333333333335</v>
      </c>
      <c r="K5785" s="4">
        <f t="shared" si="454"/>
        <v>5782</v>
      </c>
    </row>
    <row r="5786" spans="1:11" x14ac:dyDescent="0.25">
      <c r="A5786" s="2">
        <v>5783</v>
      </c>
      <c r="B5786" s="9">
        <f>(ROUNDUP(Nebenrechnung_Break_Even!A5786/'Rüstprozess (DE)'!$E$30,0))*'Rüstprozess (DE)'!$E$28</f>
        <v>897</v>
      </c>
      <c r="C5786" s="10">
        <f>('Rüstprozess (DE)'!$E$12/3600)*A5786*'Rüstprozess (DE)'!$E$14</f>
        <v>963.83333333333326</v>
      </c>
      <c r="D5786" s="11">
        <f t="shared" si="450"/>
        <v>1860.8333333333333</v>
      </c>
      <c r="E5786" s="9">
        <f>(ROUNDUP(Nebenrechnung_Break_Even!A5786/'Rüstprozess (DE)'!$G$30,0))*'Rüstprozess (DE)'!$G$28</f>
        <v>1016</v>
      </c>
      <c r="F5786" s="10">
        <f>('Rüstprozess (DE)'!$G$12/3600)*A5786*'Rüstprozess (DE)'!$E$14</f>
        <v>2891.5000000000005</v>
      </c>
      <c r="G5786" s="11">
        <f t="shared" si="451"/>
        <v>3907.5000000000005</v>
      </c>
      <c r="I5786" s="4">
        <f t="shared" si="452"/>
        <v>2046.6666666666672</v>
      </c>
      <c r="J5786" s="4">
        <f t="shared" si="453"/>
        <v>2046.6666666666672</v>
      </c>
      <c r="K5786" s="4">
        <f t="shared" si="454"/>
        <v>5783</v>
      </c>
    </row>
    <row r="5787" spans="1:11" x14ac:dyDescent="0.25">
      <c r="A5787" s="2">
        <v>5784</v>
      </c>
      <c r="B5787" s="9">
        <f>(ROUNDUP(Nebenrechnung_Break_Even!A5787/'Rüstprozess (DE)'!$E$30,0))*'Rüstprozess (DE)'!$E$28</f>
        <v>897</v>
      </c>
      <c r="C5787" s="10">
        <f>('Rüstprozess (DE)'!$E$12/3600)*A5787*'Rüstprozess (DE)'!$E$14</f>
        <v>964</v>
      </c>
      <c r="D5787" s="11">
        <f t="shared" si="450"/>
        <v>1861</v>
      </c>
      <c r="E5787" s="9">
        <f>(ROUNDUP(Nebenrechnung_Break_Even!A5787/'Rüstprozess (DE)'!$G$30,0))*'Rüstprozess (DE)'!$G$28</f>
        <v>1016</v>
      </c>
      <c r="F5787" s="10">
        <f>('Rüstprozess (DE)'!$G$12/3600)*A5787*'Rüstprozess (DE)'!$E$14</f>
        <v>2892</v>
      </c>
      <c r="G5787" s="11">
        <f t="shared" si="451"/>
        <v>3908</v>
      </c>
      <c r="I5787" s="4">
        <f t="shared" si="452"/>
        <v>2047</v>
      </c>
      <c r="J5787" s="4">
        <f t="shared" si="453"/>
        <v>2047</v>
      </c>
      <c r="K5787" s="4">
        <f t="shared" si="454"/>
        <v>5784</v>
      </c>
    </row>
    <row r="5788" spans="1:11" x14ac:dyDescent="0.25">
      <c r="A5788" s="2">
        <v>5785</v>
      </c>
      <c r="B5788" s="9">
        <f>(ROUNDUP(Nebenrechnung_Break_Even!A5788/'Rüstprozess (DE)'!$E$30,0))*'Rüstprozess (DE)'!$E$28</f>
        <v>897</v>
      </c>
      <c r="C5788" s="10">
        <f>('Rüstprozess (DE)'!$E$12/3600)*A5788*'Rüstprozess (DE)'!$E$14</f>
        <v>964.16666666666674</v>
      </c>
      <c r="D5788" s="11">
        <f t="shared" si="450"/>
        <v>1861.1666666666667</v>
      </c>
      <c r="E5788" s="9">
        <f>(ROUNDUP(Nebenrechnung_Break_Even!A5788/'Rüstprozess (DE)'!$G$30,0))*'Rüstprozess (DE)'!$G$28</f>
        <v>1016</v>
      </c>
      <c r="F5788" s="10">
        <f>('Rüstprozess (DE)'!$G$12/3600)*A5788*'Rüstprozess (DE)'!$E$14</f>
        <v>2892.5</v>
      </c>
      <c r="G5788" s="11">
        <f t="shared" si="451"/>
        <v>3908.5</v>
      </c>
      <c r="I5788" s="4">
        <f t="shared" si="452"/>
        <v>2047.3333333333333</v>
      </c>
      <c r="J5788" s="4">
        <f t="shared" si="453"/>
        <v>2047.3333333333333</v>
      </c>
      <c r="K5788" s="4">
        <f t="shared" si="454"/>
        <v>5785</v>
      </c>
    </row>
    <row r="5789" spans="1:11" x14ac:dyDescent="0.25">
      <c r="A5789" s="2">
        <v>5786</v>
      </c>
      <c r="B5789" s="9">
        <f>(ROUNDUP(Nebenrechnung_Break_Even!A5789/'Rüstprozess (DE)'!$E$30,0))*'Rüstprozess (DE)'!$E$28</f>
        <v>897</v>
      </c>
      <c r="C5789" s="10">
        <f>('Rüstprozess (DE)'!$E$12/3600)*A5789*'Rüstprozess (DE)'!$E$14</f>
        <v>964.33333333333337</v>
      </c>
      <c r="D5789" s="11">
        <f t="shared" si="450"/>
        <v>1861.3333333333335</v>
      </c>
      <c r="E5789" s="9">
        <f>(ROUNDUP(Nebenrechnung_Break_Even!A5789/'Rüstprozess (DE)'!$G$30,0))*'Rüstprozess (DE)'!$G$28</f>
        <v>1016</v>
      </c>
      <c r="F5789" s="10">
        <f>('Rüstprozess (DE)'!$G$12/3600)*A5789*'Rüstprozess (DE)'!$E$14</f>
        <v>2893</v>
      </c>
      <c r="G5789" s="11">
        <f t="shared" si="451"/>
        <v>3909</v>
      </c>
      <c r="I5789" s="4">
        <f t="shared" si="452"/>
        <v>2047.6666666666665</v>
      </c>
      <c r="J5789" s="4">
        <f t="shared" si="453"/>
        <v>2047.6666666666665</v>
      </c>
      <c r="K5789" s="4">
        <f t="shared" si="454"/>
        <v>5786</v>
      </c>
    </row>
    <row r="5790" spans="1:11" x14ac:dyDescent="0.25">
      <c r="A5790" s="2">
        <v>5787</v>
      </c>
      <c r="B5790" s="9">
        <f>(ROUNDUP(Nebenrechnung_Break_Even!A5790/'Rüstprozess (DE)'!$E$30,0))*'Rüstprozess (DE)'!$E$28</f>
        <v>897</v>
      </c>
      <c r="C5790" s="10">
        <f>('Rüstprozess (DE)'!$E$12/3600)*A5790*'Rüstprozess (DE)'!$E$14</f>
        <v>964.5</v>
      </c>
      <c r="D5790" s="11">
        <f t="shared" si="450"/>
        <v>1861.5</v>
      </c>
      <c r="E5790" s="9">
        <f>(ROUNDUP(Nebenrechnung_Break_Even!A5790/'Rüstprozess (DE)'!$G$30,0))*'Rüstprozess (DE)'!$G$28</f>
        <v>1016</v>
      </c>
      <c r="F5790" s="10">
        <f>('Rüstprozess (DE)'!$G$12/3600)*A5790*'Rüstprozess (DE)'!$E$14</f>
        <v>2893.5</v>
      </c>
      <c r="G5790" s="11">
        <f t="shared" si="451"/>
        <v>3909.5</v>
      </c>
      <c r="I5790" s="4">
        <f t="shared" si="452"/>
        <v>2048</v>
      </c>
      <c r="J5790" s="4">
        <f t="shared" si="453"/>
        <v>2048</v>
      </c>
      <c r="K5790" s="4">
        <f t="shared" si="454"/>
        <v>5787</v>
      </c>
    </row>
    <row r="5791" spans="1:11" x14ac:dyDescent="0.25">
      <c r="A5791" s="2">
        <v>5788</v>
      </c>
      <c r="B5791" s="9">
        <f>(ROUNDUP(Nebenrechnung_Break_Even!A5791/'Rüstprozess (DE)'!$E$30,0))*'Rüstprozess (DE)'!$E$28</f>
        <v>897</v>
      </c>
      <c r="C5791" s="10">
        <f>('Rüstprozess (DE)'!$E$12/3600)*A5791*'Rüstprozess (DE)'!$E$14</f>
        <v>964.66666666666674</v>
      </c>
      <c r="D5791" s="11">
        <f t="shared" si="450"/>
        <v>1861.6666666666667</v>
      </c>
      <c r="E5791" s="9">
        <f>(ROUNDUP(Nebenrechnung_Break_Even!A5791/'Rüstprozess (DE)'!$G$30,0))*'Rüstprozess (DE)'!$G$28</f>
        <v>1016</v>
      </c>
      <c r="F5791" s="10">
        <f>('Rüstprozess (DE)'!$G$12/3600)*A5791*'Rüstprozess (DE)'!$E$14</f>
        <v>2894.0000000000005</v>
      </c>
      <c r="G5791" s="11">
        <f t="shared" si="451"/>
        <v>3910.0000000000005</v>
      </c>
      <c r="I5791" s="4">
        <f t="shared" si="452"/>
        <v>2048.3333333333339</v>
      </c>
      <c r="J5791" s="4">
        <f t="shared" si="453"/>
        <v>2048.3333333333339</v>
      </c>
      <c r="K5791" s="4">
        <f t="shared" si="454"/>
        <v>5788</v>
      </c>
    </row>
    <row r="5792" spans="1:11" x14ac:dyDescent="0.25">
      <c r="A5792" s="2">
        <v>5789</v>
      </c>
      <c r="B5792" s="9">
        <f>(ROUNDUP(Nebenrechnung_Break_Even!A5792/'Rüstprozess (DE)'!$E$30,0))*'Rüstprozess (DE)'!$E$28</f>
        <v>897</v>
      </c>
      <c r="C5792" s="10">
        <f>('Rüstprozess (DE)'!$E$12/3600)*A5792*'Rüstprozess (DE)'!$E$14</f>
        <v>964.83333333333337</v>
      </c>
      <c r="D5792" s="11">
        <f t="shared" si="450"/>
        <v>1861.8333333333335</v>
      </c>
      <c r="E5792" s="9">
        <f>(ROUNDUP(Nebenrechnung_Break_Even!A5792/'Rüstprozess (DE)'!$G$30,0))*'Rüstprozess (DE)'!$G$28</f>
        <v>1016</v>
      </c>
      <c r="F5792" s="10">
        <f>('Rüstprozess (DE)'!$G$12/3600)*A5792*'Rüstprozess (DE)'!$E$14</f>
        <v>2894.5</v>
      </c>
      <c r="G5792" s="11">
        <f t="shared" si="451"/>
        <v>3910.5</v>
      </c>
      <c r="I5792" s="4">
        <f t="shared" si="452"/>
        <v>2048.6666666666665</v>
      </c>
      <c r="J5792" s="4">
        <f t="shared" si="453"/>
        <v>2048.6666666666665</v>
      </c>
      <c r="K5792" s="4">
        <f t="shared" si="454"/>
        <v>5789</v>
      </c>
    </row>
    <row r="5793" spans="1:11" x14ac:dyDescent="0.25">
      <c r="A5793" s="2">
        <v>5790</v>
      </c>
      <c r="B5793" s="9">
        <f>(ROUNDUP(Nebenrechnung_Break_Even!A5793/'Rüstprozess (DE)'!$E$30,0))*'Rüstprozess (DE)'!$E$28</f>
        <v>897</v>
      </c>
      <c r="C5793" s="10">
        <f>('Rüstprozess (DE)'!$E$12/3600)*A5793*'Rüstprozess (DE)'!$E$14</f>
        <v>965</v>
      </c>
      <c r="D5793" s="11">
        <f t="shared" si="450"/>
        <v>1862</v>
      </c>
      <c r="E5793" s="9">
        <f>(ROUNDUP(Nebenrechnung_Break_Even!A5793/'Rüstprozess (DE)'!$G$30,0))*'Rüstprozess (DE)'!$G$28</f>
        <v>1016</v>
      </c>
      <c r="F5793" s="10">
        <f>('Rüstprozess (DE)'!$G$12/3600)*A5793*'Rüstprozess (DE)'!$E$14</f>
        <v>2895</v>
      </c>
      <c r="G5793" s="11">
        <f t="shared" si="451"/>
        <v>3911</v>
      </c>
      <c r="I5793" s="4">
        <f t="shared" si="452"/>
        <v>2049</v>
      </c>
      <c r="J5793" s="4">
        <f t="shared" si="453"/>
        <v>2049</v>
      </c>
      <c r="K5793" s="4">
        <f t="shared" si="454"/>
        <v>5790</v>
      </c>
    </row>
    <row r="5794" spans="1:11" x14ac:dyDescent="0.25">
      <c r="A5794" s="2">
        <v>5791</v>
      </c>
      <c r="B5794" s="9">
        <f>(ROUNDUP(Nebenrechnung_Break_Even!A5794/'Rüstprozess (DE)'!$E$30,0))*'Rüstprozess (DE)'!$E$28</f>
        <v>897</v>
      </c>
      <c r="C5794" s="10">
        <f>('Rüstprozess (DE)'!$E$12/3600)*A5794*'Rüstprozess (DE)'!$E$14</f>
        <v>965.16666666666663</v>
      </c>
      <c r="D5794" s="11">
        <f t="shared" si="450"/>
        <v>1862.1666666666665</v>
      </c>
      <c r="E5794" s="9">
        <f>(ROUNDUP(Nebenrechnung_Break_Even!A5794/'Rüstprozess (DE)'!$G$30,0))*'Rüstprozess (DE)'!$G$28</f>
        <v>1016</v>
      </c>
      <c r="F5794" s="10">
        <f>('Rüstprozess (DE)'!$G$12/3600)*A5794*'Rüstprozess (DE)'!$E$14</f>
        <v>2895.5</v>
      </c>
      <c r="G5794" s="11">
        <f t="shared" si="451"/>
        <v>3911.5</v>
      </c>
      <c r="I5794" s="4">
        <f t="shared" si="452"/>
        <v>2049.3333333333335</v>
      </c>
      <c r="J5794" s="4">
        <f t="shared" si="453"/>
        <v>2049.3333333333335</v>
      </c>
      <c r="K5794" s="4">
        <f t="shared" si="454"/>
        <v>5791</v>
      </c>
    </row>
    <row r="5795" spans="1:11" x14ac:dyDescent="0.25">
      <c r="A5795" s="2">
        <v>5792</v>
      </c>
      <c r="B5795" s="9">
        <f>(ROUNDUP(Nebenrechnung_Break_Even!A5795/'Rüstprozess (DE)'!$E$30,0))*'Rüstprozess (DE)'!$E$28</f>
        <v>897</v>
      </c>
      <c r="C5795" s="10">
        <f>('Rüstprozess (DE)'!$E$12/3600)*A5795*'Rüstprozess (DE)'!$E$14</f>
        <v>965.33333333333326</v>
      </c>
      <c r="D5795" s="11">
        <f t="shared" si="450"/>
        <v>1862.3333333333333</v>
      </c>
      <c r="E5795" s="9">
        <f>(ROUNDUP(Nebenrechnung_Break_Even!A5795/'Rüstprozess (DE)'!$G$30,0))*'Rüstprozess (DE)'!$G$28</f>
        <v>1016</v>
      </c>
      <c r="F5795" s="10">
        <f>('Rüstprozess (DE)'!$G$12/3600)*A5795*'Rüstprozess (DE)'!$E$14</f>
        <v>2896</v>
      </c>
      <c r="G5795" s="11">
        <f t="shared" si="451"/>
        <v>3912</v>
      </c>
      <c r="I5795" s="4">
        <f t="shared" si="452"/>
        <v>2049.666666666667</v>
      </c>
      <c r="J5795" s="4">
        <f t="shared" si="453"/>
        <v>2049.666666666667</v>
      </c>
      <c r="K5795" s="4">
        <f t="shared" si="454"/>
        <v>5792</v>
      </c>
    </row>
    <row r="5796" spans="1:11" x14ac:dyDescent="0.25">
      <c r="A5796" s="2">
        <v>5793</v>
      </c>
      <c r="B5796" s="9">
        <f>(ROUNDUP(Nebenrechnung_Break_Even!A5796/'Rüstprozess (DE)'!$E$30,0))*'Rüstprozess (DE)'!$E$28</f>
        <v>897</v>
      </c>
      <c r="C5796" s="10">
        <f>('Rüstprozess (DE)'!$E$12/3600)*A5796*'Rüstprozess (DE)'!$E$14</f>
        <v>965.5</v>
      </c>
      <c r="D5796" s="11">
        <f t="shared" si="450"/>
        <v>1862.5</v>
      </c>
      <c r="E5796" s="9">
        <f>(ROUNDUP(Nebenrechnung_Break_Even!A5796/'Rüstprozess (DE)'!$G$30,0))*'Rüstprozess (DE)'!$G$28</f>
        <v>1016</v>
      </c>
      <c r="F5796" s="10">
        <f>('Rüstprozess (DE)'!$G$12/3600)*A5796*'Rüstprozess (DE)'!$E$14</f>
        <v>2896.5000000000005</v>
      </c>
      <c r="G5796" s="11">
        <f t="shared" si="451"/>
        <v>3912.5000000000005</v>
      </c>
      <c r="I5796" s="4">
        <f t="shared" si="452"/>
        <v>2050.0000000000005</v>
      </c>
      <c r="J5796" s="4">
        <f t="shared" si="453"/>
        <v>2050.0000000000005</v>
      </c>
      <c r="K5796" s="4">
        <f t="shared" si="454"/>
        <v>5793</v>
      </c>
    </row>
    <row r="5797" spans="1:11" x14ac:dyDescent="0.25">
      <c r="A5797" s="2">
        <v>5794</v>
      </c>
      <c r="B5797" s="9">
        <f>(ROUNDUP(Nebenrechnung_Break_Even!A5797/'Rüstprozess (DE)'!$E$30,0))*'Rüstprozess (DE)'!$E$28</f>
        <v>897</v>
      </c>
      <c r="C5797" s="10">
        <f>('Rüstprozess (DE)'!$E$12/3600)*A5797*'Rüstprozess (DE)'!$E$14</f>
        <v>965.66666666666663</v>
      </c>
      <c r="D5797" s="11">
        <f t="shared" si="450"/>
        <v>1862.6666666666665</v>
      </c>
      <c r="E5797" s="9">
        <f>(ROUNDUP(Nebenrechnung_Break_Even!A5797/'Rüstprozess (DE)'!$G$30,0))*'Rüstprozess (DE)'!$G$28</f>
        <v>1016</v>
      </c>
      <c r="F5797" s="10">
        <f>('Rüstprozess (DE)'!$G$12/3600)*A5797*'Rüstprozess (DE)'!$E$14</f>
        <v>2897</v>
      </c>
      <c r="G5797" s="11">
        <f t="shared" si="451"/>
        <v>3913</v>
      </c>
      <c r="I5797" s="4">
        <f t="shared" si="452"/>
        <v>2050.3333333333335</v>
      </c>
      <c r="J5797" s="4">
        <f t="shared" si="453"/>
        <v>2050.3333333333335</v>
      </c>
      <c r="K5797" s="4">
        <f t="shared" si="454"/>
        <v>5794</v>
      </c>
    </row>
    <row r="5798" spans="1:11" x14ac:dyDescent="0.25">
      <c r="A5798" s="2">
        <v>5795</v>
      </c>
      <c r="B5798" s="9">
        <f>(ROUNDUP(Nebenrechnung_Break_Even!A5798/'Rüstprozess (DE)'!$E$30,0))*'Rüstprozess (DE)'!$E$28</f>
        <v>897</v>
      </c>
      <c r="C5798" s="10">
        <f>('Rüstprozess (DE)'!$E$12/3600)*A5798*'Rüstprozess (DE)'!$E$14</f>
        <v>965.83333333333326</v>
      </c>
      <c r="D5798" s="11">
        <f t="shared" si="450"/>
        <v>1862.8333333333333</v>
      </c>
      <c r="E5798" s="9">
        <f>(ROUNDUP(Nebenrechnung_Break_Even!A5798/'Rüstprozess (DE)'!$G$30,0))*'Rüstprozess (DE)'!$G$28</f>
        <v>1016</v>
      </c>
      <c r="F5798" s="10">
        <f>('Rüstprozess (DE)'!$G$12/3600)*A5798*'Rüstprozess (DE)'!$E$14</f>
        <v>2897.5</v>
      </c>
      <c r="G5798" s="11">
        <f t="shared" si="451"/>
        <v>3913.5</v>
      </c>
      <c r="I5798" s="4">
        <f t="shared" si="452"/>
        <v>2050.666666666667</v>
      </c>
      <c r="J5798" s="4">
        <f t="shared" si="453"/>
        <v>2050.666666666667</v>
      </c>
      <c r="K5798" s="4">
        <f t="shared" si="454"/>
        <v>5795</v>
      </c>
    </row>
    <row r="5799" spans="1:11" x14ac:dyDescent="0.25">
      <c r="A5799" s="2">
        <v>5796</v>
      </c>
      <c r="B5799" s="9">
        <f>(ROUNDUP(Nebenrechnung_Break_Even!A5799/'Rüstprozess (DE)'!$E$30,0))*'Rüstprozess (DE)'!$E$28</f>
        <v>897</v>
      </c>
      <c r="C5799" s="10">
        <f>('Rüstprozess (DE)'!$E$12/3600)*A5799*'Rüstprozess (DE)'!$E$14</f>
        <v>966</v>
      </c>
      <c r="D5799" s="11">
        <f t="shared" si="450"/>
        <v>1863</v>
      </c>
      <c r="E5799" s="9">
        <f>(ROUNDUP(Nebenrechnung_Break_Even!A5799/'Rüstprozess (DE)'!$G$30,0))*'Rüstprozess (DE)'!$G$28</f>
        <v>1016</v>
      </c>
      <c r="F5799" s="10">
        <f>('Rüstprozess (DE)'!$G$12/3600)*A5799*'Rüstprozess (DE)'!$E$14</f>
        <v>2898</v>
      </c>
      <c r="G5799" s="11">
        <f t="shared" si="451"/>
        <v>3914</v>
      </c>
      <c r="I5799" s="4">
        <f t="shared" si="452"/>
        <v>2051</v>
      </c>
      <c r="J5799" s="4">
        <f t="shared" si="453"/>
        <v>2051</v>
      </c>
      <c r="K5799" s="4">
        <f t="shared" si="454"/>
        <v>5796</v>
      </c>
    </row>
    <row r="5800" spans="1:11" x14ac:dyDescent="0.25">
      <c r="A5800" s="2">
        <v>5797</v>
      </c>
      <c r="B5800" s="9">
        <f>(ROUNDUP(Nebenrechnung_Break_Even!A5800/'Rüstprozess (DE)'!$E$30,0))*'Rüstprozess (DE)'!$E$28</f>
        <v>897</v>
      </c>
      <c r="C5800" s="10">
        <f>('Rüstprozess (DE)'!$E$12/3600)*A5800*'Rüstprozess (DE)'!$E$14</f>
        <v>966.16666666666663</v>
      </c>
      <c r="D5800" s="11">
        <f t="shared" si="450"/>
        <v>1863.1666666666665</v>
      </c>
      <c r="E5800" s="9">
        <f>(ROUNDUP(Nebenrechnung_Break_Even!A5800/'Rüstprozess (DE)'!$G$30,0))*'Rüstprozess (DE)'!$G$28</f>
        <v>1016</v>
      </c>
      <c r="F5800" s="10">
        <f>('Rüstprozess (DE)'!$G$12/3600)*A5800*'Rüstprozess (DE)'!$E$14</f>
        <v>2898.5</v>
      </c>
      <c r="G5800" s="11">
        <f t="shared" si="451"/>
        <v>3914.5</v>
      </c>
      <c r="I5800" s="4">
        <f t="shared" si="452"/>
        <v>2051.3333333333335</v>
      </c>
      <c r="J5800" s="4">
        <f t="shared" si="453"/>
        <v>2051.3333333333335</v>
      </c>
      <c r="K5800" s="4">
        <f t="shared" si="454"/>
        <v>5797</v>
      </c>
    </row>
    <row r="5801" spans="1:11" x14ac:dyDescent="0.25">
      <c r="A5801" s="2">
        <v>5798</v>
      </c>
      <c r="B5801" s="9">
        <f>(ROUNDUP(Nebenrechnung_Break_Even!A5801/'Rüstprozess (DE)'!$E$30,0))*'Rüstprozess (DE)'!$E$28</f>
        <v>897</v>
      </c>
      <c r="C5801" s="10">
        <f>('Rüstprozess (DE)'!$E$12/3600)*A5801*'Rüstprozess (DE)'!$E$14</f>
        <v>966.33333333333326</v>
      </c>
      <c r="D5801" s="11">
        <f t="shared" si="450"/>
        <v>1863.3333333333333</v>
      </c>
      <c r="E5801" s="9">
        <f>(ROUNDUP(Nebenrechnung_Break_Even!A5801/'Rüstprozess (DE)'!$G$30,0))*'Rüstprozess (DE)'!$G$28</f>
        <v>1016</v>
      </c>
      <c r="F5801" s="10">
        <f>('Rüstprozess (DE)'!$G$12/3600)*A5801*'Rüstprozess (DE)'!$E$14</f>
        <v>2899.0000000000005</v>
      </c>
      <c r="G5801" s="11">
        <f t="shared" si="451"/>
        <v>3915.0000000000005</v>
      </c>
      <c r="I5801" s="4">
        <f t="shared" si="452"/>
        <v>2051.666666666667</v>
      </c>
      <c r="J5801" s="4">
        <f t="shared" si="453"/>
        <v>2051.666666666667</v>
      </c>
      <c r="K5801" s="4">
        <f t="shared" si="454"/>
        <v>5798</v>
      </c>
    </row>
    <row r="5802" spans="1:11" x14ac:dyDescent="0.25">
      <c r="A5802" s="2">
        <v>5799</v>
      </c>
      <c r="B5802" s="9">
        <f>(ROUNDUP(Nebenrechnung_Break_Even!A5802/'Rüstprozess (DE)'!$E$30,0))*'Rüstprozess (DE)'!$E$28</f>
        <v>897</v>
      </c>
      <c r="C5802" s="10">
        <f>('Rüstprozess (DE)'!$E$12/3600)*A5802*'Rüstprozess (DE)'!$E$14</f>
        <v>966.5</v>
      </c>
      <c r="D5802" s="11">
        <f t="shared" si="450"/>
        <v>1863.5</v>
      </c>
      <c r="E5802" s="9">
        <f>(ROUNDUP(Nebenrechnung_Break_Even!A5802/'Rüstprozess (DE)'!$G$30,0))*'Rüstprozess (DE)'!$G$28</f>
        <v>1016</v>
      </c>
      <c r="F5802" s="10">
        <f>('Rüstprozess (DE)'!$G$12/3600)*A5802*'Rüstprozess (DE)'!$E$14</f>
        <v>2899.5</v>
      </c>
      <c r="G5802" s="11">
        <f t="shared" si="451"/>
        <v>3915.5</v>
      </c>
      <c r="I5802" s="4">
        <f t="shared" si="452"/>
        <v>2052</v>
      </c>
      <c r="J5802" s="4">
        <f t="shared" si="453"/>
        <v>2052</v>
      </c>
      <c r="K5802" s="4">
        <f t="shared" si="454"/>
        <v>5799</v>
      </c>
    </row>
    <row r="5803" spans="1:11" x14ac:dyDescent="0.25">
      <c r="A5803" s="2">
        <v>5800</v>
      </c>
      <c r="B5803" s="9">
        <f>(ROUNDUP(Nebenrechnung_Break_Even!A5803/'Rüstprozess (DE)'!$E$30,0))*'Rüstprozess (DE)'!$E$28</f>
        <v>897</v>
      </c>
      <c r="C5803" s="10">
        <f>('Rüstprozess (DE)'!$E$12/3600)*A5803*'Rüstprozess (DE)'!$E$14</f>
        <v>966.66666666666674</v>
      </c>
      <c r="D5803" s="11">
        <f t="shared" si="450"/>
        <v>1863.6666666666667</v>
      </c>
      <c r="E5803" s="9">
        <f>(ROUNDUP(Nebenrechnung_Break_Even!A5803/'Rüstprozess (DE)'!$G$30,0))*'Rüstprozess (DE)'!$G$28</f>
        <v>1016</v>
      </c>
      <c r="F5803" s="10">
        <f>('Rüstprozess (DE)'!$G$12/3600)*A5803*'Rüstprozess (DE)'!$E$14</f>
        <v>2900</v>
      </c>
      <c r="G5803" s="11">
        <f t="shared" si="451"/>
        <v>3916</v>
      </c>
      <c r="I5803" s="4">
        <f t="shared" si="452"/>
        <v>2052.333333333333</v>
      </c>
      <c r="J5803" s="4">
        <f t="shared" si="453"/>
        <v>2052.333333333333</v>
      </c>
      <c r="K5803" s="4">
        <f t="shared" si="454"/>
        <v>5800</v>
      </c>
    </row>
    <row r="5804" spans="1:11" x14ac:dyDescent="0.25">
      <c r="A5804" s="2">
        <v>5801</v>
      </c>
      <c r="B5804" s="9">
        <f>(ROUNDUP(Nebenrechnung_Break_Even!A5804/'Rüstprozess (DE)'!$E$30,0))*'Rüstprozess (DE)'!$E$28</f>
        <v>897</v>
      </c>
      <c r="C5804" s="10">
        <f>('Rüstprozess (DE)'!$E$12/3600)*A5804*'Rüstprozess (DE)'!$E$14</f>
        <v>966.83333333333337</v>
      </c>
      <c r="D5804" s="11">
        <f t="shared" si="450"/>
        <v>1863.8333333333335</v>
      </c>
      <c r="E5804" s="9">
        <f>(ROUNDUP(Nebenrechnung_Break_Even!A5804/'Rüstprozess (DE)'!$G$30,0))*'Rüstprozess (DE)'!$G$28</f>
        <v>1016</v>
      </c>
      <c r="F5804" s="10">
        <f>('Rüstprozess (DE)'!$G$12/3600)*A5804*'Rüstprozess (DE)'!$E$14</f>
        <v>2900.5</v>
      </c>
      <c r="G5804" s="11">
        <f t="shared" si="451"/>
        <v>3916.5</v>
      </c>
      <c r="I5804" s="4">
        <f t="shared" si="452"/>
        <v>2052.6666666666665</v>
      </c>
      <c r="J5804" s="4">
        <f t="shared" si="453"/>
        <v>2052.6666666666665</v>
      </c>
      <c r="K5804" s="4">
        <f t="shared" si="454"/>
        <v>5801</v>
      </c>
    </row>
    <row r="5805" spans="1:11" x14ac:dyDescent="0.25">
      <c r="A5805" s="2">
        <v>5802</v>
      </c>
      <c r="B5805" s="9">
        <f>(ROUNDUP(Nebenrechnung_Break_Even!A5805/'Rüstprozess (DE)'!$E$30,0))*'Rüstprozess (DE)'!$E$28</f>
        <v>897</v>
      </c>
      <c r="C5805" s="10">
        <f>('Rüstprozess (DE)'!$E$12/3600)*A5805*'Rüstprozess (DE)'!$E$14</f>
        <v>967</v>
      </c>
      <c r="D5805" s="11">
        <f t="shared" si="450"/>
        <v>1864</v>
      </c>
      <c r="E5805" s="9">
        <f>(ROUNDUP(Nebenrechnung_Break_Even!A5805/'Rüstprozess (DE)'!$G$30,0))*'Rüstprozess (DE)'!$G$28</f>
        <v>1016</v>
      </c>
      <c r="F5805" s="10">
        <f>('Rüstprozess (DE)'!$G$12/3600)*A5805*'Rüstprozess (DE)'!$E$14</f>
        <v>2901</v>
      </c>
      <c r="G5805" s="11">
        <f t="shared" si="451"/>
        <v>3917</v>
      </c>
      <c r="I5805" s="4">
        <f t="shared" si="452"/>
        <v>2053</v>
      </c>
      <c r="J5805" s="4">
        <f t="shared" si="453"/>
        <v>2053</v>
      </c>
      <c r="K5805" s="4">
        <f t="shared" si="454"/>
        <v>5802</v>
      </c>
    </row>
    <row r="5806" spans="1:11" x14ac:dyDescent="0.25">
      <c r="A5806" s="2">
        <v>5803</v>
      </c>
      <c r="B5806" s="9">
        <f>(ROUNDUP(Nebenrechnung_Break_Even!A5806/'Rüstprozess (DE)'!$E$30,0))*'Rüstprozess (DE)'!$E$28</f>
        <v>897</v>
      </c>
      <c r="C5806" s="10">
        <f>('Rüstprozess (DE)'!$E$12/3600)*A5806*'Rüstprozess (DE)'!$E$14</f>
        <v>967.16666666666674</v>
      </c>
      <c r="D5806" s="11">
        <f t="shared" si="450"/>
        <v>1864.1666666666667</v>
      </c>
      <c r="E5806" s="9">
        <f>(ROUNDUP(Nebenrechnung_Break_Even!A5806/'Rüstprozess (DE)'!$G$30,0))*'Rüstprozess (DE)'!$G$28</f>
        <v>1016</v>
      </c>
      <c r="F5806" s="10">
        <f>('Rüstprozess (DE)'!$G$12/3600)*A5806*'Rüstprozess (DE)'!$E$14</f>
        <v>2901.5000000000005</v>
      </c>
      <c r="G5806" s="11">
        <f t="shared" si="451"/>
        <v>3917.5000000000005</v>
      </c>
      <c r="I5806" s="4">
        <f t="shared" si="452"/>
        <v>2053.3333333333339</v>
      </c>
      <c r="J5806" s="4">
        <f t="shared" si="453"/>
        <v>2053.3333333333339</v>
      </c>
      <c r="K5806" s="4">
        <f t="shared" si="454"/>
        <v>5803</v>
      </c>
    </row>
    <row r="5807" spans="1:11" x14ac:dyDescent="0.25">
      <c r="A5807" s="2">
        <v>5804</v>
      </c>
      <c r="B5807" s="9">
        <f>(ROUNDUP(Nebenrechnung_Break_Even!A5807/'Rüstprozess (DE)'!$E$30,0))*'Rüstprozess (DE)'!$E$28</f>
        <v>897</v>
      </c>
      <c r="C5807" s="10">
        <f>('Rüstprozess (DE)'!$E$12/3600)*A5807*'Rüstprozess (DE)'!$E$14</f>
        <v>967.33333333333337</v>
      </c>
      <c r="D5807" s="11">
        <f t="shared" si="450"/>
        <v>1864.3333333333335</v>
      </c>
      <c r="E5807" s="9">
        <f>(ROUNDUP(Nebenrechnung_Break_Even!A5807/'Rüstprozess (DE)'!$G$30,0))*'Rüstprozess (DE)'!$G$28</f>
        <v>1016</v>
      </c>
      <c r="F5807" s="10">
        <f>('Rüstprozess (DE)'!$G$12/3600)*A5807*'Rüstprozess (DE)'!$E$14</f>
        <v>2902</v>
      </c>
      <c r="G5807" s="11">
        <f t="shared" si="451"/>
        <v>3918</v>
      </c>
      <c r="I5807" s="4">
        <f t="shared" si="452"/>
        <v>2053.6666666666665</v>
      </c>
      <c r="J5807" s="4">
        <f t="shared" si="453"/>
        <v>2053.6666666666665</v>
      </c>
      <c r="K5807" s="4">
        <f t="shared" si="454"/>
        <v>5804</v>
      </c>
    </row>
    <row r="5808" spans="1:11" x14ac:dyDescent="0.25">
      <c r="A5808" s="2">
        <v>5805</v>
      </c>
      <c r="B5808" s="9">
        <f>(ROUNDUP(Nebenrechnung_Break_Even!A5808/'Rüstprozess (DE)'!$E$30,0))*'Rüstprozess (DE)'!$E$28</f>
        <v>897</v>
      </c>
      <c r="C5808" s="10">
        <f>('Rüstprozess (DE)'!$E$12/3600)*A5808*'Rüstprozess (DE)'!$E$14</f>
        <v>967.5</v>
      </c>
      <c r="D5808" s="11">
        <f t="shared" si="450"/>
        <v>1864.5</v>
      </c>
      <c r="E5808" s="9">
        <f>(ROUNDUP(Nebenrechnung_Break_Even!A5808/'Rüstprozess (DE)'!$G$30,0))*'Rüstprozess (DE)'!$G$28</f>
        <v>1016</v>
      </c>
      <c r="F5808" s="10">
        <f>('Rüstprozess (DE)'!$G$12/3600)*A5808*'Rüstprozess (DE)'!$E$14</f>
        <v>2902.5</v>
      </c>
      <c r="G5808" s="11">
        <f t="shared" si="451"/>
        <v>3918.5</v>
      </c>
      <c r="I5808" s="4">
        <f t="shared" si="452"/>
        <v>2054</v>
      </c>
      <c r="J5808" s="4">
        <f t="shared" si="453"/>
        <v>2054</v>
      </c>
      <c r="K5808" s="4">
        <f t="shared" si="454"/>
        <v>5805</v>
      </c>
    </row>
    <row r="5809" spans="1:11" x14ac:dyDescent="0.25">
      <c r="A5809" s="2">
        <v>5806</v>
      </c>
      <c r="B5809" s="9">
        <f>(ROUNDUP(Nebenrechnung_Break_Even!A5809/'Rüstprozess (DE)'!$E$30,0))*'Rüstprozess (DE)'!$E$28</f>
        <v>897</v>
      </c>
      <c r="C5809" s="10">
        <f>('Rüstprozess (DE)'!$E$12/3600)*A5809*'Rüstprozess (DE)'!$E$14</f>
        <v>967.66666666666663</v>
      </c>
      <c r="D5809" s="11">
        <f t="shared" si="450"/>
        <v>1864.6666666666665</v>
      </c>
      <c r="E5809" s="9">
        <f>(ROUNDUP(Nebenrechnung_Break_Even!A5809/'Rüstprozess (DE)'!$G$30,0))*'Rüstprozess (DE)'!$G$28</f>
        <v>1016</v>
      </c>
      <c r="F5809" s="10">
        <f>('Rüstprozess (DE)'!$G$12/3600)*A5809*'Rüstprozess (DE)'!$E$14</f>
        <v>2903</v>
      </c>
      <c r="G5809" s="11">
        <f t="shared" si="451"/>
        <v>3919</v>
      </c>
      <c r="I5809" s="4">
        <f t="shared" si="452"/>
        <v>2054.3333333333335</v>
      </c>
      <c r="J5809" s="4">
        <f t="shared" si="453"/>
        <v>2054.3333333333335</v>
      </c>
      <c r="K5809" s="4">
        <f t="shared" si="454"/>
        <v>5806</v>
      </c>
    </row>
    <row r="5810" spans="1:11" x14ac:dyDescent="0.25">
      <c r="A5810" s="2">
        <v>5807</v>
      </c>
      <c r="B5810" s="9">
        <f>(ROUNDUP(Nebenrechnung_Break_Even!A5810/'Rüstprozess (DE)'!$E$30,0))*'Rüstprozess (DE)'!$E$28</f>
        <v>897</v>
      </c>
      <c r="C5810" s="10">
        <f>('Rüstprozess (DE)'!$E$12/3600)*A5810*'Rüstprozess (DE)'!$E$14</f>
        <v>967.83333333333326</v>
      </c>
      <c r="D5810" s="11">
        <f t="shared" si="450"/>
        <v>1864.8333333333333</v>
      </c>
      <c r="E5810" s="9">
        <f>(ROUNDUP(Nebenrechnung_Break_Even!A5810/'Rüstprozess (DE)'!$G$30,0))*'Rüstprozess (DE)'!$G$28</f>
        <v>1016</v>
      </c>
      <c r="F5810" s="10">
        <f>('Rüstprozess (DE)'!$G$12/3600)*A5810*'Rüstprozess (DE)'!$E$14</f>
        <v>2903.5</v>
      </c>
      <c r="G5810" s="11">
        <f t="shared" si="451"/>
        <v>3919.5</v>
      </c>
      <c r="I5810" s="4">
        <f t="shared" si="452"/>
        <v>2054.666666666667</v>
      </c>
      <c r="J5810" s="4">
        <f t="shared" si="453"/>
        <v>2054.666666666667</v>
      </c>
      <c r="K5810" s="4">
        <f t="shared" si="454"/>
        <v>5807</v>
      </c>
    </row>
    <row r="5811" spans="1:11" x14ac:dyDescent="0.25">
      <c r="A5811" s="2">
        <v>5808</v>
      </c>
      <c r="B5811" s="9">
        <f>(ROUNDUP(Nebenrechnung_Break_Even!A5811/'Rüstprozess (DE)'!$E$30,0))*'Rüstprozess (DE)'!$E$28</f>
        <v>897</v>
      </c>
      <c r="C5811" s="10">
        <f>('Rüstprozess (DE)'!$E$12/3600)*A5811*'Rüstprozess (DE)'!$E$14</f>
        <v>968</v>
      </c>
      <c r="D5811" s="11">
        <f t="shared" si="450"/>
        <v>1865</v>
      </c>
      <c r="E5811" s="9">
        <f>(ROUNDUP(Nebenrechnung_Break_Even!A5811/'Rüstprozess (DE)'!$G$30,0))*'Rüstprozess (DE)'!$G$28</f>
        <v>1016</v>
      </c>
      <c r="F5811" s="10">
        <f>('Rüstprozess (DE)'!$G$12/3600)*A5811*'Rüstprozess (DE)'!$E$14</f>
        <v>2904.0000000000005</v>
      </c>
      <c r="G5811" s="11">
        <f t="shared" si="451"/>
        <v>3920.0000000000005</v>
      </c>
      <c r="I5811" s="4">
        <f t="shared" si="452"/>
        <v>2055.0000000000005</v>
      </c>
      <c r="J5811" s="4">
        <f t="shared" si="453"/>
        <v>2055.0000000000005</v>
      </c>
      <c r="K5811" s="4">
        <f t="shared" si="454"/>
        <v>5808</v>
      </c>
    </row>
    <row r="5812" spans="1:11" x14ac:dyDescent="0.25">
      <c r="A5812" s="2">
        <v>5809</v>
      </c>
      <c r="B5812" s="9">
        <f>(ROUNDUP(Nebenrechnung_Break_Even!A5812/'Rüstprozess (DE)'!$E$30,0))*'Rüstprozess (DE)'!$E$28</f>
        <v>897</v>
      </c>
      <c r="C5812" s="10">
        <f>('Rüstprozess (DE)'!$E$12/3600)*A5812*'Rüstprozess (DE)'!$E$14</f>
        <v>968.16666666666663</v>
      </c>
      <c r="D5812" s="11">
        <f t="shared" si="450"/>
        <v>1865.1666666666665</v>
      </c>
      <c r="E5812" s="9">
        <f>(ROUNDUP(Nebenrechnung_Break_Even!A5812/'Rüstprozess (DE)'!$G$30,0))*'Rüstprozess (DE)'!$G$28</f>
        <v>1016</v>
      </c>
      <c r="F5812" s="10">
        <f>('Rüstprozess (DE)'!$G$12/3600)*A5812*'Rüstprozess (DE)'!$E$14</f>
        <v>2904.5</v>
      </c>
      <c r="G5812" s="11">
        <f t="shared" si="451"/>
        <v>3920.5</v>
      </c>
      <c r="I5812" s="4">
        <f t="shared" si="452"/>
        <v>2055.3333333333335</v>
      </c>
      <c r="J5812" s="4">
        <f t="shared" si="453"/>
        <v>2055.3333333333335</v>
      </c>
      <c r="K5812" s="4">
        <f t="shared" si="454"/>
        <v>5809</v>
      </c>
    </row>
    <row r="5813" spans="1:11" x14ac:dyDescent="0.25">
      <c r="A5813" s="2">
        <v>5810</v>
      </c>
      <c r="B5813" s="9">
        <f>(ROUNDUP(Nebenrechnung_Break_Even!A5813/'Rüstprozess (DE)'!$E$30,0))*'Rüstprozess (DE)'!$E$28</f>
        <v>897</v>
      </c>
      <c r="C5813" s="10">
        <f>('Rüstprozess (DE)'!$E$12/3600)*A5813*'Rüstprozess (DE)'!$E$14</f>
        <v>968.33333333333326</v>
      </c>
      <c r="D5813" s="11">
        <f t="shared" si="450"/>
        <v>1865.3333333333333</v>
      </c>
      <c r="E5813" s="9">
        <f>(ROUNDUP(Nebenrechnung_Break_Even!A5813/'Rüstprozess (DE)'!$G$30,0))*'Rüstprozess (DE)'!$G$28</f>
        <v>1016</v>
      </c>
      <c r="F5813" s="10">
        <f>('Rüstprozess (DE)'!$G$12/3600)*A5813*'Rüstprozess (DE)'!$E$14</f>
        <v>2905</v>
      </c>
      <c r="G5813" s="11">
        <f t="shared" si="451"/>
        <v>3921</v>
      </c>
      <c r="I5813" s="4">
        <f t="shared" si="452"/>
        <v>2055.666666666667</v>
      </c>
      <c r="J5813" s="4">
        <f t="shared" si="453"/>
        <v>2055.666666666667</v>
      </c>
      <c r="K5813" s="4">
        <f t="shared" si="454"/>
        <v>5810</v>
      </c>
    </row>
    <row r="5814" spans="1:11" x14ac:dyDescent="0.25">
      <c r="A5814" s="2">
        <v>5811</v>
      </c>
      <c r="B5814" s="9">
        <f>(ROUNDUP(Nebenrechnung_Break_Even!A5814/'Rüstprozess (DE)'!$E$30,0))*'Rüstprozess (DE)'!$E$28</f>
        <v>897</v>
      </c>
      <c r="C5814" s="10">
        <f>('Rüstprozess (DE)'!$E$12/3600)*A5814*'Rüstprozess (DE)'!$E$14</f>
        <v>968.5</v>
      </c>
      <c r="D5814" s="11">
        <f t="shared" si="450"/>
        <v>1865.5</v>
      </c>
      <c r="E5814" s="9">
        <f>(ROUNDUP(Nebenrechnung_Break_Even!A5814/'Rüstprozess (DE)'!$G$30,0))*'Rüstprozess (DE)'!$G$28</f>
        <v>1016</v>
      </c>
      <c r="F5814" s="10">
        <f>('Rüstprozess (DE)'!$G$12/3600)*A5814*'Rüstprozess (DE)'!$E$14</f>
        <v>2905.5</v>
      </c>
      <c r="G5814" s="11">
        <f t="shared" si="451"/>
        <v>3921.5</v>
      </c>
      <c r="I5814" s="4">
        <f t="shared" si="452"/>
        <v>2056</v>
      </c>
      <c r="J5814" s="4">
        <f t="shared" si="453"/>
        <v>2056</v>
      </c>
      <c r="K5814" s="4">
        <f t="shared" si="454"/>
        <v>5811</v>
      </c>
    </row>
    <row r="5815" spans="1:11" x14ac:dyDescent="0.25">
      <c r="A5815" s="2">
        <v>5812</v>
      </c>
      <c r="B5815" s="9">
        <f>(ROUNDUP(Nebenrechnung_Break_Even!A5815/'Rüstprozess (DE)'!$E$30,0))*'Rüstprozess (DE)'!$E$28</f>
        <v>897</v>
      </c>
      <c r="C5815" s="10">
        <f>('Rüstprozess (DE)'!$E$12/3600)*A5815*'Rüstprozess (DE)'!$E$14</f>
        <v>968.66666666666663</v>
      </c>
      <c r="D5815" s="11">
        <f t="shared" si="450"/>
        <v>1865.6666666666665</v>
      </c>
      <c r="E5815" s="9">
        <f>(ROUNDUP(Nebenrechnung_Break_Even!A5815/'Rüstprozess (DE)'!$G$30,0))*'Rüstprozess (DE)'!$G$28</f>
        <v>1016</v>
      </c>
      <c r="F5815" s="10">
        <f>('Rüstprozess (DE)'!$G$12/3600)*A5815*'Rüstprozess (DE)'!$E$14</f>
        <v>2906</v>
      </c>
      <c r="G5815" s="11">
        <f t="shared" si="451"/>
        <v>3922</v>
      </c>
      <c r="I5815" s="4">
        <f t="shared" si="452"/>
        <v>2056.3333333333335</v>
      </c>
      <c r="J5815" s="4">
        <f t="shared" si="453"/>
        <v>2056.3333333333335</v>
      </c>
      <c r="K5815" s="4">
        <f t="shared" si="454"/>
        <v>5812</v>
      </c>
    </row>
    <row r="5816" spans="1:11" x14ac:dyDescent="0.25">
      <c r="A5816" s="2">
        <v>5813</v>
      </c>
      <c r="B5816" s="9">
        <f>(ROUNDUP(Nebenrechnung_Break_Even!A5816/'Rüstprozess (DE)'!$E$30,0))*'Rüstprozess (DE)'!$E$28</f>
        <v>897</v>
      </c>
      <c r="C5816" s="10">
        <f>('Rüstprozess (DE)'!$E$12/3600)*A5816*'Rüstprozess (DE)'!$E$14</f>
        <v>968.83333333333326</v>
      </c>
      <c r="D5816" s="11">
        <f t="shared" si="450"/>
        <v>1865.8333333333333</v>
      </c>
      <c r="E5816" s="9">
        <f>(ROUNDUP(Nebenrechnung_Break_Even!A5816/'Rüstprozess (DE)'!$G$30,0))*'Rüstprozess (DE)'!$G$28</f>
        <v>1016</v>
      </c>
      <c r="F5816" s="10">
        <f>('Rüstprozess (DE)'!$G$12/3600)*A5816*'Rüstprozess (DE)'!$E$14</f>
        <v>2906.5000000000005</v>
      </c>
      <c r="G5816" s="11">
        <f t="shared" si="451"/>
        <v>3922.5000000000005</v>
      </c>
      <c r="I5816" s="4">
        <f t="shared" si="452"/>
        <v>2056.666666666667</v>
      </c>
      <c r="J5816" s="4">
        <f t="shared" si="453"/>
        <v>2056.666666666667</v>
      </c>
      <c r="K5816" s="4">
        <f t="shared" si="454"/>
        <v>5813</v>
      </c>
    </row>
    <row r="5817" spans="1:11" x14ac:dyDescent="0.25">
      <c r="A5817" s="2">
        <v>5814</v>
      </c>
      <c r="B5817" s="9">
        <f>(ROUNDUP(Nebenrechnung_Break_Even!A5817/'Rüstprozess (DE)'!$E$30,0))*'Rüstprozess (DE)'!$E$28</f>
        <v>897</v>
      </c>
      <c r="C5817" s="10">
        <f>('Rüstprozess (DE)'!$E$12/3600)*A5817*'Rüstprozess (DE)'!$E$14</f>
        <v>969</v>
      </c>
      <c r="D5817" s="11">
        <f t="shared" si="450"/>
        <v>1866</v>
      </c>
      <c r="E5817" s="9">
        <f>(ROUNDUP(Nebenrechnung_Break_Even!A5817/'Rüstprozess (DE)'!$G$30,0))*'Rüstprozess (DE)'!$G$28</f>
        <v>1016</v>
      </c>
      <c r="F5817" s="10">
        <f>('Rüstprozess (DE)'!$G$12/3600)*A5817*'Rüstprozess (DE)'!$E$14</f>
        <v>2907</v>
      </c>
      <c r="G5817" s="11">
        <f t="shared" si="451"/>
        <v>3923</v>
      </c>
      <c r="I5817" s="4">
        <f t="shared" si="452"/>
        <v>2057</v>
      </c>
      <c r="J5817" s="4">
        <f t="shared" si="453"/>
        <v>2057</v>
      </c>
      <c r="K5817" s="4">
        <f t="shared" si="454"/>
        <v>5814</v>
      </c>
    </row>
    <row r="5818" spans="1:11" x14ac:dyDescent="0.25">
      <c r="A5818" s="2">
        <v>5815</v>
      </c>
      <c r="B5818" s="9">
        <f>(ROUNDUP(Nebenrechnung_Break_Even!A5818/'Rüstprozess (DE)'!$E$30,0))*'Rüstprozess (DE)'!$E$28</f>
        <v>897</v>
      </c>
      <c r="C5818" s="10">
        <f>('Rüstprozess (DE)'!$E$12/3600)*A5818*'Rüstprozess (DE)'!$E$14</f>
        <v>969.16666666666674</v>
      </c>
      <c r="D5818" s="11">
        <f t="shared" si="450"/>
        <v>1866.1666666666667</v>
      </c>
      <c r="E5818" s="9">
        <f>(ROUNDUP(Nebenrechnung_Break_Even!A5818/'Rüstprozess (DE)'!$G$30,0))*'Rüstprozess (DE)'!$G$28</f>
        <v>1016</v>
      </c>
      <c r="F5818" s="10">
        <f>('Rüstprozess (DE)'!$G$12/3600)*A5818*'Rüstprozess (DE)'!$E$14</f>
        <v>2907.5</v>
      </c>
      <c r="G5818" s="11">
        <f t="shared" si="451"/>
        <v>3923.5</v>
      </c>
      <c r="I5818" s="4">
        <f t="shared" si="452"/>
        <v>2057.333333333333</v>
      </c>
      <c r="J5818" s="4">
        <f t="shared" si="453"/>
        <v>2057.333333333333</v>
      </c>
      <c r="K5818" s="4">
        <f t="shared" si="454"/>
        <v>5815</v>
      </c>
    </row>
    <row r="5819" spans="1:11" x14ac:dyDescent="0.25">
      <c r="A5819" s="2">
        <v>5816</v>
      </c>
      <c r="B5819" s="9">
        <f>(ROUNDUP(Nebenrechnung_Break_Even!A5819/'Rüstprozess (DE)'!$E$30,0))*'Rüstprozess (DE)'!$E$28</f>
        <v>897</v>
      </c>
      <c r="C5819" s="10">
        <f>('Rüstprozess (DE)'!$E$12/3600)*A5819*'Rüstprozess (DE)'!$E$14</f>
        <v>969.33333333333337</v>
      </c>
      <c r="D5819" s="11">
        <f t="shared" si="450"/>
        <v>1866.3333333333335</v>
      </c>
      <c r="E5819" s="9">
        <f>(ROUNDUP(Nebenrechnung_Break_Even!A5819/'Rüstprozess (DE)'!$G$30,0))*'Rüstprozess (DE)'!$G$28</f>
        <v>1016</v>
      </c>
      <c r="F5819" s="10">
        <f>('Rüstprozess (DE)'!$G$12/3600)*A5819*'Rüstprozess (DE)'!$E$14</f>
        <v>2908</v>
      </c>
      <c r="G5819" s="11">
        <f t="shared" si="451"/>
        <v>3924</v>
      </c>
      <c r="I5819" s="4">
        <f t="shared" si="452"/>
        <v>2057.6666666666665</v>
      </c>
      <c r="J5819" s="4">
        <f t="shared" si="453"/>
        <v>2057.6666666666665</v>
      </c>
      <c r="K5819" s="4">
        <f t="shared" si="454"/>
        <v>5816</v>
      </c>
    </row>
    <row r="5820" spans="1:11" x14ac:dyDescent="0.25">
      <c r="A5820" s="2">
        <v>5817</v>
      </c>
      <c r="B5820" s="9">
        <f>(ROUNDUP(Nebenrechnung_Break_Even!A5820/'Rüstprozess (DE)'!$E$30,0))*'Rüstprozess (DE)'!$E$28</f>
        <v>897</v>
      </c>
      <c r="C5820" s="10">
        <f>('Rüstprozess (DE)'!$E$12/3600)*A5820*'Rüstprozess (DE)'!$E$14</f>
        <v>969.5</v>
      </c>
      <c r="D5820" s="11">
        <f t="shared" si="450"/>
        <v>1866.5</v>
      </c>
      <c r="E5820" s="9">
        <f>(ROUNDUP(Nebenrechnung_Break_Even!A5820/'Rüstprozess (DE)'!$G$30,0))*'Rüstprozess (DE)'!$G$28</f>
        <v>1016</v>
      </c>
      <c r="F5820" s="10">
        <f>('Rüstprozess (DE)'!$G$12/3600)*A5820*'Rüstprozess (DE)'!$E$14</f>
        <v>2908.5</v>
      </c>
      <c r="G5820" s="11">
        <f t="shared" si="451"/>
        <v>3924.5</v>
      </c>
      <c r="I5820" s="4">
        <f t="shared" si="452"/>
        <v>2058</v>
      </c>
      <c r="J5820" s="4">
        <f t="shared" si="453"/>
        <v>2058</v>
      </c>
      <c r="K5820" s="4">
        <f t="shared" si="454"/>
        <v>5817</v>
      </c>
    </row>
    <row r="5821" spans="1:11" x14ac:dyDescent="0.25">
      <c r="A5821" s="2">
        <v>5818</v>
      </c>
      <c r="B5821" s="9">
        <f>(ROUNDUP(Nebenrechnung_Break_Even!A5821/'Rüstprozess (DE)'!$E$30,0))*'Rüstprozess (DE)'!$E$28</f>
        <v>897</v>
      </c>
      <c r="C5821" s="10">
        <f>('Rüstprozess (DE)'!$E$12/3600)*A5821*'Rüstprozess (DE)'!$E$14</f>
        <v>969.66666666666674</v>
      </c>
      <c r="D5821" s="11">
        <f t="shared" si="450"/>
        <v>1866.6666666666667</v>
      </c>
      <c r="E5821" s="9">
        <f>(ROUNDUP(Nebenrechnung_Break_Even!A5821/'Rüstprozess (DE)'!$G$30,0))*'Rüstprozess (DE)'!$G$28</f>
        <v>1016</v>
      </c>
      <c r="F5821" s="10">
        <f>('Rüstprozess (DE)'!$G$12/3600)*A5821*'Rüstprozess (DE)'!$E$14</f>
        <v>2909.0000000000005</v>
      </c>
      <c r="G5821" s="11">
        <f t="shared" si="451"/>
        <v>3925.0000000000005</v>
      </c>
      <c r="I5821" s="4">
        <f t="shared" si="452"/>
        <v>2058.3333333333339</v>
      </c>
      <c r="J5821" s="4">
        <f t="shared" si="453"/>
        <v>2058.3333333333339</v>
      </c>
      <c r="K5821" s="4">
        <f t="shared" si="454"/>
        <v>5818</v>
      </c>
    </row>
    <row r="5822" spans="1:11" x14ac:dyDescent="0.25">
      <c r="A5822" s="2">
        <v>5819</v>
      </c>
      <c r="B5822" s="9">
        <f>(ROUNDUP(Nebenrechnung_Break_Even!A5822/'Rüstprozess (DE)'!$E$30,0))*'Rüstprozess (DE)'!$E$28</f>
        <v>897</v>
      </c>
      <c r="C5822" s="10">
        <f>('Rüstprozess (DE)'!$E$12/3600)*A5822*'Rüstprozess (DE)'!$E$14</f>
        <v>969.83333333333337</v>
      </c>
      <c r="D5822" s="11">
        <f t="shared" si="450"/>
        <v>1866.8333333333335</v>
      </c>
      <c r="E5822" s="9">
        <f>(ROUNDUP(Nebenrechnung_Break_Even!A5822/'Rüstprozess (DE)'!$G$30,0))*'Rüstprozess (DE)'!$G$28</f>
        <v>1016</v>
      </c>
      <c r="F5822" s="10">
        <f>('Rüstprozess (DE)'!$G$12/3600)*A5822*'Rüstprozess (DE)'!$E$14</f>
        <v>2909.5</v>
      </c>
      <c r="G5822" s="11">
        <f t="shared" si="451"/>
        <v>3925.5</v>
      </c>
      <c r="I5822" s="4">
        <f t="shared" si="452"/>
        <v>2058.6666666666665</v>
      </c>
      <c r="J5822" s="4">
        <f t="shared" si="453"/>
        <v>2058.6666666666665</v>
      </c>
      <c r="K5822" s="4">
        <f t="shared" si="454"/>
        <v>5819</v>
      </c>
    </row>
    <row r="5823" spans="1:11" x14ac:dyDescent="0.25">
      <c r="A5823" s="2">
        <v>5820</v>
      </c>
      <c r="B5823" s="9">
        <f>(ROUNDUP(Nebenrechnung_Break_Even!A5823/'Rüstprozess (DE)'!$E$30,0))*'Rüstprozess (DE)'!$E$28</f>
        <v>897</v>
      </c>
      <c r="C5823" s="10">
        <f>('Rüstprozess (DE)'!$E$12/3600)*A5823*'Rüstprozess (DE)'!$E$14</f>
        <v>970</v>
      </c>
      <c r="D5823" s="11">
        <f t="shared" si="450"/>
        <v>1867</v>
      </c>
      <c r="E5823" s="9">
        <f>(ROUNDUP(Nebenrechnung_Break_Even!A5823/'Rüstprozess (DE)'!$G$30,0))*'Rüstprozess (DE)'!$G$28</f>
        <v>1016</v>
      </c>
      <c r="F5823" s="10">
        <f>('Rüstprozess (DE)'!$G$12/3600)*A5823*'Rüstprozess (DE)'!$E$14</f>
        <v>2910</v>
      </c>
      <c r="G5823" s="11">
        <f t="shared" si="451"/>
        <v>3926</v>
      </c>
      <c r="I5823" s="4">
        <f t="shared" si="452"/>
        <v>2059</v>
      </c>
      <c r="J5823" s="4">
        <f t="shared" si="453"/>
        <v>2059</v>
      </c>
      <c r="K5823" s="4">
        <f t="shared" si="454"/>
        <v>5820</v>
      </c>
    </row>
    <row r="5824" spans="1:11" x14ac:dyDescent="0.25">
      <c r="A5824" s="2">
        <v>5821</v>
      </c>
      <c r="B5824" s="9">
        <f>(ROUNDUP(Nebenrechnung_Break_Even!A5824/'Rüstprozess (DE)'!$E$30,0))*'Rüstprozess (DE)'!$E$28</f>
        <v>897</v>
      </c>
      <c r="C5824" s="10">
        <f>('Rüstprozess (DE)'!$E$12/3600)*A5824*'Rüstprozess (DE)'!$E$14</f>
        <v>970.16666666666663</v>
      </c>
      <c r="D5824" s="11">
        <f t="shared" si="450"/>
        <v>1867.1666666666665</v>
      </c>
      <c r="E5824" s="9">
        <f>(ROUNDUP(Nebenrechnung_Break_Even!A5824/'Rüstprozess (DE)'!$G$30,0))*'Rüstprozess (DE)'!$G$28</f>
        <v>1016</v>
      </c>
      <c r="F5824" s="10">
        <f>('Rüstprozess (DE)'!$G$12/3600)*A5824*'Rüstprozess (DE)'!$E$14</f>
        <v>2910.5</v>
      </c>
      <c r="G5824" s="11">
        <f t="shared" si="451"/>
        <v>3926.5</v>
      </c>
      <c r="I5824" s="4">
        <f t="shared" si="452"/>
        <v>2059.3333333333335</v>
      </c>
      <c r="J5824" s="4">
        <f t="shared" si="453"/>
        <v>2059.3333333333335</v>
      </c>
      <c r="K5824" s="4">
        <f t="shared" si="454"/>
        <v>5821</v>
      </c>
    </row>
    <row r="5825" spans="1:11" x14ac:dyDescent="0.25">
      <c r="A5825" s="2">
        <v>5822</v>
      </c>
      <c r="B5825" s="9">
        <f>(ROUNDUP(Nebenrechnung_Break_Even!A5825/'Rüstprozess (DE)'!$E$30,0))*'Rüstprozess (DE)'!$E$28</f>
        <v>897</v>
      </c>
      <c r="C5825" s="10">
        <f>('Rüstprozess (DE)'!$E$12/3600)*A5825*'Rüstprozess (DE)'!$E$14</f>
        <v>970.33333333333326</v>
      </c>
      <c r="D5825" s="11">
        <f t="shared" si="450"/>
        <v>1867.3333333333333</v>
      </c>
      <c r="E5825" s="9">
        <f>(ROUNDUP(Nebenrechnung_Break_Even!A5825/'Rüstprozess (DE)'!$G$30,0))*'Rüstprozess (DE)'!$G$28</f>
        <v>1016</v>
      </c>
      <c r="F5825" s="10">
        <f>('Rüstprozess (DE)'!$G$12/3600)*A5825*'Rüstprozess (DE)'!$E$14</f>
        <v>2911</v>
      </c>
      <c r="G5825" s="11">
        <f t="shared" si="451"/>
        <v>3927</v>
      </c>
      <c r="I5825" s="4">
        <f t="shared" si="452"/>
        <v>2059.666666666667</v>
      </c>
      <c r="J5825" s="4">
        <f t="shared" si="453"/>
        <v>2059.666666666667</v>
      </c>
      <c r="K5825" s="4">
        <f t="shared" si="454"/>
        <v>5822</v>
      </c>
    </row>
    <row r="5826" spans="1:11" x14ac:dyDescent="0.25">
      <c r="A5826" s="2">
        <v>5823</v>
      </c>
      <c r="B5826" s="9">
        <f>(ROUNDUP(Nebenrechnung_Break_Even!A5826/'Rüstprozess (DE)'!$E$30,0))*'Rüstprozess (DE)'!$E$28</f>
        <v>897</v>
      </c>
      <c r="C5826" s="10">
        <f>('Rüstprozess (DE)'!$E$12/3600)*A5826*'Rüstprozess (DE)'!$E$14</f>
        <v>970.5</v>
      </c>
      <c r="D5826" s="11">
        <f t="shared" si="450"/>
        <v>1867.5</v>
      </c>
      <c r="E5826" s="9">
        <f>(ROUNDUP(Nebenrechnung_Break_Even!A5826/'Rüstprozess (DE)'!$G$30,0))*'Rüstprozess (DE)'!$G$28</f>
        <v>1016</v>
      </c>
      <c r="F5826" s="10">
        <f>('Rüstprozess (DE)'!$G$12/3600)*A5826*'Rüstprozess (DE)'!$E$14</f>
        <v>2911.5000000000005</v>
      </c>
      <c r="G5826" s="11">
        <f t="shared" si="451"/>
        <v>3927.5000000000005</v>
      </c>
      <c r="I5826" s="4">
        <f t="shared" si="452"/>
        <v>2060.0000000000005</v>
      </c>
      <c r="J5826" s="4">
        <f t="shared" si="453"/>
        <v>2060.0000000000005</v>
      </c>
      <c r="K5826" s="4">
        <f t="shared" si="454"/>
        <v>5823</v>
      </c>
    </row>
    <row r="5827" spans="1:11" x14ac:dyDescent="0.25">
      <c r="A5827" s="2">
        <v>5824</v>
      </c>
      <c r="B5827" s="9">
        <f>(ROUNDUP(Nebenrechnung_Break_Even!A5827/'Rüstprozess (DE)'!$E$30,0))*'Rüstprozess (DE)'!$E$28</f>
        <v>897</v>
      </c>
      <c r="C5827" s="10">
        <f>('Rüstprozess (DE)'!$E$12/3600)*A5827*'Rüstprozess (DE)'!$E$14</f>
        <v>970.66666666666663</v>
      </c>
      <c r="D5827" s="11">
        <f t="shared" si="450"/>
        <v>1867.6666666666665</v>
      </c>
      <c r="E5827" s="9">
        <f>(ROUNDUP(Nebenrechnung_Break_Even!A5827/'Rüstprozess (DE)'!$G$30,0))*'Rüstprozess (DE)'!$G$28</f>
        <v>1016</v>
      </c>
      <c r="F5827" s="10">
        <f>('Rüstprozess (DE)'!$G$12/3600)*A5827*'Rüstprozess (DE)'!$E$14</f>
        <v>2912</v>
      </c>
      <c r="G5827" s="11">
        <f t="shared" si="451"/>
        <v>3928</v>
      </c>
      <c r="I5827" s="4">
        <f t="shared" si="452"/>
        <v>2060.3333333333335</v>
      </c>
      <c r="J5827" s="4">
        <f t="shared" si="453"/>
        <v>2060.3333333333335</v>
      </c>
      <c r="K5827" s="4">
        <f t="shared" si="454"/>
        <v>5824</v>
      </c>
    </row>
    <row r="5828" spans="1:11" x14ac:dyDescent="0.25">
      <c r="A5828" s="2">
        <v>5825</v>
      </c>
      <c r="B5828" s="9">
        <f>(ROUNDUP(Nebenrechnung_Break_Even!A5828/'Rüstprozess (DE)'!$E$30,0))*'Rüstprozess (DE)'!$E$28</f>
        <v>897</v>
      </c>
      <c r="C5828" s="10">
        <f>('Rüstprozess (DE)'!$E$12/3600)*A5828*'Rüstprozess (DE)'!$E$14</f>
        <v>970.83333333333326</v>
      </c>
      <c r="D5828" s="11">
        <f t="shared" si="450"/>
        <v>1867.8333333333333</v>
      </c>
      <c r="E5828" s="9">
        <f>(ROUNDUP(Nebenrechnung_Break_Even!A5828/'Rüstprozess (DE)'!$G$30,0))*'Rüstprozess (DE)'!$G$28</f>
        <v>1016</v>
      </c>
      <c r="F5828" s="10">
        <f>('Rüstprozess (DE)'!$G$12/3600)*A5828*'Rüstprozess (DE)'!$E$14</f>
        <v>2912.5</v>
      </c>
      <c r="G5828" s="11">
        <f t="shared" si="451"/>
        <v>3928.5</v>
      </c>
      <c r="I5828" s="4">
        <f t="shared" si="452"/>
        <v>2060.666666666667</v>
      </c>
      <c r="J5828" s="4">
        <f t="shared" si="453"/>
        <v>2060.666666666667</v>
      </c>
      <c r="K5828" s="4">
        <f t="shared" si="454"/>
        <v>5825</v>
      </c>
    </row>
    <row r="5829" spans="1:11" x14ac:dyDescent="0.25">
      <c r="A5829" s="2">
        <v>5826</v>
      </c>
      <c r="B5829" s="9">
        <f>(ROUNDUP(Nebenrechnung_Break_Even!A5829/'Rüstprozess (DE)'!$E$30,0))*'Rüstprozess (DE)'!$E$28</f>
        <v>897</v>
      </c>
      <c r="C5829" s="10">
        <f>('Rüstprozess (DE)'!$E$12/3600)*A5829*'Rüstprozess (DE)'!$E$14</f>
        <v>971</v>
      </c>
      <c r="D5829" s="11">
        <f t="shared" ref="D5829:D5892" si="455">SUM(B5829:C5829)</f>
        <v>1868</v>
      </c>
      <c r="E5829" s="9">
        <f>(ROUNDUP(Nebenrechnung_Break_Even!A5829/'Rüstprozess (DE)'!$G$30,0))*'Rüstprozess (DE)'!$G$28</f>
        <v>1016</v>
      </c>
      <c r="F5829" s="10">
        <f>('Rüstprozess (DE)'!$G$12/3600)*A5829*'Rüstprozess (DE)'!$E$14</f>
        <v>2913</v>
      </c>
      <c r="G5829" s="11">
        <f t="shared" ref="G5829:G5892" si="456">SUM(E5829:F5829)</f>
        <v>3929</v>
      </c>
      <c r="I5829" s="4">
        <f t="shared" ref="I5829:I5892" si="457">G5829-D5829</f>
        <v>2061</v>
      </c>
      <c r="J5829" s="4">
        <f t="shared" ref="J5829:J5892" si="458">ABS(I5829)</f>
        <v>2061</v>
      </c>
      <c r="K5829" s="4">
        <f t="shared" ref="K5829:K5892" si="459">A5829</f>
        <v>5826</v>
      </c>
    </row>
    <row r="5830" spans="1:11" x14ac:dyDescent="0.25">
      <c r="A5830" s="2">
        <v>5827</v>
      </c>
      <c r="B5830" s="9">
        <f>(ROUNDUP(Nebenrechnung_Break_Even!A5830/'Rüstprozess (DE)'!$E$30,0))*'Rüstprozess (DE)'!$E$28</f>
        <v>897</v>
      </c>
      <c r="C5830" s="10">
        <f>('Rüstprozess (DE)'!$E$12/3600)*A5830*'Rüstprozess (DE)'!$E$14</f>
        <v>971.16666666666663</v>
      </c>
      <c r="D5830" s="11">
        <f t="shared" si="455"/>
        <v>1868.1666666666665</v>
      </c>
      <c r="E5830" s="9">
        <f>(ROUNDUP(Nebenrechnung_Break_Even!A5830/'Rüstprozess (DE)'!$G$30,0))*'Rüstprozess (DE)'!$G$28</f>
        <v>1016</v>
      </c>
      <c r="F5830" s="10">
        <f>('Rüstprozess (DE)'!$G$12/3600)*A5830*'Rüstprozess (DE)'!$E$14</f>
        <v>2913.5</v>
      </c>
      <c r="G5830" s="11">
        <f t="shared" si="456"/>
        <v>3929.5</v>
      </c>
      <c r="I5830" s="4">
        <f t="shared" si="457"/>
        <v>2061.3333333333335</v>
      </c>
      <c r="J5830" s="4">
        <f t="shared" si="458"/>
        <v>2061.3333333333335</v>
      </c>
      <c r="K5830" s="4">
        <f t="shared" si="459"/>
        <v>5827</v>
      </c>
    </row>
    <row r="5831" spans="1:11" x14ac:dyDescent="0.25">
      <c r="A5831" s="2">
        <v>5828</v>
      </c>
      <c r="B5831" s="9">
        <f>(ROUNDUP(Nebenrechnung_Break_Even!A5831/'Rüstprozess (DE)'!$E$30,0))*'Rüstprozess (DE)'!$E$28</f>
        <v>897</v>
      </c>
      <c r="C5831" s="10">
        <f>('Rüstprozess (DE)'!$E$12/3600)*A5831*'Rüstprozess (DE)'!$E$14</f>
        <v>971.33333333333326</v>
      </c>
      <c r="D5831" s="11">
        <f t="shared" si="455"/>
        <v>1868.3333333333333</v>
      </c>
      <c r="E5831" s="9">
        <f>(ROUNDUP(Nebenrechnung_Break_Even!A5831/'Rüstprozess (DE)'!$G$30,0))*'Rüstprozess (DE)'!$G$28</f>
        <v>1016</v>
      </c>
      <c r="F5831" s="10">
        <f>('Rüstprozess (DE)'!$G$12/3600)*A5831*'Rüstprozess (DE)'!$E$14</f>
        <v>2914.0000000000005</v>
      </c>
      <c r="G5831" s="11">
        <f t="shared" si="456"/>
        <v>3930.0000000000005</v>
      </c>
      <c r="I5831" s="4">
        <f t="shared" si="457"/>
        <v>2061.666666666667</v>
      </c>
      <c r="J5831" s="4">
        <f t="shared" si="458"/>
        <v>2061.666666666667</v>
      </c>
      <c r="K5831" s="4">
        <f t="shared" si="459"/>
        <v>5828</v>
      </c>
    </row>
    <row r="5832" spans="1:11" x14ac:dyDescent="0.25">
      <c r="A5832" s="2">
        <v>5829</v>
      </c>
      <c r="B5832" s="9">
        <f>(ROUNDUP(Nebenrechnung_Break_Even!A5832/'Rüstprozess (DE)'!$E$30,0))*'Rüstprozess (DE)'!$E$28</f>
        <v>897</v>
      </c>
      <c r="C5832" s="10">
        <f>('Rüstprozess (DE)'!$E$12/3600)*A5832*'Rüstprozess (DE)'!$E$14</f>
        <v>971.5</v>
      </c>
      <c r="D5832" s="11">
        <f t="shared" si="455"/>
        <v>1868.5</v>
      </c>
      <c r="E5832" s="9">
        <f>(ROUNDUP(Nebenrechnung_Break_Even!A5832/'Rüstprozess (DE)'!$G$30,0))*'Rüstprozess (DE)'!$G$28</f>
        <v>1016</v>
      </c>
      <c r="F5832" s="10">
        <f>('Rüstprozess (DE)'!$G$12/3600)*A5832*'Rüstprozess (DE)'!$E$14</f>
        <v>2914.5</v>
      </c>
      <c r="G5832" s="11">
        <f t="shared" si="456"/>
        <v>3930.5</v>
      </c>
      <c r="I5832" s="4">
        <f t="shared" si="457"/>
        <v>2062</v>
      </c>
      <c r="J5832" s="4">
        <f t="shared" si="458"/>
        <v>2062</v>
      </c>
      <c r="K5832" s="4">
        <f t="shared" si="459"/>
        <v>5829</v>
      </c>
    </row>
    <row r="5833" spans="1:11" x14ac:dyDescent="0.25">
      <c r="A5833" s="2">
        <v>5830</v>
      </c>
      <c r="B5833" s="9">
        <f>(ROUNDUP(Nebenrechnung_Break_Even!A5833/'Rüstprozess (DE)'!$E$30,0))*'Rüstprozess (DE)'!$E$28</f>
        <v>897</v>
      </c>
      <c r="C5833" s="10">
        <f>('Rüstprozess (DE)'!$E$12/3600)*A5833*'Rüstprozess (DE)'!$E$14</f>
        <v>971.66666666666674</v>
      </c>
      <c r="D5833" s="11">
        <f t="shared" si="455"/>
        <v>1868.6666666666667</v>
      </c>
      <c r="E5833" s="9">
        <f>(ROUNDUP(Nebenrechnung_Break_Even!A5833/'Rüstprozess (DE)'!$G$30,0))*'Rüstprozess (DE)'!$G$28</f>
        <v>1016</v>
      </c>
      <c r="F5833" s="10">
        <f>('Rüstprozess (DE)'!$G$12/3600)*A5833*'Rüstprozess (DE)'!$E$14</f>
        <v>2915</v>
      </c>
      <c r="G5833" s="11">
        <f t="shared" si="456"/>
        <v>3931</v>
      </c>
      <c r="I5833" s="4">
        <f t="shared" si="457"/>
        <v>2062.333333333333</v>
      </c>
      <c r="J5833" s="4">
        <f t="shared" si="458"/>
        <v>2062.333333333333</v>
      </c>
      <c r="K5833" s="4">
        <f t="shared" si="459"/>
        <v>5830</v>
      </c>
    </row>
    <row r="5834" spans="1:11" x14ac:dyDescent="0.25">
      <c r="A5834" s="2">
        <v>5831</v>
      </c>
      <c r="B5834" s="9">
        <f>(ROUNDUP(Nebenrechnung_Break_Even!A5834/'Rüstprozess (DE)'!$E$30,0))*'Rüstprozess (DE)'!$E$28</f>
        <v>897</v>
      </c>
      <c r="C5834" s="10">
        <f>('Rüstprozess (DE)'!$E$12/3600)*A5834*'Rüstprozess (DE)'!$E$14</f>
        <v>971.83333333333337</v>
      </c>
      <c r="D5834" s="11">
        <f t="shared" si="455"/>
        <v>1868.8333333333335</v>
      </c>
      <c r="E5834" s="9">
        <f>(ROUNDUP(Nebenrechnung_Break_Even!A5834/'Rüstprozess (DE)'!$G$30,0))*'Rüstprozess (DE)'!$G$28</f>
        <v>1016</v>
      </c>
      <c r="F5834" s="10">
        <f>('Rüstprozess (DE)'!$G$12/3600)*A5834*'Rüstprozess (DE)'!$E$14</f>
        <v>2915.5</v>
      </c>
      <c r="G5834" s="11">
        <f t="shared" si="456"/>
        <v>3931.5</v>
      </c>
      <c r="I5834" s="4">
        <f t="shared" si="457"/>
        <v>2062.6666666666665</v>
      </c>
      <c r="J5834" s="4">
        <f t="shared" si="458"/>
        <v>2062.6666666666665</v>
      </c>
      <c r="K5834" s="4">
        <f t="shared" si="459"/>
        <v>5831</v>
      </c>
    </row>
    <row r="5835" spans="1:11" x14ac:dyDescent="0.25">
      <c r="A5835" s="2">
        <v>5832</v>
      </c>
      <c r="B5835" s="9">
        <f>(ROUNDUP(Nebenrechnung_Break_Even!A5835/'Rüstprozess (DE)'!$E$30,0))*'Rüstprozess (DE)'!$E$28</f>
        <v>897</v>
      </c>
      <c r="C5835" s="10">
        <f>('Rüstprozess (DE)'!$E$12/3600)*A5835*'Rüstprozess (DE)'!$E$14</f>
        <v>972</v>
      </c>
      <c r="D5835" s="11">
        <f t="shared" si="455"/>
        <v>1869</v>
      </c>
      <c r="E5835" s="9">
        <f>(ROUNDUP(Nebenrechnung_Break_Even!A5835/'Rüstprozess (DE)'!$G$30,0))*'Rüstprozess (DE)'!$G$28</f>
        <v>1016</v>
      </c>
      <c r="F5835" s="10">
        <f>('Rüstprozess (DE)'!$G$12/3600)*A5835*'Rüstprozess (DE)'!$E$14</f>
        <v>2916</v>
      </c>
      <c r="G5835" s="11">
        <f t="shared" si="456"/>
        <v>3932</v>
      </c>
      <c r="I5835" s="4">
        <f t="shared" si="457"/>
        <v>2063</v>
      </c>
      <c r="J5835" s="4">
        <f t="shared" si="458"/>
        <v>2063</v>
      </c>
      <c r="K5835" s="4">
        <f t="shared" si="459"/>
        <v>5832</v>
      </c>
    </row>
    <row r="5836" spans="1:11" x14ac:dyDescent="0.25">
      <c r="A5836" s="2">
        <v>5833</v>
      </c>
      <c r="B5836" s="9">
        <f>(ROUNDUP(Nebenrechnung_Break_Even!A5836/'Rüstprozess (DE)'!$E$30,0))*'Rüstprozess (DE)'!$E$28</f>
        <v>897</v>
      </c>
      <c r="C5836" s="10">
        <f>('Rüstprozess (DE)'!$E$12/3600)*A5836*'Rüstprozess (DE)'!$E$14</f>
        <v>972.16666666666674</v>
      </c>
      <c r="D5836" s="11">
        <f t="shared" si="455"/>
        <v>1869.1666666666667</v>
      </c>
      <c r="E5836" s="9">
        <f>(ROUNDUP(Nebenrechnung_Break_Even!A5836/'Rüstprozess (DE)'!$G$30,0))*'Rüstprozess (DE)'!$G$28</f>
        <v>1016</v>
      </c>
      <c r="F5836" s="10">
        <f>('Rüstprozess (DE)'!$G$12/3600)*A5836*'Rüstprozess (DE)'!$E$14</f>
        <v>2916.5000000000005</v>
      </c>
      <c r="G5836" s="11">
        <f t="shared" si="456"/>
        <v>3932.5000000000005</v>
      </c>
      <c r="I5836" s="4">
        <f t="shared" si="457"/>
        <v>2063.3333333333339</v>
      </c>
      <c r="J5836" s="4">
        <f t="shared" si="458"/>
        <v>2063.3333333333339</v>
      </c>
      <c r="K5836" s="4">
        <f t="shared" si="459"/>
        <v>5833</v>
      </c>
    </row>
    <row r="5837" spans="1:11" x14ac:dyDescent="0.25">
      <c r="A5837" s="2">
        <v>5834</v>
      </c>
      <c r="B5837" s="9">
        <f>(ROUNDUP(Nebenrechnung_Break_Even!A5837/'Rüstprozess (DE)'!$E$30,0))*'Rüstprozess (DE)'!$E$28</f>
        <v>897</v>
      </c>
      <c r="C5837" s="10">
        <f>('Rüstprozess (DE)'!$E$12/3600)*A5837*'Rüstprozess (DE)'!$E$14</f>
        <v>972.33333333333337</v>
      </c>
      <c r="D5837" s="11">
        <f t="shared" si="455"/>
        <v>1869.3333333333335</v>
      </c>
      <c r="E5837" s="9">
        <f>(ROUNDUP(Nebenrechnung_Break_Even!A5837/'Rüstprozess (DE)'!$G$30,0))*'Rüstprozess (DE)'!$G$28</f>
        <v>1016</v>
      </c>
      <c r="F5837" s="10">
        <f>('Rüstprozess (DE)'!$G$12/3600)*A5837*'Rüstprozess (DE)'!$E$14</f>
        <v>2917</v>
      </c>
      <c r="G5837" s="11">
        <f t="shared" si="456"/>
        <v>3933</v>
      </c>
      <c r="I5837" s="4">
        <f t="shared" si="457"/>
        <v>2063.6666666666665</v>
      </c>
      <c r="J5837" s="4">
        <f t="shared" si="458"/>
        <v>2063.6666666666665</v>
      </c>
      <c r="K5837" s="4">
        <f t="shared" si="459"/>
        <v>5834</v>
      </c>
    </row>
    <row r="5838" spans="1:11" x14ac:dyDescent="0.25">
      <c r="A5838" s="2">
        <v>5835</v>
      </c>
      <c r="B5838" s="9">
        <f>(ROUNDUP(Nebenrechnung_Break_Even!A5838/'Rüstprozess (DE)'!$E$30,0))*'Rüstprozess (DE)'!$E$28</f>
        <v>897</v>
      </c>
      <c r="C5838" s="10">
        <f>('Rüstprozess (DE)'!$E$12/3600)*A5838*'Rüstprozess (DE)'!$E$14</f>
        <v>972.5</v>
      </c>
      <c r="D5838" s="11">
        <f t="shared" si="455"/>
        <v>1869.5</v>
      </c>
      <c r="E5838" s="9">
        <f>(ROUNDUP(Nebenrechnung_Break_Even!A5838/'Rüstprozess (DE)'!$G$30,0))*'Rüstprozess (DE)'!$G$28</f>
        <v>1016</v>
      </c>
      <c r="F5838" s="10">
        <f>('Rüstprozess (DE)'!$G$12/3600)*A5838*'Rüstprozess (DE)'!$E$14</f>
        <v>2917.5</v>
      </c>
      <c r="G5838" s="11">
        <f t="shared" si="456"/>
        <v>3933.5</v>
      </c>
      <c r="I5838" s="4">
        <f t="shared" si="457"/>
        <v>2064</v>
      </c>
      <c r="J5838" s="4">
        <f t="shared" si="458"/>
        <v>2064</v>
      </c>
      <c r="K5838" s="4">
        <f t="shared" si="459"/>
        <v>5835</v>
      </c>
    </row>
    <row r="5839" spans="1:11" x14ac:dyDescent="0.25">
      <c r="A5839" s="2">
        <v>5836</v>
      </c>
      <c r="B5839" s="9">
        <f>(ROUNDUP(Nebenrechnung_Break_Even!A5839/'Rüstprozess (DE)'!$E$30,0))*'Rüstprozess (DE)'!$E$28</f>
        <v>897</v>
      </c>
      <c r="C5839" s="10">
        <f>('Rüstprozess (DE)'!$E$12/3600)*A5839*'Rüstprozess (DE)'!$E$14</f>
        <v>972.66666666666663</v>
      </c>
      <c r="D5839" s="11">
        <f t="shared" si="455"/>
        <v>1869.6666666666665</v>
      </c>
      <c r="E5839" s="9">
        <f>(ROUNDUP(Nebenrechnung_Break_Even!A5839/'Rüstprozess (DE)'!$G$30,0))*'Rüstprozess (DE)'!$G$28</f>
        <v>1016</v>
      </c>
      <c r="F5839" s="10">
        <f>('Rüstprozess (DE)'!$G$12/3600)*A5839*'Rüstprozess (DE)'!$E$14</f>
        <v>2918</v>
      </c>
      <c r="G5839" s="11">
        <f t="shared" si="456"/>
        <v>3934</v>
      </c>
      <c r="I5839" s="4">
        <f t="shared" si="457"/>
        <v>2064.3333333333335</v>
      </c>
      <c r="J5839" s="4">
        <f t="shared" si="458"/>
        <v>2064.3333333333335</v>
      </c>
      <c r="K5839" s="4">
        <f t="shared" si="459"/>
        <v>5836</v>
      </c>
    </row>
    <row r="5840" spans="1:11" x14ac:dyDescent="0.25">
      <c r="A5840" s="2">
        <v>5837</v>
      </c>
      <c r="B5840" s="9">
        <f>(ROUNDUP(Nebenrechnung_Break_Even!A5840/'Rüstprozess (DE)'!$E$30,0))*'Rüstprozess (DE)'!$E$28</f>
        <v>897</v>
      </c>
      <c r="C5840" s="10">
        <f>('Rüstprozess (DE)'!$E$12/3600)*A5840*'Rüstprozess (DE)'!$E$14</f>
        <v>972.83333333333326</v>
      </c>
      <c r="D5840" s="11">
        <f t="shared" si="455"/>
        <v>1869.8333333333333</v>
      </c>
      <c r="E5840" s="9">
        <f>(ROUNDUP(Nebenrechnung_Break_Even!A5840/'Rüstprozess (DE)'!$G$30,0))*'Rüstprozess (DE)'!$G$28</f>
        <v>1016</v>
      </c>
      <c r="F5840" s="10">
        <f>('Rüstprozess (DE)'!$G$12/3600)*A5840*'Rüstprozess (DE)'!$E$14</f>
        <v>2918.5</v>
      </c>
      <c r="G5840" s="11">
        <f t="shared" si="456"/>
        <v>3934.5</v>
      </c>
      <c r="I5840" s="4">
        <f t="shared" si="457"/>
        <v>2064.666666666667</v>
      </c>
      <c r="J5840" s="4">
        <f t="shared" si="458"/>
        <v>2064.666666666667</v>
      </c>
      <c r="K5840" s="4">
        <f t="shared" si="459"/>
        <v>5837</v>
      </c>
    </row>
    <row r="5841" spans="1:11" x14ac:dyDescent="0.25">
      <c r="A5841" s="2">
        <v>5838</v>
      </c>
      <c r="B5841" s="9">
        <f>(ROUNDUP(Nebenrechnung_Break_Even!A5841/'Rüstprozess (DE)'!$E$30,0))*'Rüstprozess (DE)'!$E$28</f>
        <v>897</v>
      </c>
      <c r="C5841" s="10">
        <f>('Rüstprozess (DE)'!$E$12/3600)*A5841*'Rüstprozess (DE)'!$E$14</f>
        <v>973</v>
      </c>
      <c r="D5841" s="11">
        <f t="shared" si="455"/>
        <v>1870</v>
      </c>
      <c r="E5841" s="9">
        <f>(ROUNDUP(Nebenrechnung_Break_Even!A5841/'Rüstprozess (DE)'!$G$30,0))*'Rüstprozess (DE)'!$G$28</f>
        <v>1016</v>
      </c>
      <c r="F5841" s="10">
        <f>('Rüstprozess (DE)'!$G$12/3600)*A5841*'Rüstprozess (DE)'!$E$14</f>
        <v>2919.0000000000005</v>
      </c>
      <c r="G5841" s="11">
        <f t="shared" si="456"/>
        <v>3935.0000000000005</v>
      </c>
      <c r="I5841" s="4">
        <f t="shared" si="457"/>
        <v>2065.0000000000005</v>
      </c>
      <c r="J5841" s="4">
        <f t="shared" si="458"/>
        <v>2065.0000000000005</v>
      </c>
      <c r="K5841" s="4">
        <f t="shared" si="459"/>
        <v>5838</v>
      </c>
    </row>
    <row r="5842" spans="1:11" x14ac:dyDescent="0.25">
      <c r="A5842" s="2">
        <v>5839</v>
      </c>
      <c r="B5842" s="9">
        <f>(ROUNDUP(Nebenrechnung_Break_Even!A5842/'Rüstprozess (DE)'!$E$30,0))*'Rüstprozess (DE)'!$E$28</f>
        <v>897</v>
      </c>
      <c r="C5842" s="10">
        <f>('Rüstprozess (DE)'!$E$12/3600)*A5842*'Rüstprozess (DE)'!$E$14</f>
        <v>973.16666666666663</v>
      </c>
      <c r="D5842" s="11">
        <f t="shared" si="455"/>
        <v>1870.1666666666665</v>
      </c>
      <c r="E5842" s="9">
        <f>(ROUNDUP(Nebenrechnung_Break_Even!A5842/'Rüstprozess (DE)'!$G$30,0))*'Rüstprozess (DE)'!$G$28</f>
        <v>1016</v>
      </c>
      <c r="F5842" s="10">
        <f>('Rüstprozess (DE)'!$G$12/3600)*A5842*'Rüstprozess (DE)'!$E$14</f>
        <v>2919.5</v>
      </c>
      <c r="G5842" s="11">
        <f t="shared" si="456"/>
        <v>3935.5</v>
      </c>
      <c r="I5842" s="4">
        <f t="shared" si="457"/>
        <v>2065.3333333333335</v>
      </c>
      <c r="J5842" s="4">
        <f t="shared" si="458"/>
        <v>2065.3333333333335</v>
      </c>
      <c r="K5842" s="4">
        <f t="shared" si="459"/>
        <v>5839</v>
      </c>
    </row>
    <row r="5843" spans="1:11" x14ac:dyDescent="0.25">
      <c r="A5843" s="2">
        <v>5840</v>
      </c>
      <c r="B5843" s="9">
        <f>(ROUNDUP(Nebenrechnung_Break_Even!A5843/'Rüstprozess (DE)'!$E$30,0))*'Rüstprozess (DE)'!$E$28</f>
        <v>897</v>
      </c>
      <c r="C5843" s="10">
        <f>('Rüstprozess (DE)'!$E$12/3600)*A5843*'Rüstprozess (DE)'!$E$14</f>
        <v>973.33333333333326</v>
      </c>
      <c r="D5843" s="11">
        <f t="shared" si="455"/>
        <v>1870.3333333333333</v>
      </c>
      <c r="E5843" s="9">
        <f>(ROUNDUP(Nebenrechnung_Break_Even!A5843/'Rüstprozess (DE)'!$G$30,0))*'Rüstprozess (DE)'!$G$28</f>
        <v>1016</v>
      </c>
      <c r="F5843" s="10">
        <f>('Rüstprozess (DE)'!$G$12/3600)*A5843*'Rüstprozess (DE)'!$E$14</f>
        <v>2920</v>
      </c>
      <c r="G5843" s="11">
        <f t="shared" si="456"/>
        <v>3936</v>
      </c>
      <c r="I5843" s="4">
        <f t="shared" si="457"/>
        <v>2065.666666666667</v>
      </c>
      <c r="J5843" s="4">
        <f t="shared" si="458"/>
        <v>2065.666666666667</v>
      </c>
      <c r="K5843" s="4">
        <f t="shared" si="459"/>
        <v>5840</v>
      </c>
    </row>
    <row r="5844" spans="1:11" x14ac:dyDescent="0.25">
      <c r="A5844" s="2">
        <v>5841</v>
      </c>
      <c r="B5844" s="9">
        <f>(ROUNDUP(Nebenrechnung_Break_Even!A5844/'Rüstprozess (DE)'!$E$30,0))*'Rüstprozess (DE)'!$E$28</f>
        <v>897</v>
      </c>
      <c r="C5844" s="10">
        <f>('Rüstprozess (DE)'!$E$12/3600)*A5844*'Rüstprozess (DE)'!$E$14</f>
        <v>973.5</v>
      </c>
      <c r="D5844" s="11">
        <f t="shared" si="455"/>
        <v>1870.5</v>
      </c>
      <c r="E5844" s="9">
        <f>(ROUNDUP(Nebenrechnung_Break_Even!A5844/'Rüstprozess (DE)'!$G$30,0))*'Rüstprozess (DE)'!$G$28</f>
        <v>1016</v>
      </c>
      <c r="F5844" s="10">
        <f>('Rüstprozess (DE)'!$G$12/3600)*A5844*'Rüstprozess (DE)'!$E$14</f>
        <v>2920.5</v>
      </c>
      <c r="G5844" s="11">
        <f t="shared" si="456"/>
        <v>3936.5</v>
      </c>
      <c r="I5844" s="4">
        <f t="shared" si="457"/>
        <v>2066</v>
      </c>
      <c r="J5844" s="4">
        <f t="shared" si="458"/>
        <v>2066</v>
      </c>
      <c r="K5844" s="4">
        <f t="shared" si="459"/>
        <v>5841</v>
      </c>
    </row>
    <row r="5845" spans="1:11" x14ac:dyDescent="0.25">
      <c r="A5845" s="2">
        <v>5842</v>
      </c>
      <c r="B5845" s="9">
        <f>(ROUNDUP(Nebenrechnung_Break_Even!A5845/'Rüstprozess (DE)'!$E$30,0))*'Rüstprozess (DE)'!$E$28</f>
        <v>897</v>
      </c>
      <c r="C5845" s="10">
        <f>('Rüstprozess (DE)'!$E$12/3600)*A5845*'Rüstprozess (DE)'!$E$14</f>
        <v>973.66666666666663</v>
      </c>
      <c r="D5845" s="11">
        <f t="shared" si="455"/>
        <v>1870.6666666666665</v>
      </c>
      <c r="E5845" s="9">
        <f>(ROUNDUP(Nebenrechnung_Break_Even!A5845/'Rüstprozess (DE)'!$G$30,0))*'Rüstprozess (DE)'!$G$28</f>
        <v>1016</v>
      </c>
      <c r="F5845" s="10">
        <f>('Rüstprozess (DE)'!$G$12/3600)*A5845*'Rüstprozess (DE)'!$E$14</f>
        <v>2921</v>
      </c>
      <c r="G5845" s="11">
        <f t="shared" si="456"/>
        <v>3937</v>
      </c>
      <c r="I5845" s="4">
        <f t="shared" si="457"/>
        <v>2066.3333333333335</v>
      </c>
      <c r="J5845" s="4">
        <f t="shared" si="458"/>
        <v>2066.3333333333335</v>
      </c>
      <c r="K5845" s="4">
        <f t="shared" si="459"/>
        <v>5842</v>
      </c>
    </row>
    <row r="5846" spans="1:11" x14ac:dyDescent="0.25">
      <c r="A5846" s="2">
        <v>5843</v>
      </c>
      <c r="B5846" s="9">
        <f>(ROUNDUP(Nebenrechnung_Break_Even!A5846/'Rüstprozess (DE)'!$E$30,0))*'Rüstprozess (DE)'!$E$28</f>
        <v>897</v>
      </c>
      <c r="C5846" s="10">
        <f>('Rüstprozess (DE)'!$E$12/3600)*A5846*'Rüstprozess (DE)'!$E$14</f>
        <v>973.83333333333326</v>
      </c>
      <c r="D5846" s="11">
        <f t="shared" si="455"/>
        <v>1870.8333333333333</v>
      </c>
      <c r="E5846" s="9">
        <f>(ROUNDUP(Nebenrechnung_Break_Even!A5846/'Rüstprozess (DE)'!$G$30,0))*'Rüstprozess (DE)'!$G$28</f>
        <v>1016</v>
      </c>
      <c r="F5846" s="10">
        <f>('Rüstprozess (DE)'!$G$12/3600)*A5846*'Rüstprozess (DE)'!$E$14</f>
        <v>2921.5000000000005</v>
      </c>
      <c r="G5846" s="11">
        <f t="shared" si="456"/>
        <v>3937.5000000000005</v>
      </c>
      <c r="I5846" s="4">
        <f t="shared" si="457"/>
        <v>2066.666666666667</v>
      </c>
      <c r="J5846" s="4">
        <f t="shared" si="458"/>
        <v>2066.666666666667</v>
      </c>
      <c r="K5846" s="4">
        <f t="shared" si="459"/>
        <v>5843</v>
      </c>
    </row>
    <row r="5847" spans="1:11" x14ac:dyDescent="0.25">
      <c r="A5847" s="2">
        <v>5844</v>
      </c>
      <c r="B5847" s="9">
        <f>(ROUNDUP(Nebenrechnung_Break_Even!A5847/'Rüstprozess (DE)'!$E$30,0))*'Rüstprozess (DE)'!$E$28</f>
        <v>897</v>
      </c>
      <c r="C5847" s="10">
        <f>('Rüstprozess (DE)'!$E$12/3600)*A5847*'Rüstprozess (DE)'!$E$14</f>
        <v>974</v>
      </c>
      <c r="D5847" s="11">
        <f t="shared" si="455"/>
        <v>1871</v>
      </c>
      <c r="E5847" s="9">
        <f>(ROUNDUP(Nebenrechnung_Break_Even!A5847/'Rüstprozess (DE)'!$G$30,0))*'Rüstprozess (DE)'!$G$28</f>
        <v>1016</v>
      </c>
      <c r="F5847" s="10">
        <f>('Rüstprozess (DE)'!$G$12/3600)*A5847*'Rüstprozess (DE)'!$E$14</f>
        <v>2922</v>
      </c>
      <c r="G5847" s="11">
        <f t="shared" si="456"/>
        <v>3938</v>
      </c>
      <c r="I5847" s="4">
        <f t="shared" si="457"/>
        <v>2067</v>
      </c>
      <c r="J5847" s="4">
        <f t="shared" si="458"/>
        <v>2067</v>
      </c>
      <c r="K5847" s="4">
        <f t="shared" si="459"/>
        <v>5844</v>
      </c>
    </row>
    <row r="5848" spans="1:11" x14ac:dyDescent="0.25">
      <c r="A5848" s="2">
        <v>5845</v>
      </c>
      <c r="B5848" s="9">
        <f>(ROUNDUP(Nebenrechnung_Break_Even!A5848/'Rüstprozess (DE)'!$E$30,0))*'Rüstprozess (DE)'!$E$28</f>
        <v>897</v>
      </c>
      <c r="C5848" s="10">
        <f>('Rüstprozess (DE)'!$E$12/3600)*A5848*'Rüstprozess (DE)'!$E$14</f>
        <v>974.16666666666674</v>
      </c>
      <c r="D5848" s="11">
        <f t="shared" si="455"/>
        <v>1871.1666666666667</v>
      </c>
      <c r="E5848" s="9">
        <f>(ROUNDUP(Nebenrechnung_Break_Even!A5848/'Rüstprozess (DE)'!$G$30,0))*'Rüstprozess (DE)'!$G$28</f>
        <v>1016</v>
      </c>
      <c r="F5848" s="10">
        <f>('Rüstprozess (DE)'!$G$12/3600)*A5848*'Rüstprozess (DE)'!$E$14</f>
        <v>2922.5</v>
      </c>
      <c r="G5848" s="11">
        <f t="shared" si="456"/>
        <v>3938.5</v>
      </c>
      <c r="I5848" s="4">
        <f t="shared" si="457"/>
        <v>2067.333333333333</v>
      </c>
      <c r="J5848" s="4">
        <f t="shared" si="458"/>
        <v>2067.333333333333</v>
      </c>
      <c r="K5848" s="4">
        <f t="shared" si="459"/>
        <v>5845</v>
      </c>
    </row>
    <row r="5849" spans="1:11" x14ac:dyDescent="0.25">
      <c r="A5849" s="2">
        <v>5846</v>
      </c>
      <c r="B5849" s="9">
        <f>(ROUNDUP(Nebenrechnung_Break_Even!A5849/'Rüstprozess (DE)'!$E$30,0))*'Rüstprozess (DE)'!$E$28</f>
        <v>897</v>
      </c>
      <c r="C5849" s="10">
        <f>('Rüstprozess (DE)'!$E$12/3600)*A5849*'Rüstprozess (DE)'!$E$14</f>
        <v>974.33333333333337</v>
      </c>
      <c r="D5849" s="11">
        <f t="shared" si="455"/>
        <v>1871.3333333333335</v>
      </c>
      <c r="E5849" s="9">
        <f>(ROUNDUP(Nebenrechnung_Break_Even!A5849/'Rüstprozess (DE)'!$G$30,0))*'Rüstprozess (DE)'!$G$28</f>
        <v>1016</v>
      </c>
      <c r="F5849" s="10">
        <f>('Rüstprozess (DE)'!$G$12/3600)*A5849*'Rüstprozess (DE)'!$E$14</f>
        <v>2923</v>
      </c>
      <c r="G5849" s="11">
        <f t="shared" si="456"/>
        <v>3939</v>
      </c>
      <c r="I5849" s="4">
        <f t="shared" si="457"/>
        <v>2067.6666666666665</v>
      </c>
      <c r="J5849" s="4">
        <f t="shared" si="458"/>
        <v>2067.6666666666665</v>
      </c>
      <c r="K5849" s="4">
        <f t="shared" si="459"/>
        <v>5846</v>
      </c>
    </row>
    <row r="5850" spans="1:11" x14ac:dyDescent="0.25">
      <c r="A5850" s="2">
        <v>5847</v>
      </c>
      <c r="B5850" s="9">
        <f>(ROUNDUP(Nebenrechnung_Break_Even!A5850/'Rüstprozess (DE)'!$E$30,0))*'Rüstprozess (DE)'!$E$28</f>
        <v>897</v>
      </c>
      <c r="C5850" s="10">
        <f>('Rüstprozess (DE)'!$E$12/3600)*A5850*'Rüstprozess (DE)'!$E$14</f>
        <v>974.5</v>
      </c>
      <c r="D5850" s="11">
        <f t="shared" si="455"/>
        <v>1871.5</v>
      </c>
      <c r="E5850" s="9">
        <f>(ROUNDUP(Nebenrechnung_Break_Even!A5850/'Rüstprozess (DE)'!$G$30,0))*'Rüstprozess (DE)'!$G$28</f>
        <v>1016</v>
      </c>
      <c r="F5850" s="10">
        <f>('Rüstprozess (DE)'!$G$12/3600)*A5850*'Rüstprozess (DE)'!$E$14</f>
        <v>2923.5</v>
      </c>
      <c r="G5850" s="11">
        <f t="shared" si="456"/>
        <v>3939.5</v>
      </c>
      <c r="I5850" s="4">
        <f t="shared" si="457"/>
        <v>2068</v>
      </c>
      <c r="J5850" s="4">
        <f t="shared" si="458"/>
        <v>2068</v>
      </c>
      <c r="K5850" s="4">
        <f t="shared" si="459"/>
        <v>5847</v>
      </c>
    </row>
    <row r="5851" spans="1:11" x14ac:dyDescent="0.25">
      <c r="A5851" s="2">
        <v>5848</v>
      </c>
      <c r="B5851" s="9">
        <f>(ROUNDUP(Nebenrechnung_Break_Even!A5851/'Rüstprozess (DE)'!$E$30,0))*'Rüstprozess (DE)'!$E$28</f>
        <v>897</v>
      </c>
      <c r="C5851" s="10">
        <f>('Rüstprozess (DE)'!$E$12/3600)*A5851*'Rüstprozess (DE)'!$E$14</f>
        <v>974.66666666666674</v>
      </c>
      <c r="D5851" s="11">
        <f t="shared" si="455"/>
        <v>1871.6666666666667</v>
      </c>
      <c r="E5851" s="9">
        <f>(ROUNDUP(Nebenrechnung_Break_Even!A5851/'Rüstprozess (DE)'!$G$30,0))*'Rüstprozess (DE)'!$G$28</f>
        <v>1016</v>
      </c>
      <c r="F5851" s="10">
        <f>('Rüstprozess (DE)'!$G$12/3600)*A5851*'Rüstprozess (DE)'!$E$14</f>
        <v>2924.0000000000005</v>
      </c>
      <c r="G5851" s="11">
        <f t="shared" si="456"/>
        <v>3940.0000000000005</v>
      </c>
      <c r="I5851" s="4">
        <f t="shared" si="457"/>
        <v>2068.3333333333339</v>
      </c>
      <c r="J5851" s="4">
        <f t="shared" si="458"/>
        <v>2068.3333333333339</v>
      </c>
      <c r="K5851" s="4">
        <f t="shared" si="459"/>
        <v>5848</v>
      </c>
    </row>
    <row r="5852" spans="1:11" x14ac:dyDescent="0.25">
      <c r="A5852" s="2">
        <v>5849</v>
      </c>
      <c r="B5852" s="9">
        <f>(ROUNDUP(Nebenrechnung_Break_Even!A5852/'Rüstprozess (DE)'!$E$30,0))*'Rüstprozess (DE)'!$E$28</f>
        <v>897</v>
      </c>
      <c r="C5852" s="10">
        <f>('Rüstprozess (DE)'!$E$12/3600)*A5852*'Rüstprozess (DE)'!$E$14</f>
        <v>974.83333333333337</v>
      </c>
      <c r="D5852" s="11">
        <f t="shared" si="455"/>
        <v>1871.8333333333335</v>
      </c>
      <c r="E5852" s="9">
        <f>(ROUNDUP(Nebenrechnung_Break_Even!A5852/'Rüstprozess (DE)'!$G$30,0))*'Rüstprozess (DE)'!$G$28</f>
        <v>1016</v>
      </c>
      <c r="F5852" s="10">
        <f>('Rüstprozess (DE)'!$G$12/3600)*A5852*'Rüstprozess (DE)'!$E$14</f>
        <v>2924.5</v>
      </c>
      <c r="G5852" s="11">
        <f t="shared" si="456"/>
        <v>3940.5</v>
      </c>
      <c r="I5852" s="4">
        <f t="shared" si="457"/>
        <v>2068.6666666666665</v>
      </c>
      <c r="J5852" s="4">
        <f t="shared" si="458"/>
        <v>2068.6666666666665</v>
      </c>
      <c r="K5852" s="4">
        <f t="shared" si="459"/>
        <v>5849</v>
      </c>
    </row>
    <row r="5853" spans="1:11" x14ac:dyDescent="0.25">
      <c r="A5853" s="2">
        <v>5850</v>
      </c>
      <c r="B5853" s="9">
        <f>(ROUNDUP(Nebenrechnung_Break_Even!A5853/'Rüstprozess (DE)'!$E$30,0))*'Rüstprozess (DE)'!$E$28</f>
        <v>897</v>
      </c>
      <c r="C5853" s="10">
        <f>('Rüstprozess (DE)'!$E$12/3600)*A5853*'Rüstprozess (DE)'!$E$14</f>
        <v>975</v>
      </c>
      <c r="D5853" s="11">
        <f t="shared" si="455"/>
        <v>1872</v>
      </c>
      <c r="E5853" s="9">
        <f>(ROUNDUP(Nebenrechnung_Break_Even!A5853/'Rüstprozess (DE)'!$G$30,0))*'Rüstprozess (DE)'!$G$28</f>
        <v>1016</v>
      </c>
      <c r="F5853" s="10">
        <f>('Rüstprozess (DE)'!$G$12/3600)*A5853*'Rüstprozess (DE)'!$E$14</f>
        <v>2925</v>
      </c>
      <c r="G5853" s="11">
        <f t="shared" si="456"/>
        <v>3941</v>
      </c>
      <c r="I5853" s="4">
        <f t="shared" si="457"/>
        <v>2069</v>
      </c>
      <c r="J5853" s="4">
        <f t="shared" si="458"/>
        <v>2069</v>
      </c>
      <c r="K5853" s="4">
        <f t="shared" si="459"/>
        <v>5850</v>
      </c>
    </row>
    <row r="5854" spans="1:11" x14ac:dyDescent="0.25">
      <c r="A5854" s="2">
        <v>5851</v>
      </c>
      <c r="B5854" s="9">
        <f>(ROUNDUP(Nebenrechnung_Break_Even!A5854/'Rüstprozess (DE)'!$E$30,0))*'Rüstprozess (DE)'!$E$28</f>
        <v>897</v>
      </c>
      <c r="C5854" s="10">
        <f>('Rüstprozess (DE)'!$E$12/3600)*A5854*'Rüstprozess (DE)'!$E$14</f>
        <v>975.16666666666663</v>
      </c>
      <c r="D5854" s="11">
        <f t="shared" si="455"/>
        <v>1872.1666666666665</v>
      </c>
      <c r="E5854" s="9">
        <f>(ROUNDUP(Nebenrechnung_Break_Even!A5854/'Rüstprozess (DE)'!$G$30,0))*'Rüstprozess (DE)'!$G$28</f>
        <v>1016</v>
      </c>
      <c r="F5854" s="10">
        <f>('Rüstprozess (DE)'!$G$12/3600)*A5854*'Rüstprozess (DE)'!$E$14</f>
        <v>2925.5</v>
      </c>
      <c r="G5854" s="11">
        <f t="shared" si="456"/>
        <v>3941.5</v>
      </c>
      <c r="I5854" s="4">
        <f t="shared" si="457"/>
        <v>2069.3333333333335</v>
      </c>
      <c r="J5854" s="4">
        <f t="shared" si="458"/>
        <v>2069.3333333333335</v>
      </c>
      <c r="K5854" s="4">
        <f t="shared" si="459"/>
        <v>5851</v>
      </c>
    </row>
    <row r="5855" spans="1:11" x14ac:dyDescent="0.25">
      <c r="A5855" s="2">
        <v>5852</v>
      </c>
      <c r="B5855" s="9">
        <f>(ROUNDUP(Nebenrechnung_Break_Even!A5855/'Rüstprozess (DE)'!$E$30,0))*'Rüstprozess (DE)'!$E$28</f>
        <v>897</v>
      </c>
      <c r="C5855" s="10">
        <f>('Rüstprozess (DE)'!$E$12/3600)*A5855*'Rüstprozess (DE)'!$E$14</f>
        <v>975.33333333333326</v>
      </c>
      <c r="D5855" s="11">
        <f t="shared" si="455"/>
        <v>1872.3333333333333</v>
      </c>
      <c r="E5855" s="9">
        <f>(ROUNDUP(Nebenrechnung_Break_Even!A5855/'Rüstprozess (DE)'!$G$30,0))*'Rüstprozess (DE)'!$G$28</f>
        <v>1016</v>
      </c>
      <c r="F5855" s="10">
        <f>('Rüstprozess (DE)'!$G$12/3600)*A5855*'Rüstprozess (DE)'!$E$14</f>
        <v>2926</v>
      </c>
      <c r="G5855" s="11">
        <f t="shared" si="456"/>
        <v>3942</v>
      </c>
      <c r="I5855" s="4">
        <f t="shared" si="457"/>
        <v>2069.666666666667</v>
      </c>
      <c r="J5855" s="4">
        <f t="shared" si="458"/>
        <v>2069.666666666667</v>
      </c>
      <c r="K5855" s="4">
        <f t="shared" si="459"/>
        <v>5852</v>
      </c>
    </row>
    <row r="5856" spans="1:11" x14ac:dyDescent="0.25">
      <c r="A5856" s="2">
        <v>5853</v>
      </c>
      <c r="B5856" s="9">
        <f>(ROUNDUP(Nebenrechnung_Break_Even!A5856/'Rüstprozess (DE)'!$E$30,0))*'Rüstprozess (DE)'!$E$28</f>
        <v>897</v>
      </c>
      <c r="C5856" s="10">
        <f>('Rüstprozess (DE)'!$E$12/3600)*A5856*'Rüstprozess (DE)'!$E$14</f>
        <v>975.5</v>
      </c>
      <c r="D5856" s="11">
        <f t="shared" si="455"/>
        <v>1872.5</v>
      </c>
      <c r="E5856" s="9">
        <f>(ROUNDUP(Nebenrechnung_Break_Even!A5856/'Rüstprozess (DE)'!$G$30,0))*'Rüstprozess (DE)'!$G$28</f>
        <v>1016</v>
      </c>
      <c r="F5856" s="10">
        <f>('Rüstprozess (DE)'!$G$12/3600)*A5856*'Rüstprozess (DE)'!$E$14</f>
        <v>2926.5000000000005</v>
      </c>
      <c r="G5856" s="11">
        <f t="shared" si="456"/>
        <v>3942.5000000000005</v>
      </c>
      <c r="I5856" s="4">
        <f t="shared" si="457"/>
        <v>2070.0000000000005</v>
      </c>
      <c r="J5856" s="4">
        <f t="shared" si="458"/>
        <v>2070.0000000000005</v>
      </c>
      <c r="K5856" s="4">
        <f t="shared" si="459"/>
        <v>5853</v>
      </c>
    </row>
    <row r="5857" spans="1:11" x14ac:dyDescent="0.25">
      <c r="A5857" s="2">
        <v>5854</v>
      </c>
      <c r="B5857" s="9">
        <f>(ROUNDUP(Nebenrechnung_Break_Even!A5857/'Rüstprozess (DE)'!$E$30,0))*'Rüstprozess (DE)'!$E$28</f>
        <v>897</v>
      </c>
      <c r="C5857" s="10">
        <f>('Rüstprozess (DE)'!$E$12/3600)*A5857*'Rüstprozess (DE)'!$E$14</f>
        <v>975.66666666666663</v>
      </c>
      <c r="D5857" s="11">
        <f t="shared" si="455"/>
        <v>1872.6666666666665</v>
      </c>
      <c r="E5857" s="9">
        <f>(ROUNDUP(Nebenrechnung_Break_Even!A5857/'Rüstprozess (DE)'!$G$30,0))*'Rüstprozess (DE)'!$G$28</f>
        <v>1016</v>
      </c>
      <c r="F5857" s="10">
        <f>('Rüstprozess (DE)'!$G$12/3600)*A5857*'Rüstprozess (DE)'!$E$14</f>
        <v>2927</v>
      </c>
      <c r="G5857" s="11">
        <f t="shared" si="456"/>
        <v>3943</v>
      </c>
      <c r="I5857" s="4">
        <f t="shared" si="457"/>
        <v>2070.3333333333335</v>
      </c>
      <c r="J5857" s="4">
        <f t="shared" si="458"/>
        <v>2070.3333333333335</v>
      </c>
      <c r="K5857" s="4">
        <f t="shared" si="459"/>
        <v>5854</v>
      </c>
    </row>
    <row r="5858" spans="1:11" x14ac:dyDescent="0.25">
      <c r="A5858" s="2">
        <v>5855</v>
      </c>
      <c r="B5858" s="9">
        <f>(ROUNDUP(Nebenrechnung_Break_Even!A5858/'Rüstprozess (DE)'!$E$30,0))*'Rüstprozess (DE)'!$E$28</f>
        <v>897</v>
      </c>
      <c r="C5858" s="10">
        <f>('Rüstprozess (DE)'!$E$12/3600)*A5858*'Rüstprozess (DE)'!$E$14</f>
        <v>975.83333333333326</v>
      </c>
      <c r="D5858" s="11">
        <f t="shared" si="455"/>
        <v>1872.8333333333333</v>
      </c>
      <c r="E5858" s="9">
        <f>(ROUNDUP(Nebenrechnung_Break_Even!A5858/'Rüstprozess (DE)'!$G$30,0))*'Rüstprozess (DE)'!$G$28</f>
        <v>1016</v>
      </c>
      <c r="F5858" s="10">
        <f>('Rüstprozess (DE)'!$G$12/3600)*A5858*'Rüstprozess (DE)'!$E$14</f>
        <v>2927.5</v>
      </c>
      <c r="G5858" s="11">
        <f t="shared" si="456"/>
        <v>3943.5</v>
      </c>
      <c r="I5858" s="4">
        <f t="shared" si="457"/>
        <v>2070.666666666667</v>
      </c>
      <c r="J5858" s="4">
        <f t="shared" si="458"/>
        <v>2070.666666666667</v>
      </c>
      <c r="K5858" s="4">
        <f t="shared" si="459"/>
        <v>5855</v>
      </c>
    </row>
    <row r="5859" spans="1:11" x14ac:dyDescent="0.25">
      <c r="A5859" s="2">
        <v>5856</v>
      </c>
      <c r="B5859" s="9">
        <f>(ROUNDUP(Nebenrechnung_Break_Even!A5859/'Rüstprozess (DE)'!$E$30,0))*'Rüstprozess (DE)'!$E$28</f>
        <v>897</v>
      </c>
      <c r="C5859" s="10">
        <f>('Rüstprozess (DE)'!$E$12/3600)*A5859*'Rüstprozess (DE)'!$E$14</f>
        <v>976</v>
      </c>
      <c r="D5859" s="11">
        <f t="shared" si="455"/>
        <v>1873</v>
      </c>
      <c r="E5859" s="9">
        <f>(ROUNDUP(Nebenrechnung_Break_Even!A5859/'Rüstprozess (DE)'!$G$30,0))*'Rüstprozess (DE)'!$G$28</f>
        <v>1016</v>
      </c>
      <c r="F5859" s="10">
        <f>('Rüstprozess (DE)'!$G$12/3600)*A5859*'Rüstprozess (DE)'!$E$14</f>
        <v>2928</v>
      </c>
      <c r="G5859" s="11">
        <f t="shared" si="456"/>
        <v>3944</v>
      </c>
      <c r="I5859" s="4">
        <f t="shared" si="457"/>
        <v>2071</v>
      </c>
      <c r="J5859" s="4">
        <f t="shared" si="458"/>
        <v>2071</v>
      </c>
      <c r="K5859" s="4">
        <f t="shared" si="459"/>
        <v>5856</v>
      </c>
    </row>
    <row r="5860" spans="1:11" x14ac:dyDescent="0.25">
      <c r="A5860" s="2">
        <v>5857</v>
      </c>
      <c r="B5860" s="9">
        <f>(ROUNDUP(Nebenrechnung_Break_Even!A5860/'Rüstprozess (DE)'!$E$30,0))*'Rüstprozess (DE)'!$E$28</f>
        <v>897</v>
      </c>
      <c r="C5860" s="10">
        <f>('Rüstprozess (DE)'!$E$12/3600)*A5860*'Rüstprozess (DE)'!$E$14</f>
        <v>976.16666666666663</v>
      </c>
      <c r="D5860" s="11">
        <f t="shared" si="455"/>
        <v>1873.1666666666665</v>
      </c>
      <c r="E5860" s="9">
        <f>(ROUNDUP(Nebenrechnung_Break_Even!A5860/'Rüstprozess (DE)'!$G$30,0))*'Rüstprozess (DE)'!$G$28</f>
        <v>1016</v>
      </c>
      <c r="F5860" s="10">
        <f>('Rüstprozess (DE)'!$G$12/3600)*A5860*'Rüstprozess (DE)'!$E$14</f>
        <v>2928.5</v>
      </c>
      <c r="G5860" s="11">
        <f t="shared" si="456"/>
        <v>3944.5</v>
      </c>
      <c r="I5860" s="4">
        <f t="shared" si="457"/>
        <v>2071.3333333333335</v>
      </c>
      <c r="J5860" s="4">
        <f t="shared" si="458"/>
        <v>2071.3333333333335</v>
      </c>
      <c r="K5860" s="4">
        <f t="shared" si="459"/>
        <v>5857</v>
      </c>
    </row>
    <row r="5861" spans="1:11" x14ac:dyDescent="0.25">
      <c r="A5861" s="2">
        <v>5858</v>
      </c>
      <c r="B5861" s="9">
        <f>(ROUNDUP(Nebenrechnung_Break_Even!A5861/'Rüstprozess (DE)'!$E$30,0))*'Rüstprozess (DE)'!$E$28</f>
        <v>897</v>
      </c>
      <c r="C5861" s="10">
        <f>('Rüstprozess (DE)'!$E$12/3600)*A5861*'Rüstprozess (DE)'!$E$14</f>
        <v>976.33333333333326</v>
      </c>
      <c r="D5861" s="11">
        <f t="shared" si="455"/>
        <v>1873.3333333333333</v>
      </c>
      <c r="E5861" s="9">
        <f>(ROUNDUP(Nebenrechnung_Break_Even!A5861/'Rüstprozess (DE)'!$G$30,0))*'Rüstprozess (DE)'!$G$28</f>
        <v>1016</v>
      </c>
      <c r="F5861" s="10">
        <f>('Rüstprozess (DE)'!$G$12/3600)*A5861*'Rüstprozess (DE)'!$E$14</f>
        <v>2929.0000000000005</v>
      </c>
      <c r="G5861" s="11">
        <f t="shared" si="456"/>
        <v>3945.0000000000005</v>
      </c>
      <c r="I5861" s="4">
        <f t="shared" si="457"/>
        <v>2071.666666666667</v>
      </c>
      <c r="J5861" s="4">
        <f t="shared" si="458"/>
        <v>2071.666666666667</v>
      </c>
      <c r="K5861" s="4">
        <f t="shared" si="459"/>
        <v>5858</v>
      </c>
    </row>
    <row r="5862" spans="1:11" x14ac:dyDescent="0.25">
      <c r="A5862" s="2">
        <v>5859</v>
      </c>
      <c r="B5862" s="9">
        <f>(ROUNDUP(Nebenrechnung_Break_Even!A5862/'Rüstprozess (DE)'!$E$30,0))*'Rüstprozess (DE)'!$E$28</f>
        <v>897</v>
      </c>
      <c r="C5862" s="10">
        <f>('Rüstprozess (DE)'!$E$12/3600)*A5862*'Rüstprozess (DE)'!$E$14</f>
        <v>976.5</v>
      </c>
      <c r="D5862" s="11">
        <f t="shared" si="455"/>
        <v>1873.5</v>
      </c>
      <c r="E5862" s="9">
        <f>(ROUNDUP(Nebenrechnung_Break_Even!A5862/'Rüstprozess (DE)'!$G$30,0))*'Rüstprozess (DE)'!$G$28</f>
        <v>1016</v>
      </c>
      <c r="F5862" s="10">
        <f>('Rüstprozess (DE)'!$G$12/3600)*A5862*'Rüstprozess (DE)'!$E$14</f>
        <v>2929.5</v>
      </c>
      <c r="G5862" s="11">
        <f t="shared" si="456"/>
        <v>3945.5</v>
      </c>
      <c r="I5862" s="4">
        <f t="shared" si="457"/>
        <v>2072</v>
      </c>
      <c r="J5862" s="4">
        <f t="shared" si="458"/>
        <v>2072</v>
      </c>
      <c r="K5862" s="4">
        <f t="shared" si="459"/>
        <v>5859</v>
      </c>
    </row>
    <row r="5863" spans="1:11" x14ac:dyDescent="0.25">
      <c r="A5863" s="2">
        <v>5860</v>
      </c>
      <c r="B5863" s="9">
        <f>(ROUNDUP(Nebenrechnung_Break_Even!A5863/'Rüstprozess (DE)'!$E$30,0))*'Rüstprozess (DE)'!$E$28</f>
        <v>897</v>
      </c>
      <c r="C5863" s="10">
        <f>('Rüstprozess (DE)'!$E$12/3600)*A5863*'Rüstprozess (DE)'!$E$14</f>
        <v>976.66666666666674</v>
      </c>
      <c r="D5863" s="11">
        <f t="shared" si="455"/>
        <v>1873.6666666666667</v>
      </c>
      <c r="E5863" s="9">
        <f>(ROUNDUP(Nebenrechnung_Break_Even!A5863/'Rüstprozess (DE)'!$G$30,0))*'Rüstprozess (DE)'!$G$28</f>
        <v>1016</v>
      </c>
      <c r="F5863" s="10">
        <f>('Rüstprozess (DE)'!$G$12/3600)*A5863*'Rüstprozess (DE)'!$E$14</f>
        <v>2930</v>
      </c>
      <c r="G5863" s="11">
        <f t="shared" si="456"/>
        <v>3946</v>
      </c>
      <c r="I5863" s="4">
        <f t="shared" si="457"/>
        <v>2072.333333333333</v>
      </c>
      <c r="J5863" s="4">
        <f t="shared" si="458"/>
        <v>2072.333333333333</v>
      </c>
      <c r="K5863" s="4">
        <f t="shared" si="459"/>
        <v>5860</v>
      </c>
    </row>
    <row r="5864" spans="1:11" x14ac:dyDescent="0.25">
      <c r="A5864" s="2">
        <v>5861</v>
      </c>
      <c r="B5864" s="9">
        <f>(ROUNDUP(Nebenrechnung_Break_Even!A5864/'Rüstprozess (DE)'!$E$30,0))*'Rüstprozess (DE)'!$E$28</f>
        <v>897</v>
      </c>
      <c r="C5864" s="10">
        <f>('Rüstprozess (DE)'!$E$12/3600)*A5864*'Rüstprozess (DE)'!$E$14</f>
        <v>976.83333333333337</v>
      </c>
      <c r="D5864" s="11">
        <f t="shared" si="455"/>
        <v>1873.8333333333335</v>
      </c>
      <c r="E5864" s="9">
        <f>(ROUNDUP(Nebenrechnung_Break_Even!A5864/'Rüstprozess (DE)'!$G$30,0))*'Rüstprozess (DE)'!$G$28</f>
        <v>1016</v>
      </c>
      <c r="F5864" s="10">
        <f>('Rüstprozess (DE)'!$G$12/3600)*A5864*'Rüstprozess (DE)'!$E$14</f>
        <v>2930.5</v>
      </c>
      <c r="G5864" s="11">
        <f t="shared" si="456"/>
        <v>3946.5</v>
      </c>
      <c r="I5864" s="4">
        <f t="shared" si="457"/>
        <v>2072.6666666666665</v>
      </c>
      <c r="J5864" s="4">
        <f t="shared" si="458"/>
        <v>2072.6666666666665</v>
      </c>
      <c r="K5864" s="4">
        <f t="shared" si="459"/>
        <v>5861</v>
      </c>
    </row>
    <row r="5865" spans="1:11" x14ac:dyDescent="0.25">
      <c r="A5865" s="2">
        <v>5862</v>
      </c>
      <c r="B5865" s="9">
        <f>(ROUNDUP(Nebenrechnung_Break_Even!A5865/'Rüstprozess (DE)'!$E$30,0))*'Rüstprozess (DE)'!$E$28</f>
        <v>897</v>
      </c>
      <c r="C5865" s="10">
        <f>('Rüstprozess (DE)'!$E$12/3600)*A5865*'Rüstprozess (DE)'!$E$14</f>
        <v>977</v>
      </c>
      <c r="D5865" s="11">
        <f t="shared" si="455"/>
        <v>1874</v>
      </c>
      <c r="E5865" s="9">
        <f>(ROUNDUP(Nebenrechnung_Break_Even!A5865/'Rüstprozess (DE)'!$G$30,0))*'Rüstprozess (DE)'!$G$28</f>
        <v>1016</v>
      </c>
      <c r="F5865" s="10">
        <f>('Rüstprozess (DE)'!$G$12/3600)*A5865*'Rüstprozess (DE)'!$E$14</f>
        <v>2931</v>
      </c>
      <c r="G5865" s="11">
        <f t="shared" si="456"/>
        <v>3947</v>
      </c>
      <c r="I5865" s="4">
        <f t="shared" si="457"/>
        <v>2073</v>
      </c>
      <c r="J5865" s="4">
        <f t="shared" si="458"/>
        <v>2073</v>
      </c>
      <c r="K5865" s="4">
        <f t="shared" si="459"/>
        <v>5862</v>
      </c>
    </row>
    <row r="5866" spans="1:11" x14ac:dyDescent="0.25">
      <c r="A5866" s="2">
        <v>5863</v>
      </c>
      <c r="B5866" s="9">
        <f>(ROUNDUP(Nebenrechnung_Break_Even!A5866/'Rüstprozess (DE)'!$E$30,0))*'Rüstprozess (DE)'!$E$28</f>
        <v>897</v>
      </c>
      <c r="C5866" s="10">
        <f>('Rüstprozess (DE)'!$E$12/3600)*A5866*'Rüstprozess (DE)'!$E$14</f>
        <v>977.16666666666674</v>
      </c>
      <c r="D5866" s="11">
        <f t="shared" si="455"/>
        <v>1874.1666666666667</v>
      </c>
      <c r="E5866" s="9">
        <f>(ROUNDUP(Nebenrechnung_Break_Even!A5866/'Rüstprozess (DE)'!$G$30,0))*'Rüstprozess (DE)'!$G$28</f>
        <v>1016</v>
      </c>
      <c r="F5866" s="10">
        <f>('Rüstprozess (DE)'!$G$12/3600)*A5866*'Rüstprozess (DE)'!$E$14</f>
        <v>2931.5000000000005</v>
      </c>
      <c r="G5866" s="11">
        <f t="shared" si="456"/>
        <v>3947.5000000000005</v>
      </c>
      <c r="I5866" s="4">
        <f t="shared" si="457"/>
        <v>2073.3333333333339</v>
      </c>
      <c r="J5866" s="4">
        <f t="shared" si="458"/>
        <v>2073.3333333333339</v>
      </c>
      <c r="K5866" s="4">
        <f t="shared" si="459"/>
        <v>5863</v>
      </c>
    </row>
    <row r="5867" spans="1:11" x14ac:dyDescent="0.25">
      <c r="A5867" s="2">
        <v>5864</v>
      </c>
      <c r="B5867" s="9">
        <f>(ROUNDUP(Nebenrechnung_Break_Even!A5867/'Rüstprozess (DE)'!$E$30,0))*'Rüstprozess (DE)'!$E$28</f>
        <v>897</v>
      </c>
      <c r="C5867" s="10">
        <f>('Rüstprozess (DE)'!$E$12/3600)*A5867*'Rüstprozess (DE)'!$E$14</f>
        <v>977.33333333333337</v>
      </c>
      <c r="D5867" s="11">
        <f t="shared" si="455"/>
        <v>1874.3333333333335</v>
      </c>
      <c r="E5867" s="9">
        <f>(ROUNDUP(Nebenrechnung_Break_Even!A5867/'Rüstprozess (DE)'!$G$30,0))*'Rüstprozess (DE)'!$G$28</f>
        <v>1016</v>
      </c>
      <c r="F5867" s="10">
        <f>('Rüstprozess (DE)'!$G$12/3600)*A5867*'Rüstprozess (DE)'!$E$14</f>
        <v>2932</v>
      </c>
      <c r="G5867" s="11">
        <f t="shared" si="456"/>
        <v>3948</v>
      </c>
      <c r="I5867" s="4">
        <f t="shared" si="457"/>
        <v>2073.6666666666665</v>
      </c>
      <c r="J5867" s="4">
        <f t="shared" si="458"/>
        <v>2073.6666666666665</v>
      </c>
      <c r="K5867" s="4">
        <f t="shared" si="459"/>
        <v>5864</v>
      </c>
    </row>
    <row r="5868" spans="1:11" x14ac:dyDescent="0.25">
      <c r="A5868" s="2">
        <v>5865</v>
      </c>
      <c r="B5868" s="9">
        <f>(ROUNDUP(Nebenrechnung_Break_Even!A5868/'Rüstprozess (DE)'!$E$30,0))*'Rüstprozess (DE)'!$E$28</f>
        <v>897</v>
      </c>
      <c r="C5868" s="10">
        <f>('Rüstprozess (DE)'!$E$12/3600)*A5868*'Rüstprozess (DE)'!$E$14</f>
        <v>977.5</v>
      </c>
      <c r="D5868" s="11">
        <f t="shared" si="455"/>
        <v>1874.5</v>
      </c>
      <c r="E5868" s="9">
        <f>(ROUNDUP(Nebenrechnung_Break_Even!A5868/'Rüstprozess (DE)'!$G$30,0))*'Rüstprozess (DE)'!$G$28</f>
        <v>1016</v>
      </c>
      <c r="F5868" s="10">
        <f>('Rüstprozess (DE)'!$G$12/3600)*A5868*'Rüstprozess (DE)'!$E$14</f>
        <v>2932.5</v>
      </c>
      <c r="G5868" s="11">
        <f t="shared" si="456"/>
        <v>3948.5</v>
      </c>
      <c r="I5868" s="4">
        <f t="shared" si="457"/>
        <v>2074</v>
      </c>
      <c r="J5868" s="4">
        <f t="shared" si="458"/>
        <v>2074</v>
      </c>
      <c r="K5868" s="4">
        <f t="shared" si="459"/>
        <v>5865</v>
      </c>
    </row>
    <row r="5869" spans="1:11" x14ac:dyDescent="0.25">
      <c r="A5869" s="2">
        <v>5866</v>
      </c>
      <c r="B5869" s="9">
        <f>(ROUNDUP(Nebenrechnung_Break_Even!A5869/'Rüstprozess (DE)'!$E$30,0))*'Rüstprozess (DE)'!$E$28</f>
        <v>897</v>
      </c>
      <c r="C5869" s="10">
        <f>('Rüstprozess (DE)'!$E$12/3600)*A5869*'Rüstprozess (DE)'!$E$14</f>
        <v>977.66666666666663</v>
      </c>
      <c r="D5869" s="11">
        <f t="shared" si="455"/>
        <v>1874.6666666666665</v>
      </c>
      <c r="E5869" s="9">
        <f>(ROUNDUP(Nebenrechnung_Break_Even!A5869/'Rüstprozess (DE)'!$G$30,0))*'Rüstprozess (DE)'!$G$28</f>
        <v>1016</v>
      </c>
      <c r="F5869" s="10">
        <f>('Rüstprozess (DE)'!$G$12/3600)*A5869*'Rüstprozess (DE)'!$E$14</f>
        <v>2933</v>
      </c>
      <c r="G5869" s="11">
        <f t="shared" si="456"/>
        <v>3949</v>
      </c>
      <c r="I5869" s="4">
        <f t="shared" si="457"/>
        <v>2074.3333333333335</v>
      </c>
      <c r="J5869" s="4">
        <f t="shared" si="458"/>
        <v>2074.3333333333335</v>
      </c>
      <c r="K5869" s="4">
        <f t="shared" si="459"/>
        <v>5866</v>
      </c>
    </row>
    <row r="5870" spans="1:11" x14ac:dyDescent="0.25">
      <c r="A5870" s="2">
        <v>5867</v>
      </c>
      <c r="B5870" s="9">
        <f>(ROUNDUP(Nebenrechnung_Break_Even!A5870/'Rüstprozess (DE)'!$E$30,0))*'Rüstprozess (DE)'!$E$28</f>
        <v>897</v>
      </c>
      <c r="C5870" s="10">
        <f>('Rüstprozess (DE)'!$E$12/3600)*A5870*'Rüstprozess (DE)'!$E$14</f>
        <v>977.83333333333326</v>
      </c>
      <c r="D5870" s="11">
        <f t="shared" si="455"/>
        <v>1874.8333333333333</v>
      </c>
      <c r="E5870" s="9">
        <f>(ROUNDUP(Nebenrechnung_Break_Even!A5870/'Rüstprozess (DE)'!$G$30,0))*'Rüstprozess (DE)'!$G$28</f>
        <v>1016</v>
      </c>
      <c r="F5870" s="10">
        <f>('Rüstprozess (DE)'!$G$12/3600)*A5870*'Rüstprozess (DE)'!$E$14</f>
        <v>2933.5</v>
      </c>
      <c r="G5870" s="11">
        <f t="shared" si="456"/>
        <v>3949.5</v>
      </c>
      <c r="I5870" s="4">
        <f t="shared" si="457"/>
        <v>2074.666666666667</v>
      </c>
      <c r="J5870" s="4">
        <f t="shared" si="458"/>
        <v>2074.666666666667</v>
      </c>
      <c r="K5870" s="4">
        <f t="shared" si="459"/>
        <v>5867</v>
      </c>
    </row>
    <row r="5871" spans="1:11" x14ac:dyDescent="0.25">
      <c r="A5871" s="2">
        <v>5868</v>
      </c>
      <c r="B5871" s="9">
        <f>(ROUNDUP(Nebenrechnung_Break_Even!A5871/'Rüstprozess (DE)'!$E$30,0))*'Rüstprozess (DE)'!$E$28</f>
        <v>897</v>
      </c>
      <c r="C5871" s="10">
        <f>('Rüstprozess (DE)'!$E$12/3600)*A5871*'Rüstprozess (DE)'!$E$14</f>
        <v>978</v>
      </c>
      <c r="D5871" s="11">
        <f t="shared" si="455"/>
        <v>1875</v>
      </c>
      <c r="E5871" s="9">
        <f>(ROUNDUP(Nebenrechnung_Break_Even!A5871/'Rüstprozess (DE)'!$G$30,0))*'Rüstprozess (DE)'!$G$28</f>
        <v>1016</v>
      </c>
      <c r="F5871" s="10">
        <f>('Rüstprozess (DE)'!$G$12/3600)*A5871*'Rüstprozess (DE)'!$E$14</f>
        <v>2934.0000000000005</v>
      </c>
      <c r="G5871" s="11">
        <f t="shared" si="456"/>
        <v>3950.0000000000005</v>
      </c>
      <c r="I5871" s="4">
        <f t="shared" si="457"/>
        <v>2075.0000000000005</v>
      </c>
      <c r="J5871" s="4">
        <f t="shared" si="458"/>
        <v>2075.0000000000005</v>
      </c>
      <c r="K5871" s="4">
        <f t="shared" si="459"/>
        <v>5868</v>
      </c>
    </row>
    <row r="5872" spans="1:11" x14ac:dyDescent="0.25">
      <c r="A5872" s="2">
        <v>5869</v>
      </c>
      <c r="B5872" s="9">
        <f>(ROUNDUP(Nebenrechnung_Break_Even!A5872/'Rüstprozess (DE)'!$E$30,0))*'Rüstprozess (DE)'!$E$28</f>
        <v>897</v>
      </c>
      <c r="C5872" s="10">
        <f>('Rüstprozess (DE)'!$E$12/3600)*A5872*'Rüstprozess (DE)'!$E$14</f>
        <v>978.16666666666663</v>
      </c>
      <c r="D5872" s="11">
        <f t="shared" si="455"/>
        <v>1875.1666666666665</v>
      </c>
      <c r="E5872" s="9">
        <f>(ROUNDUP(Nebenrechnung_Break_Even!A5872/'Rüstprozess (DE)'!$G$30,0))*'Rüstprozess (DE)'!$G$28</f>
        <v>1016</v>
      </c>
      <c r="F5872" s="10">
        <f>('Rüstprozess (DE)'!$G$12/3600)*A5872*'Rüstprozess (DE)'!$E$14</f>
        <v>2934.5</v>
      </c>
      <c r="G5872" s="11">
        <f t="shared" si="456"/>
        <v>3950.5</v>
      </c>
      <c r="I5872" s="4">
        <f t="shared" si="457"/>
        <v>2075.3333333333335</v>
      </c>
      <c r="J5872" s="4">
        <f t="shared" si="458"/>
        <v>2075.3333333333335</v>
      </c>
      <c r="K5872" s="4">
        <f t="shared" si="459"/>
        <v>5869</v>
      </c>
    </row>
    <row r="5873" spans="1:11" x14ac:dyDescent="0.25">
      <c r="A5873" s="2">
        <v>5870</v>
      </c>
      <c r="B5873" s="9">
        <f>(ROUNDUP(Nebenrechnung_Break_Even!A5873/'Rüstprozess (DE)'!$E$30,0))*'Rüstprozess (DE)'!$E$28</f>
        <v>897</v>
      </c>
      <c r="C5873" s="10">
        <f>('Rüstprozess (DE)'!$E$12/3600)*A5873*'Rüstprozess (DE)'!$E$14</f>
        <v>978.33333333333326</v>
      </c>
      <c r="D5873" s="11">
        <f t="shared" si="455"/>
        <v>1875.3333333333333</v>
      </c>
      <c r="E5873" s="9">
        <f>(ROUNDUP(Nebenrechnung_Break_Even!A5873/'Rüstprozess (DE)'!$G$30,0))*'Rüstprozess (DE)'!$G$28</f>
        <v>1016</v>
      </c>
      <c r="F5873" s="10">
        <f>('Rüstprozess (DE)'!$G$12/3600)*A5873*'Rüstprozess (DE)'!$E$14</f>
        <v>2935</v>
      </c>
      <c r="G5873" s="11">
        <f t="shared" si="456"/>
        <v>3951</v>
      </c>
      <c r="I5873" s="4">
        <f t="shared" si="457"/>
        <v>2075.666666666667</v>
      </c>
      <c r="J5873" s="4">
        <f t="shared" si="458"/>
        <v>2075.666666666667</v>
      </c>
      <c r="K5873" s="4">
        <f t="shared" si="459"/>
        <v>5870</v>
      </c>
    </row>
    <row r="5874" spans="1:11" x14ac:dyDescent="0.25">
      <c r="A5874" s="2">
        <v>5871</v>
      </c>
      <c r="B5874" s="9">
        <f>(ROUNDUP(Nebenrechnung_Break_Even!A5874/'Rüstprozess (DE)'!$E$30,0))*'Rüstprozess (DE)'!$E$28</f>
        <v>897</v>
      </c>
      <c r="C5874" s="10">
        <f>('Rüstprozess (DE)'!$E$12/3600)*A5874*'Rüstprozess (DE)'!$E$14</f>
        <v>978.5</v>
      </c>
      <c r="D5874" s="11">
        <f t="shared" si="455"/>
        <v>1875.5</v>
      </c>
      <c r="E5874" s="9">
        <f>(ROUNDUP(Nebenrechnung_Break_Even!A5874/'Rüstprozess (DE)'!$G$30,0))*'Rüstprozess (DE)'!$G$28</f>
        <v>1016</v>
      </c>
      <c r="F5874" s="10">
        <f>('Rüstprozess (DE)'!$G$12/3600)*A5874*'Rüstprozess (DE)'!$E$14</f>
        <v>2935.5</v>
      </c>
      <c r="G5874" s="11">
        <f t="shared" si="456"/>
        <v>3951.5</v>
      </c>
      <c r="I5874" s="4">
        <f t="shared" si="457"/>
        <v>2076</v>
      </c>
      <c r="J5874" s="4">
        <f t="shared" si="458"/>
        <v>2076</v>
      </c>
      <c r="K5874" s="4">
        <f t="shared" si="459"/>
        <v>5871</v>
      </c>
    </row>
    <row r="5875" spans="1:11" x14ac:dyDescent="0.25">
      <c r="A5875" s="2">
        <v>5872</v>
      </c>
      <c r="B5875" s="9">
        <f>(ROUNDUP(Nebenrechnung_Break_Even!A5875/'Rüstprozess (DE)'!$E$30,0))*'Rüstprozess (DE)'!$E$28</f>
        <v>897</v>
      </c>
      <c r="C5875" s="10">
        <f>('Rüstprozess (DE)'!$E$12/3600)*A5875*'Rüstprozess (DE)'!$E$14</f>
        <v>978.66666666666663</v>
      </c>
      <c r="D5875" s="11">
        <f t="shared" si="455"/>
        <v>1875.6666666666665</v>
      </c>
      <c r="E5875" s="9">
        <f>(ROUNDUP(Nebenrechnung_Break_Even!A5875/'Rüstprozess (DE)'!$G$30,0))*'Rüstprozess (DE)'!$G$28</f>
        <v>1016</v>
      </c>
      <c r="F5875" s="10">
        <f>('Rüstprozess (DE)'!$G$12/3600)*A5875*'Rüstprozess (DE)'!$E$14</f>
        <v>2936</v>
      </c>
      <c r="G5875" s="11">
        <f t="shared" si="456"/>
        <v>3952</v>
      </c>
      <c r="I5875" s="4">
        <f t="shared" si="457"/>
        <v>2076.3333333333335</v>
      </c>
      <c r="J5875" s="4">
        <f t="shared" si="458"/>
        <v>2076.3333333333335</v>
      </c>
      <c r="K5875" s="4">
        <f t="shared" si="459"/>
        <v>5872</v>
      </c>
    </row>
    <row r="5876" spans="1:11" x14ac:dyDescent="0.25">
      <c r="A5876" s="2">
        <v>5873</v>
      </c>
      <c r="B5876" s="9">
        <f>(ROUNDUP(Nebenrechnung_Break_Even!A5876/'Rüstprozess (DE)'!$E$30,0))*'Rüstprozess (DE)'!$E$28</f>
        <v>897</v>
      </c>
      <c r="C5876" s="10">
        <f>('Rüstprozess (DE)'!$E$12/3600)*A5876*'Rüstprozess (DE)'!$E$14</f>
        <v>978.83333333333326</v>
      </c>
      <c r="D5876" s="11">
        <f t="shared" si="455"/>
        <v>1875.8333333333333</v>
      </c>
      <c r="E5876" s="9">
        <f>(ROUNDUP(Nebenrechnung_Break_Even!A5876/'Rüstprozess (DE)'!$G$30,0))*'Rüstprozess (DE)'!$G$28</f>
        <v>1016</v>
      </c>
      <c r="F5876" s="10">
        <f>('Rüstprozess (DE)'!$G$12/3600)*A5876*'Rüstprozess (DE)'!$E$14</f>
        <v>2936.5000000000005</v>
      </c>
      <c r="G5876" s="11">
        <f t="shared" si="456"/>
        <v>3952.5000000000005</v>
      </c>
      <c r="I5876" s="4">
        <f t="shared" si="457"/>
        <v>2076.666666666667</v>
      </c>
      <c r="J5876" s="4">
        <f t="shared" si="458"/>
        <v>2076.666666666667</v>
      </c>
      <c r="K5876" s="4">
        <f t="shared" si="459"/>
        <v>5873</v>
      </c>
    </row>
    <row r="5877" spans="1:11" x14ac:dyDescent="0.25">
      <c r="A5877" s="2">
        <v>5874</v>
      </c>
      <c r="B5877" s="9">
        <f>(ROUNDUP(Nebenrechnung_Break_Even!A5877/'Rüstprozess (DE)'!$E$30,0))*'Rüstprozess (DE)'!$E$28</f>
        <v>897</v>
      </c>
      <c r="C5877" s="10">
        <f>('Rüstprozess (DE)'!$E$12/3600)*A5877*'Rüstprozess (DE)'!$E$14</f>
        <v>979</v>
      </c>
      <c r="D5877" s="11">
        <f t="shared" si="455"/>
        <v>1876</v>
      </c>
      <c r="E5877" s="9">
        <f>(ROUNDUP(Nebenrechnung_Break_Even!A5877/'Rüstprozess (DE)'!$G$30,0))*'Rüstprozess (DE)'!$G$28</f>
        <v>1016</v>
      </c>
      <c r="F5877" s="10">
        <f>('Rüstprozess (DE)'!$G$12/3600)*A5877*'Rüstprozess (DE)'!$E$14</f>
        <v>2937</v>
      </c>
      <c r="G5877" s="11">
        <f t="shared" si="456"/>
        <v>3953</v>
      </c>
      <c r="I5877" s="4">
        <f t="shared" si="457"/>
        <v>2077</v>
      </c>
      <c r="J5877" s="4">
        <f t="shared" si="458"/>
        <v>2077</v>
      </c>
      <c r="K5877" s="4">
        <f t="shared" si="459"/>
        <v>5874</v>
      </c>
    </row>
    <row r="5878" spans="1:11" x14ac:dyDescent="0.25">
      <c r="A5878" s="2">
        <v>5875</v>
      </c>
      <c r="B5878" s="9">
        <f>(ROUNDUP(Nebenrechnung_Break_Even!A5878/'Rüstprozess (DE)'!$E$30,0))*'Rüstprozess (DE)'!$E$28</f>
        <v>897</v>
      </c>
      <c r="C5878" s="10">
        <f>('Rüstprozess (DE)'!$E$12/3600)*A5878*'Rüstprozess (DE)'!$E$14</f>
        <v>979.16666666666674</v>
      </c>
      <c r="D5878" s="11">
        <f t="shared" si="455"/>
        <v>1876.1666666666667</v>
      </c>
      <c r="E5878" s="9">
        <f>(ROUNDUP(Nebenrechnung_Break_Even!A5878/'Rüstprozess (DE)'!$G$30,0))*'Rüstprozess (DE)'!$G$28</f>
        <v>1016</v>
      </c>
      <c r="F5878" s="10">
        <f>('Rüstprozess (DE)'!$G$12/3600)*A5878*'Rüstprozess (DE)'!$E$14</f>
        <v>2937.5</v>
      </c>
      <c r="G5878" s="11">
        <f t="shared" si="456"/>
        <v>3953.5</v>
      </c>
      <c r="I5878" s="4">
        <f t="shared" si="457"/>
        <v>2077.333333333333</v>
      </c>
      <c r="J5878" s="4">
        <f t="shared" si="458"/>
        <v>2077.333333333333</v>
      </c>
      <c r="K5878" s="4">
        <f t="shared" si="459"/>
        <v>5875</v>
      </c>
    </row>
    <row r="5879" spans="1:11" x14ac:dyDescent="0.25">
      <c r="A5879" s="2">
        <v>5876</v>
      </c>
      <c r="B5879" s="9">
        <f>(ROUNDUP(Nebenrechnung_Break_Even!A5879/'Rüstprozess (DE)'!$E$30,0))*'Rüstprozess (DE)'!$E$28</f>
        <v>897</v>
      </c>
      <c r="C5879" s="10">
        <f>('Rüstprozess (DE)'!$E$12/3600)*A5879*'Rüstprozess (DE)'!$E$14</f>
        <v>979.33333333333337</v>
      </c>
      <c r="D5879" s="11">
        <f t="shared" si="455"/>
        <v>1876.3333333333335</v>
      </c>
      <c r="E5879" s="9">
        <f>(ROUNDUP(Nebenrechnung_Break_Even!A5879/'Rüstprozess (DE)'!$G$30,0))*'Rüstprozess (DE)'!$G$28</f>
        <v>1016</v>
      </c>
      <c r="F5879" s="10">
        <f>('Rüstprozess (DE)'!$G$12/3600)*A5879*'Rüstprozess (DE)'!$E$14</f>
        <v>2938</v>
      </c>
      <c r="G5879" s="11">
        <f t="shared" si="456"/>
        <v>3954</v>
      </c>
      <c r="I5879" s="4">
        <f t="shared" si="457"/>
        <v>2077.6666666666665</v>
      </c>
      <c r="J5879" s="4">
        <f t="shared" si="458"/>
        <v>2077.6666666666665</v>
      </c>
      <c r="K5879" s="4">
        <f t="shared" si="459"/>
        <v>5876</v>
      </c>
    </row>
    <row r="5880" spans="1:11" x14ac:dyDescent="0.25">
      <c r="A5880" s="2">
        <v>5877</v>
      </c>
      <c r="B5880" s="9">
        <f>(ROUNDUP(Nebenrechnung_Break_Even!A5880/'Rüstprozess (DE)'!$E$30,0))*'Rüstprozess (DE)'!$E$28</f>
        <v>897</v>
      </c>
      <c r="C5880" s="10">
        <f>('Rüstprozess (DE)'!$E$12/3600)*A5880*'Rüstprozess (DE)'!$E$14</f>
        <v>979.5</v>
      </c>
      <c r="D5880" s="11">
        <f t="shared" si="455"/>
        <v>1876.5</v>
      </c>
      <c r="E5880" s="9">
        <f>(ROUNDUP(Nebenrechnung_Break_Even!A5880/'Rüstprozess (DE)'!$G$30,0))*'Rüstprozess (DE)'!$G$28</f>
        <v>1016</v>
      </c>
      <c r="F5880" s="10">
        <f>('Rüstprozess (DE)'!$G$12/3600)*A5880*'Rüstprozess (DE)'!$E$14</f>
        <v>2938.5</v>
      </c>
      <c r="G5880" s="11">
        <f t="shared" si="456"/>
        <v>3954.5</v>
      </c>
      <c r="I5880" s="4">
        <f t="shared" si="457"/>
        <v>2078</v>
      </c>
      <c r="J5880" s="4">
        <f t="shared" si="458"/>
        <v>2078</v>
      </c>
      <c r="K5880" s="4">
        <f t="shared" si="459"/>
        <v>5877</v>
      </c>
    </row>
    <row r="5881" spans="1:11" x14ac:dyDescent="0.25">
      <c r="A5881" s="2">
        <v>5878</v>
      </c>
      <c r="B5881" s="9">
        <f>(ROUNDUP(Nebenrechnung_Break_Even!A5881/'Rüstprozess (DE)'!$E$30,0))*'Rüstprozess (DE)'!$E$28</f>
        <v>897</v>
      </c>
      <c r="C5881" s="10">
        <f>('Rüstprozess (DE)'!$E$12/3600)*A5881*'Rüstprozess (DE)'!$E$14</f>
        <v>979.66666666666674</v>
      </c>
      <c r="D5881" s="11">
        <f t="shared" si="455"/>
        <v>1876.6666666666667</v>
      </c>
      <c r="E5881" s="9">
        <f>(ROUNDUP(Nebenrechnung_Break_Even!A5881/'Rüstprozess (DE)'!$G$30,0))*'Rüstprozess (DE)'!$G$28</f>
        <v>1016</v>
      </c>
      <c r="F5881" s="10">
        <f>('Rüstprozess (DE)'!$G$12/3600)*A5881*'Rüstprozess (DE)'!$E$14</f>
        <v>2939.0000000000005</v>
      </c>
      <c r="G5881" s="11">
        <f t="shared" si="456"/>
        <v>3955.0000000000005</v>
      </c>
      <c r="I5881" s="4">
        <f t="shared" si="457"/>
        <v>2078.3333333333339</v>
      </c>
      <c r="J5881" s="4">
        <f t="shared" si="458"/>
        <v>2078.3333333333339</v>
      </c>
      <c r="K5881" s="4">
        <f t="shared" si="459"/>
        <v>5878</v>
      </c>
    </row>
    <row r="5882" spans="1:11" x14ac:dyDescent="0.25">
      <c r="A5882" s="2">
        <v>5879</v>
      </c>
      <c r="B5882" s="9">
        <f>(ROUNDUP(Nebenrechnung_Break_Even!A5882/'Rüstprozess (DE)'!$E$30,0))*'Rüstprozess (DE)'!$E$28</f>
        <v>897</v>
      </c>
      <c r="C5882" s="10">
        <f>('Rüstprozess (DE)'!$E$12/3600)*A5882*'Rüstprozess (DE)'!$E$14</f>
        <v>979.83333333333337</v>
      </c>
      <c r="D5882" s="11">
        <f t="shared" si="455"/>
        <v>1876.8333333333335</v>
      </c>
      <c r="E5882" s="9">
        <f>(ROUNDUP(Nebenrechnung_Break_Even!A5882/'Rüstprozess (DE)'!$G$30,0))*'Rüstprozess (DE)'!$G$28</f>
        <v>1016</v>
      </c>
      <c r="F5882" s="10">
        <f>('Rüstprozess (DE)'!$G$12/3600)*A5882*'Rüstprozess (DE)'!$E$14</f>
        <v>2939.5</v>
      </c>
      <c r="G5882" s="11">
        <f t="shared" si="456"/>
        <v>3955.5</v>
      </c>
      <c r="I5882" s="4">
        <f t="shared" si="457"/>
        <v>2078.6666666666665</v>
      </c>
      <c r="J5882" s="4">
        <f t="shared" si="458"/>
        <v>2078.6666666666665</v>
      </c>
      <c r="K5882" s="4">
        <f t="shared" si="459"/>
        <v>5879</v>
      </c>
    </row>
    <row r="5883" spans="1:11" x14ac:dyDescent="0.25">
      <c r="A5883" s="2">
        <v>5880</v>
      </c>
      <c r="B5883" s="9">
        <f>(ROUNDUP(Nebenrechnung_Break_Even!A5883/'Rüstprozess (DE)'!$E$30,0))*'Rüstprozess (DE)'!$E$28</f>
        <v>897</v>
      </c>
      <c r="C5883" s="10">
        <f>('Rüstprozess (DE)'!$E$12/3600)*A5883*'Rüstprozess (DE)'!$E$14</f>
        <v>980</v>
      </c>
      <c r="D5883" s="11">
        <f t="shared" si="455"/>
        <v>1877</v>
      </c>
      <c r="E5883" s="9">
        <f>(ROUNDUP(Nebenrechnung_Break_Even!A5883/'Rüstprozess (DE)'!$G$30,0))*'Rüstprozess (DE)'!$G$28</f>
        <v>1016</v>
      </c>
      <c r="F5883" s="10">
        <f>('Rüstprozess (DE)'!$G$12/3600)*A5883*'Rüstprozess (DE)'!$E$14</f>
        <v>2940</v>
      </c>
      <c r="G5883" s="11">
        <f t="shared" si="456"/>
        <v>3956</v>
      </c>
      <c r="I5883" s="4">
        <f t="shared" si="457"/>
        <v>2079</v>
      </c>
      <c r="J5883" s="4">
        <f t="shared" si="458"/>
        <v>2079</v>
      </c>
      <c r="K5883" s="4">
        <f t="shared" si="459"/>
        <v>5880</v>
      </c>
    </row>
    <row r="5884" spans="1:11" x14ac:dyDescent="0.25">
      <c r="A5884" s="2">
        <v>5881</v>
      </c>
      <c r="B5884" s="9">
        <f>(ROUNDUP(Nebenrechnung_Break_Even!A5884/'Rüstprozess (DE)'!$E$30,0))*'Rüstprozess (DE)'!$E$28</f>
        <v>897</v>
      </c>
      <c r="C5884" s="10">
        <f>('Rüstprozess (DE)'!$E$12/3600)*A5884*'Rüstprozess (DE)'!$E$14</f>
        <v>980.16666666666663</v>
      </c>
      <c r="D5884" s="11">
        <f t="shared" si="455"/>
        <v>1877.1666666666665</v>
      </c>
      <c r="E5884" s="9">
        <f>(ROUNDUP(Nebenrechnung_Break_Even!A5884/'Rüstprozess (DE)'!$G$30,0))*'Rüstprozess (DE)'!$G$28</f>
        <v>1016</v>
      </c>
      <c r="F5884" s="10">
        <f>('Rüstprozess (DE)'!$G$12/3600)*A5884*'Rüstprozess (DE)'!$E$14</f>
        <v>2940.5</v>
      </c>
      <c r="G5884" s="11">
        <f t="shared" si="456"/>
        <v>3956.5</v>
      </c>
      <c r="I5884" s="4">
        <f t="shared" si="457"/>
        <v>2079.3333333333335</v>
      </c>
      <c r="J5884" s="4">
        <f t="shared" si="458"/>
        <v>2079.3333333333335</v>
      </c>
      <c r="K5884" s="4">
        <f t="shared" si="459"/>
        <v>5881</v>
      </c>
    </row>
    <row r="5885" spans="1:11" x14ac:dyDescent="0.25">
      <c r="A5885" s="2">
        <v>5882</v>
      </c>
      <c r="B5885" s="9">
        <f>(ROUNDUP(Nebenrechnung_Break_Even!A5885/'Rüstprozess (DE)'!$E$30,0))*'Rüstprozess (DE)'!$E$28</f>
        <v>897</v>
      </c>
      <c r="C5885" s="10">
        <f>('Rüstprozess (DE)'!$E$12/3600)*A5885*'Rüstprozess (DE)'!$E$14</f>
        <v>980.33333333333326</v>
      </c>
      <c r="D5885" s="11">
        <f t="shared" si="455"/>
        <v>1877.3333333333333</v>
      </c>
      <c r="E5885" s="9">
        <f>(ROUNDUP(Nebenrechnung_Break_Even!A5885/'Rüstprozess (DE)'!$G$30,0))*'Rüstprozess (DE)'!$G$28</f>
        <v>1016</v>
      </c>
      <c r="F5885" s="10">
        <f>('Rüstprozess (DE)'!$G$12/3600)*A5885*'Rüstprozess (DE)'!$E$14</f>
        <v>2941</v>
      </c>
      <c r="G5885" s="11">
        <f t="shared" si="456"/>
        <v>3957</v>
      </c>
      <c r="I5885" s="4">
        <f t="shared" si="457"/>
        <v>2079.666666666667</v>
      </c>
      <c r="J5885" s="4">
        <f t="shared" si="458"/>
        <v>2079.666666666667</v>
      </c>
      <c r="K5885" s="4">
        <f t="shared" si="459"/>
        <v>5882</v>
      </c>
    </row>
    <row r="5886" spans="1:11" x14ac:dyDescent="0.25">
      <c r="A5886" s="2">
        <v>5883</v>
      </c>
      <c r="B5886" s="9">
        <f>(ROUNDUP(Nebenrechnung_Break_Even!A5886/'Rüstprozess (DE)'!$E$30,0))*'Rüstprozess (DE)'!$E$28</f>
        <v>897</v>
      </c>
      <c r="C5886" s="10">
        <f>('Rüstprozess (DE)'!$E$12/3600)*A5886*'Rüstprozess (DE)'!$E$14</f>
        <v>980.5</v>
      </c>
      <c r="D5886" s="11">
        <f t="shared" si="455"/>
        <v>1877.5</v>
      </c>
      <c r="E5886" s="9">
        <f>(ROUNDUP(Nebenrechnung_Break_Even!A5886/'Rüstprozess (DE)'!$G$30,0))*'Rüstprozess (DE)'!$G$28</f>
        <v>1016</v>
      </c>
      <c r="F5886" s="10">
        <f>('Rüstprozess (DE)'!$G$12/3600)*A5886*'Rüstprozess (DE)'!$E$14</f>
        <v>2941.5000000000005</v>
      </c>
      <c r="G5886" s="11">
        <f t="shared" si="456"/>
        <v>3957.5000000000005</v>
      </c>
      <c r="I5886" s="4">
        <f t="shared" si="457"/>
        <v>2080.0000000000005</v>
      </c>
      <c r="J5886" s="4">
        <f t="shared" si="458"/>
        <v>2080.0000000000005</v>
      </c>
      <c r="K5886" s="4">
        <f t="shared" si="459"/>
        <v>5883</v>
      </c>
    </row>
    <row r="5887" spans="1:11" x14ac:dyDescent="0.25">
      <c r="A5887" s="2">
        <v>5884</v>
      </c>
      <c r="B5887" s="9">
        <f>(ROUNDUP(Nebenrechnung_Break_Even!A5887/'Rüstprozess (DE)'!$E$30,0))*'Rüstprozess (DE)'!$E$28</f>
        <v>897</v>
      </c>
      <c r="C5887" s="10">
        <f>('Rüstprozess (DE)'!$E$12/3600)*A5887*'Rüstprozess (DE)'!$E$14</f>
        <v>980.66666666666663</v>
      </c>
      <c r="D5887" s="11">
        <f t="shared" si="455"/>
        <v>1877.6666666666665</v>
      </c>
      <c r="E5887" s="9">
        <f>(ROUNDUP(Nebenrechnung_Break_Even!A5887/'Rüstprozess (DE)'!$G$30,0))*'Rüstprozess (DE)'!$G$28</f>
        <v>1016</v>
      </c>
      <c r="F5887" s="10">
        <f>('Rüstprozess (DE)'!$G$12/3600)*A5887*'Rüstprozess (DE)'!$E$14</f>
        <v>2942</v>
      </c>
      <c r="G5887" s="11">
        <f t="shared" si="456"/>
        <v>3958</v>
      </c>
      <c r="I5887" s="4">
        <f t="shared" si="457"/>
        <v>2080.3333333333335</v>
      </c>
      <c r="J5887" s="4">
        <f t="shared" si="458"/>
        <v>2080.3333333333335</v>
      </c>
      <c r="K5887" s="4">
        <f t="shared" si="459"/>
        <v>5884</v>
      </c>
    </row>
    <row r="5888" spans="1:11" x14ac:dyDescent="0.25">
      <c r="A5888" s="2">
        <v>5885</v>
      </c>
      <c r="B5888" s="9">
        <f>(ROUNDUP(Nebenrechnung_Break_Even!A5888/'Rüstprozess (DE)'!$E$30,0))*'Rüstprozess (DE)'!$E$28</f>
        <v>897</v>
      </c>
      <c r="C5888" s="10">
        <f>('Rüstprozess (DE)'!$E$12/3600)*A5888*'Rüstprozess (DE)'!$E$14</f>
        <v>980.83333333333326</v>
      </c>
      <c r="D5888" s="11">
        <f t="shared" si="455"/>
        <v>1877.8333333333333</v>
      </c>
      <c r="E5888" s="9">
        <f>(ROUNDUP(Nebenrechnung_Break_Even!A5888/'Rüstprozess (DE)'!$G$30,0))*'Rüstprozess (DE)'!$G$28</f>
        <v>1016</v>
      </c>
      <c r="F5888" s="10">
        <f>('Rüstprozess (DE)'!$G$12/3600)*A5888*'Rüstprozess (DE)'!$E$14</f>
        <v>2942.5</v>
      </c>
      <c r="G5888" s="11">
        <f t="shared" si="456"/>
        <v>3958.5</v>
      </c>
      <c r="I5888" s="4">
        <f t="shared" si="457"/>
        <v>2080.666666666667</v>
      </c>
      <c r="J5888" s="4">
        <f t="shared" si="458"/>
        <v>2080.666666666667</v>
      </c>
      <c r="K5888" s="4">
        <f t="shared" si="459"/>
        <v>5885</v>
      </c>
    </row>
    <row r="5889" spans="1:11" x14ac:dyDescent="0.25">
      <c r="A5889" s="2">
        <v>5886</v>
      </c>
      <c r="B5889" s="9">
        <f>(ROUNDUP(Nebenrechnung_Break_Even!A5889/'Rüstprozess (DE)'!$E$30,0))*'Rüstprozess (DE)'!$E$28</f>
        <v>897</v>
      </c>
      <c r="C5889" s="10">
        <f>('Rüstprozess (DE)'!$E$12/3600)*A5889*'Rüstprozess (DE)'!$E$14</f>
        <v>981</v>
      </c>
      <c r="D5889" s="11">
        <f t="shared" si="455"/>
        <v>1878</v>
      </c>
      <c r="E5889" s="9">
        <f>(ROUNDUP(Nebenrechnung_Break_Even!A5889/'Rüstprozess (DE)'!$G$30,0))*'Rüstprozess (DE)'!$G$28</f>
        <v>1016</v>
      </c>
      <c r="F5889" s="10">
        <f>('Rüstprozess (DE)'!$G$12/3600)*A5889*'Rüstprozess (DE)'!$E$14</f>
        <v>2943</v>
      </c>
      <c r="G5889" s="11">
        <f t="shared" si="456"/>
        <v>3959</v>
      </c>
      <c r="I5889" s="4">
        <f t="shared" si="457"/>
        <v>2081</v>
      </c>
      <c r="J5889" s="4">
        <f t="shared" si="458"/>
        <v>2081</v>
      </c>
      <c r="K5889" s="4">
        <f t="shared" si="459"/>
        <v>5886</v>
      </c>
    </row>
    <row r="5890" spans="1:11" x14ac:dyDescent="0.25">
      <c r="A5890" s="2">
        <v>5887</v>
      </c>
      <c r="B5890" s="9">
        <f>(ROUNDUP(Nebenrechnung_Break_Even!A5890/'Rüstprozess (DE)'!$E$30,0))*'Rüstprozess (DE)'!$E$28</f>
        <v>897</v>
      </c>
      <c r="C5890" s="10">
        <f>('Rüstprozess (DE)'!$E$12/3600)*A5890*'Rüstprozess (DE)'!$E$14</f>
        <v>981.16666666666663</v>
      </c>
      <c r="D5890" s="11">
        <f t="shared" si="455"/>
        <v>1878.1666666666665</v>
      </c>
      <c r="E5890" s="9">
        <f>(ROUNDUP(Nebenrechnung_Break_Even!A5890/'Rüstprozess (DE)'!$G$30,0))*'Rüstprozess (DE)'!$G$28</f>
        <v>1016</v>
      </c>
      <c r="F5890" s="10">
        <f>('Rüstprozess (DE)'!$G$12/3600)*A5890*'Rüstprozess (DE)'!$E$14</f>
        <v>2943.5</v>
      </c>
      <c r="G5890" s="11">
        <f t="shared" si="456"/>
        <v>3959.5</v>
      </c>
      <c r="I5890" s="4">
        <f t="shared" si="457"/>
        <v>2081.3333333333335</v>
      </c>
      <c r="J5890" s="4">
        <f t="shared" si="458"/>
        <v>2081.3333333333335</v>
      </c>
      <c r="K5890" s="4">
        <f t="shared" si="459"/>
        <v>5887</v>
      </c>
    </row>
    <row r="5891" spans="1:11" x14ac:dyDescent="0.25">
      <c r="A5891" s="2">
        <v>5888</v>
      </c>
      <c r="B5891" s="9">
        <f>(ROUNDUP(Nebenrechnung_Break_Even!A5891/'Rüstprozess (DE)'!$E$30,0))*'Rüstprozess (DE)'!$E$28</f>
        <v>897</v>
      </c>
      <c r="C5891" s="10">
        <f>('Rüstprozess (DE)'!$E$12/3600)*A5891*'Rüstprozess (DE)'!$E$14</f>
        <v>981.33333333333326</v>
      </c>
      <c r="D5891" s="11">
        <f t="shared" si="455"/>
        <v>1878.3333333333333</v>
      </c>
      <c r="E5891" s="9">
        <f>(ROUNDUP(Nebenrechnung_Break_Even!A5891/'Rüstprozess (DE)'!$G$30,0))*'Rüstprozess (DE)'!$G$28</f>
        <v>1016</v>
      </c>
      <c r="F5891" s="10">
        <f>('Rüstprozess (DE)'!$G$12/3600)*A5891*'Rüstprozess (DE)'!$E$14</f>
        <v>2944.0000000000005</v>
      </c>
      <c r="G5891" s="11">
        <f t="shared" si="456"/>
        <v>3960.0000000000005</v>
      </c>
      <c r="I5891" s="4">
        <f t="shared" si="457"/>
        <v>2081.666666666667</v>
      </c>
      <c r="J5891" s="4">
        <f t="shared" si="458"/>
        <v>2081.666666666667</v>
      </c>
      <c r="K5891" s="4">
        <f t="shared" si="459"/>
        <v>5888</v>
      </c>
    </row>
    <row r="5892" spans="1:11" x14ac:dyDescent="0.25">
      <c r="A5892" s="2">
        <v>5889</v>
      </c>
      <c r="B5892" s="9">
        <f>(ROUNDUP(Nebenrechnung_Break_Even!A5892/'Rüstprozess (DE)'!$E$30,0))*'Rüstprozess (DE)'!$E$28</f>
        <v>897</v>
      </c>
      <c r="C5892" s="10">
        <f>('Rüstprozess (DE)'!$E$12/3600)*A5892*'Rüstprozess (DE)'!$E$14</f>
        <v>981.5</v>
      </c>
      <c r="D5892" s="11">
        <f t="shared" si="455"/>
        <v>1878.5</v>
      </c>
      <c r="E5892" s="9">
        <f>(ROUNDUP(Nebenrechnung_Break_Even!A5892/'Rüstprozess (DE)'!$G$30,0))*'Rüstprozess (DE)'!$G$28</f>
        <v>1016</v>
      </c>
      <c r="F5892" s="10">
        <f>('Rüstprozess (DE)'!$G$12/3600)*A5892*'Rüstprozess (DE)'!$E$14</f>
        <v>2944.5</v>
      </c>
      <c r="G5892" s="11">
        <f t="shared" si="456"/>
        <v>3960.5</v>
      </c>
      <c r="I5892" s="4">
        <f t="shared" si="457"/>
        <v>2082</v>
      </c>
      <c r="J5892" s="4">
        <f t="shared" si="458"/>
        <v>2082</v>
      </c>
      <c r="K5892" s="4">
        <f t="shared" si="459"/>
        <v>5889</v>
      </c>
    </row>
    <row r="5893" spans="1:11" x14ac:dyDescent="0.25">
      <c r="A5893" s="2">
        <v>5890</v>
      </c>
      <c r="B5893" s="9">
        <f>(ROUNDUP(Nebenrechnung_Break_Even!A5893/'Rüstprozess (DE)'!$E$30,0))*'Rüstprozess (DE)'!$E$28</f>
        <v>897</v>
      </c>
      <c r="C5893" s="10">
        <f>('Rüstprozess (DE)'!$E$12/3600)*A5893*'Rüstprozess (DE)'!$E$14</f>
        <v>981.66666666666674</v>
      </c>
      <c r="D5893" s="11">
        <f t="shared" ref="D5893:D5956" si="460">SUM(B5893:C5893)</f>
        <v>1878.6666666666667</v>
      </c>
      <c r="E5893" s="9">
        <f>(ROUNDUP(Nebenrechnung_Break_Even!A5893/'Rüstprozess (DE)'!$G$30,0))*'Rüstprozess (DE)'!$G$28</f>
        <v>1016</v>
      </c>
      <c r="F5893" s="10">
        <f>('Rüstprozess (DE)'!$G$12/3600)*A5893*'Rüstprozess (DE)'!$E$14</f>
        <v>2945</v>
      </c>
      <c r="G5893" s="11">
        <f t="shared" ref="G5893:G5956" si="461">SUM(E5893:F5893)</f>
        <v>3961</v>
      </c>
      <c r="I5893" s="4">
        <f t="shared" ref="I5893:I5956" si="462">G5893-D5893</f>
        <v>2082.333333333333</v>
      </c>
      <c r="J5893" s="4">
        <f t="shared" ref="J5893:J5956" si="463">ABS(I5893)</f>
        <v>2082.333333333333</v>
      </c>
      <c r="K5893" s="4">
        <f t="shared" ref="K5893:K5956" si="464">A5893</f>
        <v>5890</v>
      </c>
    </row>
    <row r="5894" spans="1:11" x14ac:dyDescent="0.25">
      <c r="A5894" s="2">
        <v>5891</v>
      </c>
      <c r="B5894" s="9">
        <f>(ROUNDUP(Nebenrechnung_Break_Even!A5894/'Rüstprozess (DE)'!$E$30,0))*'Rüstprozess (DE)'!$E$28</f>
        <v>897</v>
      </c>
      <c r="C5894" s="10">
        <f>('Rüstprozess (DE)'!$E$12/3600)*A5894*'Rüstprozess (DE)'!$E$14</f>
        <v>981.83333333333337</v>
      </c>
      <c r="D5894" s="11">
        <f t="shared" si="460"/>
        <v>1878.8333333333335</v>
      </c>
      <c r="E5894" s="9">
        <f>(ROUNDUP(Nebenrechnung_Break_Even!A5894/'Rüstprozess (DE)'!$G$30,0))*'Rüstprozess (DE)'!$G$28</f>
        <v>1016</v>
      </c>
      <c r="F5894" s="10">
        <f>('Rüstprozess (DE)'!$G$12/3600)*A5894*'Rüstprozess (DE)'!$E$14</f>
        <v>2945.5</v>
      </c>
      <c r="G5894" s="11">
        <f t="shared" si="461"/>
        <v>3961.5</v>
      </c>
      <c r="I5894" s="4">
        <f t="shared" si="462"/>
        <v>2082.6666666666665</v>
      </c>
      <c r="J5894" s="4">
        <f t="shared" si="463"/>
        <v>2082.6666666666665</v>
      </c>
      <c r="K5894" s="4">
        <f t="shared" si="464"/>
        <v>5891</v>
      </c>
    </row>
    <row r="5895" spans="1:11" x14ac:dyDescent="0.25">
      <c r="A5895" s="2">
        <v>5892</v>
      </c>
      <c r="B5895" s="9">
        <f>(ROUNDUP(Nebenrechnung_Break_Even!A5895/'Rüstprozess (DE)'!$E$30,0))*'Rüstprozess (DE)'!$E$28</f>
        <v>897</v>
      </c>
      <c r="C5895" s="10">
        <f>('Rüstprozess (DE)'!$E$12/3600)*A5895*'Rüstprozess (DE)'!$E$14</f>
        <v>982</v>
      </c>
      <c r="D5895" s="11">
        <f t="shared" si="460"/>
        <v>1879</v>
      </c>
      <c r="E5895" s="9">
        <f>(ROUNDUP(Nebenrechnung_Break_Even!A5895/'Rüstprozess (DE)'!$G$30,0))*'Rüstprozess (DE)'!$G$28</f>
        <v>1016</v>
      </c>
      <c r="F5895" s="10">
        <f>('Rüstprozess (DE)'!$G$12/3600)*A5895*'Rüstprozess (DE)'!$E$14</f>
        <v>2946</v>
      </c>
      <c r="G5895" s="11">
        <f t="shared" si="461"/>
        <v>3962</v>
      </c>
      <c r="I5895" s="4">
        <f t="shared" si="462"/>
        <v>2083</v>
      </c>
      <c r="J5895" s="4">
        <f t="shared" si="463"/>
        <v>2083</v>
      </c>
      <c r="K5895" s="4">
        <f t="shared" si="464"/>
        <v>5892</v>
      </c>
    </row>
    <row r="5896" spans="1:11" x14ac:dyDescent="0.25">
      <c r="A5896" s="2">
        <v>5893</v>
      </c>
      <c r="B5896" s="9">
        <f>(ROUNDUP(Nebenrechnung_Break_Even!A5896/'Rüstprozess (DE)'!$E$30,0))*'Rüstprozess (DE)'!$E$28</f>
        <v>897</v>
      </c>
      <c r="C5896" s="10">
        <f>('Rüstprozess (DE)'!$E$12/3600)*A5896*'Rüstprozess (DE)'!$E$14</f>
        <v>982.16666666666674</v>
      </c>
      <c r="D5896" s="11">
        <f t="shared" si="460"/>
        <v>1879.1666666666667</v>
      </c>
      <c r="E5896" s="9">
        <f>(ROUNDUP(Nebenrechnung_Break_Even!A5896/'Rüstprozess (DE)'!$G$30,0))*'Rüstprozess (DE)'!$G$28</f>
        <v>1016</v>
      </c>
      <c r="F5896" s="10">
        <f>('Rüstprozess (DE)'!$G$12/3600)*A5896*'Rüstprozess (DE)'!$E$14</f>
        <v>2946.5000000000005</v>
      </c>
      <c r="G5896" s="11">
        <f t="shared" si="461"/>
        <v>3962.5000000000005</v>
      </c>
      <c r="I5896" s="4">
        <f t="shared" si="462"/>
        <v>2083.3333333333339</v>
      </c>
      <c r="J5896" s="4">
        <f t="shared" si="463"/>
        <v>2083.3333333333339</v>
      </c>
      <c r="K5896" s="4">
        <f t="shared" si="464"/>
        <v>5893</v>
      </c>
    </row>
    <row r="5897" spans="1:11" x14ac:dyDescent="0.25">
      <c r="A5897" s="2">
        <v>5894</v>
      </c>
      <c r="B5897" s="9">
        <f>(ROUNDUP(Nebenrechnung_Break_Even!A5897/'Rüstprozess (DE)'!$E$30,0))*'Rüstprozess (DE)'!$E$28</f>
        <v>897</v>
      </c>
      <c r="C5897" s="10">
        <f>('Rüstprozess (DE)'!$E$12/3600)*A5897*'Rüstprozess (DE)'!$E$14</f>
        <v>982.33333333333337</v>
      </c>
      <c r="D5897" s="11">
        <f t="shared" si="460"/>
        <v>1879.3333333333335</v>
      </c>
      <c r="E5897" s="9">
        <f>(ROUNDUP(Nebenrechnung_Break_Even!A5897/'Rüstprozess (DE)'!$G$30,0))*'Rüstprozess (DE)'!$G$28</f>
        <v>1016</v>
      </c>
      <c r="F5897" s="10">
        <f>('Rüstprozess (DE)'!$G$12/3600)*A5897*'Rüstprozess (DE)'!$E$14</f>
        <v>2947</v>
      </c>
      <c r="G5897" s="11">
        <f t="shared" si="461"/>
        <v>3963</v>
      </c>
      <c r="I5897" s="4">
        <f t="shared" si="462"/>
        <v>2083.6666666666665</v>
      </c>
      <c r="J5897" s="4">
        <f t="shared" si="463"/>
        <v>2083.6666666666665</v>
      </c>
      <c r="K5897" s="4">
        <f t="shared" si="464"/>
        <v>5894</v>
      </c>
    </row>
    <row r="5898" spans="1:11" x14ac:dyDescent="0.25">
      <c r="A5898" s="2">
        <v>5895</v>
      </c>
      <c r="B5898" s="9">
        <f>(ROUNDUP(Nebenrechnung_Break_Even!A5898/'Rüstprozess (DE)'!$E$30,0))*'Rüstprozess (DE)'!$E$28</f>
        <v>897</v>
      </c>
      <c r="C5898" s="10">
        <f>('Rüstprozess (DE)'!$E$12/3600)*A5898*'Rüstprozess (DE)'!$E$14</f>
        <v>982.5</v>
      </c>
      <c r="D5898" s="11">
        <f t="shared" si="460"/>
        <v>1879.5</v>
      </c>
      <c r="E5898" s="9">
        <f>(ROUNDUP(Nebenrechnung_Break_Even!A5898/'Rüstprozess (DE)'!$G$30,0))*'Rüstprozess (DE)'!$G$28</f>
        <v>1016</v>
      </c>
      <c r="F5898" s="10">
        <f>('Rüstprozess (DE)'!$G$12/3600)*A5898*'Rüstprozess (DE)'!$E$14</f>
        <v>2947.5</v>
      </c>
      <c r="G5898" s="11">
        <f t="shared" si="461"/>
        <v>3963.5</v>
      </c>
      <c r="I5898" s="4">
        <f t="shared" si="462"/>
        <v>2084</v>
      </c>
      <c r="J5898" s="4">
        <f t="shared" si="463"/>
        <v>2084</v>
      </c>
      <c r="K5898" s="4">
        <f t="shared" si="464"/>
        <v>5895</v>
      </c>
    </row>
    <row r="5899" spans="1:11" x14ac:dyDescent="0.25">
      <c r="A5899" s="2">
        <v>5896</v>
      </c>
      <c r="B5899" s="9">
        <f>(ROUNDUP(Nebenrechnung_Break_Even!A5899/'Rüstprozess (DE)'!$E$30,0))*'Rüstprozess (DE)'!$E$28</f>
        <v>897</v>
      </c>
      <c r="C5899" s="10">
        <f>('Rüstprozess (DE)'!$E$12/3600)*A5899*'Rüstprozess (DE)'!$E$14</f>
        <v>982.66666666666663</v>
      </c>
      <c r="D5899" s="11">
        <f t="shared" si="460"/>
        <v>1879.6666666666665</v>
      </c>
      <c r="E5899" s="9">
        <f>(ROUNDUP(Nebenrechnung_Break_Even!A5899/'Rüstprozess (DE)'!$G$30,0))*'Rüstprozess (DE)'!$G$28</f>
        <v>1016</v>
      </c>
      <c r="F5899" s="10">
        <f>('Rüstprozess (DE)'!$G$12/3600)*A5899*'Rüstprozess (DE)'!$E$14</f>
        <v>2948</v>
      </c>
      <c r="G5899" s="11">
        <f t="shared" si="461"/>
        <v>3964</v>
      </c>
      <c r="I5899" s="4">
        <f t="shared" si="462"/>
        <v>2084.3333333333335</v>
      </c>
      <c r="J5899" s="4">
        <f t="shared" si="463"/>
        <v>2084.3333333333335</v>
      </c>
      <c r="K5899" s="4">
        <f t="shared" si="464"/>
        <v>5896</v>
      </c>
    </row>
    <row r="5900" spans="1:11" x14ac:dyDescent="0.25">
      <c r="A5900" s="2">
        <v>5897</v>
      </c>
      <c r="B5900" s="9">
        <f>(ROUNDUP(Nebenrechnung_Break_Even!A5900/'Rüstprozess (DE)'!$E$30,0))*'Rüstprozess (DE)'!$E$28</f>
        <v>897</v>
      </c>
      <c r="C5900" s="10">
        <f>('Rüstprozess (DE)'!$E$12/3600)*A5900*'Rüstprozess (DE)'!$E$14</f>
        <v>982.83333333333326</v>
      </c>
      <c r="D5900" s="11">
        <f t="shared" si="460"/>
        <v>1879.8333333333333</v>
      </c>
      <c r="E5900" s="9">
        <f>(ROUNDUP(Nebenrechnung_Break_Even!A5900/'Rüstprozess (DE)'!$G$30,0))*'Rüstprozess (DE)'!$G$28</f>
        <v>1016</v>
      </c>
      <c r="F5900" s="10">
        <f>('Rüstprozess (DE)'!$G$12/3600)*A5900*'Rüstprozess (DE)'!$E$14</f>
        <v>2948.5</v>
      </c>
      <c r="G5900" s="11">
        <f t="shared" si="461"/>
        <v>3964.5</v>
      </c>
      <c r="I5900" s="4">
        <f t="shared" si="462"/>
        <v>2084.666666666667</v>
      </c>
      <c r="J5900" s="4">
        <f t="shared" si="463"/>
        <v>2084.666666666667</v>
      </c>
      <c r="K5900" s="4">
        <f t="shared" si="464"/>
        <v>5897</v>
      </c>
    </row>
    <row r="5901" spans="1:11" x14ac:dyDescent="0.25">
      <c r="A5901" s="2">
        <v>5898</v>
      </c>
      <c r="B5901" s="9">
        <f>(ROUNDUP(Nebenrechnung_Break_Even!A5901/'Rüstprozess (DE)'!$E$30,0))*'Rüstprozess (DE)'!$E$28</f>
        <v>897</v>
      </c>
      <c r="C5901" s="10">
        <f>('Rüstprozess (DE)'!$E$12/3600)*A5901*'Rüstprozess (DE)'!$E$14</f>
        <v>983</v>
      </c>
      <c r="D5901" s="11">
        <f t="shared" si="460"/>
        <v>1880</v>
      </c>
      <c r="E5901" s="9">
        <f>(ROUNDUP(Nebenrechnung_Break_Even!A5901/'Rüstprozess (DE)'!$G$30,0))*'Rüstprozess (DE)'!$G$28</f>
        <v>1016</v>
      </c>
      <c r="F5901" s="10">
        <f>('Rüstprozess (DE)'!$G$12/3600)*A5901*'Rüstprozess (DE)'!$E$14</f>
        <v>2949.0000000000005</v>
      </c>
      <c r="G5901" s="11">
        <f t="shared" si="461"/>
        <v>3965.0000000000005</v>
      </c>
      <c r="I5901" s="4">
        <f t="shared" si="462"/>
        <v>2085.0000000000005</v>
      </c>
      <c r="J5901" s="4">
        <f t="shared" si="463"/>
        <v>2085.0000000000005</v>
      </c>
      <c r="K5901" s="4">
        <f t="shared" si="464"/>
        <v>5898</v>
      </c>
    </row>
    <row r="5902" spans="1:11" x14ac:dyDescent="0.25">
      <c r="A5902" s="2">
        <v>5899</v>
      </c>
      <c r="B5902" s="9">
        <f>(ROUNDUP(Nebenrechnung_Break_Even!A5902/'Rüstprozess (DE)'!$E$30,0))*'Rüstprozess (DE)'!$E$28</f>
        <v>897</v>
      </c>
      <c r="C5902" s="10">
        <f>('Rüstprozess (DE)'!$E$12/3600)*A5902*'Rüstprozess (DE)'!$E$14</f>
        <v>983.16666666666663</v>
      </c>
      <c r="D5902" s="11">
        <f t="shared" si="460"/>
        <v>1880.1666666666665</v>
      </c>
      <c r="E5902" s="9">
        <f>(ROUNDUP(Nebenrechnung_Break_Even!A5902/'Rüstprozess (DE)'!$G$30,0))*'Rüstprozess (DE)'!$G$28</f>
        <v>1016</v>
      </c>
      <c r="F5902" s="10">
        <f>('Rüstprozess (DE)'!$G$12/3600)*A5902*'Rüstprozess (DE)'!$E$14</f>
        <v>2949.5</v>
      </c>
      <c r="G5902" s="11">
        <f t="shared" si="461"/>
        <v>3965.5</v>
      </c>
      <c r="I5902" s="4">
        <f t="shared" si="462"/>
        <v>2085.3333333333335</v>
      </c>
      <c r="J5902" s="4">
        <f t="shared" si="463"/>
        <v>2085.3333333333335</v>
      </c>
      <c r="K5902" s="4">
        <f t="shared" si="464"/>
        <v>5899</v>
      </c>
    </row>
    <row r="5903" spans="1:11" x14ac:dyDescent="0.25">
      <c r="A5903" s="2">
        <v>5900</v>
      </c>
      <c r="B5903" s="9">
        <f>(ROUNDUP(Nebenrechnung_Break_Even!A5903/'Rüstprozess (DE)'!$E$30,0))*'Rüstprozess (DE)'!$E$28</f>
        <v>897</v>
      </c>
      <c r="C5903" s="10">
        <f>('Rüstprozess (DE)'!$E$12/3600)*A5903*'Rüstprozess (DE)'!$E$14</f>
        <v>983.33333333333326</v>
      </c>
      <c r="D5903" s="11">
        <f t="shared" si="460"/>
        <v>1880.3333333333333</v>
      </c>
      <c r="E5903" s="9">
        <f>(ROUNDUP(Nebenrechnung_Break_Even!A5903/'Rüstprozess (DE)'!$G$30,0))*'Rüstprozess (DE)'!$G$28</f>
        <v>1016</v>
      </c>
      <c r="F5903" s="10">
        <f>('Rüstprozess (DE)'!$G$12/3600)*A5903*'Rüstprozess (DE)'!$E$14</f>
        <v>2950</v>
      </c>
      <c r="G5903" s="11">
        <f t="shared" si="461"/>
        <v>3966</v>
      </c>
      <c r="I5903" s="4">
        <f t="shared" si="462"/>
        <v>2085.666666666667</v>
      </c>
      <c r="J5903" s="4">
        <f t="shared" si="463"/>
        <v>2085.666666666667</v>
      </c>
      <c r="K5903" s="4">
        <f t="shared" si="464"/>
        <v>5900</v>
      </c>
    </row>
    <row r="5904" spans="1:11" x14ac:dyDescent="0.25">
      <c r="A5904" s="2">
        <v>5901</v>
      </c>
      <c r="B5904" s="9">
        <f>(ROUNDUP(Nebenrechnung_Break_Even!A5904/'Rüstprozess (DE)'!$E$30,0))*'Rüstprozess (DE)'!$E$28</f>
        <v>897</v>
      </c>
      <c r="C5904" s="10">
        <f>('Rüstprozess (DE)'!$E$12/3600)*A5904*'Rüstprozess (DE)'!$E$14</f>
        <v>983.5</v>
      </c>
      <c r="D5904" s="11">
        <f t="shared" si="460"/>
        <v>1880.5</v>
      </c>
      <c r="E5904" s="9">
        <f>(ROUNDUP(Nebenrechnung_Break_Even!A5904/'Rüstprozess (DE)'!$G$30,0))*'Rüstprozess (DE)'!$G$28</f>
        <v>1016</v>
      </c>
      <c r="F5904" s="10">
        <f>('Rüstprozess (DE)'!$G$12/3600)*A5904*'Rüstprozess (DE)'!$E$14</f>
        <v>2950.5</v>
      </c>
      <c r="G5904" s="11">
        <f t="shared" si="461"/>
        <v>3966.5</v>
      </c>
      <c r="I5904" s="4">
        <f t="shared" si="462"/>
        <v>2086</v>
      </c>
      <c r="J5904" s="4">
        <f t="shared" si="463"/>
        <v>2086</v>
      </c>
      <c r="K5904" s="4">
        <f t="shared" si="464"/>
        <v>5901</v>
      </c>
    </row>
    <row r="5905" spans="1:11" x14ac:dyDescent="0.25">
      <c r="A5905" s="2">
        <v>5902</v>
      </c>
      <c r="B5905" s="9">
        <f>(ROUNDUP(Nebenrechnung_Break_Even!A5905/'Rüstprozess (DE)'!$E$30,0))*'Rüstprozess (DE)'!$E$28</f>
        <v>897</v>
      </c>
      <c r="C5905" s="10">
        <f>('Rüstprozess (DE)'!$E$12/3600)*A5905*'Rüstprozess (DE)'!$E$14</f>
        <v>983.66666666666663</v>
      </c>
      <c r="D5905" s="11">
        <f t="shared" si="460"/>
        <v>1880.6666666666665</v>
      </c>
      <c r="E5905" s="9">
        <f>(ROUNDUP(Nebenrechnung_Break_Even!A5905/'Rüstprozess (DE)'!$G$30,0))*'Rüstprozess (DE)'!$G$28</f>
        <v>1016</v>
      </c>
      <c r="F5905" s="10">
        <f>('Rüstprozess (DE)'!$G$12/3600)*A5905*'Rüstprozess (DE)'!$E$14</f>
        <v>2951</v>
      </c>
      <c r="G5905" s="11">
        <f t="shared" si="461"/>
        <v>3967</v>
      </c>
      <c r="I5905" s="4">
        <f t="shared" si="462"/>
        <v>2086.3333333333335</v>
      </c>
      <c r="J5905" s="4">
        <f t="shared" si="463"/>
        <v>2086.3333333333335</v>
      </c>
      <c r="K5905" s="4">
        <f t="shared" si="464"/>
        <v>5902</v>
      </c>
    </row>
    <row r="5906" spans="1:11" x14ac:dyDescent="0.25">
      <c r="A5906" s="2">
        <v>5903</v>
      </c>
      <c r="B5906" s="9">
        <f>(ROUNDUP(Nebenrechnung_Break_Even!A5906/'Rüstprozess (DE)'!$E$30,0))*'Rüstprozess (DE)'!$E$28</f>
        <v>897</v>
      </c>
      <c r="C5906" s="10">
        <f>('Rüstprozess (DE)'!$E$12/3600)*A5906*'Rüstprozess (DE)'!$E$14</f>
        <v>983.83333333333326</v>
      </c>
      <c r="D5906" s="11">
        <f t="shared" si="460"/>
        <v>1880.8333333333333</v>
      </c>
      <c r="E5906" s="9">
        <f>(ROUNDUP(Nebenrechnung_Break_Even!A5906/'Rüstprozess (DE)'!$G$30,0))*'Rüstprozess (DE)'!$G$28</f>
        <v>1016</v>
      </c>
      <c r="F5906" s="10">
        <f>('Rüstprozess (DE)'!$G$12/3600)*A5906*'Rüstprozess (DE)'!$E$14</f>
        <v>2951.5000000000005</v>
      </c>
      <c r="G5906" s="11">
        <f t="shared" si="461"/>
        <v>3967.5000000000005</v>
      </c>
      <c r="I5906" s="4">
        <f t="shared" si="462"/>
        <v>2086.666666666667</v>
      </c>
      <c r="J5906" s="4">
        <f t="shared" si="463"/>
        <v>2086.666666666667</v>
      </c>
      <c r="K5906" s="4">
        <f t="shared" si="464"/>
        <v>5903</v>
      </c>
    </row>
    <row r="5907" spans="1:11" x14ac:dyDescent="0.25">
      <c r="A5907" s="2">
        <v>5904</v>
      </c>
      <c r="B5907" s="9">
        <f>(ROUNDUP(Nebenrechnung_Break_Even!A5907/'Rüstprozess (DE)'!$E$30,0))*'Rüstprozess (DE)'!$E$28</f>
        <v>897</v>
      </c>
      <c r="C5907" s="10">
        <f>('Rüstprozess (DE)'!$E$12/3600)*A5907*'Rüstprozess (DE)'!$E$14</f>
        <v>984</v>
      </c>
      <c r="D5907" s="11">
        <f t="shared" si="460"/>
        <v>1881</v>
      </c>
      <c r="E5907" s="9">
        <f>(ROUNDUP(Nebenrechnung_Break_Even!A5907/'Rüstprozess (DE)'!$G$30,0))*'Rüstprozess (DE)'!$G$28</f>
        <v>1016</v>
      </c>
      <c r="F5907" s="10">
        <f>('Rüstprozess (DE)'!$G$12/3600)*A5907*'Rüstprozess (DE)'!$E$14</f>
        <v>2952</v>
      </c>
      <c r="G5907" s="11">
        <f t="shared" si="461"/>
        <v>3968</v>
      </c>
      <c r="I5907" s="4">
        <f t="shared" si="462"/>
        <v>2087</v>
      </c>
      <c r="J5907" s="4">
        <f t="shared" si="463"/>
        <v>2087</v>
      </c>
      <c r="K5907" s="4">
        <f t="shared" si="464"/>
        <v>5904</v>
      </c>
    </row>
    <row r="5908" spans="1:11" x14ac:dyDescent="0.25">
      <c r="A5908" s="2">
        <v>5905</v>
      </c>
      <c r="B5908" s="9">
        <f>(ROUNDUP(Nebenrechnung_Break_Even!A5908/'Rüstprozess (DE)'!$E$30,0))*'Rüstprozess (DE)'!$E$28</f>
        <v>897</v>
      </c>
      <c r="C5908" s="10">
        <f>('Rüstprozess (DE)'!$E$12/3600)*A5908*'Rüstprozess (DE)'!$E$14</f>
        <v>984.16666666666674</v>
      </c>
      <c r="D5908" s="11">
        <f t="shared" si="460"/>
        <v>1881.1666666666667</v>
      </c>
      <c r="E5908" s="9">
        <f>(ROUNDUP(Nebenrechnung_Break_Even!A5908/'Rüstprozess (DE)'!$G$30,0))*'Rüstprozess (DE)'!$G$28</f>
        <v>1016</v>
      </c>
      <c r="F5908" s="10">
        <f>('Rüstprozess (DE)'!$G$12/3600)*A5908*'Rüstprozess (DE)'!$E$14</f>
        <v>2952.5</v>
      </c>
      <c r="G5908" s="11">
        <f t="shared" si="461"/>
        <v>3968.5</v>
      </c>
      <c r="I5908" s="4">
        <f t="shared" si="462"/>
        <v>2087.333333333333</v>
      </c>
      <c r="J5908" s="4">
        <f t="shared" si="463"/>
        <v>2087.333333333333</v>
      </c>
      <c r="K5908" s="4">
        <f t="shared" si="464"/>
        <v>5905</v>
      </c>
    </row>
    <row r="5909" spans="1:11" x14ac:dyDescent="0.25">
      <c r="A5909" s="2">
        <v>5906</v>
      </c>
      <c r="B5909" s="9">
        <f>(ROUNDUP(Nebenrechnung_Break_Even!A5909/'Rüstprozess (DE)'!$E$30,0))*'Rüstprozess (DE)'!$E$28</f>
        <v>897</v>
      </c>
      <c r="C5909" s="10">
        <f>('Rüstprozess (DE)'!$E$12/3600)*A5909*'Rüstprozess (DE)'!$E$14</f>
        <v>984.33333333333337</v>
      </c>
      <c r="D5909" s="11">
        <f t="shared" si="460"/>
        <v>1881.3333333333335</v>
      </c>
      <c r="E5909" s="9">
        <f>(ROUNDUP(Nebenrechnung_Break_Even!A5909/'Rüstprozess (DE)'!$G$30,0))*'Rüstprozess (DE)'!$G$28</f>
        <v>1016</v>
      </c>
      <c r="F5909" s="10">
        <f>('Rüstprozess (DE)'!$G$12/3600)*A5909*'Rüstprozess (DE)'!$E$14</f>
        <v>2953</v>
      </c>
      <c r="G5909" s="11">
        <f t="shared" si="461"/>
        <v>3969</v>
      </c>
      <c r="I5909" s="4">
        <f t="shared" si="462"/>
        <v>2087.6666666666665</v>
      </c>
      <c r="J5909" s="4">
        <f t="shared" si="463"/>
        <v>2087.6666666666665</v>
      </c>
      <c r="K5909" s="4">
        <f t="shared" si="464"/>
        <v>5906</v>
      </c>
    </row>
    <row r="5910" spans="1:11" x14ac:dyDescent="0.25">
      <c r="A5910" s="2">
        <v>5907</v>
      </c>
      <c r="B5910" s="9">
        <f>(ROUNDUP(Nebenrechnung_Break_Even!A5910/'Rüstprozess (DE)'!$E$30,0))*'Rüstprozess (DE)'!$E$28</f>
        <v>897</v>
      </c>
      <c r="C5910" s="10">
        <f>('Rüstprozess (DE)'!$E$12/3600)*A5910*'Rüstprozess (DE)'!$E$14</f>
        <v>984.5</v>
      </c>
      <c r="D5910" s="11">
        <f t="shared" si="460"/>
        <v>1881.5</v>
      </c>
      <c r="E5910" s="9">
        <f>(ROUNDUP(Nebenrechnung_Break_Even!A5910/'Rüstprozess (DE)'!$G$30,0))*'Rüstprozess (DE)'!$G$28</f>
        <v>1016</v>
      </c>
      <c r="F5910" s="10">
        <f>('Rüstprozess (DE)'!$G$12/3600)*A5910*'Rüstprozess (DE)'!$E$14</f>
        <v>2953.5</v>
      </c>
      <c r="G5910" s="11">
        <f t="shared" si="461"/>
        <v>3969.5</v>
      </c>
      <c r="I5910" s="4">
        <f t="shared" si="462"/>
        <v>2088</v>
      </c>
      <c r="J5910" s="4">
        <f t="shared" si="463"/>
        <v>2088</v>
      </c>
      <c r="K5910" s="4">
        <f t="shared" si="464"/>
        <v>5907</v>
      </c>
    </row>
    <row r="5911" spans="1:11" x14ac:dyDescent="0.25">
      <c r="A5911" s="2">
        <v>5908</v>
      </c>
      <c r="B5911" s="9">
        <f>(ROUNDUP(Nebenrechnung_Break_Even!A5911/'Rüstprozess (DE)'!$E$30,0))*'Rüstprozess (DE)'!$E$28</f>
        <v>897</v>
      </c>
      <c r="C5911" s="10">
        <f>('Rüstprozess (DE)'!$E$12/3600)*A5911*'Rüstprozess (DE)'!$E$14</f>
        <v>984.66666666666674</v>
      </c>
      <c r="D5911" s="11">
        <f t="shared" si="460"/>
        <v>1881.6666666666667</v>
      </c>
      <c r="E5911" s="9">
        <f>(ROUNDUP(Nebenrechnung_Break_Even!A5911/'Rüstprozess (DE)'!$G$30,0))*'Rüstprozess (DE)'!$G$28</f>
        <v>1016</v>
      </c>
      <c r="F5911" s="10">
        <f>('Rüstprozess (DE)'!$G$12/3600)*A5911*'Rüstprozess (DE)'!$E$14</f>
        <v>2954.0000000000005</v>
      </c>
      <c r="G5911" s="11">
        <f t="shared" si="461"/>
        <v>3970.0000000000005</v>
      </c>
      <c r="I5911" s="4">
        <f t="shared" si="462"/>
        <v>2088.3333333333339</v>
      </c>
      <c r="J5911" s="4">
        <f t="shared" si="463"/>
        <v>2088.3333333333339</v>
      </c>
      <c r="K5911" s="4">
        <f t="shared" si="464"/>
        <v>5908</v>
      </c>
    </row>
    <row r="5912" spans="1:11" x14ac:dyDescent="0.25">
      <c r="A5912" s="2">
        <v>5909</v>
      </c>
      <c r="B5912" s="9">
        <f>(ROUNDUP(Nebenrechnung_Break_Even!A5912/'Rüstprozess (DE)'!$E$30,0))*'Rüstprozess (DE)'!$E$28</f>
        <v>897</v>
      </c>
      <c r="C5912" s="10">
        <f>('Rüstprozess (DE)'!$E$12/3600)*A5912*'Rüstprozess (DE)'!$E$14</f>
        <v>984.83333333333337</v>
      </c>
      <c r="D5912" s="11">
        <f t="shared" si="460"/>
        <v>1881.8333333333335</v>
      </c>
      <c r="E5912" s="9">
        <f>(ROUNDUP(Nebenrechnung_Break_Even!A5912/'Rüstprozess (DE)'!$G$30,0))*'Rüstprozess (DE)'!$G$28</f>
        <v>1016</v>
      </c>
      <c r="F5912" s="10">
        <f>('Rüstprozess (DE)'!$G$12/3600)*A5912*'Rüstprozess (DE)'!$E$14</f>
        <v>2954.5</v>
      </c>
      <c r="G5912" s="11">
        <f t="shared" si="461"/>
        <v>3970.5</v>
      </c>
      <c r="I5912" s="4">
        <f t="shared" si="462"/>
        <v>2088.6666666666665</v>
      </c>
      <c r="J5912" s="4">
        <f t="shared" si="463"/>
        <v>2088.6666666666665</v>
      </c>
      <c r="K5912" s="4">
        <f t="shared" si="464"/>
        <v>5909</v>
      </c>
    </row>
    <row r="5913" spans="1:11" x14ac:dyDescent="0.25">
      <c r="A5913" s="2">
        <v>5910</v>
      </c>
      <c r="B5913" s="9">
        <f>(ROUNDUP(Nebenrechnung_Break_Even!A5913/'Rüstprozess (DE)'!$E$30,0))*'Rüstprozess (DE)'!$E$28</f>
        <v>897</v>
      </c>
      <c r="C5913" s="10">
        <f>('Rüstprozess (DE)'!$E$12/3600)*A5913*'Rüstprozess (DE)'!$E$14</f>
        <v>985</v>
      </c>
      <c r="D5913" s="11">
        <f t="shared" si="460"/>
        <v>1882</v>
      </c>
      <c r="E5913" s="9">
        <f>(ROUNDUP(Nebenrechnung_Break_Even!A5913/'Rüstprozess (DE)'!$G$30,0))*'Rüstprozess (DE)'!$G$28</f>
        <v>1016</v>
      </c>
      <c r="F5913" s="10">
        <f>('Rüstprozess (DE)'!$G$12/3600)*A5913*'Rüstprozess (DE)'!$E$14</f>
        <v>2955</v>
      </c>
      <c r="G5913" s="11">
        <f t="shared" si="461"/>
        <v>3971</v>
      </c>
      <c r="I5913" s="4">
        <f t="shared" si="462"/>
        <v>2089</v>
      </c>
      <c r="J5913" s="4">
        <f t="shared" si="463"/>
        <v>2089</v>
      </c>
      <c r="K5913" s="4">
        <f t="shared" si="464"/>
        <v>5910</v>
      </c>
    </row>
    <row r="5914" spans="1:11" x14ac:dyDescent="0.25">
      <c r="A5914" s="2">
        <v>5911</v>
      </c>
      <c r="B5914" s="9">
        <f>(ROUNDUP(Nebenrechnung_Break_Even!A5914/'Rüstprozess (DE)'!$E$30,0))*'Rüstprozess (DE)'!$E$28</f>
        <v>897</v>
      </c>
      <c r="C5914" s="10">
        <f>('Rüstprozess (DE)'!$E$12/3600)*A5914*'Rüstprozess (DE)'!$E$14</f>
        <v>985.16666666666663</v>
      </c>
      <c r="D5914" s="11">
        <f t="shared" si="460"/>
        <v>1882.1666666666665</v>
      </c>
      <c r="E5914" s="9">
        <f>(ROUNDUP(Nebenrechnung_Break_Even!A5914/'Rüstprozess (DE)'!$G$30,0))*'Rüstprozess (DE)'!$G$28</f>
        <v>1016</v>
      </c>
      <c r="F5914" s="10">
        <f>('Rüstprozess (DE)'!$G$12/3600)*A5914*'Rüstprozess (DE)'!$E$14</f>
        <v>2955.5</v>
      </c>
      <c r="G5914" s="11">
        <f t="shared" si="461"/>
        <v>3971.5</v>
      </c>
      <c r="I5914" s="4">
        <f t="shared" si="462"/>
        <v>2089.3333333333335</v>
      </c>
      <c r="J5914" s="4">
        <f t="shared" si="463"/>
        <v>2089.3333333333335</v>
      </c>
      <c r="K5914" s="4">
        <f t="shared" si="464"/>
        <v>5911</v>
      </c>
    </row>
    <row r="5915" spans="1:11" x14ac:dyDescent="0.25">
      <c r="A5915" s="2">
        <v>5912</v>
      </c>
      <c r="B5915" s="9">
        <f>(ROUNDUP(Nebenrechnung_Break_Even!A5915/'Rüstprozess (DE)'!$E$30,0))*'Rüstprozess (DE)'!$E$28</f>
        <v>897</v>
      </c>
      <c r="C5915" s="10">
        <f>('Rüstprozess (DE)'!$E$12/3600)*A5915*'Rüstprozess (DE)'!$E$14</f>
        <v>985.33333333333326</v>
      </c>
      <c r="D5915" s="11">
        <f t="shared" si="460"/>
        <v>1882.3333333333333</v>
      </c>
      <c r="E5915" s="9">
        <f>(ROUNDUP(Nebenrechnung_Break_Even!A5915/'Rüstprozess (DE)'!$G$30,0))*'Rüstprozess (DE)'!$G$28</f>
        <v>1016</v>
      </c>
      <c r="F5915" s="10">
        <f>('Rüstprozess (DE)'!$G$12/3600)*A5915*'Rüstprozess (DE)'!$E$14</f>
        <v>2956</v>
      </c>
      <c r="G5915" s="11">
        <f t="shared" si="461"/>
        <v>3972</v>
      </c>
      <c r="I5915" s="4">
        <f t="shared" si="462"/>
        <v>2089.666666666667</v>
      </c>
      <c r="J5915" s="4">
        <f t="shared" si="463"/>
        <v>2089.666666666667</v>
      </c>
      <c r="K5915" s="4">
        <f t="shared" si="464"/>
        <v>5912</v>
      </c>
    </row>
    <row r="5916" spans="1:11" x14ac:dyDescent="0.25">
      <c r="A5916" s="2">
        <v>5913</v>
      </c>
      <c r="B5916" s="9">
        <f>(ROUNDUP(Nebenrechnung_Break_Even!A5916/'Rüstprozess (DE)'!$E$30,0))*'Rüstprozess (DE)'!$E$28</f>
        <v>897</v>
      </c>
      <c r="C5916" s="10">
        <f>('Rüstprozess (DE)'!$E$12/3600)*A5916*'Rüstprozess (DE)'!$E$14</f>
        <v>985.5</v>
      </c>
      <c r="D5916" s="11">
        <f t="shared" si="460"/>
        <v>1882.5</v>
      </c>
      <c r="E5916" s="9">
        <f>(ROUNDUP(Nebenrechnung_Break_Even!A5916/'Rüstprozess (DE)'!$G$30,0))*'Rüstprozess (DE)'!$G$28</f>
        <v>1016</v>
      </c>
      <c r="F5916" s="10">
        <f>('Rüstprozess (DE)'!$G$12/3600)*A5916*'Rüstprozess (DE)'!$E$14</f>
        <v>2956.5000000000005</v>
      </c>
      <c r="G5916" s="11">
        <f t="shared" si="461"/>
        <v>3972.5000000000005</v>
      </c>
      <c r="I5916" s="4">
        <f t="shared" si="462"/>
        <v>2090.0000000000005</v>
      </c>
      <c r="J5916" s="4">
        <f t="shared" si="463"/>
        <v>2090.0000000000005</v>
      </c>
      <c r="K5916" s="4">
        <f t="shared" si="464"/>
        <v>5913</v>
      </c>
    </row>
    <row r="5917" spans="1:11" x14ac:dyDescent="0.25">
      <c r="A5917" s="2">
        <v>5914</v>
      </c>
      <c r="B5917" s="9">
        <f>(ROUNDUP(Nebenrechnung_Break_Even!A5917/'Rüstprozess (DE)'!$E$30,0))*'Rüstprozess (DE)'!$E$28</f>
        <v>897</v>
      </c>
      <c r="C5917" s="10">
        <f>('Rüstprozess (DE)'!$E$12/3600)*A5917*'Rüstprozess (DE)'!$E$14</f>
        <v>985.66666666666663</v>
      </c>
      <c r="D5917" s="11">
        <f t="shared" si="460"/>
        <v>1882.6666666666665</v>
      </c>
      <c r="E5917" s="9">
        <f>(ROUNDUP(Nebenrechnung_Break_Even!A5917/'Rüstprozess (DE)'!$G$30,0))*'Rüstprozess (DE)'!$G$28</f>
        <v>1016</v>
      </c>
      <c r="F5917" s="10">
        <f>('Rüstprozess (DE)'!$G$12/3600)*A5917*'Rüstprozess (DE)'!$E$14</f>
        <v>2957</v>
      </c>
      <c r="G5917" s="11">
        <f t="shared" si="461"/>
        <v>3973</v>
      </c>
      <c r="I5917" s="4">
        <f t="shared" si="462"/>
        <v>2090.3333333333335</v>
      </c>
      <c r="J5917" s="4">
        <f t="shared" si="463"/>
        <v>2090.3333333333335</v>
      </c>
      <c r="K5917" s="4">
        <f t="shared" si="464"/>
        <v>5914</v>
      </c>
    </row>
    <row r="5918" spans="1:11" x14ac:dyDescent="0.25">
      <c r="A5918" s="2">
        <v>5915</v>
      </c>
      <c r="B5918" s="9">
        <f>(ROUNDUP(Nebenrechnung_Break_Even!A5918/'Rüstprozess (DE)'!$E$30,0))*'Rüstprozess (DE)'!$E$28</f>
        <v>897</v>
      </c>
      <c r="C5918" s="10">
        <f>('Rüstprozess (DE)'!$E$12/3600)*A5918*'Rüstprozess (DE)'!$E$14</f>
        <v>985.83333333333326</v>
      </c>
      <c r="D5918" s="11">
        <f t="shared" si="460"/>
        <v>1882.8333333333333</v>
      </c>
      <c r="E5918" s="9">
        <f>(ROUNDUP(Nebenrechnung_Break_Even!A5918/'Rüstprozess (DE)'!$G$30,0))*'Rüstprozess (DE)'!$G$28</f>
        <v>1016</v>
      </c>
      <c r="F5918" s="10">
        <f>('Rüstprozess (DE)'!$G$12/3600)*A5918*'Rüstprozess (DE)'!$E$14</f>
        <v>2957.5</v>
      </c>
      <c r="G5918" s="11">
        <f t="shared" si="461"/>
        <v>3973.5</v>
      </c>
      <c r="I5918" s="4">
        <f t="shared" si="462"/>
        <v>2090.666666666667</v>
      </c>
      <c r="J5918" s="4">
        <f t="shared" si="463"/>
        <v>2090.666666666667</v>
      </c>
      <c r="K5918" s="4">
        <f t="shared" si="464"/>
        <v>5915</v>
      </c>
    </row>
    <row r="5919" spans="1:11" x14ac:dyDescent="0.25">
      <c r="A5919" s="2">
        <v>5916</v>
      </c>
      <c r="B5919" s="9">
        <f>(ROUNDUP(Nebenrechnung_Break_Even!A5919/'Rüstprozess (DE)'!$E$30,0))*'Rüstprozess (DE)'!$E$28</f>
        <v>897</v>
      </c>
      <c r="C5919" s="10">
        <f>('Rüstprozess (DE)'!$E$12/3600)*A5919*'Rüstprozess (DE)'!$E$14</f>
        <v>986</v>
      </c>
      <c r="D5919" s="11">
        <f t="shared" si="460"/>
        <v>1883</v>
      </c>
      <c r="E5919" s="9">
        <f>(ROUNDUP(Nebenrechnung_Break_Even!A5919/'Rüstprozess (DE)'!$G$30,0))*'Rüstprozess (DE)'!$G$28</f>
        <v>1016</v>
      </c>
      <c r="F5919" s="10">
        <f>('Rüstprozess (DE)'!$G$12/3600)*A5919*'Rüstprozess (DE)'!$E$14</f>
        <v>2958</v>
      </c>
      <c r="G5919" s="11">
        <f t="shared" si="461"/>
        <v>3974</v>
      </c>
      <c r="I5919" s="4">
        <f t="shared" si="462"/>
        <v>2091</v>
      </c>
      <c r="J5919" s="4">
        <f t="shared" si="463"/>
        <v>2091</v>
      </c>
      <c r="K5919" s="4">
        <f t="shared" si="464"/>
        <v>5916</v>
      </c>
    </row>
    <row r="5920" spans="1:11" x14ac:dyDescent="0.25">
      <c r="A5920" s="2">
        <v>5917</v>
      </c>
      <c r="B5920" s="9">
        <f>(ROUNDUP(Nebenrechnung_Break_Even!A5920/'Rüstprozess (DE)'!$E$30,0))*'Rüstprozess (DE)'!$E$28</f>
        <v>897</v>
      </c>
      <c r="C5920" s="10">
        <f>('Rüstprozess (DE)'!$E$12/3600)*A5920*'Rüstprozess (DE)'!$E$14</f>
        <v>986.16666666666663</v>
      </c>
      <c r="D5920" s="11">
        <f t="shared" si="460"/>
        <v>1883.1666666666665</v>
      </c>
      <c r="E5920" s="9">
        <f>(ROUNDUP(Nebenrechnung_Break_Even!A5920/'Rüstprozess (DE)'!$G$30,0))*'Rüstprozess (DE)'!$G$28</f>
        <v>1016</v>
      </c>
      <c r="F5920" s="10">
        <f>('Rüstprozess (DE)'!$G$12/3600)*A5920*'Rüstprozess (DE)'!$E$14</f>
        <v>2958.5</v>
      </c>
      <c r="G5920" s="11">
        <f t="shared" si="461"/>
        <v>3974.5</v>
      </c>
      <c r="I5920" s="4">
        <f t="shared" si="462"/>
        <v>2091.3333333333335</v>
      </c>
      <c r="J5920" s="4">
        <f t="shared" si="463"/>
        <v>2091.3333333333335</v>
      </c>
      <c r="K5920" s="4">
        <f t="shared" si="464"/>
        <v>5917</v>
      </c>
    </row>
    <row r="5921" spans="1:11" x14ac:dyDescent="0.25">
      <c r="A5921" s="2">
        <v>5918</v>
      </c>
      <c r="B5921" s="9">
        <f>(ROUNDUP(Nebenrechnung_Break_Even!A5921/'Rüstprozess (DE)'!$E$30,0))*'Rüstprozess (DE)'!$E$28</f>
        <v>897</v>
      </c>
      <c r="C5921" s="10">
        <f>('Rüstprozess (DE)'!$E$12/3600)*A5921*'Rüstprozess (DE)'!$E$14</f>
        <v>986.33333333333326</v>
      </c>
      <c r="D5921" s="11">
        <f t="shared" si="460"/>
        <v>1883.3333333333333</v>
      </c>
      <c r="E5921" s="9">
        <f>(ROUNDUP(Nebenrechnung_Break_Even!A5921/'Rüstprozess (DE)'!$G$30,0))*'Rüstprozess (DE)'!$G$28</f>
        <v>1016</v>
      </c>
      <c r="F5921" s="10">
        <f>('Rüstprozess (DE)'!$G$12/3600)*A5921*'Rüstprozess (DE)'!$E$14</f>
        <v>2959.0000000000005</v>
      </c>
      <c r="G5921" s="11">
        <f t="shared" si="461"/>
        <v>3975.0000000000005</v>
      </c>
      <c r="I5921" s="4">
        <f t="shared" si="462"/>
        <v>2091.666666666667</v>
      </c>
      <c r="J5921" s="4">
        <f t="shared" si="463"/>
        <v>2091.666666666667</v>
      </c>
      <c r="K5921" s="4">
        <f t="shared" si="464"/>
        <v>5918</v>
      </c>
    </row>
    <row r="5922" spans="1:11" x14ac:dyDescent="0.25">
      <c r="A5922" s="2">
        <v>5919</v>
      </c>
      <c r="B5922" s="9">
        <f>(ROUNDUP(Nebenrechnung_Break_Even!A5922/'Rüstprozess (DE)'!$E$30,0))*'Rüstprozess (DE)'!$E$28</f>
        <v>897</v>
      </c>
      <c r="C5922" s="10">
        <f>('Rüstprozess (DE)'!$E$12/3600)*A5922*'Rüstprozess (DE)'!$E$14</f>
        <v>986.5</v>
      </c>
      <c r="D5922" s="11">
        <f t="shared" si="460"/>
        <v>1883.5</v>
      </c>
      <c r="E5922" s="9">
        <f>(ROUNDUP(Nebenrechnung_Break_Even!A5922/'Rüstprozess (DE)'!$G$30,0))*'Rüstprozess (DE)'!$G$28</f>
        <v>1016</v>
      </c>
      <c r="F5922" s="10">
        <f>('Rüstprozess (DE)'!$G$12/3600)*A5922*'Rüstprozess (DE)'!$E$14</f>
        <v>2959.5</v>
      </c>
      <c r="G5922" s="11">
        <f t="shared" si="461"/>
        <v>3975.5</v>
      </c>
      <c r="I5922" s="4">
        <f t="shared" si="462"/>
        <v>2092</v>
      </c>
      <c r="J5922" s="4">
        <f t="shared" si="463"/>
        <v>2092</v>
      </c>
      <c r="K5922" s="4">
        <f t="shared" si="464"/>
        <v>5919</v>
      </c>
    </row>
    <row r="5923" spans="1:11" x14ac:dyDescent="0.25">
      <c r="A5923" s="2">
        <v>5920</v>
      </c>
      <c r="B5923" s="9">
        <f>(ROUNDUP(Nebenrechnung_Break_Even!A5923/'Rüstprozess (DE)'!$E$30,0))*'Rüstprozess (DE)'!$E$28</f>
        <v>897</v>
      </c>
      <c r="C5923" s="10">
        <f>('Rüstprozess (DE)'!$E$12/3600)*A5923*'Rüstprozess (DE)'!$E$14</f>
        <v>986.66666666666674</v>
      </c>
      <c r="D5923" s="11">
        <f t="shared" si="460"/>
        <v>1883.6666666666667</v>
      </c>
      <c r="E5923" s="9">
        <f>(ROUNDUP(Nebenrechnung_Break_Even!A5923/'Rüstprozess (DE)'!$G$30,0))*'Rüstprozess (DE)'!$G$28</f>
        <v>1016</v>
      </c>
      <c r="F5923" s="10">
        <f>('Rüstprozess (DE)'!$G$12/3600)*A5923*'Rüstprozess (DE)'!$E$14</f>
        <v>2960</v>
      </c>
      <c r="G5923" s="11">
        <f t="shared" si="461"/>
        <v>3976</v>
      </c>
      <c r="I5923" s="4">
        <f t="shared" si="462"/>
        <v>2092.333333333333</v>
      </c>
      <c r="J5923" s="4">
        <f t="shared" si="463"/>
        <v>2092.333333333333</v>
      </c>
      <c r="K5923" s="4">
        <f t="shared" si="464"/>
        <v>5920</v>
      </c>
    </row>
    <row r="5924" spans="1:11" x14ac:dyDescent="0.25">
      <c r="A5924" s="2">
        <v>5921</v>
      </c>
      <c r="B5924" s="9">
        <f>(ROUNDUP(Nebenrechnung_Break_Even!A5924/'Rüstprozess (DE)'!$E$30,0))*'Rüstprozess (DE)'!$E$28</f>
        <v>897</v>
      </c>
      <c r="C5924" s="10">
        <f>('Rüstprozess (DE)'!$E$12/3600)*A5924*'Rüstprozess (DE)'!$E$14</f>
        <v>986.83333333333337</v>
      </c>
      <c r="D5924" s="11">
        <f t="shared" si="460"/>
        <v>1883.8333333333335</v>
      </c>
      <c r="E5924" s="9">
        <f>(ROUNDUP(Nebenrechnung_Break_Even!A5924/'Rüstprozess (DE)'!$G$30,0))*'Rüstprozess (DE)'!$G$28</f>
        <v>1016</v>
      </c>
      <c r="F5924" s="10">
        <f>('Rüstprozess (DE)'!$G$12/3600)*A5924*'Rüstprozess (DE)'!$E$14</f>
        <v>2960.5</v>
      </c>
      <c r="G5924" s="11">
        <f t="shared" si="461"/>
        <v>3976.5</v>
      </c>
      <c r="I5924" s="4">
        <f t="shared" si="462"/>
        <v>2092.6666666666665</v>
      </c>
      <c r="J5924" s="4">
        <f t="shared" si="463"/>
        <v>2092.6666666666665</v>
      </c>
      <c r="K5924" s="4">
        <f t="shared" si="464"/>
        <v>5921</v>
      </c>
    </row>
    <row r="5925" spans="1:11" x14ac:dyDescent="0.25">
      <c r="A5925" s="2">
        <v>5922</v>
      </c>
      <c r="B5925" s="9">
        <f>(ROUNDUP(Nebenrechnung_Break_Even!A5925/'Rüstprozess (DE)'!$E$30,0))*'Rüstprozess (DE)'!$E$28</f>
        <v>897</v>
      </c>
      <c r="C5925" s="10">
        <f>('Rüstprozess (DE)'!$E$12/3600)*A5925*'Rüstprozess (DE)'!$E$14</f>
        <v>987</v>
      </c>
      <c r="D5925" s="11">
        <f t="shared" si="460"/>
        <v>1884</v>
      </c>
      <c r="E5925" s="9">
        <f>(ROUNDUP(Nebenrechnung_Break_Even!A5925/'Rüstprozess (DE)'!$G$30,0))*'Rüstprozess (DE)'!$G$28</f>
        <v>1016</v>
      </c>
      <c r="F5925" s="10">
        <f>('Rüstprozess (DE)'!$G$12/3600)*A5925*'Rüstprozess (DE)'!$E$14</f>
        <v>2961</v>
      </c>
      <c r="G5925" s="11">
        <f t="shared" si="461"/>
        <v>3977</v>
      </c>
      <c r="I5925" s="4">
        <f t="shared" si="462"/>
        <v>2093</v>
      </c>
      <c r="J5925" s="4">
        <f t="shared" si="463"/>
        <v>2093</v>
      </c>
      <c r="K5925" s="4">
        <f t="shared" si="464"/>
        <v>5922</v>
      </c>
    </row>
    <row r="5926" spans="1:11" x14ac:dyDescent="0.25">
      <c r="A5926" s="2">
        <v>5923</v>
      </c>
      <c r="B5926" s="9">
        <f>(ROUNDUP(Nebenrechnung_Break_Even!A5926/'Rüstprozess (DE)'!$E$30,0))*'Rüstprozess (DE)'!$E$28</f>
        <v>897</v>
      </c>
      <c r="C5926" s="10">
        <f>('Rüstprozess (DE)'!$E$12/3600)*A5926*'Rüstprozess (DE)'!$E$14</f>
        <v>987.16666666666674</v>
      </c>
      <c r="D5926" s="11">
        <f t="shared" si="460"/>
        <v>1884.1666666666667</v>
      </c>
      <c r="E5926" s="9">
        <f>(ROUNDUP(Nebenrechnung_Break_Even!A5926/'Rüstprozess (DE)'!$G$30,0))*'Rüstprozess (DE)'!$G$28</f>
        <v>1016</v>
      </c>
      <c r="F5926" s="10">
        <f>('Rüstprozess (DE)'!$G$12/3600)*A5926*'Rüstprozess (DE)'!$E$14</f>
        <v>2961.5000000000005</v>
      </c>
      <c r="G5926" s="11">
        <f t="shared" si="461"/>
        <v>3977.5000000000005</v>
      </c>
      <c r="I5926" s="4">
        <f t="shared" si="462"/>
        <v>2093.3333333333339</v>
      </c>
      <c r="J5926" s="4">
        <f t="shared" si="463"/>
        <v>2093.3333333333339</v>
      </c>
      <c r="K5926" s="4">
        <f t="shared" si="464"/>
        <v>5923</v>
      </c>
    </row>
    <row r="5927" spans="1:11" x14ac:dyDescent="0.25">
      <c r="A5927" s="2">
        <v>5924</v>
      </c>
      <c r="B5927" s="9">
        <f>(ROUNDUP(Nebenrechnung_Break_Even!A5927/'Rüstprozess (DE)'!$E$30,0))*'Rüstprozess (DE)'!$E$28</f>
        <v>897</v>
      </c>
      <c r="C5927" s="10">
        <f>('Rüstprozess (DE)'!$E$12/3600)*A5927*'Rüstprozess (DE)'!$E$14</f>
        <v>987.33333333333337</v>
      </c>
      <c r="D5927" s="11">
        <f t="shared" si="460"/>
        <v>1884.3333333333335</v>
      </c>
      <c r="E5927" s="9">
        <f>(ROUNDUP(Nebenrechnung_Break_Even!A5927/'Rüstprozess (DE)'!$G$30,0))*'Rüstprozess (DE)'!$G$28</f>
        <v>1016</v>
      </c>
      <c r="F5927" s="10">
        <f>('Rüstprozess (DE)'!$G$12/3600)*A5927*'Rüstprozess (DE)'!$E$14</f>
        <v>2962</v>
      </c>
      <c r="G5927" s="11">
        <f t="shared" si="461"/>
        <v>3978</v>
      </c>
      <c r="I5927" s="4">
        <f t="shared" si="462"/>
        <v>2093.6666666666665</v>
      </c>
      <c r="J5927" s="4">
        <f t="shared" si="463"/>
        <v>2093.6666666666665</v>
      </c>
      <c r="K5927" s="4">
        <f t="shared" si="464"/>
        <v>5924</v>
      </c>
    </row>
    <row r="5928" spans="1:11" x14ac:dyDescent="0.25">
      <c r="A5928" s="2">
        <v>5925</v>
      </c>
      <c r="B5928" s="9">
        <f>(ROUNDUP(Nebenrechnung_Break_Even!A5928/'Rüstprozess (DE)'!$E$30,0))*'Rüstprozess (DE)'!$E$28</f>
        <v>897</v>
      </c>
      <c r="C5928" s="10">
        <f>('Rüstprozess (DE)'!$E$12/3600)*A5928*'Rüstprozess (DE)'!$E$14</f>
        <v>987.5</v>
      </c>
      <c r="D5928" s="11">
        <f t="shared" si="460"/>
        <v>1884.5</v>
      </c>
      <c r="E5928" s="9">
        <f>(ROUNDUP(Nebenrechnung_Break_Even!A5928/'Rüstprozess (DE)'!$G$30,0))*'Rüstprozess (DE)'!$G$28</f>
        <v>1016</v>
      </c>
      <c r="F5928" s="10">
        <f>('Rüstprozess (DE)'!$G$12/3600)*A5928*'Rüstprozess (DE)'!$E$14</f>
        <v>2962.5</v>
      </c>
      <c r="G5928" s="11">
        <f t="shared" si="461"/>
        <v>3978.5</v>
      </c>
      <c r="I5928" s="4">
        <f t="shared" si="462"/>
        <v>2094</v>
      </c>
      <c r="J5928" s="4">
        <f t="shared" si="463"/>
        <v>2094</v>
      </c>
      <c r="K5928" s="4">
        <f t="shared" si="464"/>
        <v>5925</v>
      </c>
    </row>
    <row r="5929" spans="1:11" x14ac:dyDescent="0.25">
      <c r="A5929" s="2">
        <v>5926</v>
      </c>
      <c r="B5929" s="9">
        <f>(ROUNDUP(Nebenrechnung_Break_Even!A5929/'Rüstprozess (DE)'!$E$30,0))*'Rüstprozess (DE)'!$E$28</f>
        <v>897</v>
      </c>
      <c r="C5929" s="10">
        <f>('Rüstprozess (DE)'!$E$12/3600)*A5929*'Rüstprozess (DE)'!$E$14</f>
        <v>987.66666666666663</v>
      </c>
      <c r="D5929" s="11">
        <f t="shared" si="460"/>
        <v>1884.6666666666665</v>
      </c>
      <c r="E5929" s="9">
        <f>(ROUNDUP(Nebenrechnung_Break_Even!A5929/'Rüstprozess (DE)'!$G$30,0))*'Rüstprozess (DE)'!$G$28</f>
        <v>1016</v>
      </c>
      <c r="F5929" s="10">
        <f>('Rüstprozess (DE)'!$G$12/3600)*A5929*'Rüstprozess (DE)'!$E$14</f>
        <v>2963</v>
      </c>
      <c r="G5929" s="11">
        <f t="shared" si="461"/>
        <v>3979</v>
      </c>
      <c r="I5929" s="4">
        <f t="shared" si="462"/>
        <v>2094.3333333333335</v>
      </c>
      <c r="J5929" s="4">
        <f t="shared" si="463"/>
        <v>2094.3333333333335</v>
      </c>
      <c r="K5929" s="4">
        <f t="shared" si="464"/>
        <v>5926</v>
      </c>
    </row>
    <row r="5930" spans="1:11" x14ac:dyDescent="0.25">
      <c r="A5930" s="2">
        <v>5927</v>
      </c>
      <c r="B5930" s="9">
        <f>(ROUNDUP(Nebenrechnung_Break_Even!A5930/'Rüstprozess (DE)'!$E$30,0))*'Rüstprozess (DE)'!$E$28</f>
        <v>897</v>
      </c>
      <c r="C5930" s="10">
        <f>('Rüstprozess (DE)'!$E$12/3600)*A5930*'Rüstprozess (DE)'!$E$14</f>
        <v>987.83333333333326</v>
      </c>
      <c r="D5930" s="11">
        <f t="shared" si="460"/>
        <v>1884.8333333333333</v>
      </c>
      <c r="E5930" s="9">
        <f>(ROUNDUP(Nebenrechnung_Break_Even!A5930/'Rüstprozess (DE)'!$G$30,0))*'Rüstprozess (DE)'!$G$28</f>
        <v>1016</v>
      </c>
      <c r="F5930" s="10">
        <f>('Rüstprozess (DE)'!$G$12/3600)*A5930*'Rüstprozess (DE)'!$E$14</f>
        <v>2963.5</v>
      </c>
      <c r="G5930" s="11">
        <f t="shared" si="461"/>
        <v>3979.5</v>
      </c>
      <c r="I5930" s="4">
        <f t="shared" si="462"/>
        <v>2094.666666666667</v>
      </c>
      <c r="J5930" s="4">
        <f t="shared" si="463"/>
        <v>2094.666666666667</v>
      </c>
      <c r="K5930" s="4">
        <f t="shared" si="464"/>
        <v>5927</v>
      </c>
    </row>
    <row r="5931" spans="1:11" x14ac:dyDescent="0.25">
      <c r="A5931" s="2">
        <v>5928</v>
      </c>
      <c r="B5931" s="9">
        <f>(ROUNDUP(Nebenrechnung_Break_Even!A5931/'Rüstprozess (DE)'!$E$30,0))*'Rüstprozess (DE)'!$E$28</f>
        <v>897</v>
      </c>
      <c r="C5931" s="10">
        <f>('Rüstprozess (DE)'!$E$12/3600)*A5931*'Rüstprozess (DE)'!$E$14</f>
        <v>988</v>
      </c>
      <c r="D5931" s="11">
        <f t="shared" si="460"/>
        <v>1885</v>
      </c>
      <c r="E5931" s="9">
        <f>(ROUNDUP(Nebenrechnung_Break_Even!A5931/'Rüstprozess (DE)'!$G$30,0))*'Rüstprozess (DE)'!$G$28</f>
        <v>1016</v>
      </c>
      <c r="F5931" s="10">
        <f>('Rüstprozess (DE)'!$G$12/3600)*A5931*'Rüstprozess (DE)'!$E$14</f>
        <v>2964.0000000000005</v>
      </c>
      <c r="G5931" s="11">
        <f t="shared" si="461"/>
        <v>3980.0000000000005</v>
      </c>
      <c r="I5931" s="4">
        <f t="shared" si="462"/>
        <v>2095.0000000000005</v>
      </c>
      <c r="J5931" s="4">
        <f t="shared" si="463"/>
        <v>2095.0000000000005</v>
      </c>
      <c r="K5931" s="4">
        <f t="shared" si="464"/>
        <v>5928</v>
      </c>
    </row>
    <row r="5932" spans="1:11" x14ac:dyDescent="0.25">
      <c r="A5932" s="2">
        <v>5929</v>
      </c>
      <c r="B5932" s="9">
        <f>(ROUNDUP(Nebenrechnung_Break_Even!A5932/'Rüstprozess (DE)'!$E$30,0))*'Rüstprozess (DE)'!$E$28</f>
        <v>897</v>
      </c>
      <c r="C5932" s="10">
        <f>('Rüstprozess (DE)'!$E$12/3600)*A5932*'Rüstprozess (DE)'!$E$14</f>
        <v>988.16666666666663</v>
      </c>
      <c r="D5932" s="11">
        <f t="shared" si="460"/>
        <v>1885.1666666666665</v>
      </c>
      <c r="E5932" s="9">
        <f>(ROUNDUP(Nebenrechnung_Break_Even!A5932/'Rüstprozess (DE)'!$G$30,0))*'Rüstprozess (DE)'!$G$28</f>
        <v>1016</v>
      </c>
      <c r="F5932" s="10">
        <f>('Rüstprozess (DE)'!$G$12/3600)*A5932*'Rüstprozess (DE)'!$E$14</f>
        <v>2964.5</v>
      </c>
      <c r="G5932" s="11">
        <f t="shared" si="461"/>
        <v>3980.5</v>
      </c>
      <c r="I5932" s="4">
        <f t="shared" si="462"/>
        <v>2095.3333333333335</v>
      </c>
      <c r="J5932" s="4">
        <f t="shared" si="463"/>
        <v>2095.3333333333335</v>
      </c>
      <c r="K5932" s="4">
        <f t="shared" si="464"/>
        <v>5929</v>
      </c>
    </row>
    <row r="5933" spans="1:11" x14ac:dyDescent="0.25">
      <c r="A5933" s="2">
        <v>5930</v>
      </c>
      <c r="B5933" s="9">
        <f>(ROUNDUP(Nebenrechnung_Break_Even!A5933/'Rüstprozess (DE)'!$E$30,0))*'Rüstprozess (DE)'!$E$28</f>
        <v>897</v>
      </c>
      <c r="C5933" s="10">
        <f>('Rüstprozess (DE)'!$E$12/3600)*A5933*'Rüstprozess (DE)'!$E$14</f>
        <v>988.33333333333326</v>
      </c>
      <c r="D5933" s="11">
        <f t="shared" si="460"/>
        <v>1885.3333333333333</v>
      </c>
      <c r="E5933" s="9">
        <f>(ROUNDUP(Nebenrechnung_Break_Even!A5933/'Rüstprozess (DE)'!$G$30,0))*'Rüstprozess (DE)'!$G$28</f>
        <v>1016</v>
      </c>
      <c r="F5933" s="10">
        <f>('Rüstprozess (DE)'!$G$12/3600)*A5933*'Rüstprozess (DE)'!$E$14</f>
        <v>2965</v>
      </c>
      <c r="G5933" s="11">
        <f t="shared" si="461"/>
        <v>3981</v>
      </c>
      <c r="I5933" s="4">
        <f t="shared" si="462"/>
        <v>2095.666666666667</v>
      </c>
      <c r="J5933" s="4">
        <f t="shared" si="463"/>
        <v>2095.666666666667</v>
      </c>
      <c r="K5933" s="4">
        <f t="shared" si="464"/>
        <v>5930</v>
      </c>
    </row>
    <row r="5934" spans="1:11" x14ac:dyDescent="0.25">
      <c r="A5934" s="2">
        <v>5931</v>
      </c>
      <c r="B5934" s="9">
        <f>(ROUNDUP(Nebenrechnung_Break_Even!A5934/'Rüstprozess (DE)'!$E$30,0))*'Rüstprozess (DE)'!$E$28</f>
        <v>897</v>
      </c>
      <c r="C5934" s="10">
        <f>('Rüstprozess (DE)'!$E$12/3600)*A5934*'Rüstprozess (DE)'!$E$14</f>
        <v>988.5</v>
      </c>
      <c r="D5934" s="11">
        <f t="shared" si="460"/>
        <v>1885.5</v>
      </c>
      <c r="E5934" s="9">
        <f>(ROUNDUP(Nebenrechnung_Break_Even!A5934/'Rüstprozess (DE)'!$G$30,0))*'Rüstprozess (DE)'!$G$28</f>
        <v>1016</v>
      </c>
      <c r="F5934" s="10">
        <f>('Rüstprozess (DE)'!$G$12/3600)*A5934*'Rüstprozess (DE)'!$E$14</f>
        <v>2965.5</v>
      </c>
      <c r="G5934" s="11">
        <f t="shared" si="461"/>
        <v>3981.5</v>
      </c>
      <c r="I5934" s="4">
        <f t="shared" si="462"/>
        <v>2096</v>
      </c>
      <c r="J5934" s="4">
        <f t="shared" si="463"/>
        <v>2096</v>
      </c>
      <c r="K5934" s="4">
        <f t="shared" si="464"/>
        <v>5931</v>
      </c>
    </row>
    <row r="5935" spans="1:11" x14ac:dyDescent="0.25">
      <c r="A5935" s="2">
        <v>5932</v>
      </c>
      <c r="B5935" s="9">
        <f>(ROUNDUP(Nebenrechnung_Break_Even!A5935/'Rüstprozess (DE)'!$E$30,0))*'Rüstprozess (DE)'!$E$28</f>
        <v>897</v>
      </c>
      <c r="C5935" s="10">
        <f>('Rüstprozess (DE)'!$E$12/3600)*A5935*'Rüstprozess (DE)'!$E$14</f>
        <v>988.66666666666663</v>
      </c>
      <c r="D5935" s="11">
        <f t="shared" si="460"/>
        <v>1885.6666666666665</v>
      </c>
      <c r="E5935" s="9">
        <f>(ROUNDUP(Nebenrechnung_Break_Even!A5935/'Rüstprozess (DE)'!$G$30,0))*'Rüstprozess (DE)'!$G$28</f>
        <v>1016</v>
      </c>
      <c r="F5935" s="10">
        <f>('Rüstprozess (DE)'!$G$12/3600)*A5935*'Rüstprozess (DE)'!$E$14</f>
        <v>2966</v>
      </c>
      <c r="G5935" s="11">
        <f t="shared" si="461"/>
        <v>3982</v>
      </c>
      <c r="I5935" s="4">
        <f t="shared" si="462"/>
        <v>2096.3333333333335</v>
      </c>
      <c r="J5935" s="4">
        <f t="shared" si="463"/>
        <v>2096.3333333333335</v>
      </c>
      <c r="K5935" s="4">
        <f t="shared" si="464"/>
        <v>5932</v>
      </c>
    </row>
    <row r="5936" spans="1:11" x14ac:dyDescent="0.25">
      <c r="A5936" s="2">
        <v>5933</v>
      </c>
      <c r="B5936" s="9">
        <f>(ROUNDUP(Nebenrechnung_Break_Even!A5936/'Rüstprozess (DE)'!$E$30,0))*'Rüstprozess (DE)'!$E$28</f>
        <v>897</v>
      </c>
      <c r="C5936" s="10">
        <f>('Rüstprozess (DE)'!$E$12/3600)*A5936*'Rüstprozess (DE)'!$E$14</f>
        <v>988.83333333333326</v>
      </c>
      <c r="D5936" s="11">
        <f t="shared" si="460"/>
        <v>1885.8333333333333</v>
      </c>
      <c r="E5936" s="9">
        <f>(ROUNDUP(Nebenrechnung_Break_Even!A5936/'Rüstprozess (DE)'!$G$30,0))*'Rüstprozess (DE)'!$G$28</f>
        <v>1016</v>
      </c>
      <c r="F5936" s="10">
        <f>('Rüstprozess (DE)'!$G$12/3600)*A5936*'Rüstprozess (DE)'!$E$14</f>
        <v>2966.5000000000005</v>
      </c>
      <c r="G5936" s="11">
        <f t="shared" si="461"/>
        <v>3982.5000000000005</v>
      </c>
      <c r="I5936" s="4">
        <f t="shared" si="462"/>
        <v>2096.666666666667</v>
      </c>
      <c r="J5936" s="4">
        <f t="shared" si="463"/>
        <v>2096.666666666667</v>
      </c>
      <c r="K5936" s="4">
        <f t="shared" si="464"/>
        <v>5933</v>
      </c>
    </row>
    <row r="5937" spans="1:11" x14ac:dyDescent="0.25">
      <c r="A5937" s="2">
        <v>5934</v>
      </c>
      <c r="B5937" s="9">
        <f>(ROUNDUP(Nebenrechnung_Break_Even!A5937/'Rüstprozess (DE)'!$E$30,0))*'Rüstprozess (DE)'!$E$28</f>
        <v>897</v>
      </c>
      <c r="C5937" s="10">
        <f>('Rüstprozess (DE)'!$E$12/3600)*A5937*'Rüstprozess (DE)'!$E$14</f>
        <v>989</v>
      </c>
      <c r="D5937" s="11">
        <f t="shared" si="460"/>
        <v>1886</v>
      </c>
      <c r="E5937" s="9">
        <f>(ROUNDUP(Nebenrechnung_Break_Even!A5937/'Rüstprozess (DE)'!$G$30,0))*'Rüstprozess (DE)'!$G$28</f>
        <v>1016</v>
      </c>
      <c r="F5937" s="10">
        <f>('Rüstprozess (DE)'!$G$12/3600)*A5937*'Rüstprozess (DE)'!$E$14</f>
        <v>2967</v>
      </c>
      <c r="G5937" s="11">
        <f t="shared" si="461"/>
        <v>3983</v>
      </c>
      <c r="I5937" s="4">
        <f t="shared" si="462"/>
        <v>2097</v>
      </c>
      <c r="J5937" s="4">
        <f t="shared" si="463"/>
        <v>2097</v>
      </c>
      <c r="K5937" s="4">
        <f t="shared" si="464"/>
        <v>5934</v>
      </c>
    </row>
    <row r="5938" spans="1:11" x14ac:dyDescent="0.25">
      <c r="A5938" s="2">
        <v>5935</v>
      </c>
      <c r="B5938" s="9">
        <f>(ROUNDUP(Nebenrechnung_Break_Even!A5938/'Rüstprozess (DE)'!$E$30,0))*'Rüstprozess (DE)'!$E$28</f>
        <v>897</v>
      </c>
      <c r="C5938" s="10">
        <f>('Rüstprozess (DE)'!$E$12/3600)*A5938*'Rüstprozess (DE)'!$E$14</f>
        <v>989.16666666666674</v>
      </c>
      <c r="D5938" s="11">
        <f t="shared" si="460"/>
        <v>1886.1666666666667</v>
      </c>
      <c r="E5938" s="9">
        <f>(ROUNDUP(Nebenrechnung_Break_Even!A5938/'Rüstprozess (DE)'!$G$30,0))*'Rüstprozess (DE)'!$G$28</f>
        <v>1016</v>
      </c>
      <c r="F5938" s="10">
        <f>('Rüstprozess (DE)'!$G$12/3600)*A5938*'Rüstprozess (DE)'!$E$14</f>
        <v>2967.5</v>
      </c>
      <c r="G5938" s="11">
        <f t="shared" si="461"/>
        <v>3983.5</v>
      </c>
      <c r="I5938" s="4">
        <f t="shared" si="462"/>
        <v>2097.333333333333</v>
      </c>
      <c r="J5938" s="4">
        <f t="shared" si="463"/>
        <v>2097.333333333333</v>
      </c>
      <c r="K5938" s="4">
        <f t="shared" si="464"/>
        <v>5935</v>
      </c>
    </row>
    <row r="5939" spans="1:11" x14ac:dyDescent="0.25">
      <c r="A5939" s="2">
        <v>5936</v>
      </c>
      <c r="B5939" s="9">
        <f>(ROUNDUP(Nebenrechnung_Break_Even!A5939/'Rüstprozess (DE)'!$E$30,0))*'Rüstprozess (DE)'!$E$28</f>
        <v>897</v>
      </c>
      <c r="C5939" s="10">
        <f>('Rüstprozess (DE)'!$E$12/3600)*A5939*'Rüstprozess (DE)'!$E$14</f>
        <v>989.33333333333337</v>
      </c>
      <c r="D5939" s="11">
        <f t="shared" si="460"/>
        <v>1886.3333333333335</v>
      </c>
      <c r="E5939" s="9">
        <f>(ROUNDUP(Nebenrechnung_Break_Even!A5939/'Rüstprozess (DE)'!$G$30,0))*'Rüstprozess (DE)'!$G$28</f>
        <v>1016</v>
      </c>
      <c r="F5939" s="10">
        <f>('Rüstprozess (DE)'!$G$12/3600)*A5939*'Rüstprozess (DE)'!$E$14</f>
        <v>2968</v>
      </c>
      <c r="G5939" s="11">
        <f t="shared" si="461"/>
        <v>3984</v>
      </c>
      <c r="I5939" s="4">
        <f t="shared" si="462"/>
        <v>2097.6666666666665</v>
      </c>
      <c r="J5939" s="4">
        <f t="shared" si="463"/>
        <v>2097.6666666666665</v>
      </c>
      <c r="K5939" s="4">
        <f t="shared" si="464"/>
        <v>5936</v>
      </c>
    </row>
    <row r="5940" spans="1:11" x14ac:dyDescent="0.25">
      <c r="A5940" s="2">
        <v>5937</v>
      </c>
      <c r="B5940" s="9">
        <f>(ROUNDUP(Nebenrechnung_Break_Even!A5940/'Rüstprozess (DE)'!$E$30,0))*'Rüstprozess (DE)'!$E$28</f>
        <v>897</v>
      </c>
      <c r="C5940" s="10">
        <f>('Rüstprozess (DE)'!$E$12/3600)*A5940*'Rüstprozess (DE)'!$E$14</f>
        <v>989.5</v>
      </c>
      <c r="D5940" s="11">
        <f t="shared" si="460"/>
        <v>1886.5</v>
      </c>
      <c r="E5940" s="9">
        <f>(ROUNDUP(Nebenrechnung_Break_Even!A5940/'Rüstprozess (DE)'!$G$30,0))*'Rüstprozess (DE)'!$G$28</f>
        <v>1016</v>
      </c>
      <c r="F5940" s="10">
        <f>('Rüstprozess (DE)'!$G$12/3600)*A5940*'Rüstprozess (DE)'!$E$14</f>
        <v>2968.5</v>
      </c>
      <c r="G5940" s="11">
        <f t="shared" si="461"/>
        <v>3984.5</v>
      </c>
      <c r="I5940" s="4">
        <f t="shared" si="462"/>
        <v>2098</v>
      </c>
      <c r="J5940" s="4">
        <f t="shared" si="463"/>
        <v>2098</v>
      </c>
      <c r="K5940" s="4">
        <f t="shared" si="464"/>
        <v>5937</v>
      </c>
    </row>
    <row r="5941" spans="1:11" x14ac:dyDescent="0.25">
      <c r="A5941" s="2">
        <v>5938</v>
      </c>
      <c r="B5941" s="9">
        <f>(ROUNDUP(Nebenrechnung_Break_Even!A5941/'Rüstprozess (DE)'!$E$30,0))*'Rüstprozess (DE)'!$E$28</f>
        <v>897</v>
      </c>
      <c r="C5941" s="10">
        <f>('Rüstprozess (DE)'!$E$12/3600)*A5941*'Rüstprozess (DE)'!$E$14</f>
        <v>989.66666666666674</v>
      </c>
      <c r="D5941" s="11">
        <f t="shared" si="460"/>
        <v>1886.6666666666667</v>
      </c>
      <c r="E5941" s="9">
        <f>(ROUNDUP(Nebenrechnung_Break_Even!A5941/'Rüstprozess (DE)'!$G$30,0))*'Rüstprozess (DE)'!$G$28</f>
        <v>1016</v>
      </c>
      <c r="F5941" s="10">
        <f>('Rüstprozess (DE)'!$G$12/3600)*A5941*'Rüstprozess (DE)'!$E$14</f>
        <v>2969.0000000000005</v>
      </c>
      <c r="G5941" s="11">
        <f t="shared" si="461"/>
        <v>3985.0000000000005</v>
      </c>
      <c r="I5941" s="4">
        <f t="shared" si="462"/>
        <v>2098.3333333333339</v>
      </c>
      <c r="J5941" s="4">
        <f t="shared" si="463"/>
        <v>2098.3333333333339</v>
      </c>
      <c r="K5941" s="4">
        <f t="shared" si="464"/>
        <v>5938</v>
      </c>
    </row>
    <row r="5942" spans="1:11" x14ac:dyDescent="0.25">
      <c r="A5942" s="2">
        <v>5939</v>
      </c>
      <c r="B5942" s="9">
        <f>(ROUNDUP(Nebenrechnung_Break_Even!A5942/'Rüstprozess (DE)'!$E$30,0))*'Rüstprozess (DE)'!$E$28</f>
        <v>897</v>
      </c>
      <c r="C5942" s="10">
        <f>('Rüstprozess (DE)'!$E$12/3600)*A5942*'Rüstprozess (DE)'!$E$14</f>
        <v>989.83333333333337</v>
      </c>
      <c r="D5942" s="11">
        <f t="shared" si="460"/>
        <v>1886.8333333333335</v>
      </c>
      <c r="E5942" s="9">
        <f>(ROUNDUP(Nebenrechnung_Break_Even!A5942/'Rüstprozess (DE)'!$G$30,0))*'Rüstprozess (DE)'!$G$28</f>
        <v>1016</v>
      </c>
      <c r="F5942" s="10">
        <f>('Rüstprozess (DE)'!$G$12/3600)*A5942*'Rüstprozess (DE)'!$E$14</f>
        <v>2969.5</v>
      </c>
      <c r="G5942" s="11">
        <f t="shared" si="461"/>
        <v>3985.5</v>
      </c>
      <c r="I5942" s="4">
        <f t="shared" si="462"/>
        <v>2098.6666666666665</v>
      </c>
      <c r="J5942" s="4">
        <f t="shared" si="463"/>
        <v>2098.6666666666665</v>
      </c>
      <c r="K5942" s="4">
        <f t="shared" si="464"/>
        <v>5939</v>
      </c>
    </row>
    <row r="5943" spans="1:11" x14ac:dyDescent="0.25">
      <c r="A5943" s="2">
        <v>5940</v>
      </c>
      <c r="B5943" s="9">
        <f>(ROUNDUP(Nebenrechnung_Break_Even!A5943/'Rüstprozess (DE)'!$E$30,0))*'Rüstprozess (DE)'!$E$28</f>
        <v>897</v>
      </c>
      <c r="C5943" s="10">
        <f>('Rüstprozess (DE)'!$E$12/3600)*A5943*'Rüstprozess (DE)'!$E$14</f>
        <v>990</v>
      </c>
      <c r="D5943" s="11">
        <f t="shared" si="460"/>
        <v>1887</v>
      </c>
      <c r="E5943" s="9">
        <f>(ROUNDUP(Nebenrechnung_Break_Even!A5943/'Rüstprozess (DE)'!$G$30,0))*'Rüstprozess (DE)'!$G$28</f>
        <v>1016</v>
      </c>
      <c r="F5943" s="10">
        <f>('Rüstprozess (DE)'!$G$12/3600)*A5943*'Rüstprozess (DE)'!$E$14</f>
        <v>2970</v>
      </c>
      <c r="G5943" s="11">
        <f t="shared" si="461"/>
        <v>3986</v>
      </c>
      <c r="I5943" s="4">
        <f t="shared" si="462"/>
        <v>2099</v>
      </c>
      <c r="J5943" s="4">
        <f t="shared" si="463"/>
        <v>2099</v>
      </c>
      <c r="K5943" s="4">
        <f t="shared" si="464"/>
        <v>5940</v>
      </c>
    </row>
    <row r="5944" spans="1:11" x14ac:dyDescent="0.25">
      <c r="A5944" s="2">
        <v>5941</v>
      </c>
      <c r="B5944" s="9">
        <f>(ROUNDUP(Nebenrechnung_Break_Even!A5944/'Rüstprozess (DE)'!$E$30,0))*'Rüstprozess (DE)'!$E$28</f>
        <v>897</v>
      </c>
      <c r="C5944" s="10">
        <f>('Rüstprozess (DE)'!$E$12/3600)*A5944*'Rüstprozess (DE)'!$E$14</f>
        <v>990.16666666666663</v>
      </c>
      <c r="D5944" s="11">
        <f t="shared" si="460"/>
        <v>1887.1666666666665</v>
      </c>
      <c r="E5944" s="9">
        <f>(ROUNDUP(Nebenrechnung_Break_Even!A5944/'Rüstprozess (DE)'!$G$30,0))*'Rüstprozess (DE)'!$G$28</f>
        <v>1016</v>
      </c>
      <c r="F5944" s="10">
        <f>('Rüstprozess (DE)'!$G$12/3600)*A5944*'Rüstprozess (DE)'!$E$14</f>
        <v>2970.5</v>
      </c>
      <c r="G5944" s="11">
        <f t="shared" si="461"/>
        <v>3986.5</v>
      </c>
      <c r="I5944" s="4">
        <f t="shared" si="462"/>
        <v>2099.3333333333335</v>
      </c>
      <c r="J5944" s="4">
        <f t="shared" si="463"/>
        <v>2099.3333333333335</v>
      </c>
      <c r="K5944" s="4">
        <f t="shared" si="464"/>
        <v>5941</v>
      </c>
    </row>
    <row r="5945" spans="1:11" x14ac:dyDescent="0.25">
      <c r="A5945" s="2">
        <v>5942</v>
      </c>
      <c r="B5945" s="9">
        <f>(ROUNDUP(Nebenrechnung_Break_Even!A5945/'Rüstprozess (DE)'!$E$30,0))*'Rüstprozess (DE)'!$E$28</f>
        <v>897</v>
      </c>
      <c r="C5945" s="10">
        <f>('Rüstprozess (DE)'!$E$12/3600)*A5945*'Rüstprozess (DE)'!$E$14</f>
        <v>990.33333333333326</v>
      </c>
      <c r="D5945" s="11">
        <f t="shared" si="460"/>
        <v>1887.3333333333333</v>
      </c>
      <c r="E5945" s="9">
        <f>(ROUNDUP(Nebenrechnung_Break_Even!A5945/'Rüstprozess (DE)'!$G$30,0))*'Rüstprozess (DE)'!$G$28</f>
        <v>1016</v>
      </c>
      <c r="F5945" s="10">
        <f>('Rüstprozess (DE)'!$G$12/3600)*A5945*'Rüstprozess (DE)'!$E$14</f>
        <v>2971</v>
      </c>
      <c r="G5945" s="11">
        <f t="shared" si="461"/>
        <v>3987</v>
      </c>
      <c r="I5945" s="4">
        <f t="shared" si="462"/>
        <v>2099.666666666667</v>
      </c>
      <c r="J5945" s="4">
        <f t="shared" si="463"/>
        <v>2099.666666666667</v>
      </c>
      <c r="K5945" s="4">
        <f t="shared" si="464"/>
        <v>5942</v>
      </c>
    </row>
    <row r="5946" spans="1:11" x14ac:dyDescent="0.25">
      <c r="A5946" s="2">
        <v>5943</v>
      </c>
      <c r="B5946" s="9">
        <f>(ROUNDUP(Nebenrechnung_Break_Even!A5946/'Rüstprozess (DE)'!$E$30,0))*'Rüstprozess (DE)'!$E$28</f>
        <v>897</v>
      </c>
      <c r="C5946" s="10">
        <f>('Rüstprozess (DE)'!$E$12/3600)*A5946*'Rüstprozess (DE)'!$E$14</f>
        <v>990.5</v>
      </c>
      <c r="D5946" s="11">
        <f t="shared" si="460"/>
        <v>1887.5</v>
      </c>
      <c r="E5946" s="9">
        <f>(ROUNDUP(Nebenrechnung_Break_Even!A5946/'Rüstprozess (DE)'!$G$30,0))*'Rüstprozess (DE)'!$G$28</f>
        <v>1016</v>
      </c>
      <c r="F5946" s="10">
        <f>('Rüstprozess (DE)'!$G$12/3600)*A5946*'Rüstprozess (DE)'!$E$14</f>
        <v>2971.5000000000005</v>
      </c>
      <c r="G5946" s="11">
        <f t="shared" si="461"/>
        <v>3987.5000000000005</v>
      </c>
      <c r="I5946" s="4">
        <f t="shared" si="462"/>
        <v>2100.0000000000005</v>
      </c>
      <c r="J5946" s="4">
        <f t="shared" si="463"/>
        <v>2100.0000000000005</v>
      </c>
      <c r="K5946" s="4">
        <f t="shared" si="464"/>
        <v>5943</v>
      </c>
    </row>
    <row r="5947" spans="1:11" x14ac:dyDescent="0.25">
      <c r="A5947" s="2">
        <v>5944</v>
      </c>
      <c r="B5947" s="9">
        <f>(ROUNDUP(Nebenrechnung_Break_Even!A5947/'Rüstprozess (DE)'!$E$30,0))*'Rüstprozess (DE)'!$E$28</f>
        <v>897</v>
      </c>
      <c r="C5947" s="10">
        <f>('Rüstprozess (DE)'!$E$12/3600)*A5947*'Rüstprozess (DE)'!$E$14</f>
        <v>990.66666666666663</v>
      </c>
      <c r="D5947" s="11">
        <f t="shared" si="460"/>
        <v>1887.6666666666665</v>
      </c>
      <c r="E5947" s="9">
        <f>(ROUNDUP(Nebenrechnung_Break_Even!A5947/'Rüstprozess (DE)'!$G$30,0))*'Rüstprozess (DE)'!$G$28</f>
        <v>1016</v>
      </c>
      <c r="F5947" s="10">
        <f>('Rüstprozess (DE)'!$G$12/3600)*A5947*'Rüstprozess (DE)'!$E$14</f>
        <v>2972</v>
      </c>
      <c r="G5947" s="11">
        <f t="shared" si="461"/>
        <v>3988</v>
      </c>
      <c r="I5947" s="4">
        <f t="shared" si="462"/>
        <v>2100.3333333333335</v>
      </c>
      <c r="J5947" s="4">
        <f t="shared" si="463"/>
        <v>2100.3333333333335</v>
      </c>
      <c r="K5947" s="4">
        <f t="shared" si="464"/>
        <v>5944</v>
      </c>
    </row>
    <row r="5948" spans="1:11" x14ac:dyDescent="0.25">
      <c r="A5948" s="2">
        <v>5945</v>
      </c>
      <c r="B5948" s="9">
        <f>(ROUNDUP(Nebenrechnung_Break_Even!A5948/'Rüstprozess (DE)'!$E$30,0))*'Rüstprozess (DE)'!$E$28</f>
        <v>897</v>
      </c>
      <c r="C5948" s="10">
        <f>('Rüstprozess (DE)'!$E$12/3600)*A5948*'Rüstprozess (DE)'!$E$14</f>
        <v>990.83333333333326</v>
      </c>
      <c r="D5948" s="11">
        <f t="shared" si="460"/>
        <v>1887.8333333333333</v>
      </c>
      <c r="E5948" s="9">
        <f>(ROUNDUP(Nebenrechnung_Break_Even!A5948/'Rüstprozess (DE)'!$G$30,0))*'Rüstprozess (DE)'!$G$28</f>
        <v>1016</v>
      </c>
      <c r="F5948" s="10">
        <f>('Rüstprozess (DE)'!$G$12/3600)*A5948*'Rüstprozess (DE)'!$E$14</f>
        <v>2972.5</v>
      </c>
      <c r="G5948" s="11">
        <f t="shared" si="461"/>
        <v>3988.5</v>
      </c>
      <c r="I5948" s="4">
        <f t="shared" si="462"/>
        <v>2100.666666666667</v>
      </c>
      <c r="J5948" s="4">
        <f t="shared" si="463"/>
        <v>2100.666666666667</v>
      </c>
      <c r="K5948" s="4">
        <f t="shared" si="464"/>
        <v>5945</v>
      </c>
    </row>
    <row r="5949" spans="1:11" x14ac:dyDescent="0.25">
      <c r="A5949" s="2">
        <v>5946</v>
      </c>
      <c r="B5949" s="9">
        <f>(ROUNDUP(Nebenrechnung_Break_Even!A5949/'Rüstprozess (DE)'!$E$30,0))*'Rüstprozess (DE)'!$E$28</f>
        <v>897</v>
      </c>
      <c r="C5949" s="10">
        <f>('Rüstprozess (DE)'!$E$12/3600)*A5949*'Rüstprozess (DE)'!$E$14</f>
        <v>991</v>
      </c>
      <c r="D5949" s="11">
        <f t="shared" si="460"/>
        <v>1888</v>
      </c>
      <c r="E5949" s="9">
        <f>(ROUNDUP(Nebenrechnung_Break_Even!A5949/'Rüstprozess (DE)'!$G$30,0))*'Rüstprozess (DE)'!$G$28</f>
        <v>1016</v>
      </c>
      <c r="F5949" s="10">
        <f>('Rüstprozess (DE)'!$G$12/3600)*A5949*'Rüstprozess (DE)'!$E$14</f>
        <v>2973</v>
      </c>
      <c r="G5949" s="11">
        <f t="shared" si="461"/>
        <v>3989</v>
      </c>
      <c r="I5949" s="4">
        <f t="shared" si="462"/>
        <v>2101</v>
      </c>
      <c r="J5949" s="4">
        <f t="shared" si="463"/>
        <v>2101</v>
      </c>
      <c r="K5949" s="4">
        <f t="shared" si="464"/>
        <v>5946</v>
      </c>
    </row>
    <row r="5950" spans="1:11" x14ac:dyDescent="0.25">
      <c r="A5950" s="2">
        <v>5947</v>
      </c>
      <c r="B5950" s="9">
        <f>(ROUNDUP(Nebenrechnung_Break_Even!A5950/'Rüstprozess (DE)'!$E$30,0))*'Rüstprozess (DE)'!$E$28</f>
        <v>897</v>
      </c>
      <c r="C5950" s="10">
        <f>('Rüstprozess (DE)'!$E$12/3600)*A5950*'Rüstprozess (DE)'!$E$14</f>
        <v>991.16666666666663</v>
      </c>
      <c r="D5950" s="11">
        <f t="shared" si="460"/>
        <v>1888.1666666666665</v>
      </c>
      <c r="E5950" s="9">
        <f>(ROUNDUP(Nebenrechnung_Break_Even!A5950/'Rüstprozess (DE)'!$G$30,0))*'Rüstprozess (DE)'!$G$28</f>
        <v>1016</v>
      </c>
      <c r="F5950" s="10">
        <f>('Rüstprozess (DE)'!$G$12/3600)*A5950*'Rüstprozess (DE)'!$E$14</f>
        <v>2973.5</v>
      </c>
      <c r="G5950" s="11">
        <f t="shared" si="461"/>
        <v>3989.5</v>
      </c>
      <c r="I5950" s="4">
        <f t="shared" si="462"/>
        <v>2101.3333333333335</v>
      </c>
      <c r="J5950" s="4">
        <f t="shared" si="463"/>
        <v>2101.3333333333335</v>
      </c>
      <c r="K5950" s="4">
        <f t="shared" si="464"/>
        <v>5947</v>
      </c>
    </row>
    <row r="5951" spans="1:11" x14ac:dyDescent="0.25">
      <c r="A5951" s="2">
        <v>5948</v>
      </c>
      <c r="B5951" s="9">
        <f>(ROUNDUP(Nebenrechnung_Break_Even!A5951/'Rüstprozess (DE)'!$E$30,0))*'Rüstprozess (DE)'!$E$28</f>
        <v>897</v>
      </c>
      <c r="C5951" s="10">
        <f>('Rüstprozess (DE)'!$E$12/3600)*A5951*'Rüstprozess (DE)'!$E$14</f>
        <v>991.33333333333326</v>
      </c>
      <c r="D5951" s="11">
        <f t="shared" si="460"/>
        <v>1888.3333333333333</v>
      </c>
      <c r="E5951" s="9">
        <f>(ROUNDUP(Nebenrechnung_Break_Even!A5951/'Rüstprozess (DE)'!$G$30,0))*'Rüstprozess (DE)'!$G$28</f>
        <v>1016</v>
      </c>
      <c r="F5951" s="10">
        <f>('Rüstprozess (DE)'!$G$12/3600)*A5951*'Rüstprozess (DE)'!$E$14</f>
        <v>2974.0000000000005</v>
      </c>
      <c r="G5951" s="11">
        <f t="shared" si="461"/>
        <v>3990.0000000000005</v>
      </c>
      <c r="I5951" s="4">
        <f t="shared" si="462"/>
        <v>2101.666666666667</v>
      </c>
      <c r="J5951" s="4">
        <f t="shared" si="463"/>
        <v>2101.666666666667</v>
      </c>
      <c r="K5951" s="4">
        <f t="shared" si="464"/>
        <v>5948</v>
      </c>
    </row>
    <row r="5952" spans="1:11" x14ac:dyDescent="0.25">
      <c r="A5952" s="2">
        <v>5949</v>
      </c>
      <c r="B5952" s="9">
        <f>(ROUNDUP(Nebenrechnung_Break_Even!A5952/'Rüstprozess (DE)'!$E$30,0))*'Rüstprozess (DE)'!$E$28</f>
        <v>897</v>
      </c>
      <c r="C5952" s="10">
        <f>('Rüstprozess (DE)'!$E$12/3600)*A5952*'Rüstprozess (DE)'!$E$14</f>
        <v>991.5</v>
      </c>
      <c r="D5952" s="11">
        <f t="shared" si="460"/>
        <v>1888.5</v>
      </c>
      <c r="E5952" s="9">
        <f>(ROUNDUP(Nebenrechnung_Break_Even!A5952/'Rüstprozess (DE)'!$G$30,0))*'Rüstprozess (DE)'!$G$28</f>
        <v>1016</v>
      </c>
      <c r="F5952" s="10">
        <f>('Rüstprozess (DE)'!$G$12/3600)*A5952*'Rüstprozess (DE)'!$E$14</f>
        <v>2974.5</v>
      </c>
      <c r="G5952" s="11">
        <f t="shared" si="461"/>
        <v>3990.5</v>
      </c>
      <c r="I5952" s="4">
        <f t="shared" si="462"/>
        <v>2102</v>
      </c>
      <c r="J5952" s="4">
        <f t="shared" si="463"/>
        <v>2102</v>
      </c>
      <c r="K5952" s="4">
        <f t="shared" si="464"/>
        <v>5949</v>
      </c>
    </row>
    <row r="5953" spans="1:11" x14ac:dyDescent="0.25">
      <c r="A5953" s="2">
        <v>5950</v>
      </c>
      <c r="B5953" s="9">
        <f>(ROUNDUP(Nebenrechnung_Break_Even!A5953/'Rüstprozess (DE)'!$E$30,0))*'Rüstprozess (DE)'!$E$28</f>
        <v>897</v>
      </c>
      <c r="C5953" s="10">
        <f>('Rüstprozess (DE)'!$E$12/3600)*A5953*'Rüstprozess (DE)'!$E$14</f>
        <v>991.66666666666674</v>
      </c>
      <c r="D5953" s="11">
        <f t="shared" si="460"/>
        <v>1888.6666666666667</v>
      </c>
      <c r="E5953" s="9">
        <f>(ROUNDUP(Nebenrechnung_Break_Even!A5953/'Rüstprozess (DE)'!$G$30,0))*'Rüstprozess (DE)'!$G$28</f>
        <v>1016</v>
      </c>
      <c r="F5953" s="10">
        <f>('Rüstprozess (DE)'!$G$12/3600)*A5953*'Rüstprozess (DE)'!$E$14</f>
        <v>2975</v>
      </c>
      <c r="G5953" s="11">
        <f t="shared" si="461"/>
        <v>3991</v>
      </c>
      <c r="I5953" s="4">
        <f t="shared" si="462"/>
        <v>2102.333333333333</v>
      </c>
      <c r="J5953" s="4">
        <f t="shared" si="463"/>
        <v>2102.333333333333</v>
      </c>
      <c r="K5953" s="4">
        <f t="shared" si="464"/>
        <v>5950</v>
      </c>
    </row>
    <row r="5954" spans="1:11" x14ac:dyDescent="0.25">
      <c r="A5954" s="2">
        <v>5951</v>
      </c>
      <c r="B5954" s="9">
        <f>(ROUNDUP(Nebenrechnung_Break_Even!A5954/'Rüstprozess (DE)'!$E$30,0))*'Rüstprozess (DE)'!$E$28</f>
        <v>897</v>
      </c>
      <c r="C5954" s="10">
        <f>('Rüstprozess (DE)'!$E$12/3600)*A5954*'Rüstprozess (DE)'!$E$14</f>
        <v>991.83333333333337</v>
      </c>
      <c r="D5954" s="11">
        <f t="shared" si="460"/>
        <v>1888.8333333333335</v>
      </c>
      <c r="E5954" s="9">
        <f>(ROUNDUP(Nebenrechnung_Break_Even!A5954/'Rüstprozess (DE)'!$G$30,0))*'Rüstprozess (DE)'!$G$28</f>
        <v>1016</v>
      </c>
      <c r="F5954" s="10">
        <f>('Rüstprozess (DE)'!$G$12/3600)*A5954*'Rüstprozess (DE)'!$E$14</f>
        <v>2975.5</v>
      </c>
      <c r="G5954" s="11">
        <f t="shared" si="461"/>
        <v>3991.5</v>
      </c>
      <c r="I5954" s="4">
        <f t="shared" si="462"/>
        <v>2102.6666666666665</v>
      </c>
      <c r="J5954" s="4">
        <f t="shared" si="463"/>
        <v>2102.6666666666665</v>
      </c>
      <c r="K5954" s="4">
        <f t="shared" si="464"/>
        <v>5951</v>
      </c>
    </row>
    <row r="5955" spans="1:11" x14ac:dyDescent="0.25">
      <c r="A5955" s="2">
        <v>5952</v>
      </c>
      <c r="B5955" s="9">
        <f>(ROUNDUP(Nebenrechnung_Break_Even!A5955/'Rüstprozess (DE)'!$E$30,0))*'Rüstprozess (DE)'!$E$28</f>
        <v>897</v>
      </c>
      <c r="C5955" s="10">
        <f>('Rüstprozess (DE)'!$E$12/3600)*A5955*'Rüstprozess (DE)'!$E$14</f>
        <v>992</v>
      </c>
      <c r="D5955" s="11">
        <f t="shared" si="460"/>
        <v>1889</v>
      </c>
      <c r="E5955" s="9">
        <f>(ROUNDUP(Nebenrechnung_Break_Even!A5955/'Rüstprozess (DE)'!$G$30,0))*'Rüstprozess (DE)'!$G$28</f>
        <v>1016</v>
      </c>
      <c r="F5955" s="10">
        <f>('Rüstprozess (DE)'!$G$12/3600)*A5955*'Rüstprozess (DE)'!$E$14</f>
        <v>2976</v>
      </c>
      <c r="G5955" s="11">
        <f t="shared" si="461"/>
        <v>3992</v>
      </c>
      <c r="I5955" s="4">
        <f t="shared" si="462"/>
        <v>2103</v>
      </c>
      <c r="J5955" s="4">
        <f t="shared" si="463"/>
        <v>2103</v>
      </c>
      <c r="K5955" s="4">
        <f t="shared" si="464"/>
        <v>5952</v>
      </c>
    </row>
    <row r="5956" spans="1:11" x14ac:dyDescent="0.25">
      <c r="A5956" s="2">
        <v>5953</v>
      </c>
      <c r="B5956" s="9">
        <f>(ROUNDUP(Nebenrechnung_Break_Even!A5956/'Rüstprozess (DE)'!$E$30,0))*'Rüstprozess (DE)'!$E$28</f>
        <v>897</v>
      </c>
      <c r="C5956" s="10">
        <f>('Rüstprozess (DE)'!$E$12/3600)*A5956*'Rüstprozess (DE)'!$E$14</f>
        <v>992.16666666666674</v>
      </c>
      <c r="D5956" s="11">
        <f t="shared" si="460"/>
        <v>1889.1666666666667</v>
      </c>
      <c r="E5956" s="9">
        <f>(ROUNDUP(Nebenrechnung_Break_Even!A5956/'Rüstprozess (DE)'!$G$30,0))*'Rüstprozess (DE)'!$G$28</f>
        <v>1016</v>
      </c>
      <c r="F5956" s="10">
        <f>('Rüstprozess (DE)'!$G$12/3600)*A5956*'Rüstprozess (DE)'!$E$14</f>
        <v>2976.5000000000005</v>
      </c>
      <c r="G5956" s="11">
        <f t="shared" si="461"/>
        <v>3992.5000000000005</v>
      </c>
      <c r="I5956" s="4">
        <f t="shared" si="462"/>
        <v>2103.3333333333339</v>
      </c>
      <c r="J5956" s="4">
        <f t="shared" si="463"/>
        <v>2103.3333333333339</v>
      </c>
      <c r="K5956" s="4">
        <f t="shared" si="464"/>
        <v>5953</v>
      </c>
    </row>
    <row r="5957" spans="1:11" x14ac:dyDescent="0.25">
      <c r="A5957" s="2">
        <v>5954</v>
      </c>
      <c r="B5957" s="9">
        <f>(ROUNDUP(Nebenrechnung_Break_Even!A5957/'Rüstprozess (DE)'!$E$30,0))*'Rüstprozess (DE)'!$E$28</f>
        <v>897</v>
      </c>
      <c r="C5957" s="10">
        <f>('Rüstprozess (DE)'!$E$12/3600)*A5957*'Rüstprozess (DE)'!$E$14</f>
        <v>992.33333333333337</v>
      </c>
      <c r="D5957" s="11">
        <f t="shared" ref="D5957:D6020" si="465">SUM(B5957:C5957)</f>
        <v>1889.3333333333335</v>
      </c>
      <c r="E5957" s="9">
        <f>(ROUNDUP(Nebenrechnung_Break_Even!A5957/'Rüstprozess (DE)'!$G$30,0))*'Rüstprozess (DE)'!$G$28</f>
        <v>1016</v>
      </c>
      <c r="F5957" s="10">
        <f>('Rüstprozess (DE)'!$G$12/3600)*A5957*'Rüstprozess (DE)'!$E$14</f>
        <v>2977</v>
      </c>
      <c r="G5957" s="11">
        <f t="shared" ref="G5957:G6020" si="466">SUM(E5957:F5957)</f>
        <v>3993</v>
      </c>
      <c r="I5957" s="4">
        <f t="shared" ref="I5957:I6020" si="467">G5957-D5957</f>
        <v>2103.6666666666665</v>
      </c>
      <c r="J5957" s="4">
        <f t="shared" ref="J5957:J6020" si="468">ABS(I5957)</f>
        <v>2103.6666666666665</v>
      </c>
      <c r="K5957" s="4">
        <f t="shared" ref="K5957:K6020" si="469">A5957</f>
        <v>5954</v>
      </c>
    </row>
    <row r="5958" spans="1:11" x14ac:dyDescent="0.25">
      <c r="A5958" s="2">
        <v>5955</v>
      </c>
      <c r="B5958" s="9">
        <f>(ROUNDUP(Nebenrechnung_Break_Even!A5958/'Rüstprozess (DE)'!$E$30,0))*'Rüstprozess (DE)'!$E$28</f>
        <v>897</v>
      </c>
      <c r="C5958" s="10">
        <f>('Rüstprozess (DE)'!$E$12/3600)*A5958*'Rüstprozess (DE)'!$E$14</f>
        <v>992.5</v>
      </c>
      <c r="D5958" s="11">
        <f t="shared" si="465"/>
        <v>1889.5</v>
      </c>
      <c r="E5958" s="9">
        <f>(ROUNDUP(Nebenrechnung_Break_Even!A5958/'Rüstprozess (DE)'!$G$30,0))*'Rüstprozess (DE)'!$G$28</f>
        <v>1016</v>
      </c>
      <c r="F5958" s="10">
        <f>('Rüstprozess (DE)'!$G$12/3600)*A5958*'Rüstprozess (DE)'!$E$14</f>
        <v>2977.5</v>
      </c>
      <c r="G5958" s="11">
        <f t="shared" si="466"/>
        <v>3993.5</v>
      </c>
      <c r="I5958" s="4">
        <f t="shared" si="467"/>
        <v>2104</v>
      </c>
      <c r="J5958" s="4">
        <f t="shared" si="468"/>
        <v>2104</v>
      </c>
      <c r="K5958" s="4">
        <f t="shared" si="469"/>
        <v>5955</v>
      </c>
    </row>
    <row r="5959" spans="1:11" x14ac:dyDescent="0.25">
      <c r="A5959" s="2">
        <v>5956</v>
      </c>
      <c r="B5959" s="9">
        <f>(ROUNDUP(Nebenrechnung_Break_Even!A5959/'Rüstprozess (DE)'!$E$30,0))*'Rüstprozess (DE)'!$E$28</f>
        <v>897</v>
      </c>
      <c r="C5959" s="10">
        <f>('Rüstprozess (DE)'!$E$12/3600)*A5959*'Rüstprozess (DE)'!$E$14</f>
        <v>992.66666666666663</v>
      </c>
      <c r="D5959" s="11">
        <f t="shared" si="465"/>
        <v>1889.6666666666665</v>
      </c>
      <c r="E5959" s="9">
        <f>(ROUNDUP(Nebenrechnung_Break_Even!A5959/'Rüstprozess (DE)'!$G$30,0))*'Rüstprozess (DE)'!$G$28</f>
        <v>1016</v>
      </c>
      <c r="F5959" s="10">
        <f>('Rüstprozess (DE)'!$G$12/3600)*A5959*'Rüstprozess (DE)'!$E$14</f>
        <v>2978</v>
      </c>
      <c r="G5959" s="11">
        <f t="shared" si="466"/>
        <v>3994</v>
      </c>
      <c r="I5959" s="4">
        <f t="shared" si="467"/>
        <v>2104.3333333333335</v>
      </c>
      <c r="J5959" s="4">
        <f t="shared" si="468"/>
        <v>2104.3333333333335</v>
      </c>
      <c r="K5959" s="4">
        <f t="shared" si="469"/>
        <v>5956</v>
      </c>
    </row>
    <row r="5960" spans="1:11" x14ac:dyDescent="0.25">
      <c r="A5960" s="2">
        <v>5957</v>
      </c>
      <c r="B5960" s="9">
        <f>(ROUNDUP(Nebenrechnung_Break_Even!A5960/'Rüstprozess (DE)'!$E$30,0))*'Rüstprozess (DE)'!$E$28</f>
        <v>897</v>
      </c>
      <c r="C5960" s="10">
        <f>('Rüstprozess (DE)'!$E$12/3600)*A5960*'Rüstprozess (DE)'!$E$14</f>
        <v>992.83333333333326</v>
      </c>
      <c r="D5960" s="11">
        <f t="shared" si="465"/>
        <v>1889.8333333333333</v>
      </c>
      <c r="E5960" s="9">
        <f>(ROUNDUP(Nebenrechnung_Break_Even!A5960/'Rüstprozess (DE)'!$G$30,0))*'Rüstprozess (DE)'!$G$28</f>
        <v>1016</v>
      </c>
      <c r="F5960" s="10">
        <f>('Rüstprozess (DE)'!$G$12/3600)*A5960*'Rüstprozess (DE)'!$E$14</f>
        <v>2978.5</v>
      </c>
      <c r="G5960" s="11">
        <f t="shared" si="466"/>
        <v>3994.5</v>
      </c>
      <c r="I5960" s="4">
        <f t="shared" si="467"/>
        <v>2104.666666666667</v>
      </c>
      <c r="J5960" s="4">
        <f t="shared" si="468"/>
        <v>2104.666666666667</v>
      </c>
      <c r="K5960" s="4">
        <f t="shared" si="469"/>
        <v>5957</v>
      </c>
    </row>
    <row r="5961" spans="1:11" x14ac:dyDescent="0.25">
      <c r="A5961" s="2">
        <v>5958</v>
      </c>
      <c r="B5961" s="9">
        <f>(ROUNDUP(Nebenrechnung_Break_Even!A5961/'Rüstprozess (DE)'!$E$30,0))*'Rüstprozess (DE)'!$E$28</f>
        <v>897</v>
      </c>
      <c r="C5961" s="10">
        <f>('Rüstprozess (DE)'!$E$12/3600)*A5961*'Rüstprozess (DE)'!$E$14</f>
        <v>993</v>
      </c>
      <c r="D5961" s="11">
        <f t="shared" si="465"/>
        <v>1890</v>
      </c>
      <c r="E5961" s="9">
        <f>(ROUNDUP(Nebenrechnung_Break_Even!A5961/'Rüstprozess (DE)'!$G$30,0))*'Rüstprozess (DE)'!$G$28</f>
        <v>1016</v>
      </c>
      <c r="F5961" s="10">
        <f>('Rüstprozess (DE)'!$G$12/3600)*A5961*'Rüstprozess (DE)'!$E$14</f>
        <v>2979.0000000000005</v>
      </c>
      <c r="G5961" s="11">
        <f t="shared" si="466"/>
        <v>3995.0000000000005</v>
      </c>
      <c r="I5961" s="4">
        <f t="shared" si="467"/>
        <v>2105.0000000000005</v>
      </c>
      <c r="J5961" s="4">
        <f t="shared" si="468"/>
        <v>2105.0000000000005</v>
      </c>
      <c r="K5961" s="4">
        <f t="shared" si="469"/>
        <v>5958</v>
      </c>
    </row>
    <row r="5962" spans="1:11" x14ac:dyDescent="0.25">
      <c r="A5962" s="2">
        <v>5959</v>
      </c>
      <c r="B5962" s="9">
        <f>(ROUNDUP(Nebenrechnung_Break_Even!A5962/'Rüstprozess (DE)'!$E$30,0))*'Rüstprozess (DE)'!$E$28</f>
        <v>897</v>
      </c>
      <c r="C5962" s="10">
        <f>('Rüstprozess (DE)'!$E$12/3600)*A5962*'Rüstprozess (DE)'!$E$14</f>
        <v>993.16666666666663</v>
      </c>
      <c r="D5962" s="11">
        <f t="shared" si="465"/>
        <v>1890.1666666666665</v>
      </c>
      <c r="E5962" s="9">
        <f>(ROUNDUP(Nebenrechnung_Break_Even!A5962/'Rüstprozess (DE)'!$G$30,0))*'Rüstprozess (DE)'!$G$28</f>
        <v>1016</v>
      </c>
      <c r="F5962" s="10">
        <f>('Rüstprozess (DE)'!$G$12/3600)*A5962*'Rüstprozess (DE)'!$E$14</f>
        <v>2979.5</v>
      </c>
      <c r="G5962" s="11">
        <f t="shared" si="466"/>
        <v>3995.5</v>
      </c>
      <c r="I5962" s="4">
        <f t="shared" si="467"/>
        <v>2105.3333333333335</v>
      </c>
      <c r="J5962" s="4">
        <f t="shared" si="468"/>
        <v>2105.3333333333335</v>
      </c>
      <c r="K5962" s="4">
        <f t="shared" si="469"/>
        <v>5959</v>
      </c>
    </row>
    <row r="5963" spans="1:11" x14ac:dyDescent="0.25">
      <c r="A5963" s="2">
        <v>5960</v>
      </c>
      <c r="B5963" s="9">
        <f>(ROUNDUP(Nebenrechnung_Break_Even!A5963/'Rüstprozess (DE)'!$E$30,0))*'Rüstprozess (DE)'!$E$28</f>
        <v>897</v>
      </c>
      <c r="C5963" s="10">
        <f>('Rüstprozess (DE)'!$E$12/3600)*A5963*'Rüstprozess (DE)'!$E$14</f>
        <v>993.33333333333326</v>
      </c>
      <c r="D5963" s="11">
        <f t="shared" si="465"/>
        <v>1890.3333333333333</v>
      </c>
      <c r="E5963" s="9">
        <f>(ROUNDUP(Nebenrechnung_Break_Even!A5963/'Rüstprozess (DE)'!$G$30,0))*'Rüstprozess (DE)'!$G$28</f>
        <v>1016</v>
      </c>
      <c r="F5963" s="10">
        <f>('Rüstprozess (DE)'!$G$12/3600)*A5963*'Rüstprozess (DE)'!$E$14</f>
        <v>2980</v>
      </c>
      <c r="G5963" s="11">
        <f t="shared" si="466"/>
        <v>3996</v>
      </c>
      <c r="I5963" s="4">
        <f t="shared" si="467"/>
        <v>2105.666666666667</v>
      </c>
      <c r="J5963" s="4">
        <f t="shared" si="468"/>
        <v>2105.666666666667</v>
      </c>
      <c r="K5963" s="4">
        <f t="shared" si="469"/>
        <v>5960</v>
      </c>
    </row>
    <row r="5964" spans="1:11" x14ac:dyDescent="0.25">
      <c r="A5964" s="2">
        <v>5961</v>
      </c>
      <c r="B5964" s="9">
        <f>(ROUNDUP(Nebenrechnung_Break_Even!A5964/'Rüstprozess (DE)'!$E$30,0))*'Rüstprozess (DE)'!$E$28</f>
        <v>897</v>
      </c>
      <c r="C5964" s="10">
        <f>('Rüstprozess (DE)'!$E$12/3600)*A5964*'Rüstprozess (DE)'!$E$14</f>
        <v>993.5</v>
      </c>
      <c r="D5964" s="11">
        <f t="shared" si="465"/>
        <v>1890.5</v>
      </c>
      <c r="E5964" s="9">
        <f>(ROUNDUP(Nebenrechnung_Break_Even!A5964/'Rüstprozess (DE)'!$G$30,0))*'Rüstprozess (DE)'!$G$28</f>
        <v>1016</v>
      </c>
      <c r="F5964" s="10">
        <f>('Rüstprozess (DE)'!$G$12/3600)*A5964*'Rüstprozess (DE)'!$E$14</f>
        <v>2980.5</v>
      </c>
      <c r="G5964" s="11">
        <f t="shared" si="466"/>
        <v>3996.5</v>
      </c>
      <c r="I5964" s="4">
        <f t="shared" si="467"/>
        <v>2106</v>
      </c>
      <c r="J5964" s="4">
        <f t="shared" si="468"/>
        <v>2106</v>
      </c>
      <c r="K5964" s="4">
        <f t="shared" si="469"/>
        <v>5961</v>
      </c>
    </row>
    <row r="5965" spans="1:11" x14ac:dyDescent="0.25">
      <c r="A5965" s="2">
        <v>5962</v>
      </c>
      <c r="B5965" s="9">
        <f>(ROUNDUP(Nebenrechnung_Break_Even!A5965/'Rüstprozess (DE)'!$E$30,0))*'Rüstprozess (DE)'!$E$28</f>
        <v>897</v>
      </c>
      <c r="C5965" s="10">
        <f>('Rüstprozess (DE)'!$E$12/3600)*A5965*'Rüstprozess (DE)'!$E$14</f>
        <v>993.66666666666663</v>
      </c>
      <c r="D5965" s="11">
        <f t="shared" si="465"/>
        <v>1890.6666666666665</v>
      </c>
      <c r="E5965" s="9">
        <f>(ROUNDUP(Nebenrechnung_Break_Even!A5965/'Rüstprozess (DE)'!$G$30,0))*'Rüstprozess (DE)'!$G$28</f>
        <v>1016</v>
      </c>
      <c r="F5965" s="10">
        <f>('Rüstprozess (DE)'!$G$12/3600)*A5965*'Rüstprozess (DE)'!$E$14</f>
        <v>2981</v>
      </c>
      <c r="G5965" s="11">
        <f t="shared" si="466"/>
        <v>3997</v>
      </c>
      <c r="I5965" s="4">
        <f t="shared" si="467"/>
        <v>2106.3333333333335</v>
      </c>
      <c r="J5965" s="4">
        <f t="shared" si="468"/>
        <v>2106.3333333333335</v>
      </c>
      <c r="K5965" s="4">
        <f t="shared" si="469"/>
        <v>5962</v>
      </c>
    </row>
    <row r="5966" spans="1:11" x14ac:dyDescent="0.25">
      <c r="A5966" s="2">
        <v>5963</v>
      </c>
      <c r="B5966" s="9">
        <f>(ROUNDUP(Nebenrechnung_Break_Even!A5966/'Rüstprozess (DE)'!$E$30,0))*'Rüstprozess (DE)'!$E$28</f>
        <v>897</v>
      </c>
      <c r="C5966" s="10">
        <f>('Rüstprozess (DE)'!$E$12/3600)*A5966*'Rüstprozess (DE)'!$E$14</f>
        <v>993.83333333333326</v>
      </c>
      <c r="D5966" s="11">
        <f t="shared" si="465"/>
        <v>1890.8333333333333</v>
      </c>
      <c r="E5966" s="9">
        <f>(ROUNDUP(Nebenrechnung_Break_Even!A5966/'Rüstprozess (DE)'!$G$30,0))*'Rüstprozess (DE)'!$G$28</f>
        <v>1016</v>
      </c>
      <c r="F5966" s="10">
        <f>('Rüstprozess (DE)'!$G$12/3600)*A5966*'Rüstprozess (DE)'!$E$14</f>
        <v>2981.5000000000005</v>
      </c>
      <c r="G5966" s="11">
        <f t="shared" si="466"/>
        <v>3997.5000000000005</v>
      </c>
      <c r="I5966" s="4">
        <f t="shared" si="467"/>
        <v>2106.666666666667</v>
      </c>
      <c r="J5966" s="4">
        <f t="shared" si="468"/>
        <v>2106.666666666667</v>
      </c>
      <c r="K5966" s="4">
        <f t="shared" si="469"/>
        <v>5963</v>
      </c>
    </row>
    <row r="5967" spans="1:11" x14ac:dyDescent="0.25">
      <c r="A5967" s="2">
        <v>5964</v>
      </c>
      <c r="B5967" s="9">
        <f>(ROUNDUP(Nebenrechnung_Break_Even!A5967/'Rüstprozess (DE)'!$E$30,0))*'Rüstprozess (DE)'!$E$28</f>
        <v>897</v>
      </c>
      <c r="C5967" s="10">
        <f>('Rüstprozess (DE)'!$E$12/3600)*A5967*'Rüstprozess (DE)'!$E$14</f>
        <v>994</v>
      </c>
      <c r="D5967" s="11">
        <f t="shared" si="465"/>
        <v>1891</v>
      </c>
      <c r="E5967" s="9">
        <f>(ROUNDUP(Nebenrechnung_Break_Even!A5967/'Rüstprozess (DE)'!$G$30,0))*'Rüstprozess (DE)'!$G$28</f>
        <v>1016</v>
      </c>
      <c r="F5967" s="10">
        <f>('Rüstprozess (DE)'!$G$12/3600)*A5967*'Rüstprozess (DE)'!$E$14</f>
        <v>2982</v>
      </c>
      <c r="G5967" s="11">
        <f t="shared" si="466"/>
        <v>3998</v>
      </c>
      <c r="I5967" s="4">
        <f t="shared" si="467"/>
        <v>2107</v>
      </c>
      <c r="J5967" s="4">
        <f t="shared" si="468"/>
        <v>2107</v>
      </c>
      <c r="K5967" s="4">
        <f t="shared" si="469"/>
        <v>5964</v>
      </c>
    </row>
    <row r="5968" spans="1:11" x14ac:dyDescent="0.25">
      <c r="A5968" s="2">
        <v>5965</v>
      </c>
      <c r="B5968" s="9">
        <f>(ROUNDUP(Nebenrechnung_Break_Even!A5968/'Rüstprozess (DE)'!$E$30,0))*'Rüstprozess (DE)'!$E$28</f>
        <v>897</v>
      </c>
      <c r="C5968" s="10">
        <f>('Rüstprozess (DE)'!$E$12/3600)*A5968*'Rüstprozess (DE)'!$E$14</f>
        <v>994.16666666666674</v>
      </c>
      <c r="D5968" s="11">
        <f t="shared" si="465"/>
        <v>1891.1666666666667</v>
      </c>
      <c r="E5968" s="9">
        <f>(ROUNDUP(Nebenrechnung_Break_Even!A5968/'Rüstprozess (DE)'!$G$30,0))*'Rüstprozess (DE)'!$G$28</f>
        <v>1016</v>
      </c>
      <c r="F5968" s="10">
        <f>('Rüstprozess (DE)'!$G$12/3600)*A5968*'Rüstprozess (DE)'!$E$14</f>
        <v>2982.5</v>
      </c>
      <c r="G5968" s="11">
        <f t="shared" si="466"/>
        <v>3998.5</v>
      </c>
      <c r="I5968" s="4">
        <f t="shared" si="467"/>
        <v>2107.333333333333</v>
      </c>
      <c r="J5968" s="4">
        <f t="shared" si="468"/>
        <v>2107.333333333333</v>
      </c>
      <c r="K5968" s="4">
        <f t="shared" si="469"/>
        <v>5965</v>
      </c>
    </row>
    <row r="5969" spans="1:11" x14ac:dyDescent="0.25">
      <c r="A5969" s="2">
        <v>5966</v>
      </c>
      <c r="B5969" s="9">
        <f>(ROUNDUP(Nebenrechnung_Break_Even!A5969/'Rüstprozess (DE)'!$E$30,0))*'Rüstprozess (DE)'!$E$28</f>
        <v>897</v>
      </c>
      <c r="C5969" s="10">
        <f>('Rüstprozess (DE)'!$E$12/3600)*A5969*'Rüstprozess (DE)'!$E$14</f>
        <v>994.33333333333337</v>
      </c>
      <c r="D5969" s="11">
        <f t="shared" si="465"/>
        <v>1891.3333333333335</v>
      </c>
      <c r="E5969" s="9">
        <f>(ROUNDUP(Nebenrechnung_Break_Even!A5969/'Rüstprozess (DE)'!$G$30,0))*'Rüstprozess (DE)'!$G$28</f>
        <v>1016</v>
      </c>
      <c r="F5969" s="10">
        <f>('Rüstprozess (DE)'!$G$12/3600)*A5969*'Rüstprozess (DE)'!$E$14</f>
        <v>2983</v>
      </c>
      <c r="G5969" s="11">
        <f t="shared" si="466"/>
        <v>3999</v>
      </c>
      <c r="I5969" s="4">
        <f t="shared" si="467"/>
        <v>2107.6666666666665</v>
      </c>
      <c r="J5969" s="4">
        <f t="shared" si="468"/>
        <v>2107.6666666666665</v>
      </c>
      <c r="K5969" s="4">
        <f t="shared" si="469"/>
        <v>5966</v>
      </c>
    </row>
    <row r="5970" spans="1:11" x14ac:dyDescent="0.25">
      <c r="A5970" s="2">
        <v>5967</v>
      </c>
      <c r="B5970" s="9">
        <f>(ROUNDUP(Nebenrechnung_Break_Even!A5970/'Rüstprozess (DE)'!$E$30,0))*'Rüstprozess (DE)'!$E$28</f>
        <v>897</v>
      </c>
      <c r="C5970" s="10">
        <f>('Rüstprozess (DE)'!$E$12/3600)*A5970*'Rüstprozess (DE)'!$E$14</f>
        <v>994.5</v>
      </c>
      <c r="D5970" s="11">
        <f t="shared" si="465"/>
        <v>1891.5</v>
      </c>
      <c r="E5970" s="9">
        <f>(ROUNDUP(Nebenrechnung_Break_Even!A5970/'Rüstprozess (DE)'!$G$30,0))*'Rüstprozess (DE)'!$G$28</f>
        <v>1016</v>
      </c>
      <c r="F5970" s="10">
        <f>('Rüstprozess (DE)'!$G$12/3600)*A5970*'Rüstprozess (DE)'!$E$14</f>
        <v>2983.5</v>
      </c>
      <c r="G5970" s="11">
        <f t="shared" si="466"/>
        <v>3999.5</v>
      </c>
      <c r="I5970" s="4">
        <f t="shared" si="467"/>
        <v>2108</v>
      </c>
      <c r="J5970" s="4">
        <f t="shared" si="468"/>
        <v>2108</v>
      </c>
      <c r="K5970" s="4">
        <f t="shared" si="469"/>
        <v>5967</v>
      </c>
    </row>
    <row r="5971" spans="1:11" x14ac:dyDescent="0.25">
      <c r="A5971" s="2">
        <v>5968</v>
      </c>
      <c r="B5971" s="9">
        <f>(ROUNDUP(Nebenrechnung_Break_Even!A5971/'Rüstprozess (DE)'!$E$30,0))*'Rüstprozess (DE)'!$E$28</f>
        <v>897</v>
      </c>
      <c r="C5971" s="10">
        <f>('Rüstprozess (DE)'!$E$12/3600)*A5971*'Rüstprozess (DE)'!$E$14</f>
        <v>994.66666666666674</v>
      </c>
      <c r="D5971" s="11">
        <f t="shared" si="465"/>
        <v>1891.6666666666667</v>
      </c>
      <c r="E5971" s="9">
        <f>(ROUNDUP(Nebenrechnung_Break_Even!A5971/'Rüstprozess (DE)'!$G$30,0))*'Rüstprozess (DE)'!$G$28</f>
        <v>1016</v>
      </c>
      <c r="F5971" s="10">
        <f>('Rüstprozess (DE)'!$G$12/3600)*A5971*'Rüstprozess (DE)'!$E$14</f>
        <v>2984.0000000000005</v>
      </c>
      <c r="G5971" s="11">
        <f t="shared" si="466"/>
        <v>4000.0000000000005</v>
      </c>
      <c r="I5971" s="4">
        <f t="shared" si="467"/>
        <v>2108.3333333333339</v>
      </c>
      <c r="J5971" s="4">
        <f t="shared" si="468"/>
        <v>2108.3333333333339</v>
      </c>
      <c r="K5971" s="4">
        <f t="shared" si="469"/>
        <v>5968</v>
      </c>
    </row>
    <row r="5972" spans="1:11" x14ac:dyDescent="0.25">
      <c r="A5972" s="2">
        <v>5969</v>
      </c>
      <c r="B5972" s="9">
        <f>(ROUNDUP(Nebenrechnung_Break_Even!A5972/'Rüstprozess (DE)'!$E$30,0))*'Rüstprozess (DE)'!$E$28</f>
        <v>897</v>
      </c>
      <c r="C5972" s="10">
        <f>('Rüstprozess (DE)'!$E$12/3600)*A5972*'Rüstprozess (DE)'!$E$14</f>
        <v>994.83333333333337</v>
      </c>
      <c r="D5972" s="11">
        <f t="shared" si="465"/>
        <v>1891.8333333333335</v>
      </c>
      <c r="E5972" s="9">
        <f>(ROUNDUP(Nebenrechnung_Break_Even!A5972/'Rüstprozess (DE)'!$G$30,0))*'Rüstprozess (DE)'!$G$28</f>
        <v>1016</v>
      </c>
      <c r="F5972" s="10">
        <f>('Rüstprozess (DE)'!$G$12/3600)*A5972*'Rüstprozess (DE)'!$E$14</f>
        <v>2984.5</v>
      </c>
      <c r="G5972" s="11">
        <f t="shared" si="466"/>
        <v>4000.5</v>
      </c>
      <c r="I5972" s="4">
        <f t="shared" si="467"/>
        <v>2108.6666666666665</v>
      </c>
      <c r="J5972" s="4">
        <f t="shared" si="468"/>
        <v>2108.6666666666665</v>
      </c>
      <c r="K5972" s="4">
        <f t="shared" si="469"/>
        <v>5969</v>
      </c>
    </row>
    <row r="5973" spans="1:11" x14ac:dyDescent="0.25">
      <c r="A5973" s="2">
        <v>5970</v>
      </c>
      <c r="B5973" s="9">
        <f>(ROUNDUP(Nebenrechnung_Break_Even!A5973/'Rüstprozess (DE)'!$E$30,0))*'Rüstprozess (DE)'!$E$28</f>
        <v>897</v>
      </c>
      <c r="C5973" s="10">
        <f>('Rüstprozess (DE)'!$E$12/3600)*A5973*'Rüstprozess (DE)'!$E$14</f>
        <v>995</v>
      </c>
      <c r="D5973" s="11">
        <f t="shared" si="465"/>
        <v>1892</v>
      </c>
      <c r="E5973" s="9">
        <f>(ROUNDUP(Nebenrechnung_Break_Even!A5973/'Rüstprozess (DE)'!$G$30,0))*'Rüstprozess (DE)'!$G$28</f>
        <v>1016</v>
      </c>
      <c r="F5973" s="10">
        <f>('Rüstprozess (DE)'!$G$12/3600)*A5973*'Rüstprozess (DE)'!$E$14</f>
        <v>2985</v>
      </c>
      <c r="G5973" s="11">
        <f t="shared" si="466"/>
        <v>4001</v>
      </c>
      <c r="I5973" s="4">
        <f t="shared" si="467"/>
        <v>2109</v>
      </c>
      <c r="J5973" s="4">
        <f t="shared" si="468"/>
        <v>2109</v>
      </c>
      <c r="K5973" s="4">
        <f t="shared" si="469"/>
        <v>5970</v>
      </c>
    </row>
    <row r="5974" spans="1:11" x14ac:dyDescent="0.25">
      <c r="A5974" s="2">
        <v>5971</v>
      </c>
      <c r="B5974" s="9">
        <f>(ROUNDUP(Nebenrechnung_Break_Even!A5974/'Rüstprozess (DE)'!$E$30,0))*'Rüstprozess (DE)'!$E$28</f>
        <v>897</v>
      </c>
      <c r="C5974" s="10">
        <f>('Rüstprozess (DE)'!$E$12/3600)*A5974*'Rüstprozess (DE)'!$E$14</f>
        <v>995.16666666666663</v>
      </c>
      <c r="D5974" s="11">
        <f t="shared" si="465"/>
        <v>1892.1666666666665</v>
      </c>
      <c r="E5974" s="9">
        <f>(ROUNDUP(Nebenrechnung_Break_Even!A5974/'Rüstprozess (DE)'!$G$30,0))*'Rüstprozess (DE)'!$G$28</f>
        <v>1016</v>
      </c>
      <c r="F5974" s="10">
        <f>('Rüstprozess (DE)'!$G$12/3600)*A5974*'Rüstprozess (DE)'!$E$14</f>
        <v>2985.5</v>
      </c>
      <c r="G5974" s="11">
        <f t="shared" si="466"/>
        <v>4001.5</v>
      </c>
      <c r="I5974" s="4">
        <f t="shared" si="467"/>
        <v>2109.3333333333335</v>
      </c>
      <c r="J5974" s="4">
        <f t="shared" si="468"/>
        <v>2109.3333333333335</v>
      </c>
      <c r="K5974" s="4">
        <f t="shared" si="469"/>
        <v>5971</v>
      </c>
    </row>
    <row r="5975" spans="1:11" x14ac:dyDescent="0.25">
      <c r="A5975" s="2">
        <v>5972</v>
      </c>
      <c r="B5975" s="9">
        <f>(ROUNDUP(Nebenrechnung_Break_Even!A5975/'Rüstprozess (DE)'!$E$30,0))*'Rüstprozess (DE)'!$E$28</f>
        <v>897</v>
      </c>
      <c r="C5975" s="10">
        <f>('Rüstprozess (DE)'!$E$12/3600)*A5975*'Rüstprozess (DE)'!$E$14</f>
        <v>995.33333333333326</v>
      </c>
      <c r="D5975" s="11">
        <f t="shared" si="465"/>
        <v>1892.3333333333333</v>
      </c>
      <c r="E5975" s="9">
        <f>(ROUNDUP(Nebenrechnung_Break_Even!A5975/'Rüstprozess (DE)'!$G$30,0))*'Rüstprozess (DE)'!$G$28</f>
        <v>1016</v>
      </c>
      <c r="F5975" s="10">
        <f>('Rüstprozess (DE)'!$G$12/3600)*A5975*'Rüstprozess (DE)'!$E$14</f>
        <v>2986</v>
      </c>
      <c r="G5975" s="11">
        <f t="shared" si="466"/>
        <v>4002</v>
      </c>
      <c r="I5975" s="4">
        <f t="shared" si="467"/>
        <v>2109.666666666667</v>
      </c>
      <c r="J5975" s="4">
        <f t="shared" si="468"/>
        <v>2109.666666666667</v>
      </c>
      <c r="K5975" s="4">
        <f t="shared" si="469"/>
        <v>5972</v>
      </c>
    </row>
    <row r="5976" spans="1:11" x14ac:dyDescent="0.25">
      <c r="A5976" s="2">
        <v>5973</v>
      </c>
      <c r="B5976" s="9">
        <f>(ROUNDUP(Nebenrechnung_Break_Even!A5976/'Rüstprozess (DE)'!$E$30,0))*'Rüstprozess (DE)'!$E$28</f>
        <v>897</v>
      </c>
      <c r="C5976" s="10">
        <f>('Rüstprozess (DE)'!$E$12/3600)*A5976*'Rüstprozess (DE)'!$E$14</f>
        <v>995.5</v>
      </c>
      <c r="D5976" s="11">
        <f t="shared" si="465"/>
        <v>1892.5</v>
      </c>
      <c r="E5976" s="9">
        <f>(ROUNDUP(Nebenrechnung_Break_Even!A5976/'Rüstprozess (DE)'!$G$30,0))*'Rüstprozess (DE)'!$G$28</f>
        <v>1016</v>
      </c>
      <c r="F5976" s="10">
        <f>('Rüstprozess (DE)'!$G$12/3600)*A5976*'Rüstprozess (DE)'!$E$14</f>
        <v>2986.5000000000005</v>
      </c>
      <c r="G5976" s="11">
        <f t="shared" si="466"/>
        <v>4002.5000000000005</v>
      </c>
      <c r="I5976" s="4">
        <f t="shared" si="467"/>
        <v>2110.0000000000005</v>
      </c>
      <c r="J5976" s="4">
        <f t="shared" si="468"/>
        <v>2110.0000000000005</v>
      </c>
      <c r="K5976" s="4">
        <f t="shared" si="469"/>
        <v>5973</v>
      </c>
    </row>
    <row r="5977" spans="1:11" x14ac:dyDescent="0.25">
      <c r="A5977" s="2">
        <v>5974</v>
      </c>
      <c r="B5977" s="9">
        <f>(ROUNDUP(Nebenrechnung_Break_Even!A5977/'Rüstprozess (DE)'!$E$30,0))*'Rüstprozess (DE)'!$E$28</f>
        <v>897</v>
      </c>
      <c r="C5977" s="10">
        <f>('Rüstprozess (DE)'!$E$12/3600)*A5977*'Rüstprozess (DE)'!$E$14</f>
        <v>995.66666666666663</v>
      </c>
      <c r="D5977" s="11">
        <f t="shared" si="465"/>
        <v>1892.6666666666665</v>
      </c>
      <c r="E5977" s="9">
        <f>(ROUNDUP(Nebenrechnung_Break_Even!A5977/'Rüstprozess (DE)'!$G$30,0))*'Rüstprozess (DE)'!$G$28</f>
        <v>1016</v>
      </c>
      <c r="F5977" s="10">
        <f>('Rüstprozess (DE)'!$G$12/3600)*A5977*'Rüstprozess (DE)'!$E$14</f>
        <v>2987</v>
      </c>
      <c r="G5977" s="11">
        <f t="shared" si="466"/>
        <v>4003</v>
      </c>
      <c r="I5977" s="4">
        <f t="shared" si="467"/>
        <v>2110.3333333333335</v>
      </c>
      <c r="J5977" s="4">
        <f t="shared" si="468"/>
        <v>2110.3333333333335</v>
      </c>
      <c r="K5977" s="4">
        <f t="shared" si="469"/>
        <v>5974</v>
      </c>
    </row>
    <row r="5978" spans="1:11" x14ac:dyDescent="0.25">
      <c r="A5978" s="2">
        <v>5975</v>
      </c>
      <c r="B5978" s="9">
        <f>(ROUNDUP(Nebenrechnung_Break_Even!A5978/'Rüstprozess (DE)'!$E$30,0))*'Rüstprozess (DE)'!$E$28</f>
        <v>897</v>
      </c>
      <c r="C5978" s="10">
        <f>('Rüstprozess (DE)'!$E$12/3600)*A5978*'Rüstprozess (DE)'!$E$14</f>
        <v>995.83333333333326</v>
      </c>
      <c r="D5978" s="11">
        <f t="shared" si="465"/>
        <v>1892.8333333333333</v>
      </c>
      <c r="E5978" s="9">
        <f>(ROUNDUP(Nebenrechnung_Break_Even!A5978/'Rüstprozess (DE)'!$G$30,0))*'Rüstprozess (DE)'!$G$28</f>
        <v>1016</v>
      </c>
      <c r="F5978" s="10">
        <f>('Rüstprozess (DE)'!$G$12/3600)*A5978*'Rüstprozess (DE)'!$E$14</f>
        <v>2987.5</v>
      </c>
      <c r="G5978" s="11">
        <f t="shared" si="466"/>
        <v>4003.5</v>
      </c>
      <c r="I5978" s="4">
        <f t="shared" si="467"/>
        <v>2110.666666666667</v>
      </c>
      <c r="J5978" s="4">
        <f t="shared" si="468"/>
        <v>2110.666666666667</v>
      </c>
      <c r="K5978" s="4">
        <f t="shared" si="469"/>
        <v>5975</v>
      </c>
    </row>
    <row r="5979" spans="1:11" x14ac:dyDescent="0.25">
      <c r="A5979" s="2">
        <v>5976</v>
      </c>
      <c r="B5979" s="9">
        <f>(ROUNDUP(Nebenrechnung_Break_Even!A5979/'Rüstprozess (DE)'!$E$30,0))*'Rüstprozess (DE)'!$E$28</f>
        <v>897</v>
      </c>
      <c r="C5979" s="10">
        <f>('Rüstprozess (DE)'!$E$12/3600)*A5979*'Rüstprozess (DE)'!$E$14</f>
        <v>996</v>
      </c>
      <c r="D5979" s="11">
        <f t="shared" si="465"/>
        <v>1893</v>
      </c>
      <c r="E5979" s="9">
        <f>(ROUNDUP(Nebenrechnung_Break_Even!A5979/'Rüstprozess (DE)'!$G$30,0))*'Rüstprozess (DE)'!$G$28</f>
        <v>1016</v>
      </c>
      <c r="F5979" s="10">
        <f>('Rüstprozess (DE)'!$G$12/3600)*A5979*'Rüstprozess (DE)'!$E$14</f>
        <v>2988</v>
      </c>
      <c r="G5979" s="11">
        <f t="shared" si="466"/>
        <v>4004</v>
      </c>
      <c r="I5979" s="4">
        <f t="shared" si="467"/>
        <v>2111</v>
      </c>
      <c r="J5979" s="4">
        <f t="shared" si="468"/>
        <v>2111</v>
      </c>
      <c r="K5979" s="4">
        <f t="shared" si="469"/>
        <v>5976</v>
      </c>
    </row>
    <row r="5980" spans="1:11" x14ac:dyDescent="0.25">
      <c r="A5980" s="2">
        <v>5977</v>
      </c>
      <c r="B5980" s="9">
        <f>(ROUNDUP(Nebenrechnung_Break_Even!A5980/'Rüstprozess (DE)'!$E$30,0))*'Rüstprozess (DE)'!$E$28</f>
        <v>897</v>
      </c>
      <c r="C5980" s="10">
        <f>('Rüstprozess (DE)'!$E$12/3600)*A5980*'Rüstprozess (DE)'!$E$14</f>
        <v>996.16666666666663</v>
      </c>
      <c r="D5980" s="11">
        <f t="shared" si="465"/>
        <v>1893.1666666666665</v>
      </c>
      <c r="E5980" s="9">
        <f>(ROUNDUP(Nebenrechnung_Break_Even!A5980/'Rüstprozess (DE)'!$G$30,0))*'Rüstprozess (DE)'!$G$28</f>
        <v>1016</v>
      </c>
      <c r="F5980" s="10">
        <f>('Rüstprozess (DE)'!$G$12/3600)*A5980*'Rüstprozess (DE)'!$E$14</f>
        <v>2988.5</v>
      </c>
      <c r="G5980" s="11">
        <f t="shared" si="466"/>
        <v>4004.5</v>
      </c>
      <c r="I5980" s="4">
        <f t="shared" si="467"/>
        <v>2111.3333333333335</v>
      </c>
      <c r="J5980" s="4">
        <f t="shared" si="468"/>
        <v>2111.3333333333335</v>
      </c>
      <c r="K5980" s="4">
        <f t="shared" si="469"/>
        <v>5977</v>
      </c>
    </row>
    <row r="5981" spans="1:11" x14ac:dyDescent="0.25">
      <c r="A5981" s="2">
        <v>5978</v>
      </c>
      <c r="B5981" s="9">
        <f>(ROUNDUP(Nebenrechnung_Break_Even!A5981/'Rüstprozess (DE)'!$E$30,0))*'Rüstprozess (DE)'!$E$28</f>
        <v>897</v>
      </c>
      <c r="C5981" s="10">
        <f>('Rüstprozess (DE)'!$E$12/3600)*A5981*'Rüstprozess (DE)'!$E$14</f>
        <v>996.33333333333326</v>
      </c>
      <c r="D5981" s="11">
        <f t="shared" si="465"/>
        <v>1893.3333333333333</v>
      </c>
      <c r="E5981" s="9">
        <f>(ROUNDUP(Nebenrechnung_Break_Even!A5981/'Rüstprozess (DE)'!$G$30,0))*'Rüstprozess (DE)'!$G$28</f>
        <v>1016</v>
      </c>
      <c r="F5981" s="10">
        <f>('Rüstprozess (DE)'!$G$12/3600)*A5981*'Rüstprozess (DE)'!$E$14</f>
        <v>2989.0000000000005</v>
      </c>
      <c r="G5981" s="11">
        <f t="shared" si="466"/>
        <v>4005.0000000000005</v>
      </c>
      <c r="I5981" s="4">
        <f t="shared" si="467"/>
        <v>2111.666666666667</v>
      </c>
      <c r="J5981" s="4">
        <f t="shared" si="468"/>
        <v>2111.666666666667</v>
      </c>
      <c r="K5981" s="4">
        <f t="shared" si="469"/>
        <v>5978</v>
      </c>
    </row>
    <row r="5982" spans="1:11" x14ac:dyDescent="0.25">
      <c r="A5982" s="2">
        <v>5979</v>
      </c>
      <c r="B5982" s="9">
        <f>(ROUNDUP(Nebenrechnung_Break_Even!A5982/'Rüstprozess (DE)'!$E$30,0))*'Rüstprozess (DE)'!$E$28</f>
        <v>897</v>
      </c>
      <c r="C5982" s="10">
        <f>('Rüstprozess (DE)'!$E$12/3600)*A5982*'Rüstprozess (DE)'!$E$14</f>
        <v>996.5</v>
      </c>
      <c r="D5982" s="11">
        <f t="shared" si="465"/>
        <v>1893.5</v>
      </c>
      <c r="E5982" s="9">
        <f>(ROUNDUP(Nebenrechnung_Break_Even!A5982/'Rüstprozess (DE)'!$G$30,0))*'Rüstprozess (DE)'!$G$28</f>
        <v>1016</v>
      </c>
      <c r="F5982" s="10">
        <f>('Rüstprozess (DE)'!$G$12/3600)*A5982*'Rüstprozess (DE)'!$E$14</f>
        <v>2989.5</v>
      </c>
      <c r="G5982" s="11">
        <f t="shared" si="466"/>
        <v>4005.5</v>
      </c>
      <c r="I5982" s="4">
        <f t="shared" si="467"/>
        <v>2112</v>
      </c>
      <c r="J5982" s="4">
        <f t="shared" si="468"/>
        <v>2112</v>
      </c>
      <c r="K5982" s="4">
        <f t="shared" si="469"/>
        <v>5979</v>
      </c>
    </row>
    <row r="5983" spans="1:11" x14ac:dyDescent="0.25">
      <c r="A5983" s="2">
        <v>5980</v>
      </c>
      <c r="B5983" s="9">
        <f>(ROUNDUP(Nebenrechnung_Break_Even!A5983/'Rüstprozess (DE)'!$E$30,0))*'Rüstprozess (DE)'!$E$28</f>
        <v>897</v>
      </c>
      <c r="C5983" s="10">
        <f>('Rüstprozess (DE)'!$E$12/3600)*A5983*'Rüstprozess (DE)'!$E$14</f>
        <v>996.66666666666674</v>
      </c>
      <c r="D5983" s="11">
        <f t="shared" si="465"/>
        <v>1893.6666666666667</v>
      </c>
      <c r="E5983" s="9">
        <f>(ROUNDUP(Nebenrechnung_Break_Even!A5983/'Rüstprozess (DE)'!$G$30,0))*'Rüstprozess (DE)'!$G$28</f>
        <v>1016</v>
      </c>
      <c r="F5983" s="10">
        <f>('Rüstprozess (DE)'!$G$12/3600)*A5983*'Rüstprozess (DE)'!$E$14</f>
        <v>2990</v>
      </c>
      <c r="G5983" s="11">
        <f t="shared" si="466"/>
        <v>4006</v>
      </c>
      <c r="I5983" s="4">
        <f t="shared" si="467"/>
        <v>2112.333333333333</v>
      </c>
      <c r="J5983" s="4">
        <f t="shared" si="468"/>
        <v>2112.333333333333</v>
      </c>
      <c r="K5983" s="4">
        <f t="shared" si="469"/>
        <v>5980</v>
      </c>
    </row>
    <row r="5984" spans="1:11" x14ac:dyDescent="0.25">
      <c r="A5984" s="2">
        <v>5981</v>
      </c>
      <c r="B5984" s="9">
        <f>(ROUNDUP(Nebenrechnung_Break_Even!A5984/'Rüstprozess (DE)'!$E$30,0))*'Rüstprozess (DE)'!$E$28</f>
        <v>897</v>
      </c>
      <c r="C5984" s="10">
        <f>('Rüstprozess (DE)'!$E$12/3600)*A5984*'Rüstprozess (DE)'!$E$14</f>
        <v>996.83333333333337</v>
      </c>
      <c r="D5984" s="11">
        <f t="shared" si="465"/>
        <v>1893.8333333333335</v>
      </c>
      <c r="E5984" s="9">
        <f>(ROUNDUP(Nebenrechnung_Break_Even!A5984/'Rüstprozess (DE)'!$G$30,0))*'Rüstprozess (DE)'!$G$28</f>
        <v>1016</v>
      </c>
      <c r="F5984" s="10">
        <f>('Rüstprozess (DE)'!$G$12/3600)*A5984*'Rüstprozess (DE)'!$E$14</f>
        <v>2990.5</v>
      </c>
      <c r="G5984" s="11">
        <f t="shared" si="466"/>
        <v>4006.5</v>
      </c>
      <c r="I5984" s="4">
        <f t="shared" si="467"/>
        <v>2112.6666666666665</v>
      </c>
      <c r="J5984" s="4">
        <f t="shared" si="468"/>
        <v>2112.6666666666665</v>
      </c>
      <c r="K5984" s="4">
        <f t="shared" si="469"/>
        <v>5981</v>
      </c>
    </row>
    <row r="5985" spans="1:11" x14ac:dyDescent="0.25">
      <c r="A5985" s="2">
        <v>5982</v>
      </c>
      <c r="B5985" s="9">
        <f>(ROUNDUP(Nebenrechnung_Break_Even!A5985/'Rüstprozess (DE)'!$E$30,0))*'Rüstprozess (DE)'!$E$28</f>
        <v>897</v>
      </c>
      <c r="C5985" s="10">
        <f>('Rüstprozess (DE)'!$E$12/3600)*A5985*'Rüstprozess (DE)'!$E$14</f>
        <v>997</v>
      </c>
      <c r="D5985" s="11">
        <f t="shared" si="465"/>
        <v>1894</v>
      </c>
      <c r="E5985" s="9">
        <f>(ROUNDUP(Nebenrechnung_Break_Even!A5985/'Rüstprozess (DE)'!$G$30,0))*'Rüstprozess (DE)'!$G$28</f>
        <v>1016</v>
      </c>
      <c r="F5985" s="10">
        <f>('Rüstprozess (DE)'!$G$12/3600)*A5985*'Rüstprozess (DE)'!$E$14</f>
        <v>2991</v>
      </c>
      <c r="G5985" s="11">
        <f t="shared" si="466"/>
        <v>4007</v>
      </c>
      <c r="I5985" s="4">
        <f t="shared" si="467"/>
        <v>2113</v>
      </c>
      <c r="J5985" s="4">
        <f t="shared" si="468"/>
        <v>2113</v>
      </c>
      <c r="K5985" s="4">
        <f t="shared" si="469"/>
        <v>5982</v>
      </c>
    </row>
    <row r="5986" spans="1:11" x14ac:dyDescent="0.25">
      <c r="A5986" s="2">
        <v>5983</v>
      </c>
      <c r="B5986" s="9">
        <f>(ROUNDUP(Nebenrechnung_Break_Even!A5986/'Rüstprozess (DE)'!$E$30,0))*'Rüstprozess (DE)'!$E$28</f>
        <v>897</v>
      </c>
      <c r="C5986" s="10">
        <f>('Rüstprozess (DE)'!$E$12/3600)*A5986*'Rüstprozess (DE)'!$E$14</f>
        <v>997.16666666666674</v>
      </c>
      <c r="D5986" s="11">
        <f t="shared" si="465"/>
        <v>1894.1666666666667</v>
      </c>
      <c r="E5986" s="9">
        <f>(ROUNDUP(Nebenrechnung_Break_Even!A5986/'Rüstprozess (DE)'!$G$30,0))*'Rüstprozess (DE)'!$G$28</f>
        <v>1016</v>
      </c>
      <c r="F5986" s="10">
        <f>('Rüstprozess (DE)'!$G$12/3600)*A5986*'Rüstprozess (DE)'!$E$14</f>
        <v>2991.5000000000005</v>
      </c>
      <c r="G5986" s="11">
        <f t="shared" si="466"/>
        <v>4007.5000000000005</v>
      </c>
      <c r="I5986" s="4">
        <f t="shared" si="467"/>
        <v>2113.3333333333339</v>
      </c>
      <c r="J5986" s="4">
        <f t="shared" si="468"/>
        <v>2113.3333333333339</v>
      </c>
      <c r="K5986" s="4">
        <f t="shared" si="469"/>
        <v>5983</v>
      </c>
    </row>
    <row r="5987" spans="1:11" x14ac:dyDescent="0.25">
      <c r="A5987" s="2">
        <v>5984</v>
      </c>
      <c r="B5987" s="9">
        <f>(ROUNDUP(Nebenrechnung_Break_Even!A5987/'Rüstprozess (DE)'!$E$30,0))*'Rüstprozess (DE)'!$E$28</f>
        <v>897</v>
      </c>
      <c r="C5987" s="10">
        <f>('Rüstprozess (DE)'!$E$12/3600)*A5987*'Rüstprozess (DE)'!$E$14</f>
        <v>997.33333333333337</v>
      </c>
      <c r="D5987" s="11">
        <f t="shared" si="465"/>
        <v>1894.3333333333335</v>
      </c>
      <c r="E5987" s="9">
        <f>(ROUNDUP(Nebenrechnung_Break_Even!A5987/'Rüstprozess (DE)'!$G$30,0))*'Rüstprozess (DE)'!$G$28</f>
        <v>1016</v>
      </c>
      <c r="F5987" s="10">
        <f>('Rüstprozess (DE)'!$G$12/3600)*A5987*'Rüstprozess (DE)'!$E$14</f>
        <v>2992</v>
      </c>
      <c r="G5987" s="11">
        <f t="shared" si="466"/>
        <v>4008</v>
      </c>
      <c r="I5987" s="4">
        <f t="shared" si="467"/>
        <v>2113.6666666666665</v>
      </c>
      <c r="J5987" s="4">
        <f t="shared" si="468"/>
        <v>2113.6666666666665</v>
      </c>
      <c r="K5987" s="4">
        <f t="shared" si="469"/>
        <v>5984</v>
      </c>
    </row>
    <row r="5988" spans="1:11" x14ac:dyDescent="0.25">
      <c r="A5988" s="2">
        <v>5985</v>
      </c>
      <c r="B5988" s="9">
        <f>(ROUNDUP(Nebenrechnung_Break_Even!A5988/'Rüstprozess (DE)'!$E$30,0))*'Rüstprozess (DE)'!$E$28</f>
        <v>897</v>
      </c>
      <c r="C5988" s="10">
        <f>('Rüstprozess (DE)'!$E$12/3600)*A5988*'Rüstprozess (DE)'!$E$14</f>
        <v>997.5</v>
      </c>
      <c r="D5988" s="11">
        <f t="shared" si="465"/>
        <v>1894.5</v>
      </c>
      <c r="E5988" s="9">
        <f>(ROUNDUP(Nebenrechnung_Break_Even!A5988/'Rüstprozess (DE)'!$G$30,0))*'Rüstprozess (DE)'!$G$28</f>
        <v>1016</v>
      </c>
      <c r="F5988" s="10">
        <f>('Rüstprozess (DE)'!$G$12/3600)*A5988*'Rüstprozess (DE)'!$E$14</f>
        <v>2992.5</v>
      </c>
      <c r="G5988" s="11">
        <f t="shared" si="466"/>
        <v>4008.5</v>
      </c>
      <c r="I5988" s="4">
        <f t="shared" si="467"/>
        <v>2114</v>
      </c>
      <c r="J5988" s="4">
        <f t="shared" si="468"/>
        <v>2114</v>
      </c>
      <c r="K5988" s="4">
        <f t="shared" si="469"/>
        <v>5985</v>
      </c>
    </row>
    <row r="5989" spans="1:11" x14ac:dyDescent="0.25">
      <c r="A5989" s="2">
        <v>5986</v>
      </c>
      <c r="B5989" s="9">
        <f>(ROUNDUP(Nebenrechnung_Break_Even!A5989/'Rüstprozess (DE)'!$E$30,0))*'Rüstprozess (DE)'!$E$28</f>
        <v>897</v>
      </c>
      <c r="C5989" s="10">
        <f>('Rüstprozess (DE)'!$E$12/3600)*A5989*'Rüstprozess (DE)'!$E$14</f>
        <v>997.66666666666663</v>
      </c>
      <c r="D5989" s="11">
        <f t="shared" si="465"/>
        <v>1894.6666666666665</v>
      </c>
      <c r="E5989" s="9">
        <f>(ROUNDUP(Nebenrechnung_Break_Even!A5989/'Rüstprozess (DE)'!$G$30,0))*'Rüstprozess (DE)'!$G$28</f>
        <v>1016</v>
      </c>
      <c r="F5989" s="10">
        <f>('Rüstprozess (DE)'!$G$12/3600)*A5989*'Rüstprozess (DE)'!$E$14</f>
        <v>2993</v>
      </c>
      <c r="G5989" s="11">
        <f t="shared" si="466"/>
        <v>4009</v>
      </c>
      <c r="I5989" s="4">
        <f t="shared" si="467"/>
        <v>2114.3333333333335</v>
      </c>
      <c r="J5989" s="4">
        <f t="shared" si="468"/>
        <v>2114.3333333333335</v>
      </c>
      <c r="K5989" s="4">
        <f t="shared" si="469"/>
        <v>5986</v>
      </c>
    </row>
    <row r="5990" spans="1:11" x14ac:dyDescent="0.25">
      <c r="A5990" s="2">
        <v>5987</v>
      </c>
      <c r="B5990" s="9">
        <f>(ROUNDUP(Nebenrechnung_Break_Even!A5990/'Rüstprozess (DE)'!$E$30,0))*'Rüstprozess (DE)'!$E$28</f>
        <v>897</v>
      </c>
      <c r="C5990" s="10">
        <f>('Rüstprozess (DE)'!$E$12/3600)*A5990*'Rüstprozess (DE)'!$E$14</f>
        <v>997.83333333333326</v>
      </c>
      <c r="D5990" s="11">
        <f t="shared" si="465"/>
        <v>1894.8333333333333</v>
      </c>
      <c r="E5990" s="9">
        <f>(ROUNDUP(Nebenrechnung_Break_Even!A5990/'Rüstprozess (DE)'!$G$30,0))*'Rüstprozess (DE)'!$G$28</f>
        <v>1016</v>
      </c>
      <c r="F5990" s="10">
        <f>('Rüstprozess (DE)'!$G$12/3600)*A5990*'Rüstprozess (DE)'!$E$14</f>
        <v>2993.5</v>
      </c>
      <c r="G5990" s="11">
        <f t="shared" si="466"/>
        <v>4009.5</v>
      </c>
      <c r="I5990" s="4">
        <f t="shared" si="467"/>
        <v>2114.666666666667</v>
      </c>
      <c r="J5990" s="4">
        <f t="shared" si="468"/>
        <v>2114.666666666667</v>
      </c>
      <c r="K5990" s="4">
        <f t="shared" si="469"/>
        <v>5987</v>
      </c>
    </row>
    <row r="5991" spans="1:11" x14ac:dyDescent="0.25">
      <c r="A5991" s="2">
        <v>5988</v>
      </c>
      <c r="B5991" s="9">
        <f>(ROUNDUP(Nebenrechnung_Break_Even!A5991/'Rüstprozess (DE)'!$E$30,0))*'Rüstprozess (DE)'!$E$28</f>
        <v>897</v>
      </c>
      <c r="C5991" s="10">
        <f>('Rüstprozess (DE)'!$E$12/3600)*A5991*'Rüstprozess (DE)'!$E$14</f>
        <v>998</v>
      </c>
      <c r="D5991" s="11">
        <f t="shared" si="465"/>
        <v>1895</v>
      </c>
      <c r="E5991" s="9">
        <f>(ROUNDUP(Nebenrechnung_Break_Even!A5991/'Rüstprozess (DE)'!$G$30,0))*'Rüstprozess (DE)'!$G$28</f>
        <v>1016</v>
      </c>
      <c r="F5991" s="10">
        <f>('Rüstprozess (DE)'!$G$12/3600)*A5991*'Rüstprozess (DE)'!$E$14</f>
        <v>2994.0000000000005</v>
      </c>
      <c r="G5991" s="11">
        <f t="shared" si="466"/>
        <v>4010.0000000000005</v>
      </c>
      <c r="I5991" s="4">
        <f t="shared" si="467"/>
        <v>2115.0000000000005</v>
      </c>
      <c r="J5991" s="4">
        <f t="shared" si="468"/>
        <v>2115.0000000000005</v>
      </c>
      <c r="K5991" s="4">
        <f t="shared" si="469"/>
        <v>5988</v>
      </c>
    </row>
    <row r="5992" spans="1:11" x14ac:dyDescent="0.25">
      <c r="A5992" s="2">
        <v>5989</v>
      </c>
      <c r="B5992" s="9">
        <f>(ROUNDUP(Nebenrechnung_Break_Even!A5992/'Rüstprozess (DE)'!$E$30,0))*'Rüstprozess (DE)'!$E$28</f>
        <v>897</v>
      </c>
      <c r="C5992" s="10">
        <f>('Rüstprozess (DE)'!$E$12/3600)*A5992*'Rüstprozess (DE)'!$E$14</f>
        <v>998.16666666666663</v>
      </c>
      <c r="D5992" s="11">
        <f t="shared" si="465"/>
        <v>1895.1666666666665</v>
      </c>
      <c r="E5992" s="9">
        <f>(ROUNDUP(Nebenrechnung_Break_Even!A5992/'Rüstprozess (DE)'!$G$30,0))*'Rüstprozess (DE)'!$G$28</f>
        <v>1016</v>
      </c>
      <c r="F5992" s="10">
        <f>('Rüstprozess (DE)'!$G$12/3600)*A5992*'Rüstprozess (DE)'!$E$14</f>
        <v>2994.5</v>
      </c>
      <c r="G5992" s="11">
        <f t="shared" si="466"/>
        <v>4010.5</v>
      </c>
      <c r="I5992" s="4">
        <f t="shared" si="467"/>
        <v>2115.3333333333335</v>
      </c>
      <c r="J5992" s="4">
        <f t="shared" si="468"/>
        <v>2115.3333333333335</v>
      </c>
      <c r="K5992" s="4">
        <f t="shared" si="469"/>
        <v>5989</v>
      </c>
    </row>
    <row r="5993" spans="1:11" x14ac:dyDescent="0.25">
      <c r="A5993" s="2">
        <v>5990</v>
      </c>
      <c r="B5993" s="9">
        <f>(ROUNDUP(Nebenrechnung_Break_Even!A5993/'Rüstprozess (DE)'!$E$30,0))*'Rüstprozess (DE)'!$E$28</f>
        <v>897</v>
      </c>
      <c r="C5993" s="10">
        <f>('Rüstprozess (DE)'!$E$12/3600)*A5993*'Rüstprozess (DE)'!$E$14</f>
        <v>998.33333333333326</v>
      </c>
      <c r="D5993" s="11">
        <f t="shared" si="465"/>
        <v>1895.3333333333333</v>
      </c>
      <c r="E5993" s="9">
        <f>(ROUNDUP(Nebenrechnung_Break_Even!A5993/'Rüstprozess (DE)'!$G$30,0))*'Rüstprozess (DE)'!$G$28</f>
        <v>1016</v>
      </c>
      <c r="F5993" s="10">
        <f>('Rüstprozess (DE)'!$G$12/3600)*A5993*'Rüstprozess (DE)'!$E$14</f>
        <v>2995</v>
      </c>
      <c r="G5993" s="11">
        <f t="shared" si="466"/>
        <v>4011</v>
      </c>
      <c r="I5993" s="4">
        <f t="shared" si="467"/>
        <v>2115.666666666667</v>
      </c>
      <c r="J5993" s="4">
        <f t="shared" si="468"/>
        <v>2115.666666666667</v>
      </c>
      <c r="K5993" s="4">
        <f t="shared" si="469"/>
        <v>5990</v>
      </c>
    </row>
    <row r="5994" spans="1:11" x14ac:dyDescent="0.25">
      <c r="A5994" s="2">
        <v>5991</v>
      </c>
      <c r="B5994" s="9">
        <f>(ROUNDUP(Nebenrechnung_Break_Even!A5994/'Rüstprozess (DE)'!$E$30,0))*'Rüstprozess (DE)'!$E$28</f>
        <v>897</v>
      </c>
      <c r="C5994" s="10">
        <f>('Rüstprozess (DE)'!$E$12/3600)*A5994*'Rüstprozess (DE)'!$E$14</f>
        <v>998.5</v>
      </c>
      <c r="D5994" s="11">
        <f t="shared" si="465"/>
        <v>1895.5</v>
      </c>
      <c r="E5994" s="9">
        <f>(ROUNDUP(Nebenrechnung_Break_Even!A5994/'Rüstprozess (DE)'!$G$30,0))*'Rüstprozess (DE)'!$G$28</f>
        <v>1016</v>
      </c>
      <c r="F5994" s="10">
        <f>('Rüstprozess (DE)'!$G$12/3600)*A5994*'Rüstprozess (DE)'!$E$14</f>
        <v>2995.5</v>
      </c>
      <c r="G5994" s="11">
        <f t="shared" si="466"/>
        <v>4011.5</v>
      </c>
      <c r="I5994" s="4">
        <f t="shared" si="467"/>
        <v>2116</v>
      </c>
      <c r="J5994" s="4">
        <f t="shared" si="468"/>
        <v>2116</v>
      </c>
      <c r="K5994" s="4">
        <f t="shared" si="469"/>
        <v>5991</v>
      </c>
    </row>
    <row r="5995" spans="1:11" x14ac:dyDescent="0.25">
      <c r="A5995" s="2">
        <v>5992</v>
      </c>
      <c r="B5995" s="9">
        <f>(ROUNDUP(Nebenrechnung_Break_Even!A5995/'Rüstprozess (DE)'!$E$30,0))*'Rüstprozess (DE)'!$E$28</f>
        <v>897</v>
      </c>
      <c r="C5995" s="10">
        <f>('Rüstprozess (DE)'!$E$12/3600)*A5995*'Rüstprozess (DE)'!$E$14</f>
        <v>998.66666666666663</v>
      </c>
      <c r="D5995" s="11">
        <f t="shared" si="465"/>
        <v>1895.6666666666665</v>
      </c>
      <c r="E5995" s="9">
        <f>(ROUNDUP(Nebenrechnung_Break_Even!A5995/'Rüstprozess (DE)'!$G$30,0))*'Rüstprozess (DE)'!$G$28</f>
        <v>1016</v>
      </c>
      <c r="F5995" s="10">
        <f>('Rüstprozess (DE)'!$G$12/3600)*A5995*'Rüstprozess (DE)'!$E$14</f>
        <v>2996</v>
      </c>
      <c r="G5995" s="11">
        <f t="shared" si="466"/>
        <v>4012</v>
      </c>
      <c r="I5995" s="4">
        <f t="shared" si="467"/>
        <v>2116.3333333333335</v>
      </c>
      <c r="J5995" s="4">
        <f t="shared" si="468"/>
        <v>2116.3333333333335</v>
      </c>
      <c r="K5995" s="4">
        <f t="shared" si="469"/>
        <v>5992</v>
      </c>
    </row>
    <row r="5996" spans="1:11" x14ac:dyDescent="0.25">
      <c r="A5996" s="2">
        <v>5993</v>
      </c>
      <c r="B5996" s="9">
        <f>(ROUNDUP(Nebenrechnung_Break_Even!A5996/'Rüstprozess (DE)'!$E$30,0))*'Rüstprozess (DE)'!$E$28</f>
        <v>897</v>
      </c>
      <c r="C5996" s="10">
        <f>('Rüstprozess (DE)'!$E$12/3600)*A5996*'Rüstprozess (DE)'!$E$14</f>
        <v>998.83333333333326</v>
      </c>
      <c r="D5996" s="11">
        <f t="shared" si="465"/>
        <v>1895.8333333333333</v>
      </c>
      <c r="E5996" s="9">
        <f>(ROUNDUP(Nebenrechnung_Break_Even!A5996/'Rüstprozess (DE)'!$G$30,0))*'Rüstprozess (DE)'!$G$28</f>
        <v>1016</v>
      </c>
      <c r="F5996" s="10">
        <f>('Rüstprozess (DE)'!$G$12/3600)*A5996*'Rüstprozess (DE)'!$E$14</f>
        <v>2996.5000000000005</v>
      </c>
      <c r="G5996" s="11">
        <f t="shared" si="466"/>
        <v>4012.5000000000005</v>
      </c>
      <c r="I5996" s="4">
        <f t="shared" si="467"/>
        <v>2116.666666666667</v>
      </c>
      <c r="J5996" s="4">
        <f t="shared" si="468"/>
        <v>2116.666666666667</v>
      </c>
      <c r="K5996" s="4">
        <f t="shared" si="469"/>
        <v>5993</v>
      </c>
    </row>
    <row r="5997" spans="1:11" x14ac:dyDescent="0.25">
      <c r="A5997" s="2">
        <v>5994</v>
      </c>
      <c r="B5997" s="9">
        <f>(ROUNDUP(Nebenrechnung_Break_Even!A5997/'Rüstprozess (DE)'!$E$30,0))*'Rüstprozess (DE)'!$E$28</f>
        <v>897</v>
      </c>
      <c r="C5997" s="10">
        <f>('Rüstprozess (DE)'!$E$12/3600)*A5997*'Rüstprozess (DE)'!$E$14</f>
        <v>999</v>
      </c>
      <c r="D5997" s="11">
        <f t="shared" si="465"/>
        <v>1896</v>
      </c>
      <c r="E5997" s="9">
        <f>(ROUNDUP(Nebenrechnung_Break_Even!A5997/'Rüstprozess (DE)'!$G$30,0))*'Rüstprozess (DE)'!$G$28</f>
        <v>1016</v>
      </c>
      <c r="F5997" s="10">
        <f>('Rüstprozess (DE)'!$G$12/3600)*A5997*'Rüstprozess (DE)'!$E$14</f>
        <v>2997</v>
      </c>
      <c r="G5997" s="11">
        <f t="shared" si="466"/>
        <v>4013</v>
      </c>
      <c r="I5997" s="4">
        <f t="shared" si="467"/>
        <v>2117</v>
      </c>
      <c r="J5997" s="4">
        <f t="shared" si="468"/>
        <v>2117</v>
      </c>
      <c r="K5997" s="4">
        <f t="shared" si="469"/>
        <v>5994</v>
      </c>
    </row>
    <row r="5998" spans="1:11" x14ac:dyDescent="0.25">
      <c r="A5998" s="2">
        <v>5995</v>
      </c>
      <c r="B5998" s="9">
        <f>(ROUNDUP(Nebenrechnung_Break_Even!A5998/'Rüstprozess (DE)'!$E$30,0))*'Rüstprozess (DE)'!$E$28</f>
        <v>897</v>
      </c>
      <c r="C5998" s="10">
        <f>('Rüstprozess (DE)'!$E$12/3600)*A5998*'Rüstprozess (DE)'!$E$14</f>
        <v>999.16666666666674</v>
      </c>
      <c r="D5998" s="11">
        <f t="shared" si="465"/>
        <v>1896.1666666666667</v>
      </c>
      <c r="E5998" s="9">
        <f>(ROUNDUP(Nebenrechnung_Break_Even!A5998/'Rüstprozess (DE)'!$G$30,0))*'Rüstprozess (DE)'!$G$28</f>
        <v>1016</v>
      </c>
      <c r="F5998" s="10">
        <f>('Rüstprozess (DE)'!$G$12/3600)*A5998*'Rüstprozess (DE)'!$E$14</f>
        <v>2997.5</v>
      </c>
      <c r="G5998" s="11">
        <f t="shared" si="466"/>
        <v>4013.5</v>
      </c>
      <c r="I5998" s="4">
        <f t="shared" si="467"/>
        <v>2117.333333333333</v>
      </c>
      <c r="J5998" s="4">
        <f t="shared" si="468"/>
        <v>2117.333333333333</v>
      </c>
      <c r="K5998" s="4">
        <f t="shared" si="469"/>
        <v>5995</v>
      </c>
    </row>
    <row r="5999" spans="1:11" x14ac:dyDescent="0.25">
      <c r="A5999" s="2">
        <v>5996</v>
      </c>
      <c r="B5999" s="9">
        <f>(ROUNDUP(Nebenrechnung_Break_Even!A5999/'Rüstprozess (DE)'!$E$30,0))*'Rüstprozess (DE)'!$E$28</f>
        <v>897</v>
      </c>
      <c r="C5999" s="10">
        <f>('Rüstprozess (DE)'!$E$12/3600)*A5999*'Rüstprozess (DE)'!$E$14</f>
        <v>999.33333333333337</v>
      </c>
      <c r="D5999" s="11">
        <f t="shared" si="465"/>
        <v>1896.3333333333335</v>
      </c>
      <c r="E5999" s="9">
        <f>(ROUNDUP(Nebenrechnung_Break_Even!A5999/'Rüstprozess (DE)'!$G$30,0))*'Rüstprozess (DE)'!$G$28</f>
        <v>1016</v>
      </c>
      <c r="F5999" s="10">
        <f>('Rüstprozess (DE)'!$G$12/3600)*A5999*'Rüstprozess (DE)'!$E$14</f>
        <v>2998</v>
      </c>
      <c r="G5999" s="11">
        <f t="shared" si="466"/>
        <v>4014</v>
      </c>
      <c r="I5999" s="4">
        <f t="shared" si="467"/>
        <v>2117.6666666666665</v>
      </c>
      <c r="J5999" s="4">
        <f t="shared" si="468"/>
        <v>2117.6666666666665</v>
      </c>
      <c r="K5999" s="4">
        <f t="shared" si="469"/>
        <v>5996</v>
      </c>
    </row>
    <row r="6000" spans="1:11" x14ac:dyDescent="0.25">
      <c r="A6000" s="2">
        <v>5997</v>
      </c>
      <c r="B6000" s="9">
        <f>(ROUNDUP(Nebenrechnung_Break_Even!A6000/'Rüstprozess (DE)'!$E$30,0))*'Rüstprozess (DE)'!$E$28</f>
        <v>897</v>
      </c>
      <c r="C6000" s="10">
        <f>('Rüstprozess (DE)'!$E$12/3600)*A6000*'Rüstprozess (DE)'!$E$14</f>
        <v>999.5</v>
      </c>
      <c r="D6000" s="11">
        <f t="shared" si="465"/>
        <v>1896.5</v>
      </c>
      <c r="E6000" s="9">
        <f>(ROUNDUP(Nebenrechnung_Break_Even!A6000/'Rüstprozess (DE)'!$G$30,0))*'Rüstprozess (DE)'!$G$28</f>
        <v>1016</v>
      </c>
      <c r="F6000" s="10">
        <f>('Rüstprozess (DE)'!$G$12/3600)*A6000*'Rüstprozess (DE)'!$E$14</f>
        <v>2998.5</v>
      </c>
      <c r="G6000" s="11">
        <f t="shared" si="466"/>
        <v>4014.5</v>
      </c>
      <c r="I6000" s="4">
        <f t="shared" si="467"/>
        <v>2118</v>
      </c>
      <c r="J6000" s="4">
        <f t="shared" si="468"/>
        <v>2118</v>
      </c>
      <c r="K6000" s="4">
        <f t="shared" si="469"/>
        <v>5997</v>
      </c>
    </row>
    <row r="6001" spans="1:11" x14ac:dyDescent="0.25">
      <c r="A6001" s="2">
        <v>5998</v>
      </c>
      <c r="B6001" s="9">
        <f>(ROUNDUP(Nebenrechnung_Break_Even!A6001/'Rüstprozess (DE)'!$E$30,0))*'Rüstprozess (DE)'!$E$28</f>
        <v>897</v>
      </c>
      <c r="C6001" s="10">
        <f>('Rüstprozess (DE)'!$E$12/3600)*A6001*'Rüstprozess (DE)'!$E$14</f>
        <v>999.66666666666674</v>
      </c>
      <c r="D6001" s="11">
        <f t="shared" si="465"/>
        <v>1896.6666666666667</v>
      </c>
      <c r="E6001" s="9">
        <f>(ROUNDUP(Nebenrechnung_Break_Even!A6001/'Rüstprozess (DE)'!$G$30,0))*'Rüstprozess (DE)'!$G$28</f>
        <v>1016</v>
      </c>
      <c r="F6001" s="10">
        <f>('Rüstprozess (DE)'!$G$12/3600)*A6001*'Rüstprozess (DE)'!$E$14</f>
        <v>2999.0000000000005</v>
      </c>
      <c r="G6001" s="11">
        <f t="shared" si="466"/>
        <v>4015.0000000000005</v>
      </c>
      <c r="I6001" s="4">
        <f t="shared" si="467"/>
        <v>2118.3333333333339</v>
      </c>
      <c r="J6001" s="4">
        <f t="shared" si="468"/>
        <v>2118.3333333333339</v>
      </c>
      <c r="K6001" s="4">
        <f t="shared" si="469"/>
        <v>5998</v>
      </c>
    </row>
    <row r="6002" spans="1:11" x14ac:dyDescent="0.25">
      <c r="A6002" s="2">
        <v>5999</v>
      </c>
      <c r="B6002" s="9">
        <f>(ROUNDUP(Nebenrechnung_Break_Even!A6002/'Rüstprozess (DE)'!$E$30,0))*'Rüstprozess (DE)'!$E$28</f>
        <v>897</v>
      </c>
      <c r="C6002" s="10">
        <f>('Rüstprozess (DE)'!$E$12/3600)*A6002*'Rüstprozess (DE)'!$E$14</f>
        <v>999.83333333333337</v>
      </c>
      <c r="D6002" s="11">
        <f t="shared" si="465"/>
        <v>1896.8333333333335</v>
      </c>
      <c r="E6002" s="9">
        <f>(ROUNDUP(Nebenrechnung_Break_Even!A6002/'Rüstprozess (DE)'!$G$30,0))*'Rüstprozess (DE)'!$G$28</f>
        <v>1016</v>
      </c>
      <c r="F6002" s="10">
        <f>('Rüstprozess (DE)'!$G$12/3600)*A6002*'Rüstprozess (DE)'!$E$14</f>
        <v>2999.5</v>
      </c>
      <c r="G6002" s="11">
        <f t="shared" si="466"/>
        <v>4015.5</v>
      </c>
      <c r="I6002" s="4">
        <f t="shared" si="467"/>
        <v>2118.6666666666665</v>
      </c>
      <c r="J6002" s="4">
        <f t="shared" si="468"/>
        <v>2118.6666666666665</v>
      </c>
      <c r="K6002" s="4">
        <f t="shared" si="469"/>
        <v>5999</v>
      </c>
    </row>
    <row r="6003" spans="1:11" x14ac:dyDescent="0.25">
      <c r="A6003" s="2">
        <v>6000</v>
      </c>
      <c r="B6003" s="9">
        <f>(ROUNDUP(Nebenrechnung_Break_Even!A6003/'Rüstprozess (DE)'!$E$30,0))*'Rüstprozess (DE)'!$E$28</f>
        <v>897</v>
      </c>
      <c r="C6003" s="10">
        <f>('Rüstprozess (DE)'!$E$12/3600)*A6003*'Rüstprozess (DE)'!$E$14</f>
        <v>1000</v>
      </c>
      <c r="D6003" s="11">
        <f t="shared" si="465"/>
        <v>1897</v>
      </c>
      <c r="E6003" s="9">
        <f>(ROUNDUP(Nebenrechnung_Break_Even!A6003/'Rüstprozess (DE)'!$G$30,0))*'Rüstprozess (DE)'!$G$28</f>
        <v>1016</v>
      </c>
      <c r="F6003" s="10">
        <f>('Rüstprozess (DE)'!$G$12/3600)*A6003*'Rüstprozess (DE)'!$E$14</f>
        <v>3000</v>
      </c>
      <c r="G6003" s="11">
        <f t="shared" si="466"/>
        <v>4016</v>
      </c>
      <c r="I6003" s="4">
        <f t="shared" si="467"/>
        <v>2119</v>
      </c>
      <c r="J6003" s="4">
        <f t="shared" si="468"/>
        <v>2119</v>
      </c>
      <c r="K6003" s="4">
        <f t="shared" si="469"/>
        <v>6000</v>
      </c>
    </row>
    <row r="6004" spans="1:11" x14ac:dyDescent="0.25">
      <c r="A6004" s="2">
        <v>6001</v>
      </c>
      <c r="B6004" s="9">
        <f>(ROUNDUP(Nebenrechnung_Break_Even!A6004/'Rüstprozess (DE)'!$E$30,0))*'Rüstprozess (DE)'!$E$28</f>
        <v>1196</v>
      </c>
      <c r="C6004" s="10">
        <f>('Rüstprozess (DE)'!$E$12/3600)*A6004*'Rüstprozess (DE)'!$E$14</f>
        <v>1000.1666666666666</v>
      </c>
      <c r="D6004" s="11">
        <f t="shared" si="465"/>
        <v>2196.1666666666665</v>
      </c>
      <c r="E6004" s="9">
        <f>(ROUNDUP(Nebenrechnung_Break_Even!A6004/'Rüstprozess (DE)'!$G$30,0))*'Rüstprozess (DE)'!$G$28</f>
        <v>1016</v>
      </c>
      <c r="F6004" s="10">
        <f>('Rüstprozess (DE)'!$G$12/3600)*A6004*'Rüstprozess (DE)'!$E$14</f>
        <v>3000.5</v>
      </c>
      <c r="G6004" s="11">
        <f t="shared" si="466"/>
        <v>4016.5</v>
      </c>
      <c r="I6004" s="4">
        <f t="shared" si="467"/>
        <v>1820.3333333333335</v>
      </c>
      <c r="J6004" s="4">
        <f t="shared" si="468"/>
        <v>1820.3333333333335</v>
      </c>
      <c r="K6004" s="4">
        <f t="shared" si="469"/>
        <v>6001</v>
      </c>
    </row>
    <row r="6005" spans="1:11" x14ac:dyDescent="0.25">
      <c r="A6005" s="2">
        <v>6002</v>
      </c>
      <c r="B6005" s="9">
        <f>(ROUNDUP(Nebenrechnung_Break_Even!A6005/'Rüstprozess (DE)'!$E$30,0))*'Rüstprozess (DE)'!$E$28</f>
        <v>1196</v>
      </c>
      <c r="C6005" s="10">
        <f>('Rüstprozess (DE)'!$E$12/3600)*A6005*'Rüstprozess (DE)'!$E$14</f>
        <v>1000.3333333333333</v>
      </c>
      <c r="D6005" s="11">
        <f t="shared" si="465"/>
        <v>2196.333333333333</v>
      </c>
      <c r="E6005" s="9">
        <f>(ROUNDUP(Nebenrechnung_Break_Even!A6005/'Rüstprozess (DE)'!$G$30,0))*'Rüstprozess (DE)'!$G$28</f>
        <v>1016</v>
      </c>
      <c r="F6005" s="10">
        <f>('Rüstprozess (DE)'!$G$12/3600)*A6005*'Rüstprozess (DE)'!$E$14</f>
        <v>3001</v>
      </c>
      <c r="G6005" s="11">
        <f t="shared" si="466"/>
        <v>4017</v>
      </c>
      <c r="I6005" s="4">
        <f t="shared" si="467"/>
        <v>1820.666666666667</v>
      </c>
      <c r="J6005" s="4">
        <f t="shared" si="468"/>
        <v>1820.666666666667</v>
      </c>
      <c r="K6005" s="4">
        <f t="shared" si="469"/>
        <v>6002</v>
      </c>
    </row>
    <row r="6006" spans="1:11" x14ac:dyDescent="0.25">
      <c r="A6006" s="2">
        <v>6003</v>
      </c>
      <c r="B6006" s="9">
        <f>(ROUNDUP(Nebenrechnung_Break_Even!A6006/'Rüstprozess (DE)'!$E$30,0))*'Rüstprozess (DE)'!$E$28</f>
        <v>1196</v>
      </c>
      <c r="C6006" s="10">
        <f>('Rüstprozess (DE)'!$E$12/3600)*A6006*'Rüstprozess (DE)'!$E$14</f>
        <v>1000.5</v>
      </c>
      <c r="D6006" s="11">
        <f t="shared" si="465"/>
        <v>2196.5</v>
      </c>
      <c r="E6006" s="9">
        <f>(ROUNDUP(Nebenrechnung_Break_Even!A6006/'Rüstprozess (DE)'!$G$30,0))*'Rüstprozess (DE)'!$G$28</f>
        <v>1016</v>
      </c>
      <c r="F6006" s="10">
        <f>('Rüstprozess (DE)'!$G$12/3600)*A6006*'Rüstprozess (DE)'!$E$14</f>
        <v>3001.5000000000005</v>
      </c>
      <c r="G6006" s="11">
        <f t="shared" si="466"/>
        <v>4017.5000000000005</v>
      </c>
      <c r="I6006" s="4">
        <f t="shared" si="467"/>
        <v>1821.0000000000005</v>
      </c>
      <c r="J6006" s="4">
        <f t="shared" si="468"/>
        <v>1821.0000000000005</v>
      </c>
      <c r="K6006" s="4">
        <f t="shared" si="469"/>
        <v>6003</v>
      </c>
    </row>
    <row r="6007" spans="1:11" x14ac:dyDescent="0.25">
      <c r="A6007" s="2">
        <v>6004</v>
      </c>
      <c r="B6007" s="9">
        <f>(ROUNDUP(Nebenrechnung_Break_Even!A6007/'Rüstprozess (DE)'!$E$30,0))*'Rüstprozess (DE)'!$E$28</f>
        <v>1196</v>
      </c>
      <c r="C6007" s="10">
        <f>('Rüstprozess (DE)'!$E$12/3600)*A6007*'Rüstprozess (DE)'!$E$14</f>
        <v>1000.6666666666666</v>
      </c>
      <c r="D6007" s="11">
        <f t="shared" si="465"/>
        <v>2196.6666666666665</v>
      </c>
      <c r="E6007" s="9">
        <f>(ROUNDUP(Nebenrechnung_Break_Even!A6007/'Rüstprozess (DE)'!$G$30,0))*'Rüstprozess (DE)'!$G$28</f>
        <v>1016</v>
      </c>
      <c r="F6007" s="10">
        <f>('Rüstprozess (DE)'!$G$12/3600)*A6007*'Rüstprozess (DE)'!$E$14</f>
        <v>3002</v>
      </c>
      <c r="G6007" s="11">
        <f t="shared" si="466"/>
        <v>4018</v>
      </c>
      <c r="I6007" s="4">
        <f t="shared" si="467"/>
        <v>1821.3333333333335</v>
      </c>
      <c r="J6007" s="4">
        <f t="shared" si="468"/>
        <v>1821.3333333333335</v>
      </c>
      <c r="K6007" s="4">
        <f t="shared" si="469"/>
        <v>6004</v>
      </c>
    </row>
    <row r="6008" spans="1:11" x14ac:dyDescent="0.25">
      <c r="A6008" s="2">
        <v>6005</v>
      </c>
      <c r="B6008" s="9">
        <f>(ROUNDUP(Nebenrechnung_Break_Even!A6008/'Rüstprozess (DE)'!$E$30,0))*'Rüstprozess (DE)'!$E$28</f>
        <v>1196</v>
      </c>
      <c r="C6008" s="10">
        <f>('Rüstprozess (DE)'!$E$12/3600)*A6008*'Rüstprozess (DE)'!$E$14</f>
        <v>1000.8333333333333</v>
      </c>
      <c r="D6008" s="11">
        <f t="shared" si="465"/>
        <v>2196.833333333333</v>
      </c>
      <c r="E6008" s="9">
        <f>(ROUNDUP(Nebenrechnung_Break_Even!A6008/'Rüstprozess (DE)'!$G$30,0))*'Rüstprozess (DE)'!$G$28</f>
        <v>1016</v>
      </c>
      <c r="F6008" s="10">
        <f>('Rüstprozess (DE)'!$G$12/3600)*A6008*'Rüstprozess (DE)'!$E$14</f>
        <v>3002.5</v>
      </c>
      <c r="G6008" s="11">
        <f t="shared" si="466"/>
        <v>4018.5</v>
      </c>
      <c r="I6008" s="4">
        <f t="shared" si="467"/>
        <v>1821.666666666667</v>
      </c>
      <c r="J6008" s="4">
        <f t="shared" si="468"/>
        <v>1821.666666666667</v>
      </c>
      <c r="K6008" s="4">
        <f t="shared" si="469"/>
        <v>6005</v>
      </c>
    </row>
    <row r="6009" spans="1:11" x14ac:dyDescent="0.25">
      <c r="A6009" s="2">
        <v>6006</v>
      </c>
      <c r="B6009" s="9">
        <f>(ROUNDUP(Nebenrechnung_Break_Even!A6009/'Rüstprozess (DE)'!$E$30,0))*'Rüstprozess (DE)'!$E$28</f>
        <v>1196</v>
      </c>
      <c r="C6009" s="10">
        <f>('Rüstprozess (DE)'!$E$12/3600)*A6009*'Rüstprozess (DE)'!$E$14</f>
        <v>1001</v>
      </c>
      <c r="D6009" s="11">
        <f t="shared" si="465"/>
        <v>2197</v>
      </c>
      <c r="E6009" s="9">
        <f>(ROUNDUP(Nebenrechnung_Break_Even!A6009/'Rüstprozess (DE)'!$G$30,0))*'Rüstprozess (DE)'!$G$28</f>
        <v>1016</v>
      </c>
      <c r="F6009" s="10">
        <f>('Rüstprozess (DE)'!$G$12/3600)*A6009*'Rüstprozess (DE)'!$E$14</f>
        <v>3003</v>
      </c>
      <c r="G6009" s="11">
        <f t="shared" si="466"/>
        <v>4019</v>
      </c>
      <c r="I6009" s="4">
        <f t="shared" si="467"/>
        <v>1822</v>
      </c>
      <c r="J6009" s="4">
        <f t="shared" si="468"/>
        <v>1822</v>
      </c>
      <c r="K6009" s="4">
        <f t="shared" si="469"/>
        <v>6006</v>
      </c>
    </row>
    <row r="6010" spans="1:11" x14ac:dyDescent="0.25">
      <c r="A6010" s="2">
        <v>6007</v>
      </c>
      <c r="B6010" s="9">
        <f>(ROUNDUP(Nebenrechnung_Break_Even!A6010/'Rüstprozess (DE)'!$E$30,0))*'Rüstprozess (DE)'!$E$28</f>
        <v>1196</v>
      </c>
      <c r="C6010" s="10">
        <f>('Rüstprozess (DE)'!$E$12/3600)*A6010*'Rüstprozess (DE)'!$E$14</f>
        <v>1001.1666666666666</v>
      </c>
      <c r="D6010" s="11">
        <f t="shared" si="465"/>
        <v>2197.1666666666665</v>
      </c>
      <c r="E6010" s="9">
        <f>(ROUNDUP(Nebenrechnung_Break_Even!A6010/'Rüstprozess (DE)'!$G$30,0))*'Rüstprozess (DE)'!$G$28</f>
        <v>1016</v>
      </c>
      <c r="F6010" s="10">
        <f>('Rüstprozess (DE)'!$G$12/3600)*A6010*'Rüstprozess (DE)'!$E$14</f>
        <v>3003.5</v>
      </c>
      <c r="G6010" s="11">
        <f t="shared" si="466"/>
        <v>4019.5</v>
      </c>
      <c r="I6010" s="4">
        <f t="shared" si="467"/>
        <v>1822.3333333333335</v>
      </c>
      <c r="J6010" s="4">
        <f t="shared" si="468"/>
        <v>1822.3333333333335</v>
      </c>
      <c r="K6010" s="4">
        <f t="shared" si="469"/>
        <v>6007</v>
      </c>
    </row>
    <row r="6011" spans="1:11" x14ac:dyDescent="0.25">
      <c r="A6011" s="2">
        <v>6008</v>
      </c>
      <c r="B6011" s="9">
        <f>(ROUNDUP(Nebenrechnung_Break_Even!A6011/'Rüstprozess (DE)'!$E$30,0))*'Rüstprozess (DE)'!$E$28</f>
        <v>1196</v>
      </c>
      <c r="C6011" s="10">
        <f>('Rüstprozess (DE)'!$E$12/3600)*A6011*'Rüstprozess (DE)'!$E$14</f>
        <v>1001.3333333333333</v>
      </c>
      <c r="D6011" s="11">
        <f t="shared" si="465"/>
        <v>2197.333333333333</v>
      </c>
      <c r="E6011" s="9">
        <f>(ROUNDUP(Nebenrechnung_Break_Even!A6011/'Rüstprozess (DE)'!$G$30,0))*'Rüstprozess (DE)'!$G$28</f>
        <v>1016</v>
      </c>
      <c r="F6011" s="10">
        <f>('Rüstprozess (DE)'!$G$12/3600)*A6011*'Rüstprozess (DE)'!$E$14</f>
        <v>3004.0000000000005</v>
      </c>
      <c r="G6011" s="11">
        <f t="shared" si="466"/>
        <v>4020.0000000000005</v>
      </c>
      <c r="I6011" s="4">
        <f t="shared" si="467"/>
        <v>1822.6666666666674</v>
      </c>
      <c r="J6011" s="4">
        <f t="shared" si="468"/>
        <v>1822.6666666666674</v>
      </c>
      <c r="K6011" s="4">
        <f t="shared" si="469"/>
        <v>6008</v>
      </c>
    </row>
    <row r="6012" spans="1:11" x14ac:dyDescent="0.25">
      <c r="A6012" s="2">
        <v>6009</v>
      </c>
      <c r="B6012" s="9">
        <f>(ROUNDUP(Nebenrechnung_Break_Even!A6012/'Rüstprozess (DE)'!$E$30,0))*'Rüstprozess (DE)'!$E$28</f>
        <v>1196</v>
      </c>
      <c r="C6012" s="10">
        <f>('Rüstprozess (DE)'!$E$12/3600)*A6012*'Rüstprozess (DE)'!$E$14</f>
        <v>1001.5</v>
      </c>
      <c r="D6012" s="11">
        <f t="shared" si="465"/>
        <v>2197.5</v>
      </c>
      <c r="E6012" s="9">
        <f>(ROUNDUP(Nebenrechnung_Break_Even!A6012/'Rüstprozess (DE)'!$G$30,0))*'Rüstprozess (DE)'!$G$28</f>
        <v>1016</v>
      </c>
      <c r="F6012" s="10">
        <f>('Rüstprozess (DE)'!$G$12/3600)*A6012*'Rüstprozess (DE)'!$E$14</f>
        <v>3004.5</v>
      </c>
      <c r="G6012" s="11">
        <f t="shared" si="466"/>
        <v>4020.5</v>
      </c>
      <c r="I6012" s="4">
        <f t="shared" si="467"/>
        <v>1823</v>
      </c>
      <c r="J6012" s="4">
        <f t="shared" si="468"/>
        <v>1823</v>
      </c>
      <c r="K6012" s="4">
        <f t="shared" si="469"/>
        <v>6009</v>
      </c>
    </row>
    <row r="6013" spans="1:11" x14ac:dyDescent="0.25">
      <c r="A6013" s="2">
        <v>6010</v>
      </c>
      <c r="B6013" s="9">
        <f>(ROUNDUP(Nebenrechnung_Break_Even!A6013/'Rüstprozess (DE)'!$E$30,0))*'Rüstprozess (DE)'!$E$28</f>
        <v>1196</v>
      </c>
      <c r="C6013" s="10">
        <f>('Rüstprozess (DE)'!$E$12/3600)*A6013*'Rüstprozess (DE)'!$E$14</f>
        <v>1001.6666666666667</v>
      </c>
      <c r="D6013" s="11">
        <f t="shared" si="465"/>
        <v>2197.666666666667</v>
      </c>
      <c r="E6013" s="9">
        <f>(ROUNDUP(Nebenrechnung_Break_Even!A6013/'Rüstprozess (DE)'!$G$30,0))*'Rüstprozess (DE)'!$G$28</f>
        <v>1016</v>
      </c>
      <c r="F6013" s="10">
        <f>('Rüstprozess (DE)'!$G$12/3600)*A6013*'Rüstprozess (DE)'!$E$14</f>
        <v>3005</v>
      </c>
      <c r="G6013" s="11">
        <f t="shared" si="466"/>
        <v>4021</v>
      </c>
      <c r="I6013" s="4">
        <f t="shared" si="467"/>
        <v>1823.333333333333</v>
      </c>
      <c r="J6013" s="4">
        <f t="shared" si="468"/>
        <v>1823.333333333333</v>
      </c>
      <c r="K6013" s="4">
        <f t="shared" si="469"/>
        <v>6010</v>
      </c>
    </row>
    <row r="6014" spans="1:11" x14ac:dyDescent="0.25">
      <c r="A6014" s="2">
        <v>6011</v>
      </c>
      <c r="B6014" s="9">
        <f>(ROUNDUP(Nebenrechnung_Break_Even!A6014/'Rüstprozess (DE)'!$E$30,0))*'Rüstprozess (DE)'!$E$28</f>
        <v>1196</v>
      </c>
      <c r="C6014" s="10">
        <f>('Rüstprozess (DE)'!$E$12/3600)*A6014*'Rüstprozess (DE)'!$E$14</f>
        <v>1001.8333333333334</v>
      </c>
      <c r="D6014" s="11">
        <f t="shared" si="465"/>
        <v>2197.8333333333335</v>
      </c>
      <c r="E6014" s="9">
        <f>(ROUNDUP(Nebenrechnung_Break_Even!A6014/'Rüstprozess (DE)'!$G$30,0))*'Rüstprozess (DE)'!$G$28</f>
        <v>1016</v>
      </c>
      <c r="F6014" s="10">
        <f>('Rüstprozess (DE)'!$G$12/3600)*A6014*'Rüstprozess (DE)'!$E$14</f>
        <v>3005.5</v>
      </c>
      <c r="G6014" s="11">
        <f t="shared" si="466"/>
        <v>4021.5</v>
      </c>
      <c r="I6014" s="4">
        <f t="shared" si="467"/>
        <v>1823.6666666666665</v>
      </c>
      <c r="J6014" s="4">
        <f t="shared" si="468"/>
        <v>1823.6666666666665</v>
      </c>
      <c r="K6014" s="4">
        <f t="shared" si="469"/>
        <v>6011</v>
      </c>
    </row>
    <row r="6015" spans="1:11" x14ac:dyDescent="0.25">
      <c r="A6015" s="2">
        <v>6012</v>
      </c>
      <c r="B6015" s="9">
        <f>(ROUNDUP(Nebenrechnung_Break_Even!A6015/'Rüstprozess (DE)'!$E$30,0))*'Rüstprozess (DE)'!$E$28</f>
        <v>1196</v>
      </c>
      <c r="C6015" s="10">
        <f>('Rüstprozess (DE)'!$E$12/3600)*A6015*'Rüstprozess (DE)'!$E$14</f>
        <v>1002</v>
      </c>
      <c r="D6015" s="11">
        <f t="shared" si="465"/>
        <v>2198</v>
      </c>
      <c r="E6015" s="9">
        <f>(ROUNDUP(Nebenrechnung_Break_Even!A6015/'Rüstprozess (DE)'!$G$30,0))*'Rüstprozess (DE)'!$G$28</f>
        <v>1016</v>
      </c>
      <c r="F6015" s="10">
        <f>('Rüstprozess (DE)'!$G$12/3600)*A6015*'Rüstprozess (DE)'!$E$14</f>
        <v>3006</v>
      </c>
      <c r="G6015" s="11">
        <f t="shared" si="466"/>
        <v>4022</v>
      </c>
      <c r="I6015" s="4">
        <f t="shared" si="467"/>
        <v>1824</v>
      </c>
      <c r="J6015" s="4">
        <f t="shared" si="468"/>
        <v>1824</v>
      </c>
      <c r="K6015" s="4">
        <f t="shared" si="469"/>
        <v>6012</v>
      </c>
    </row>
    <row r="6016" spans="1:11" x14ac:dyDescent="0.25">
      <c r="A6016" s="2">
        <v>6013</v>
      </c>
      <c r="B6016" s="9">
        <f>(ROUNDUP(Nebenrechnung_Break_Even!A6016/'Rüstprozess (DE)'!$E$30,0))*'Rüstprozess (DE)'!$E$28</f>
        <v>1196</v>
      </c>
      <c r="C6016" s="10">
        <f>('Rüstprozess (DE)'!$E$12/3600)*A6016*'Rüstprozess (DE)'!$E$14</f>
        <v>1002.1666666666667</v>
      </c>
      <c r="D6016" s="11">
        <f t="shared" si="465"/>
        <v>2198.166666666667</v>
      </c>
      <c r="E6016" s="9">
        <f>(ROUNDUP(Nebenrechnung_Break_Even!A6016/'Rüstprozess (DE)'!$G$30,0))*'Rüstprozess (DE)'!$G$28</f>
        <v>1016</v>
      </c>
      <c r="F6016" s="10">
        <f>('Rüstprozess (DE)'!$G$12/3600)*A6016*'Rüstprozess (DE)'!$E$14</f>
        <v>3006.5000000000005</v>
      </c>
      <c r="G6016" s="11">
        <f t="shared" si="466"/>
        <v>4022.5000000000005</v>
      </c>
      <c r="I6016" s="4">
        <f t="shared" si="467"/>
        <v>1824.3333333333335</v>
      </c>
      <c r="J6016" s="4">
        <f t="shared" si="468"/>
        <v>1824.3333333333335</v>
      </c>
      <c r="K6016" s="4">
        <f t="shared" si="469"/>
        <v>6013</v>
      </c>
    </row>
    <row r="6017" spans="1:11" x14ac:dyDescent="0.25">
      <c r="A6017" s="2">
        <v>6014</v>
      </c>
      <c r="B6017" s="9">
        <f>(ROUNDUP(Nebenrechnung_Break_Even!A6017/'Rüstprozess (DE)'!$E$30,0))*'Rüstprozess (DE)'!$E$28</f>
        <v>1196</v>
      </c>
      <c r="C6017" s="10">
        <f>('Rüstprozess (DE)'!$E$12/3600)*A6017*'Rüstprozess (DE)'!$E$14</f>
        <v>1002.3333333333334</v>
      </c>
      <c r="D6017" s="11">
        <f t="shared" si="465"/>
        <v>2198.3333333333335</v>
      </c>
      <c r="E6017" s="9">
        <f>(ROUNDUP(Nebenrechnung_Break_Even!A6017/'Rüstprozess (DE)'!$G$30,0))*'Rüstprozess (DE)'!$G$28</f>
        <v>1016</v>
      </c>
      <c r="F6017" s="10">
        <f>('Rüstprozess (DE)'!$G$12/3600)*A6017*'Rüstprozess (DE)'!$E$14</f>
        <v>3007</v>
      </c>
      <c r="G6017" s="11">
        <f t="shared" si="466"/>
        <v>4023</v>
      </c>
      <c r="I6017" s="4">
        <f t="shared" si="467"/>
        <v>1824.6666666666665</v>
      </c>
      <c r="J6017" s="4">
        <f t="shared" si="468"/>
        <v>1824.6666666666665</v>
      </c>
      <c r="K6017" s="4">
        <f t="shared" si="469"/>
        <v>6014</v>
      </c>
    </row>
    <row r="6018" spans="1:11" x14ac:dyDescent="0.25">
      <c r="A6018" s="2">
        <v>6015</v>
      </c>
      <c r="B6018" s="9">
        <f>(ROUNDUP(Nebenrechnung_Break_Even!A6018/'Rüstprozess (DE)'!$E$30,0))*'Rüstprozess (DE)'!$E$28</f>
        <v>1196</v>
      </c>
      <c r="C6018" s="10">
        <f>('Rüstprozess (DE)'!$E$12/3600)*A6018*'Rüstprozess (DE)'!$E$14</f>
        <v>1002.5</v>
      </c>
      <c r="D6018" s="11">
        <f t="shared" si="465"/>
        <v>2198.5</v>
      </c>
      <c r="E6018" s="9">
        <f>(ROUNDUP(Nebenrechnung_Break_Even!A6018/'Rüstprozess (DE)'!$G$30,0))*'Rüstprozess (DE)'!$G$28</f>
        <v>1016</v>
      </c>
      <c r="F6018" s="10">
        <f>('Rüstprozess (DE)'!$G$12/3600)*A6018*'Rüstprozess (DE)'!$E$14</f>
        <v>3007.5</v>
      </c>
      <c r="G6018" s="11">
        <f t="shared" si="466"/>
        <v>4023.5</v>
      </c>
      <c r="I6018" s="4">
        <f t="shared" si="467"/>
        <v>1825</v>
      </c>
      <c r="J6018" s="4">
        <f t="shared" si="468"/>
        <v>1825</v>
      </c>
      <c r="K6018" s="4">
        <f t="shared" si="469"/>
        <v>6015</v>
      </c>
    </row>
    <row r="6019" spans="1:11" x14ac:dyDescent="0.25">
      <c r="A6019" s="2">
        <v>6016</v>
      </c>
      <c r="B6019" s="9">
        <f>(ROUNDUP(Nebenrechnung_Break_Even!A6019/'Rüstprozess (DE)'!$E$30,0))*'Rüstprozess (DE)'!$E$28</f>
        <v>1196</v>
      </c>
      <c r="C6019" s="10">
        <f>('Rüstprozess (DE)'!$E$12/3600)*A6019*'Rüstprozess (DE)'!$E$14</f>
        <v>1002.6666666666666</v>
      </c>
      <c r="D6019" s="11">
        <f t="shared" si="465"/>
        <v>2198.6666666666665</v>
      </c>
      <c r="E6019" s="9">
        <f>(ROUNDUP(Nebenrechnung_Break_Even!A6019/'Rüstprozess (DE)'!$G$30,0))*'Rüstprozess (DE)'!$G$28</f>
        <v>1016</v>
      </c>
      <c r="F6019" s="10">
        <f>('Rüstprozess (DE)'!$G$12/3600)*A6019*'Rüstprozess (DE)'!$E$14</f>
        <v>3008</v>
      </c>
      <c r="G6019" s="11">
        <f t="shared" si="466"/>
        <v>4024</v>
      </c>
      <c r="I6019" s="4">
        <f t="shared" si="467"/>
        <v>1825.3333333333335</v>
      </c>
      <c r="J6019" s="4">
        <f t="shared" si="468"/>
        <v>1825.3333333333335</v>
      </c>
      <c r="K6019" s="4">
        <f t="shared" si="469"/>
        <v>6016</v>
      </c>
    </row>
    <row r="6020" spans="1:11" x14ac:dyDescent="0.25">
      <c r="A6020" s="2">
        <v>6017</v>
      </c>
      <c r="B6020" s="9">
        <f>(ROUNDUP(Nebenrechnung_Break_Even!A6020/'Rüstprozess (DE)'!$E$30,0))*'Rüstprozess (DE)'!$E$28</f>
        <v>1196</v>
      </c>
      <c r="C6020" s="10">
        <f>('Rüstprozess (DE)'!$E$12/3600)*A6020*'Rüstprozess (DE)'!$E$14</f>
        <v>1002.8333333333333</v>
      </c>
      <c r="D6020" s="11">
        <f t="shared" si="465"/>
        <v>2198.833333333333</v>
      </c>
      <c r="E6020" s="9">
        <f>(ROUNDUP(Nebenrechnung_Break_Even!A6020/'Rüstprozess (DE)'!$G$30,0))*'Rüstprozess (DE)'!$G$28</f>
        <v>1016</v>
      </c>
      <c r="F6020" s="10">
        <f>('Rüstprozess (DE)'!$G$12/3600)*A6020*'Rüstprozess (DE)'!$E$14</f>
        <v>3008.5</v>
      </c>
      <c r="G6020" s="11">
        <f t="shared" si="466"/>
        <v>4024.5</v>
      </c>
      <c r="I6020" s="4">
        <f t="shared" si="467"/>
        <v>1825.666666666667</v>
      </c>
      <c r="J6020" s="4">
        <f t="shared" si="468"/>
        <v>1825.666666666667</v>
      </c>
      <c r="K6020" s="4">
        <f t="shared" si="469"/>
        <v>6017</v>
      </c>
    </row>
    <row r="6021" spans="1:11" x14ac:dyDescent="0.25">
      <c r="A6021" s="2">
        <v>6018</v>
      </c>
      <c r="B6021" s="9">
        <f>(ROUNDUP(Nebenrechnung_Break_Even!A6021/'Rüstprozess (DE)'!$E$30,0))*'Rüstprozess (DE)'!$E$28</f>
        <v>1196</v>
      </c>
      <c r="C6021" s="10">
        <f>('Rüstprozess (DE)'!$E$12/3600)*A6021*'Rüstprozess (DE)'!$E$14</f>
        <v>1003</v>
      </c>
      <c r="D6021" s="11">
        <f t="shared" ref="D6021:D6084" si="470">SUM(B6021:C6021)</f>
        <v>2199</v>
      </c>
      <c r="E6021" s="9">
        <f>(ROUNDUP(Nebenrechnung_Break_Even!A6021/'Rüstprozess (DE)'!$G$30,0))*'Rüstprozess (DE)'!$G$28</f>
        <v>1016</v>
      </c>
      <c r="F6021" s="10">
        <f>('Rüstprozess (DE)'!$G$12/3600)*A6021*'Rüstprozess (DE)'!$E$14</f>
        <v>3009.0000000000005</v>
      </c>
      <c r="G6021" s="11">
        <f t="shared" ref="G6021:G6084" si="471">SUM(E6021:F6021)</f>
        <v>4025.0000000000005</v>
      </c>
      <c r="I6021" s="4">
        <f t="shared" ref="I6021:I6084" si="472">G6021-D6021</f>
        <v>1826.0000000000005</v>
      </c>
      <c r="J6021" s="4">
        <f t="shared" ref="J6021:J6084" si="473">ABS(I6021)</f>
        <v>1826.0000000000005</v>
      </c>
      <c r="K6021" s="4">
        <f t="shared" ref="K6021:K6084" si="474">A6021</f>
        <v>6018</v>
      </c>
    </row>
    <row r="6022" spans="1:11" x14ac:dyDescent="0.25">
      <c r="A6022" s="2">
        <v>6019</v>
      </c>
      <c r="B6022" s="9">
        <f>(ROUNDUP(Nebenrechnung_Break_Even!A6022/'Rüstprozess (DE)'!$E$30,0))*'Rüstprozess (DE)'!$E$28</f>
        <v>1196</v>
      </c>
      <c r="C6022" s="10">
        <f>('Rüstprozess (DE)'!$E$12/3600)*A6022*'Rüstprozess (DE)'!$E$14</f>
        <v>1003.1666666666666</v>
      </c>
      <c r="D6022" s="11">
        <f t="shared" si="470"/>
        <v>2199.1666666666665</v>
      </c>
      <c r="E6022" s="9">
        <f>(ROUNDUP(Nebenrechnung_Break_Even!A6022/'Rüstprozess (DE)'!$G$30,0))*'Rüstprozess (DE)'!$G$28</f>
        <v>1016</v>
      </c>
      <c r="F6022" s="10">
        <f>('Rüstprozess (DE)'!$G$12/3600)*A6022*'Rüstprozess (DE)'!$E$14</f>
        <v>3009.5</v>
      </c>
      <c r="G6022" s="11">
        <f t="shared" si="471"/>
        <v>4025.5</v>
      </c>
      <c r="I6022" s="4">
        <f t="shared" si="472"/>
        <v>1826.3333333333335</v>
      </c>
      <c r="J6022" s="4">
        <f t="shared" si="473"/>
        <v>1826.3333333333335</v>
      </c>
      <c r="K6022" s="4">
        <f t="shared" si="474"/>
        <v>6019</v>
      </c>
    </row>
    <row r="6023" spans="1:11" x14ac:dyDescent="0.25">
      <c r="A6023" s="2">
        <v>6020</v>
      </c>
      <c r="B6023" s="9">
        <f>(ROUNDUP(Nebenrechnung_Break_Even!A6023/'Rüstprozess (DE)'!$E$30,0))*'Rüstprozess (DE)'!$E$28</f>
        <v>1196</v>
      </c>
      <c r="C6023" s="10">
        <f>('Rüstprozess (DE)'!$E$12/3600)*A6023*'Rüstprozess (DE)'!$E$14</f>
        <v>1003.3333333333333</v>
      </c>
      <c r="D6023" s="11">
        <f t="shared" si="470"/>
        <v>2199.333333333333</v>
      </c>
      <c r="E6023" s="9">
        <f>(ROUNDUP(Nebenrechnung_Break_Even!A6023/'Rüstprozess (DE)'!$G$30,0))*'Rüstprozess (DE)'!$G$28</f>
        <v>1016</v>
      </c>
      <c r="F6023" s="10">
        <f>('Rüstprozess (DE)'!$G$12/3600)*A6023*'Rüstprozess (DE)'!$E$14</f>
        <v>3010</v>
      </c>
      <c r="G6023" s="11">
        <f t="shared" si="471"/>
        <v>4026</v>
      </c>
      <c r="I6023" s="4">
        <f t="shared" si="472"/>
        <v>1826.666666666667</v>
      </c>
      <c r="J6023" s="4">
        <f t="shared" si="473"/>
        <v>1826.666666666667</v>
      </c>
      <c r="K6023" s="4">
        <f t="shared" si="474"/>
        <v>6020</v>
      </c>
    </row>
    <row r="6024" spans="1:11" x14ac:dyDescent="0.25">
      <c r="A6024" s="2">
        <v>6021</v>
      </c>
      <c r="B6024" s="9">
        <f>(ROUNDUP(Nebenrechnung_Break_Even!A6024/'Rüstprozess (DE)'!$E$30,0))*'Rüstprozess (DE)'!$E$28</f>
        <v>1196</v>
      </c>
      <c r="C6024" s="10">
        <f>('Rüstprozess (DE)'!$E$12/3600)*A6024*'Rüstprozess (DE)'!$E$14</f>
        <v>1003.5</v>
      </c>
      <c r="D6024" s="11">
        <f t="shared" si="470"/>
        <v>2199.5</v>
      </c>
      <c r="E6024" s="9">
        <f>(ROUNDUP(Nebenrechnung_Break_Even!A6024/'Rüstprozess (DE)'!$G$30,0))*'Rüstprozess (DE)'!$G$28</f>
        <v>1016</v>
      </c>
      <c r="F6024" s="10">
        <f>('Rüstprozess (DE)'!$G$12/3600)*A6024*'Rüstprozess (DE)'!$E$14</f>
        <v>3010.5</v>
      </c>
      <c r="G6024" s="11">
        <f t="shared" si="471"/>
        <v>4026.5</v>
      </c>
      <c r="I6024" s="4">
        <f t="shared" si="472"/>
        <v>1827</v>
      </c>
      <c r="J6024" s="4">
        <f t="shared" si="473"/>
        <v>1827</v>
      </c>
      <c r="K6024" s="4">
        <f t="shared" si="474"/>
        <v>6021</v>
      </c>
    </row>
    <row r="6025" spans="1:11" x14ac:dyDescent="0.25">
      <c r="A6025" s="2">
        <v>6022</v>
      </c>
      <c r="B6025" s="9">
        <f>(ROUNDUP(Nebenrechnung_Break_Even!A6025/'Rüstprozess (DE)'!$E$30,0))*'Rüstprozess (DE)'!$E$28</f>
        <v>1196</v>
      </c>
      <c r="C6025" s="10">
        <f>('Rüstprozess (DE)'!$E$12/3600)*A6025*'Rüstprozess (DE)'!$E$14</f>
        <v>1003.6666666666666</v>
      </c>
      <c r="D6025" s="11">
        <f t="shared" si="470"/>
        <v>2199.6666666666665</v>
      </c>
      <c r="E6025" s="9">
        <f>(ROUNDUP(Nebenrechnung_Break_Even!A6025/'Rüstprozess (DE)'!$G$30,0))*'Rüstprozess (DE)'!$G$28</f>
        <v>1016</v>
      </c>
      <c r="F6025" s="10">
        <f>('Rüstprozess (DE)'!$G$12/3600)*A6025*'Rüstprozess (DE)'!$E$14</f>
        <v>3011</v>
      </c>
      <c r="G6025" s="11">
        <f t="shared" si="471"/>
        <v>4027</v>
      </c>
      <c r="I6025" s="4">
        <f t="shared" si="472"/>
        <v>1827.3333333333335</v>
      </c>
      <c r="J6025" s="4">
        <f t="shared" si="473"/>
        <v>1827.3333333333335</v>
      </c>
      <c r="K6025" s="4">
        <f t="shared" si="474"/>
        <v>6022</v>
      </c>
    </row>
    <row r="6026" spans="1:11" x14ac:dyDescent="0.25">
      <c r="A6026" s="2">
        <v>6023</v>
      </c>
      <c r="B6026" s="9">
        <f>(ROUNDUP(Nebenrechnung_Break_Even!A6026/'Rüstprozess (DE)'!$E$30,0))*'Rüstprozess (DE)'!$E$28</f>
        <v>1196</v>
      </c>
      <c r="C6026" s="10">
        <f>('Rüstprozess (DE)'!$E$12/3600)*A6026*'Rüstprozess (DE)'!$E$14</f>
        <v>1003.8333333333333</v>
      </c>
      <c r="D6026" s="11">
        <f t="shared" si="470"/>
        <v>2199.833333333333</v>
      </c>
      <c r="E6026" s="9">
        <f>(ROUNDUP(Nebenrechnung_Break_Even!A6026/'Rüstprozess (DE)'!$G$30,0))*'Rüstprozess (DE)'!$G$28</f>
        <v>1016</v>
      </c>
      <c r="F6026" s="10">
        <f>('Rüstprozess (DE)'!$G$12/3600)*A6026*'Rüstprozess (DE)'!$E$14</f>
        <v>3011.5000000000005</v>
      </c>
      <c r="G6026" s="11">
        <f t="shared" si="471"/>
        <v>4027.5000000000005</v>
      </c>
      <c r="I6026" s="4">
        <f t="shared" si="472"/>
        <v>1827.6666666666674</v>
      </c>
      <c r="J6026" s="4">
        <f t="shared" si="473"/>
        <v>1827.6666666666674</v>
      </c>
      <c r="K6026" s="4">
        <f t="shared" si="474"/>
        <v>6023</v>
      </c>
    </row>
    <row r="6027" spans="1:11" x14ac:dyDescent="0.25">
      <c r="A6027" s="2">
        <v>6024</v>
      </c>
      <c r="B6027" s="9">
        <f>(ROUNDUP(Nebenrechnung_Break_Even!A6027/'Rüstprozess (DE)'!$E$30,0))*'Rüstprozess (DE)'!$E$28</f>
        <v>1196</v>
      </c>
      <c r="C6027" s="10">
        <f>('Rüstprozess (DE)'!$E$12/3600)*A6027*'Rüstprozess (DE)'!$E$14</f>
        <v>1004</v>
      </c>
      <c r="D6027" s="11">
        <f t="shared" si="470"/>
        <v>2200</v>
      </c>
      <c r="E6027" s="9">
        <f>(ROUNDUP(Nebenrechnung_Break_Even!A6027/'Rüstprozess (DE)'!$G$30,0))*'Rüstprozess (DE)'!$G$28</f>
        <v>1016</v>
      </c>
      <c r="F6027" s="10">
        <f>('Rüstprozess (DE)'!$G$12/3600)*A6027*'Rüstprozess (DE)'!$E$14</f>
        <v>3012</v>
      </c>
      <c r="G6027" s="11">
        <f t="shared" si="471"/>
        <v>4028</v>
      </c>
      <c r="I6027" s="4">
        <f t="shared" si="472"/>
        <v>1828</v>
      </c>
      <c r="J6027" s="4">
        <f t="shared" si="473"/>
        <v>1828</v>
      </c>
      <c r="K6027" s="4">
        <f t="shared" si="474"/>
        <v>6024</v>
      </c>
    </row>
    <row r="6028" spans="1:11" x14ac:dyDescent="0.25">
      <c r="A6028" s="2">
        <v>6025</v>
      </c>
      <c r="B6028" s="9">
        <f>(ROUNDUP(Nebenrechnung_Break_Even!A6028/'Rüstprozess (DE)'!$E$30,0))*'Rüstprozess (DE)'!$E$28</f>
        <v>1196</v>
      </c>
      <c r="C6028" s="10">
        <f>('Rüstprozess (DE)'!$E$12/3600)*A6028*'Rüstprozess (DE)'!$E$14</f>
        <v>1004.1666666666667</v>
      </c>
      <c r="D6028" s="11">
        <f t="shared" si="470"/>
        <v>2200.166666666667</v>
      </c>
      <c r="E6028" s="9">
        <f>(ROUNDUP(Nebenrechnung_Break_Even!A6028/'Rüstprozess (DE)'!$G$30,0))*'Rüstprozess (DE)'!$G$28</f>
        <v>1016</v>
      </c>
      <c r="F6028" s="10">
        <f>('Rüstprozess (DE)'!$G$12/3600)*A6028*'Rüstprozess (DE)'!$E$14</f>
        <v>3012.5</v>
      </c>
      <c r="G6028" s="11">
        <f t="shared" si="471"/>
        <v>4028.5</v>
      </c>
      <c r="I6028" s="4">
        <f t="shared" si="472"/>
        <v>1828.333333333333</v>
      </c>
      <c r="J6028" s="4">
        <f t="shared" si="473"/>
        <v>1828.333333333333</v>
      </c>
      <c r="K6028" s="4">
        <f t="shared" si="474"/>
        <v>6025</v>
      </c>
    </row>
    <row r="6029" spans="1:11" x14ac:dyDescent="0.25">
      <c r="A6029" s="2">
        <v>6026</v>
      </c>
      <c r="B6029" s="9">
        <f>(ROUNDUP(Nebenrechnung_Break_Even!A6029/'Rüstprozess (DE)'!$E$30,0))*'Rüstprozess (DE)'!$E$28</f>
        <v>1196</v>
      </c>
      <c r="C6029" s="10">
        <f>('Rüstprozess (DE)'!$E$12/3600)*A6029*'Rüstprozess (DE)'!$E$14</f>
        <v>1004.3333333333334</v>
      </c>
      <c r="D6029" s="11">
        <f t="shared" si="470"/>
        <v>2200.3333333333335</v>
      </c>
      <c r="E6029" s="9">
        <f>(ROUNDUP(Nebenrechnung_Break_Even!A6029/'Rüstprozess (DE)'!$G$30,0))*'Rüstprozess (DE)'!$G$28</f>
        <v>1016</v>
      </c>
      <c r="F6029" s="10">
        <f>('Rüstprozess (DE)'!$G$12/3600)*A6029*'Rüstprozess (DE)'!$E$14</f>
        <v>3013</v>
      </c>
      <c r="G6029" s="11">
        <f t="shared" si="471"/>
        <v>4029</v>
      </c>
      <c r="I6029" s="4">
        <f t="shared" si="472"/>
        <v>1828.6666666666665</v>
      </c>
      <c r="J6029" s="4">
        <f t="shared" si="473"/>
        <v>1828.6666666666665</v>
      </c>
      <c r="K6029" s="4">
        <f t="shared" si="474"/>
        <v>6026</v>
      </c>
    </row>
    <row r="6030" spans="1:11" x14ac:dyDescent="0.25">
      <c r="A6030" s="2">
        <v>6027</v>
      </c>
      <c r="B6030" s="9">
        <f>(ROUNDUP(Nebenrechnung_Break_Even!A6030/'Rüstprozess (DE)'!$E$30,0))*'Rüstprozess (DE)'!$E$28</f>
        <v>1196</v>
      </c>
      <c r="C6030" s="10">
        <f>('Rüstprozess (DE)'!$E$12/3600)*A6030*'Rüstprozess (DE)'!$E$14</f>
        <v>1004.5</v>
      </c>
      <c r="D6030" s="11">
        <f t="shared" si="470"/>
        <v>2200.5</v>
      </c>
      <c r="E6030" s="9">
        <f>(ROUNDUP(Nebenrechnung_Break_Even!A6030/'Rüstprozess (DE)'!$G$30,0))*'Rüstprozess (DE)'!$G$28</f>
        <v>1016</v>
      </c>
      <c r="F6030" s="10">
        <f>('Rüstprozess (DE)'!$G$12/3600)*A6030*'Rüstprozess (DE)'!$E$14</f>
        <v>3013.5</v>
      </c>
      <c r="G6030" s="11">
        <f t="shared" si="471"/>
        <v>4029.5</v>
      </c>
      <c r="I6030" s="4">
        <f t="shared" si="472"/>
        <v>1829</v>
      </c>
      <c r="J6030" s="4">
        <f t="shared" si="473"/>
        <v>1829</v>
      </c>
      <c r="K6030" s="4">
        <f t="shared" si="474"/>
        <v>6027</v>
      </c>
    </row>
    <row r="6031" spans="1:11" x14ac:dyDescent="0.25">
      <c r="A6031" s="2">
        <v>6028</v>
      </c>
      <c r="B6031" s="9">
        <f>(ROUNDUP(Nebenrechnung_Break_Even!A6031/'Rüstprozess (DE)'!$E$30,0))*'Rüstprozess (DE)'!$E$28</f>
        <v>1196</v>
      </c>
      <c r="C6031" s="10">
        <f>('Rüstprozess (DE)'!$E$12/3600)*A6031*'Rüstprozess (DE)'!$E$14</f>
        <v>1004.6666666666667</v>
      </c>
      <c r="D6031" s="11">
        <f t="shared" si="470"/>
        <v>2200.666666666667</v>
      </c>
      <c r="E6031" s="9">
        <f>(ROUNDUP(Nebenrechnung_Break_Even!A6031/'Rüstprozess (DE)'!$G$30,0))*'Rüstprozess (DE)'!$G$28</f>
        <v>1016</v>
      </c>
      <c r="F6031" s="10">
        <f>('Rüstprozess (DE)'!$G$12/3600)*A6031*'Rüstprozess (DE)'!$E$14</f>
        <v>3014.0000000000005</v>
      </c>
      <c r="G6031" s="11">
        <f t="shared" si="471"/>
        <v>4030.0000000000005</v>
      </c>
      <c r="I6031" s="4">
        <f t="shared" si="472"/>
        <v>1829.3333333333335</v>
      </c>
      <c r="J6031" s="4">
        <f t="shared" si="473"/>
        <v>1829.3333333333335</v>
      </c>
      <c r="K6031" s="4">
        <f t="shared" si="474"/>
        <v>6028</v>
      </c>
    </row>
    <row r="6032" spans="1:11" x14ac:dyDescent="0.25">
      <c r="A6032" s="2">
        <v>6029</v>
      </c>
      <c r="B6032" s="9">
        <f>(ROUNDUP(Nebenrechnung_Break_Even!A6032/'Rüstprozess (DE)'!$E$30,0))*'Rüstprozess (DE)'!$E$28</f>
        <v>1196</v>
      </c>
      <c r="C6032" s="10">
        <f>('Rüstprozess (DE)'!$E$12/3600)*A6032*'Rüstprozess (DE)'!$E$14</f>
        <v>1004.8333333333334</v>
      </c>
      <c r="D6032" s="11">
        <f t="shared" si="470"/>
        <v>2200.8333333333335</v>
      </c>
      <c r="E6032" s="9">
        <f>(ROUNDUP(Nebenrechnung_Break_Even!A6032/'Rüstprozess (DE)'!$G$30,0))*'Rüstprozess (DE)'!$G$28</f>
        <v>1016</v>
      </c>
      <c r="F6032" s="10">
        <f>('Rüstprozess (DE)'!$G$12/3600)*A6032*'Rüstprozess (DE)'!$E$14</f>
        <v>3014.5</v>
      </c>
      <c r="G6032" s="11">
        <f t="shared" si="471"/>
        <v>4030.5</v>
      </c>
      <c r="I6032" s="4">
        <f t="shared" si="472"/>
        <v>1829.6666666666665</v>
      </c>
      <c r="J6032" s="4">
        <f t="shared" si="473"/>
        <v>1829.6666666666665</v>
      </c>
      <c r="K6032" s="4">
        <f t="shared" si="474"/>
        <v>6029</v>
      </c>
    </row>
    <row r="6033" spans="1:11" x14ac:dyDescent="0.25">
      <c r="A6033" s="2">
        <v>6030</v>
      </c>
      <c r="B6033" s="9">
        <f>(ROUNDUP(Nebenrechnung_Break_Even!A6033/'Rüstprozess (DE)'!$E$30,0))*'Rüstprozess (DE)'!$E$28</f>
        <v>1196</v>
      </c>
      <c r="C6033" s="10">
        <f>('Rüstprozess (DE)'!$E$12/3600)*A6033*'Rüstprozess (DE)'!$E$14</f>
        <v>1005</v>
      </c>
      <c r="D6033" s="11">
        <f t="shared" si="470"/>
        <v>2201</v>
      </c>
      <c r="E6033" s="9">
        <f>(ROUNDUP(Nebenrechnung_Break_Even!A6033/'Rüstprozess (DE)'!$G$30,0))*'Rüstprozess (DE)'!$G$28</f>
        <v>1016</v>
      </c>
      <c r="F6033" s="10">
        <f>('Rüstprozess (DE)'!$G$12/3600)*A6033*'Rüstprozess (DE)'!$E$14</f>
        <v>3015</v>
      </c>
      <c r="G6033" s="11">
        <f t="shared" si="471"/>
        <v>4031</v>
      </c>
      <c r="I6033" s="4">
        <f t="shared" si="472"/>
        <v>1830</v>
      </c>
      <c r="J6033" s="4">
        <f t="shared" si="473"/>
        <v>1830</v>
      </c>
      <c r="K6033" s="4">
        <f t="shared" si="474"/>
        <v>6030</v>
      </c>
    </row>
    <row r="6034" spans="1:11" x14ac:dyDescent="0.25">
      <c r="A6034" s="2">
        <v>6031</v>
      </c>
      <c r="B6034" s="9">
        <f>(ROUNDUP(Nebenrechnung_Break_Even!A6034/'Rüstprozess (DE)'!$E$30,0))*'Rüstprozess (DE)'!$E$28</f>
        <v>1196</v>
      </c>
      <c r="C6034" s="10">
        <f>('Rüstprozess (DE)'!$E$12/3600)*A6034*'Rüstprozess (DE)'!$E$14</f>
        <v>1005.1666666666666</v>
      </c>
      <c r="D6034" s="11">
        <f t="shared" si="470"/>
        <v>2201.1666666666665</v>
      </c>
      <c r="E6034" s="9">
        <f>(ROUNDUP(Nebenrechnung_Break_Even!A6034/'Rüstprozess (DE)'!$G$30,0))*'Rüstprozess (DE)'!$G$28</f>
        <v>1016</v>
      </c>
      <c r="F6034" s="10">
        <f>('Rüstprozess (DE)'!$G$12/3600)*A6034*'Rüstprozess (DE)'!$E$14</f>
        <v>3015.5</v>
      </c>
      <c r="G6034" s="11">
        <f t="shared" si="471"/>
        <v>4031.5</v>
      </c>
      <c r="I6034" s="4">
        <f t="shared" si="472"/>
        <v>1830.3333333333335</v>
      </c>
      <c r="J6034" s="4">
        <f t="shared" si="473"/>
        <v>1830.3333333333335</v>
      </c>
      <c r="K6034" s="4">
        <f t="shared" si="474"/>
        <v>6031</v>
      </c>
    </row>
    <row r="6035" spans="1:11" x14ac:dyDescent="0.25">
      <c r="A6035" s="2">
        <v>6032</v>
      </c>
      <c r="B6035" s="9">
        <f>(ROUNDUP(Nebenrechnung_Break_Even!A6035/'Rüstprozess (DE)'!$E$30,0))*'Rüstprozess (DE)'!$E$28</f>
        <v>1196</v>
      </c>
      <c r="C6035" s="10">
        <f>('Rüstprozess (DE)'!$E$12/3600)*A6035*'Rüstprozess (DE)'!$E$14</f>
        <v>1005.3333333333333</v>
      </c>
      <c r="D6035" s="11">
        <f t="shared" si="470"/>
        <v>2201.333333333333</v>
      </c>
      <c r="E6035" s="9">
        <f>(ROUNDUP(Nebenrechnung_Break_Even!A6035/'Rüstprozess (DE)'!$G$30,0))*'Rüstprozess (DE)'!$G$28</f>
        <v>1016</v>
      </c>
      <c r="F6035" s="10">
        <f>('Rüstprozess (DE)'!$G$12/3600)*A6035*'Rüstprozess (DE)'!$E$14</f>
        <v>3016</v>
      </c>
      <c r="G6035" s="11">
        <f t="shared" si="471"/>
        <v>4032</v>
      </c>
      <c r="I6035" s="4">
        <f t="shared" si="472"/>
        <v>1830.666666666667</v>
      </c>
      <c r="J6035" s="4">
        <f t="shared" si="473"/>
        <v>1830.666666666667</v>
      </c>
      <c r="K6035" s="4">
        <f t="shared" si="474"/>
        <v>6032</v>
      </c>
    </row>
    <row r="6036" spans="1:11" x14ac:dyDescent="0.25">
      <c r="A6036" s="2">
        <v>6033</v>
      </c>
      <c r="B6036" s="9">
        <f>(ROUNDUP(Nebenrechnung_Break_Even!A6036/'Rüstprozess (DE)'!$E$30,0))*'Rüstprozess (DE)'!$E$28</f>
        <v>1196</v>
      </c>
      <c r="C6036" s="10">
        <f>('Rüstprozess (DE)'!$E$12/3600)*A6036*'Rüstprozess (DE)'!$E$14</f>
        <v>1005.5</v>
      </c>
      <c r="D6036" s="11">
        <f t="shared" si="470"/>
        <v>2201.5</v>
      </c>
      <c r="E6036" s="9">
        <f>(ROUNDUP(Nebenrechnung_Break_Even!A6036/'Rüstprozess (DE)'!$G$30,0))*'Rüstprozess (DE)'!$G$28</f>
        <v>1016</v>
      </c>
      <c r="F6036" s="10">
        <f>('Rüstprozess (DE)'!$G$12/3600)*A6036*'Rüstprozess (DE)'!$E$14</f>
        <v>3016.5000000000005</v>
      </c>
      <c r="G6036" s="11">
        <f t="shared" si="471"/>
        <v>4032.5000000000005</v>
      </c>
      <c r="I6036" s="4">
        <f t="shared" si="472"/>
        <v>1831.0000000000005</v>
      </c>
      <c r="J6036" s="4">
        <f t="shared" si="473"/>
        <v>1831.0000000000005</v>
      </c>
      <c r="K6036" s="4">
        <f t="shared" si="474"/>
        <v>6033</v>
      </c>
    </row>
    <row r="6037" spans="1:11" x14ac:dyDescent="0.25">
      <c r="A6037" s="2">
        <v>6034</v>
      </c>
      <c r="B6037" s="9">
        <f>(ROUNDUP(Nebenrechnung_Break_Even!A6037/'Rüstprozess (DE)'!$E$30,0))*'Rüstprozess (DE)'!$E$28</f>
        <v>1196</v>
      </c>
      <c r="C6037" s="10">
        <f>('Rüstprozess (DE)'!$E$12/3600)*A6037*'Rüstprozess (DE)'!$E$14</f>
        <v>1005.6666666666666</v>
      </c>
      <c r="D6037" s="11">
        <f t="shared" si="470"/>
        <v>2201.6666666666665</v>
      </c>
      <c r="E6037" s="9">
        <f>(ROUNDUP(Nebenrechnung_Break_Even!A6037/'Rüstprozess (DE)'!$G$30,0))*'Rüstprozess (DE)'!$G$28</f>
        <v>1016</v>
      </c>
      <c r="F6037" s="10">
        <f>('Rüstprozess (DE)'!$G$12/3600)*A6037*'Rüstprozess (DE)'!$E$14</f>
        <v>3017</v>
      </c>
      <c r="G6037" s="11">
        <f t="shared" si="471"/>
        <v>4033</v>
      </c>
      <c r="I6037" s="4">
        <f t="shared" si="472"/>
        <v>1831.3333333333335</v>
      </c>
      <c r="J6037" s="4">
        <f t="shared" si="473"/>
        <v>1831.3333333333335</v>
      </c>
      <c r="K6037" s="4">
        <f t="shared" si="474"/>
        <v>6034</v>
      </c>
    </row>
    <row r="6038" spans="1:11" x14ac:dyDescent="0.25">
      <c r="A6038" s="2">
        <v>6035</v>
      </c>
      <c r="B6038" s="9">
        <f>(ROUNDUP(Nebenrechnung_Break_Even!A6038/'Rüstprozess (DE)'!$E$30,0))*'Rüstprozess (DE)'!$E$28</f>
        <v>1196</v>
      </c>
      <c r="C6038" s="10">
        <f>('Rüstprozess (DE)'!$E$12/3600)*A6038*'Rüstprozess (DE)'!$E$14</f>
        <v>1005.8333333333333</v>
      </c>
      <c r="D6038" s="11">
        <f t="shared" si="470"/>
        <v>2201.833333333333</v>
      </c>
      <c r="E6038" s="9">
        <f>(ROUNDUP(Nebenrechnung_Break_Even!A6038/'Rüstprozess (DE)'!$G$30,0))*'Rüstprozess (DE)'!$G$28</f>
        <v>1016</v>
      </c>
      <c r="F6038" s="10">
        <f>('Rüstprozess (DE)'!$G$12/3600)*A6038*'Rüstprozess (DE)'!$E$14</f>
        <v>3017.5</v>
      </c>
      <c r="G6038" s="11">
        <f t="shared" si="471"/>
        <v>4033.5</v>
      </c>
      <c r="I6038" s="4">
        <f t="shared" si="472"/>
        <v>1831.666666666667</v>
      </c>
      <c r="J6038" s="4">
        <f t="shared" si="473"/>
        <v>1831.666666666667</v>
      </c>
      <c r="K6038" s="4">
        <f t="shared" si="474"/>
        <v>6035</v>
      </c>
    </row>
    <row r="6039" spans="1:11" x14ac:dyDescent="0.25">
      <c r="A6039" s="2">
        <v>6036</v>
      </c>
      <c r="B6039" s="9">
        <f>(ROUNDUP(Nebenrechnung_Break_Even!A6039/'Rüstprozess (DE)'!$E$30,0))*'Rüstprozess (DE)'!$E$28</f>
        <v>1196</v>
      </c>
      <c r="C6039" s="10">
        <f>('Rüstprozess (DE)'!$E$12/3600)*A6039*'Rüstprozess (DE)'!$E$14</f>
        <v>1006</v>
      </c>
      <c r="D6039" s="11">
        <f t="shared" si="470"/>
        <v>2202</v>
      </c>
      <c r="E6039" s="9">
        <f>(ROUNDUP(Nebenrechnung_Break_Even!A6039/'Rüstprozess (DE)'!$G$30,0))*'Rüstprozess (DE)'!$G$28</f>
        <v>1016</v>
      </c>
      <c r="F6039" s="10">
        <f>('Rüstprozess (DE)'!$G$12/3600)*A6039*'Rüstprozess (DE)'!$E$14</f>
        <v>3018</v>
      </c>
      <c r="G6039" s="11">
        <f t="shared" si="471"/>
        <v>4034</v>
      </c>
      <c r="I6039" s="4">
        <f t="shared" si="472"/>
        <v>1832</v>
      </c>
      <c r="J6039" s="4">
        <f t="shared" si="473"/>
        <v>1832</v>
      </c>
      <c r="K6039" s="4">
        <f t="shared" si="474"/>
        <v>6036</v>
      </c>
    </row>
    <row r="6040" spans="1:11" x14ac:dyDescent="0.25">
      <c r="A6040" s="2">
        <v>6037</v>
      </c>
      <c r="B6040" s="9">
        <f>(ROUNDUP(Nebenrechnung_Break_Even!A6040/'Rüstprozess (DE)'!$E$30,0))*'Rüstprozess (DE)'!$E$28</f>
        <v>1196</v>
      </c>
      <c r="C6040" s="10">
        <f>('Rüstprozess (DE)'!$E$12/3600)*A6040*'Rüstprozess (DE)'!$E$14</f>
        <v>1006.1666666666666</v>
      </c>
      <c r="D6040" s="11">
        <f t="shared" si="470"/>
        <v>2202.1666666666665</v>
      </c>
      <c r="E6040" s="9">
        <f>(ROUNDUP(Nebenrechnung_Break_Even!A6040/'Rüstprozess (DE)'!$G$30,0))*'Rüstprozess (DE)'!$G$28</f>
        <v>1016</v>
      </c>
      <c r="F6040" s="10">
        <f>('Rüstprozess (DE)'!$G$12/3600)*A6040*'Rüstprozess (DE)'!$E$14</f>
        <v>3018.5</v>
      </c>
      <c r="G6040" s="11">
        <f t="shared" si="471"/>
        <v>4034.5</v>
      </c>
      <c r="I6040" s="4">
        <f t="shared" si="472"/>
        <v>1832.3333333333335</v>
      </c>
      <c r="J6040" s="4">
        <f t="shared" si="473"/>
        <v>1832.3333333333335</v>
      </c>
      <c r="K6040" s="4">
        <f t="shared" si="474"/>
        <v>6037</v>
      </c>
    </row>
    <row r="6041" spans="1:11" x14ac:dyDescent="0.25">
      <c r="A6041" s="2">
        <v>6038</v>
      </c>
      <c r="B6041" s="9">
        <f>(ROUNDUP(Nebenrechnung_Break_Even!A6041/'Rüstprozess (DE)'!$E$30,0))*'Rüstprozess (DE)'!$E$28</f>
        <v>1196</v>
      </c>
      <c r="C6041" s="10">
        <f>('Rüstprozess (DE)'!$E$12/3600)*A6041*'Rüstprozess (DE)'!$E$14</f>
        <v>1006.3333333333333</v>
      </c>
      <c r="D6041" s="11">
        <f t="shared" si="470"/>
        <v>2202.333333333333</v>
      </c>
      <c r="E6041" s="9">
        <f>(ROUNDUP(Nebenrechnung_Break_Even!A6041/'Rüstprozess (DE)'!$G$30,0))*'Rüstprozess (DE)'!$G$28</f>
        <v>1016</v>
      </c>
      <c r="F6041" s="10">
        <f>('Rüstprozess (DE)'!$G$12/3600)*A6041*'Rüstprozess (DE)'!$E$14</f>
        <v>3019.0000000000005</v>
      </c>
      <c r="G6041" s="11">
        <f t="shared" si="471"/>
        <v>4035.0000000000005</v>
      </c>
      <c r="I6041" s="4">
        <f t="shared" si="472"/>
        <v>1832.6666666666674</v>
      </c>
      <c r="J6041" s="4">
        <f t="shared" si="473"/>
        <v>1832.6666666666674</v>
      </c>
      <c r="K6041" s="4">
        <f t="shared" si="474"/>
        <v>6038</v>
      </c>
    </row>
    <row r="6042" spans="1:11" x14ac:dyDescent="0.25">
      <c r="A6042" s="2">
        <v>6039</v>
      </c>
      <c r="B6042" s="9">
        <f>(ROUNDUP(Nebenrechnung_Break_Even!A6042/'Rüstprozess (DE)'!$E$30,0))*'Rüstprozess (DE)'!$E$28</f>
        <v>1196</v>
      </c>
      <c r="C6042" s="10">
        <f>('Rüstprozess (DE)'!$E$12/3600)*A6042*'Rüstprozess (DE)'!$E$14</f>
        <v>1006.5</v>
      </c>
      <c r="D6042" s="11">
        <f t="shared" si="470"/>
        <v>2202.5</v>
      </c>
      <c r="E6042" s="9">
        <f>(ROUNDUP(Nebenrechnung_Break_Even!A6042/'Rüstprozess (DE)'!$G$30,0))*'Rüstprozess (DE)'!$G$28</f>
        <v>1016</v>
      </c>
      <c r="F6042" s="10">
        <f>('Rüstprozess (DE)'!$G$12/3600)*A6042*'Rüstprozess (DE)'!$E$14</f>
        <v>3019.5</v>
      </c>
      <c r="G6042" s="11">
        <f t="shared" si="471"/>
        <v>4035.5</v>
      </c>
      <c r="I6042" s="4">
        <f t="shared" si="472"/>
        <v>1833</v>
      </c>
      <c r="J6042" s="4">
        <f t="shared" si="473"/>
        <v>1833</v>
      </c>
      <c r="K6042" s="4">
        <f t="shared" si="474"/>
        <v>6039</v>
      </c>
    </row>
    <row r="6043" spans="1:11" x14ac:dyDescent="0.25">
      <c r="A6043" s="2">
        <v>6040</v>
      </c>
      <c r="B6043" s="9">
        <f>(ROUNDUP(Nebenrechnung_Break_Even!A6043/'Rüstprozess (DE)'!$E$30,0))*'Rüstprozess (DE)'!$E$28</f>
        <v>1196</v>
      </c>
      <c r="C6043" s="10">
        <f>('Rüstprozess (DE)'!$E$12/3600)*A6043*'Rüstprozess (DE)'!$E$14</f>
        <v>1006.6666666666667</v>
      </c>
      <c r="D6043" s="11">
        <f t="shared" si="470"/>
        <v>2202.666666666667</v>
      </c>
      <c r="E6043" s="9">
        <f>(ROUNDUP(Nebenrechnung_Break_Even!A6043/'Rüstprozess (DE)'!$G$30,0))*'Rüstprozess (DE)'!$G$28</f>
        <v>1016</v>
      </c>
      <c r="F6043" s="10">
        <f>('Rüstprozess (DE)'!$G$12/3600)*A6043*'Rüstprozess (DE)'!$E$14</f>
        <v>3020</v>
      </c>
      <c r="G6043" s="11">
        <f t="shared" si="471"/>
        <v>4036</v>
      </c>
      <c r="I6043" s="4">
        <f t="shared" si="472"/>
        <v>1833.333333333333</v>
      </c>
      <c r="J6043" s="4">
        <f t="shared" si="473"/>
        <v>1833.333333333333</v>
      </c>
      <c r="K6043" s="4">
        <f t="shared" si="474"/>
        <v>6040</v>
      </c>
    </row>
    <row r="6044" spans="1:11" x14ac:dyDescent="0.25">
      <c r="A6044" s="2">
        <v>6041</v>
      </c>
      <c r="B6044" s="9">
        <f>(ROUNDUP(Nebenrechnung_Break_Even!A6044/'Rüstprozess (DE)'!$E$30,0))*'Rüstprozess (DE)'!$E$28</f>
        <v>1196</v>
      </c>
      <c r="C6044" s="10">
        <f>('Rüstprozess (DE)'!$E$12/3600)*A6044*'Rüstprozess (DE)'!$E$14</f>
        <v>1006.8333333333334</v>
      </c>
      <c r="D6044" s="11">
        <f t="shared" si="470"/>
        <v>2202.8333333333335</v>
      </c>
      <c r="E6044" s="9">
        <f>(ROUNDUP(Nebenrechnung_Break_Even!A6044/'Rüstprozess (DE)'!$G$30,0))*'Rüstprozess (DE)'!$G$28</f>
        <v>1016</v>
      </c>
      <c r="F6044" s="10">
        <f>('Rüstprozess (DE)'!$G$12/3600)*A6044*'Rüstprozess (DE)'!$E$14</f>
        <v>3020.5</v>
      </c>
      <c r="G6044" s="11">
        <f t="shared" si="471"/>
        <v>4036.5</v>
      </c>
      <c r="I6044" s="4">
        <f t="shared" si="472"/>
        <v>1833.6666666666665</v>
      </c>
      <c r="J6044" s="4">
        <f t="shared" si="473"/>
        <v>1833.6666666666665</v>
      </c>
      <c r="K6044" s="4">
        <f t="shared" si="474"/>
        <v>6041</v>
      </c>
    </row>
    <row r="6045" spans="1:11" x14ac:dyDescent="0.25">
      <c r="A6045" s="2">
        <v>6042</v>
      </c>
      <c r="B6045" s="9">
        <f>(ROUNDUP(Nebenrechnung_Break_Even!A6045/'Rüstprozess (DE)'!$E$30,0))*'Rüstprozess (DE)'!$E$28</f>
        <v>1196</v>
      </c>
      <c r="C6045" s="10">
        <f>('Rüstprozess (DE)'!$E$12/3600)*A6045*'Rüstprozess (DE)'!$E$14</f>
        <v>1007</v>
      </c>
      <c r="D6045" s="11">
        <f t="shared" si="470"/>
        <v>2203</v>
      </c>
      <c r="E6045" s="9">
        <f>(ROUNDUP(Nebenrechnung_Break_Even!A6045/'Rüstprozess (DE)'!$G$30,0))*'Rüstprozess (DE)'!$G$28</f>
        <v>1016</v>
      </c>
      <c r="F6045" s="10">
        <f>('Rüstprozess (DE)'!$G$12/3600)*A6045*'Rüstprozess (DE)'!$E$14</f>
        <v>3021</v>
      </c>
      <c r="G6045" s="11">
        <f t="shared" si="471"/>
        <v>4037</v>
      </c>
      <c r="I6045" s="4">
        <f t="shared" si="472"/>
        <v>1834</v>
      </c>
      <c r="J6045" s="4">
        <f t="shared" si="473"/>
        <v>1834</v>
      </c>
      <c r="K6045" s="4">
        <f t="shared" si="474"/>
        <v>6042</v>
      </c>
    </row>
    <row r="6046" spans="1:11" x14ac:dyDescent="0.25">
      <c r="A6046" s="2">
        <v>6043</v>
      </c>
      <c r="B6046" s="9">
        <f>(ROUNDUP(Nebenrechnung_Break_Even!A6046/'Rüstprozess (DE)'!$E$30,0))*'Rüstprozess (DE)'!$E$28</f>
        <v>1196</v>
      </c>
      <c r="C6046" s="10">
        <f>('Rüstprozess (DE)'!$E$12/3600)*A6046*'Rüstprozess (DE)'!$E$14</f>
        <v>1007.1666666666667</v>
      </c>
      <c r="D6046" s="11">
        <f t="shared" si="470"/>
        <v>2203.166666666667</v>
      </c>
      <c r="E6046" s="9">
        <f>(ROUNDUP(Nebenrechnung_Break_Even!A6046/'Rüstprozess (DE)'!$G$30,0))*'Rüstprozess (DE)'!$G$28</f>
        <v>1016</v>
      </c>
      <c r="F6046" s="10">
        <f>('Rüstprozess (DE)'!$G$12/3600)*A6046*'Rüstprozess (DE)'!$E$14</f>
        <v>3021.5000000000005</v>
      </c>
      <c r="G6046" s="11">
        <f t="shared" si="471"/>
        <v>4037.5000000000005</v>
      </c>
      <c r="I6046" s="4">
        <f t="shared" si="472"/>
        <v>1834.3333333333335</v>
      </c>
      <c r="J6046" s="4">
        <f t="shared" si="473"/>
        <v>1834.3333333333335</v>
      </c>
      <c r="K6046" s="4">
        <f t="shared" si="474"/>
        <v>6043</v>
      </c>
    </row>
    <row r="6047" spans="1:11" x14ac:dyDescent="0.25">
      <c r="A6047" s="2">
        <v>6044</v>
      </c>
      <c r="B6047" s="9">
        <f>(ROUNDUP(Nebenrechnung_Break_Even!A6047/'Rüstprozess (DE)'!$E$30,0))*'Rüstprozess (DE)'!$E$28</f>
        <v>1196</v>
      </c>
      <c r="C6047" s="10">
        <f>('Rüstprozess (DE)'!$E$12/3600)*A6047*'Rüstprozess (DE)'!$E$14</f>
        <v>1007.3333333333334</v>
      </c>
      <c r="D6047" s="11">
        <f t="shared" si="470"/>
        <v>2203.3333333333335</v>
      </c>
      <c r="E6047" s="9">
        <f>(ROUNDUP(Nebenrechnung_Break_Even!A6047/'Rüstprozess (DE)'!$G$30,0))*'Rüstprozess (DE)'!$G$28</f>
        <v>1016</v>
      </c>
      <c r="F6047" s="10">
        <f>('Rüstprozess (DE)'!$G$12/3600)*A6047*'Rüstprozess (DE)'!$E$14</f>
        <v>3022</v>
      </c>
      <c r="G6047" s="11">
        <f t="shared" si="471"/>
        <v>4038</v>
      </c>
      <c r="I6047" s="4">
        <f t="shared" si="472"/>
        <v>1834.6666666666665</v>
      </c>
      <c r="J6047" s="4">
        <f t="shared" si="473"/>
        <v>1834.6666666666665</v>
      </c>
      <c r="K6047" s="4">
        <f t="shared" si="474"/>
        <v>6044</v>
      </c>
    </row>
    <row r="6048" spans="1:11" x14ac:dyDescent="0.25">
      <c r="A6048" s="2">
        <v>6045</v>
      </c>
      <c r="B6048" s="9">
        <f>(ROUNDUP(Nebenrechnung_Break_Even!A6048/'Rüstprozess (DE)'!$E$30,0))*'Rüstprozess (DE)'!$E$28</f>
        <v>1196</v>
      </c>
      <c r="C6048" s="10">
        <f>('Rüstprozess (DE)'!$E$12/3600)*A6048*'Rüstprozess (DE)'!$E$14</f>
        <v>1007.5</v>
      </c>
      <c r="D6048" s="11">
        <f t="shared" si="470"/>
        <v>2203.5</v>
      </c>
      <c r="E6048" s="9">
        <f>(ROUNDUP(Nebenrechnung_Break_Even!A6048/'Rüstprozess (DE)'!$G$30,0))*'Rüstprozess (DE)'!$G$28</f>
        <v>1016</v>
      </c>
      <c r="F6048" s="10">
        <f>('Rüstprozess (DE)'!$G$12/3600)*A6048*'Rüstprozess (DE)'!$E$14</f>
        <v>3022.5</v>
      </c>
      <c r="G6048" s="11">
        <f t="shared" si="471"/>
        <v>4038.5</v>
      </c>
      <c r="I6048" s="4">
        <f t="shared" si="472"/>
        <v>1835</v>
      </c>
      <c r="J6048" s="4">
        <f t="shared" si="473"/>
        <v>1835</v>
      </c>
      <c r="K6048" s="4">
        <f t="shared" si="474"/>
        <v>6045</v>
      </c>
    </row>
    <row r="6049" spans="1:11" x14ac:dyDescent="0.25">
      <c r="A6049" s="2">
        <v>6046</v>
      </c>
      <c r="B6049" s="9">
        <f>(ROUNDUP(Nebenrechnung_Break_Even!A6049/'Rüstprozess (DE)'!$E$30,0))*'Rüstprozess (DE)'!$E$28</f>
        <v>1196</v>
      </c>
      <c r="C6049" s="10">
        <f>('Rüstprozess (DE)'!$E$12/3600)*A6049*'Rüstprozess (DE)'!$E$14</f>
        <v>1007.6666666666666</v>
      </c>
      <c r="D6049" s="11">
        <f t="shared" si="470"/>
        <v>2203.6666666666665</v>
      </c>
      <c r="E6049" s="9">
        <f>(ROUNDUP(Nebenrechnung_Break_Even!A6049/'Rüstprozess (DE)'!$G$30,0))*'Rüstprozess (DE)'!$G$28</f>
        <v>1016</v>
      </c>
      <c r="F6049" s="10">
        <f>('Rüstprozess (DE)'!$G$12/3600)*A6049*'Rüstprozess (DE)'!$E$14</f>
        <v>3023</v>
      </c>
      <c r="G6049" s="11">
        <f t="shared" si="471"/>
        <v>4039</v>
      </c>
      <c r="I6049" s="4">
        <f t="shared" si="472"/>
        <v>1835.3333333333335</v>
      </c>
      <c r="J6049" s="4">
        <f t="shared" si="473"/>
        <v>1835.3333333333335</v>
      </c>
      <c r="K6049" s="4">
        <f t="shared" si="474"/>
        <v>6046</v>
      </c>
    </row>
    <row r="6050" spans="1:11" x14ac:dyDescent="0.25">
      <c r="A6050" s="2">
        <v>6047</v>
      </c>
      <c r="B6050" s="9">
        <f>(ROUNDUP(Nebenrechnung_Break_Even!A6050/'Rüstprozess (DE)'!$E$30,0))*'Rüstprozess (DE)'!$E$28</f>
        <v>1196</v>
      </c>
      <c r="C6050" s="10">
        <f>('Rüstprozess (DE)'!$E$12/3600)*A6050*'Rüstprozess (DE)'!$E$14</f>
        <v>1007.8333333333333</v>
      </c>
      <c r="D6050" s="11">
        <f t="shared" si="470"/>
        <v>2203.833333333333</v>
      </c>
      <c r="E6050" s="9">
        <f>(ROUNDUP(Nebenrechnung_Break_Even!A6050/'Rüstprozess (DE)'!$G$30,0))*'Rüstprozess (DE)'!$G$28</f>
        <v>1016</v>
      </c>
      <c r="F6050" s="10">
        <f>('Rüstprozess (DE)'!$G$12/3600)*A6050*'Rüstprozess (DE)'!$E$14</f>
        <v>3023.5</v>
      </c>
      <c r="G6050" s="11">
        <f t="shared" si="471"/>
        <v>4039.5</v>
      </c>
      <c r="I6050" s="4">
        <f t="shared" si="472"/>
        <v>1835.666666666667</v>
      </c>
      <c r="J6050" s="4">
        <f t="shared" si="473"/>
        <v>1835.666666666667</v>
      </c>
      <c r="K6050" s="4">
        <f t="shared" si="474"/>
        <v>6047</v>
      </c>
    </row>
    <row r="6051" spans="1:11" x14ac:dyDescent="0.25">
      <c r="A6051" s="2">
        <v>6048</v>
      </c>
      <c r="B6051" s="9">
        <f>(ROUNDUP(Nebenrechnung_Break_Even!A6051/'Rüstprozess (DE)'!$E$30,0))*'Rüstprozess (DE)'!$E$28</f>
        <v>1196</v>
      </c>
      <c r="C6051" s="10">
        <f>('Rüstprozess (DE)'!$E$12/3600)*A6051*'Rüstprozess (DE)'!$E$14</f>
        <v>1008</v>
      </c>
      <c r="D6051" s="11">
        <f t="shared" si="470"/>
        <v>2204</v>
      </c>
      <c r="E6051" s="9">
        <f>(ROUNDUP(Nebenrechnung_Break_Even!A6051/'Rüstprozess (DE)'!$G$30,0))*'Rüstprozess (DE)'!$G$28</f>
        <v>1016</v>
      </c>
      <c r="F6051" s="10">
        <f>('Rüstprozess (DE)'!$G$12/3600)*A6051*'Rüstprozess (DE)'!$E$14</f>
        <v>3024.0000000000005</v>
      </c>
      <c r="G6051" s="11">
        <f t="shared" si="471"/>
        <v>4040.0000000000005</v>
      </c>
      <c r="I6051" s="4">
        <f t="shared" si="472"/>
        <v>1836.0000000000005</v>
      </c>
      <c r="J6051" s="4">
        <f t="shared" si="473"/>
        <v>1836.0000000000005</v>
      </c>
      <c r="K6051" s="4">
        <f t="shared" si="474"/>
        <v>6048</v>
      </c>
    </row>
    <row r="6052" spans="1:11" x14ac:dyDescent="0.25">
      <c r="A6052" s="2">
        <v>6049</v>
      </c>
      <c r="B6052" s="9">
        <f>(ROUNDUP(Nebenrechnung_Break_Even!A6052/'Rüstprozess (DE)'!$E$30,0))*'Rüstprozess (DE)'!$E$28</f>
        <v>1196</v>
      </c>
      <c r="C6052" s="10">
        <f>('Rüstprozess (DE)'!$E$12/3600)*A6052*'Rüstprozess (DE)'!$E$14</f>
        <v>1008.1666666666666</v>
      </c>
      <c r="D6052" s="11">
        <f t="shared" si="470"/>
        <v>2204.1666666666665</v>
      </c>
      <c r="E6052" s="9">
        <f>(ROUNDUP(Nebenrechnung_Break_Even!A6052/'Rüstprozess (DE)'!$G$30,0))*'Rüstprozess (DE)'!$G$28</f>
        <v>1016</v>
      </c>
      <c r="F6052" s="10">
        <f>('Rüstprozess (DE)'!$G$12/3600)*A6052*'Rüstprozess (DE)'!$E$14</f>
        <v>3024.5</v>
      </c>
      <c r="G6052" s="11">
        <f t="shared" si="471"/>
        <v>4040.5</v>
      </c>
      <c r="I6052" s="4">
        <f t="shared" si="472"/>
        <v>1836.3333333333335</v>
      </c>
      <c r="J6052" s="4">
        <f t="shared" si="473"/>
        <v>1836.3333333333335</v>
      </c>
      <c r="K6052" s="4">
        <f t="shared" si="474"/>
        <v>6049</v>
      </c>
    </row>
    <row r="6053" spans="1:11" x14ac:dyDescent="0.25">
      <c r="A6053" s="2">
        <v>6050</v>
      </c>
      <c r="B6053" s="9">
        <f>(ROUNDUP(Nebenrechnung_Break_Even!A6053/'Rüstprozess (DE)'!$E$30,0))*'Rüstprozess (DE)'!$E$28</f>
        <v>1196</v>
      </c>
      <c r="C6053" s="10">
        <f>('Rüstprozess (DE)'!$E$12/3600)*A6053*'Rüstprozess (DE)'!$E$14</f>
        <v>1008.3333333333333</v>
      </c>
      <c r="D6053" s="11">
        <f t="shared" si="470"/>
        <v>2204.333333333333</v>
      </c>
      <c r="E6053" s="9">
        <f>(ROUNDUP(Nebenrechnung_Break_Even!A6053/'Rüstprozess (DE)'!$G$30,0))*'Rüstprozess (DE)'!$G$28</f>
        <v>1016</v>
      </c>
      <c r="F6053" s="10">
        <f>('Rüstprozess (DE)'!$G$12/3600)*A6053*'Rüstprozess (DE)'!$E$14</f>
        <v>3025</v>
      </c>
      <c r="G6053" s="11">
        <f t="shared" si="471"/>
        <v>4041</v>
      </c>
      <c r="I6053" s="4">
        <f t="shared" si="472"/>
        <v>1836.666666666667</v>
      </c>
      <c r="J6053" s="4">
        <f t="shared" si="473"/>
        <v>1836.666666666667</v>
      </c>
      <c r="K6053" s="4">
        <f t="shared" si="474"/>
        <v>6050</v>
      </c>
    </row>
    <row r="6054" spans="1:11" x14ac:dyDescent="0.25">
      <c r="A6054" s="2">
        <v>6051</v>
      </c>
      <c r="B6054" s="9">
        <f>(ROUNDUP(Nebenrechnung_Break_Even!A6054/'Rüstprozess (DE)'!$E$30,0))*'Rüstprozess (DE)'!$E$28</f>
        <v>1196</v>
      </c>
      <c r="C6054" s="10">
        <f>('Rüstprozess (DE)'!$E$12/3600)*A6054*'Rüstprozess (DE)'!$E$14</f>
        <v>1008.5</v>
      </c>
      <c r="D6054" s="11">
        <f t="shared" si="470"/>
        <v>2204.5</v>
      </c>
      <c r="E6054" s="9">
        <f>(ROUNDUP(Nebenrechnung_Break_Even!A6054/'Rüstprozess (DE)'!$G$30,0))*'Rüstprozess (DE)'!$G$28</f>
        <v>1016</v>
      </c>
      <c r="F6054" s="10">
        <f>('Rüstprozess (DE)'!$G$12/3600)*A6054*'Rüstprozess (DE)'!$E$14</f>
        <v>3025.5</v>
      </c>
      <c r="G6054" s="11">
        <f t="shared" si="471"/>
        <v>4041.5</v>
      </c>
      <c r="I6054" s="4">
        <f t="shared" si="472"/>
        <v>1837</v>
      </c>
      <c r="J6054" s="4">
        <f t="shared" si="473"/>
        <v>1837</v>
      </c>
      <c r="K6054" s="4">
        <f t="shared" si="474"/>
        <v>6051</v>
      </c>
    </row>
    <row r="6055" spans="1:11" x14ac:dyDescent="0.25">
      <c r="A6055" s="2">
        <v>6052</v>
      </c>
      <c r="B6055" s="9">
        <f>(ROUNDUP(Nebenrechnung_Break_Even!A6055/'Rüstprozess (DE)'!$E$30,0))*'Rüstprozess (DE)'!$E$28</f>
        <v>1196</v>
      </c>
      <c r="C6055" s="10">
        <f>('Rüstprozess (DE)'!$E$12/3600)*A6055*'Rüstprozess (DE)'!$E$14</f>
        <v>1008.6666666666666</v>
      </c>
      <c r="D6055" s="11">
        <f t="shared" si="470"/>
        <v>2204.6666666666665</v>
      </c>
      <c r="E6055" s="9">
        <f>(ROUNDUP(Nebenrechnung_Break_Even!A6055/'Rüstprozess (DE)'!$G$30,0))*'Rüstprozess (DE)'!$G$28</f>
        <v>1016</v>
      </c>
      <c r="F6055" s="10">
        <f>('Rüstprozess (DE)'!$G$12/3600)*A6055*'Rüstprozess (DE)'!$E$14</f>
        <v>3026</v>
      </c>
      <c r="G6055" s="11">
        <f t="shared" si="471"/>
        <v>4042</v>
      </c>
      <c r="I6055" s="4">
        <f t="shared" si="472"/>
        <v>1837.3333333333335</v>
      </c>
      <c r="J6055" s="4">
        <f t="shared" si="473"/>
        <v>1837.3333333333335</v>
      </c>
      <c r="K6055" s="4">
        <f t="shared" si="474"/>
        <v>6052</v>
      </c>
    </row>
    <row r="6056" spans="1:11" x14ac:dyDescent="0.25">
      <c r="A6056" s="2">
        <v>6053</v>
      </c>
      <c r="B6056" s="9">
        <f>(ROUNDUP(Nebenrechnung_Break_Even!A6056/'Rüstprozess (DE)'!$E$30,0))*'Rüstprozess (DE)'!$E$28</f>
        <v>1196</v>
      </c>
      <c r="C6056" s="10">
        <f>('Rüstprozess (DE)'!$E$12/3600)*A6056*'Rüstprozess (DE)'!$E$14</f>
        <v>1008.8333333333333</v>
      </c>
      <c r="D6056" s="11">
        <f t="shared" si="470"/>
        <v>2204.833333333333</v>
      </c>
      <c r="E6056" s="9">
        <f>(ROUNDUP(Nebenrechnung_Break_Even!A6056/'Rüstprozess (DE)'!$G$30,0))*'Rüstprozess (DE)'!$G$28</f>
        <v>1016</v>
      </c>
      <c r="F6056" s="10">
        <f>('Rüstprozess (DE)'!$G$12/3600)*A6056*'Rüstprozess (DE)'!$E$14</f>
        <v>3026.5000000000005</v>
      </c>
      <c r="G6056" s="11">
        <f t="shared" si="471"/>
        <v>4042.5000000000005</v>
      </c>
      <c r="I6056" s="4">
        <f t="shared" si="472"/>
        <v>1837.6666666666674</v>
      </c>
      <c r="J6056" s="4">
        <f t="shared" si="473"/>
        <v>1837.6666666666674</v>
      </c>
      <c r="K6056" s="4">
        <f t="shared" si="474"/>
        <v>6053</v>
      </c>
    </row>
    <row r="6057" spans="1:11" x14ac:dyDescent="0.25">
      <c r="A6057" s="2">
        <v>6054</v>
      </c>
      <c r="B6057" s="9">
        <f>(ROUNDUP(Nebenrechnung_Break_Even!A6057/'Rüstprozess (DE)'!$E$30,0))*'Rüstprozess (DE)'!$E$28</f>
        <v>1196</v>
      </c>
      <c r="C6057" s="10">
        <f>('Rüstprozess (DE)'!$E$12/3600)*A6057*'Rüstprozess (DE)'!$E$14</f>
        <v>1009</v>
      </c>
      <c r="D6057" s="11">
        <f t="shared" si="470"/>
        <v>2205</v>
      </c>
      <c r="E6057" s="9">
        <f>(ROUNDUP(Nebenrechnung_Break_Even!A6057/'Rüstprozess (DE)'!$G$30,0))*'Rüstprozess (DE)'!$G$28</f>
        <v>1016</v>
      </c>
      <c r="F6057" s="10">
        <f>('Rüstprozess (DE)'!$G$12/3600)*A6057*'Rüstprozess (DE)'!$E$14</f>
        <v>3027</v>
      </c>
      <c r="G6057" s="11">
        <f t="shared" si="471"/>
        <v>4043</v>
      </c>
      <c r="I6057" s="4">
        <f t="shared" si="472"/>
        <v>1838</v>
      </c>
      <c r="J6057" s="4">
        <f t="shared" si="473"/>
        <v>1838</v>
      </c>
      <c r="K6057" s="4">
        <f t="shared" si="474"/>
        <v>6054</v>
      </c>
    </row>
    <row r="6058" spans="1:11" x14ac:dyDescent="0.25">
      <c r="A6058" s="2">
        <v>6055</v>
      </c>
      <c r="B6058" s="9">
        <f>(ROUNDUP(Nebenrechnung_Break_Even!A6058/'Rüstprozess (DE)'!$E$30,0))*'Rüstprozess (DE)'!$E$28</f>
        <v>1196</v>
      </c>
      <c r="C6058" s="10">
        <f>('Rüstprozess (DE)'!$E$12/3600)*A6058*'Rüstprozess (DE)'!$E$14</f>
        <v>1009.1666666666667</v>
      </c>
      <c r="D6058" s="11">
        <f t="shared" si="470"/>
        <v>2205.166666666667</v>
      </c>
      <c r="E6058" s="9">
        <f>(ROUNDUP(Nebenrechnung_Break_Even!A6058/'Rüstprozess (DE)'!$G$30,0))*'Rüstprozess (DE)'!$G$28</f>
        <v>1016</v>
      </c>
      <c r="F6058" s="10">
        <f>('Rüstprozess (DE)'!$G$12/3600)*A6058*'Rüstprozess (DE)'!$E$14</f>
        <v>3027.5</v>
      </c>
      <c r="G6058" s="11">
        <f t="shared" si="471"/>
        <v>4043.5</v>
      </c>
      <c r="I6058" s="4">
        <f t="shared" si="472"/>
        <v>1838.333333333333</v>
      </c>
      <c r="J6058" s="4">
        <f t="shared" si="473"/>
        <v>1838.333333333333</v>
      </c>
      <c r="K6058" s="4">
        <f t="shared" si="474"/>
        <v>6055</v>
      </c>
    </row>
    <row r="6059" spans="1:11" x14ac:dyDescent="0.25">
      <c r="A6059" s="2">
        <v>6056</v>
      </c>
      <c r="B6059" s="9">
        <f>(ROUNDUP(Nebenrechnung_Break_Even!A6059/'Rüstprozess (DE)'!$E$30,0))*'Rüstprozess (DE)'!$E$28</f>
        <v>1196</v>
      </c>
      <c r="C6059" s="10">
        <f>('Rüstprozess (DE)'!$E$12/3600)*A6059*'Rüstprozess (DE)'!$E$14</f>
        <v>1009.3333333333334</v>
      </c>
      <c r="D6059" s="11">
        <f t="shared" si="470"/>
        <v>2205.3333333333335</v>
      </c>
      <c r="E6059" s="9">
        <f>(ROUNDUP(Nebenrechnung_Break_Even!A6059/'Rüstprozess (DE)'!$G$30,0))*'Rüstprozess (DE)'!$G$28</f>
        <v>1016</v>
      </c>
      <c r="F6059" s="10">
        <f>('Rüstprozess (DE)'!$G$12/3600)*A6059*'Rüstprozess (DE)'!$E$14</f>
        <v>3028</v>
      </c>
      <c r="G6059" s="11">
        <f t="shared" si="471"/>
        <v>4044</v>
      </c>
      <c r="I6059" s="4">
        <f t="shared" si="472"/>
        <v>1838.6666666666665</v>
      </c>
      <c r="J6059" s="4">
        <f t="shared" si="473"/>
        <v>1838.6666666666665</v>
      </c>
      <c r="K6059" s="4">
        <f t="shared" si="474"/>
        <v>6056</v>
      </c>
    </row>
    <row r="6060" spans="1:11" x14ac:dyDescent="0.25">
      <c r="A6060" s="2">
        <v>6057</v>
      </c>
      <c r="B6060" s="9">
        <f>(ROUNDUP(Nebenrechnung_Break_Even!A6060/'Rüstprozess (DE)'!$E$30,0))*'Rüstprozess (DE)'!$E$28</f>
        <v>1196</v>
      </c>
      <c r="C6060" s="10">
        <f>('Rüstprozess (DE)'!$E$12/3600)*A6060*'Rüstprozess (DE)'!$E$14</f>
        <v>1009.5</v>
      </c>
      <c r="D6060" s="11">
        <f t="shared" si="470"/>
        <v>2205.5</v>
      </c>
      <c r="E6060" s="9">
        <f>(ROUNDUP(Nebenrechnung_Break_Even!A6060/'Rüstprozess (DE)'!$G$30,0))*'Rüstprozess (DE)'!$G$28</f>
        <v>1016</v>
      </c>
      <c r="F6060" s="10">
        <f>('Rüstprozess (DE)'!$G$12/3600)*A6060*'Rüstprozess (DE)'!$E$14</f>
        <v>3028.5</v>
      </c>
      <c r="G6060" s="11">
        <f t="shared" si="471"/>
        <v>4044.5</v>
      </c>
      <c r="I6060" s="4">
        <f t="shared" si="472"/>
        <v>1839</v>
      </c>
      <c r="J6060" s="4">
        <f t="shared" si="473"/>
        <v>1839</v>
      </c>
      <c r="K6060" s="4">
        <f t="shared" si="474"/>
        <v>6057</v>
      </c>
    </row>
    <row r="6061" spans="1:11" x14ac:dyDescent="0.25">
      <c r="A6061" s="2">
        <v>6058</v>
      </c>
      <c r="B6061" s="9">
        <f>(ROUNDUP(Nebenrechnung_Break_Even!A6061/'Rüstprozess (DE)'!$E$30,0))*'Rüstprozess (DE)'!$E$28</f>
        <v>1196</v>
      </c>
      <c r="C6061" s="10">
        <f>('Rüstprozess (DE)'!$E$12/3600)*A6061*'Rüstprozess (DE)'!$E$14</f>
        <v>1009.6666666666667</v>
      </c>
      <c r="D6061" s="11">
        <f t="shared" si="470"/>
        <v>2205.666666666667</v>
      </c>
      <c r="E6061" s="9">
        <f>(ROUNDUP(Nebenrechnung_Break_Even!A6061/'Rüstprozess (DE)'!$G$30,0))*'Rüstprozess (DE)'!$G$28</f>
        <v>1016</v>
      </c>
      <c r="F6061" s="10">
        <f>('Rüstprozess (DE)'!$G$12/3600)*A6061*'Rüstprozess (DE)'!$E$14</f>
        <v>3029.0000000000005</v>
      </c>
      <c r="G6061" s="11">
        <f t="shared" si="471"/>
        <v>4045.0000000000005</v>
      </c>
      <c r="I6061" s="4">
        <f t="shared" si="472"/>
        <v>1839.3333333333335</v>
      </c>
      <c r="J6061" s="4">
        <f t="shared" si="473"/>
        <v>1839.3333333333335</v>
      </c>
      <c r="K6061" s="4">
        <f t="shared" si="474"/>
        <v>6058</v>
      </c>
    </row>
    <row r="6062" spans="1:11" x14ac:dyDescent="0.25">
      <c r="A6062" s="2">
        <v>6059</v>
      </c>
      <c r="B6062" s="9">
        <f>(ROUNDUP(Nebenrechnung_Break_Even!A6062/'Rüstprozess (DE)'!$E$30,0))*'Rüstprozess (DE)'!$E$28</f>
        <v>1196</v>
      </c>
      <c r="C6062" s="10">
        <f>('Rüstprozess (DE)'!$E$12/3600)*A6062*'Rüstprozess (DE)'!$E$14</f>
        <v>1009.8333333333334</v>
      </c>
      <c r="D6062" s="11">
        <f t="shared" si="470"/>
        <v>2205.8333333333335</v>
      </c>
      <c r="E6062" s="9">
        <f>(ROUNDUP(Nebenrechnung_Break_Even!A6062/'Rüstprozess (DE)'!$G$30,0))*'Rüstprozess (DE)'!$G$28</f>
        <v>1016</v>
      </c>
      <c r="F6062" s="10">
        <f>('Rüstprozess (DE)'!$G$12/3600)*A6062*'Rüstprozess (DE)'!$E$14</f>
        <v>3029.5</v>
      </c>
      <c r="G6062" s="11">
        <f t="shared" si="471"/>
        <v>4045.5</v>
      </c>
      <c r="I6062" s="4">
        <f t="shared" si="472"/>
        <v>1839.6666666666665</v>
      </c>
      <c r="J6062" s="4">
        <f t="shared" si="473"/>
        <v>1839.6666666666665</v>
      </c>
      <c r="K6062" s="4">
        <f t="shared" si="474"/>
        <v>6059</v>
      </c>
    </row>
    <row r="6063" spans="1:11" x14ac:dyDescent="0.25">
      <c r="A6063" s="2">
        <v>6060</v>
      </c>
      <c r="B6063" s="9">
        <f>(ROUNDUP(Nebenrechnung_Break_Even!A6063/'Rüstprozess (DE)'!$E$30,0))*'Rüstprozess (DE)'!$E$28</f>
        <v>1196</v>
      </c>
      <c r="C6063" s="10">
        <f>('Rüstprozess (DE)'!$E$12/3600)*A6063*'Rüstprozess (DE)'!$E$14</f>
        <v>1010</v>
      </c>
      <c r="D6063" s="11">
        <f t="shared" si="470"/>
        <v>2206</v>
      </c>
      <c r="E6063" s="9">
        <f>(ROUNDUP(Nebenrechnung_Break_Even!A6063/'Rüstprozess (DE)'!$G$30,0))*'Rüstprozess (DE)'!$G$28</f>
        <v>1016</v>
      </c>
      <c r="F6063" s="10">
        <f>('Rüstprozess (DE)'!$G$12/3600)*A6063*'Rüstprozess (DE)'!$E$14</f>
        <v>3030</v>
      </c>
      <c r="G6063" s="11">
        <f t="shared" si="471"/>
        <v>4046</v>
      </c>
      <c r="I6063" s="4">
        <f t="shared" si="472"/>
        <v>1840</v>
      </c>
      <c r="J6063" s="4">
        <f t="shared" si="473"/>
        <v>1840</v>
      </c>
      <c r="K6063" s="4">
        <f t="shared" si="474"/>
        <v>6060</v>
      </c>
    </row>
    <row r="6064" spans="1:11" x14ac:dyDescent="0.25">
      <c r="A6064" s="2">
        <v>6061</v>
      </c>
      <c r="B6064" s="9">
        <f>(ROUNDUP(Nebenrechnung_Break_Even!A6064/'Rüstprozess (DE)'!$E$30,0))*'Rüstprozess (DE)'!$E$28</f>
        <v>1196</v>
      </c>
      <c r="C6064" s="10">
        <f>('Rüstprozess (DE)'!$E$12/3600)*A6064*'Rüstprozess (DE)'!$E$14</f>
        <v>1010.1666666666666</v>
      </c>
      <c r="D6064" s="11">
        <f t="shared" si="470"/>
        <v>2206.1666666666665</v>
      </c>
      <c r="E6064" s="9">
        <f>(ROUNDUP(Nebenrechnung_Break_Even!A6064/'Rüstprozess (DE)'!$G$30,0))*'Rüstprozess (DE)'!$G$28</f>
        <v>1016</v>
      </c>
      <c r="F6064" s="10">
        <f>('Rüstprozess (DE)'!$G$12/3600)*A6064*'Rüstprozess (DE)'!$E$14</f>
        <v>3030.5</v>
      </c>
      <c r="G6064" s="11">
        <f t="shared" si="471"/>
        <v>4046.5</v>
      </c>
      <c r="I6064" s="4">
        <f t="shared" si="472"/>
        <v>1840.3333333333335</v>
      </c>
      <c r="J6064" s="4">
        <f t="shared" si="473"/>
        <v>1840.3333333333335</v>
      </c>
      <c r="K6064" s="4">
        <f t="shared" si="474"/>
        <v>6061</v>
      </c>
    </row>
    <row r="6065" spans="1:11" x14ac:dyDescent="0.25">
      <c r="A6065" s="2">
        <v>6062</v>
      </c>
      <c r="B6065" s="9">
        <f>(ROUNDUP(Nebenrechnung_Break_Even!A6065/'Rüstprozess (DE)'!$E$30,0))*'Rüstprozess (DE)'!$E$28</f>
        <v>1196</v>
      </c>
      <c r="C6065" s="10">
        <f>('Rüstprozess (DE)'!$E$12/3600)*A6065*'Rüstprozess (DE)'!$E$14</f>
        <v>1010.3333333333333</v>
      </c>
      <c r="D6065" s="11">
        <f t="shared" si="470"/>
        <v>2206.333333333333</v>
      </c>
      <c r="E6065" s="9">
        <f>(ROUNDUP(Nebenrechnung_Break_Even!A6065/'Rüstprozess (DE)'!$G$30,0))*'Rüstprozess (DE)'!$G$28</f>
        <v>1016</v>
      </c>
      <c r="F6065" s="10">
        <f>('Rüstprozess (DE)'!$G$12/3600)*A6065*'Rüstprozess (DE)'!$E$14</f>
        <v>3031</v>
      </c>
      <c r="G6065" s="11">
        <f t="shared" si="471"/>
        <v>4047</v>
      </c>
      <c r="I6065" s="4">
        <f t="shared" si="472"/>
        <v>1840.666666666667</v>
      </c>
      <c r="J6065" s="4">
        <f t="shared" si="473"/>
        <v>1840.666666666667</v>
      </c>
      <c r="K6065" s="4">
        <f t="shared" si="474"/>
        <v>6062</v>
      </c>
    </row>
    <row r="6066" spans="1:11" x14ac:dyDescent="0.25">
      <c r="A6066" s="2">
        <v>6063</v>
      </c>
      <c r="B6066" s="9">
        <f>(ROUNDUP(Nebenrechnung_Break_Even!A6066/'Rüstprozess (DE)'!$E$30,0))*'Rüstprozess (DE)'!$E$28</f>
        <v>1196</v>
      </c>
      <c r="C6066" s="10">
        <f>('Rüstprozess (DE)'!$E$12/3600)*A6066*'Rüstprozess (DE)'!$E$14</f>
        <v>1010.5</v>
      </c>
      <c r="D6066" s="11">
        <f t="shared" si="470"/>
        <v>2206.5</v>
      </c>
      <c r="E6066" s="9">
        <f>(ROUNDUP(Nebenrechnung_Break_Even!A6066/'Rüstprozess (DE)'!$G$30,0))*'Rüstprozess (DE)'!$G$28</f>
        <v>1016</v>
      </c>
      <c r="F6066" s="10">
        <f>('Rüstprozess (DE)'!$G$12/3600)*A6066*'Rüstprozess (DE)'!$E$14</f>
        <v>3031.5000000000005</v>
      </c>
      <c r="G6066" s="11">
        <f t="shared" si="471"/>
        <v>4047.5000000000005</v>
      </c>
      <c r="I6066" s="4">
        <f t="shared" si="472"/>
        <v>1841.0000000000005</v>
      </c>
      <c r="J6066" s="4">
        <f t="shared" si="473"/>
        <v>1841.0000000000005</v>
      </c>
      <c r="K6066" s="4">
        <f t="shared" si="474"/>
        <v>6063</v>
      </c>
    </row>
    <row r="6067" spans="1:11" x14ac:dyDescent="0.25">
      <c r="A6067" s="2">
        <v>6064</v>
      </c>
      <c r="B6067" s="9">
        <f>(ROUNDUP(Nebenrechnung_Break_Even!A6067/'Rüstprozess (DE)'!$E$30,0))*'Rüstprozess (DE)'!$E$28</f>
        <v>1196</v>
      </c>
      <c r="C6067" s="10">
        <f>('Rüstprozess (DE)'!$E$12/3600)*A6067*'Rüstprozess (DE)'!$E$14</f>
        <v>1010.6666666666666</v>
      </c>
      <c r="D6067" s="11">
        <f t="shared" si="470"/>
        <v>2206.6666666666665</v>
      </c>
      <c r="E6067" s="9">
        <f>(ROUNDUP(Nebenrechnung_Break_Even!A6067/'Rüstprozess (DE)'!$G$30,0))*'Rüstprozess (DE)'!$G$28</f>
        <v>1016</v>
      </c>
      <c r="F6067" s="10">
        <f>('Rüstprozess (DE)'!$G$12/3600)*A6067*'Rüstprozess (DE)'!$E$14</f>
        <v>3032</v>
      </c>
      <c r="G6067" s="11">
        <f t="shared" si="471"/>
        <v>4048</v>
      </c>
      <c r="I6067" s="4">
        <f t="shared" si="472"/>
        <v>1841.3333333333335</v>
      </c>
      <c r="J6067" s="4">
        <f t="shared" si="473"/>
        <v>1841.3333333333335</v>
      </c>
      <c r="K6067" s="4">
        <f t="shared" si="474"/>
        <v>6064</v>
      </c>
    </row>
    <row r="6068" spans="1:11" x14ac:dyDescent="0.25">
      <c r="A6068" s="2">
        <v>6065</v>
      </c>
      <c r="B6068" s="9">
        <f>(ROUNDUP(Nebenrechnung_Break_Even!A6068/'Rüstprozess (DE)'!$E$30,0))*'Rüstprozess (DE)'!$E$28</f>
        <v>1196</v>
      </c>
      <c r="C6068" s="10">
        <f>('Rüstprozess (DE)'!$E$12/3600)*A6068*'Rüstprozess (DE)'!$E$14</f>
        <v>1010.8333333333333</v>
      </c>
      <c r="D6068" s="11">
        <f t="shared" si="470"/>
        <v>2206.833333333333</v>
      </c>
      <c r="E6068" s="9">
        <f>(ROUNDUP(Nebenrechnung_Break_Even!A6068/'Rüstprozess (DE)'!$G$30,0))*'Rüstprozess (DE)'!$G$28</f>
        <v>1016</v>
      </c>
      <c r="F6068" s="10">
        <f>('Rüstprozess (DE)'!$G$12/3600)*A6068*'Rüstprozess (DE)'!$E$14</f>
        <v>3032.5</v>
      </c>
      <c r="G6068" s="11">
        <f t="shared" si="471"/>
        <v>4048.5</v>
      </c>
      <c r="I6068" s="4">
        <f t="shared" si="472"/>
        <v>1841.666666666667</v>
      </c>
      <c r="J6068" s="4">
        <f t="shared" si="473"/>
        <v>1841.666666666667</v>
      </c>
      <c r="K6068" s="4">
        <f t="shared" si="474"/>
        <v>6065</v>
      </c>
    </row>
    <row r="6069" spans="1:11" x14ac:dyDescent="0.25">
      <c r="A6069" s="2">
        <v>6066</v>
      </c>
      <c r="B6069" s="9">
        <f>(ROUNDUP(Nebenrechnung_Break_Even!A6069/'Rüstprozess (DE)'!$E$30,0))*'Rüstprozess (DE)'!$E$28</f>
        <v>1196</v>
      </c>
      <c r="C6069" s="10">
        <f>('Rüstprozess (DE)'!$E$12/3600)*A6069*'Rüstprozess (DE)'!$E$14</f>
        <v>1011</v>
      </c>
      <c r="D6069" s="11">
        <f t="shared" si="470"/>
        <v>2207</v>
      </c>
      <c r="E6069" s="9">
        <f>(ROUNDUP(Nebenrechnung_Break_Even!A6069/'Rüstprozess (DE)'!$G$30,0))*'Rüstprozess (DE)'!$G$28</f>
        <v>1016</v>
      </c>
      <c r="F6069" s="10">
        <f>('Rüstprozess (DE)'!$G$12/3600)*A6069*'Rüstprozess (DE)'!$E$14</f>
        <v>3033</v>
      </c>
      <c r="G6069" s="11">
        <f t="shared" si="471"/>
        <v>4049</v>
      </c>
      <c r="I6069" s="4">
        <f t="shared" si="472"/>
        <v>1842</v>
      </c>
      <c r="J6069" s="4">
        <f t="shared" si="473"/>
        <v>1842</v>
      </c>
      <c r="K6069" s="4">
        <f t="shared" si="474"/>
        <v>6066</v>
      </c>
    </row>
    <row r="6070" spans="1:11" x14ac:dyDescent="0.25">
      <c r="A6070" s="2">
        <v>6067</v>
      </c>
      <c r="B6070" s="9">
        <f>(ROUNDUP(Nebenrechnung_Break_Even!A6070/'Rüstprozess (DE)'!$E$30,0))*'Rüstprozess (DE)'!$E$28</f>
        <v>1196</v>
      </c>
      <c r="C6070" s="10">
        <f>('Rüstprozess (DE)'!$E$12/3600)*A6070*'Rüstprozess (DE)'!$E$14</f>
        <v>1011.1666666666666</v>
      </c>
      <c r="D6070" s="11">
        <f t="shared" si="470"/>
        <v>2207.1666666666665</v>
      </c>
      <c r="E6070" s="9">
        <f>(ROUNDUP(Nebenrechnung_Break_Even!A6070/'Rüstprozess (DE)'!$G$30,0))*'Rüstprozess (DE)'!$G$28</f>
        <v>1016</v>
      </c>
      <c r="F6070" s="10">
        <f>('Rüstprozess (DE)'!$G$12/3600)*A6070*'Rüstprozess (DE)'!$E$14</f>
        <v>3033.5</v>
      </c>
      <c r="G6070" s="11">
        <f t="shared" si="471"/>
        <v>4049.5</v>
      </c>
      <c r="I6070" s="4">
        <f t="shared" si="472"/>
        <v>1842.3333333333335</v>
      </c>
      <c r="J6070" s="4">
        <f t="shared" si="473"/>
        <v>1842.3333333333335</v>
      </c>
      <c r="K6070" s="4">
        <f t="shared" si="474"/>
        <v>6067</v>
      </c>
    </row>
    <row r="6071" spans="1:11" x14ac:dyDescent="0.25">
      <c r="A6071" s="2">
        <v>6068</v>
      </c>
      <c r="B6071" s="9">
        <f>(ROUNDUP(Nebenrechnung_Break_Even!A6071/'Rüstprozess (DE)'!$E$30,0))*'Rüstprozess (DE)'!$E$28</f>
        <v>1196</v>
      </c>
      <c r="C6071" s="10">
        <f>('Rüstprozess (DE)'!$E$12/3600)*A6071*'Rüstprozess (DE)'!$E$14</f>
        <v>1011.3333333333333</v>
      </c>
      <c r="D6071" s="11">
        <f t="shared" si="470"/>
        <v>2207.333333333333</v>
      </c>
      <c r="E6071" s="9">
        <f>(ROUNDUP(Nebenrechnung_Break_Even!A6071/'Rüstprozess (DE)'!$G$30,0))*'Rüstprozess (DE)'!$G$28</f>
        <v>1016</v>
      </c>
      <c r="F6071" s="10">
        <f>('Rüstprozess (DE)'!$G$12/3600)*A6071*'Rüstprozess (DE)'!$E$14</f>
        <v>3034.0000000000005</v>
      </c>
      <c r="G6071" s="11">
        <f t="shared" si="471"/>
        <v>4050.0000000000005</v>
      </c>
      <c r="I6071" s="4">
        <f t="shared" si="472"/>
        <v>1842.6666666666674</v>
      </c>
      <c r="J6071" s="4">
        <f t="shared" si="473"/>
        <v>1842.6666666666674</v>
      </c>
      <c r="K6071" s="4">
        <f t="shared" si="474"/>
        <v>6068</v>
      </c>
    </row>
    <row r="6072" spans="1:11" x14ac:dyDescent="0.25">
      <c r="A6072" s="2">
        <v>6069</v>
      </c>
      <c r="B6072" s="9">
        <f>(ROUNDUP(Nebenrechnung_Break_Even!A6072/'Rüstprozess (DE)'!$E$30,0))*'Rüstprozess (DE)'!$E$28</f>
        <v>1196</v>
      </c>
      <c r="C6072" s="10">
        <f>('Rüstprozess (DE)'!$E$12/3600)*A6072*'Rüstprozess (DE)'!$E$14</f>
        <v>1011.5</v>
      </c>
      <c r="D6072" s="11">
        <f t="shared" si="470"/>
        <v>2207.5</v>
      </c>
      <c r="E6072" s="9">
        <f>(ROUNDUP(Nebenrechnung_Break_Even!A6072/'Rüstprozess (DE)'!$G$30,0))*'Rüstprozess (DE)'!$G$28</f>
        <v>1016</v>
      </c>
      <c r="F6072" s="10">
        <f>('Rüstprozess (DE)'!$G$12/3600)*A6072*'Rüstprozess (DE)'!$E$14</f>
        <v>3034.5</v>
      </c>
      <c r="G6072" s="11">
        <f t="shared" si="471"/>
        <v>4050.5</v>
      </c>
      <c r="I6072" s="4">
        <f t="shared" si="472"/>
        <v>1843</v>
      </c>
      <c r="J6072" s="4">
        <f t="shared" si="473"/>
        <v>1843</v>
      </c>
      <c r="K6072" s="4">
        <f t="shared" si="474"/>
        <v>6069</v>
      </c>
    </row>
    <row r="6073" spans="1:11" x14ac:dyDescent="0.25">
      <c r="A6073" s="2">
        <v>6070</v>
      </c>
      <c r="B6073" s="9">
        <f>(ROUNDUP(Nebenrechnung_Break_Even!A6073/'Rüstprozess (DE)'!$E$30,0))*'Rüstprozess (DE)'!$E$28</f>
        <v>1196</v>
      </c>
      <c r="C6073" s="10">
        <f>('Rüstprozess (DE)'!$E$12/3600)*A6073*'Rüstprozess (DE)'!$E$14</f>
        <v>1011.6666666666667</v>
      </c>
      <c r="D6073" s="11">
        <f t="shared" si="470"/>
        <v>2207.666666666667</v>
      </c>
      <c r="E6073" s="9">
        <f>(ROUNDUP(Nebenrechnung_Break_Even!A6073/'Rüstprozess (DE)'!$G$30,0))*'Rüstprozess (DE)'!$G$28</f>
        <v>1016</v>
      </c>
      <c r="F6073" s="10">
        <f>('Rüstprozess (DE)'!$G$12/3600)*A6073*'Rüstprozess (DE)'!$E$14</f>
        <v>3035</v>
      </c>
      <c r="G6073" s="11">
        <f t="shared" si="471"/>
        <v>4051</v>
      </c>
      <c r="I6073" s="4">
        <f t="shared" si="472"/>
        <v>1843.333333333333</v>
      </c>
      <c r="J6073" s="4">
        <f t="shared" si="473"/>
        <v>1843.333333333333</v>
      </c>
      <c r="K6073" s="4">
        <f t="shared" si="474"/>
        <v>6070</v>
      </c>
    </row>
    <row r="6074" spans="1:11" x14ac:dyDescent="0.25">
      <c r="A6074" s="2">
        <v>6071</v>
      </c>
      <c r="B6074" s="9">
        <f>(ROUNDUP(Nebenrechnung_Break_Even!A6074/'Rüstprozess (DE)'!$E$30,0))*'Rüstprozess (DE)'!$E$28</f>
        <v>1196</v>
      </c>
      <c r="C6074" s="10">
        <f>('Rüstprozess (DE)'!$E$12/3600)*A6074*'Rüstprozess (DE)'!$E$14</f>
        <v>1011.8333333333334</v>
      </c>
      <c r="D6074" s="11">
        <f t="shared" si="470"/>
        <v>2207.8333333333335</v>
      </c>
      <c r="E6074" s="9">
        <f>(ROUNDUP(Nebenrechnung_Break_Even!A6074/'Rüstprozess (DE)'!$G$30,0))*'Rüstprozess (DE)'!$G$28</f>
        <v>1016</v>
      </c>
      <c r="F6074" s="10">
        <f>('Rüstprozess (DE)'!$G$12/3600)*A6074*'Rüstprozess (DE)'!$E$14</f>
        <v>3035.5</v>
      </c>
      <c r="G6074" s="11">
        <f t="shared" si="471"/>
        <v>4051.5</v>
      </c>
      <c r="I6074" s="4">
        <f t="shared" si="472"/>
        <v>1843.6666666666665</v>
      </c>
      <c r="J6074" s="4">
        <f t="shared" si="473"/>
        <v>1843.6666666666665</v>
      </c>
      <c r="K6074" s="4">
        <f t="shared" si="474"/>
        <v>6071</v>
      </c>
    </row>
    <row r="6075" spans="1:11" x14ac:dyDescent="0.25">
      <c r="A6075" s="2">
        <v>6072</v>
      </c>
      <c r="B6075" s="9">
        <f>(ROUNDUP(Nebenrechnung_Break_Even!A6075/'Rüstprozess (DE)'!$E$30,0))*'Rüstprozess (DE)'!$E$28</f>
        <v>1196</v>
      </c>
      <c r="C6075" s="10">
        <f>('Rüstprozess (DE)'!$E$12/3600)*A6075*'Rüstprozess (DE)'!$E$14</f>
        <v>1012</v>
      </c>
      <c r="D6075" s="11">
        <f t="shared" si="470"/>
        <v>2208</v>
      </c>
      <c r="E6075" s="9">
        <f>(ROUNDUP(Nebenrechnung_Break_Even!A6075/'Rüstprozess (DE)'!$G$30,0))*'Rüstprozess (DE)'!$G$28</f>
        <v>1016</v>
      </c>
      <c r="F6075" s="10">
        <f>('Rüstprozess (DE)'!$G$12/3600)*A6075*'Rüstprozess (DE)'!$E$14</f>
        <v>3036</v>
      </c>
      <c r="G6075" s="11">
        <f t="shared" si="471"/>
        <v>4052</v>
      </c>
      <c r="I6075" s="4">
        <f t="shared" si="472"/>
        <v>1844</v>
      </c>
      <c r="J6075" s="4">
        <f t="shared" si="473"/>
        <v>1844</v>
      </c>
      <c r="K6075" s="4">
        <f t="shared" si="474"/>
        <v>6072</v>
      </c>
    </row>
    <row r="6076" spans="1:11" x14ac:dyDescent="0.25">
      <c r="A6076" s="2">
        <v>6073</v>
      </c>
      <c r="B6076" s="9">
        <f>(ROUNDUP(Nebenrechnung_Break_Even!A6076/'Rüstprozess (DE)'!$E$30,0))*'Rüstprozess (DE)'!$E$28</f>
        <v>1196</v>
      </c>
      <c r="C6076" s="10">
        <f>('Rüstprozess (DE)'!$E$12/3600)*A6076*'Rüstprozess (DE)'!$E$14</f>
        <v>1012.1666666666667</v>
      </c>
      <c r="D6076" s="11">
        <f t="shared" si="470"/>
        <v>2208.166666666667</v>
      </c>
      <c r="E6076" s="9">
        <f>(ROUNDUP(Nebenrechnung_Break_Even!A6076/'Rüstprozess (DE)'!$G$30,0))*'Rüstprozess (DE)'!$G$28</f>
        <v>1016</v>
      </c>
      <c r="F6076" s="10">
        <f>('Rüstprozess (DE)'!$G$12/3600)*A6076*'Rüstprozess (DE)'!$E$14</f>
        <v>3036.5000000000005</v>
      </c>
      <c r="G6076" s="11">
        <f t="shared" si="471"/>
        <v>4052.5000000000005</v>
      </c>
      <c r="I6076" s="4">
        <f t="shared" si="472"/>
        <v>1844.3333333333335</v>
      </c>
      <c r="J6076" s="4">
        <f t="shared" si="473"/>
        <v>1844.3333333333335</v>
      </c>
      <c r="K6076" s="4">
        <f t="shared" si="474"/>
        <v>6073</v>
      </c>
    </row>
    <row r="6077" spans="1:11" x14ac:dyDescent="0.25">
      <c r="A6077" s="2">
        <v>6074</v>
      </c>
      <c r="B6077" s="9">
        <f>(ROUNDUP(Nebenrechnung_Break_Even!A6077/'Rüstprozess (DE)'!$E$30,0))*'Rüstprozess (DE)'!$E$28</f>
        <v>1196</v>
      </c>
      <c r="C6077" s="10">
        <f>('Rüstprozess (DE)'!$E$12/3600)*A6077*'Rüstprozess (DE)'!$E$14</f>
        <v>1012.3333333333334</v>
      </c>
      <c r="D6077" s="11">
        <f t="shared" si="470"/>
        <v>2208.3333333333335</v>
      </c>
      <c r="E6077" s="9">
        <f>(ROUNDUP(Nebenrechnung_Break_Even!A6077/'Rüstprozess (DE)'!$G$30,0))*'Rüstprozess (DE)'!$G$28</f>
        <v>1016</v>
      </c>
      <c r="F6077" s="10">
        <f>('Rüstprozess (DE)'!$G$12/3600)*A6077*'Rüstprozess (DE)'!$E$14</f>
        <v>3037</v>
      </c>
      <c r="G6077" s="11">
        <f t="shared" si="471"/>
        <v>4053</v>
      </c>
      <c r="I6077" s="4">
        <f t="shared" si="472"/>
        <v>1844.6666666666665</v>
      </c>
      <c r="J6077" s="4">
        <f t="shared" si="473"/>
        <v>1844.6666666666665</v>
      </c>
      <c r="K6077" s="4">
        <f t="shared" si="474"/>
        <v>6074</v>
      </c>
    </row>
    <row r="6078" spans="1:11" x14ac:dyDescent="0.25">
      <c r="A6078" s="2">
        <v>6075</v>
      </c>
      <c r="B6078" s="9">
        <f>(ROUNDUP(Nebenrechnung_Break_Even!A6078/'Rüstprozess (DE)'!$E$30,0))*'Rüstprozess (DE)'!$E$28</f>
        <v>1196</v>
      </c>
      <c r="C6078" s="10">
        <f>('Rüstprozess (DE)'!$E$12/3600)*A6078*'Rüstprozess (DE)'!$E$14</f>
        <v>1012.5</v>
      </c>
      <c r="D6078" s="11">
        <f t="shared" si="470"/>
        <v>2208.5</v>
      </c>
      <c r="E6078" s="9">
        <f>(ROUNDUP(Nebenrechnung_Break_Even!A6078/'Rüstprozess (DE)'!$G$30,0))*'Rüstprozess (DE)'!$G$28</f>
        <v>1016</v>
      </c>
      <c r="F6078" s="10">
        <f>('Rüstprozess (DE)'!$G$12/3600)*A6078*'Rüstprozess (DE)'!$E$14</f>
        <v>3037.5</v>
      </c>
      <c r="G6078" s="11">
        <f t="shared" si="471"/>
        <v>4053.5</v>
      </c>
      <c r="I6078" s="4">
        <f t="shared" si="472"/>
        <v>1845</v>
      </c>
      <c r="J6078" s="4">
        <f t="shared" si="473"/>
        <v>1845</v>
      </c>
      <c r="K6078" s="4">
        <f t="shared" si="474"/>
        <v>6075</v>
      </c>
    </row>
    <row r="6079" spans="1:11" x14ac:dyDescent="0.25">
      <c r="A6079" s="2">
        <v>6076</v>
      </c>
      <c r="B6079" s="9">
        <f>(ROUNDUP(Nebenrechnung_Break_Even!A6079/'Rüstprozess (DE)'!$E$30,0))*'Rüstprozess (DE)'!$E$28</f>
        <v>1196</v>
      </c>
      <c r="C6079" s="10">
        <f>('Rüstprozess (DE)'!$E$12/3600)*A6079*'Rüstprozess (DE)'!$E$14</f>
        <v>1012.6666666666666</v>
      </c>
      <c r="D6079" s="11">
        <f t="shared" si="470"/>
        <v>2208.6666666666665</v>
      </c>
      <c r="E6079" s="9">
        <f>(ROUNDUP(Nebenrechnung_Break_Even!A6079/'Rüstprozess (DE)'!$G$30,0))*'Rüstprozess (DE)'!$G$28</f>
        <v>1016</v>
      </c>
      <c r="F6079" s="10">
        <f>('Rüstprozess (DE)'!$G$12/3600)*A6079*'Rüstprozess (DE)'!$E$14</f>
        <v>3038</v>
      </c>
      <c r="G6079" s="11">
        <f t="shared" si="471"/>
        <v>4054</v>
      </c>
      <c r="I6079" s="4">
        <f t="shared" si="472"/>
        <v>1845.3333333333335</v>
      </c>
      <c r="J6079" s="4">
        <f t="shared" si="473"/>
        <v>1845.3333333333335</v>
      </c>
      <c r="K6079" s="4">
        <f t="shared" si="474"/>
        <v>6076</v>
      </c>
    </row>
    <row r="6080" spans="1:11" x14ac:dyDescent="0.25">
      <c r="A6080" s="2">
        <v>6077</v>
      </c>
      <c r="B6080" s="9">
        <f>(ROUNDUP(Nebenrechnung_Break_Even!A6080/'Rüstprozess (DE)'!$E$30,0))*'Rüstprozess (DE)'!$E$28</f>
        <v>1196</v>
      </c>
      <c r="C6080" s="10">
        <f>('Rüstprozess (DE)'!$E$12/3600)*A6080*'Rüstprozess (DE)'!$E$14</f>
        <v>1012.8333333333333</v>
      </c>
      <c r="D6080" s="11">
        <f t="shared" si="470"/>
        <v>2208.833333333333</v>
      </c>
      <c r="E6080" s="9">
        <f>(ROUNDUP(Nebenrechnung_Break_Even!A6080/'Rüstprozess (DE)'!$G$30,0))*'Rüstprozess (DE)'!$G$28</f>
        <v>1016</v>
      </c>
      <c r="F6080" s="10">
        <f>('Rüstprozess (DE)'!$G$12/3600)*A6080*'Rüstprozess (DE)'!$E$14</f>
        <v>3038.5</v>
      </c>
      <c r="G6080" s="11">
        <f t="shared" si="471"/>
        <v>4054.5</v>
      </c>
      <c r="I6080" s="4">
        <f t="shared" si="472"/>
        <v>1845.666666666667</v>
      </c>
      <c r="J6080" s="4">
        <f t="shared" si="473"/>
        <v>1845.666666666667</v>
      </c>
      <c r="K6080" s="4">
        <f t="shared" si="474"/>
        <v>6077</v>
      </c>
    </row>
    <row r="6081" spans="1:11" x14ac:dyDescent="0.25">
      <c r="A6081" s="2">
        <v>6078</v>
      </c>
      <c r="B6081" s="9">
        <f>(ROUNDUP(Nebenrechnung_Break_Even!A6081/'Rüstprozess (DE)'!$E$30,0))*'Rüstprozess (DE)'!$E$28</f>
        <v>1196</v>
      </c>
      <c r="C6081" s="10">
        <f>('Rüstprozess (DE)'!$E$12/3600)*A6081*'Rüstprozess (DE)'!$E$14</f>
        <v>1013</v>
      </c>
      <c r="D6081" s="11">
        <f t="shared" si="470"/>
        <v>2209</v>
      </c>
      <c r="E6081" s="9">
        <f>(ROUNDUP(Nebenrechnung_Break_Even!A6081/'Rüstprozess (DE)'!$G$30,0))*'Rüstprozess (DE)'!$G$28</f>
        <v>1016</v>
      </c>
      <c r="F6081" s="10">
        <f>('Rüstprozess (DE)'!$G$12/3600)*A6081*'Rüstprozess (DE)'!$E$14</f>
        <v>3039.0000000000005</v>
      </c>
      <c r="G6081" s="11">
        <f t="shared" si="471"/>
        <v>4055.0000000000005</v>
      </c>
      <c r="I6081" s="4">
        <f t="shared" si="472"/>
        <v>1846.0000000000005</v>
      </c>
      <c r="J6081" s="4">
        <f t="shared" si="473"/>
        <v>1846.0000000000005</v>
      </c>
      <c r="K6081" s="4">
        <f t="shared" si="474"/>
        <v>6078</v>
      </c>
    </row>
    <row r="6082" spans="1:11" x14ac:dyDescent="0.25">
      <c r="A6082" s="2">
        <v>6079</v>
      </c>
      <c r="B6082" s="9">
        <f>(ROUNDUP(Nebenrechnung_Break_Even!A6082/'Rüstprozess (DE)'!$E$30,0))*'Rüstprozess (DE)'!$E$28</f>
        <v>1196</v>
      </c>
      <c r="C6082" s="10">
        <f>('Rüstprozess (DE)'!$E$12/3600)*A6082*'Rüstprozess (DE)'!$E$14</f>
        <v>1013.1666666666666</v>
      </c>
      <c r="D6082" s="11">
        <f t="shared" si="470"/>
        <v>2209.1666666666665</v>
      </c>
      <c r="E6082" s="9">
        <f>(ROUNDUP(Nebenrechnung_Break_Even!A6082/'Rüstprozess (DE)'!$G$30,0))*'Rüstprozess (DE)'!$G$28</f>
        <v>1016</v>
      </c>
      <c r="F6082" s="10">
        <f>('Rüstprozess (DE)'!$G$12/3600)*A6082*'Rüstprozess (DE)'!$E$14</f>
        <v>3039.5</v>
      </c>
      <c r="G6082" s="11">
        <f t="shared" si="471"/>
        <v>4055.5</v>
      </c>
      <c r="I6082" s="4">
        <f t="shared" si="472"/>
        <v>1846.3333333333335</v>
      </c>
      <c r="J6082" s="4">
        <f t="shared" si="473"/>
        <v>1846.3333333333335</v>
      </c>
      <c r="K6082" s="4">
        <f t="shared" si="474"/>
        <v>6079</v>
      </c>
    </row>
    <row r="6083" spans="1:11" x14ac:dyDescent="0.25">
      <c r="A6083" s="2">
        <v>6080</v>
      </c>
      <c r="B6083" s="9">
        <f>(ROUNDUP(Nebenrechnung_Break_Even!A6083/'Rüstprozess (DE)'!$E$30,0))*'Rüstprozess (DE)'!$E$28</f>
        <v>1196</v>
      </c>
      <c r="C6083" s="10">
        <f>('Rüstprozess (DE)'!$E$12/3600)*A6083*'Rüstprozess (DE)'!$E$14</f>
        <v>1013.3333333333333</v>
      </c>
      <c r="D6083" s="11">
        <f t="shared" si="470"/>
        <v>2209.333333333333</v>
      </c>
      <c r="E6083" s="9">
        <f>(ROUNDUP(Nebenrechnung_Break_Even!A6083/'Rüstprozess (DE)'!$G$30,0))*'Rüstprozess (DE)'!$G$28</f>
        <v>1016</v>
      </c>
      <c r="F6083" s="10">
        <f>('Rüstprozess (DE)'!$G$12/3600)*A6083*'Rüstprozess (DE)'!$E$14</f>
        <v>3040</v>
      </c>
      <c r="G6083" s="11">
        <f t="shared" si="471"/>
        <v>4056</v>
      </c>
      <c r="I6083" s="4">
        <f t="shared" si="472"/>
        <v>1846.666666666667</v>
      </c>
      <c r="J6083" s="4">
        <f t="shared" si="473"/>
        <v>1846.666666666667</v>
      </c>
      <c r="K6083" s="4">
        <f t="shared" si="474"/>
        <v>6080</v>
      </c>
    </row>
    <row r="6084" spans="1:11" x14ac:dyDescent="0.25">
      <c r="A6084" s="2">
        <v>6081</v>
      </c>
      <c r="B6084" s="9">
        <f>(ROUNDUP(Nebenrechnung_Break_Even!A6084/'Rüstprozess (DE)'!$E$30,0))*'Rüstprozess (DE)'!$E$28</f>
        <v>1196</v>
      </c>
      <c r="C6084" s="10">
        <f>('Rüstprozess (DE)'!$E$12/3600)*A6084*'Rüstprozess (DE)'!$E$14</f>
        <v>1013.5</v>
      </c>
      <c r="D6084" s="11">
        <f t="shared" si="470"/>
        <v>2209.5</v>
      </c>
      <c r="E6084" s="9">
        <f>(ROUNDUP(Nebenrechnung_Break_Even!A6084/'Rüstprozess (DE)'!$G$30,0))*'Rüstprozess (DE)'!$G$28</f>
        <v>1016</v>
      </c>
      <c r="F6084" s="10">
        <f>('Rüstprozess (DE)'!$G$12/3600)*A6084*'Rüstprozess (DE)'!$E$14</f>
        <v>3040.5</v>
      </c>
      <c r="G6084" s="11">
        <f t="shared" si="471"/>
        <v>4056.5</v>
      </c>
      <c r="I6084" s="4">
        <f t="shared" si="472"/>
        <v>1847</v>
      </c>
      <c r="J6084" s="4">
        <f t="shared" si="473"/>
        <v>1847</v>
      </c>
      <c r="K6084" s="4">
        <f t="shared" si="474"/>
        <v>6081</v>
      </c>
    </row>
    <row r="6085" spans="1:11" x14ac:dyDescent="0.25">
      <c r="A6085" s="2">
        <v>6082</v>
      </c>
      <c r="B6085" s="9">
        <f>(ROUNDUP(Nebenrechnung_Break_Even!A6085/'Rüstprozess (DE)'!$E$30,0))*'Rüstprozess (DE)'!$E$28</f>
        <v>1196</v>
      </c>
      <c r="C6085" s="10">
        <f>('Rüstprozess (DE)'!$E$12/3600)*A6085*'Rüstprozess (DE)'!$E$14</f>
        <v>1013.6666666666666</v>
      </c>
      <c r="D6085" s="11">
        <f t="shared" ref="D6085:D6148" si="475">SUM(B6085:C6085)</f>
        <v>2209.6666666666665</v>
      </c>
      <c r="E6085" s="9">
        <f>(ROUNDUP(Nebenrechnung_Break_Even!A6085/'Rüstprozess (DE)'!$G$30,0))*'Rüstprozess (DE)'!$G$28</f>
        <v>1016</v>
      </c>
      <c r="F6085" s="10">
        <f>('Rüstprozess (DE)'!$G$12/3600)*A6085*'Rüstprozess (DE)'!$E$14</f>
        <v>3041</v>
      </c>
      <c r="G6085" s="11">
        <f t="shared" ref="G6085:G6148" si="476">SUM(E6085:F6085)</f>
        <v>4057</v>
      </c>
      <c r="I6085" s="4">
        <f t="shared" ref="I6085:I6148" si="477">G6085-D6085</f>
        <v>1847.3333333333335</v>
      </c>
      <c r="J6085" s="4">
        <f t="shared" ref="J6085:J6148" si="478">ABS(I6085)</f>
        <v>1847.3333333333335</v>
      </c>
      <c r="K6085" s="4">
        <f t="shared" ref="K6085:K6148" si="479">A6085</f>
        <v>6082</v>
      </c>
    </row>
    <row r="6086" spans="1:11" x14ac:dyDescent="0.25">
      <c r="A6086" s="2">
        <v>6083</v>
      </c>
      <c r="B6086" s="9">
        <f>(ROUNDUP(Nebenrechnung_Break_Even!A6086/'Rüstprozess (DE)'!$E$30,0))*'Rüstprozess (DE)'!$E$28</f>
        <v>1196</v>
      </c>
      <c r="C6086" s="10">
        <f>('Rüstprozess (DE)'!$E$12/3600)*A6086*'Rüstprozess (DE)'!$E$14</f>
        <v>1013.8333333333333</v>
      </c>
      <c r="D6086" s="11">
        <f t="shared" si="475"/>
        <v>2209.833333333333</v>
      </c>
      <c r="E6086" s="9">
        <f>(ROUNDUP(Nebenrechnung_Break_Even!A6086/'Rüstprozess (DE)'!$G$30,0))*'Rüstprozess (DE)'!$G$28</f>
        <v>1016</v>
      </c>
      <c r="F6086" s="10">
        <f>('Rüstprozess (DE)'!$G$12/3600)*A6086*'Rüstprozess (DE)'!$E$14</f>
        <v>3041.5000000000005</v>
      </c>
      <c r="G6086" s="11">
        <f t="shared" si="476"/>
        <v>4057.5000000000005</v>
      </c>
      <c r="I6086" s="4">
        <f t="shared" si="477"/>
        <v>1847.6666666666674</v>
      </c>
      <c r="J6086" s="4">
        <f t="shared" si="478"/>
        <v>1847.6666666666674</v>
      </c>
      <c r="K6086" s="4">
        <f t="shared" si="479"/>
        <v>6083</v>
      </c>
    </row>
    <row r="6087" spans="1:11" x14ac:dyDescent="0.25">
      <c r="A6087" s="2">
        <v>6084</v>
      </c>
      <c r="B6087" s="9">
        <f>(ROUNDUP(Nebenrechnung_Break_Even!A6087/'Rüstprozess (DE)'!$E$30,0))*'Rüstprozess (DE)'!$E$28</f>
        <v>1196</v>
      </c>
      <c r="C6087" s="10">
        <f>('Rüstprozess (DE)'!$E$12/3600)*A6087*'Rüstprozess (DE)'!$E$14</f>
        <v>1014</v>
      </c>
      <c r="D6087" s="11">
        <f t="shared" si="475"/>
        <v>2210</v>
      </c>
      <c r="E6087" s="9">
        <f>(ROUNDUP(Nebenrechnung_Break_Even!A6087/'Rüstprozess (DE)'!$G$30,0))*'Rüstprozess (DE)'!$G$28</f>
        <v>1016</v>
      </c>
      <c r="F6087" s="10">
        <f>('Rüstprozess (DE)'!$G$12/3600)*A6087*'Rüstprozess (DE)'!$E$14</f>
        <v>3042</v>
      </c>
      <c r="G6087" s="11">
        <f t="shared" si="476"/>
        <v>4058</v>
      </c>
      <c r="I6087" s="4">
        <f t="shared" si="477"/>
        <v>1848</v>
      </c>
      <c r="J6087" s="4">
        <f t="shared" si="478"/>
        <v>1848</v>
      </c>
      <c r="K6087" s="4">
        <f t="shared" si="479"/>
        <v>6084</v>
      </c>
    </row>
    <row r="6088" spans="1:11" x14ac:dyDescent="0.25">
      <c r="A6088" s="2">
        <v>6085</v>
      </c>
      <c r="B6088" s="9">
        <f>(ROUNDUP(Nebenrechnung_Break_Even!A6088/'Rüstprozess (DE)'!$E$30,0))*'Rüstprozess (DE)'!$E$28</f>
        <v>1196</v>
      </c>
      <c r="C6088" s="10">
        <f>('Rüstprozess (DE)'!$E$12/3600)*A6088*'Rüstprozess (DE)'!$E$14</f>
        <v>1014.1666666666667</v>
      </c>
      <c r="D6088" s="11">
        <f t="shared" si="475"/>
        <v>2210.166666666667</v>
      </c>
      <c r="E6088" s="9">
        <f>(ROUNDUP(Nebenrechnung_Break_Even!A6088/'Rüstprozess (DE)'!$G$30,0))*'Rüstprozess (DE)'!$G$28</f>
        <v>1016</v>
      </c>
      <c r="F6088" s="10">
        <f>('Rüstprozess (DE)'!$G$12/3600)*A6088*'Rüstprozess (DE)'!$E$14</f>
        <v>3042.5</v>
      </c>
      <c r="G6088" s="11">
        <f t="shared" si="476"/>
        <v>4058.5</v>
      </c>
      <c r="I6088" s="4">
        <f t="shared" si="477"/>
        <v>1848.333333333333</v>
      </c>
      <c r="J6088" s="4">
        <f t="shared" si="478"/>
        <v>1848.333333333333</v>
      </c>
      <c r="K6088" s="4">
        <f t="shared" si="479"/>
        <v>6085</v>
      </c>
    </row>
    <row r="6089" spans="1:11" x14ac:dyDescent="0.25">
      <c r="A6089" s="2">
        <v>6086</v>
      </c>
      <c r="B6089" s="9">
        <f>(ROUNDUP(Nebenrechnung_Break_Even!A6089/'Rüstprozess (DE)'!$E$30,0))*'Rüstprozess (DE)'!$E$28</f>
        <v>1196</v>
      </c>
      <c r="C6089" s="10">
        <f>('Rüstprozess (DE)'!$E$12/3600)*A6089*'Rüstprozess (DE)'!$E$14</f>
        <v>1014.3333333333334</v>
      </c>
      <c r="D6089" s="11">
        <f t="shared" si="475"/>
        <v>2210.3333333333335</v>
      </c>
      <c r="E6089" s="9">
        <f>(ROUNDUP(Nebenrechnung_Break_Even!A6089/'Rüstprozess (DE)'!$G$30,0))*'Rüstprozess (DE)'!$G$28</f>
        <v>1016</v>
      </c>
      <c r="F6089" s="10">
        <f>('Rüstprozess (DE)'!$G$12/3600)*A6089*'Rüstprozess (DE)'!$E$14</f>
        <v>3043</v>
      </c>
      <c r="G6089" s="11">
        <f t="shared" si="476"/>
        <v>4059</v>
      </c>
      <c r="I6089" s="4">
        <f t="shared" si="477"/>
        <v>1848.6666666666665</v>
      </c>
      <c r="J6089" s="4">
        <f t="shared" si="478"/>
        <v>1848.6666666666665</v>
      </c>
      <c r="K6089" s="4">
        <f t="shared" si="479"/>
        <v>6086</v>
      </c>
    </row>
    <row r="6090" spans="1:11" x14ac:dyDescent="0.25">
      <c r="A6090" s="2">
        <v>6087</v>
      </c>
      <c r="B6090" s="9">
        <f>(ROUNDUP(Nebenrechnung_Break_Even!A6090/'Rüstprozess (DE)'!$E$30,0))*'Rüstprozess (DE)'!$E$28</f>
        <v>1196</v>
      </c>
      <c r="C6090" s="10">
        <f>('Rüstprozess (DE)'!$E$12/3600)*A6090*'Rüstprozess (DE)'!$E$14</f>
        <v>1014.5</v>
      </c>
      <c r="D6090" s="11">
        <f t="shared" si="475"/>
        <v>2210.5</v>
      </c>
      <c r="E6090" s="9">
        <f>(ROUNDUP(Nebenrechnung_Break_Even!A6090/'Rüstprozess (DE)'!$G$30,0))*'Rüstprozess (DE)'!$G$28</f>
        <v>1016</v>
      </c>
      <c r="F6090" s="10">
        <f>('Rüstprozess (DE)'!$G$12/3600)*A6090*'Rüstprozess (DE)'!$E$14</f>
        <v>3043.5</v>
      </c>
      <c r="G6090" s="11">
        <f t="shared" si="476"/>
        <v>4059.5</v>
      </c>
      <c r="I6090" s="4">
        <f t="shared" si="477"/>
        <v>1849</v>
      </c>
      <c r="J6090" s="4">
        <f t="shared" si="478"/>
        <v>1849</v>
      </c>
      <c r="K6090" s="4">
        <f t="shared" si="479"/>
        <v>6087</v>
      </c>
    </row>
    <row r="6091" spans="1:11" x14ac:dyDescent="0.25">
      <c r="A6091" s="2">
        <v>6088</v>
      </c>
      <c r="B6091" s="9">
        <f>(ROUNDUP(Nebenrechnung_Break_Even!A6091/'Rüstprozess (DE)'!$E$30,0))*'Rüstprozess (DE)'!$E$28</f>
        <v>1196</v>
      </c>
      <c r="C6091" s="10">
        <f>('Rüstprozess (DE)'!$E$12/3600)*A6091*'Rüstprozess (DE)'!$E$14</f>
        <v>1014.6666666666667</v>
      </c>
      <c r="D6091" s="11">
        <f t="shared" si="475"/>
        <v>2210.666666666667</v>
      </c>
      <c r="E6091" s="9">
        <f>(ROUNDUP(Nebenrechnung_Break_Even!A6091/'Rüstprozess (DE)'!$G$30,0))*'Rüstprozess (DE)'!$G$28</f>
        <v>1016</v>
      </c>
      <c r="F6091" s="10">
        <f>('Rüstprozess (DE)'!$G$12/3600)*A6091*'Rüstprozess (DE)'!$E$14</f>
        <v>3044.0000000000005</v>
      </c>
      <c r="G6091" s="11">
        <f t="shared" si="476"/>
        <v>4060.0000000000005</v>
      </c>
      <c r="I6091" s="4">
        <f t="shared" si="477"/>
        <v>1849.3333333333335</v>
      </c>
      <c r="J6091" s="4">
        <f t="shared" si="478"/>
        <v>1849.3333333333335</v>
      </c>
      <c r="K6091" s="4">
        <f t="shared" si="479"/>
        <v>6088</v>
      </c>
    </row>
    <row r="6092" spans="1:11" x14ac:dyDescent="0.25">
      <c r="A6092" s="2">
        <v>6089</v>
      </c>
      <c r="B6092" s="9">
        <f>(ROUNDUP(Nebenrechnung_Break_Even!A6092/'Rüstprozess (DE)'!$E$30,0))*'Rüstprozess (DE)'!$E$28</f>
        <v>1196</v>
      </c>
      <c r="C6092" s="10">
        <f>('Rüstprozess (DE)'!$E$12/3600)*A6092*'Rüstprozess (DE)'!$E$14</f>
        <v>1014.8333333333334</v>
      </c>
      <c r="D6092" s="11">
        <f t="shared" si="475"/>
        <v>2210.8333333333335</v>
      </c>
      <c r="E6092" s="9">
        <f>(ROUNDUP(Nebenrechnung_Break_Even!A6092/'Rüstprozess (DE)'!$G$30,0))*'Rüstprozess (DE)'!$G$28</f>
        <v>1016</v>
      </c>
      <c r="F6092" s="10">
        <f>('Rüstprozess (DE)'!$G$12/3600)*A6092*'Rüstprozess (DE)'!$E$14</f>
        <v>3044.5</v>
      </c>
      <c r="G6092" s="11">
        <f t="shared" si="476"/>
        <v>4060.5</v>
      </c>
      <c r="I6092" s="4">
        <f t="shared" si="477"/>
        <v>1849.6666666666665</v>
      </c>
      <c r="J6092" s="4">
        <f t="shared" si="478"/>
        <v>1849.6666666666665</v>
      </c>
      <c r="K6092" s="4">
        <f t="shared" si="479"/>
        <v>6089</v>
      </c>
    </row>
    <row r="6093" spans="1:11" x14ac:dyDescent="0.25">
      <c r="A6093" s="2">
        <v>6090</v>
      </c>
      <c r="B6093" s="9">
        <f>(ROUNDUP(Nebenrechnung_Break_Even!A6093/'Rüstprozess (DE)'!$E$30,0))*'Rüstprozess (DE)'!$E$28</f>
        <v>1196</v>
      </c>
      <c r="C6093" s="10">
        <f>('Rüstprozess (DE)'!$E$12/3600)*A6093*'Rüstprozess (DE)'!$E$14</f>
        <v>1015</v>
      </c>
      <c r="D6093" s="11">
        <f t="shared" si="475"/>
        <v>2211</v>
      </c>
      <c r="E6093" s="9">
        <f>(ROUNDUP(Nebenrechnung_Break_Even!A6093/'Rüstprozess (DE)'!$G$30,0))*'Rüstprozess (DE)'!$G$28</f>
        <v>1016</v>
      </c>
      <c r="F6093" s="10">
        <f>('Rüstprozess (DE)'!$G$12/3600)*A6093*'Rüstprozess (DE)'!$E$14</f>
        <v>3045</v>
      </c>
      <c r="G6093" s="11">
        <f t="shared" si="476"/>
        <v>4061</v>
      </c>
      <c r="I6093" s="4">
        <f t="shared" si="477"/>
        <v>1850</v>
      </c>
      <c r="J6093" s="4">
        <f t="shared" si="478"/>
        <v>1850</v>
      </c>
      <c r="K6093" s="4">
        <f t="shared" si="479"/>
        <v>6090</v>
      </c>
    </row>
    <row r="6094" spans="1:11" x14ac:dyDescent="0.25">
      <c r="A6094" s="2">
        <v>6091</v>
      </c>
      <c r="B6094" s="9">
        <f>(ROUNDUP(Nebenrechnung_Break_Even!A6094/'Rüstprozess (DE)'!$E$30,0))*'Rüstprozess (DE)'!$E$28</f>
        <v>1196</v>
      </c>
      <c r="C6094" s="10">
        <f>('Rüstprozess (DE)'!$E$12/3600)*A6094*'Rüstprozess (DE)'!$E$14</f>
        <v>1015.1666666666666</v>
      </c>
      <c r="D6094" s="11">
        <f t="shared" si="475"/>
        <v>2211.1666666666665</v>
      </c>
      <c r="E6094" s="9">
        <f>(ROUNDUP(Nebenrechnung_Break_Even!A6094/'Rüstprozess (DE)'!$G$30,0))*'Rüstprozess (DE)'!$G$28</f>
        <v>1016</v>
      </c>
      <c r="F6094" s="10">
        <f>('Rüstprozess (DE)'!$G$12/3600)*A6094*'Rüstprozess (DE)'!$E$14</f>
        <v>3045.5</v>
      </c>
      <c r="G6094" s="11">
        <f t="shared" si="476"/>
        <v>4061.5</v>
      </c>
      <c r="I6094" s="4">
        <f t="shared" si="477"/>
        <v>1850.3333333333335</v>
      </c>
      <c r="J6094" s="4">
        <f t="shared" si="478"/>
        <v>1850.3333333333335</v>
      </c>
      <c r="K6094" s="4">
        <f t="shared" si="479"/>
        <v>6091</v>
      </c>
    </row>
    <row r="6095" spans="1:11" x14ac:dyDescent="0.25">
      <c r="A6095" s="2">
        <v>6092</v>
      </c>
      <c r="B6095" s="9">
        <f>(ROUNDUP(Nebenrechnung_Break_Even!A6095/'Rüstprozess (DE)'!$E$30,0))*'Rüstprozess (DE)'!$E$28</f>
        <v>1196</v>
      </c>
      <c r="C6095" s="10">
        <f>('Rüstprozess (DE)'!$E$12/3600)*A6095*'Rüstprozess (DE)'!$E$14</f>
        <v>1015.3333333333333</v>
      </c>
      <c r="D6095" s="11">
        <f t="shared" si="475"/>
        <v>2211.333333333333</v>
      </c>
      <c r="E6095" s="9">
        <f>(ROUNDUP(Nebenrechnung_Break_Even!A6095/'Rüstprozess (DE)'!$G$30,0))*'Rüstprozess (DE)'!$G$28</f>
        <v>1016</v>
      </c>
      <c r="F6095" s="10">
        <f>('Rüstprozess (DE)'!$G$12/3600)*A6095*'Rüstprozess (DE)'!$E$14</f>
        <v>3046</v>
      </c>
      <c r="G6095" s="11">
        <f t="shared" si="476"/>
        <v>4062</v>
      </c>
      <c r="I6095" s="4">
        <f t="shared" si="477"/>
        <v>1850.666666666667</v>
      </c>
      <c r="J6095" s="4">
        <f t="shared" si="478"/>
        <v>1850.666666666667</v>
      </c>
      <c r="K6095" s="4">
        <f t="shared" si="479"/>
        <v>6092</v>
      </c>
    </row>
    <row r="6096" spans="1:11" x14ac:dyDescent="0.25">
      <c r="A6096" s="2">
        <v>6093</v>
      </c>
      <c r="B6096" s="9">
        <f>(ROUNDUP(Nebenrechnung_Break_Even!A6096/'Rüstprozess (DE)'!$E$30,0))*'Rüstprozess (DE)'!$E$28</f>
        <v>1196</v>
      </c>
      <c r="C6096" s="10">
        <f>('Rüstprozess (DE)'!$E$12/3600)*A6096*'Rüstprozess (DE)'!$E$14</f>
        <v>1015.5</v>
      </c>
      <c r="D6096" s="11">
        <f t="shared" si="475"/>
        <v>2211.5</v>
      </c>
      <c r="E6096" s="9">
        <f>(ROUNDUP(Nebenrechnung_Break_Even!A6096/'Rüstprozess (DE)'!$G$30,0))*'Rüstprozess (DE)'!$G$28</f>
        <v>1016</v>
      </c>
      <c r="F6096" s="10">
        <f>('Rüstprozess (DE)'!$G$12/3600)*A6096*'Rüstprozess (DE)'!$E$14</f>
        <v>3046.5000000000005</v>
      </c>
      <c r="G6096" s="11">
        <f t="shared" si="476"/>
        <v>4062.5000000000005</v>
      </c>
      <c r="I6096" s="4">
        <f t="shared" si="477"/>
        <v>1851.0000000000005</v>
      </c>
      <c r="J6096" s="4">
        <f t="shared" si="478"/>
        <v>1851.0000000000005</v>
      </c>
      <c r="K6096" s="4">
        <f t="shared" si="479"/>
        <v>6093</v>
      </c>
    </row>
    <row r="6097" spans="1:11" x14ac:dyDescent="0.25">
      <c r="A6097" s="2">
        <v>6094</v>
      </c>
      <c r="B6097" s="9">
        <f>(ROUNDUP(Nebenrechnung_Break_Even!A6097/'Rüstprozess (DE)'!$E$30,0))*'Rüstprozess (DE)'!$E$28</f>
        <v>1196</v>
      </c>
      <c r="C6097" s="10">
        <f>('Rüstprozess (DE)'!$E$12/3600)*A6097*'Rüstprozess (DE)'!$E$14</f>
        <v>1015.6666666666666</v>
      </c>
      <c r="D6097" s="11">
        <f t="shared" si="475"/>
        <v>2211.6666666666665</v>
      </c>
      <c r="E6097" s="9">
        <f>(ROUNDUP(Nebenrechnung_Break_Even!A6097/'Rüstprozess (DE)'!$G$30,0))*'Rüstprozess (DE)'!$G$28</f>
        <v>1016</v>
      </c>
      <c r="F6097" s="10">
        <f>('Rüstprozess (DE)'!$G$12/3600)*A6097*'Rüstprozess (DE)'!$E$14</f>
        <v>3047</v>
      </c>
      <c r="G6097" s="11">
        <f t="shared" si="476"/>
        <v>4063</v>
      </c>
      <c r="I6097" s="4">
        <f t="shared" si="477"/>
        <v>1851.3333333333335</v>
      </c>
      <c r="J6097" s="4">
        <f t="shared" si="478"/>
        <v>1851.3333333333335</v>
      </c>
      <c r="K6097" s="4">
        <f t="shared" si="479"/>
        <v>6094</v>
      </c>
    </row>
    <row r="6098" spans="1:11" x14ac:dyDescent="0.25">
      <c r="A6098" s="2">
        <v>6095</v>
      </c>
      <c r="B6098" s="9">
        <f>(ROUNDUP(Nebenrechnung_Break_Even!A6098/'Rüstprozess (DE)'!$E$30,0))*'Rüstprozess (DE)'!$E$28</f>
        <v>1196</v>
      </c>
      <c r="C6098" s="10">
        <f>('Rüstprozess (DE)'!$E$12/3600)*A6098*'Rüstprozess (DE)'!$E$14</f>
        <v>1015.8333333333333</v>
      </c>
      <c r="D6098" s="11">
        <f t="shared" si="475"/>
        <v>2211.833333333333</v>
      </c>
      <c r="E6098" s="9">
        <f>(ROUNDUP(Nebenrechnung_Break_Even!A6098/'Rüstprozess (DE)'!$G$30,0))*'Rüstprozess (DE)'!$G$28</f>
        <v>1016</v>
      </c>
      <c r="F6098" s="10">
        <f>('Rüstprozess (DE)'!$G$12/3600)*A6098*'Rüstprozess (DE)'!$E$14</f>
        <v>3047.5</v>
      </c>
      <c r="G6098" s="11">
        <f t="shared" si="476"/>
        <v>4063.5</v>
      </c>
      <c r="I6098" s="4">
        <f t="shared" si="477"/>
        <v>1851.666666666667</v>
      </c>
      <c r="J6098" s="4">
        <f t="shared" si="478"/>
        <v>1851.666666666667</v>
      </c>
      <c r="K6098" s="4">
        <f t="shared" si="479"/>
        <v>6095</v>
      </c>
    </row>
    <row r="6099" spans="1:11" x14ac:dyDescent="0.25">
      <c r="A6099" s="2">
        <v>6096</v>
      </c>
      <c r="B6099" s="9">
        <f>(ROUNDUP(Nebenrechnung_Break_Even!A6099/'Rüstprozess (DE)'!$E$30,0))*'Rüstprozess (DE)'!$E$28</f>
        <v>1196</v>
      </c>
      <c r="C6099" s="10">
        <f>('Rüstprozess (DE)'!$E$12/3600)*A6099*'Rüstprozess (DE)'!$E$14</f>
        <v>1016</v>
      </c>
      <c r="D6099" s="11">
        <f t="shared" si="475"/>
        <v>2212</v>
      </c>
      <c r="E6099" s="9">
        <f>(ROUNDUP(Nebenrechnung_Break_Even!A6099/'Rüstprozess (DE)'!$G$30,0))*'Rüstprozess (DE)'!$G$28</f>
        <v>1016</v>
      </c>
      <c r="F6099" s="10">
        <f>('Rüstprozess (DE)'!$G$12/3600)*A6099*'Rüstprozess (DE)'!$E$14</f>
        <v>3048</v>
      </c>
      <c r="G6099" s="11">
        <f t="shared" si="476"/>
        <v>4064</v>
      </c>
      <c r="I6099" s="4">
        <f t="shared" si="477"/>
        <v>1852</v>
      </c>
      <c r="J6099" s="4">
        <f t="shared" si="478"/>
        <v>1852</v>
      </c>
      <c r="K6099" s="4">
        <f t="shared" si="479"/>
        <v>6096</v>
      </c>
    </row>
    <row r="6100" spans="1:11" x14ac:dyDescent="0.25">
      <c r="A6100" s="2">
        <v>6097</v>
      </c>
      <c r="B6100" s="9">
        <f>(ROUNDUP(Nebenrechnung_Break_Even!A6100/'Rüstprozess (DE)'!$E$30,0))*'Rüstprozess (DE)'!$E$28</f>
        <v>1196</v>
      </c>
      <c r="C6100" s="10">
        <f>('Rüstprozess (DE)'!$E$12/3600)*A6100*'Rüstprozess (DE)'!$E$14</f>
        <v>1016.1666666666666</v>
      </c>
      <c r="D6100" s="11">
        <f t="shared" si="475"/>
        <v>2212.1666666666665</v>
      </c>
      <c r="E6100" s="9">
        <f>(ROUNDUP(Nebenrechnung_Break_Even!A6100/'Rüstprozess (DE)'!$G$30,0))*'Rüstprozess (DE)'!$G$28</f>
        <v>1016</v>
      </c>
      <c r="F6100" s="10">
        <f>('Rüstprozess (DE)'!$G$12/3600)*A6100*'Rüstprozess (DE)'!$E$14</f>
        <v>3048.5</v>
      </c>
      <c r="G6100" s="11">
        <f t="shared" si="476"/>
        <v>4064.5</v>
      </c>
      <c r="I6100" s="4">
        <f t="shared" si="477"/>
        <v>1852.3333333333335</v>
      </c>
      <c r="J6100" s="4">
        <f t="shared" si="478"/>
        <v>1852.3333333333335</v>
      </c>
      <c r="K6100" s="4">
        <f t="shared" si="479"/>
        <v>6097</v>
      </c>
    </row>
    <row r="6101" spans="1:11" x14ac:dyDescent="0.25">
      <c r="A6101" s="2">
        <v>6098</v>
      </c>
      <c r="B6101" s="9">
        <f>(ROUNDUP(Nebenrechnung_Break_Even!A6101/'Rüstprozess (DE)'!$E$30,0))*'Rüstprozess (DE)'!$E$28</f>
        <v>1196</v>
      </c>
      <c r="C6101" s="10">
        <f>('Rüstprozess (DE)'!$E$12/3600)*A6101*'Rüstprozess (DE)'!$E$14</f>
        <v>1016.3333333333333</v>
      </c>
      <c r="D6101" s="11">
        <f t="shared" si="475"/>
        <v>2212.333333333333</v>
      </c>
      <c r="E6101" s="9">
        <f>(ROUNDUP(Nebenrechnung_Break_Even!A6101/'Rüstprozess (DE)'!$G$30,0))*'Rüstprozess (DE)'!$G$28</f>
        <v>1016</v>
      </c>
      <c r="F6101" s="10">
        <f>('Rüstprozess (DE)'!$G$12/3600)*A6101*'Rüstprozess (DE)'!$E$14</f>
        <v>3049.0000000000005</v>
      </c>
      <c r="G6101" s="11">
        <f t="shared" si="476"/>
        <v>4065.0000000000005</v>
      </c>
      <c r="I6101" s="4">
        <f t="shared" si="477"/>
        <v>1852.6666666666674</v>
      </c>
      <c r="J6101" s="4">
        <f t="shared" si="478"/>
        <v>1852.6666666666674</v>
      </c>
      <c r="K6101" s="4">
        <f t="shared" si="479"/>
        <v>6098</v>
      </c>
    </row>
    <row r="6102" spans="1:11" x14ac:dyDescent="0.25">
      <c r="A6102" s="2">
        <v>6099</v>
      </c>
      <c r="B6102" s="9">
        <f>(ROUNDUP(Nebenrechnung_Break_Even!A6102/'Rüstprozess (DE)'!$E$30,0))*'Rüstprozess (DE)'!$E$28</f>
        <v>1196</v>
      </c>
      <c r="C6102" s="10">
        <f>('Rüstprozess (DE)'!$E$12/3600)*A6102*'Rüstprozess (DE)'!$E$14</f>
        <v>1016.5</v>
      </c>
      <c r="D6102" s="11">
        <f t="shared" si="475"/>
        <v>2212.5</v>
      </c>
      <c r="E6102" s="9">
        <f>(ROUNDUP(Nebenrechnung_Break_Even!A6102/'Rüstprozess (DE)'!$G$30,0))*'Rüstprozess (DE)'!$G$28</f>
        <v>1016</v>
      </c>
      <c r="F6102" s="10">
        <f>('Rüstprozess (DE)'!$G$12/3600)*A6102*'Rüstprozess (DE)'!$E$14</f>
        <v>3049.5</v>
      </c>
      <c r="G6102" s="11">
        <f t="shared" si="476"/>
        <v>4065.5</v>
      </c>
      <c r="I6102" s="4">
        <f t="shared" si="477"/>
        <v>1853</v>
      </c>
      <c r="J6102" s="4">
        <f t="shared" si="478"/>
        <v>1853</v>
      </c>
      <c r="K6102" s="4">
        <f t="shared" si="479"/>
        <v>6099</v>
      </c>
    </row>
    <row r="6103" spans="1:11" x14ac:dyDescent="0.25">
      <c r="A6103" s="2">
        <v>6100</v>
      </c>
      <c r="B6103" s="9">
        <f>(ROUNDUP(Nebenrechnung_Break_Even!A6103/'Rüstprozess (DE)'!$E$30,0))*'Rüstprozess (DE)'!$E$28</f>
        <v>1196</v>
      </c>
      <c r="C6103" s="10">
        <f>('Rüstprozess (DE)'!$E$12/3600)*A6103*'Rüstprozess (DE)'!$E$14</f>
        <v>1016.6666666666667</v>
      </c>
      <c r="D6103" s="11">
        <f t="shared" si="475"/>
        <v>2212.666666666667</v>
      </c>
      <c r="E6103" s="9">
        <f>(ROUNDUP(Nebenrechnung_Break_Even!A6103/'Rüstprozess (DE)'!$G$30,0))*'Rüstprozess (DE)'!$G$28</f>
        <v>1016</v>
      </c>
      <c r="F6103" s="10">
        <f>('Rüstprozess (DE)'!$G$12/3600)*A6103*'Rüstprozess (DE)'!$E$14</f>
        <v>3050</v>
      </c>
      <c r="G6103" s="11">
        <f t="shared" si="476"/>
        <v>4066</v>
      </c>
      <c r="I6103" s="4">
        <f t="shared" si="477"/>
        <v>1853.333333333333</v>
      </c>
      <c r="J6103" s="4">
        <f t="shared" si="478"/>
        <v>1853.333333333333</v>
      </c>
      <c r="K6103" s="4">
        <f t="shared" si="479"/>
        <v>6100</v>
      </c>
    </row>
    <row r="6104" spans="1:11" x14ac:dyDescent="0.25">
      <c r="A6104" s="2">
        <v>6101</v>
      </c>
      <c r="B6104" s="9">
        <f>(ROUNDUP(Nebenrechnung_Break_Even!A6104/'Rüstprozess (DE)'!$E$30,0))*'Rüstprozess (DE)'!$E$28</f>
        <v>1196</v>
      </c>
      <c r="C6104" s="10">
        <f>('Rüstprozess (DE)'!$E$12/3600)*A6104*'Rüstprozess (DE)'!$E$14</f>
        <v>1016.8333333333334</v>
      </c>
      <c r="D6104" s="11">
        <f t="shared" si="475"/>
        <v>2212.8333333333335</v>
      </c>
      <c r="E6104" s="9">
        <f>(ROUNDUP(Nebenrechnung_Break_Even!A6104/'Rüstprozess (DE)'!$G$30,0))*'Rüstprozess (DE)'!$G$28</f>
        <v>1016</v>
      </c>
      <c r="F6104" s="10">
        <f>('Rüstprozess (DE)'!$G$12/3600)*A6104*'Rüstprozess (DE)'!$E$14</f>
        <v>3050.5</v>
      </c>
      <c r="G6104" s="11">
        <f t="shared" si="476"/>
        <v>4066.5</v>
      </c>
      <c r="I6104" s="4">
        <f t="shared" si="477"/>
        <v>1853.6666666666665</v>
      </c>
      <c r="J6104" s="4">
        <f t="shared" si="478"/>
        <v>1853.6666666666665</v>
      </c>
      <c r="K6104" s="4">
        <f t="shared" si="479"/>
        <v>6101</v>
      </c>
    </row>
    <row r="6105" spans="1:11" x14ac:dyDescent="0.25">
      <c r="A6105" s="2">
        <v>6102</v>
      </c>
      <c r="B6105" s="9">
        <f>(ROUNDUP(Nebenrechnung_Break_Even!A6105/'Rüstprozess (DE)'!$E$30,0))*'Rüstprozess (DE)'!$E$28</f>
        <v>1196</v>
      </c>
      <c r="C6105" s="10">
        <f>('Rüstprozess (DE)'!$E$12/3600)*A6105*'Rüstprozess (DE)'!$E$14</f>
        <v>1017</v>
      </c>
      <c r="D6105" s="11">
        <f t="shared" si="475"/>
        <v>2213</v>
      </c>
      <c r="E6105" s="9">
        <f>(ROUNDUP(Nebenrechnung_Break_Even!A6105/'Rüstprozess (DE)'!$G$30,0))*'Rüstprozess (DE)'!$G$28</f>
        <v>1016</v>
      </c>
      <c r="F6105" s="10">
        <f>('Rüstprozess (DE)'!$G$12/3600)*A6105*'Rüstprozess (DE)'!$E$14</f>
        <v>3051</v>
      </c>
      <c r="G6105" s="11">
        <f t="shared" si="476"/>
        <v>4067</v>
      </c>
      <c r="I6105" s="4">
        <f t="shared" si="477"/>
        <v>1854</v>
      </c>
      <c r="J6105" s="4">
        <f t="shared" si="478"/>
        <v>1854</v>
      </c>
      <c r="K6105" s="4">
        <f t="shared" si="479"/>
        <v>6102</v>
      </c>
    </row>
    <row r="6106" spans="1:11" x14ac:dyDescent="0.25">
      <c r="A6106" s="2">
        <v>6103</v>
      </c>
      <c r="B6106" s="9">
        <f>(ROUNDUP(Nebenrechnung_Break_Even!A6106/'Rüstprozess (DE)'!$E$30,0))*'Rüstprozess (DE)'!$E$28</f>
        <v>1196</v>
      </c>
      <c r="C6106" s="10">
        <f>('Rüstprozess (DE)'!$E$12/3600)*A6106*'Rüstprozess (DE)'!$E$14</f>
        <v>1017.1666666666667</v>
      </c>
      <c r="D6106" s="11">
        <f t="shared" si="475"/>
        <v>2213.166666666667</v>
      </c>
      <c r="E6106" s="9">
        <f>(ROUNDUP(Nebenrechnung_Break_Even!A6106/'Rüstprozess (DE)'!$G$30,0))*'Rüstprozess (DE)'!$G$28</f>
        <v>1016</v>
      </c>
      <c r="F6106" s="10">
        <f>('Rüstprozess (DE)'!$G$12/3600)*A6106*'Rüstprozess (DE)'!$E$14</f>
        <v>3051.5000000000005</v>
      </c>
      <c r="G6106" s="11">
        <f t="shared" si="476"/>
        <v>4067.5000000000005</v>
      </c>
      <c r="I6106" s="4">
        <f t="shared" si="477"/>
        <v>1854.3333333333335</v>
      </c>
      <c r="J6106" s="4">
        <f t="shared" si="478"/>
        <v>1854.3333333333335</v>
      </c>
      <c r="K6106" s="4">
        <f t="shared" si="479"/>
        <v>6103</v>
      </c>
    </row>
    <row r="6107" spans="1:11" x14ac:dyDescent="0.25">
      <c r="A6107" s="2">
        <v>6104</v>
      </c>
      <c r="B6107" s="9">
        <f>(ROUNDUP(Nebenrechnung_Break_Even!A6107/'Rüstprozess (DE)'!$E$30,0))*'Rüstprozess (DE)'!$E$28</f>
        <v>1196</v>
      </c>
      <c r="C6107" s="10">
        <f>('Rüstprozess (DE)'!$E$12/3600)*A6107*'Rüstprozess (DE)'!$E$14</f>
        <v>1017.3333333333334</v>
      </c>
      <c r="D6107" s="11">
        <f t="shared" si="475"/>
        <v>2213.3333333333335</v>
      </c>
      <c r="E6107" s="9">
        <f>(ROUNDUP(Nebenrechnung_Break_Even!A6107/'Rüstprozess (DE)'!$G$30,0))*'Rüstprozess (DE)'!$G$28</f>
        <v>1016</v>
      </c>
      <c r="F6107" s="10">
        <f>('Rüstprozess (DE)'!$G$12/3600)*A6107*'Rüstprozess (DE)'!$E$14</f>
        <v>3052</v>
      </c>
      <c r="G6107" s="11">
        <f t="shared" si="476"/>
        <v>4068</v>
      </c>
      <c r="I6107" s="4">
        <f t="shared" si="477"/>
        <v>1854.6666666666665</v>
      </c>
      <c r="J6107" s="4">
        <f t="shared" si="478"/>
        <v>1854.6666666666665</v>
      </c>
      <c r="K6107" s="4">
        <f t="shared" si="479"/>
        <v>6104</v>
      </c>
    </row>
    <row r="6108" spans="1:11" x14ac:dyDescent="0.25">
      <c r="A6108" s="2">
        <v>6105</v>
      </c>
      <c r="B6108" s="9">
        <f>(ROUNDUP(Nebenrechnung_Break_Even!A6108/'Rüstprozess (DE)'!$E$30,0))*'Rüstprozess (DE)'!$E$28</f>
        <v>1196</v>
      </c>
      <c r="C6108" s="10">
        <f>('Rüstprozess (DE)'!$E$12/3600)*A6108*'Rüstprozess (DE)'!$E$14</f>
        <v>1017.5</v>
      </c>
      <c r="D6108" s="11">
        <f t="shared" si="475"/>
        <v>2213.5</v>
      </c>
      <c r="E6108" s="9">
        <f>(ROUNDUP(Nebenrechnung_Break_Even!A6108/'Rüstprozess (DE)'!$G$30,0))*'Rüstprozess (DE)'!$G$28</f>
        <v>1016</v>
      </c>
      <c r="F6108" s="10">
        <f>('Rüstprozess (DE)'!$G$12/3600)*A6108*'Rüstprozess (DE)'!$E$14</f>
        <v>3052.5</v>
      </c>
      <c r="G6108" s="11">
        <f t="shared" si="476"/>
        <v>4068.5</v>
      </c>
      <c r="I6108" s="4">
        <f t="shared" si="477"/>
        <v>1855</v>
      </c>
      <c r="J6108" s="4">
        <f t="shared" si="478"/>
        <v>1855</v>
      </c>
      <c r="K6108" s="4">
        <f t="shared" si="479"/>
        <v>6105</v>
      </c>
    </row>
    <row r="6109" spans="1:11" x14ac:dyDescent="0.25">
      <c r="A6109" s="2">
        <v>6106</v>
      </c>
      <c r="B6109" s="9">
        <f>(ROUNDUP(Nebenrechnung_Break_Even!A6109/'Rüstprozess (DE)'!$E$30,0))*'Rüstprozess (DE)'!$E$28</f>
        <v>1196</v>
      </c>
      <c r="C6109" s="10">
        <f>('Rüstprozess (DE)'!$E$12/3600)*A6109*'Rüstprozess (DE)'!$E$14</f>
        <v>1017.6666666666666</v>
      </c>
      <c r="D6109" s="11">
        <f t="shared" si="475"/>
        <v>2213.6666666666665</v>
      </c>
      <c r="E6109" s="9">
        <f>(ROUNDUP(Nebenrechnung_Break_Even!A6109/'Rüstprozess (DE)'!$G$30,0))*'Rüstprozess (DE)'!$G$28</f>
        <v>1016</v>
      </c>
      <c r="F6109" s="10">
        <f>('Rüstprozess (DE)'!$G$12/3600)*A6109*'Rüstprozess (DE)'!$E$14</f>
        <v>3053</v>
      </c>
      <c r="G6109" s="11">
        <f t="shared" si="476"/>
        <v>4069</v>
      </c>
      <c r="I6109" s="4">
        <f t="shared" si="477"/>
        <v>1855.3333333333335</v>
      </c>
      <c r="J6109" s="4">
        <f t="shared" si="478"/>
        <v>1855.3333333333335</v>
      </c>
      <c r="K6109" s="4">
        <f t="shared" si="479"/>
        <v>6106</v>
      </c>
    </row>
    <row r="6110" spans="1:11" x14ac:dyDescent="0.25">
      <c r="A6110" s="2">
        <v>6107</v>
      </c>
      <c r="B6110" s="9">
        <f>(ROUNDUP(Nebenrechnung_Break_Even!A6110/'Rüstprozess (DE)'!$E$30,0))*'Rüstprozess (DE)'!$E$28</f>
        <v>1196</v>
      </c>
      <c r="C6110" s="10">
        <f>('Rüstprozess (DE)'!$E$12/3600)*A6110*'Rüstprozess (DE)'!$E$14</f>
        <v>1017.8333333333333</v>
      </c>
      <c r="D6110" s="11">
        <f t="shared" si="475"/>
        <v>2213.833333333333</v>
      </c>
      <c r="E6110" s="9">
        <f>(ROUNDUP(Nebenrechnung_Break_Even!A6110/'Rüstprozess (DE)'!$G$30,0))*'Rüstprozess (DE)'!$G$28</f>
        <v>1016</v>
      </c>
      <c r="F6110" s="10">
        <f>('Rüstprozess (DE)'!$G$12/3600)*A6110*'Rüstprozess (DE)'!$E$14</f>
        <v>3053.5</v>
      </c>
      <c r="G6110" s="11">
        <f t="shared" si="476"/>
        <v>4069.5</v>
      </c>
      <c r="I6110" s="4">
        <f t="shared" si="477"/>
        <v>1855.666666666667</v>
      </c>
      <c r="J6110" s="4">
        <f t="shared" si="478"/>
        <v>1855.666666666667</v>
      </c>
      <c r="K6110" s="4">
        <f t="shared" si="479"/>
        <v>6107</v>
      </c>
    </row>
    <row r="6111" spans="1:11" x14ac:dyDescent="0.25">
      <c r="A6111" s="2">
        <v>6108</v>
      </c>
      <c r="B6111" s="9">
        <f>(ROUNDUP(Nebenrechnung_Break_Even!A6111/'Rüstprozess (DE)'!$E$30,0))*'Rüstprozess (DE)'!$E$28</f>
        <v>1196</v>
      </c>
      <c r="C6111" s="10">
        <f>('Rüstprozess (DE)'!$E$12/3600)*A6111*'Rüstprozess (DE)'!$E$14</f>
        <v>1018</v>
      </c>
      <c r="D6111" s="11">
        <f t="shared" si="475"/>
        <v>2214</v>
      </c>
      <c r="E6111" s="9">
        <f>(ROUNDUP(Nebenrechnung_Break_Even!A6111/'Rüstprozess (DE)'!$G$30,0))*'Rüstprozess (DE)'!$G$28</f>
        <v>1016</v>
      </c>
      <c r="F6111" s="10">
        <f>('Rüstprozess (DE)'!$G$12/3600)*A6111*'Rüstprozess (DE)'!$E$14</f>
        <v>3054.0000000000005</v>
      </c>
      <c r="G6111" s="11">
        <f t="shared" si="476"/>
        <v>4070.0000000000005</v>
      </c>
      <c r="I6111" s="4">
        <f t="shared" si="477"/>
        <v>1856.0000000000005</v>
      </c>
      <c r="J6111" s="4">
        <f t="shared" si="478"/>
        <v>1856.0000000000005</v>
      </c>
      <c r="K6111" s="4">
        <f t="shared" si="479"/>
        <v>6108</v>
      </c>
    </row>
    <row r="6112" spans="1:11" x14ac:dyDescent="0.25">
      <c r="A6112" s="2">
        <v>6109</v>
      </c>
      <c r="B6112" s="9">
        <f>(ROUNDUP(Nebenrechnung_Break_Even!A6112/'Rüstprozess (DE)'!$E$30,0))*'Rüstprozess (DE)'!$E$28</f>
        <v>1196</v>
      </c>
      <c r="C6112" s="10">
        <f>('Rüstprozess (DE)'!$E$12/3600)*A6112*'Rüstprozess (DE)'!$E$14</f>
        <v>1018.1666666666666</v>
      </c>
      <c r="D6112" s="11">
        <f t="shared" si="475"/>
        <v>2214.1666666666665</v>
      </c>
      <c r="E6112" s="9">
        <f>(ROUNDUP(Nebenrechnung_Break_Even!A6112/'Rüstprozess (DE)'!$G$30,0))*'Rüstprozess (DE)'!$G$28</f>
        <v>1016</v>
      </c>
      <c r="F6112" s="10">
        <f>('Rüstprozess (DE)'!$G$12/3600)*A6112*'Rüstprozess (DE)'!$E$14</f>
        <v>3054.5</v>
      </c>
      <c r="G6112" s="11">
        <f t="shared" si="476"/>
        <v>4070.5</v>
      </c>
      <c r="I6112" s="4">
        <f t="shared" si="477"/>
        <v>1856.3333333333335</v>
      </c>
      <c r="J6112" s="4">
        <f t="shared" si="478"/>
        <v>1856.3333333333335</v>
      </c>
      <c r="K6112" s="4">
        <f t="shared" si="479"/>
        <v>6109</v>
      </c>
    </row>
    <row r="6113" spans="1:11" x14ac:dyDescent="0.25">
      <c r="A6113" s="2">
        <v>6110</v>
      </c>
      <c r="B6113" s="9">
        <f>(ROUNDUP(Nebenrechnung_Break_Even!A6113/'Rüstprozess (DE)'!$E$30,0))*'Rüstprozess (DE)'!$E$28</f>
        <v>1196</v>
      </c>
      <c r="C6113" s="10">
        <f>('Rüstprozess (DE)'!$E$12/3600)*A6113*'Rüstprozess (DE)'!$E$14</f>
        <v>1018.3333333333333</v>
      </c>
      <c r="D6113" s="11">
        <f t="shared" si="475"/>
        <v>2214.333333333333</v>
      </c>
      <c r="E6113" s="9">
        <f>(ROUNDUP(Nebenrechnung_Break_Even!A6113/'Rüstprozess (DE)'!$G$30,0))*'Rüstprozess (DE)'!$G$28</f>
        <v>1016</v>
      </c>
      <c r="F6113" s="10">
        <f>('Rüstprozess (DE)'!$G$12/3600)*A6113*'Rüstprozess (DE)'!$E$14</f>
        <v>3055</v>
      </c>
      <c r="G6113" s="11">
        <f t="shared" si="476"/>
        <v>4071</v>
      </c>
      <c r="I6113" s="4">
        <f t="shared" si="477"/>
        <v>1856.666666666667</v>
      </c>
      <c r="J6113" s="4">
        <f t="shared" si="478"/>
        <v>1856.666666666667</v>
      </c>
      <c r="K6113" s="4">
        <f t="shared" si="479"/>
        <v>6110</v>
      </c>
    </row>
    <row r="6114" spans="1:11" x14ac:dyDescent="0.25">
      <c r="A6114" s="2">
        <v>6111</v>
      </c>
      <c r="B6114" s="9">
        <f>(ROUNDUP(Nebenrechnung_Break_Even!A6114/'Rüstprozess (DE)'!$E$30,0))*'Rüstprozess (DE)'!$E$28</f>
        <v>1196</v>
      </c>
      <c r="C6114" s="10">
        <f>('Rüstprozess (DE)'!$E$12/3600)*A6114*'Rüstprozess (DE)'!$E$14</f>
        <v>1018.5</v>
      </c>
      <c r="D6114" s="11">
        <f t="shared" si="475"/>
        <v>2214.5</v>
      </c>
      <c r="E6114" s="9">
        <f>(ROUNDUP(Nebenrechnung_Break_Even!A6114/'Rüstprozess (DE)'!$G$30,0))*'Rüstprozess (DE)'!$G$28</f>
        <v>1016</v>
      </c>
      <c r="F6114" s="10">
        <f>('Rüstprozess (DE)'!$G$12/3600)*A6114*'Rüstprozess (DE)'!$E$14</f>
        <v>3055.5</v>
      </c>
      <c r="G6114" s="11">
        <f t="shared" si="476"/>
        <v>4071.5</v>
      </c>
      <c r="I6114" s="4">
        <f t="shared" si="477"/>
        <v>1857</v>
      </c>
      <c r="J6114" s="4">
        <f t="shared" si="478"/>
        <v>1857</v>
      </c>
      <c r="K6114" s="4">
        <f t="shared" si="479"/>
        <v>6111</v>
      </c>
    </row>
    <row r="6115" spans="1:11" x14ac:dyDescent="0.25">
      <c r="A6115" s="2">
        <v>6112</v>
      </c>
      <c r="B6115" s="9">
        <f>(ROUNDUP(Nebenrechnung_Break_Even!A6115/'Rüstprozess (DE)'!$E$30,0))*'Rüstprozess (DE)'!$E$28</f>
        <v>1196</v>
      </c>
      <c r="C6115" s="10">
        <f>('Rüstprozess (DE)'!$E$12/3600)*A6115*'Rüstprozess (DE)'!$E$14</f>
        <v>1018.6666666666666</v>
      </c>
      <c r="D6115" s="11">
        <f t="shared" si="475"/>
        <v>2214.6666666666665</v>
      </c>
      <c r="E6115" s="9">
        <f>(ROUNDUP(Nebenrechnung_Break_Even!A6115/'Rüstprozess (DE)'!$G$30,0))*'Rüstprozess (DE)'!$G$28</f>
        <v>1016</v>
      </c>
      <c r="F6115" s="10">
        <f>('Rüstprozess (DE)'!$G$12/3600)*A6115*'Rüstprozess (DE)'!$E$14</f>
        <v>3056</v>
      </c>
      <c r="G6115" s="11">
        <f t="shared" si="476"/>
        <v>4072</v>
      </c>
      <c r="I6115" s="4">
        <f t="shared" si="477"/>
        <v>1857.3333333333335</v>
      </c>
      <c r="J6115" s="4">
        <f t="shared" si="478"/>
        <v>1857.3333333333335</v>
      </c>
      <c r="K6115" s="4">
        <f t="shared" si="479"/>
        <v>6112</v>
      </c>
    </row>
    <row r="6116" spans="1:11" x14ac:dyDescent="0.25">
      <c r="A6116" s="2">
        <v>6113</v>
      </c>
      <c r="B6116" s="9">
        <f>(ROUNDUP(Nebenrechnung_Break_Even!A6116/'Rüstprozess (DE)'!$E$30,0))*'Rüstprozess (DE)'!$E$28</f>
        <v>1196</v>
      </c>
      <c r="C6116" s="10">
        <f>('Rüstprozess (DE)'!$E$12/3600)*A6116*'Rüstprozess (DE)'!$E$14</f>
        <v>1018.8333333333333</v>
      </c>
      <c r="D6116" s="11">
        <f t="shared" si="475"/>
        <v>2214.833333333333</v>
      </c>
      <c r="E6116" s="9">
        <f>(ROUNDUP(Nebenrechnung_Break_Even!A6116/'Rüstprozess (DE)'!$G$30,0))*'Rüstprozess (DE)'!$G$28</f>
        <v>1016</v>
      </c>
      <c r="F6116" s="10">
        <f>('Rüstprozess (DE)'!$G$12/3600)*A6116*'Rüstprozess (DE)'!$E$14</f>
        <v>3056.5000000000005</v>
      </c>
      <c r="G6116" s="11">
        <f t="shared" si="476"/>
        <v>4072.5000000000005</v>
      </c>
      <c r="I6116" s="4">
        <f t="shared" si="477"/>
        <v>1857.6666666666674</v>
      </c>
      <c r="J6116" s="4">
        <f t="shared" si="478"/>
        <v>1857.6666666666674</v>
      </c>
      <c r="K6116" s="4">
        <f t="shared" si="479"/>
        <v>6113</v>
      </c>
    </row>
    <row r="6117" spans="1:11" x14ac:dyDescent="0.25">
      <c r="A6117" s="2">
        <v>6114</v>
      </c>
      <c r="B6117" s="9">
        <f>(ROUNDUP(Nebenrechnung_Break_Even!A6117/'Rüstprozess (DE)'!$E$30,0))*'Rüstprozess (DE)'!$E$28</f>
        <v>1196</v>
      </c>
      <c r="C6117" s="10">
        <f>('Rüstprozess (DE)'!$E$12/3600)*A6117*'Rüstprozess (DE)'!$E$14</f>
        <v>1019</v>
      </c>
      <c r="D6117" s="11">
        <f t="shared" si="475"/>
        <v>2215</v>
      </c>
      <c r="E6117" s="9">
        <f>(ROUNDUP(Nebenrechnung_Break_Even!A6117/'Rüstprozess (DE)'!$G$30,0))*'Rüstprozess (DE)'!$G$28</f>
        <v>1016</v>
      </c>
      <c r="F6117" s="10">
        <f>('Rüstprozess (DE)'!$G$12/3600)*A6117*'Rüstprozess (DE)'!$E$14</f>
        <v>3057</v>
      </c>
      <c r="G6117" s="11">
        <f t="shared" si="476"/>
        <v>4073</v>
      </c>
      <c r="I6117" s="4">
        <f t="shared" si="477"/>
        <v>1858</v>
      </c>
      <c r="J6117" s="4">
        <f t="shared" si="478"/>
        <v>1858</v>
      </c>
      <c r="K6117" s="4">
        <f t="shared" si="479"/>
        <v>6114</v>
      </c>
    </row>
    <row r="6118" spans="1:11" x14ac:dyDescent="0.25">
      <c r="A6118" s="2">
        <v>6115</v>
      </c>
      <c r="B6118" s="9">
        <f>(ROUNDUP(Nebenrechnung_Break_Even!A6118/'Rüstprozess (DE)'!$E$30,0))*'Rüstprozess (DE)'!$E$28</f>
        <v>1196</v>
      </c>
      <c r="C6118" s="10">
        <f>('Rüstprozess (DE)'!$E$12/3600)*A6118*'Rüstprozess (DE)'!$E$14</f>
        <v>1019.1666666666667</v>
      </c>
      <c r="D6118" s="11">
        <f t="shared" si="475"/>
        <v>2215.166666666667</v>
      </c>
      <c r="E6118" s="9">
        <f>(ROUNDUP(Nebenrechnung_Break_Even!A6118/'Rüstprozess (DE)'!$G$30,0))*'Rüstprozess (DE)'!$G$28</f>
        <v>1016</v>
      </c>
      <c r="F6118" s="10">
        <f>('Rüstprozess (DE)'!$G$12/3600)*A6118*'Rüstprozess (DE)'!$E$14</f>
        <v>3057.5</v>
      </c>
      <c r="G6118" s="11">
        <f t="shared" si="476"/>
        <v>4073.5</v>
      </c>
      <c r="I6118" s="4">
        <f t="shared" si="477"/>
        <v>1858.333333333333</v>
      </c>
      <c r="J6118" s="4">
        <f t="shared" si="478"/>
        <v>1858.333333333333</v>
      </c>
      <c r="K6118" s="4">
        <f t="shared" si="479"/>
        <v>6115</v>
      </c>
    </row>
    <row r="6119" spans="1:11" x14ac:dyDescent="0.25">
      <c r="A6119" s="2">
        <v>6116</v>
      </c>
      <c r="B6119" s="9">
        <f>(ROUNDUP(Nebenrechnung_Break_Even!A6119/'Rüstprozess (DE)'!$E$30,0))*'Rüstprozess (DE)'!$E$28</f>
        <v>1196</v>
      </c>
      <c r="C6119" s="10">
        <f>('Rüstprozess (DE)'!$E$12/3600)*A6119*'Rüstprozess (DE)'!$E$14</f>
        <v>1019.3333333333334</v>
      </c>
      <c r="D6119" s="11">
        <f t="shared" si="475"/>
        <v>2215.3333333333335</v>
      </c>
      <c r="E6119" s="9">
        <f>(ROUNDUP(Nebenrechnung_Break_Even!A6119/'Rüstprozess (DE)'!$G$30,0))*'Rüstprozess (DE)'!$G$28</f>
        <v>1016</v>
      </c>
      <c r="F6119" s="10">
        <f>('Rüstprozess (DE)'!$G$12/3600)*A6119*'Rüstprozess (DE)'!$E$14</f>
        <v>3058</v>
      </c>
      <c r="G6119" s="11">
        <f t="shared" si="476"/>
        <v>4074</v>
      </c>
      <c r="I6119" s="4">
        <f t="shared" si="477"/>
        <v>1858.6666666666665</v>
      </c>
      <c r="J6119" s="4">
        <f t="shared" si="478"/>
        <v>1858.6666666666665</v>
      </c>
      <c r="K6119" s="4">
        <f t="shared" si="479"/>
        <v>6116</v>
      </c>
    </row>
    <row r="6120" spans="1:11" x14ac:dyDescent="0.25">
      <c r="A6120" s="2">
        <v>6117</v>
      </c>
      <c r="B6120" s="9">
        <f>(ROUNDUP(Nebenrechnung_Break_Even!A6120/'Rüstprozess (DE)'!$E$30,0))*'Rüstprozess (DE)'!$E$28</f>
        <v>1196</v>
      </c>
      <c r="C6120" s="10">
        <f>('Rüstprozess (DE)'!$E$12/3600)*A6120*'Rüstprozess (DE)'!$E$14</f>
        <v>1019.5</v>
      </c>
      <c r="D6120" s="11">
        <f t="shared" si="475"/>
        <v>2215.5</v>
      </c>
      <c r="E6120" s="9">
        <f>(ROUNDUP(Nebenrechnung_Break_Even!A6120/'Rüstprozess (DE)'!$G$30,0))*'Rüstprozess (DE)'!$G$28</f>
        <v>1016</v>
      </c>
      <c r="F6120" s="10">
        <f>('Rüstprozess (DE)'!$G$12/3600)*A6120*'Rüstprozess (DE)'!$E$14</f>
        <v>3058.5</v>
      </c>
      <c r="G6120" s="11">
        <f t="shared" si="476"/>
        <v>4074.5</v>
      </c>
      <c r="I6120" s="4">
        <f t="shared" si="477"/>
        <v>1859</v>
      </c>
      <c r="J6120" s="4">
        <f t="shared" si="478"/>
        <v>1859</v>
      </c>
      <c r="K6120" s="4">
        <f t="shared" si="479"/>
        <v>6117</v>
      </c>
    </row>
    <row r="6121" spans="1:11" x14ac:dyDescent="0.25">
      <c r="A6121" s="2">
        <v>6118</v>
      </c>
      <c r="B6121" s="9">
        <f>(ROUNDUP(Nebenrechnung_Break_Even!A6121/'Rüstprozess (DE)'!$E$30,0))*'Rüstprozess (DE)'!$E$28</f>
        <v>1196</v>
      </c>
      <c r="C6121" s="10">
        <f>('Rüstprozess (DE)'!$E$12/3600)*A6121*'Rüstprozess (DE)'!$E$14</f>
        <v>1019.6666666666667</v>
      </c>
      <c r="D6121" s="11">
        <f t="shared" si="475"/>
        <v>2215.666666666667</v>
      </c>
      <c r="E6121" s="9">
        <f>(ROUNDUP(Nebenrechnung_Break_Even!A6121/'Rüstprozess (DE)'!$G$30,0))*'Rüstprozess (DE)'!$G$28</f>
        <v>1016</v>
      </c>
      <c r="F6121" s="10">
        <f>('Rüstprozess (DE)'!$G$12/3600)*A6121*'Rüstprozess (DE)'!$E$14</f>
        <v>3059.0000000000005</v>
      </c>
      <c r="G6121" s="11">
        <f t="shared" si="476"/>
        <v>4075.0000000000005</v>
      </c>
      <c r="I6121" s="4">
        <f t="shared" si="477"/>
        <v>1859.3333333333335</v>
      </c>
      <c r="J6121" s="4">
        <f t="shared" si="478"/>
        <v>1859.3333333333335</v>
      </c>
      <c r="K6121" s="4">
        <f t="shared" si="479"/>
        <v>6118</v>
      </c>
    </row>
    <row r="6122" spans="1:11" x14ac:dyDescent="0.25">
      <c r="A6122" s="2">
        <v>6119</v>
      </c>
      <c r="B6122" s="9">
        <f>(ROUNDUP(Nebenrechnung_Break_Even!A6122/'Rüstprozess (DE)'!$E$30,0))*'Rüstprozess (DE)'!$E$28</f>
        <v>1196</v>
      </c>
      <c r="C6122" s="10">
        <f>('Rüstprozess (DE)'!$E$12/3600)*A6122*'Rüstprozess (DE)'!$E$14</f>
        <v>1019.8333333333334</v>
      </c>
      <c r="D6122" s="11">
        <f t="shared" si="475"/>
        <v>2215.8333333333335</v>
      </c>
      <c r="E6122" s="9">
        <f>(ROUNDUP(Nebenrechnung_Break_Even!A6122/'Rüstprozess (DE)'!$G$30,0))*'Rüstprozess (DE)'!$G$28</f>
        <v>1016</v>
      </c>
      <c r="F6122" s="10">
        <f>('Rüstprozess (DE)'!$G$12/3600)*A6122*'Rüstprozess (DE)'!$E$14</f>
        <v>3059.5</v>
      </c>
      <c r="G6122" s="11">
        <f t="shared" si="476"/>
        <v>4075.5</v>
      </c>
      <c r="I6122" s="4">
        <f t="shared" si="477"/>
        <v>1859.6666666666665</v>
      </c>
      <c r="J6122" s="4">
        <f t="shared" si="478"/>
        <v>1859.6666666666665</v>
      </c>
      <c r="K6122" s="4">
        <f t="shared" si="479"/>
        <v>6119</v>
      </c>
    </row>
    <row r="6123" spans="1:11" x14ac:dyDescent="0.25">
      <c r="A6123" s="2">
        <v>6120</v>
      </c>
      <c r="B6123" s="9">
        <f>(ROUNDUP(Nebenrechnung_Break_Even!A6123/'Rüstprozess (DE)'!$E$30,0))*'Rüstprozess (DE)'!$E$28</f>
        <v>1196</v>
      </c>
      <c r="C6123" s="10">
        <f>('Rüstprozess (DE)'!$E$12/3600)*A6123*'Rüstprozess (DE)'!$E$14</f>
        <v>1020</v>
      </c>
      <c r="D6123" s="11">
        <f t="shared" si="475"/>
        <v>2216</v>
      </c>
      <c r="E6123" s="9">
        <f>(ROUNDUP(Nebenrechnung_Break_Even!A6123/'Rüstprozess (DE)'!$G$30,0))*'Rüstprozess (DE)'!$G$28</f>
        <v>1016</v>
      </c>
      <c r="F6123" s="10">
        <f>('Rüstprozess (DE)'!$G$12/3600)*A6123*'Rüstprozess (DE)'!$E$14</f>
        <v>3060</v>
      </c>
      <c r="G6123" s="11">
        <f t="shared" si="476"/>
        <v>4076</v>
      </c>
      <c r="I6123" s="4">
        <f t="shared" si="477"/>
        <v>1860</v>
      </c>
      <c r="J6123" s="4">
        <f t="shared" si="478"/>
        <v>1860</v>
      </c>
      <c r="K6123" s="4">
        <f t="shared" si="479"/>
        <v>6120</v>
      </c>
    </row>
    <row r="6124" spans="1:11" x14ac:dyDescent="0.25">
      <c r="A6124" s="2">
        <v>6121</v>
      </c>
      <c r="B6124" s="9">
        <f>(ROUNDUP(Nebenrechnung_Break_Even!A6124/'Rüstprozess (DE)'!$E$30,0))*'Rüstprozess (DE)'!$E$28</f>
        <v>1196</v>
      </c>
      <c r="C6124" s="10">
        <f>('Rüstprozess (DE)'!$E$12/3600)*A6124*'Rüstprozess (DE)'!$E$14</f>
        <v>1020.1666666666666</v>
      </c>
      <c r="D6124" s="11">
        <f t="shared" si="475"/>
        <v>2216.1666666666665</v>
      </c>
      <c r="E6124" s="9">
        <f>(ROUNDUP(Nebenrechnung_Break_Even!A6124/'Rüstprozess (DE)'!$G$30,0))*'Rüstprozess (DE)'!$G$28</f>
        <v>1016</v>
      </c>
      <c r="F6124" s="10">
        <f>('Rüstprozess (DE)'!$G$12/3600)*A6124*'Rüstprozess (DE)'!$E$14</f>
        <v>3060.5</v>
      </c>
      <c r="G6124" s="11">
        <f t="shared" si="476"/>
        <v>4076.5</v>
      </c>
      <c r="I6124" s="4">
        <f t="shared" si="477"/>
        <v>1860.3333333333335</v>
      </c>
      <c r="J6124" s="4">
        <f t="shared" si="478"/>
        <v>1860.3333333333335</v>
      </c>
      <c r="K6124" s="4">
        <f t="shared" si="479"/>
        <v>6121</v>
      </c>
    </row>
    <row r="6125" spans="1:11" x14ac:dyDescent="0.25">
      <c r="A6125" s="2">
        <v>6122</v>
      </c>
      <c r="B6125" s="9">
        <f>(ROUNDUP(Nebenrechnung_Break_Even!A6125/'Rüstprozess (DE)'!$E$30,0))*'Rüstprozess (DE)'!$E$28</f>
        <v>1196</v>
      </c>
      <c r="C6125" s="10">
        <f>('Rüstprozess (DE)'!$E$12/3600)*A6125*'Rüstprozess (DE)'!$E$14</f>
        <v>1020.3333333333333</v>
      </c>
      <c r="D6125" s="11">
        <f t="shared" si="475"/>
        <v>2216.333333333333</v>
      </c>
      <c r="E6125" s="9">
        <f>(ROUNDUP(Nebenrechnung_Break_Even!A6125/'Rüstprozess (DE)'!$G$30,0))*'Rüstprozess (DE)'!$G$28</f>
        <v>1016</v>
      </c>
      <c r="F6125" s="10">
        <f>('Rüstprozess (DE)'!$G$12/3600)*A6125*'Rüstprozess (DE)'!$E$14</f>
        <v>3061</v>
      </c>
      <c r="G6125" s="11">
        <f t="shared" si="476"/>
        <v>4077</v>
      </c>
      <c r="I6125" s="4">
        <f t="shared" si="477"/>
        <v>1860.666666666667</v>
      </c>
      <c r="J6125" s="4">
        <f t="shared" si="478"/>
        <v>1860.666666666667</v>
      </c>
      <c r="K6125" s="4">
        <f t="shared" si="479"/>
        <v>6122</v>
      </c>
    </row>
    <row r="6126" spans="1:11" x14ac:dyDescent="0.25">
      <c r="A6126" s="2">
        <v>6123</v>
      </c>
      <c r="B6126" s="9">
        <f>(ROUNDUP(Nebenrechnung_Break_Even!A6126/'Rüstprozess (DE)'!$E$30,0))*'Rüstprozess (DE)'!$E$28</f>
        <v>1196</v>
      </c>
      <c r="C6126" s="10">
        <f>('Rüstprozess (DE)'!$E$12/3600)*A6126*'Rüstprozess (DE)'!$E$14</f>
        <v>1020.5</v>
      </c>
      <c r="D6126" s="11">
        <f t="shared" si="475"/>
        <v>2216.5</v>
      </c>
      <c r="E6126" s="9">
        <f>(ROUNDUP(Nebenrechnung_Break_Even!A6126/'Rüstprozess (DE)'!$G$30,0))*'Rüstprozess (DE)'!$G$28</f>
        <v>1016</v>
      </c>
      <c r="F6126" s="10">
        <f>('Rüstprozess (DE)'!$G$12/3600)*A6126*'Rüstprozess (DE)'!$E$14</f>
        <v>3061.5000000000005</v>
      </c>
      <c r="G6126" s="11">
        <f t="shared" si="476"/>
        <v>4077.5000000000005</v>
      </c>
      <c r="I6126" s="4">
        <f t="shared" si="477"/>
        <v>1861.0000000000005</v>
      </c>
      <c r="J6126" s="4">
        <f t="shared" si="478"/>
        <v>1861.0000000000005</v>
      </c>
      <c r="K6126" s="4">
        <f t="shared" si="479"/>
        <v>6123</v>
      </c>
    </row>
    <row r="6127" spans="1:11" x14ac:dyDescent="0.25">
      <c r="A6127" s="2">
        <v>6124</v>
      </c>
      <c r="B6127" s="9">
        <f>(ROUNDUP(Nebenrechnung_Break_Even!A6127/'Rüstprozess (DE)'!$E$30,0))*'Rüstprozess (DE)'!$E$28</f>
        <v>1196</v>
      </c>
      <c r="C6127" s="10">
        <f>('Rüstprozess (DE)'!$E$12/3600)*A6127*'Rüstprozess (DE)'!$E$14</f>
        <v>1020.6666666666666</v>
      </c>
      <c r="D6127" s="11">
        <f t="shared" si="475"/>
        <v>2216.6666666666665</v>
      </c>
      <c r="E6127" s="9">
        <f>(ROUNDUP(Nebenrechnung_Break_Even!A6127/'Rüstprozess (DE)'!$G$30,0))*'Rüstprozess (DE)'!$G$28</f>
        <v>1016</v>
      </c>
      <c r="F6127" s="10">
        <f>('Rüstprozess (DE)'!$G$12/3600)*A6127*'Rüstprozess (DE)'!$E$14</f>
        <v>3062</v>
      </c>
      <c r="G6127" s="11">
        <f t="shared" si="476"/>
        <v>4078</v>
      </c>
      <c r="I6127" s="4">
        <f t="shared" si="477"/>
        <v>1861.3333333333335</v>
      </c>
      <c r="J6127" s="4">
        <f t="shared" si="478"/>
        <v>1861.3333333333335</v>
      </c>
      <c r="K6127" s="4">
        <f t="shared" si="479"/>
        <v>6124</v>
      </c>
    </row>
    <row r="6128" spans="1:11" x14ac:dyDescent="0.25">
      <c r="A6128" s="2">
        <v>6125</v>
      </c>
      <c r="B6128" s="9">
        <f>(ROUNDUP(Nebenrechnung_Break_Even!A6128/'Rüstprozess (DE)'!$E$30,0))*'Rüstprozess (DE)'!$E$28</f>
        <v>1196</v>
      </c>
      <c r="C6128" s="10">
        <f>('Rüstprozess (DE)'!$E$12/3600)*A6128*'Rüstprozess (DE)'!$E$14</f>
        <v>1020.8333333333333</v>
      </c>
      <c r="D6128" s="11">
        <f t="shared" si="475"/>
        <v>2216.833333333333</v>
      </c>
      <c r="E6128" s="9">
        <f>(ROUNDUP(Nebenrechnung_Break_Even!A6128/'Rüstprozess (DE)'!$G$30,0))*'Rüstprozess (DE)'!$G$28</f>
        <v>1016</v>
      </c>
      <c r="F6128" s="10">
        <f>('Rüstprozess (DE)'!$G$12/3600)*A6128*'Rüstprozess (DE)'!$E$14</f>
        <v>3062.5</v>
      </c>
      <c r="G6128" s="11">
        <f t="shared" si="476"/>
        <v>4078.5</v>
      </c>
      <c r="I6128" s="4">
        <f t="shared" si="477"/>
        <v>1861.666666666667</v>
      </c>
      <c r="J6128" s="4">
        <f t="shared" si="478"/>
        <v>1861.666666666667</v>
      </c>
      <c r="K6128" s="4">
        <f t="shared" si="479"/>
        <v>6125</v>
      </c>
    </row>
    <row r="6129" spans="1:11" x14ac:dyDescent="0.25">
      <c r="A6129" s="2">
        <v>6126</v>
      </c>
      <c r="B6129" s="9">
        <f>(ROUNDUP(Nebenrechnung_Break_Even!A6129/'Rüstprozess (DE)'!$E$30,0))*'Rüstprozess (DE)'!$E$28</f>
        <v>1196</v>
      </c>
      <c r="C6129" s="10">
        <f>('Rüstprozess (DE)'!$E$12/3600)*A6129*'Rüstprozess (DE)'!$E$14</f>
        <v>1021</v>
      </c>
      <c r="D6129" s="11">
        <f t="shared" si="475"/>
        <v>2217</v>
      </c>
      <c r="E6129" s="9">
        <f>(ROUNDUP(Nebenrechnung_Break_Even!A6129/'Rüstprozess (DE)'!$G$30,0))*'Rüstprozess (DE)'!$G$28</f>
        <v>1016</v>
      </c>
      <c r="F6129" s="10">
        <f>('Rüstprozess (DE)'!$G$12/3600)*A6129*'Rüstprozess (DE)'!$E$14</f>
        <v>3063</v>
      </c>
      <c r="G6129" s="11">
        <f t="shared" si="476"/>
        <v>4079</v>
      </c>
      <c r="I6129" s="4">
        <f t="shared" si="477"/>
        <v>1862</v>
      </c>
      <c r="J6129" s="4">
        <f t="shared" si="478"/>
        <v>1862</v>
      </c>
      <c r="K6129" s="4">
        <f t="shared" si="479"/>
        <v>6126</v>
      </c>
    </row>
    <row r="6130" spans="1:11" x14ac:dyDescent="0.25">
      <c r="A6130" s="2">
        <v>6127</v>
      </c>
      <c r="B6130" s="9">
        <f>(ROUNDUP(Nebenrechnung_Break_Even!A6130/'Rüstprozess (DE)'!$E$30,0))*'Rüstprozess (DE)'!$E$28</f>
        <v>1196</v>
      </c>
      <c r="C6130" s="10">
        <f>('Rüstprozess (DE)'!$E$12/3600)*A6130*'Rüstprozess (DE)'!$E$14</f>
        <v>1021.1666666666666</v>
      </c>
      <c r="D6130" s="11">
        <f t="shared" si="475"/>
        <v>2217.1666666666665</v>
      </c>
      <c r="E6130" s="9">
        <f>(ROUNDUP(Nebenrechnung_Break_Even!A6130/'Rüstprozess (DE)'!$G$30,0))*'Rüstprozess (DE)'!$G$28</f>
        <v>1016</v>
      </c>
      <c r="F6130" s="10">
        <f>('Rüstprozess (DE)'!$G$12/3600)*A6130*'Rüstprozess (DE)'!$E$14</f>
        <v>3063.5</v>
      </c>
      <c r="G6130" s="11">
        <f t="shared" si="476"/>
        <v>4079.5</v>
      </c>
      <c r="I6130" s="4">
        <f t="shared" si="477"/>
        <v>1862.3333333333335</v>
      </c>
      <c r="J6130" s="4">
        <f t="shared" si="478"/>
        <v>1862.3333333333335</v>
      </c>
      <c r="K6130" s="4">
        <f t="shared" si="479"/>
        <v>6127</v>
      </c>
    </row>
    <row r="6131" spans="1:11" x14ac:dyDescent="0.25">
      <c r="A6131" s="2">
        <v>6128</v>
      </c>
      <c r="B6131" s="9">
        <f>(ROUNDUP(Nebenrechnung_Break_Even!A6131/'Rüstprozess (DE)'!$E$30,0))*'Rüstprozess (DE)'!$E$28</f>
        <v>1196</v>
      </c>
      <c r="C6131" s="10">
        <f>('Rüstprozess (DE)'!$E$12/3600)*A6131*'Rüstprozess (DE)'!$E$14</f>
        <v>1021.3333333333333</v>
      </c>
      <c r="D6131" s="11">
        <f t="shared" si="475"/>
        <v>2217.333333333333</v>
      </c>
      <c r="E6131" s="9">
        <f>(ROUNDUP(Nebenrechnung_Break_Even!A6131/'Rüstprozess (DE)'!$G$30,0))*'Rüstprozess (DE)'!$G$28</f>
        <v>1016</v>
      </c>
      <c r="F6131" s="10">
        <f>('Rüstprozess (DE)'!$G$12/3600)*A6131*'Rüstprozess (DE)'!$E$14</f>
        <v>3064.0000000000005</v>
      </c>
      <c r="G6131" s="11">
        <f t="shared" si="476"/>
        <v>4080.0000000000005</v>
      </c>
      <c r="I6131" s="4">
        <f t="shared" si="477"/>
        <v>1862.6666666666674</v>
      </c>
      <c r="J6131" s="4">
        <f t="shared" si="478"/>
        <v>1862.6666666666674</v>
      </c>
      <c r="K6131" s="4">
        <f t="shared" si="479"/>
        <v>6128</v>
      </c>
    </row>
    <row r="6132" spans="1:11" x14ac:dyDescent="0.25">
      <c r="A6132" s="2">
        <v>6129</v>
      </c>
      <c r="B6132" s="9">
        <f>(ROUNDUP(Nebenrechnung_Break_Even!A6132/'Rüstprozess (DE)'!$E$30,0))*'Rüstprozess (DE)'!$E$28</f>
        <v>1196</v>
      </c>
      <c r="C6132" s="10">
        <f>('Rüstprozess (DE)'!$E$12/3600)*A6132*'Rüstprozess (DE)'!$E$14</f>
        <v>1021.5</v>
      </c>
      <c r="D6132" s="11">
        <f t="shared" si="475"/>
        <v>2217.5</v>
      </c>
      <c r="E6132" s="9">
        <f>(ROUNDUP(Nebenrechnung_Break_Even!A6132/'Rüstprozess (DE)'!$G$30,0))*'Rüstprozess (DE)'!$G$28</f>
        <v>1016</v>
      </c>
      <c r="F6132" s="10">
        <f>('Rüstprozess (DE)'!$G$12/3600)*A6132*'Rüstprozess (DE)'!$E$14</f>
        <v>3064.5</v>
      </c>
      <c r="G6132" s="11">
        <f t="shared" si="476"/>
        <v>4080.5</v>
      </c>
      <c r="I6132" s="4">
        <f t="shared" si="477"/>
        <v>1863</v>
      </c>
      <c r="J6132" s="4">
        <f t="shared" si="478"/>
        <v>1863</v>
      </c>
      <c r="K6132" s="4">
        <f t="shared" si="479"/>
        <v>6129</v>
      </c>
    </row>
    <row r="6133" spans="1:11" x14ac:dyDescent="0.25">
      <c r="A6133" s="2">
        <v>6130</v>
      </c>
      <c r="B6133" s="9">
        <f>(ROUNDUP(Nebenrechnung_Break_Even!A6133/'Rüstprozess (DE)'!$E$30,0))*'Rüstprozess (DE)'!$E$28</f>
        <v>1196</v>
      </c>
      <c r="C6133" s="10">
        <f>('Rüstprozess (DE)'!$E$12/3600)*A6133*'Rüstprozess (DE)'!$E$14</f>
        <v>1021.6666666666667</v>
      </c>
      <c r="D6133" s="11">
        <f t="shared" si="475"/>
        <v>2217.666666666667</v>
      </c>
      <c r="E6133" s="9">
        <f>(ROUNDUP(Nebenrechnung_Break_Even!A6133/'Rüstprozess (DE)'!$G$30,0))*'Rüstprozess (DE)'!$G$28</f>
        <v>1016</v>
      </c>
      <c r="F6133" s="10">
        <f>('Rüstprozess (DE)'!$G$12/3600)*A6133*'Rüstprozess (DE)'!$E$14</f>
        <v>3065</v>
      </c>
      <c r="G6133" s="11">
        <f t="shared" si="476"/>
        <v>4081</v>
      </c>
      <c r="I6133" s="4">
        <f t="shared" si="477"/>
        <v>1863.333333333333</v>
      </c>
      <c r="J6133" s="4">
        <f t="shared" si="478"/>
        <v>1863.333333333333</v>
      </c>
      <c r="K6133" s="4">
        <f t="shared" si="479"/>
        <v>6130</v>
      </c>
    </row>
    <row r="6134" spans="1:11" x14ac:dyDescent="0.25">
      <c r="A6134" s="2">
        <v>6131</v>
      </c>
      <c r="B6134" s="9">
        <f>(ROUNDUP(Nebenrechnung_Break_Even!A6134/'Rüstprozess (DE)'!$E$30,0))*'Rüstprozess (DE)'!$E$28</f>
        <v>1196</v>
      </c>
      <c r="C6134" s="10">
        <f>('Rüstprozess (DE)'!$E$12/3600)*A6134*'Rüstprozess (DE)'!$E$14</f>
        <v>1021.8333333333334</v>
      </c>
      <c r="D6134" s="11">
        <f t="shared" si="475"/>
        <v>2217.8333333333335</v>
      </c>
      <c r="E6134" s="9">
        <f>(ROUNDUP(Nebenrechnung_Break_Even!A6134/'Rüstprozess (DE)'!$G$30,0))*'Rüstprozess (DE)'!$G$28</f>
        <v>1016</v>
      </c>
      <c r="F6134" s="10">
        <f>('Rüstprozess (DE)'!$G$12/3600)*A6134*'Rüstprozess (DE)'!$E$14</f>
        <v>3065.5</v>
      </c>
      <c r="G6134" s="11">
        <f t="shared" si="476"/>
        <v>4081.5</v>
      </c>
      <c r="I6134" s="4">
        <f t="shared" si="477"/>
        <v>1863.6666666666665</v>
      </c>
      <c r="J6134" s="4">
        <f t="shared" si="478"/>
        <v>1863.6666666666665</v>
      </c>
      <c r="K6134" s="4">
        <f t="shared" si="479"/>
        <v>6131</v>
      </c>
    </row>
    <row r="6135" spans="1:11" x14ac:dyDescent="0.25">
      <c r="A6135" s="2">
        <v>6132</v>
      </c>
      <c r="B6135" s="9">
        <f>(ROUNDUP(Nebenrechnung_Break_Even!A6135/'Rüstprozess (DE)'!$E$30,0))*'Rüstprozess (DE)'!$E$28</f>
        <v>1196</v>
      </c>
      <c r="C6135" s="10">
        <f>('Rüstprozess (DE)'!$E$12/3600)*A6135*'Rüstprozess (DE)'!$E$14</f>
        <v>1022</v>
      </c>
      <c r="D6135" s="11">
        <f t="shared" si="475"/>
        <v>2218</v>
      </c>
      <c r="E6135" s="9">
        <f>(ROUNDUP(Nebenrechnung_Break_Even!A6135/'Rüstprozess (DE)'!$G$30,0))*'Rüstprozess (DE)'!$G$28</f>
        <v>1016</v>
      </c>
      <c r="F6135" s="10">
        <f>('Rüstprozess (DE)'!$G$12/3600)*A6135*'Rüstprozess (DE)'!$E$14</f>
        <v>3066</v>
      </c>
      <c r="G6135" s="11">
        <f t="shared" si="476"/>
        <v>4082</v>
      </c>
      <c r="I6135" s="4">
        <f t="shared" si="477"/>
        <v>1864</v>
      </c>
      <c r="J6135" s="4">
        <f t="shared" si="478"/>
        <v>1864</v>
      </c>
      <c r="K6135" s="4">
        <f t="shared" si="479"/>
        <v>6132</v>
      </c>
    </row>
    <row r="6136" spans="1:11" x14ac:dyDescent="0.25">
      <c r="A6136" s="2">
        <v>6133</v>
      </c>
      <c r="B6136" s="9">
        <f>(ROUNDUP(Nebenrechnung_Break_Even!A6136/'Rüstprozess (DE)'!$E$30,0))*'Rüstprozess (DE)'!$E$28</f>
        <v>1196</v>
      </c>
      <c r="C6136" s="10">
        <f>('Rüstprozess (DE)'!$E$12/3600)*A6136*'Rüstprozess (DE)'!$E$14</f>
        <v>1022.1666666666667</v>
      </c>
      <c r="D6136" s="11">
        <f t="shared" si="475"/>
        <v>2218.166666666667</v>
      </c>
      <c r="E6136" s="9">
        <f>(ROUNDUP(Nebenrechnung_Break_Even!A6136/'Rüstprozess (DE)'!$G$30,0))*'Rüstprozess (DE)'!$G$28</f>
        <v>1016</v>
      </c>
      <c r="F6136" s="10">
        <f>('Rüstprozess (DE)'!$G$12/3600)*A6136*'Rüstprozess (DE)'!$E$14</f>
        <v>3066.5000000000005</v>
      </c>
      <c r="G6136" s="11">
        <f t="shared" si="476"/>
        <v>4082.5000000000005</v>
      </c>
      <c r="I6136" s="4">
        <f t="shared" si="477"/>
        <v>1864.3333333333335</v>
      </c>
      <c r="J6136" s="4">
        <f t="shared" si="478"/>
        <v>1864.3333333333335</v>
      </c>
      <c r="K6136" s="4">
        <f t="shared" si="479"/>
        <v>6133</v>
      </c>
    </row>
    <row r="6137" spans="1:11" x14ac:dyDescent="0.25">
      <c r="A6137" s="2">
        <v>6134</v>
      </c>
      <c r="B6137" s="9">
        <f>(ROUNDUP(Nebenrechnung_Break_Even!A6137/'Rüstprozess (DE)'!$E$30,0))*'Rüstprozess (DE)'!$E$28</f>
        <v>1196</v>
      </c>
      <c r="C6137" s="10">
        <f>('Rüstprozess (DE)'!$E$12/3600)*A6137*'Rüstprozess (DE)'!$E$14</f>
        <v>1022.3333333333334</v>
      </c>
      <c r="D6137" s="11">
        <f t="shared" si="475"/>
        <v>2218.3333333333335</v>
      </c>
      <c r="E6137" s="9">
        <f>(ROUNDUP(Nebenrechnung_Break_Even!A6137/'Rüstprozess (DE)'!$G$30,0))*'Rüstprozess (DE)'!$G$28</f>
        <v>1016</v>
      </c>
      <c r="F6137" s="10">
        <f>('Rüstprozess (DE)'!$G$12/3600)*A6137*'Rüstprozess (DE)'!$E$14</f>
        <v>3067</v>
      </c>
      <c r="G6137" s="11">
        <f t="shared" si="476"/>
        <v>4083</v>
      </c>
      <c r="I6137" s="4">
        <f t="shared" si="477"/>
        <v>1864.6666666666665</v>
      </c>
      <c r="J6137" s="4">
        <f t="shared" si="478"/>
        <v>1864.6666666666665</v>
      </c>
      <c r="K6137" s="4">
        <f t="shared" si="479"/>
        <v>6134</v>
      </c>
    </row>
    <row r="6138" spans="1:11" x14ac:dyDescent="0.25">
      <c r="A6138" s="2">
        <v>6135</v>
      </c>
      <c r="B6138" s="9">
        <f>(ROUNDUP(Nebenrechnung_Break_Even!A6138/'Rüstprozess (DE)'!$E$30,0))*'Rüstprozess (DE)'!$E$28</f>
        <v>1196</v>
      </c>
      <c r="C6138" s="10">
        <f>('Rüstprozess (DE)'!$E$12/3600)*A6138*'Rüstprozess (DE)'!$E$14</f>
        <v>1022.5</v>
      </c>
      <c r="D6138" s="11">
        <f t="shared" si="475"/>
        <v>2218.5</v>
      </c>
      <c r="E6138" s="9">
        <f>(ROUNDUP(Nebenrechnung_Break_Even!A6138/'Rüstprozess (DE)'!$G$30,0))*'Rüstprozess (DE)'!$G$28</f>
        <v>1016</v>
      </c>
      <c r="F6138" s="10">
        <f>('Rüstprozess (DE)'!$G$12/3600)*A6138*'Rüstprozess (DE)'!$E$14</f>
        <v>3067.5</v>
      </c>
      <c r="G6138" s="11">
        <f t="shared" si="476"/>
        <v>4083.5</v>
      </c>
      <c r="I6138" s="4">
        <f t="shared" si="477"/>
        <v>1865</v>
      </c>
      <c r="J6138" s="4">
        <f t="shared" si="478"/>
        <v>1865</v>
      </c>
      <c r="K6138" s="4">
        <f t="shared" si="479"/>
        <v>6135</v>
      </c>
    </row>
    <row r="6139" spans="1:11" x14ac:dyDescent="0.25">
      <c r="A6139" s="2">
        <v>6136</v>
      </c>
      <c r="B6139" s="9">
        <f>(ROUNDUP(Nebenrechnung_Break_Even!A6139/'Rüstprozess (DE)'!$E$30,0))*'Rüstprozess (DE)'!$E$28</f>
        <v>1196</v>
      </c>
      <c r="C6139" s="10">
        <f>('Rüstprozess (DE)'!$E$12/3600)*A6139*'Rüstprozess (DE)'!$E$14</f>
        <v>1022.6666666666666</v>
      </c>
      <c r="D6139" s="11">
        <f t="shared" si="475"/>
        <v>2218.6666666666665</v>
      </c>
      <c r="E6139" s="9">
        <f>(ROUNDUP(Nebenrechnung_Break_Even!A6139/'Rüstprozess (DE)'!$G$30,0))*'Rüstprozess (DE)'!$G$28</f>
        <v>1016</v>
      </c>
      <c r="F6139" s="10">
        <f>('Rüstprozess (DE)'!$G$12/3600)*A6139*'Rüstprozess (DE)'!$E$14</f>
        <v>3068</v>
      </c>
      <c r="G6139" s="11">
        <f t="shared" si="476"/>
        <v>4084</v>
      </c>
      <c r="I6139" s="4">
        <f t="shared" si="477"/>
        <v>1865.3333333333335</v>
      </c>
      <c r="J6139" s="4">
        <f t="shared" si="478"/>
        <v>1865.3333333333335</v>
      </c>
      <c r="K6139" s="4">
        <f t="shared" si="479"/>
        <v>6136</v>
      </c>
    </row>
    <row r="6140" spans="1:11" x14ac:dyDescent="0.25">
      <c r="A6140" s="2">
        <v>6137</v>
      </c>
      <c r="B6140" s="9">
        <f>(ROUNDUP(Nebenrechnung_Break_Even!A6140/'Rüstprozess (DE)'!$E$30,0))*'Rüstprozess (DE)'!$E$28</f>
        <v>1196</v>
      </c>
      <c r="C6140" s="10">
        <f>('Rüstprozess (DE)'!$E$12/3600)*A6140*'Rüstprozess (DE)'!$E$14</f>
        <v>1022.8333333333333</v>
      </c>
      <c r="D6140" s="11">
        <f t="shared" si="475"/>
        <v>2218.833333333333</v>
      </c>
      <c r="E6140" s="9">
        <f>(ROUNDUP(Nebenrechnung_Break_Even!A6140/'Rüstprozess (DE)'!$G$30,0))*'Rüstprozess (DE)'!$G$28</f>
        <v>1016</v>
      </c>
      <c r="F6140" s="10">
        <f>('Rüstprozess (DE)'!$G$12/3600)*A6140*'Rüstprozess (DE)'!$E$14</f>
        <v>3068.5</v>
      </c>
      <c r="G6140" s="11">
        <f t="shared" si="476"/>
        <v>4084.5</v>
      </c>
      <c r="I6140" s="4">
        <f t="shared" si="477"/>
        <v>1865.666666666667</v>
      </c>
      <c r="J6140" s="4">
        <f t="shared" si="478"/>
        <v>1865.666666666667</v>
      </c>
      <c r="K6140" s="4">
        <f t="shared" si="479"/>
        <v>6137</v>
      </c>
    </row>
    <row r="6141" spans="1:11" x14ac:dyDescent="0.25">
      <c r="A6141" s="2">
        <v>6138</v>
      </c>
      <c r="B6141" s="9">
        <f>(ROUNDUP(Nebenrechnung_Break_Even!A6141/'Rüstprozess (DE)'!$E$30,0))*'Rüstprozess (DE)'!$E$28</f>
        <v>1196</v>
      </c>
      <c r="C6141" s="10">
        <f>('Rüstprozess (DE)'!$E$12/3600)*A6141*'Rüstprozess (DE)'!$E$14</f>
        <v>1023</v>
      </c>
      <c r="D6141" s="11">
        <f t="shared" si="475"/>
        <v>2219</v>
      </c>
      <c r="E6141" s="9">
        <f>(ROUNDUP(Nebenrechnung_Break_Even!A6141/'Rüstprozess (DE)'!$G$30,0))*'Rüstprozess (DE)'!$G$28</f>
        <v>1016</v>
      </c>
      <c r="F6141" s="10">
        <f>('Rüstprozess (DE)'!$G$12/3600)*A6141*'Rüstprozess (DE)'!$E$14</f>
        <v>3069.0000000000005</v>
      </c>
      <c r="G6141" s="11">
        <f t="shared" si="476"/>
        <v>4085.0000000000005</v>
      </c>
      <c r="I6141" s="4">
        <f t="shared" si="477"/>
        <v>1866.0000000000005</v>
      </c>
      <c r="J6141" s="4">
        <f t="shared" si="478"/>
        <v>1866.0000000000005</v>
      </c>
      <c r="K6141" s="4">
        <f t="shared" si="479"/>
        <v>6138</v>
      </c>
    </row>
    <row r="6142" spans="1:11" x14ac:dyDescent="0.25">
      <c r="A6142" s="2">
        <v>6139</v>
      </c>
      <c r="B6142" s="9">
        <f>(ROUNDUP(Nebenrechnung_Break_Even!A6142/'Rüstprozess (DE)'!$E$30,0))*'Rüstprozess (DE)'!$E$28</f>
        <v>1196</v>
      </c>
      <c r="C6142" s="10">
        <f>('Rüstprozess (DE)'!$E$12/3600)*A6142*'Rüstprozess (DE)'!$E$14</f>
        <v>1023.1666666666666</v>
      </c>
      <c r="D6142" s="11">
        <f t="shared" si="475"/>
        <v>2219.1666666666665</v>
      </c>
      <c r="E6142" s="9">
        <f>(ROUNDUP(Nebenrechnung_Break_Even!A6142/'Rüstprozess (DE)'!$G$30,0))*'Rüstprozess (DE)'!$G$28</f>
        <v>1016</v>
      </c>
      <c r="F6142" s="10">
        <f>('Rüstprozess (DE)'!$G$12/3600)*A6142*'Rüstprozess (DE)'!$E$14</f>
        <v>3069.5000000000005</v>
      </c>
      <c r="G6142" s="11">
        <f t="shared" si="476"/>
        <v>4085.5000000000005</v>
      </c>
      <c r="I6142" s="4">
        <f t="shared" si="477"/>
        <v>1866.3333333333339</v>
      </c>
      <c r="J6142" s="4">
        <f t="shared" si="478"/>
        <v>1866.3333333333339</v>
      </c>
      <c r="K6142" s="4">
        <f t="shared" si="479"/>
        <v>6139</v>
      </c>
    </row>
    <row r="6143" spans="1:11" x14ac:dyDescent="0.25">
      <c r="A6143" s="2">
        <v>6140</v>
      </c>
      <c r="B6143" s="9">
        <f>(ROUNDUP(Nebenrechnung_Break_Even!A6143/'Rüstprozess (DE)'!$E$30,0))*'Rüstprozess (DE)'!$E$28</f>
        <v>1196</v>
      </c>
      <c r="C6143" s="10">
        <f>('Rüstprozess (DE)'!$E$12/3600)*A6143*'Rüstprozess (DE)'!$E$14</f>
        <v>1023.3333333333333</v>
      </c>
      <c r="D6143" s="11">
        <f t="shared" si="475"/>
        <v>2219.333333333333</v>
      </c>
      <c r="E6143" s="9">
        <f>(ROUNDUP(Nebenrechnung_Break_Even!A6143/'Rüstprozess (DE)'!$G$30,0))*'Rüstprozess (DE)'!$G$28</f>
        <v>1016</v>
      </c>
      <c r="F6143" s="10">
        <f>('Rüstprozess (DE)'!$G$12/3600)*A6143*'Rüstprozess (DE)'!$E$14</f>
        <v>3070</v>
      </c>
      <c r="G6143" s="11">
        <f t="shared" si="476"/>
        <v>4086</v>
      </c>
      <c r="I6143" s="4">
        <f t="shared" si="477"/>
        <v>1866.666666666667</v>
      </c>
      <c r="J6143" s="4">
        <f t="shared" si="478"/>
        <v>1866.666666666667</v>
      </c>
      <c r="K6143" s="4">
        <f t="shared" si="479"/>
        <v>6140</v>
      </c>
    </row>
    <row r="6144" spans="1:11" x14ac:dyDescent="0.25">
      <c r="A6144" s="2">
        <v>6141</v>
      </c>
      <c r="B6144" s="9">
        <f>(ROUNDUP(Nebenrechnung_Break_Even!A6144/'Rüstprozess (DE)'!$E$30,0))*'Rüstprozess (DE)'!$E$28</f>
        <v>1196</v>
      </c>
      <c r="C6144" s="10">
        <f>('Rüstprozess (DE)'!$E$12/3600)*A6144*'Rüstprozess (DE)'!$E$14</f>
        <v>1023.5</v>
      </c>
      <c r="D6144" s="11">
        <f t="shared" si="475"/>
        <v>2219.5</v>
      </c>
      <c r="E6144" s="9">
        <f>(ROUNDUP(Nebenrechnung_Break_Even!A6144/'Rüstprozess (DE)'!$G$30,0))*'Rüstprozess (DE)'!$G$28</f>
        <v>1016</v>
      </c>
      <c r="F6144" s="10">
        <f>('Rüstprozess (DE)'!$G$12/3600)*A6144*'Rüstprozess (DE)'!$E$14</f>
        <v>3070.5</v>
      </c>
      <c r="G6144" s="11">
        <f t="shared" si="476"/>
        <v>4086.5</v>
      </c>
      <c r="I6144" s="4">
        <f t="shared" si="477"/>
        <v>1867</v>
      </c>
      <c r="J6144" s="4">
        <f t="shared" si="478"/>
        <v>1867</v>
      </c>
      <c r="K6144" s="4">
        <f t="shared" si="479"/>
        <v>6141</v>
      </c>
    </row>
    <row r="6145" spans="1:11" x14ac:dyDescent="0.25">
      <c r="A6145" s="2">
        <v>6142</v>
      </c>
      <c r="B6145" s="9">
        <f>(ROUNDUP(Nebenrechnung_Break_Even!A6145/'Rüstprozess (DE)'!$E$30,0))*'Rüstprozess (DE)'!$E$28</f>
        <v>1196</v>
      </c>
      <c r="C6145" s="10">
        <f>('Rüstprozess (DE)'!$E$12/3600)*A6145*'Rüstprozess (DE)'!$E$14</f>
        <v>1023.6666666666666</v>
      </c>
      <c r="D6145" s="11">
        <f t="shared" si="475"/>
        <v>2219.6666666666665</v>
      </c>
      <c r="E6145" s="9">
        <f>(ROUNDUP(Nebenrechnung_Break_Even!A6145/'Rüstprozess (DE)'!$G$30,0))*'Rüstprozess (DE)'!$G$28</f>
        <v>1016</v>
      </c>
      <c r="F6145" s="10">
        <f>('Rüstprozess (DE)'!$G$12/3600)*A6145*'Rüstprozess (DE)'!$E$14</f>
        <v>3071</v>
      </c>
      <c r="G6145" s="11">
        <f t="shared" si="476"/>
        <v>4087</v>
      </c>
      <c r="I6145" s="4">
        <f t="shared" si="477"/>
        <v>1867.3333333333335</v>
      </c>
      <c r="J6145" s="4">
        <f t="shared" si="478"/>
        <v>1867.3333333333335</v>
      </c>
      <c r="K6145" s="4">
        <f t="shared" si="479"/>
        <v>6142</v>
      </c>
    </row>
    <row r="6146" spans="1:11" x14ac:dyDescent="0.25">
      <c r="A6146" s="2">
        <v>6143</v>
      </c>
      <c r="B6146" s="9">
        <f>(ROUNDUP(Nebenrechnung_Break_Even!A6146/'Rüstprozess (DE)'!$E$30,0))*'Rüstprozess (DE)'!$E$28</f>
        <v>1196</v>
      </c>
      <c r="C6146" s="10">
        <f>('Rüstprozess (DE)'!$E$12/3600)*A6146*'Rüstprozess (DE)'!$E$14</f>
        <v>1023.8333333333333</v>
      </c>
      <c r="D6146" s="11">
        <f t="shared" si="475"/>
        <v>2219.833333333333</v>
      </c>
      <c r="E6146" s="9">
        <f>(ROUNDUP(Nebenrechnung_Break_Even!A6146/'Rüstprozess (DE)'!$G$30,0))*'Rüstprozess (DE)'!$G$28</f>
        <v>1016</v>
      </c>
      <c r="F6146" s="10">
        <f>('Rüstprozess (DE)'!$G$12/3600)*A6146*'Rüstprozess (DE)'!$E$14</f>
        <v>3071.5000000000005</v>
      </c>
      <c r="G6146" s="11">
        <f t="shared" si="476"/>
        <v>4087.5000000000005</v>
      </c>
      <c r="I6146" s="4">
        <f t="shared" si="477"/>
        <v>1867.6666666666674</v>
      </c>
      <c r="J6146" s="4">
        <f t="shared" si="478"/>
        <v>1867.6666666666674</v>
      </c>
      <c r="K6146" s="4">
        <f t="shared" si="479"/>
        <v>6143</v>
      </c>
    </row>
    <row r="6147" spans="1:11" x14ac:dyDescent="0.25">
      <c r="A6147" s="2">
        <v>6144</v>
      </c>
      <c r="B6147" s="9">
        <f>(ROUNDUP(Nebenrechnung_Break_Even!A6147/'Rüstprozess (DE)'!$E$30,0))*'Rüstprozess (DE)'!$E$28</f>
        <v>1196</v>
      </c>
      <c r="C6147" s="10">
        <f>('Rüstprozess (DE)'!$E$12/3600)*A6147*'Rüstprozess (DE)'!$E$14</f>
        <v>1024</v>
      </c>
      <c r="D6147" s="11">
        <f t="shared" si="475"/>
        <v>2220</v>
      </c>
      <c r="E6147" s="9">
        <f>(ROUNDUP(Nebenrechnung_Break_Even!A6147/'Rüstprozess (DE)'!$G$30,0))*'Rüstprozess (DE)'!$G$28</f>
        <v>1016</v>
      </c>
      <c r="F6147" s="10">
        <f>('Rüstprozess (DE)'!$G$12/3600)*A6147*'Rüstprozess (DE)'!$E$14</f>
        <v>3072.0000000000005</v>
      </c>
      <c r="G6147" s="11">
        <f t="shared" si="476"/>
        <v>4088.0000000000005</v>
      </c>
      <c r="I6147" s="4">
        <f t="shared" si="477"/>
        <v>1868.0000000000005</v>
      </c>
      <c r="J6147" s="4">
        <f t="shared" si="478"/>
        <v>1868.0000000000005</v>
      </c>
      <c r="K6147" s="4">
        <f t="shared" si="479"/>
        <v>6144</v>
      </c>
    </row>
    <row r="6148" spans="1:11" x14ac:dyDescent="0.25">
      <c r="A6148" s="2">
        <v>6145</v>
      </c>
      <c r="B6148" s="9">
        <f>(ROUNDUP(Nebenrechnung_Break_Even!A6148/'Rüstprozess (DE)'!$E$30,0))*'Rüstprozess (DE)'!$E$28</f>
        <v>1196</v>
      </c>
      <c r="C6148" s="10">
        <f>('Rüstprozess (DE)'!$E$12/3600)*A6148*'Rüstprozess (DE)'!$E$14</f>
        <v>1024.1666666666667</v>
      </c>
      <c r="D6148" s="11">
        <f t="shared" si="475"/>
        <v>2220.166666666667</v>
      </c>
      <c r="E6148" s="9">
        <f>(ROUNDUP(Nebenrechnung_Break_Even!A6148/'Rüstprozess (DE)'!$G$30,0))*'Rüstprozess (DE)'!$G$28</f>
        <v>1016</v>
      </c>
      <c r="F6148" s="10">
        <f>('Rüstprozess (DE)'!$G$12/3600)*A6148*'Rüstprozess (DE)'!$E$14</f>
        <v>3072.5</v>
      </c>
      <c r="G6148" s="11">
        <f t="shared" si="476"/>
        <v>4088.5</v>
      </c>
      <c r="I6148" s="4">
        <f t="shared" si="477"/>
        <v>1868.333333333333</v>
      </c>
      <c r="J6148" s="4">
        <f t="shared" si="478"/>
        <v>1868.333333333333</v>
      </c>
      <c r="K6148" s="4">
        <f t="shared" si="479"/>
        <v>6145</v>
      </c>
    </row>
    <row r="6149" spans="1:11" x14ac:dyDescent="0.25">
      <c r="A6149" s="2">
        <v>6146</v>
      </c>
      <c r="B6149" s="9">
        <f>(ROUNDUP(Nebenrechnung_Break_Even!A6149/'Rüstprozess (DE)'!$E$30,0))*'Rüstprozess (DE)'!$E$28</f>
        <v>1196</v>
      </c>
      <c r="C6149" s="10">
        <f>('Rüstprozess (DE)'!$E$12/3600)*A6149*'Rüstprozess (DE)'!$E$14</f>
        <v>1024.3333333333335</v>
      </c>
      <c r="D6149" s="11">
        <f t="shared" ref="D6149:D6212" si="480">SUM(B6149:C6149)</f>
        <v>2220.3333333333335</v>
      </c>
      <c r="E6149" s="9">
        <f>(ROUNDUP(Nebenrechnung_Break_Even!A6149/'Rüstprozess (DE)'!$G$30,0))*'Rüstprozess (DE)'!$G$28</f>
        <v>1016</v>
      </c>
      <c r="F6149" s="10">
        <f>('Rüstprozess (DE)'!$G$12/3600)*A6149*'Rüstprozess (DE)'!$E$14</f>
        <v>3073</v>
      </c>
      <c r="G6149" s="11">
        <f t="shared" ref="G6149:G6212" si="481">SUM(E6149:F6149)</f>
        <v>4089</v>
      </c>
      <c r="I6149" s="4">
        <f t="shared" ref="I6149:I6212" si="482">G6149-D6149</f>
        <v>1868.6666666666665</v>
      </c>
      <c r="J6149" s="4">
        <f t="shared" ref="J6149:J6212" si="483">ABS(I6149)</f>
        <v>1868.6666666666665</v>
      </c>
      <c r="K6149" s="4">
        <f t="shared" ref="K6149:K6212" si="484">A6149</f>
        <v>6146</v>
      </c>
    </row>
    <row r="6150" spans="1:11" x14ac:dyDescent="0.25">
      <c r="A6150" s="2">
        <v>6147</v>
      </c>
      <c r="B6150" s="9">
        <f>(ROUNDUP(Nebenrechnung_Break_Even!A6150/'Rüstprozess (DE)'!$E$30,0))*'Rüstprozess (DE)'!$E$28</f>
        <v>1196</v>
      </c>
      <c r="C6150" s="10">
        <f>('Rüstprozess (DE)'!$E$12/3600)*A6150*'Rüstprozess (DE)'!$E$14</f>
        <v>1024.5</v>
      </c>
      <c r="D6150" s="11">
        <f t="shared" si="480"/>
        <v>2220.5</v>
      </c>
      <c r="E6150" s="9">
        <f>(ROUNDUP(Nebenrechnung_Break_Even!A6150/'Rüstprozess (DE)'!$G$30,0))*'Rüstprozess (DE)'!$G$28</f>
        <v>1016</v>
      </c>
      <c r="F6150" s="10">
        <f>('Rüstprozess (DE)'!$G$12/3600)*A6150*'Rüstprozess (DE)'!$E$14</f>
        <v>3073.5</v>
      </c>
      <c r="G6150" s="11">
        <f t="shared" si="481"/>
        <v>4089.5</v>
      </c>
      <c r="I6150" s="4">
        <f t="shared" si="482"/>
        <v>1869</v>
      </c>
      <c r="J6150" s="4">
        <f t="shared" si="483"/>
        <v>1869</v>
      </c>
      <c r="K6150" s="4">
        <f t="shared" si="484"/>
        <v>6147</v>
      </c>
    </row>
    <row r="6151" spans="1:11" x14ac:dyDescent="0.25">
      <c r="A6151" s="2">
        <v>6148</v>
      </c>
      <c r="B6151" s="9">
        <f>(ROUNDUP(Nebenrechnung_Break_Even!A6151/'Rüstprozess (DE)'!$E$30,0))*'Rüstprozess (DE)'!$E$28</f>
        <v>1196</v>
      </c>
      <c r="C6151" s="10">
        <f>('Rüstprozess (DE)'!$E$12/3600)*A6151*'Rüstprozess (DE)'!$E$14</f>
        <v>1024.6666666666667</v>
      </c>
      <c r="D6151" s="11">
        <f t="shared" si="480"/>
        <v>2220.666666666667</v>
      </c>
      <c r="E6151" s="9">
        <f>(ROUNDUP(Nebenrechnung_Break_Even!A6151/'Rüstprozess (DE)'!$G$30,0))*'Rüstprozess (DE)'!$G$28</f>
        <v>1016</v>
      </c>
      <c r="F6151" s="10">
        <f>('Rüstprozess (DE)'!$G$12/3600)*A6151*'Rüstprozess (DE)'!$E$14</f>
        <v>3074.0000000000005</v>
      </c>
      <c r="G6151" s="11">
        <f t="shared" si="481"/>
        <v>4090.0000000000005</v>
      </c>
      <c r="I6151" s="4">
        <f t="shared" si="482"/>
        <v>1869.3333333333335</v>
      </c>
      <c r="J6151" s="4">
        <f t="shared" si="483"/>
        <v>1869.3333333333335</v>
      </c>
      <c r="K6151" s="4">
        <f t="shared" si="484"/>
        <v>6148</v>
      </c>
    </row>
    <row r="6152" spans="1:11" x14ac:dyDescent="0.25">
      <c r="A6152" s="2">
        <v>6149</v>
      </c>
      <c r="B6152" s="9">
        <f>(ROUNDUP(Nebenrechnung_Break_Even!A6152/'Rüstprozess (DE)'!$E$30,0))*'Rüstprozess (DE)'!$E$28</f>
        <v>1196</v>
      </c>
      <c r="C6152" s="10">
        <f>('Rüstprozess (DE)'!$E$12/3600)*A6152*'Rüstprozess (DE)'!$E$14</f>
        <v>1024.8333333333333</v>
      </c>
      <c r="D6152" s="11">
        <f t="shared" si="480"/>
        <v>2220.833333333333</v>
      </c>
      <c r="E6152" s="9">
        <f>(ROUNDUP(Nebenrechnung_Break_Even!A6152/'Rüstprozess (DE)'!$G$30,0))*'Rüstprozess (DE)'!$G$28</f>
        <v>1016</v>
      </c>
      <c r="F6152" s="10">
        <f>('Rüstprozess (DE)'!$G$12/3600)*A6152*'Rüstprozess (DE)'!$E$14</f>
        <v>3074.5000000000005</v>
      </c>
      <c r="G6152" s="11">
        <f t="shared" si="481"/>
        <v>4090.5000000000005</v>
      </c>
      <c r="I6152" s="4">
        <f t="shared" si="482"/>
        <v>1869.6666666666674</v>
      </c>
      <c r="J6152" s="4">
        <f t="shared" si="483"/>
        <v>1869.6666666666674</v>
      </c>
      <c r="K6152" s="4">
        <f t="shared" si="484"/>
        <v>6149</v>
      </c>
    </row>
    <row r="6153" spans="1:11" x14ac:dyDescent="0.25">
      <c r="A6153" s="2">
        <v>6150</v>
      </c>
      <c r="B6153" s="9">
        <f>(ROUNDUP(Nebenrechnung_Break_Even!A6153/'Rüstprozess (DE)'!$E$30,0))*'Rüstprozess (DE)'!$E$28</f>
        <v>1196</v>
      </c>
      <c r="C6153" s="10">
        <f>('Rüstprozess (DE)'!$E$12/3600)*A6153*'Rüstprozess (DE)'!$E$14</f>
        <v>1025</v>
      </c>
      <c r="D6153" s="11">
        <f t="shared" si="480"/>
        <v>2221</v>
      </c>
      <c r="E6153" s="9">
        <f>(ROUNDUP(Nebenrechnung_Break_Even!A6153/'Rüstprozess (DE)'!$G$30,0))*'Rüstprozess (DE)'!$G$28</f>
        <v>1016</v>
      </c>
      <c r="F6153" s="10">
        <f>('Rüstprozess (DE)'!$G$12/3600)*A6153*'Rüstprozess (DE)'!$E$14</f>
        <v>3075</v>
      </c>
      <c r="G6153" s="11">
        <f t="shared" si="481"/>
        <v>4091</v>
      </c>
      <c r="I6153" s="4">
        <f t="shared" si="482"/>
        <v>1870</v>
      </c>
      <c r="J6153" s="4">
        <f t="shared" si="483"/>
        <v>1870</v>
      </c>
      <c r="K6153" s="4">
        <f t="shared" si="484"/>
        <v>6150</v>
      </c>
    </row>
    <row r="6154" spans="1:11" x14ac:dyDescent="0.25">
      <c r="A6154" s="2">
        <v>6151</v>
      </c>
      <c r="B6154" s="9">
        <f>(ROUNDUP(Nebenrechnung_Break_Even!A6154/'Rüstprozess (DE)'!$E$30,0))*'Rüstprozess (DE)'!$E$28</f>
        <v>1196</v>
      </c>
      <c r="C6154" s="10">
        <f>('Rüstprozess (DE)'!$E$12/3600)*A6154*'Rüstprozess (DE)'!$E$14</f>
        <v>1025.1666666666667</v>
      </c>
      <c r="D6154" s="11">
        <f t="shared" si="480"/>
        <v>2221.166666666667</v>
      </c>
      <c r="E6154" s="9">
        <f>(ROUNDUP(Nebenrechnung_Break_Even!A6154/'Rüstprozess (DE)'!$G$30,0))*'Rüstprozess (DE)'!$G$28</f>
        <v>1016</v>
      </c>
      <c r="F6154" s="10">
        <f>('Rüstprozess (DE)'!$G$12/3600)*A6154*'Rüstprozess (DE)'!$E$14</f>
        <v>3075.5</v>
      </c>
      <c r="G6154" s="11">
        <f t="shared" si="481"/>
        <v>4091.5</v>
      </c>
      <c r="I6154" s="4">
        <f t="shared" si="482"/>
        <v>1870.333333333333</v>
      </c>
      <c r="J6154" s="4">
        <f t="shared" si="483"/>
        <v>1870.333333333333</v>
      </c>
      <c r="K6154" s="4">
        <f t="shared" si="484"/>
        <v>6151</v>
      </c>
    </row>
    <row r="6155" spans="1:11" x14ac:dyDescent="0.25">
      <c r="A6155" s="2">
        <v>6152</v>
      </c>
      <c r="B6155" s="9">
        <f>(ROUNDUP(Nebenrechnung_Break_Even!A6155/'Rüstprozess (DE)'!$E$30,0))*'Rüstprozess (DE)'!$E$28</f>
        <v>1196</v>
      </c>
      <c r="C6155" s="10">
        <f>('Rüstprozess (DE)'!$E$12/3600)*A6155*'Rüstprozess (DE)'!$E$14</f>
        <v>1025.3333333333333</v>
      </c>
      <c r="D6155" s="11">
        <f t="shared" si="480"/>
        <v>2221.333333333333</v>
      </c>
      <c r="E6155" s="9">
        <f>(ROUNDUP(Nebenrechnung_Break_Even!A6155/'Rüstprozess (DE)'!$G$30,0))*'Rüstprozess (DE)'!$G$28</f>
        <v>1016</v>
      </c>
      <c r="F6155" s="10">
        <f>('Rüstprozess (DE)'!$G$12/3600)*A6155*'Rüstprozess (DE)'!$E$14</f>
        <v>3076</v>
      </c>
      <c r="G6155" s="11">
        <f t="shared" si="481"/>
        <v>4092</v>
      </c>
      <c r="I6155" s="4">
        <f t="shared" si="482"/>
        <v>1870.666666666667</v>
      </c>
      <c r="J6155" s="4">
        <f t="shared" si="483"/>
        <v>1870.666666666667</v>
      </c>
      <c r="K6155" s="4">
        <f t="shared" si="484"/>
        <v>6152</v>
      </c>
    </row>
    <row r="6156" spans="1:11" x14ac:dyDescent="0.25">
      <c r="A6156" s="2">
        <v>6153</v>
      </c>
      <c r="B6156" s="9">
        <f>(ROUNDUP(Nebenrechnung_Break_Even!A6156/'Rüstprozess (DE)'!$E$30,0))*'Rüstprozess (DE)'!$E$28</f>
        <v>1196</v>
      </c>
      <c r="C6156" s="10">
        <f>('Rüstprozess (DE)'!$E$12/3600)*A6156*'Rüstprozess (DE)'!$E$14</f>
        <v>1025.5</v>
      </c>
      <c r="D6156" s="11">
        <f t="shared" si="480"/>
        <v>2221.5</v>
      </c>
      <c r="E6156" s="9">
        <f>(ROUNDUP(Nebenrechnung_Break_Even!A6156/'Rüstprozess (DE)'!$G$30,0))*'Rüstprozess (DE)'!$G$28</f>
        <v>1016</v>
      </c>
      <c r="F6156" s="10">
        <f>('Rüstprozess (DE)'!$G$12/3600)*A6156*'Rüstprozess (DE)'!$E$14</f>
        <v>3076.5000000000005</v>
      </c>
      <c r="G6156" s="11">
        <f t="shared" si="481"/>
        <v>4092.5000000000005</v>
      </c>
      <c r="I6156" s="4">
        <f t="shared" si="482"/>
        <v>1871.0000000000005</v>
      </c>
      <c r="J6156" s="4">
        <f t="shared" si="483"/>
        <v>1871.0000000000005</v>
      </c>
      <c r="K6156" s="4">
        <f t="shared" si="484"/>
        <v>6153</v>
      </c>
    </row>
    <row r="6157" spans="1:11" x14ac:dyDescent="0.25">
      <c r="A6157" s="2">
        <v>6154</v>
      </c>
      <c r="B6157" s="9">
        <f>(ROUNDUP(Nebenrechnung_Break_Even!A6157/'Rüstprozess (DE)'!$E$30,0))*'Rüstprozess (DE)'!$E$28</f>
        <v>1196</v>
      </c>
      <c r="C6157" s="10">
        <f>('Rüstprozess (DE)'!$E$12/3600)*A6157*'Rüstprozess (DE)'!$E$14</f>
        <v>1025.6666666666665</v>
      </c>
      <c r="D6157" s="11">
        <f t="shared" si="480"/>
        <v>2221.6666666666665</v>
      </c>
      <c r="E6157" s="9">
        <f>(ROUNDUP(Nebenrechnung_Break_Even!A6157/'Rüstprozess (DE)'!$G$30,0))*'Rüstprozess (DE)'!$G$28</f>
        <v>1016</v>
      </c>
      <c r="F6157" s="10">
        <f>('Rüstprozess (DE)'!$G$12/3600)*A6157*'Rüstprozess (DE)'!$E$14</f>
        <v>3077.0000000000005</v>
      </c>
      <c r="G6157" s="11">
        <f t="shared" si="481"/>
        <v>4093.0000000000005</v>
      </c>
      <c r="I6157" s="4">
        <f t="shared" si="482"/>
        <v>1871.3333333333339</v>
      </c>
      <c r="J6157" s="4">
        <f t="shared" si="483"/>
        <v>1871.3333333333339</v>
      </c>
      <c r="K6157" s="4">
        <f t="shared" si="484"/>
        <v>6154</v>
      </c>
    </row>
    <row r="6158" spans="1:11" x14ac:dyDescent="0.25">
      <c r="A6158" s="2">
        <v>6155</v>
      </c>
      <c r="B6158" s="9">
        <f>(ROUNDUP(Nebenrechnung_Break_Even!A6158/'Rüstprozess (DE)'!$E$30,0))*'Rüstprozess (DE)'!$E$28</f>
        <v>1196</v>
      </c>
      <c r="C6158" s="10">
        <f>('Rüstprozess (DE)'!$E$12/3600)*A6158*'Rüstprozess (DE)'!$E$14</f>
        <v>1025.8333333333333</v>
      </c>
      <c r="D6158" s="11">
        <f t="shared" si="480"/>
        <v>2221.833333333333</v>
      </c>
      <c r="E6158" s="9">
        <f>(ROUNDUP(Nebenrechnung_Break_Even!A6158/'Rüstprozess (DE)'!$G$30,0))*'Rüstprozess (DE)'!$G$28</f>
        <v>1016</v>
      </c>
      <c r="F6158" s="10">
        <f>('Rüstprozess (DE)'!$G$12/3600)*A6158*'Rüstprozess (DE)'!$E$14</f>
        <v>3077.5</v>
      </c>
      <c r="G6158" s="11">
        <f t="shared" si="481"/>
        <v>4093.5</v>
      </c>
      <c r="I6158" s="4">
        <f t="shared" si="482"/>
        <v>1871.666666666667</v>
      </c>
      <c r="J6158" s="4">
        <f t="shared" si="483"/>
        <v>1871.666666666667</v>
      </c>
      <c r="K6158" s="4">
        <f t="shared" si="484"/>
        <v>6155</v>
      </c>
    </row>
    <row r="6159" spans="1:11" x14ac:dyDescent="0.25">
      <c r="A6159" s="2">
        <v>6156</v>
      </c>
      <c r="B6159" s="9">
        <f>(ROUNDUP(Nebenrechnung_Break_Even!A6159/'Rüstprozess (DE)'!$E$30,0))*'Rüstprozess (DE)'!$E$28</f>
        <v>1196</v>
      </c>
      <c r="C6159" s="10">
        <f>('Rüstprozess (DE)'!$E$12/3600)*A6159*'Rüstprozess (DE)'!$E$14</f>
        <v>1026</v>
      </c>
      <c r="D6159" s="11">
        <f t="shared" si="480"/>
        <v>2222</v>
      </c>
      <c r="E6159" s="9">
        <f>(ROUNDUP(Nebenrechnung_Break_Even!A6159/'Rüstprozess (DE)'!$G$30,0))*'Rüstprozess (DE)'!$G$28</f>
        <v>1016</v>
      </c>
      <c r="F6159" s="10">
        <f>('Rüstprozess (DE)'!$G$12/3600)*A6159*'Rüstprozess (DE)'!$E$14</f>
        <v>3078</v>
      </c>
      <c r="G6159" s="11">
        <f t="shared" si="481"/>
        <v>4094</v>
      </c>
      <c r="I6159" s="4">
        <f t="shared" si="482"/>
        <v>1872</v>
      </c>
      <c r="J6159" s="4">
        <f t="shared" si="483"/>
        <v>1872</v>
      </c>
      <c r="K6159" s="4">
        <f t="shared" si="484"/>
        <v>6156</v>
      </c>
    </row>
    <row r="6160" spans="1:11" x14ac:dyDescent="0.25">
      <c r="A6160" s="2">
        <v>6157</v>
      </c>
      <c r="B6160" s="9">
        <f>(ROUNDUP(Nebenrechnung_Break_Even!A6160/'Rüstprozess (DE)'!$E$30,0))*'Rüstprozess (DE)'!$E$28</f>
        <v>1196</v>
      </c>
      <c r="C6160" s="10">
        <f>('Rüstprozess (DE)'!$E$12/3600)*A6160*'Rüstprozess (DE)'!$E$14</f>
        <v>1026.1666666666665</v>
      </c>
      <c r="D6160" s="11">
        <f t="shared" si="480"/>
        <v>2222.1666666666665</v>
      </c>
      <c r="E6160" s="9">
        <f>(ROUNDUP(Nebenrechnung_Break_Even!A6160/'Rüstprozess (DE)'!$G$30,0))*'Rüstprozess (DE)'!$G$28</f>
        <v>1016</v>
      </c>
      <c r="F6160" s="10">
        <f>('Rüstprozess (DE)'!$G$12/3600)*A6160*'Rüstprozess (DE)'!$E$14</f>
        <v>3078.5</v>
      </c>
      <c r="G6160" s="11">
        <f t="shared" si="481"/>
        <v>4094.5</v>
      </c>
      <c r="I6160" s="4">
        <f t="shared" si="482"/>
        <v>1872.3333333333335</v>
      </c>
      <c r="J6160" s="4">
        <f t="shared" si="483"/>
        <v>1872.3333333333335</v>
      </c>
      <c r="K6160" s="4">
        <f t="shared" si="484"/>
        <v>6157</v>
      </c>
    </row>
    <row r="6161" spans="1:11" x14ac:dyDescent="0.25">
      <c r="A6161" s="2">
        <v>6158</v>
      </c>
      <c r="B6161" s="9">
        <f>(ROUNDUP(Nebenrechnung_Break_Even!A6161/'Rüstprozess (DE)'!$E$30,0))*'Rüstprozess (DE)'!$E$28</f>
        <v>1196</v>
      </c>
      <c r="C6161" s="10">
        <f>('Rüstprozess (DE)'!$E$12/3600)*A6161*'Rüstprozess (DE)'!$E$14</f>
        <v>1026.3333333333333</v>
      </c>
      <c r="D6161" s="11">
        <f t="shared" si="480"/>
        <v>2222.333333333333</v>
      </c>
      <c r="E6161" s="9">
        <f>(ROUNDUP(Nebenrechnung_Break_Even!A6161/'Rüstprozess (DE)'!$G$30,0))*'Rüstprozess (DE)'!$G$28</f>
        <v>1016</v>
      </c>
      <c r="F6161" s="10">
        <f>('Rüstprozess (DE)'!$G$12/3600)*A6161*'Rüstprozess (DE)'!$E$14</f>
        <v>3079.0000000000005</v>
      </c>
      <c r="G6161" s="11">
        <f t="shared" si="481"/>
        <v>4095.0000000000005</v>
      </c>
      <c r="I6161" s="4">
        <f t="shared" si="482"/>
        <v>1872.6666666666674</v>
      </c>
      <c r="J6161" s="4">
        <f t="shared" si="483"/>
        <v>1872.6666666666674</v>
      </c>
      <c r="K6161" s="4">
        <f t="shared" si="484"/>
        <v>6158</v>
      </c>
    </row>
    <row r="6162" spans="1:11" x14ac:dyDescent="0.25">
      <c r="A6162" s="2">
        <v>6159</v>
      </c>
      <c r="B6162" s="9">
        <f>(ROUNDUP(Nebenrechnung_Break_Even!A6162/'Rüstprozess (DE)'!$E$30,0))*'Rüstprozess (DE)'!$E$28</f>
        <v>1196</v>
      </c>
      <c r="C6162" s="10">
        <f>('Rüstprozess (DE)'!$E$12/3600)*A6162*'Rüstprozess (DE)'!$E$14</f>
        <v>1026.5</v>
      </c>
      <c r="D6162" s="11">
        <f t="shared" si="480"/>
        <v>2222.5</v>
      </c>
      <c r="E6162" s="9">
        <f>(ROUNDUP(Nebenrechnung_Break_Even!A6162/'Rüstprozess (DE)'!$G$30,0))*'Rüstprozess (DE)'!$G$28</f>
        <v>1016</v>
      </c>
      <c r="F6162" s="10">
        <f>('Rüstprozess (DE)'!$G$12/3600)*A6162*'Rüstprozess (DE)'!$E$14</f>
        <v>3079.5000000000005</v>
      </c>
      <c r="G6162" s="11">
        <f t="shared" si="481"/>
        <v>4095.5000000000005</v>
      </c>
      <c r="I6162" s="4">
        <f t="shared" si="482"/>
        <v>1873.0000000000005</v>
      </c>
      <c r="J6162" s="4">
        <f t="shared" si="483"/>
        <v>1873.0000000000005</v>
      </c>
      <c r="K6162" s="4">
        <f t="shared" si="484"/>
        <v>6159</v>
      </c>
    </row>
    <row r="6163" spans="1:11" x14ac:dyDescent="0.25">
      <c r="A6163" s="2">
        <v>6160</v>
      </c>
      <c r="B6163" s="9">
        <f>(ROUNDUP(Nebenrechnung_Break_Even!A6163/'Rüstprozess (DE)'!$E$30,0))*'Rüstprozess (DE)'!$E$28</f>
        <v>1196</v>
      </c>
      <c r="C6163" s="10">
        <f>('Rüstprozess (DE)'!$E$12/3600)*A6163*'Rüstprozess (DE)'!$E$14</f>
        <v>1026.6666666666667</v>
      </c>
      <c r="D6163" s="11">
        <f t="shared" si="480"/>
        <v>2222.666666666667</v>
      </c>
      <c r="E6163" s="9">
        <f>(ROUNDUP(Nebenrechnung_Break_Even!A6163/'Rüstprozess (DE)'!$G$30,0))*'Rüstprozess (DE)'!$G$28</f>
        <v>1016</v>
      </c>
      <c r="F6163" s="10">
        <f>('Rüstprozess (DE)'!$G$12/3600)*A6163*'Rüstprozess (DE)'!$E$14</f>
        <v>3080</v>
      </c>
      <c r="G6163" s="11">
        <f t="shared" si="481"/>
        <v>4096</v>
      </c>
      <c r="I6163" s="4">
        <f t="shared" si="482"/>
        <v>1873.333333333333</v>
      </c>
      <c r="J6163" s="4">
        <f t="shared" si="483"/>
        <v>1873.333333333333</v>
      </c>
      <c r="K6163" s="4">
        <f t="shared" si="484"/>
        <v>6160</v>
      </c>
    </row>
    <row r="6164" spans="1:11" x14ac:dyDescent="0.25">
      <c r="A6164" s="2">
        <v>6161</v>
      </c>
      <c r="B6164" s="9">
        <f>(ROUNDUP(Nebenrechnung_Break_Even!A6164/'Rüstprozess (DE)'!$E$30,0))*'Rüstprozess (DE)'!$E$28</f>
        <v>1196</v>
      </c>
      <c r="C6164" s="10">
        <f>('Rüstprozess (DE)'!$E$12/3600)*A6164*'Rüstprozess (DE)'!$E$14</f>
        <v>1026.8333333333335</v>
      </c>
      <c r="D6164" s="11">
        <f t="shared" si="480"/>
        <v>2222.8333333333335</v>
      </c>
      <c r="E6164" s="9">
        <f>(ROUNDUP(Nebenrechnung_Break_Even!A6164/'Rüstprozess (DE)'!$G$30,0))*'Rüstprozess (DE)'!$G$28</f>
        <v>1016</v>
      </c>
      <c r="F6164" s="10">
        <f>('Rüstprozess (DE)'!$G$12/3600)*A6164*'Rüstprozess (DE)'!$E$14</f>
        <v>3080.5</v>
      </c>
      <c r="G6164" s="11">
        <f t="shared" si="481"/>
        <v>4096.5</v>
      </c>
      <c r="I6164" s="4">
        <f t="shared" si="482"/>
        <v>1873.6666666666665</v>
      </c>
      <c r="J6164" s="4">
        <f t="shared" si="483"/>
        <v>1873.6666666666665</v>
      </c>
      <c r="K6164" s="4">
        <f t="shared" si="484"/>
        <v>6161</v>
      </c>
    </row>
    <row r="6165" spans="1:11" x14ac:dyDescent="0.25">
      <c r="A6165" s="2">
        <v>6162</v>
      </c>
      <c r="B6165" s="9">
        <f>(ROUNDUP(Nebenrechnung_Break_Even!A6165/'Rüstprozess (DE)'!$E$30,0))*'Rüstprozess (DE)'!$E$28</f>
        <v>1196</v>
      </c>
      <c r="C6165" s="10">
        <f>('Rüstprozess (DE)'!$E$12/3600)*A6165*'Rüstprozess (DE)'!$E$14</f>
        <v>1027</v>
      </c>
      <c r="D6165" s="11">
        <f t="shared" si="480"/>
        <v>2223</v>
      </c>
      <c r="E6165" s="9">
        <f>(ROUNDUP(Nebenrechnung_Break_Even!A6165/'Rüstprozess (DE)'!$G$30,0))*'Rüstprozess (DE)'!$G$28</f>
        <v>1016</v>
      </c>
      <c r="F6165" s="10">
        <f>('Rüstprozess (DE)'!$G$12/3600)*A6165*'Rüstprozess (DE)'!$E$14</f>
        <v>3081</v>
      </c>
      <c r="G6165" s="11">
        <f t="shared" si="481"/>
        <v>4097</v>
      </c>
      <c r="I6165" s="4">
        <f t="shared" si="482"/>
        <v>1874</v>
      </c>
      <c r="J6165" s="4">
        <f t="shared" si="483"/>
        <v>1874</v>
      </c>
      <c r="K6165" s="4">
        <f t="shared" si="484"/>
        <v>6162</v>
      </c>
    </row>
    <row r="6166" spans="1:11" x14ac:dyDescent="0.25">
      <c r="A6166" s="2">
        <v>6163</v>
      </c>
      <c r="B6166" s="9">
        <f>(ROUNDUP(Nebenrechnung_Break_Even!A6166/'Rüstprozess (DE)'!$E$30,0))*'Rüstprozess (DE)'!$E$28</f>
        <v>1196</v>
      </c>
      <c r="C6166" s="10">
        <f>('Rüstprozess (DE)'!$E$12/3600)*A6166*'Rüstprozess (DE)'!$E$14</f>
        <v>1027.1666666666667</v>
      </c>
      <c r="D6166" s="11">
        <f t="shared" si="480"/>
        <v>2223.166666666667</v>
      </c>
      <c r="E6166" s="9">
        <f>(ROUNDUP(Nebenrechnung_Break_Even!A6166/'Rüstprozess (DE)'!$G$30,0))*'Rüstprozess (DE)'!$G$28</f>
        <v>1016</v>
      </c>
      <c r="F6166" s="10">
        <f>('Rüstprozess (DE)'!$G$12/3600)*A6166*'Rüstprozess (DE)'!$E$14</f>
        <v>3081.5000000000005</v>
      </c>
      <c r="G6166" s="11">
        <f t="shared" si="481"/>
        <v>4097.5</v>
      </c>
      <c r="I6166" s="4">
        <f t="shared" si="482"/>
        <v>1874.333333333333</v>
      </c>
      <c r="J6166" s="4">
        <f t="shared" si="483"/>
        <v>1874.333333333333</v>
      </c>
      <c r="K6166" s="4">
        <f t="shared" si="484"/>
        <v>6163</v>
      </c>
    </row>
    <row r="6167" spans="1:11" x14ac:dyDescent="0.25">
      <c r="A6167" s="2">
        <v>6164</v>
      </c>
      <c r="B6167" s="9">
        <f>(ROUNDUP(Nebenrechnung_Break_Even!A6167/'Rüstprozess (DE)'!$E$30,0))*'Rüstprozess (DE)'!$E$28</f>
        <v>1196</v>
      </c>
      <c r="C6167" s="10">
        <f>('Rüstprozess (DE)'!$E$12/3600)*A6167*'Rüstprozess (DE)'!$E$14</f>
        <v>1027.3333333333333</v>
      </c>
      <c r="D6167" s="11">
        <f t="shared" si="480"/>
        <v>2223.333333333333</v>
      </c>
      <c r="E6167" s="9">
        <f>(ROUNDUP(Nebenrechnung_Break_Even!A6167/'Rüstprozess (DE)'!$G$30,0))*'Rüstprozess (DE)'!$G$28</f>
        <v>1016</v>
      </c>
      <c r="F6167" s="10">
        <f>('Rüstprozess (DE)'!$G$12/3600)*A6167*'Rüstprozess (DE)'!$E$14</f>
        <v>3082.0000000000005</v>
      </c>
      <c r="G6167" s="11">
        <f t="shared" si="481"/>
        <v>4098</v>
      </c>
      <c r="I6167" s="4">
        <f t="shared" si="482"/>
        <v>1874.666666666667</v>
      </c>
      <c r="J6167" s="4">
        <f t="shared" si="483"/>
        <v>1874.666666666667</v>
      </c>
      <c r="K6167" s="4">
        <f t="shared" si="484"/>
        <v>6164</v>
      </c>
    </row>
    <row r="6168" spans="1:11" x14ac:dyDescent="0.25">
      <c r="A6168" s="2">
        <v>6165</v>
      </c>
      <c r="B6168" s="9">
        <f>(ROUNDUP(Nebenrechnung_Break_Even!A6168/'Rüstprozess (DE)'!$E$30,0))*'Rüstprozess (DE)'!$E$28</f>
        <v>1196</v>
      </c>
      <c r="C6168" s="10">
        <f>('Rüstprozess (DE)'!$E$12/3600)*A6168*'Rüstprozess (DE)'!$E$14</f>
        <v>1027.5</v>
      </c>
      <c r="D6168" s="11">
        <f t="shared" si="480"/>
        <v>2223.5</v>
      </c>
      <c r="E6168" s="9">
        <f>(ROUNDUP(Nebenrechnung_Break_Even!A6168/'Rüstprozess (DE)'!$G$30,0))*'Rüstprozess (DE)'!$G$28</f>
        <v>1016</v>
      </c>
      <c r="F6168" s="10">
        <f>('Rüstprozess (DE)'!$G$12/3600)*A6168*'Rüstprozess (DE)'!$E$14</f>
        <v>3082.5</v>
      </c>
      <c r="G6168" s="11">
        <f t="shared" si="481"/>
        <v>4098.5</v>
      </c>
      <c r="I6168" s="4">
        <f t="shared" si="482"/>
        <v>1875</v>
      </c>
      <c r="J6168" s="4">
        <f t="shared" si="483"/>
        <v>1875</v>
      </c>
      <c r="K6168" s="4">
        <f t="shared" si="484"/>
        <v>6165</v>
      </c>
    </row>
    <row r="6169" spans="1:11" x14ac:dyDescent="0.25">
      <c r="A6169" s="2">
        <v>6166</v>
      </c>
      <c r="B6169" s="9">
        <f>(ROUNDUP(Nebenrechnung_Break_Even!A6169/'Rüstprozess (DE)'!$E$30,0))*'Rüstprozess (DE)'!$E$28</f>
        <v>1196</v>
      </c>
      <c r="C6169" s="10">
        <f>('Rüstprozess (DE)'!$E$12/3600)*A6169*'Rüstprozess (DE)'!$E$14</f>
        <v>1027.6666666666667</v>
      </c>
      <c r="D6169" s="11">
        <f t="shared" si="480"/>
        <v>2223.666666666667</v>
      </c>
      <c r="E6169" s="9">
        <f>(ROUNDUP(Nebenrechnung_Break_Even!A6169/'Rüstprozess (DE)'!$G$30,0))*'Rüstprozess (DE)'!$G$28</f>
        <v>1016</v>
      </c>
      <c r="F6169" s="10">
        <f>('Rüstprozess (DE)'!$G$12/3600)*A6169*'Rüstprozess (DE)'!$E$14</f>
        <v>3083</v>
      </c>
      <c r="G6169" s="11">
        <f t="shared" si="481"/>
        <v>4099</v>
      </c>
      <c r="I6169" s="4">
        <f t="shared" si="482"/>
        <v>1875.333333333333</v>
      </c>
      <c r="J6169" s="4">
        <f t="shared" si="483"/>
        <v>1875.333333333333</v>
      </c>
      <c r="K6169" s="4">
        <f t="shared" si="484"/>
        <v>6166</v>
      </c>
    </row>
    <row r="6170" spans="1:11" x14ac:dyDescent="0.25">
      <c r="A6170" s="2">
        <v>6167</v>
      </c>
      <c r="B6170" s="9">
        <f>(ROUNDUP(Nebenrechnung_Break_Even!A6170/'Rüstprozess (DE)'!$E$30,0))*'Rüstprozess (DE)'!$E$28</f>
        <v>1196</v>
      </c>
      <c r="C6170" s="10">
        <f>('Rüstprozess (DE)'!$E$12/3600)*A6170*'Rüstprozess (DE)'!$E$14</f>
        <v>1027.8333333333333</v>
      </c>
      <c r="D6170" s="11">
        <f t="shared" si="480"/>
        <v>2223.833333333333</v>
      </c>
      <c r="E6170" s="9">
        <f>(ROUNDUP(Nebenrechnung_Break_Even!A6170/'Rüstprozess (DE)'!$G$30,0))*'Rüstprozess (DE)'!$G$28</f>
        <v>1016</v>
      </c>
      <c r="F6170" s="10">
        <f>('Rüstprozess (DE)'!$G$12/3600)*A6170*'Rüstprozess (DE)'!$E$14</f>
        <v>3083.5</v>
      </c>
      <c r="G6170" s="11">
        <f t="shared" si="481"/>
        <v>4099.5</v>
      </c>
      <c r="I6170" s="4">
        <f t="shared" si="482"/>
        <v>1875.666666666667</v>
      </c>
      <c r="J6170" s="4">
        <f t="shared" si="483"/>
        <v>1875.666666666667</v>
      </c>
      <c r="K6170" s="4">
        <f t="shared" si="484"/>
        <v>6167</v>
      </c>
    </row>
    <row r="6171" spans="1:11" x14ac:dyDescent="0.25">
      <c r="A6171" s="2">
        <v>6168</v>
      </c>
      <c r="B6171" s="9">
        <f>(ROUNDUP(Nebenrechnung_Break_Even!A6171/'Rüstprozess (DE)'!$E$30,0))*'Rüstprozess (DE)'!$E$28</f>
        <v>1196</v>
      </c>
      <c r="C6171" s="10">
        <f>('Rüstprozess (DE)'!$E$12/3600)*A6171*'Rüstprozess (DE)'!$E$14</f>
        <v>1028</v>
      </c>
      <c r="D6171" s="11">
        <f t="shared" si="480"/>
        <v>2224</v>
      </c>
      <c r="E6171" s="9">
        <f>(ROUNDUP(Nebenrechnung_Break_Even!A6171/'Rüstprozess (DE)'!$G$30,0))*'Rüstprozess (DE)'!$G$28</f>
        <v>1016</v>
      </c>
      <c r="F6171" s="10">
        <f>('Rüstprozess (DE)'!$G$12/3600)*A6171*'Rüstprozess (DE)'!$E$14</f>
        <v>3084.0000000000005</v>
      </c>
      <c r="G6171" s="11">
        <f t="shared" si="481"/>
        <v>4100</v>
      </c>
      <c r="I6171" s="4">
        <f t="shared" si="482"/>
        <v>1876</v>
      </c>
      <c r="J6171" s="4">
        <f t="shared" si="483"/>
        <v>1876</v>
      </c>
      <c r="K6171" s="4">
        <f t="shared" si="484"/>
        <v>6168</v>
      </c>
    </row>
    <row r="6172" spans="1:11" x14ac:dyDescent="0.25">
      <c r="A6172" s="2">
        <v>6169</v>
      </c>
      <c r="B6172" s="9">
        <f>(ROUNDUP(Nebenrechnung_Break_Even!A6172/'Rüstprozess (DE)'!$E$30,0))*'Rüstprozess (DE)'!$E$28</f>
        <v>1196</v>
      </c>
      <c r="C6172" s="10">
        <f>('Rüstprozess (DE)'!$E$12/3600)*A6172*'Rüstprozess (DE)'!$E$14</f>
        <v>1028.1666666666665</v>
      </c>
      <c r="D6172" s="11">
        <f t="shared" si="480"/>
        <v>2224.1666666666665</v>
      </c>
      <c r="E6172" s="9">
        <f>(ROUNDUP(Nebenrechnung_Break_Even!A6172/'Rüstprozess (DE)'!$G$30,0))*'Rüstprozess (DE)'!$G$28</f>
        <v>1016</v>
      </c>
      <c r="F6172" s="10">
        <f>('Rüstprozess (DE)'!$G$12/3600)*A6172*'Rüstprozess (DE)'!$E$14</f>
        <v>3084.5000000000005</v>
      </c>
      <c r="G6172" s="11">
        <f t="shared" si="481"/>
        <v>4100.5</v>
      </c>
      <c r="I6172" s="4">
        <f t="shared" si="482"/>
        <v>1876.3333333333335</v>
      </c>
      <c r="J6172" s="4">
        <f t="shared" si="483"/>
        <v>1876.3333333333335</v>
      </c>
      <c r="K6172" s="4">
        <f t="shared" si="484"/>
        <v>6169</v>
      </c>
    </row>
    <row r="6173" spans="1:11" x14ac:dyDescent="0.25">
      <c r="A6173" s="2">
        <v>6170</v>
      </c>
      <c r="B6173" s="9">
        <f>(ROUNDUP(Nebenrechnung_Break_Even!A6173/'Rüstprozess (DE)'!$E$30,0))*'Rüstprozess (DE)'!$E$28</f>
        <v>1196</v>
      </c>
      <c r="C6173" s="10">
        <f>('Rüstprozess (DE)'!$E$12/3600)*A6173*'Rüstprozess (DE)'!$E$14</f>
        <v>1028.3333333333333</v>
      </c>
      <c r="D6173" s="11">
        <f t="shared" si="480"/>
        <v>2224.333333333333</v>
      </c>
      <c r="E6173" s="9">
        <f>(ROUNDUP(Nebenrechnung_Break_Even!A6173/'Rüstprozess (DE)'!$G$30,0))*'Rüstprozess (DE)'!$G$28</f>
        <v>1016</v>
      </c>
      <c r="F6173" s="10">
        <f>('Rüstprozess (DE)'!$G$12/3600)*A6173*'Rüstprozess (DE)'!$E$14</f>
        <v>3085</v>
      </c>
      <c r="G6173" s="11">
        <f t="shared" si="481"/>
        <v>4101</v>
      </c>
      <c r="I6173" s="4">
        <f t="shared" si="482"/>
        <v>1876.666666666667</v>
      </c>
      <c r="J6173" s="4">
        <f t="shared" si="483"/>
        <v>1876.666666666667</v>
      </c>
      <c r="K6173" s="4">
        <f t="shared" si="484"/>
        <v>6170</v>
      </c>
    </row>
    <row r="6174" spans="1:11" x14ac:dyDescent="0.25">
      <c r="A6174" s="2">
        <v>6171</v>
      </c>
      <c r="B6174" s="9">
        <f>(ROUNDUP(Nebenrechnung_Break_Even!A6174/'Rüstprozess (DE)'!$E$30,0))*'Rüstprozess (DE)'!$E$28</f>
        <v>1196</v>
      </c>
      <c r="C6174" s="10">
        <f>('Rüstprozess (DE)'!$E$12/3600)*A6174*'Rüstprozess (DE)'!$E$14</f>
        <v>1028.5</v>
      </c>
      <c r="D6174" s="11">
        <f t="shared" si="480"/>
        <v>2224.5</v>
      </c>
      <c r="E6174" s="9">
        <f>(ROUNDUP(Nebenrechnung_Break_Even!A6174/'Rüstprozess (DE)'!$G$30,0))*'Rüstprozess (DE)'!$G$28</f>
        <v>1016</v>
      </c>
      <c r="F6174" s="10">
        <f>('Rüstprozess (DE)'!$G$12/3600)*A6174*'Rüstprozess (DE)'!$E$14</f>
        <v>3085.5</v>
      </c>
      <c r="G6174" s="11">
        <f t="shared" si="481"/>
        <v>4101.5</v>
      </c>
      <c r="I6174" s="4">
        <f t="shared" si="482"/>
        <v>1877</v>
      </c>
      <c r="J6174" s="4">
        <f t="shared" si="483"/>
        <v>1877</v>
      </c>
      <c r="K6174" s="4">
        <f t="shared" si="484"/>
        <v>6171</v>
      </c>
    </row>
    <row r="6175" spans="1:11" x14ac:dyDescent="0.25">
      <c r="A6175" s="2">
        <v>6172</v>
      </c>
      <c r="B6175" s="9">
        <f>(ROUNDUP(Nebenrechnung_Break_Even!A6175/'Rüstprozess (DE)'!$E$30,0))*'Rüstprozess (DE)'!$E$28</f>
        <v>1196</v>
      </c>
      <c r="C6175" s="10">
        <f>('Rüstprozess (DE)'!$E$12/3600)*A6175*'Rüstprozess (DE)'!$E$14</f>
        <v>1028.6666666666665</v>
      </c>
      <c r="D6175" s="11">
        <f t="shared" si="480"/>
        <v>2224.6666666666665</v>
      </c>
      <c r="E6175" s="9">
        <f>(ROUNDUP(Nebenrechnung_Break_Even!A6175/'Rüstprozess (DE)'!$G$30,0))*'Rüstprozess (DE)'!$G$28</f>
        <v>1016</v>
      </c>
      <c r="F6175" s="10">
        <f>('Rüstprozess (DE)'!$G$12/3600)*A6175*'Rüstprozess (DE)'!$E$14</f>
        <v>3086</v>
      </c>
      <c r="G6175" s="11">
        <f t="shared" si="481"/>
        <v>4102</v>
      </c>
      <c r="I6175" s="4">
        <f t="shared" si="482"/>
        <v>1877.3333333333335</v>
      </c>
      <c r="J6175" s="4">
        <f t="shared" si="483"/>
        <v>1877.3333333333335</v>
      </c>
      <c r="K6175" s="4">
        <f t="shared" si="484"/>
        <v>6172</v>
      </c>
    </row>
    <row r="6176" spans="1:11" x14ac:dyDescent="0.25">
      <c r="A6176" s="2">
        <v>6173</v>
      </c>
      <c r="B6176" s="9">
        <f>(ROUNDUP(Nebenrechnung_Break_Even!A6176/'Rüstprozess (DE)'!$E$30,0))*'Rüstprozess (DE)'!$E$28</f>
        <v>1196</v>
      </c>
      <c r="C6176" s="10">
        <f>('Rüstprozess (DE)'!$E$12/3600)*A6176*'Rüstprozess (DE)'!$E$14</f>
        <v>1028.8333333333333</v>
      </c>
      <c r="D6176" s="11">
        <f t="shared" si="480"/>
        <v>2224.833333333333</v>
      </c>
      <c r="E6176" s="9">
        <f>(ROUNDUP(Nebenrechnung_Break_Even!A6176/'Rüstprozess (DE)'!$G$30,0))*'Rüstprozess (DE)'!$G$28</f>
        <v>1016</v>
      </c>
      <c r="F6176" s="10">
        <f>('Rüstprozess (DE)'!$G$12/3600)*A6176*'Rüstprozess (DE)'!$E$14</f>
        <v>3086.5000000000005</v>
      </c>
      <c r="G6176" s="11">
        <f t="shared" si="481"/>
        <v>4102.5</v>
      </c>
      <c r="I6176" s="4">
        <f t="shared" si="482"/>
        <v>1877.666666666667</v>
      </c>
      <c r="J6176" s="4">
        <f t="shared" si="483"/>
        <v>1877.666666666667</v>
      </c>
      <c r="K6176" s="4">
        <f t="shared" si="484"/>
        <v>6173</v>
      </c>
    </row>
    <row r="6177" spans="1:11" x14ac:dyDescent="0.25">
      <c r="A6177" s="2">
        <v>6174</v>
      </c>
      <c r="B6177" s="9">
        <f>(ROUNDUP(Nebenrechnung_Break_Even!A6177/'Rüstprozess (DE)'!$E$30,0))*'Rüstprozess (DE)'!$E$28</f>
        <v>1196</v>
      </c>
      <c r="C6177" s="10">
        <f>('Rüstprozess (DE)'!$E$12/3600)*A6177*'Rüstprozess (DE)'!$E$14</f>
        <v>1029</v>
      </c>
      <c r="D6177" s="11">
        <f t="shared" si="480"/>
        <v>2225</v>
      </c>
      <c r="E6177" s="9">
        <f>(ROUNDUP(Nebenrechnung_Break_Even!A6177/'Rüstprozess (DE)'!$G$30,0))*'Rüstprozess (DE)'!$G$28</f>
        <v>1016</v>
      </c>
      <c r="F6177" s="10">
        <f>('Rüstprozess (DE)'!$G$12/3600)*A6177*'Rüstprozess (DE)'!$E$14</f>
        <v>3087.0000000000005</v>
      </c>
      <c r="G6177" s="11">
        <f t="shared" si="481"/>
        <v>4103</v>
      </c>
      <c r="I6177" s="4">
        <f t="shared" si="482"/>
        <v>1878</v>
      </c>
      <c r="J6177" s="4">
        <f t="shared" si="483"/>
        <v>1878</v>
      </c>
      <c r="K6177" s="4">
        <f t="shared" si="484"/>
        <v>6174</v>
      </c>
    </row>
    <row r="6178" spans="1:11" x14ac:dyDescent="0.25">
      <c r="A6178" s="2">
        <v>6175</v>
      </c>
      <c r="B6178" s="9">
        <f>(ROUNDUP(Nebenrechnung_Break_Even!A6178/'Rüstprozess (DE)'!$E$30,0))*'Rüstprozess (DE)'!$E$28</f>
        <v>1196</v>
      </c>
      <c r="C6178" s="10">
        <f>('Rüstprozess (DE)'!$E$12/3600)*A6178*'Rüstprozess (DE)'!$E$14</f>
        <v>1029.1666666666667</v>
      </c>
      <c r="D6178" s="11">
        <f t="shared" si="480"/>
        <v>2225.166666666667</v>
      </c>
      <c r="E6178" s="9">
        <f>(ROUNDUP(Nebenrechnung_Break_Even!A6178/'Rüstprozess (DE)'!$G$30,0))*'Rüstprozess (DE)'!$G$28</f>
        <v>1016</v>
      </c>
      <c r="F6178" s="10">
        <f>('Rüstprozess (DE)'!$G$12/3600)*A6178*'Rüstprozess (DE)'!$E$14</f>
        <v>3087.5</v>
      </c>
      <c r="G6178" s="11">
        <f t="shared" si="481"/>
        <v>4103.5</v>
      </c>
      <c r="I6178" s="4">
        <f t="shared" si="482"/>
        <v>1878.333333333333</v>
      </c>
      <c r="J6178" s="4">
        <f t="shared" si="483"/>
        <v>1878.333333333333</v>
      </c>
      <c r="K6178" s="4">
        <f t="shared" si="484"/>
        <v>6175</v>
      </c>
    </row>
    <row r="6179" spans="1:11" x14ac:dyDescent="0.25">
      <c r="A6179" s="2">
        <v>6176</v>
      </c>
      <c r="B6179" s="9">
        <f>(ROUNDUP(Nebenrechnung_Break_Even!A6179/'Rüstprozess (DE)'!$E$30,0))*'Rüstprozess (DE)'!$E$28</f>
        <v>1196</v>
      </c>
      <c r="C6179" s="10">
        <f>('Rüstprozess (DE)'!$E$12/3600)*A6179*'Rüstprozess (DE)'!$E$14</f>
        <v>1029.3333333333335</v>
      </c>
      <c r="D6179" s="11">
        <f t="shared" si="480"/>
        <v>2225.3333333333335</v>
      </c>
      <c r="E6179" s="9">
        <f>(ROUNDUP(Nebenrechnung_Break_Even!A6179/'Rüstprozess (DE)'!$G$30,0))*'Rüstprozess (DE)'!$G$28</f>
        <v>1016</v>
      </c>
      <c r="F6179" s="10">
        <f>('Rüstprozess (DE)'!$G$12/3600)*A6179*'Rüstprozess (DE)'!$E$14</f>
        <v>3088</v>
      </c>
      <c r="G6179" s="11">
        <f t="shared" si="481"/>
        <v>4104</v>
      </c>
      <c r="I6179" s="4">
        <f t="shared" si="482"/>
        <v>1878.6666666666665</v>
      </c>
      <c r="J6179" s="4">
        <f t="shared" si="483"/>
        <v>1878.6666666666665</v>
      </c>
      <c r="K6179" s="4">
        <f t="shared" si="484"/>
        <v>6176</v>
      </c>
    </row>
    <row r="6180" spans="1:11" x14ac:dyDescent="0.25">
      <c r="A6180" s="2">
        <v>6177</v>
      </c>
      <c r="B6180" s="9">
        <f>(ROUNDUP(Nebenrechnung_Break_Even!A6180/'Rüstprozess (DE)'!$E$30,0))*'Rüstprozess (DE)'!$E$28</f>
        <v>1196</v>
      </c>
      <c r="C6180" s="10">
        <f>('Rüstprozess (DE)'!$E$12/3600)*A6180*'Rüstprozess (DE)'!$E$14</f>
        <v>1029.5</v>
      </c>
      <c r="D6180" s="11">
        <f t="shared" si="480"/>
        <v>2225.5</v>
      </c>
      <c r="E6180" s="9">
        <f>(ROUNDUP(Nebenrechnung_Break_Even!A6180/'Rüstprozess (DE)'!$G$30,0))*'Rüstprozess (DE)'!$G$28</f>
        <v>1016</v>
      </c>
      <c r="F6180" s="10">
        <f>('Rüstprozess (DE)'!$G$12/3600)*A6180*'Rüstprozess (DE)'!$E$14</f>
        <v>3088.5</v>
      </c>
      <c r="G6180" s="11">
        <f t="shared" si="481"/>
        <v>4104.5</v>
      </c>
      <c r="I6180" s="4">
        <f t="shared" si="482"/>
        <v>1879</v>
      </c>
      <c r="J6180" s="4">
        <f t="shared" si="483"/>
        <v>1879</v>
      </c>
      <c r="K6180" s="4">
        <f t="shared" si="484"/>
        <v>6177</v>
      </c>
    </row>
    <row r="6181" spans="1:11" x14ac:dyDescent="0.25">
      <c r="A6181" s="2">
        <v>6178</v>
      </c>
      <c r="B6181" s="9">
        <f>(ROUNDUP(Nebenrechnung_Break_Even!A6181/'Rüstprozess (DE)'!$E$30,0))*'Rüstprozess (DE)'!$E$28</f>
        <v>1196</v>
      </c>
      <c r="C6181" s="10">
        <f>('Rüstprozess (DE)'!$E$12/3600)*A6181*'Rüstprozess (DE)'!$E$14</f>
        <v>1029.6666666666667</v>
      </c>
      <c r="D6181" s="11">
        <f t="shared" si="480"/>
        <v>2225.666666666667</v>
      </c>
      <c r="E6181" s="9">
        <f>(ROUNDUP(Nebenrechnung_Break_Even!A6181/'Rüstprozess (DE)'!$G$30,0))*'Rüstprozess (DE)'!$G$28</f>
        <v>1016</v>
      </c>
      <c r="F6181" s="10">
        <f>('Rüstprozess (DE)'!$G$12/3600)*A6181*'Rüstprozess (DE)'!$E$14</f>
        <v>3089.0000000000005</v>
      </c>
      <c r="G6181" s="11">
        <f t="shared" si="481"/>
        <v>4105</v>
      </c>
      <c r="I6181" s="4">
        <f t="shared" si="482"/>
        <v>1879.333333333333</v>
      </c>
      <c r="J6181" s="4">
        <f t="shared" si="483"/>
        <v>1879.333333333333</v>
      </c>
      <c r="K6181" s="4">
        <f t="shared" si="484"/>
        <v>6178</v>
      </c>
    </row>
    <row r="6182" spans="1:11" x14ac:dyDescent="0.25">
      <c r="A6182" s="2">
        <v>6179</v>
      </c>
      <c r="B6182" s="9">
        <f>(ROUNDUP(Nebenrechnung_Break_Even!A6182/'Rüstprozess (DE)'!$E$30,0))*'Rüstprozess (DE)'!$E$28</f>
        <v>1196</v>
      </c>
      <c r="C6182" s="10">
        <f>('Rüstprozess (DE)'!$E$12/3600)*A6182*'Rüstprozess (DE)'!$E$14</f>
        <v>1029.8333333333333</v>
      </c>
      <c r="D6182" s="11">
        <f t="shared" si="480"/>
        <v>2225.833333333333</v>
      </c>
      <c r="E6182" s="9">
        <f>(ROUNDUP(Nebenrechnung_Break_Even!A6182/'Rüstprozess (DE)'!$G$30,0))*'Rüstprozess (DE)'!$G$28</f>
        <v>1016</v>
      </c>
      <c r="F6182" s="10">
        <f>('Rüstprozess (DE)'!$G$12/3600)*A6182*'Rüstprozess (DE)'!$E$14</f>
        <v>3089.5000000000005</v>
      </c>
      <c r="G6182" s="11">
        <f t="shared" si="481"/>
        <v>4105.5</v>
      </c>
      <c r="I6182" s="4">
        <f t="shared" si="482"/>
        <v>1879.666666666667</v>
      </c>
      <c r="J6182" s="4">
        <f t="shared" si="483"/>
        <v>1879.666666666667</v>
      </c>
      <c r="K6182" s="4">
        <f t="shared" si="484"/>
        <v>6179</v>
      </c>
    </row>
    <row r="6183" spans="1:11" x14ac:dyDescent="0.25">
      <c r="A6183" s="2">
        <v>6180</v>
      </c>
      <c r="B6183" s="9">
        <f>(ROUNDUP(Nebenrechnung_Break_Even!A6183/'Rüstprozess (DE)'!$E$30,0))*'Rüstprozess (DE)'!$E$28</f>
        <v>1196</v>
      </c>
      <c r="C6183" s="10">
        <f>('Rüstprozess (DE)'!$E$12/3600)*A6183*'Rüstprozess (DE)'!$E$14</f>
        <v>1030</v>
      </c>
      <c r="D6183" s="11">
        <f t="shared" si="480"/>
        <v>2226</v>
      </c>
      <c r="E6183" s="9">
        <f>(ROUNDUP(Nebenrechnung_Break_Even!A6183/'Rüstprozess (DE)'!$G$30,0))*'Rüstprozess (DE)'!$G$28</f>
        <v>1016</v>
      </c>
      <c r="F6183" s="10">
        <f>('Rüstprozess (DE)'!$G$12/3600)*A6183*'Rüstprozess (DE)'!$E$14</f>
        <v>3090</v>
      </c>
      <c r="G6183" s="11">
        <f t="shared" si="481"/>
        <v>4106</v>
      </c>
      <c r="I6183" s="4">
        <f t="shared" si="482"/>
        <v>1880</v>
      </c>
      <c r="J6183" s="4">
        <f t="shared" si="483"/>
        <v>1880</v>
      </c>
      <c r="K6183" s="4">
        <f t="shared" si="484"/>
        <v>6180</v>
      </c>
    </row>
    <row r="6184" spans="1:11" x14ac:dyDescent="0.25">
      <c r="A6184" s="2">
        <v>6181</v>
      </c>
      <c r="B6184" s="9">
        <f>(ROUNDUP(Nebenrechnung_Break_Even!A6184/'Rüstprozess (DE)'!$E$30,0))*'Rüstprozess (DE)'!$E$28</f>
        <v>1196</v>
      </c>
      <c r="C6184" s="10">
        <f>('Rüstprozess (DE)'!$E$12/3600)*A6184*'Rüstprozess (DE)'!$E$14</f>
        <v>1030.1666666666667</v>
      </c>
      <c r="D6184" s="11">
        <f t="shared" si="480"/>
        <v>2226.166666666667</v>
      </c>
      <c r="E6184" s="9">
        <f>(ROUNDUP(Nebenrechnung_Break_Even!A6184/'Rüstprozess (DE)'!$G$30,0))*'Rüstprozess (DE)'!$G$28</f>
        <v>1016</v>
      </c>
      <c r="F6184" s="10">
        <f>('Rüstprozess (DE)'!$G$12/3600)*A6184*'Rüstprozess (DE)'!$E$14</f>
        <v>3090.5</v>
      </c>
      <c r="G6184" s="11">
        <f t="shared" si="481"/>
        <v>4106.5</v>
      </c>
      <c r="I6184" s="4">
        <f t="shared" si="482"/>
        <v>1880.333333333333</v>
      </c>
      <c r="J6184" s="4">
        <f t="shared" si="483"/>
        <v>1880.333333333333</v>
      </c>
      <c r="K6184" s="4">
        <f t="shared" si="484"/>
        <v>6181</v>
      </c>
    </row>
    <row r="6185" spans="1:11" x14ac:dyDescent="0.25">
      <c r="A6185" s="2">
        <v>6182</v>
      </c>
      <c r="B6185" s="9">
        <f>(ROUNDUP(Nebenrechnung_Break_Even!A6185/'Rüstprozess (DE)'!$E$30,0))*'Rüstprozess (DE)'!$E$28</f>
        <v>1196</v>
      </c>
      <c r="C6185" s="10">
        <f>('Rüstprozess (DE)'!$E$12/3600)*A6185*'Rüstprozess (DE)'!$E$14</f>
        <v>1030.3333333333333</v>
      </c>
      <c r="D6185" s="11">
        <f t="shared" si="480"/>
        <v>2226.333333333333</v>
      </c>
      <c r="E6185" s="9">
        <f>(ROUNDUP(Nebenrechnung_Break_Even!A6185/'Rüstprozess (DE)'!$G$30,0))*'Rüstprozess (DE)'!$G$28</f>
        <v>1016</v>
      </c>
      <c r="F6185" s="10">
        <f>('Rüstprozess (DE)'!$G$12/3600)*A6185*'Rüstprozess (DE)'!$E$14</f>
        <v>3091</v>
      </c>
      <c r="G6185" s="11">
        <f t="shared" si="481"/>
        <v>4107</v>
      </c>
      <c r="I6185" s="4">
        <f t="shared" si="482"/>
        <v>1880.666666666667</v>
      </c>
      <c r="J6185" s="4">
        <f t="shared" si="483"/>
        <v>1880.666666666667</v>
      </c>
      <c r="K6185" s="4">
        <f t="shared" si="484"/>
        <v>6182</v>
      </c>
    </row>
    <row r="6186" spans="1:11" x14ac:dyDescent="0.25">
      <c r="A6186" s="2">
        <v>6183</v>
      </c>
      <c r="B6186" s="9">
        <f>(ROUNDUP(Nebenrechnung_Break_Even!A6186/'Rüstprozess (DE)'!$E$30,0))*'Rüstprozess (DE)'!$E$28</f>
        <v>1196</v>
      </c>
      <c r="C6186" s="10">
        <f>('Rüstprozess (DE)'!$E$12/3600)*A6186*'Rüstprozess (DE)'!$E$14</f>
        <v>1030.5</v>
      </c>
      <c r="D6186" s="11">
        <f t="shared" si="480"/>
        <v>2226.5</v>
      </c>
      <c r="E6186" s="9">
        <f>(ROUNDUP(Nebenrechnung_Break_Even!A6186/'Rüstprozess (DE)'!$G$30,0))*'Rüstprozess (DE)'!$G$28</f>
        <v>1016</v>
      </c>
      <c r="F6186" s="10">
        <f>('Rüstprozess (DE)'!$G$12/3600)*A6186*'Rüstprozess (DE)'!$E$14</f>
        <v>3091.5000000000005</v>
      </c>
      <c r="G6186" s="11">
        <f t="shared" si="481"/>
        <v>4107.5</v>
      </c>
      <c r="I6186" s="4">
        <f t="shared" si="482"/>
        <v>1881</v>
      </c>
      <c r="J6186" s="4">
        <f t="shared" si="483"/>
        <v>1881</v>
      </c>
      <c r="K6186" s="4">
        <f t="shared" si="484"/>
        <v>6183</v>
      </c>
    </row>
    <row r="6187" spans="1:11" x14ac:dyDescent="0.25">
      <c r="A6187" s="2">
        <v>6184</v>
      </c>
      <c r="B6187" s="9">
        <f>(ROUNDUP(Nebenrechnung_Break_Even!A6187/'Rüstprozess (DE)'!$E$30,0))*'Rüstprozess (DE)'!$E$28</f>
        <v>1196</v>
      </c>
      <c r="C6187" s="10">
        <f>('Rüstprozess (DE)'!$E$12/3600)*A6187*'Rüstprozess (DE)'!$E$14</f>
        <v>1030.6666666666665</v>
      </c>
      <c r="D6187" s="11">
        <f t="shared" si="480"/>
        <v>2226.6666666666665</v>
      </c>
      <c r="E6187" s="9">
        <f>(ROUNDUP(Nebenrechnung_Break_Even!A6187/'Rüstprozess (DE)'!$G$30,0))*'Rüstprozess (DE)'!$G$28</f>
        <v>1016</v>
      </c>
      <c r="F6187" s="10">
        <f>('Rüstprozess (DE)'!$G$12/3600)*A6187*'Rüstprozess (DE)'!$E$14</f>
        <v>3092.0000000000005</v>
      </c>
      <c r="G6187" s="11">
        <f t="shared" si="481"/>
        <v>4108</v>
      </c>
      <c r="I6187" s="4">
        <f t="shared" si="482"/>
        <v>1881.3333333333335</v>
      </c>
      <c r="J6187" s="4">
        <f t="shared" si="483"/>
        <v>1881.3333333333335</v>
      </c>
      <c r="K6187" s="4">
        <f t="shared" si="484"/>
        <v>6184</v>
      </c>
    </row>
    <row r="6188" spans="1:11" x14ac:dyDescent="0.25">
      <c r="A6188" s="2">
        <v>6185</v>
      </c>
      <c r="B6188" s="9">
        <f>(ROUNDUP(Nebenrechnung_Break_Even!A6188/'Rüstprozess (DE)'!$E$30,0))*'Rüstprozess (DE)'!$E$28</f>
        <v>1196</v>
      </c>
      <c r="C6188" s="10">
        <f>('Rüstprozess (DE)'!$E$12/3600)*A6188*'Rüstprozess (DE)'!$E$14</f>
        <v>1030.8333333333333</v>
      </c>
      <c r="D6188" s="11">
        <f t="shared" si="480"/>
        <v>2226.833333333333</v>
      </c>
      <c r="E6188" s="9">
        <f>(ROUNDUP(Nebenrechnung_Break_Even!A6188/'Rüstprozess (DE)'!$G$30,0))*'Rüstprozess (DE)'!$G$28</f>
        <v>1016</v>
      </c>
      <c r="F6188" s="10">
        <f>('Rüstprozess (DE)'!$G$12/3600)*A6188*'Rüstprozess (DE)'!$E$14</f>
        <v>3092.5</v>
      </c>
      <c r="G6188" s="11">
        <f t="shared" si="481"/>
        <v>4108.5</v>
      </c>
      <c r="I6188" s="4">
        <f t="shared" si="482"/>
        <v>1881.666666666667</v>
      </c>
      <c r="J6188" s="4">
        <f t="shared" si="483"/>
        <v>1881.666666666667</v>
      </c>
      <c r="K6188" s="4">
        <f t="shared" si="484"/>
        <v>6185</v>
      </c>
    </row>
    <row r="6189" spans="1:11" x14ac:dyDescent="0.25">
      <c r="A6189" s="2">
        <v>6186</v>
      </c>
      <c r="B6189" s="9">
        <f>(ROUNDUP(Nebenrechnung_Break_Even!A6189/'Rüstprozess (DE)'!$E$30,0))*'Rüstprozess (DE)'!$E$28</f>
        <v>1196</v>
      </c>
      <c r="C6189" s="10">
        <f>('Rüstprozess (DE)'!$E$12/3600)*A6189*'Rüstprozess (DE)'!$E$14</f>
        <v>1031</v>
      </c>
      <c r="D6189" s="11">
        <f t="shared" si="480"/>
        <v>2227</v>
      </c>
      <c r="E6189" s="9">
        <f>(ROUNDUP(Nebenrechnung_Break_Even!A6189/'Rüstprozess (DE)'!$G$30,0))*'Rüstprozess (DE)'!$G$28</f>
        <v>1016</v>
      </c>
      <c r="F6189" s="10">
        <f>('Rüstprozess (DE)'!$G$12/3600)*A6189*'Rüstprozess (DE)'!$E$14</f>
        <v>3093</v>
      </c>
      <c r="G6189" s="11">
        <f t="shared" si="481"/>
        <v>4109</v>
      </c>
      <c r="I6189" s="4">
        <f t="shared" si="482"/>
        <v>1882</v>
      </c>
      <c r="J6189" s="4">
        <f t="shared" si="483"/>
        <v>1882</v>
      </c>
      <c r="K6189" s="4">
        <f t="shared" si="484"/>
        <v>6186</v>
      </c>
    </row>
    <row r="6190" spans="1:11" x14ac:dyDescent="0.25">
      <c r="A6190" s="2">
        <v>6187</v>
      </c>
      <c r="B6190" s="9">
        <f>(ROUNDUP(Nebenrechnung_Break_Even!A6190/'Rüstprozess (DE)'!$E$30,0))*'Rüstprozess (DE)'!$E$28</f>
        <v>1196</v>
      </c>
      <c r="C6190" s="10">
        <f>('Rüstprozess (DE)'!$E$12/3600)*A6190*'Rüstprozess (DE)'!$E$14</f>
        <v>1031.1666666666665</v>
      </c>
      <c r="D6190" s="11">
        <f t="shared" si="480"/>
        <v>2227.1666666666665</v>
      </c>
      <c r="E6190" s="9">
        <f>(ROUNDUP(Nebenrechnung_Break_Even!A6190/'Rüstprozess (DE)'!$G$30,0))*'Rüstprozess (DE)'!$G$28</f>
        <v>1016</v>
      </c>
      <c r="F6190" s="10">
        <f>('Rüstprozess (DE)'!$G$12/3600)*A6190*'Rüstprozess (DE)'!$E$14</f>
        <v>3093.5</v>
      </c>
      <c r="G6190" s="11">
        <f t="shared" si="481"/>
        <v>4109.5</v>
      </c>
      <c r="I6190" s="4">
        <f t="shared" si="482"/>
        <v>1882.3333333333335</v>
      </c>
      <c r="J6190" s="4">
        <f t="shared" si="483"/>
        <v>1882.3333333333335</v>
      </c>
      <c r="K6190" s="4">
        <f t="shared" si="484"/>
        <v>6187</v>
      </c>
    </row>
    <row r="6191" spans="1:11" x14ac:dyDescent="0.25">
      <c r="A6191" s="2">
        <v>6188</v>
      </c>
      <c r="B6191" s="9">
        <f>(ROUNDUP(Nebenrechnung_Break_Even!A6191/'Rüstprozess (DE)'!$E$30,0))*'Rüstprozess (DE)'!$E$28</f>
        <v>1196</v>
      </c>
      <c r="C6191" s="10">
        <f>('Rüstprozess (DE)'!$E$12/3600)*A6191*'Rüstprozess (DE)'!$E$14</f>
        <v>1031.3333333333333</v>
      </c>
      <c r="D6191" s="11">
        <f t="shared" si="480"/>
        <v>2227.333333333333</v>
      </c>
      <c r="E6191" s="9">
        <f>(ROUNDUP(Nebenrechnung_Break_Even!A6191/'Rüstprozess (DE)'!$G$30,0))*'Rüstprozess (DE)'!$G$28</f>
        <v>1016</v>
      </c>
      <c r="F6191" s="10">
        <f>('Rüstprozess (DE)'!$G$12/3600)*A6191*'Rüstprozess (DE)'!$E$14</f>
        <v>3094.0000000000005</v>
      </c>
      <c r="G6191" s="11">
        <f t="shared" si="481"/>
        <v>4110</v>
      </c>
      <c r="I6191" s="4">
        <f t="shared" si="482"/>
        <v>1882.666666666667</v>
      </c>
      <c r="J6191" s="4">
        <f t="shared" si="483"/>
        <v>1882.666666666667</v>
      </c>
      <c r="K6191" s="4">
        <f t="shared" si="484"/>
        <v>6188</v>
      </c>
    </row>
    <row r="6192" spans="1:11" x14ac:dyDescent="0.25">
      <c r="A6192" s="2">
        <v>6189</v>
      </c>
      <c r="B6192" s="9">
        <f>(ROUNDUP(Nebenrechnung_Break_Even!A6192/'Rüstprozess (DE)'!$E$30,0))*'Rüstprozess (DE)'!$E$28</f>
        <v>1196</v>
      </c>
      <c r="C6192" s="10">
        <f>('Rüstprozess (DE)'!$E$12/3600)*A6192*'Rüstprozess (DE)'!$E$14</f>
        <v>1031.5</v>
      </c>
      <c r="D6192" s="11">
        <f t="shared" si="480"/>
        <v>2227.5</v>
      </c>
      <c r="E6192" s="9">
        <f>(ROUNDUP(Nebenrechnung_Break_Even!A6192/'Rüstprozess (DE)'!$G$30,0))*'Rüstprozess (DE)'!$G$28</f>
        <v>1016</v>
      </c>
      <c r="F6192" s="10">
        <f>('Rüstprozess (DE)'!$G$12/3600)*A6192*'Rüstprozess (DE)'!$E$14</f>
        <v>3094.5000000000005</v>
      </c>
      <c r="G6192" s="11">
        <f t="shared" si="481"/>
        <v>4110.5</v>
      </c>
      <c r="I6192" s="4">
        <f t="shared" si="482"/>
        <v>1883</v>
      </c>
      <c r="J6192" s="4">
        <f t="shared" si="483"/>
        <v>1883</v>
      </c>
      <c r="K6192" s="4">
        <f t="shared" si="484"/>
        <v>6189</v>
      </c>
    </row>
    <row r="6193" spans="1:11" x14ac:dyDescent="0.25">
      <c r="A6193" s="2">
        <v>6190</v>
      </c>
      <c r="B6193" s="9">
        <f>(ROUNDUP(Nebenrechnung_Break_Even!A6193/'Rüstprozess (DE)'!$E$30,0))*'Rüstprozess (DE)'!$E$28</f>
        <v>1196</v>
      </c>
      <c r="C6193" s="10">
        <f>('Rüstprozess (DE)'!$E$12/3600)*A6193*'Rüstprozess (DE)'!$E$14</f>
        <v>1031.6666666666667</v>
      </c>
      <c r="D6193" s="11">
        <f t="shared" si="480"/>
        <v>2227.666666666667</v>
      </c>
      <c r="E6193" s="9">
        <f>(ROUNDUP(Nebenrechnung_Break_Even!A6193/'Rüstprozess (DE)'!$G$30,0))*'Rüstprozess (DE)'!$G$28</f>
        <v>1016</v>
      </c>
      <c r="F6193" s="10">
        <f>('Rüstprozess (DE)'!$G$12/3600)*A6193*'Rüstprozess (DE)'!$E$14</f>
        <v>3095</v>
      </c>
      <c r="G6193" s="11">
        <f t="shared" si="481"/>
        <v>4111</v>
      </c>
      <c r="I6193" s="4">
        <f t="shared" si="482"/>
        <v>1883.333333333333</v>
      </c>
      <c r="J6193" s="4">
        <f t="shared" si="483"/>
        <v>1883.333333333333</v>
      </c>
      <c r="K6193" s="4">
        <f t="shared" si="484"/>
        <v>6190</v>
      </c>
    </row>
    <row r="6194" spans="1:11" x14ac:dyDescent="0.25">
      <c r="A6194" s="2">
        <v>6191</v>
      </c>
      <c r="B6194" s="9">
        <f>(ROUNDUP(Nebenrechnung_Break_Even!A6194/'Rüstprozess (DE)'!$E$30,0))*'Rüstprozess (DE)'!$E$28</f>
        <v>1196</v>
      </c>
      <c r="C6194" s="10">
        <f>('Rüstprozess (DE)'!$E$12/3600)*A6194*'Rüstprozess (DE)'!$E$14</f>
        <v>1031.8333333333335</v>
      </c>
      <c r="D6194" s="11">
        <f t="shared" si="480"/>
        <v>2227.8333333333335</v>
      </c>
      <c r="E6194" s="9">
        <f>(ROUNDUP(Nebenrechnung_Break_Even!A6194/'Rüstprozess (DE)'!$G$30,0))*'Rüstprozess (DE)'!$G$28</f>
        <v>1016</v>
      </c>
      <c r="F6194" s="10">
        <f>('Rüstprozess (DE)'!$G$12/3600)*A6194*'Rüstprozess (DE)'!$E$14</f>
        <v>3095.5</v>
      </c>
      <c r="G6194" s="11">
        <f t="shared" si="481"/>
        <v>4111.5</v>
      </c>
      <c r="I6194" s="4">
        <f t="shared" si="482"/>
        <v>1883.6666666666665</v>
      </c>
      <c r="J6194" s="4">
        <f t="shared" si="483"/>
        <v>1883.6666666666665</v>
      </c>
      <c r="K6194" s="4">
        <f t="shared" si="484"/>
        <v>6191</v>
      </c>
    </row>
    <row r="6195" spans="1:11" x14ac:dyDescent="0.25">
      <c r="A6195" s="2">
        <v>6192</v>
      </c>
      <c r="B6195" s="9">
        <f>(ROUNDUP(Nebenrechnung_Break_Even!A6195/'Rüstprozess (DE)'!$E$30,0))*'Rüstprozess (DE)'!$E$28</f>
        <v>1196</v>
      </c>
      <c r="C6195" s="10">
        <f>('Rüstprozess (DE)'!$E$12/3600)*A6195*'Rüstprozess (DE)'!$E$14</f>
        <v>1032</v>
      </c>
      <c r="D6195" s="11">
        <f t="shared" si="480"/>
        <v>2228</v>
      </c>
      <c r="E6195" s="9">
        <f>(ROUNDUP(Nebenrechnung_Break_Even!A6195/'Rüstprozess (DE)'!$G$30,0))*'Rüstprozess (DE)'!$G$28</f>
        <v>1016</v>
      </c>
      <c r="F6195" s="10">
        <f>('Rüstprozess (DE)'!$G$12/3600)*A6195*'Rüstprozess (DE)'!$E$14</f>
        <v>3096</v>
      </c>
      <c r="G6195" s="11">
        <f t="shared" si="481"/>
        <v>4112</v>
      </c>
      <c r="I6195" s="4">
        <f t="shared" si="482"/>
        <v>1884</v>
      </c>
      <c r="J6195" s="4">
        <f t="shared" si="483"/>
        <v>1884</v>
      </c>
      <c r="K6195" s="4">
        <f t="shared" si="484"/>
        <v>6192</v>
      </c>
    </row>
    <row r="6196" spans="1:11" x14ac:dyDescent="0.25">
      <c r="A6196" s="2">
        <v>6193</v>
      </c>
      <c r="B6196" s="9">
        <f>(ROUNDUP(Nebenrechnung_Break_Even!A6196/'Rüstprozess (DE)'!$E$30,0))*'Rüstprozess (DE)'!$E$28</f>
        <v>1196</v>
      </c>
      <c r="C6196" s="10">
        <f>('Rüstprozess (DE)'!$E$12/3600)*A6196*'Rüstprozess (DE)'!$E$14</f>
        <v>1032.1666666666667</v>
      </c>
      <c r="D6196" s="11">
        <f t="shared" si="480"/>
        <v>2228.166666666667</v>
      </c>
      <c r="E6196" s="9">
        <f>(ROUNDUP(Nebenrechnung_Break_Even!A6196/'Rüstprozess (DE)'!$G$30,0))*'Rüstprozess (DE)'!$G$28</f>
        <v>1016</v>
      </c>
      <c r="F6196" s="10">
        <f>('Rüstprozess (DE)'!$G$12/3600)*A6196*'Rüstprozess (DE)'!$E$14</f>
        <v>3096.5000000000005</v>
      </c>
      <c r="G6196" s="11">
        <f t="shared" si="481"/>
        <v>4112.5</v>
      </c>
      <c r="I6196" s="4">
        <f t="shared" si="482"/>
        <v>1884.333333333333</v>
      </c>
      <c r="J6196" s="4">
        <f t="shared" si="483"/>
        <v>1884.333333333333</v>
      </c>
      <c r="K6196" s="4">
        <f t="shared" si="484"/>
        <v>6193</v>
      </c>
    </row>
    <row r="6197" spans="1:11" x14ac:dyDescent="0.25">
      <c r="A6197" s="2">
        <v>6194</v>
      </c>
      <c r="B6197" s="9">
        <f>(ROUNDUP(Nebenrechnung_Break_Even!A6197/'Rüstprozess (DE)'!$E$30,0))*'Rüstprozess (DE)'!$E$28</f>
        <v>1196</v>
      </c>
      <c r="C6197" s="10">
        <f>('Rüstprozess (DE)'!$E$12/3600)*A6197*'Rüstprozess (DE)'!$E$14</f>
        <v>1032.3333333333333</v>
      </c>
      <c r="D6197" s="11">
        <f t="shared" si="480"/>
        <v>2228.333333333333</v>
      </c>
      <c r="E6197" s="9">
        <f>(ROUNDUP(Nebenrechnung_Break_Even!A6197/'Rüstprozess (DE)'!$G$30,0))*'Rüstprozess (DE)'!$G$28</f>
        <v>1016</v>
      </c>
      <c r="F6197" s="10">
        <f>('Rüstprozess (DE)'!$G$12/3600)*A6197*'Rüstprozess (DE)'!$E$14</f>
        <v>3097.0000000000005</v>
      </c>
      <c r="G6197" s="11">
        <f t="shared" si="481"/>
        <v>4113</v>
      </c>
      <c r="I6197" s="4">
        <f t="shared" si="482"/>
        <v>1884.666666666667</v>
      </c>
      <c r="J6197" s="4">
        <f t="shared" si="483"/>
        <v>1884.666666666667</v>
      </c>
      <c r="K6197" s="4">
        <f t="shared" si="484"/>
        <v>6194</v>
      </c>
    </row>
    <row r="6198" spans="1:11" x14ac:dyDescent="0.25">
      <c r="A6198" s="2">
        <v>6195</v>
      </c>
      <c r="B6198" s="9">
        <f>(ROUNDUP(Nebenrechnung_Break_Even!A6198/'Rüstprozess (DE)'!$E$30,0))*'Rüstprozess (DE)'!$E$28</f>
        <v>1196</v>
      </c>
      <c r="C6198" s="10">
        <f>('Rüstprozess (DE)'!$E$12/3600)*A6198*'Rüstprozess (DE)'!$E$14</f>
        <v>1032.5</v>
      </c>
      <c r="D6198" s="11">
        <f t="shared" si="480"/>
        <v>2228.5</v>
      </c>
      <c r="E6198" s="9">
        <f>(ROUNDUP(Nebenrechnung_Break_Even!A6198/'Rüstprozess (DE)'!$G$30,0))*'Rüstprozess (DE)'!$G$28</f>
        <v>1016</v>
      </c>
      <c r="F6198" s="10">
        <f>('Rüstprozess (DE)'!$G$12/3600)*A6198*'Rüstprozess (DE)'!$E$14</f>
        <v>3097.5</v>
      </c>
      <c r="G6198" s="11">
        <f t="shared" si="481"/>
        <v>4113.5</v>
      </c>
      <c r="I6198" s="4">
        <f t="shared" si="482"/>
        <v>1885</v>
      </c>
      <c r="J6198" s="4">
        <f t="shared" si="483"/>
        <v>1885</v>
      </c>
      <c r="K6198" s="4">
        <f t="shared" si="484"/>
        <v>6195</v>
      </c>
    </row>
    <row r="6199" spans="1:11" x14ac:dyDescent="0.25">
      <c r="A6199" s="2">
        <v>6196</v>
      </c>
      <c r="B6199" s="9">
        <f>(ROUNDUP(Nebenrechnung_Break_Even!A6199/'Rüstprozess (DE)'!$E$30,0))*'Rüstprozess (DE)'!$E$28</f>
        <v>1196</v>
      </c>
      <c r="C6199" s="10">
        <f>('Rüstprozess (DE)'!$E$12/3600)*A6199*'Rüstprozess (DE)'!$E$14</f>
        <v>1032.6666666666667</v>
      </c>
      <c r="D6199" s="11">
        <f t="shared" si="480"/>
        <v>2228.666666666667</v>
      </c>
      <c r="E6199" s="9">
        <f>(ROUNDUP(Nebenrechnung_Break_Even!A6199/'Rüstprozess (DE)'!$G$30,0))*'Rüstprozess (DE)'!$G$28</f>
        <v>1016</v>
      </c>
      <c r="F6199" s="10">
        <f>('Rüstprozess (DE)'!$G$12/3600)*A6199*'Rüstprozess (DE)'!$E$14</f>
        <v>3098</v>
      </c>
      <c r="G6199" s="11">
        <f t="shared" si="481"/>
        <v>4114</v>
      </c>
      <c r="I6199" s="4">
        <f t="shared" si="482"/>
        <v>1885.333333333333</v>
      </c>
      <c r="J6199" s="4">
        <f t="shared" si="483"/>
        <v>1885.333333333333</v>
      </c>
      <c r="K6199" s="4">
        <f t="shared" si="484"/>
        <v>6196</v>
      </c>
    </row>
    <row r="6200" spans="1:11" x14ac:dyDescent="0.25">
      <c r="A6200" s="2">
        <v>6197</v>
      </c>
      <c r="B6200" s="9">
        <f>(ROUNDUP(Nebenrechnung_Break_Even!A6200/'Rüstprozess (DE)'!$E$30,0))*'Rüstprozess (DE)'!$E$28</f>
        <v>1196</v>
      </c>
      <c r="C6200" s="10">
        <f>('Rüstprozess (DE)'!$E$12/3600)*A6200*'Rüstprozess (DE)'!$E$14</f>
        <v>1032.8333333333333</v>
      </c>
      <c r="D6200" s="11">
        <f t="shared" si="480"/>
        <v>2228.833333333333</v>
      </c>
      <c r="E6200" s="9">
        <f>(ROUNDUP(Nebenrechnung_Break_Even!A6200/'Rüstprozess (DE)'!$G$30,0))*'Rüstprozess (DE)'!$G$28</f>
        <v>1016</v>
      </c>
      <c r="F6200" s="10">
        <f>('Rüstprozess (DE)'!$G$12/3600)*A6200*'Rüstprozess (DE)'!$E$14</f>
        <v>3098.5</v>
      </c>
      <c r="G6200" s="11">
        <f t="shared" si="481"/>
        <v>4114.5</v>
      </c>
      <c r="I6200" s="4">
        <f t="shared" si="482"/>
        <v>1885.666666666667</v>
      </c>
      <c r="J6200" s="4">
        <f t="shared" si="483"/>
        <v>1885.666666666667</v>
      </c>
      <c r="K6200" s="4">
        <f t="shared" si="484"/>
        <v>6197</v>
      </c>
    </row>
    <row r="6201" spans="1:11" x14ac:dyDescent="0.25">
      <c r="A6201" s="2">
        <v>6198</v>
      </c>
      <c r="B6201" s="9">
        <f>(ROUNDUP(Nebenrechnung_Break_Even!A6201/'Rüstprozess (DE)'!$E$30,0))*'Rüstprozess (DE)'!$E$28</f>
        <v>1196</v>
      </c>
      <c r="C6201" s="10">
        <f>('Rüstprozess (DE)'!$E$12/3600)*A6201*'Rüstprozess (DE)'!$E$14</f>
        <v>1033</v>
      </c>
      <c r="D6201" s="11">
        <f t="shared" si="480"/>
        <v>2229</v>
      </c>
      <c r="E6201" s="9">
        <f>(ROUNDUP(Nebenrechnung_Break_Even!A6201/'Rüstprozess (DE)'!$G$30,0))*'Rüstprozess (DE)'!$G$28</f>
        <v>1016</v>
      </c>
      <c r="F6201" s="10">
        <f>('Rüstprozess (DE)'!$G$12/3600)*A6201*'Rüstprozess (DE)'!$E$14</f>
        <v>3099.0000000000005</v>
      </c>
      <c r="G6201" s="11">
        <f t="shared" si="481"/>
        <v>4115</v>
      </c>
      <c r="I6201" s="4">
        <f t="shared" si="482"/>
        <v>1886</v>
      </c>
      <c r="J6201" s="4">
        <f t="shared" si="483"/>
        <v>1886</v>
      </c>
      <c r="K6201" s="4">
        <f t="shared" si="484"/>
        <v>6198</v>
      </c>
    </row>
    <row r="6202" spans="1:11" x14ac:dyDescent="0.25">
      <c r="A6202" s="2">
        <v>6199</v>
      </c>
      <c r="B6202" s="9">
        <f>(ROUNDUP(Nebenrechnung_Break_Even!A6202/'Rüstprozess (DE)'!$E$30,0))*'Rüstprozess (DE)'!$E$28</f>
        <v>1196</v>
      </c>
      <c r="C6202" s="10">
        <f>('Rüstprozess (DE)'!$E$12/3600)*A6202*'Rüstprozess (DE)'!$E$14</f>
        <v>1033.1666666666665</v>
      </c>
      <c r="D6202" s="11">
        <f t="shared" si="480"/>
        <v>2229.1666666666665</v>
      </c>
      <c r="E6202" s="9">
        <f>(ROUNDUP(Nebenrechnung_Break_Even!A6202/'Rüstprozess (DE)'!$G$30,0))*'Rüstprozess (DE)'!$G$28</f>
        <v>1016</v>
      </c>
      <c r="F6202" s="10">
        <f>('Rüstprozess (DE)'!$G$12/3600)*A6202*'Rüstprozess (DE)'!$E$14</f>
        <v>3099.5000000000005</v>
      </c>
      <c r="G6202" s="11">
        <f t="shared" si="481"/>
        <v>4115.5</v>
      </c>
      <c r="I6202" s="4">
        <f t="shared" si="482"/>
        <v>1886.3333333333335</v>
      </c>
      <c r="J6202" s="4">
        <f t="shared" si="483"/>
        <v>1886.3333333333335</v>
      </c>
      <c r="K6202" s="4">
        <f t="shared" si="484"/>
        <v>6199</v>
      </c>
    </row>
    <row r="6203" spans="1:11" x14ac:dyDescent="0.25">
      <c r="A6203" s="2">
        <v>6200</v>
      </c>
      <c r="B6203" s="9">
        <f>(ROUNDUP(Nebenrechnung_Break_Even!A6203/'Rüstprozess (DE)'!$E$30,0))*'Rüstprozess (DE)'!$E$28</f>
        <v>1196</v>
      </c>
      <c r="C6203" s="10">
        <f>('Rüstprozess (DE)'!$E$12/3600)*A6203*'Rüstprozess (DE)'!$E$14</f>
        <v>1033.3333333333333</v>
      </c>
      <c r="D6203" s="11">
        <f t="shared" si="480"/>
        <v>2229.333333333333</v>
      </c>
      <c r="E6203" s="9">
        <f>(ROUNDUP(Nebenrechnung_Break_Even!A6203/'Rüstprozess (DE)'!$G$30,0))*'Rüstprozess (DE)'!$G$28</f>
        <v>1016</v>
      </c>
      <c r="F6203" s="10">
        <f>('Rüstprozess (DE)'!$G$12/3600)*A6203*'Rüstprozess (DE)'!$E$14</f>
        <v>3100</v>
      </c>
      <c r="G6203" s="11">
        <f t="shared" si="481"/>
        <v>4116</v>
      </c>
      <c r="I6203" s="4">
        <f t="shared" si="482"/>
        <v>1886.666666666667</v>
      </c>
      <c r="J6203" s="4">
        <f t="shared" si="483"/>
        <v>1886.666666666667</v>
      </c>
      <c r="K6203" s="4">
        <f t="shared" si="484"/>
        <v>6200</v>
      </c>
    </row>
    <row r="6204" spans="1:11" x14ac:dyDescent="0.25">
      <c r="A6204" s="2">
        <v>6201</v>
      </c>
      <c r="B6204" s="9">
        <f>(ROUNDUP(Nebenrechnung_Break_Even!A6204/'Rüstprozess (DE)'!$E$30,0))*'Rüstprozess (DE)'!$E$28</f>
        <v>1196</v>
      </c>
      <c r="C6204" s="10">
        <f>('Rüstprozess (DE)'!$E$12/3600)*A6204*'Rüstprozess (DE)'!$E$14</f>
        <v>1033.5</v>
      </c>
      <c r="D6204" s="11">
        <f t="shared" si="480"/>
        <v>2229.5</v>
      </c>
      <c r="E6204" s="9">
        <f>(ROUNDUP(Nebenrechnung_Break_Even!A6204/'Rüstprozess (DE)'!$G$30,0))*'Rüstprozess (DE)'!$G$28</f>
        <v>1016</v>
      </c>
      <c r="F6204" s="10">
        <f>('Rüstprozess (DE)'!$G$12/3600)*A6204*'Rüstprozess (DE)'!$E$14</f>
        <v>3100.5</v>
      </c>
      <c r="G6204" s="11">
        <f t="shared" si="481"/>
        <v>4116.5</v>
      </c>
      <c r="I6204" s="4">
        <f t="shared" si="482"/>
        <v>1887</v>
      </c>
      <c r="J6204" s="4">
        <f t="shared" si="483"/>
        <v>1887</v>
      </c>
      <c r="K6204" s="4">
        <f t="shared" si="484"/>
        <v>6201</v>
      </c>
    </row>
    <row r="6205" spans="1:11" x14ac:dyDescent="0.25">
      <c r="A6205" s="2">
        <v>6202</v>
      </c>
      <c r="B6205" s="9">
        <f>(ROUNDUP(Nebenrechnung_Break_Even!A6205/'Rüstprozess (DE)'!$E$30,0))*'Rüstprozess (DE)'!$E$28</f>
        <v>1196</v>
      </c>
      <c r="C6205" s="10">
        <f>('Rüstprozess (DE)'!$E$12/3600)*A6205*'Rüstprozess (DE)'!$E$14</f>
        <v>1033.6666666666665</v>
      </c>
      <c r="D6205" s="11">
        <f t="shared" si="480"/>
        <v>2229.6666666666665</v>
      </c>
      <c r="E6205" s="9">
        <f>(ROUNDUP(Nebenrechnung_Break_Even!A6205/'Rüstprozess (DE)'!$G$30,0))*'Rüstprozess (DE)'!$G$28</f>
        <v>1016</v>
      </c>
      <c r="F6205" s="10">
        <f>('Rüstprozess (DE)'!$G$12/3600)*A6205*'Rüstprozess (DE)'!$E$14</f>
        <v>3101</v>
      </c>
      <c r="G6205" s="11">
        <f t="shared" si="481"/>
        <v>4117</v>
      </c>
      <c r="I6205" s="4">
        <f t="shared" si="482"/>
        <v>1887.3333333333335</v>
      </c>
      <c r="J6205" s="4">
        <f t="shared" si="483"/>
        <v>1887.3333333333335</v>
      </c>
      <c r="K6205" s="4">
        <f t="shared" si="484"/>
        <v>6202</v>
      </c>
    </row>
    <row r="6206" spans="1:11" x14ac:dyDescent="0.25">
      <c r="A6206" s="2">
        <v>6203</v>
      </c>
      <c r="B6206" s="9">
        <f>(ROUNDUP(Nebenrechnung_Break_Even!A6206/'Rüstprozess (DE)'!$E$30,0))*'Rüstprozess (DE)'!$E$28</f>
        <v>1196</v>
      </c>
      <c r="C6206" s="10">
        <f>('Rüstprozess (DE)'!$E$12/3600)*A6206*'Rüstprozess (DE)'!$E$14</f>
        <v>1033.8333333333333</v>
      </c>
      <c r="D6206" s="11">
        <f t="shared" si="480"/>
        <v>2229.833333333333</v>
      </c>
      <c r="E6206" s="9">
        <f>(ROUNDUP(Nebenrechnung_Break_Even!A6206/'Rüstprozess (DE)'!$G$30,0))*'Rüstprozess (DE)'!$G$28</f>
        <v>1016</v>
      </c>
      <c r="F6206" s="10">
        <f>('Rüstprozess (DE)'!$G$12/3600)*A6206*'Rüstprozess (DE)'!$E$14</f>
        <v>3101.5000000000005</v>
      </c>
      <c r="G6206" s="11">
        <f t="shared" si="481"/>
        <v>4117.5</v>
      </c>
      <c r="I6206" s="4">
        <f t="shared" si="482"/>
        <v>1887.666666666667</v>
      </c>
      <c r="J6206" s="4">
        <f t="shared" si="483"/>
        <v>1887.666666666667</v>
      </c>
      <c r="K6206" s="4">
        <f t="shared" si="484"/>
        <v>6203</v>
      </c>
    </row>
    <row r="6207" spans="1:11" x14ac:dyDescent="0.25">
      <c r="A6207" s="2">
        <v>6204</v>
      </c>
      <c r="B6207" s="9">
        <f>(ROUNDUP(Nebenrechnung_Break_Even!A6207/'Rüstprozess (DE)'!$E$30,0))*'Rüstprozess (DE)'!$E$28</f>
        <v>1196</v>
      </c>
      <c r="C6207" s="10">
        <f>('Rüstprozess (DE)'!$E$12/3600)*A6207*'Rüstprozess (DE)'!$E$14</f>
        <v>1034</v>
      </c>
      <c r="D6207" s="11">
        <f t="shared" si="480"/>
        <v>2230</v>
      </c>
      <c r="E6207" s="9">
        <f>(ROUNDUP(Nebenrechnung_Break_Even!A6207/'Rüstprozess (DE)'!$G$30,0))*'Rüstprozess (DE)'!$G$28</f>
        <v>1016</v>
      </c>
      <c r="F6207" s="10">
        <f>('Rüstprozess (DE)'!$G$12/3600)*A6207*'Rüstprozess (DE)'!$E$14</f>
        <v>3102.0000000000005</v>
      </c>
      <c r="G6207" s="11">
        <f t="shared" si="481"/>
        <v>4118</v>
      </c>
      <c r="I6207" s="4">
        <f t="shared" si="482"/>
        <v>1888</v>
      </c>
      <c r="J6207" s="4">
        <f t="shared" si="483"/>
        <v>1888</v>
      </c>
      <c r="K6207" s="4">
        <f t="shared" si="484"/>
        <v>6204</v>
      </c>
    </row>
    <row r="6208" spans="1:11" x14ac:dyDescent="0.25">
      <c r="A6208" s="2">
        <v>6205</v>
      </c>
      <c r="B6208" s="9">
        <f>(ROUNDUP(Nebenrechnung_Break_Even!A6208/'Rüstprozess (DE)'!$E$30,0))*'Rüstprozess (DE)'!$E$28</f>
        <v>1196</v>
      </c>
      <c r="C6208" s="10">
        <f>('Rüstprozess (DE)'!$E$12/3600)*A6208*'Rüstprozess (DE)'!$E$14</f>
        <v>1034.1666666666667</v>
      </c>
      <c r="D6208" s="11">
        <f t="shared" si="480"/>
        <v>2230.166666666667</v>
      </c>
      <c r="E6208" s="9">
        <f>(ROUNDUP(Nebenrechnung_Break_Even!A6208/'Rüstprozess (DE)'!$G$30,0))*'Rüstprozess (DE)'!$G$28</f>
        <v>1016</v>
      </c>
      <c r="F6208" s="10">
        <f>('Rüstprozess (DE)'!$G$12/3600)*A6208*'Rüstprozess (DE)'!$E$14</f>
        <v>3102.5</v>
      </c>
      <c r="G6208" s="11">
        <f t="shared" si="481"/>
        <v>4118.5</v>
      </c>
      <c r="I6208" s="4">
        <f t="shared" si="482"/>
        <v>1888.333333333333</v>
      </c>
      <c r="J6208" s="4">
        <f t="shared" si="483"/>
        <v>1888.333333333333</v>
      </c>
      <c r="K6208" s="4">
        <f t="shared" si="484"/>
        <v>6205</v>
      </c>
    </row>
    <row r="6209" spans="1:11" x14ac:dyDescent="0.25">
      <c r="A6209" s="2">
        <v>6206</v>
      </c>
      <c r="B6209" s="9">
        <f>(ROUNDUP(Nebenrechnung_Break_Even!A6209/'Rüstprozess (DE)'!$E$30,0))*'Rüstprozess (DE)'!$E$28</f>
        <v>1196</v>
      </c>
      <c r="C6209" s="10">
        <f>('Rüstprozess (DE)'!$E$12/3600)*A6209*'Rüstprozess (DE)'!$E$14</f>
        <v>1034.3333333333335</v>
      </c>
      <c r="D6209" s="11">
        <f t="shared" si="480"/>
        <v>2230.3333333333335</v>
      </c>
      <c r="E6209" s="9">
        <f>(ROUNDUP(Nebenrechnung_Break_Even!A6209/'Rüstprozess (DE)'!$G$30,0))*'Rüstprozess (DE)'!$G$28</f>
        <v>1016</v>
      </c>
      <c r="F6209" s="10">
        <f>('Rüstprozess (DE)'!$G$12/3600)*A6209*'Rüstprozess (DE)'!$E$14</f>
        <v>3103</v>
      </c>
      <c r="G6209" s="11">
        <f t="shared" si="481"/>
        <v>4119</v>
      </c>
      <c r="I6209" s="4">
        <f t="shared" si="482"/>
        <v>1888.6666666666665</v>
      </c>
      <c r="J6209" s="4">
        <f t="shared" si="483"/>
        <v>1888.6666666666665</v>
      </c>
      <c r="K6209" s="4">
        <f t="shared" si="484"/>
        <v>6206</v>
      </c>
    </row>
    <row r="6210" spans="1:11" x14ac:dyDescent="0.25">
      <c r="A6210" s="2">
        <v>6207</v>
      </c>
      <c r="B6210" s="9">
        <f>(ROUNDUP(Nebenrechnung_Break_Even!A6210/'Rüstprozess (DE)'!$E$30,0))*'Rüstprozess (DE)'!$E$28</f>
        <v>1196</v>
      </c>
      <c r="C6210" s="10">
        <f>('Rüstprozess (DE)'!$E$12/3600)*A6210*'Rüstprozess (DE)'!$E$14</f>
        <v>1034.5</v>
      </c>
      <c r="D6210" s="11">
        <f t="shared" si="480"/>
        <v>2230.5</v>
      </c>
      <c r="E6210" s="9">
        <f>(ROUNDUP(Nebenrechnung_Break_Even!A6210/'Rüstprozess (DE)'!$G$30,0))*'Rüstprozess (DE)'!$G$28</f>
        <v>1016</v>
      </c>
      <c r="F6210" s="10">
        <f>('Rüstprozess (DE)'!$G$12/3600)*A6210*'Rüstprozess (DE)'!$E$14</f>
        <v>3103.5</v>
      </c>
      <c r="G6210" s="11">
        <f t="shared" si="481"/>
        <v>4119.5</v>
      </c>
      <c r="I6210" s="4">
        <f t="shared" si="482"/>
        <v>1889</v>
      </c>
      <c r="J6210" s="4">
        <f t="shared" si="483"/>
        <v>1889</v>
      </c>
      <c r="K6210" s="4">
        <f t="shared" si="484"/>
        <v>6207</v>
      </c>
    </row>
    <row r="6211" spans="1:11" x14ac:dyDescent="0.25">
      <c r="A6211" s="2">
        <v>6208</v>
      </c>
      <c r="B6211" s="9">
        <f>(ROUNDUP(Nebenrechnung_Break_Even!A6211/'Rüstprozess (DE)'!$E$30,0))*'Rüstprozess (DE)'!$E$28</f>
        <v>1196</v>
      </c>
      <c r="C6211" s="10">
        <f>('Rüstprozess (DE)'!$E$12/3600)*A6211*'Rüstprozess (DE)'!$E$14</f>
        <v>1034.6666666666667</v>
      </c>
      <c r="D6211" s="11">
        <f t="shared" si="480"/>
        <v>2230.666666666667</v>
      </c>
      <c r="E6211" s="9">
        <f>(ROUNDUP(Nebenrechnung_Break_Even!A6211/'Rüstprozess (DE)'!$G$30,0))*'Rüstprozess (DE)'!$G$28</f>
        <v>1016</v>
      </c>
      <c r="F6211" s="10">
        <f>('Rüstprozess (DE)'!$G$12/3600)*A6211*'Rüstprozess (DE)'!$E$14</f>
        <v>3104.0000000000005</v>
      </c>
      <c r="G6211" s="11">
        <f t="shared" si="481"/>
        <v>4120</v>
      </c>
      <c r="I6211" s="4">
        <f t="shared" si="482"/>
        <v>1889.333333333333</v>
      </c>
      <c r="J6211" s="4">
        <f t="shared" si="483"/>
        <v>1889.333333333333</v>
      </c>
      <c r="K6211" s="4">
        <f t="shared" si="484"/>
        <v>6208</v>
      </c>
    </row>
    <row r="6212" spans="1:11" x14ac:dyDescent="0.25">
      <c r="A6212" s="2">
        <v>6209</v>
      </c>
      <c r="B6212" s="9">
        <f>(ROUNDUP(Nebenrechnung_Break_Even!A6212/'Rüstprozess (DE)'!$E$30,0))*'Rüstprozess (DE)'!$E$28</f>
        <v>1196</v>
      </c>
      <c r="C6212" s="10">
        <f>('Rüstprozess (DE)'!$E$12/3600)*A6212*'Rüstprozess (DE)'!$E$14</f>
        <v>1034.8333333333333</v>
      </c>
      <c r="D6212" s="11">
        <f t="shared" si="480"/>
        <v>2230.833333333333</v>
      </c>
      <c r="E6212" s="9">
        <f>(ROUNDUP(Nebenrechnung_Break_Even!A6212/'Rüstprozess (DE)'!$G$30,0))*'Rüstprozess (DE)'!$G$28</f>
        <v>1016</v>
      </c>
      <c r="F6212" s="10">
        <f>('Rüstprozess (DE)'!$G$12/3600)*A6212*'Rüstprozess (DE)'!$E$14</f>
        <v>3104.5000000000005</v>
      </c>
      <c r="G6212" s="11">
        <f t="shared" si="481"/>
        <v>4120.5</v>
      </c>
      <c r="I6212" s="4">
        <f t="shared" si="482"/>
        <v>1889.666666666667</v>
      </c>
      <c r="J6212" s="4">
        <f t="shared" si="483"/>
        <v>1889.666666666667</v>
      </c>
      <c r="K6212" s="4">
        <f t="shared" si="484"/>
        <v>6209</v>
      </c>
    </row>
    <row r="6213" spans="1:11" x14ac:dyDescent="0.25">
      <c r="A6213" s="2">
        <v>6210</v>
      </c>
      <c r="B6213" s="9">
        <f>(ROUNDUP(Nebenrechnung_Break_Even!A6213/'Rüstprozess (DE)'!$E$30,0))*'Rüstprozess (DE)'!$E$28</f>
        <v>1196</v>
      </c>
      <c r="C6213" s="10">
        <f>('Rüstprozess (DE)'!$E$12/3600)*A6213*'Rüstprozess (DE)'!$E$14</f>
        <v>1035</v>
      </c>
      <c r="D6213" s="11">
        <f t="shared" ref="D6213:D6276" si="485">SUM(B6213:C6213)</f>
        <v>2231</v>
      </c>
      <c r="E6213" s="9">
        <f>(ROUNDUP(Nebenrechnung_Break_Even!A6213/'Rüstprozess (DE)'!$G$30,0))*'Rüstprozess (DE)'!$G$28</f>
        <v>1016</v>
      </c>
      <c r="F6213" s="10">
        <f>('Rüstprozess (DE)'!$G$12/3600)*A6213*'Rüstprozess (DE)'!$E$14</f>
        <v>3105</v>
      </c>
      <c r="G6213" s="11">
        <f t="shared" ref="G6213:G6276" si="486">SUM(E6213:F6213)</f>
        <v>4121</v>
      </c>
      <c r="I6213" s="4">
        <f t="shared" ref="I6213:I6276" si="487">G6213-D6213</f>
        <v>1890</v>
      </c>
      <c r="J6213" s="4">
        <f t="shared" ref="J6213:J6276" si="488">ABS(I6213)</f>
        <v>1890</v>
      </c>
      <c r="K6213" s="4">
        <f t="shared" ref="K6213:K6276" si="489">A6213</f>
        <v>6210</v>
      </c>
    </row>
    <row r="6214" spans="1:11" x14ac:dyDescent="0.25">
      <c r="A6214" s="2">
        <v>6211</v>
      </c>
      <c r="B6214" s="9">
        <f>(ROUNDUP(Nebenrechnung_Break_Even!A6214/'Rüstprozess (DE)'!$E$30,0))*'Rüstprozess (DE)'!$E$28</f>
        <v>1196</v>
      </c>
      <c r="C6214" s="10">
        <f>('Rüstprozess (DE)'!$E$12/3600)*A6214*'Rüstprozess (DE)'!$E$14</f>
        <v>1035.1666666666667</v>
      </c>
      <c r="D6214" s="11">
        <f t="shared" si="485"/>
        <v>2231.166666666667</v>
      </c>
      <c r="E6214" s="9">
        <f>(ROUNDUP(Nebenrechnung_Break_Even!A6214/'Rüstprozess (DE)'!$G$30,0))*'Rüstprozess (DE)'!$G$28</f>
        <v>1016</v>
      </c>
      <c r="F6214" s="10">
        <f>('Rüstprozess (DE)'!$G$12/3600)*A6214*'Rüstprozess (DE)'!$E$14</f>
        <v>3105.5</v>
      </c>
      <c r="G6214" s="11">
        <f t="shared" si="486"/>
        <v>4121.5</v>
      </c>
      <c r="I6214" s="4">
        <f t="shared" si="487"/>
        <v>1890.333333333333</v>
      </c>
      <c r="J6214" s="4">
        <f t="shared" si="488"/>
        <v>1890.333333333333</v>
      </c>
      <c r="K6214" s="4">
        <f t="shared" si="489"/>
        <v>6211</v>
      </c>
    </row>
    <row r="6215" spans="1:11" x14ac:dyDescent="0.25">
      <c r="A6215" s="2">
        <v>6212</v>
      </c>
      <c r="B6215" s="9">
        <f>(ROUNDUP(Nebenrechnung_Break_Even!A6215/'Rüstprozess (DE)'!$E$30,0))*'Rüstprozess (DE)'!$E$28</f>
        <v>1196</v>
      </c>
      <c r="C6215" s="10">
        <f>('Rüstprozess (DE)'!$E$12/3600)*A6215*'Rüstprozess (DE)'!$E$14</f>
        <v>1035.3333333333333</v>
      </c>
      <c r="D6215" s="11">
        <f t="shared" si="485"/>
        <v>2231.333333333333</v>
      </c>
      <c r="E6215" s="9">
        <f>(ROUNDUP(Nebenrechnung_Break_Even!A6215/'Rüstprozess (DE)'!$G$30,0))*'Rüstprozess (DE)'!$G$28</f>
        <v>1016</v>
      </c>
      <c r="F6215" s="10">
        <f>('Rüstprozess (DE)'!$G$12/3600)*A6215*'Rüstprozess (DE)'!$E$14</f>
        <v>3106</v>
      </c>
      <c r="G6215" s="11">
        <f t="shared" si="486"/>
        <v>4122</v>
      </c>
      <c r="I6215" s="4">
        <f t="shared" si="487"/>
        <v>1890.666666666667</v>
      </c>
      <c r="J6215" s="4">
        <f t="shared" si="488"/>
        <v>1890.666666666667</v>
      </c>
      <c r="K6215" s="4">
        <f t="shared" si="489"/>
        <v>6212</v>
      </c>
    </row>
    <row r="6216" spans="1:11" x14ac:dyDescent="0.25">
      <c r="A6216" s="2">
        <v>6213</v>
      </c>
      <c r="B6216" s="9">
        <f>(ROUNDUP(Nebenrechnung_Break_Even!A6216/'Rüstprozess (DE)'!$E$30,0))*'Rüstprozess (DE)'!$E$28</f>
        <v>1196</v>
      </c>
      <c r="C6216" s="10">
        <f>('Rüstprozess (DE)'!$E$12/3600)*A6216*'Rüstprozess (DE)'!$E$14</f>
        <v>1035.5</v>
      </c>
      <c r="D6216" s="11">
        <f t="shared" si="485"/>
        <v>2231.5</v>
      </c>
      <c r="E6216" s="9">
        <f>(ROUNDUP(Nebenrechnung_Break_Even!A6216/'Rüstprozess (DE)'!$G$30,0))*'Rüstprozess (DE)'!$G$28</f>
        <v>1016</v>
      </c>
      <c r="F6216" s="10">
        <f>('Rüstprozess (DE)'!$G$12/3600)*A6216*'Rüstprozess (DE)'!$E$14</f>
        <v>3106.5000000000005</v>
      </c>
      <c r="G6216" s="11">
        <f t="shared" si="486"/>
        <v>4122.5</v>
      </c>
      <c r="I6216" s="4">
        <f t="shared" si="487"/>
        <v>1891</v>
      </c>
      <c r="J6216" s="4">
        <f t="shared" si="488"/>
        <v>1891</v>
      </c>
      <c r="K6216" s="4">
        <f t="shared" si="489"/>
        <v>6213</v>
      </c>
    </row>
    <row r="6217" spans="1:11" x14ac:dyDescent="0.25">
      <c r="A6217" s="2">
        <v>6214</v>
      </c>
      <c r="B6217" s="9">
        <f>(ROUNDUP(Nebenrechnung_Break_Even!A6217/'Rüstprozess (DE)'!$E$30,0))*'Rüstprozess (DE)'!$E$28</f>
        <v>1196</v>
      </c>
      <c r="C6217" s="10">
        <f>('Rüstprozess (DE)'!$E$12/3600)*A6217*'Rüstprozess (DE)'!$E$14</f>
        <v>1035.6666666666665</v>
      </c>
      <c r="D6217" s="11">
        <f t="shared" si="485"/>
        <v>2231.6666666666665</v>
      </c>
      <c r="E6217" s="9">
        <f>(ROUNDUP(Nebenrechnung_Break_Even!A6217/'Rüstprozess (DE)'!$G$30,0))*'Rüstprozess (DE)'!$G$28</f>
        <v>1016</v>
      </c>
      <c r="F6217" s="10">
        <f>('Rüstprozess (DE)'!$G$12/3600)*A6217*'Rüstprozess (DE)'!$E$14</f>
        <v>3107.0000000000005</v>
      </c>
      <c r="G6217" s="11">
        <f t="shared" si="486"/>
        <v>4123</v>
      </c>
      <c r="I6217" s="4">
        <f t="shared" si="487"/>
        <v>1891.3333333333335</v>
      </c>
      <c r="J6217" s="4">
        <f t="shared" si="488"/>
        <v>1891.3333333333335</v>
      </c>
      <c r="K6217" s="4">
        <f t="shared" si="489"/>
        <v>6214</v>
      </c>
    </row>
    <row r="6218" spans="1:11" x14ac:dyDescent="0.25">
      <c r="A6218" s="2">
        <v>6215</v>
      </c>
      <c r="B6218" s="9">
        <f>(ROUNDUP(Nebenrechnung_Break_Even!A6218/'Rüstprozess (DE)'!$E$30,0))*'Rüstprozess (DE)'!$E$28</f>
        <v>1196</v>
      </c>
      <c r="C6218" s="10">
        <f>('Rüstprozess (DE)'!$E$12/3600)*A6218*'Rüstprozess (DE)'!$E$14</f>
        <v>1035.8333333333333</v>
      </c>
      <c r="D6218" s="11">
        <f t="shared" si="485"/>
        <v>2231.833333333333</v>
      </c>
      <c r="E6218" s="9">
        <f>(ROUNDUP(Nebenrechnung_Break_Even!A6218/'Rüstprozess (DE)'!$G$30,0))*'Rüstprozess (DE)'!$G$28</f>
        <v>1016</v>
      </c>
      <c r="F6218" s="10">
        <f>('Rüstprozess (DE)'!$G$12/3600)*A6218*'Rüstprozess (DE)'!$E$14</f>
        <v>3107.5</v>
      </c>
      <c r="G6218" s="11">
        <f t="shared" si="486"/>
        <v>4123.5</v>
      </c>
      <c r="I6218" s="4">
        <f t="shared" si="487"/>
        <v>1891.666666666667</v>
      </c>
      <c r="J6218" s="4">
        <f t="shared" si="488"/>
        <v>1891.666666666667</v>
      </c>
      <c r="K6218" s="4">
        <f t="shared" si="489"/>
        <v>6215</v>
      </c>
    </row>
    <row r="6219" spans="1:11" x14ac:dyDescent="0.25">
      <c r="A6219" s="2">
        <v>6216</v>
      </c>
      <c r="B6219" s="9">
        <f>(ROUNDUP(Nebenrechnung_Break_Even!A6219/'Rüstprozess (DE)'!$E$30,0))*'Rüstprozess (DE)'!$E$28</f>
        <v>1196</v>
      </c>
      <c r="C6219" s="10">
        <f>('Rüstprozess (DE)'!$E$12/3600)*A6219*'Rüstprozess (DE)'!$E$14</f>
        <v>1036</v>
      </c>
      <c r="D6219" s="11">
        <f t="shared" si="485"/>
        <v>2232</v>
      </c>
      <c r="E6219" s="9">
        <f>(ROUNDUP(Nebenrechnung_Break_Even!A6219/'Rüstprozess (DE)'!$G$30,0))*'Rüstprozess (DE)'!$G$28</f>
        <v>1016</v>
      </c>
      <c r="F6219" s="10">
        <f>('Rüstprozess (DE)'!$G$12/3600)*A6219*'Rüstprozess (DE)'!$E$14</f>
        <v>3108</v>
      </c>
      <c r="G6219" s="11">
        <f t="shared" si="486"/>
        <v>4124</v>
      </c>
      <c r="I6219" s="4">
        <f t="shared" si="487"/>
        <v>1892</v>
      </c>
      <c r="J6219" s="4">
        <f t="shared" si="488"/>
        <v>1892</v>
      </c>
      <c r="K6219" s="4">
        <f t="shared" si="489"/>
        <v>6216</v>
      </c>
    </row>
    <row r="6220" spans="1:11" x14ac:dyDescent="0.25">
      <c r="A6220" s="2">
        <v>6217</v>
      </c>
      <c r="B6220" s="9">
        <f>(ROUNDUP(Nebenrechnung_Break_Even!A6220/'Rüstprozess (DE)'!$E$30,0))*'Rüstprozess (DE)'!$E$28</f>
        <v>1196</v>
      </c>
      <c r="C6220" s="10">
        <f>('Rüstprozess (DE)'!$E$12/3600)*A6220*'Rüstprozess (DE)'!$E$14</f>
        <v>1036.1666666666665</v>
      </c>
      <c r="D6220" s="11">
        <f t="shared" si="485"/>
        <v>2232.1666666666665</v>
      </c>
      <c r="E6220" s="9">
        <f>(ROUNDUP(Nebenrechnung_Break_Even!A6220/'Rüstprozess (DE)'!$G$30,0))*'Rüstprozess (DE)'!$G$28</f>
        <v>1016</v>
      </c>
      <c r="F6220" s="10">
        <f>('Rüstprozess (DE)'!$G$12/3600)*A6220*'Rüstprozess (DE)'!$E$14</f>
        <v>3108.5</v>
      </c>
      <c r="G6220" s="11">
        <f t="shared" si="486"/>
        <v>4124.5</v>
      </c>
      <c r="I6220" s="4">
        <f t="shared" si="487"/>
        <v>1892.3333333333335</v>
      </c>
      <c r="J6220" s="4">
        <f t="shared" si="488"/>
        <v>1892.3333333333335</v>
      </c>
      <c r="K6220" s="4">
        <f t="shared" si="489"/>
        <v>6217</v>
      </c>
    </row>
    <row r="6221" spans="1:11" x14ac:dyDescent="0.25">
      <c r="A6221" s="2">
        <v>6218</v>
      </c>
      <c r="B6221" s="9">
        <f>(ROUNDUP(Nebenrechnung_Break_Even!A6221/'Rüstprozess (DE)'!$E$30,0))*'Rüstprozess (DE)'!$E$28</f>
        <v>1196</v>
      </c>
      <c r="C6221" s="10">
        <f>('Rüstprozess (DE)'!$E$12/3600)*A6221*'Rüstprozess (DE)'!$E$14</f>
        <v>1036.3333333333333</v>
      </c>
      <c r="D6221" s="11">
        <f t="shared" si="485"/>
        <v>2232.333333333333</v>
      </c>
      <c r="E6221" s="9">
        <f>(ROUNDUP(Nebenrechnung_Break_Even!A6221/'Rüstprozess (DE)'!$G$30,0))*'Rüstprozess (DE)'!$G$28</f>
        <v>1016</v>
      </c>
      <c r="F6221" s="10">
        <f>('Rüstprozess (DE)'!$G$12/3600)*A6221*'Rüstprozess (DE)'!$E$14</f>
        <v>3109.0000000000005</v>
      </c>
      <c r="G6221" s="11">
        <f t="shared" si="486"/>
        <v>4125</v>
      </c>
      <c r="I6221" s="4">
        <f t="shared" si="487"/>
        <v>1892.666666666667</v>
      </c>
      <c r="J6221" s="4">
        <f t="shared" si="488"/>
        <v>1892.666666666667</v>
      </c>
      <c r="K6221" s="4">
        <f t="shared" si="489"/>
        <v>6218</v>
      </c>
    </row>
    <row r="6222" spans="1:11" x14ac:dyDescent="0.25">
      <c r="A6222" s="2">
        <v>6219</v>
      </c>
      <c r="B6222" s="9">
        <f>(ROUNDUP(Nebenrechnung_Break_Even!A6222/'Rüstprozess (DE)'!$E$30,0))*'Rüstprozess (DE)'!$E$28</f>
        <v>1196</v>
      </c>
      <c r="C6222" s="10">
        <f>('Rüstprozess (DE)'!$E$12/3600)*A6222*'Rüstprozess (DE)'!$E$14</f>
        <v>1036.5</v>
      </c>
      <c r="D6222" s="11">
        <f t="shared" si="485"/>
        <v>2232.5</v>
      </c>
      <c r="E6222" s="9">
        <f>(ROUNDUP(Nebenrechnung_Break_Even!A6222/'Rüstprozess (DE)'!$G$30,0))*'Rüstprozess (DE)'!$G$28</f>
        <v>1016</v>
      </c>
      <c r="F6222" s="10">
        <f>('Rüstprozess (DE)'!$G$12/3600)*A6222*'Rüstprozess (DE)'!$E$14</f>
        <v>3109.5000000000005</v>
      </c>
      <c r="G6222" s="11">
        <f t="shared" si="486"/>
        <v>4125.5</v>
      </c>
      <c r="I6222" s="4">
        <f t="shared" si="487"/>
        <v>1893</v>
      </c>
      <c r="J6222" s="4">
        <f t="shared" si="488"/>
        <v>1893</v>
      </c>
      <c r="K6222" s="4">
        <f t="shared" si="489"/>
        <v>6219</v>
      </c>
    </row>
    <row r="6223" spans="1:11" x14ac:dyDescent="0.25">
      <c r="A6223" s="2">
        <v>6220</v>
      </c>
      <c r="B6223" s="9">
        <f>(ROUNDUP(Nebenrechnung_Break_Even!A6223/'Rüstprozess (DE)'!$E$30,0))*'Rüstprozess (DE)'!$E$28</f>
        <v>1196</v>
      </c>
      <c r="C6223" s="10">
        <f>('Rüstprozess (DE)'!$E$12/3600)*A6223*'Rüstprozess (DE)'!$E$14</f>
        <v>1036.6666666666667</v>
      </c>
      <c r="D6223" s="11">
        <f t="shared" si="485"/>
        <v>2232.666666666667</v>
      </c>
      <c r="E6223" s="9">
        <f>(ROUNDUP(Nebenrechnung_Break_Even!A6223/'Rüstprozess (DE)'!$G$30,0))*'Rüstprozess (DE)'!$G$28</f>
        <v>1016</v>
      </c>
      <c r="F6223" s="10">
        <f>('Rüstprozess (DE)'!$G$12/3600)*A6223*'Rüstprozess (DE)'!$E$14</f>
        <v>3110</v>
      </c>
      <c r="G6223" s="11">
        <f t="shared" si="486"/>
        <v>4126</v>
      </c>
      <c r="I6223" s="4">
        <f t="shared" si="487"/>
        <v>1893.333333333333</v>
      </c>
      <c r="J6223" s="4">
        <f t="shared" si="488"/>
        <v>1893.333333333333</v>
      </c>
      <c r="K6223" s="4">
        <f t="shared" si="489"/>
        <v>6220</v>
      </c>
    </row>
    <row r="6224" spans="1:11" x14ac:dyDescent="0.25">
      <c r="A6224" s="2">
        <v>6221</v>
      </c>
      <c r="B6224" s="9">
        <f>(ROUNDUP(Nebenrechnung_Break_Even!A6224/'Rüstprozess (DE)'!$E$30,0))*'Rüstprozess (DE)'!$E$28</f>
        <v>1196</v>
      </c>
      <c r="C6224" s="10">
        <f>('Rüstprozess (DE)'!$E$12/3600)*A6224*'Rüstprozess (DE)'!$E$14</f>
        <v>1036.8333333333335</v>
      </c>
      <c r="D6224" s="11">
        <f t="shared" si="485"/>
        <v>2232.8333333333335</v>
      </c>
      <c r="E6224" s="9">
        <f>(ROUNDUP(Nebenrechnung_Break_Even!A6224/'Rüstprozess (DE)'!$G$30,0))*'Rüstprozess (DE)'!$G$28</f>
        <v>1016</v>
      </c>
      <c r="F6224" s="10">
        <f>('Rüstprozess (DE)'!$G$12/3600)*A6224*'Rüstprozess (DE)'!$E$14</f>
        <v>3110.5</v>
      </c>
      <c r="G6224" s="11">
        <f t="shared" si="486"/>
        <v>4126.5</v>
      </c>
      <c r="I6224" s="4">
        <f t="shared" si="487"/>
        <v>1893.6666666666665</v>
      </c>
      <c r="J6224" s="4">
        <f t="shared" si="488"/>
        <v>1893.6666666666665</v>
      </c>
      <c r="K6224" s="4">
        <f t="shared" si="489"/>
        <v>6221</v>
      </c>
    </row>
    <row r="6225" spans="1:11" x14ac:dyDescent="0.25">
      <c r="A6225" s="2">
        <v>6222</v>
      </c>
      <c r="B6225" s="9">
        <f>(ROUNDUP(Nebenrechnung_Break_Even!A6225/'Rüstprozess (DE)'!$E$30,0))*'Rüstprozess (DE)'!$E$28</f>
        <v>1196</v>
      </c>
      <c r="C6225" s="10">
        <f>('Rüstprozess (DE)'!$E$12/3600)*A6225*'Rüstprozess (DE)'!$E$14</f>
        <v>1037</v>
      </c>
      <c r="D6225" s="11">
        <f t="shared" si="485"/>
        <v>2233</v>
      </c>
      <c r="E6225" s="9">
        <f>(ROUNDUP(Nebenrechnung_Break_Even!A6225/'Rüstprozess (DE)'!$G$30,0))*'Rüstprozess (DE)'!$G$28</f>
        <v>1016</v>
      </c>
      <c r="F6225" s="10">
        <f>('Rüstprozess (DE)'!$G$12/3600)*A6225*'Rüstprozess (DE)'!$E$14</f>
        <v>3111</v>
      </c>
      <c r="G6225" s="11">
        <f t="shared" si="486"/>
        <v>4127</v>
      </c>
      <c r="I6225" s="4">
        <f t="shared" si="487"/>
        <v>1894</v>
      </c>
      <c r="J6225" s="4">
        <f t="shared" si="488"/>
        <v>1894</v>
      </c>
      <c r="K6225" s="4">
        <f t="shared" si="489"/>
        <v>6222</v>
      </c>
    </row>
    <row r="6226" spans="1:11" x14ac:dyDescent="0.25">
      <c r="A6226" s="2">
        <v>6223</v>
      </c>
      <c r="B6226" s="9">
        <f>(ROUNDUP(Nebenrechnung_Break_Even!A6226/'Rüstprozess (DE)'!$E$30,0))*'Rüstprozess (DE)'!$E$28</f>
        <v>1196</v>
      </c>
      <c r="C6226" s="10">
        <f>('Rüstprozess (DE)'!$E$12/3600)*A6226*'Rüstprozess (DE)'!$E$14</f>
        <v>1037.1666666666667</v>
      </c>
      <c r="D6226" s="11">
        <f t="shared" si="485"/>
        <v>2233.166666666667</v>
      </c>
      <c r="E6226" s="9">
        <f>(ROUNDUP(Nebenrechnung_Break_Even!A6226/'Rüstprozess (DE)'!$G$30,0))*'Rüstprozess (DE)'!$G$28</f>
        <v>1016</v>
      </c>
      <c r="F6226" s="10">
        <f>('Rüstprozess (DE)'!$G$12/3600)*A6226*'Rüstprozess (DE)'!$E$14</f>
        <v>3111.5000000000005</v>
      </c>
      <c r="G6226" s="11">
        <f t="shared" si="486"/>
        <v>4127.5</v>
      </c>
      <c r="I6226" s="4">
        <f t="shared" si="487"/>
        <v>1894.333333333333</v>
      </c>
      <c r="J6226" s="4">
        <f t="shared" si="488"/>
        <v>1894.333333333333</v>
      </c>
      <c r="K6226" s="4">
        <f t="shared" si="489"/>
        <v>6223</v>
      </c>
    </row>
    <row r="6227" spans="1:11" x14ac:dyDescent="0.25">
      <c r="A6227" s="2">
        <v>6224</v>
      </c>
      <c r="B6227" s="9">
        <f>(ROUNDUP(Nebenrechnung_Break_Even!A6227/'Rüstprozess (DE)'!$E$30,0))*'Rüstprozess (DE)'!$E$28</f>
        <v>1196</v>
      </c>
      <c r="C6227" s="10">
        <f>('Rüstprozess (DE)'!$E$12/3600)*A6227*'Rüstprozess (DE)'!$E$14</f>
        <v>1037.3333333333333</v>
      </c>
      <c r="D6227" s="11">
        <f t="shared" si="485"/>
        <v>2233.333333333333</v>
      </c>
      <c r="E6227" s="9">
        <f>(ROUNDUP(Nebenrechnung_Break_Even!A6227/'Rüstprozess (DE)'!$G$30,0))*'Rüstprozess (DE)'!$G$28</f>
        <v>1016</v>
      </c>
      <c r="F6227" s="10">
        <f>('Rüstprozess (DE)'!$G$12/3600)*A6227*'Rüstprozess (DE)'!$E$14</f>
        <v>3112.0000000000005</v>
      </c>
      <c r="G6227" s="11">
        <f t="shared" si="486"/>
        <v>4128</v>
      </c>
      <c r="I6227" s="4">
        <f t="shared" si="487"/>
        <v>1894.666666666667</v>
      </c>
      <c r="J6227" s="4">
        <f t="shared" si="488"/>
        <v>1894.666666666667</v>
      </c>
      <c r="K6227" s="4">
        <f t="shared" si="489"/>
        <v>6224</v>
      </c>
    </row>
    <row r="6228" spans="1:11" x14ac:dyDescent="0.25">
      <c r="A6228" s="2">
        <v>6225</v>
      </c>
      <c r="B6228" s="9">
        <f>(ROUNDUP(Nebenrechnung_Break_Even!A6228/'Rüstprozess (DE)'!$E$30,0))*'Rüstprozess (DE)'!$E$28</f>
        <v>1196</v>
      </c>
      <c r="C6228" s="10">
        <f>('Rüstprozess (DE)'!$E$12/3600)*A6228*'Rüstprozess (DE)'!$E$14</f>
        <v>1037.5</v>
      </c>
      <c r="D6228" s="11">
        <f t="shared" si="485"/>
        <v>2233.5</v>
      </c>
      <c r="E6228" s="9">
        <f>(ROUNDUP(Nebenrechnung_Break_Even!A6228/'Rüstprozess (DE)'!$G$30,0))*'Rüstprozess (DE)'!$G$28</f>
        <v>1016</v>
      </c>
      <c r="F6228" s="10">
        <f>('Rüstprozess (DE)'!$G$12/3600)*A6228*'Rüstprozess (DE)'!$E$14</f>
        <v>3112.5</v>
      </c>
      <c r="G6228" s="11">
        <f t="shared" si="486"/>
        <v>4128.5</v>
      </c>
      <c r="I6228" s="4">
        <f t="shared" si="487"/>
        <v>1895</v>
      </c>
      <c r="J6228" s="4">
        <f t="shared" si="488"/>
        <v>1895</v>
      </c>
      <c r="K6228" s="4">
        <f t="shared" si="489"/>
        <v>6225</v>
      </c>
    </row>
    <row r="6229" spans="1:11" x14ac:dyDescent="0.25">
      <c r="A6229" s="2">
        <v>6226</v>
      </c>
      <c r="B6229" s="9">
        <f>(ROUNDUP(Nebenrechnung_Break_Even!A6229/'Rüstprozess (DE)'!$E$30,0))*'Rüstprozess (DE)'!$E$28</f>
        <v>1196</v>
      </c>
      <c r="C6229" s="10">
        <f>('Rüstprozess (DE)'!$E$12/3600)*A6229*'Rüstprozess (DE)'!$E$14</f>
        <v>1037.6666666666667</v>
      </c>
      <c r="D6229" s="11">
        <f t="shared" si="485"/>
        <v>2233.666666666667</v>
      </c>
      <c r="E6229" s="9">
        <f>(ROUNDUP(Nebenrechnung_Break_Even!A6229/'Rüstprozess (DE)'!$G$30,0))*'Rüstprozess (DE)'!$G$28</f>
        <v>1016</v>
      </c>
      <c r="F6229" s="10">
        <f>('Rüstprozess (DE)'!$G$12/3600)*A6229*'Rüstprozess (DE)'!$E$14</f>
        <v>3113</v>
      </c>
      <c r="G6229" s="11">
        <f t="shared" si="486"/>
        <v>4129</v>
      </c>
      <c r="I6229" s="4">
        <f t="shared" si="487"/>
        <v>1895.333333333333</v>
      </c>
      <c r="J6229" s="4">
        <f t="shared" si="488"/>
        <v>1895.333333333333</v>
      </c>
      <c r="K6229" s="4">
        <f t="shared" si="489"/>
        <v>6226</v>
      </c>
    </row>
    <row r="6230" spans="1:11" x14ac:dyDescent="0.25">
      <c r="A6230" s="2">
        <v>6227</v>
      </c>
      <c r="B6230" s="9">
        <f>(ROUNDUP(Nebenrechnung_Break_Even!A6230/'Rüstprozess (DE)'!$E$30,0))*'Rüstprozess (DE)'!$E$28</f>
        <v>1196</v>
      </c>
      <c r="C6230" s="10">
        <f>('Rüstprozess (DE)'!$E$12/3600)*A6230*'Rüstprozess (DE)'!$E$14</f>
        <v>1037.8333333333333</v>
      </c>
      <c r="D6230" s="11">
        <f t="shared" si="485"/>
        <v>2233.833333333333</v>
      </c>
      <c r="E6230" s="9">
        <f>(ROUNDUP(Nebenrechnung_Break_Even!A6230/'Rüstprozess (DE)'!$G$30,0))*'Rüstprozess (DE)'!$G$28</f>
        <v>1016</v>
      </c>
      <c r="F6230" s="10">
        <f>('Rüstprozess (DE)'!$G$12/3600)*A6230*'Rüstprozess (DE)'!$E$14</f>
        <v>3113.5</v>
      </c>
      <c r="G6230" s="11">
        <f t="shared" si="486"/>
        <v>4129.5</v>
      </c>
      <c r="I6230" s="4">
        <f t="shared" si="487"/>
        <v>1895.666666666667</v>
      </c>
      <c r="J6230" s="4">
        <f t="shared" si="488"/>
        <v>1895.666666666667</v>
      </c>
      <c r="K6230" s="4">
        <f t="shared" si="489"/>
        <v>6227</v>
      </c>
    </row>
    <row r="6231" spans="1:11" x14ac:dyDescent="0.25">
      <c r="A6231" s="2">
        <v>6228</v>
      </c>
      <c r="B6231" s="9">
        <f>(ROUNDUP(Nebenrechnung_Break_Even!A6231/'Rüstprozess (DE)'!$E$30,0))*'Rüstprozess (DE)'!$E$28</f>
        <v>1196</v>
      </c>
      <c r="C6231" s="10">
        <f>('Rüstprozess (DE)'!$E$12/3600)*A6231*'Rüstprozess (DE)'!$E$14</f>
        <v>1038</v>
      </c>
      <c r="D6231" s="11">
        <f t="shared" si="485"/>
        <v>2234</v>
      </c>
      <c r="E6231" s="9">
        <f>(ROUNDUP(Nebenrechnung_Break_Even!A6231/'Rüstprozess (DE)'!$G$30,0))*'Rüstprozess (DE)'!$G$28</f>
        <v>1016</v>
      </c>
      <c r="F6231" s="10">
        <f>('Rüstprozess (DE)'!$G$12/3600)*A6231*'Rüstprozess (DE)'!$E$14</f>
        <v>3114.0000000000005</v>
      </c>
      <c r="G6231" s="11">
        <f t="shared" si="486"/>
        <v>4130</v>
      </c>
      <c r="I6231" s="4">
        <f t="shared" si="487"/>
        <v>1896</v>
      </c>
      <c r="J6231" s="4">
        <f t="shared" si="488"/>
        <v>1896</v>
      </c>
      <c r="K6231" s="4">
        <f t="shared" si="489"/>
        <v>6228</v>
      </c>
    </row>
    <row r="6232" spans="1:11" x14ac:dyDescent="0.25">
      <c r="A6232" s="2">
        <v>6229</v>
      </c>
      <c r="B6232" s="9">
        <f>(ROUNDUP(Nebenrechnung_Break_Even!A6232/'Rüstprozess (DE)'!$E$30,0))*'Rüstprozess (DE)'!$E$28</f>
        <v>1196</v>
      </c>
      <c r="C6232" s="10">
        <f>('Rüstprozess (DE)'!$E$12/3600)*A6232*'Rüstprozess (DE)'!$E$14</f>
        <v>1038.1666666666665</v>
      </c>
      <c r="D6232" s="11">
        <f t="shared" si="485"/>
        <v>2234.1666666666665</v>
      </c>
      <c r="E6232" s="9">
        <f>(ROUNDUP(Nebenrechnung_Break_Even!A6232/'Rüstprozess (DE)'!$G$30,0))*'Rüstprozess (DE)'!$G$28</f>
        <v>1016</v>
      </c>
      <c r="F6232" s="10">
        <f>('Rüstprozess (DE)'!$G$12/3600)*A6232*'Rüstprozess (DE)'!$E$14</f>
        <v>3114.5000000000005</v>
      </c>
      <c r="G6232" s="11">
        <f t="shared" si="486"/>
        <v>4130.5</v>
      </c>
      <c r="I6232" s="4">
        <f t="shared" si="487"/>
        <v>1896.3333333333335</v>
      </c>
      <c r="J6232" s="4">
        <f t="shared" si="488"/>
        <v>1896.3333333333335</v>
      </c>
      <c r="K6232" s="4">
        <f t="shared" si="489"/>
        <v>6229</v>
      </c>
    </row>
    <row r="6233" spans="1:11" x14ac:dyDescent="0.25">
      <c r="A6233" s="2">
        <v>6230</v>
      </c>
      <c r="B6233" s="9">
        <f>(ROUNDUP(Nebenrechnung_Break_Even!A6233/'Rüstprozess (DE)'!$E$30,0))*'Rüstprozess (DE)'!$E$28</f>
        <v>1196</v>
      </c>
      <c r="C6233" s="10">
        <f>('Rüstprozess (DE)'!$E$12/3600)*A6233*'Rüstprozess (DE)'!$E$14</f>
        <v>1038.3333333333333</v>
      </c>
      <c r="D6233" s="11">
        <f t="shared" si="485"/>
        <v>2234.333333333333</v>
      </c>
      <c r="E6233" s="9">
        <f>(ROUNDUP(Nebenrechnung_Break_Even!A6233/'Rüstprozess (DE)'!$G$30,0))*'Rüstprozess (DE)'!$G$28</f>
        <v>1016</v>
      </c>
      <c r="F6233" s="10">
        <f>('Rüstprozess (DE)'!$G$12/3600)*A6233*'Rüstprozess (DE)'!$E$14</f>
        <v>3115</v>
      </c>
      <c r="G6233" s="11">
        <f t="shared" si="486"/>
        <v>4131</v>
      </c>
      <c r="I6233" s="4">
        <f t="shared" si="487"/>
        <v>1896.666666666667</v>
      </c>
      <c r="J6233" s="4">
        <f t="shared" si="488"/>
        <v>1896.666666666667</v>
      </c>
      <c r="K6233" s="4">
        <f t="shared" si="489"/>
        <v>6230</v>
      </c>
    </row>
    <row r="6234" spans="1:11" x14ac:dyDescent="0.25">
      <c r="A6234" s="2">
        <v>6231</v>
      </c>
      <c r="B6234" s="9">
        <f>(ROUNDUP(Nebenrechnung_Break_Even!A6234/'Rüstprozess (DE)'!$E$30,0))*'Rüstprozess (DE)'!$E$28</f>
        <v>1196</v>
      </c>
      <c r="C6234" s="10">
        <f>('Rüstprozess (DE)'!$E$12/3600)*A6234*'Rüstprozess (DE)'!$E$14</f>
        <v>1038.5</v>
      </c>
      <c r="D6234" s="11">
        <f t="shared" si="485"/>
        <v>2234.5</v>
      </c>
      <c r="E6234" s="9">
        <f>(ROUNDUP(Nebenrechnung_Break_Even!A6234/'Rüstprozess (DE)'!$G$30,0))*'Rüstprozess (DE)'!$G$28</f>
        <v>1016</v>
      </c>
      <c r="F6234" s="10">
        <f>('Rüstprozess (DE)'!$G$12/3600)*A6234*'Rüstprozess (DE)'!$E$14</f>
        <v>3115.5</v>
      </c>
      <c r="G6234" s="11">
        <f t="shared" si="486"/>
        <v>4131.5</v>
      </c>
      <c r="I6234" s="4">
        <f t="shared" si="487"/>
        <v>1897</v>
      </c>
      <c r="J6234" s="4">
        <f t="shared" si="488"/>
        <v>1897</v>
      </c>
      <c r="K6234" s="4">
        <f t="shared" si="489"/>
        <v>6231</v>
      </c>
    </row>
    <row r="6235" spans="1:11" x14ac:dyDescent="0.25">
      <c r="A6235" s="2">
        <v>6232</v>
      </c>
      <c r="B6235" s="9">
        <f>(ROUNDUP(Nebenrechnung_Break_Even!A6235/'Rüstprozess (DE)'!$E$30,0))*'Rüstprozess (DE)'!$E$28</f>
        <v>1196</v>
      </c>
      <c r="C6235" s="10">
        <f>('Rüstprozess (DE)'!$E$12/3600)*A6235*'Rüstprozess (DE)'!$E$14</f>
        <v>1038.6666666666665</v>
      </c>
      <c r="D6235" s="11">
        <f t="shared" si="485"/>
        <v>2234.6666666666665</v>
      </c>
      <c r="E6235" s="9">
        <f>(ROUNDUP(Nebenrechnung_Break_Even!A6235/'Rüstprozess (DE)'!$G$30,0))*'Rüstprozess (DE)'!$G$28</f>
        <v>1016</v>
      </c>
      <c r="F6235" s="10">
        <f>('Rüstprozess (DE)'!$G$12/3600)*A6235*'Rüstprozess (DE)'!$E$14</f>
        <v>3116</v>
      </c>
      <c r="G6235" s="11">
        <f t="shared" si="486"/>
        <v>4132</v>
      </c>
      <c r="I6235" s="4">
        <f t="shared" si="487"/>
        <v>1897.3333333333335</v>
      </c>
      <c r="J6235" s="4">
        <f t="shared" si="488"/>
        <v>1897.3333333333335</v>
      </c>
      <c r="K6235" s="4">
        <f t="shared" si="489"/>
        <v>6232</v>
      </c>
    </row>
    <row r="6236" spans="1:11" x14ac:dyDescent="0.25">
      <c r="A6236" s="2">
        <v>6233</v>
      </c>
      <c r="B6236" s="9">
        <f>(ROUNDUP(Nebenrechnung_Break_Even!A6236/'Rüstprozess (DE)'!$E$30,0))*'Rüstprozess (DE)'!$E$28</f>
        <v>1196</v>
      </c>
      <c r="C6236" s="10">
        <f>('Rüstprozess (DE)'!$E$12/3600)*A6236*'Rüstprozess (DE)'!$E$14</f>
        <v>1038.8333333333333</v>
      </c>
      <c r="D6236" s="11">
        <f t="shared" si="485"/>
        <v>2234.833333333333</v>
      </c>
      <c r="E6236" s="9">
        <f>(ROUNDUP(Nebenrechnung_Break_Even!A6236/'Rüstprozess (DE)'!$G$30,0))*'Rüstprozess (DE)'!$G$28</f>
        <v>1016</v>
      </c>
      <c r="F6236" s="10">
        <f>('Rüstprozess (DE)'!$G$12/3600)*A6236*'Rüstprozess (DE)'!$E$14</f>
        <v>3116.5000000000005</v>
      </c>
      <c r="G6236" s="11">
        <f t="shared" si="486"/>
        <v>4132.5</v>
      </c>
      <c r="I6236" s="4">
        <f t="shared" si="487"/>
        <v>1897.666666666667</v>
      </c>
      <c r="J6236" s="4">
        <f t="shared" si="488"/>
        <v>1897.666666666667</v>
      </c>
      <c r="K6236" s="4">
        <f t="shared" si="489"/>
        <v>6233</v>
      </c>
    </row>
    <row r="6237" spans="1:11" x14ac:dyDescent="0.25">
      <c r="A6237" s="2">
        <v>6234</v>
      </c>
      <c r="B6237" s="9">
        <f>(ROUNDUP(Nebenrechnung_Break_Even!A6237/'Rüstprozess (DE)'!$E$30,0))*'Rüstprozess (DE)'!$E$28</f>
        <v>1196</v>
      </c>
      <c r="C6237" s="10">
        <f>('Rüstprozess (DE)'!$E$12/3600)*A6237*'Rüstprozess (DE)'!$E$14</f>
        <v>1039</v>
      </c>
      <c r="D6237" s="11">
        <f t="shared" si="485"/>
        <v>2235</v>
      </c>
      <c r="E6237" s="9">
        <f>(ROUNDUP(Nebenrechnung_Break_Even!A6237/'Rüstprozess (DE)'!$G$30,0))*'Rüstprozess (DE)'!$G$28</f>
        <v>1016</v>
      </c>
      <c r="F6237" s="10">
        <f>('Rüstprozess (DE)'!$G$12/3600)*A6237*'Rüstprozess (DE)'!$E$14</f>
        <v>3117.0000000000005</v>
      </c>
      <c r="G6237" s="11">
        <f t="shared" si="486"/>
        <v>4133</v>
      </c>
      <c r="I6237" s="4">
        <f t="shared" si="487"/>
        <v>1898</v>
      </c>
      <c r="J6237" s="4">
        <f t="shared" si="488"/>
        <v>1898</v>
      </c>
      <c r="K6237" s="4">
        <f t="shared" si="489"/>
        <v>6234</v>
      </c>
    </row>
    <row r="6238" spans="1:11" x14ac:dyDescent="0.25">
      <c r="A6238" s="2">
        <v>6235</v>
      </c>
      <c r="B6238" s="9">
        <f>(ROUNDUP(Nebenrechnung_Break_Even!A6238/'Rüstprozess (DE)'!$E$30,0))*'Rüstprozess (DE)'!$E$28</f>
        <v>1196</v>
      </c>
      <c r="C6238" s="10">
        <f>('Rüstprozess (DE)'!$E$12/3600)*A6238*'Rüstprozess (DE)'!$E$14</f>
        <v>1039.1666666666667</v>
      </c>
      <c r="D6238" s="11">
        <f t="shared" si="485"/>
        <v>2235.166666666667</v>
      </c>
      <c r="E6238" s="9">
        <f>(ROUNDUP(Nebenrechnung_Break_Even!A6238/'Rüstprozess (DE)'!$G$30,0))*'Rüstprozess (DE)'!$G$28</f>
        <v>1016</v>
      </c>
      <c r="F6238" s="10">
        <f>('Rüstprozess (DE)'!$G$12/3600)*A6238*'Rüstprozess (DE)'!$E$14</f>
        <v>3117.5</v>
      </c>
      <c r="G6238" s="11">
        <f t="shared" si="486"/>
        <v>4133.5</v>
      </c>
      <c r="I6238" s="4">
        <f t="shared" si="487"/>
        <v>1898.333333333333</v>
      </c>
      <c r="J6238" s="4">
        <f t="shared" si="488"/>
        <v>1898.333333333333</v>
      </c>
      <c r="K6238" s="4">
        <f t="shared" si="489"/>
        <v>6235</v>
      </c>
    </row>
    <row r="6239" spans="1:11" x14ac:dyDescent="0.25">
      <c r="A6239" s="2">
        <v>6236</v>
      </c>
      <c r="B6239" s="9">
        <f>(ROUNDUP(Nebenrechnung_Break_Even!A6239/'Rüstprozess (DE)'!$E$30,0))*'Rüstprozess (DE)'!$E$28</f>
        <v>1196</v>
      </c>
      <c r="C6239" s="10">
        <f>('Rüstprozess (DE)'!$E$12/3600)*A6239*'Rüstprozess (DE)'!$E$14</f>
        <v>1039.3333333333335</v>
      </c>
      <c r="D6239" s="11">
        <f t="shared" si="485"/>
        <v>2235.3333333333335</v>
      </c>
      <c r="E6239" s="9">
        <f>(ROUNDUP(Nebenrechnung_Break_Even!A6239/'Rüstprozess (DE)'!$G$30,0))*'Rüstprozess (DE)'!$G$28</f>
        <v>1016</v>
      </c>
      <c r="F6239" s="10">
        <f>('Rüstprozess (DE)'!$G$12/3600)*A6239*'Rüstprozess (DE)'!$E$14</f>
        <v>3118</v>
      </c>
      <c r="G6239" s="11">
        <f t="shared" si="486"/>
        <v>4134</v>
      </c>
      <c r="I6239" s="4">
        <f t="shared" si="487"/>
        <v>1898.6666666666665</v>
      </c>
      <c r="J6239" s="4">
        <f t="shared" si="488"/>
        <v>1898.6666666666665</v>
      </c>
      <c r="K6239" s="4">
        <f t="shared" si="489"/>
        <v>6236</v>
      </c>
    </row>
    <row r="6240" spans="1:11" x14ac:dyDescent="0.25">
      <c r="A6240" s="2">
        <v>6237</v>
      </c>
      <c r="B6240" s="9">
        <f>(ROUNDUP(Nebenrechnung_Break_Even!A6240/'Rüstprozess (DE)'!$E$30,0))*'Rüstprozess (DE)'!$E$28</f>
        <v>1196</v>
      </c>
      <c r="C6240" s="10">
        <f>('Rüstprozess (DE)'!$E$12/3600)*A6240*'Rüstprozess (DE)'!$E$14</f>
        <v>1039.5</v>
      </c>
      <c r="D6240" s="11">
        <f t="shared" si="485"/>
        <v>2235.5</v>
      </c>
      <c r="E6240" s="9">
        <f>(ROUNDUP(Nebenrechnung_Break_Even!A6240/'Rüstprozess (DE)'!$G$30,0))*'Rüstprozess (DE)'!$G$28</f>
        <v>1016</v>
      </c>
      <c r="F6240" s="10">
        <f>('Rüstprozess (DE)'!$G$12/3600)*A6240*'Rüstprozess (DE)'!$E$14</f>
        <v>3118.5</v>
      </c>
      <c r="G6240" s="11">
        <f t="shared" si="486"/>
        <v>4134.5</v>
      </c>
      <c r="I6240" s="4">
        <f t="shared" si="487"/>
        <v>1899</v>
      </c>
      <c r="J6240" s="4">
        <f t="shared" si="488"/>
        <v>1899</v>
      </c>
      <c r="K6240" s="4">
        <f t="shared" si="489"/>
        <v>6237</v>
      </c>
    </row>
    <row r="6241" spans="1:11" x14ac:dyDescent="0.25">
      <c r="A6241" s="2">
        <v>6238</v>
      </c>
      <c r="B6241" s="9">
        <f>(ROUNDUP(Nebenrechnung_Break_Even!A6241/'Rüstprozess (DE)'!$E$30,0))*'Rüstprozess (DE)'!$E$28</f>
        <v>1196</v>
      </c>
      <c r="C6241" s="10">
        <f>('Rüstprozess (DE)'!$E$12/3600)*A6241*'Rüstprozess (DE)'!$E$14</f>
        <v>1039.6666666666667</v>
      </c>
      <c r="D6241" s="11">
        <f t="shared" si="485"/>
        <v>2235.666666666667</v>
      </c>
      <c r="E6241" s="9">
        <f>(ROUNDUP(Nebenrechnung_Break_Even!A6241/'Rüstprozess (DE)'!$G$30,0))*'Rüstprozess (DE)'!$G$28</f>
        <v>1016</v>
      </c>
      <c r="F6241" s="10">
        <f>('Rüstprozess (DE)'!$G$12/3600)*A6241*'Rüstprozess (DE)'!$E$14</f>
        <v>3119.0000000000005</v>
      </c>
      <c r="G6241" s="11">
        <f t="shared" si="486"/>
        <v>4135</v>
      </c>
      <c r="I6241" s="4">
        <f t="shared" si="487"/>
        <v>1899.333333333333</v>
      </c>
      <c r="J6241" s="4">
        <f t="shared" si="488"/>
        <v>1899.333333333333</v>
      </c>
      <c r="K6241" s="4">
        <f t="shared" si="489"/>
        <v>6238</v>
      </c>
    </row>
    <row r="6242" spans="1:11" x14ac:dyDescent="0.25">
      <c r="A6242" s="2">
        <v>6239</v>
      </c>
      <c r="B6242" s="9">
        <f>(ROUNDUP(Nebenrechnung_Break_Even!A6242/'Rüstprozess (DE)'!$E$30,0))*'Rüstprozess (DE)'!$E$28</f>
        <v>1196</v>
      </c>
      <c r="C6242" s="10">
        <f>('Rüstprozess (DE)'!$E$12/3600)*A6242*'Rüstprozess (DE)'!$E$14</f>
        <v>1039.8333333333333</v>
      </c>
      <c r="D6242" s="11">
        <f t="shared" si="485"/>
        <v>2235.833333333333</v>
      </c>
      <c r="E6242" s="9">
        <f>(ROUNDUP(Nebenrechnung_Break_Even!A6242/'Rüstprozess (DE)'!$G$30,0))*'Rüstprozess (DE)'!$G$28</f>
        <v>1016</v>
      </c>
      <c r="F6242" s="10">
        <f>('Rüstprozess (DE)'!$G$12/3600)*A6242*'Rüstprozess (DE)'!$E$14</f>
        <v>3119.5000000000005</v>
      </c>
      <c r="G6242" s="11">
        <f t="shared" si="486"/>
        <v>4135.5</v>
      </c>
      <c r="I6242" s="4">
        <f t="shared" si="487"/>
        <v>1899.666666666667</v>
      </c>
      <c r="J6242" s="4">
        <f t="shared" si="488"/>
        <v>1899.666666666667</v>
      </c>
      <c r="K6242" s="4">
        <f t="shared" si="489"/>
        <v>6239</v>
      </c>
    </row>
    <row r="6243" spans="1:11" x14ac:dyDescent="0.25">
      <c r="A6243" s="2">
        <v>6240</v>
      </c>
      <c r="B6243" s="9">
        <f>(ROUNDUP(Nebenrechnung_Break_Even!A6243/'Rüstprozess (DE)'!$E$30,0))*'Rüstprozess (DE)'!$E$28</f>
        <v>1196</v>
      </c>
      <c r="C6243" s="10">
        <f>('Rüstprozess (DE)'!$E$12/3600)*A6243*'Rüstprozess (DE)'!$E$14</f>
        <v>1040</v>
      </c>
      <c r="D6243" s="11">
        <f t="shared" si="485"/>
        <v>2236</v>
      </c>
      <c r="E6243" s="9">
        <f>(ROUNDUP(Nebenrechnung_Break_Even!A6243/'Rüstprozess (DE)'!$G$30,0))*'Rüstprozess (DE)'!$G$28</f>
        <v>1016</v>
      </c>
      <c r="F6243" s="10">
        <f>('Rüstprozess (DE)'!$G$12/3600)*A6243*'Rüstprozess (DE)'!$E$14</f>
        <v>3120</v>
      </c>
      <c r="G6243" s="11">
        <f t="shared" si="486"/>
        <v>4136</v>
      </c>
      <c r="I6243" s="4">
        <f t="shared" si="487"/>
        <v>1900</v>
      </c>
      <c r="J6243" s="4">
        <f t="shared" si="488"/>
        <v>1900</v>
      </c>
      <c r="K6243" s="4">
        <f t="shared" si="489"/>
        <v>6240</v>
      </c>
    </row>
    <row r="6244" spans="1:11" x14ac:dyDescent="0.25">
      <c r="A6244" s="2">
        <v>6241</v>
      </c>
      <c r="B6244" s="9">
        <f>(ROUNDUP(Nebenrechnung_Break_Even!A6244/'Rüstprozess (DE)'!$E$30,0))*'Rüstprozess (DE)'!$E$28</f>
        <v>1196</v>
      </c>
      <c r="C6244" s="10">
        <f>('Rüstprozess (DE)'!$E$12/3600)*A6244*'Rüstprozess (DE)'!$E$14</f>
        <v>1040.1666666666667</v>
      </c>
      <c r="D6244" s="11">
        <f t="shared" si="485"/>
        <v>2236.166666666667</v>
      </c>
      <c r="E6244" s="9">
        <f>(ROUNDUP(Nebenrechnung_Break_Even!A6244/'Rüstprozess (DE)'!$G$30,0))*'Rüstprozess (DE)'!$G$28</f>
        <v>1016</v>
      </c>
      <c r="F6244" s="10">
        <f>('Rüstprozess (DE)'!$G$12/3600)*A6244*'Rüstprozess (DE)'!$E$14</f>
        <v>3120.5</v>
      </c>
      <c r="G6244" s="11">
        <f t="shared" si="486"/>
        <v>4136.5</v>
      </c>
      <c r="I6244" s="4">
        <f t="shared" si="487"/>
        <v>1900.333333333333</v>
      </c>
      <c r="J6244" s="4">
        <f t="shared" si="488"/>
        <v>1900.333333333333</v>
      </c>
      <c r="K6244" s="4">
        <f t="shared" si="489"/>
        <v>6241</v>
      </c>
    </row>
    <row r="6245" spans="1:11" x14ac:dyDescent="0.25">
      <c r="A6245" s="2">
        <v>6242</v>
      </c>
      <c r="B6245" s="9">
        <f>(ROUNDUP(Nebenrechnung_Break_Even!A6245/'Rüstprozess (DE)'!$E$30,0))*'Rüstprozess (DE)'!$E$28</f>
        <v>1196</v>
      </c>
      <c r="C6245" s="10">
        <f>('Rüstprozess (DE)'!$E$12/3600)*A6245*'Rüstprozess (DE)'!$E$14</f>
        <v>1040.3333333333333</v>
      </c>
      <c r="D6245" s="11">
        <f t="shared" si="485"/>
        <v>2236.333333333333</v>
      </c>
      <c r="E6245" s="9">
        <f>(ROUNDUP(Nebenrechnung_Break_Even!A6245/'Rüstprozess (DE)'!$G$30,0))*'Rüstprozess (DE)'!$G$28</f>
        <v>1016</v>
      </c>
      <c r="F6245" s="10">
        <f>('Rüstprozess (DE)'!$G$12/3600)*A6245*'Rüstprozess (DE)'!$E$14</f>
        <v>3121</v>
      </c>
      <c r="G6245" s="11">
        <f t="shared" si="486"/>
        <v>4137</v>
      </c>
      <c r="I6245" s="4">
        <f t="shared" si="487"/>
        <v>1900.666666666667</v>
      </c>
      <c r="J6245" s="4">
        <f t="shared" si="488"/>
        <v>1900.666666666667</v>
      </c>
      <c r="K6245" s="4">
        <f t="shared" si="489"/>
        <v>6242</v>
      </c>
    </row>
    <row r="6246" spans="1:11" x14ac:dyDescent="0.25">
      <c r="A6246" s="2">
        <v>6243</v>
      </c>
      <c r="B6246" s="9">
        <f>(ROUNDUP(Nebenrechnung_Break_Even!A6246/'Rüstprozess (DE)'!$E$30,0))*'Rüstprozess (DE)'!$E$28</f>
        <v>1196</v>
      </c>
      <c r="C6246" s="10">
        <f>('Rüstprozess (DE)'!$E$12/3600)*A6246*'Rüstprozess (DE)'!$E$14</f>
        <v>1040.5</v>
      </c>
      <c r="D6246" s="11">
        <f t="shared" si="485"/>
        <v>2236.5</v>
      </c>
      <c r="E6246" s="9">
        <f>(ROUNDUP(Nebenrechnung_Break_Even!A6246/'Rüstprozess (DE)'!$G$30,0))*'Rüstprozess (DE)'!$G$28</f>
        <v>1016</v>
      </c>
      <c r="F6246" s="10">
        <f>('Rüstprozess (DE)'!$G$12/3600)*A6246*'Rüstprozess (DE)'!$E$14</f>
        <v>3121.5000000000005</v>
      </c>
      <c r="G6246" s="11">
        <f t="shared" si="486"/>
        <v>4137.5</v>
      </c>
      <c r="I6246" s="4">
        <f t="shared" si="487"/>
        <v>1901</v>
      </c>
      <c r="J6246" s="4">
        <f t="shared" si="488"/>
        <v>1901</v>
      </c>
      <c r="K6246" s="4">
        <f t="shared" si="489"/>
        <v>6243</v>
      </c>
    </row>
    <row r="6247" spans="1:11" x14ac:dyDescent="0.25">
      <c r="A6247" s="2">
        <v>6244</v>
      </c>
      <c r="B6247" s="9">
        <f>(ROUNDUP(Nebenrechnung_Break_Even!A6247/'Rüstprozess (DE)'!$E$30,0))*'Rüstprozess (DE)'!$E$28</f>
        <v>1196</v>
      </c>
      <c r="C6247" s="10">
        <f>('Rüstprozess (DE)'!$E$12/3600)*A6247*'Rüstprozess (DE)'!$E$14</f>
        <v>1040.6666666666665</v>
      </c>
      <c r="D6247" s="11">
        <f t="shared" si="485"/>
        <v>2236.6666666666665</v>
      </c>
      <c r="E6247" s="9">
        <f>(ROUNDUP(Nebenrechnung_Break_Even!A6247/'Rüstprozess (DE)'!$G$30,0))*'Rüstprozess (DE)'!$G$28</f>
        <v>1016</v>
      </c>
      <c r="F6247" s="10">
        <f>('Rüstprozess (DE)'!$G$12/3600)*A6247*'Rüstprozess (DE)'!$E$14</f>
        <v>3122.0000000000005</v>
      </c>
      <c r="G6247" s="11">
        <f t="shared" si="486"/>
        <v>4138</v>
      </c>
      <c r="I6247" s="4">
        <f t="shared" si="487"/>
        <v>1901.3333333333335</v>
      </c>
      <c r="J6247" s="4">
        <f t="shared" si="488"/>
        <v>1901.3333333333335</v>
      </c>
      <c r="K6247" s="4">
        <f t="shared" si="489"/>
        <v>6244</v>
      </c>
    </row>
    <row r="6248" spans="1:11" x14ac:dyDescent="0.25">
      <c r="A6248" s="2">
        <v>6245</v>
      </c>
      <c r="B6248" s="9">
        <f>(ROUNDUP(Nebenrechnung_Break_Even!A6248/'Rüstprozess (DE)'!$E$30,0))*'Rüstprozess (DE)'!$E$28</f>
        <v>1196</v>
      </c>
      <c r="C6248" s="10">
        <f>('Rüstprozess (DE)'!$E$12/3600)*A6248*'Rüstprozess (DE)'!$E$14</f>
        <v>1040.8333333333333</v>
      </c>
      <c r="D6248" s="11">
        <f t="shared" si="485"/>
        <v>2236.833333333333</v>
      </c>
      <c r="E6248" s="9">
        <f>(ROUNDUP(Nebenrechnung_Break_Even!A6248/'Rüstprozess (DE)'!$G$30,0))*'Rüstprozess (DE)'!$G$28</f>
        <v>1016</v>
      </c>
      <c r="F6248" s="10">
        <f>('Rüstprozess (DE)'!$G$12/3600)*A6248*'Rüstprozess (DE)'!$E$14</f>
        <v>3122.5</v>
      </c>
      <c r="G6248" s="11">
        <f t="shared" si="486"/>
        <v>4138.5</v>
      </c>
      <c r="I6248" s="4">
        <f t="shared" si="487"/>
        <v>1901.666666666667</v>
      </c>
      <c r="J6248" s="4">
        <f t="shared" si="488"/>
        <v>1901.666666666667</v>
      </c>
      <c r="K6248" s="4">
        <f t="shared" si="489"/>
        <v>6245</v>
      </c>
    </row>
    <row r="6249" spans="1:11" x14ac:dyDescent="0.25">
      <c r="A6249" s="2">
        <v>6246</v>
      </c>
      <c r="B6249" s="9">
        <f>(ROUNDUP(Nebenrechnung_Break_Even!A6249/'Rüstprozess (DE)'!$E$30,0))*'Rüstprozess (DE)'!$E$28</f>
        <v>1196</v>
      </c>
      <c r="C6249" s="10">
        <f>('Rüstprozess (DE)'!$E$12/3600)*A6249*'Rüstprozess (DE)'!$E$14</f>
        <v>1041</v>
      </c>
      <c r="D6249" s="11">
        <f t="shared" si="485"/>
        <v>2237</v>
      </c>
      <c r="E6249" s="9">
        <f>(ROUNDUP(Nebenrechnung_Break_Even!A6249/'Rüstprozess (DE)'!$G$30,0))*'Rüstprozess (DE)'!$G$28</f>
        <v>1016</v>
      </c>
      <c r="F6249" s="10">
        <f>('Rüstprozess (DE)'!$G$12/3600)*A6249*'Rüstprozess (DE)'!$E$14</f>
        <v>3123</v>
      </c>
      <c r="G6249" s="11">
        <f t="shared" si="486"/>
        <v>4139</v>
      </c>
      <c r="I6249" s="4">
        <f t="shared" si="487"/>
        <v>1902</v>
      </c>
      <c r="J6249" s="4">
        <f t="shared" si="488"/>
        <v>1902</v>
      </c>
      <c r="K6249" s="4">
        <f t="shared" si="489"/>
        <v>6246</v>
      </c>
    </row>
    <row r="6250" spans="1:11" x14ac:dyDescent="0.25">
      <c r="A6250" s="2">
        <v>6247</v>
      </c>
      <c r="B6250" s="9">
        <f>(ROUNDUP(Nebenrechnung_Break_Even!A6250/'Rüstprozess (DE)'!$E$30,0))*'Rüstprozess (DE)'!$E$28</f>
        <v>1196</v>
      </c>
      <c r="C6250" s="10">
        <f>('Rüstprozess (DE)'!$E$12/3600)*A6250*'Rüstprozess (DE)'!$E$14</f>
        <v>1041.1666666666665</v>
      </c>
      <c r="D6250" s="11">
        <f t="shared" si="485"/>
        <v>2237.1666666666665</v>
      </c>
      <c r="E6250" s="9">
        <f>(ROUNDUP(Nebenrechnung_Break_Even!A6250/'Rüstprozess (DE)'!$G$30,0))*'Rüstprozess (DE)'!$G$28</f>
        <v>1016</v>
      </c>
      <c r="F6250" s="10">
        <f>('Rüstprozess (DE)'!$G$12/3600)*A6250*'Rüstprozess (DE)'!$E$14</f>
        <v>3123.5</v>
      </c>
      <c r="G6250" s="11">
        <f t="shared" si="486"/>
        <v>4139.5</v>
      </c>
      <c r="I6250" s="4">
        <f t="shared" si="487"/>
        <v>1902.3333333333335</v>
      </c>
      <c r="J6250" s="4">
        <f t="shared" si="488"/>
        <v>1902.3333333333335</v>
      </c>
      <c r="K6250" s="4">
        <f t="shared" si="489"/>
        <v>6247</v>
      </c>
    </row>
    <row r="6251" spans="1:11" x14ac:dyDescent="0.25">
      <c r="A6251" s="2">
        <v>6248</v>
      </c>
      <c r="B6251" s="9">
        <f>(ROUNDUP(Nebenrechnung_Break_Even!A6251/'Rüstprozess (DE)'!$E$30,0))*'Rüstprozess (DE)'!$E$28</f>
        <v>1196</v>
      </c>
      <c r="C6251" s="10">
        <f>('Rüstprozess (DE)'!$E$12/3600)*A6251*'Rüstprozess (DE)'!$E$14</f>
        <v>1041.3333333333333</v>
      </c>
      <c r="D6251" s="11">
        <f t="shared" si="485"/>
        <v>2237.333333333333</v>
      </c>
      <c r="E6251" s="9">
        <f>(ROUNDUP(Nebenrechnung_Break_Even!A6251/'Rüstprozess (DE)'!$G$30,0))*'Rüstprozess (DE)'!$G$28</f>
        <v>1016</v>
      </c>
      <c r="F6251" s="10">
        <f>('Rüstprozess (DE)'!$G$12/3600)*A6251*'Rüstprozess (DE)'!$E$14</f>
        <v>3124.0000000000005</v>
      </c>
      <c r="G6251" s="11">
        <f t="shared" si="486"/>
        <v>4140</v>
      </c>
      <c r="I6251" s="4">
        <f t="shared" si="487"/>
        <v>1902.666666666667</v>
      </c>
      <c r="J6251" s="4">
        <f t="shared" si="488"/>
        <v>1902.666666666667</v>
      </c>
      <c r="K6251" s="4">
        <f t="shared" si="489"/>
        <v>6248</v>
      </c>
    </row>
    <row r="6252" spans="1:11" x14ac:dyDescent="0.25">
      <c r="A6252" s="2">
        <v>6249</v>
      </c>
      <c r="B6252" s="9">
        <f>(ROUNDUP(Nebenrechnung_Break_Even!A6252/'Rüstprozess (DE)'!$E$30,0))*'Rüstprozess (DE)'!$E$28</f>
        <v>1196</v>
      </c>
      <c r="C6252" s="10">
        <f>('Rüstprozess (DE)'!$E$12/3600)*A6252*'Rüstprozess (DE)'!$E$14</f>
        <v>1041.5</v>
      </c>
      <c r="D6252" s="11">
        <f t="shared" si="485"/>
        <v>2237.5</v>
      </c>
      <c r="E6252" s="9">
        <f>(ROUNDUP(Nebenrechnung_Break_Even!A6252/'Rüstprozess (DE)'!$G$30,0))*'Rüstprozess (DE)'!$G$28</f>
        <v>1016</v>
      </c>
      <c r="F6252" s="10">
        <f>('Rüstprozess (DE)'!$G$12/3600)*A6252*'Rüstprozess (DE)'!$E$14</f>
        <v>3124.5000000000005</v>
      </c>
      <c r="G6252" s="11">
        <f t="shared" si="486"/>
        <v>4140.5</v>
      </c>
      <c r="I6252" s="4">
        <f t="shared" si="487"/>
        <v>1903</v>
      </c>
      <c r="J6252" s="4">
        <f t="shared" si="488"/>
        <v>1903</v>
      </c>
      <c r="K6252" s="4">
        <f t="shared" si="489"/>
        <v>6249</v>
      </c>
    </row>
    <row r="6253" spans="1:11" x14ac:dyDescent="0.25">
      <c r="A6253" s="2">
        <v>6250</v>
      </c>
      <c r="B6253" s="9">
        <f>(ROUNDUP(Nebenrechnung_Break_Even!A6253/'Rüstprozess (DE)'!$E$30,0))*'Rüstprozess (DE)'!$E$28</f>
        <v>1196</v>
      </c>
      <c r="C6253" s="10">
        <f>('Rüstprozess (DE)'!$E$12/3600)*A6253*'Rüstprozess (DE)'!$E$14</f>
        <v>1041.6666666666667</v>
      </c>
      <c r="D6253" s="11">
        <f t="shared" si="485"/>
        <v>2237.666666666667</v>
      </c>
      <c r="E6253" s="9">
        <f>(ROUNDUP(Nebenrechnung_Break_Even!A6253/'Rüstprozess (DE)'!$G$30,0))*'Rüstprozess (DE)'!$G$28</f>
        <v>1016</v>
      </c>
      <c r="F6253" s="10">
        <f>('Rüstprozess (DE)'!$G$12/3600)*A6253*'Rüstprozess (DE)'!$E$14</f>
        <v>3125</v>
      </c>
      <c r="G6253" s="11">
        <f t="shared" si="486"/>
        <v>4141</v>
      </c>
      <c r="I6253" s="4">
        <f t="shared" si="487"/>
        <v>1903.333333333333</v>
      </c>
      <c r="J6253" s="4">
        <f t="shared" si="488"/>
        <v>1903.333333333333</v>
      </c>
      <c r="K6253" s="4">
        <f t="shared" si="489"/>
        <v>6250</v>
      </c>
    </row>
    <row r="6254" spans="1:11" x14ac:dyDescent="0.25">
      <c r="A6254" s="2">
        <v>6251</v>
      </c>
      <c r="B6254" s="9">
        <f>(ROUNDUP(Nebenrechnung_Break_Even!A6254/'Rüstprozess (DE)'!$E$30,0))*'Rüstprozess (DE)'!$E$28</f>
        <v>1196</v>
      </c>
      <c r="C6254" s="10">
        <f>('Rüstprozess (DE)'!$E$12/3600)*A6254*'Rüstprozess (DE)'!$E$14</f>
        <v>1041.8333333333335</v>
      </c>
      <c r="D6254" s="11">
        <f t="shared" si="485"/>
        <v>2237.8333333333335</v>
      </c>
      <c r="E6254" s="9">
        <f>(ROUNDUP(Nebenrechnung_Break_Even!A6254/'Rüstprozess (DE)'!$G$30,0))*'Rüstprozess (DE)'!$G$28</f>
        <v>1016</v>
      </c>
      <c r="F6254" s="10">
        <f>('Rüstprozess (DE)'!$G$12/3600)*A6254*'Rüstprozess (DE)'!$E$14</f>
        <v>3125.5</v>
      </c>
      <c r="G6254" s="11">
        <f t="shared" si="486"/>
        <v>4141.5</v>
      </c>
      <c r="I6254" s="4">
        <f t="shared" si="487"/>
        <v>1903.6666666666665</v>
      </c>
      <c r="J6254" s="4">
        <f t="shared" si="488"/>
        <v>1903.6666666666665</v>
      </c>
      <c r="K6254" s="4">
        <f t="shared" si="489"/>
        <v>6251</v>
      </c>
    </row>
    <row r="6255" spans="1:11" x14ac:dyDescent="0.25">
      <c r="A6255" s="2">
        <v>6252</v>
      </c>
      <c r="B6255" s="9">
        <f>(ROUNDUP(Nebenrechnung_Break_Even!A6255/'Rüstprozess (DE)'!$E$30,0))*'Rüstprozess (DE)'!$E$28</f>
        <v>1196</v>
      </c>
      <c r="C6255" s="10">
        <f>('Rüstprozess (DE)'!$E$12/3600)*A6255*'Rüstprozess (DE)'!$E$14</f>
        <v>1042</v>
      </c>
      <c r="D6255" s="11">
        <f t="shared" si="485"/>
        <v>2238</v>
      </c>
      <c r="E6255" s="9">
        <f>(ROUNDUP(Nebenrechnung_Break_Even!A6255/'Rüstprozess (DE)'!$G$30,0))*'Rüstprozess (DE)'!$G$28</f>
        <v>1016</v>
      </c>
      <c r="F6255" s="10">
        <f>('Rüstprozess (DE)'!$G$12/3600)*A6255*'Rüstprozess (DE)'!$E$14</f>
        <v>3126</v>
      </c>
      <c r="G6255" s="11">
        <f t="shared" si="486"/>
        <v>4142</v>
      </c>
      <c r="I6255" s="4">
        <f t="shared" si="487"/>
        <v>1904</v>
      </c>
      <c r="J6255" s="4">
        <f t="shared" si="488"/>
        <v>1904</v>
      </c>
      <c r="K6255" s="4">
        <f t="shared" si="489"/>
        <v>6252</v>
      </c>
    </row>
    <row r="6256" spans="1:11" x14ac:dyDescent="0.25">
      <c r="A6256" s="2">
        <v>6253</v>
      </c>
      <c r="B6256" s="9">
        <f>(ROUNDUP(Nebenrechnung_Break_Even!A6256/'Rüstprozess (DE)'!$E$30,0))*'Rüstprozess (DE)'!$E$28</f>
        <v>1196</v>
      </c>
      <c r="C6256" s="10">
        <f>('Rüstprozess (DE)'!$E$12/3600)*A6256*'Rüstprozess (DE)'!$E$14</f>
        <v>1042.1666666666667</v>
      </c>
      <c r="D6256" s="11">
        <f t="shared" si="485"/>
        <v>2238.166666666667</v>
      </c>
      <c r="E6256" s="9">
        <f>(ROUNDUP(Nebenrechnung_Break_Even!A6256/'Rüstprozess (DE)'!$G$30,0))*'Rüstprozess (DE)'!$G$28</f>
        <v>1016</v>
      </c>
      <c r="F6256" s="10">
        <f>('Rüstprozess (DE)'!$G$12/3600)*A6256*'Rüstprozess (DE)'!$E$14</f>
        <v>3126.5000000000005</v>
      </c>
      <c r="G6256" s="11">
        <f t="shared" si="486"/>
        <v>4142.5</v>
      </c>
      <c r="I6256" s="4">
        <f t="shared" si="487"/>
        <v>1904.333333333333</v>
      </c>
      <c r="J6256" s="4">
        <f t="shared" si="488"/>
        <v>1904.333333333333</v>
      </c>
      <c r="K6256" s="4">
        <f t="shared" si="489"/>
        <v>6253</v>
      </c>
    </row>
    <row r="6257" spans="1:11" x14ac:dyDescent="0.25">
      <c r="A6257" s="2">
        <v>6254</v>
      </c>
      <c r="B6257" s="9">
        <f>(ROUNDUP(Nebenrechnung_Break_Even!A6257/'Rüstprozess (DE)'!$E$30,0))*'Rüstprozess (DE)'!$E$28</f>
        <v>1196</v>
      </c>
      <c r="C6257" s="10">
        <f>('Rüstprozess (DE)'!$E$12/3600)*A6257*'Rüstprozess (DE)'!$E$14</f>
        <v>1042.3333333333333</v>
      </c>
      <c r="D6257" s="11">
        <f t="shared" si="485"/>
        <v>2238.333333333333</v>
      </c>
      <c r="E6257" s="9">
        <f>(ROUNDUP(Nebenrechnung_Break_Even!A6257/'Rüstprozess (DE)'!$G$30,0))*'Rüstprozess (DE)'!$G$28</f>
        <v>1016</v>
      </c>
      <c r="F6257" s="10">
        <f>('Rüstprozess (DE)'!$G$12/3600)*A6257*'Rüstprozess (DE)'!$E$14</f>
        <v>3127.0000000000005</v>
      </c>
      <c r="G6257" s="11">
        <f t="shared" si="486"/>
        <v>4143</v>
      </c>
      <c r="I6257" s="4">
        <f t="shared" si="487"/>
        <v>1904.666666666667</v>
      </c>
      <c r="J6257" s="4">
        <f t="shared" si="488"/>
        <v>1904.666666666667</v>
      </c>
      <c r="K6257" s="4">
        <f t="shared" si="489"/>
        <v>6254</v>
      </c>
    </row>
    <row r="6258" spans="1:11" x14ac:dyDescent="0.25">
      <c r="A6258" s="2">
        <v>6255</v>
      </c>
      <c r="B6258" s="9">
        <f>(ROUNDUP(Nebenrechnung_Break_Even!A6258/'Rüstprozess (DE)'!$E$30,0))*'Rüstprozess (DE)'!$E$28</f>
        <v>1196</v>
      </c>
      <c r="C6258" s="10">
        <f>('Rüstprozess (DE)'!$E$12/3600)*A6258*'Rüstprozess (DE)'!$E$14</f>
        <v>1042.5</v>
      </c>
      <c r="D6258" s="11">
        <f t="shared" si="485"/>
        <v>2238.5</v>
      </c>
      <c r="E6258" s="9">
        <f>(ROUNDUP(Nebenrechnung_Break_Even!A6258/'Rüstprozess (DE)'!$G$30,0))*'Rüstprozess (DE)'!$G$28</f>
        <v>1016</v>
      </c>
      <c r="F6258" s="10">
        <f>('Rüstprozess (DE)'!$G$12/3600)*A6258*'Rüstprozess (DE)'!$E$14</f>
        <v>3127.5</v>
      </c>
      <c r="G6258" s="11">
        <f t="shared" si="486"/>
        <v>4143.5</v>
      </c>
      <c r="I6258" s="4">
        <f t="shared" si="487"/>
        <v>1905</v>
      </c>
      <c r="J6258" s="4">
        <f t="shared" si="488"/>
        <v>1905</v>
      </c>
      <c r="K6258" s="4">
        <f t="shared" si="489"/>
        <v>6255</v>
      </c>
    </row>
    <row r="6259" spans="1:11" x14ac:dyDescent="0.25">
      <c r="A6259" s="2">
        <v>6256</v>
      </c>
      <c r="B6259" s="9">
        <f>(ROUNDUP(Nebenrechnung_Break_Even!A6259/'Rüstprozess (DE)'!$E$30,0))*'Rüstprozess (DE)'!$E$28</f>
        <v>1196</v>
      </c>
      <c r="C6259" s="10">
        <f>('Rüstprozess (DE)'!$E$12/3600)*A6259*'Rüstprozess (DE)'!$E$14</f>
        <v>1042.6666666666667</v>
      </c>
      <c r="D6259" s="11">
        <f t="shared" si="485"/>
        <v>2238.666666666667</v>
      </c>
      <c r="E6259" s="9">
        <f>(ROUNDUP(Nebenrechnung_Break_Even!A6259/'Rüstprozess (DE)'!$G$30,0))*'Rüstprozess (DE)'!$G$28</f>
        <v>1016</v>
      </c>
      <c r="F6259" s="10">
        <f>('Rüstprozess (DE)'!$G$12/3600)*A6259*'Rüstprozess (DE)'!$E$14</f>
        <v>3128</v>
      </c>
      <c r="G6259" s="11">
        <f t="shared" si="486"/>
        <v>4144</v>
      </c>
      <c r="I6259" s="4">
        <f t="shared" si="487"/>
        <v>1905.333333333333</v>
      </c>
      <c r="J6259" s="4">
        <f t="shared" si="488"/>
        <v>1905.333333333333</v>
      </c>
      <c r="K6259" s="4">
        <f t="shared" si="489"/>
        <v>6256</v>
      </c>
    </row>
    <row r="6260" spans="1:11" x14ac:dyDescent="0.25">
      <c r="A6260" s="2">
        <v>6257</v>
      </c>
      <c r="B6260" s="9">
        <f>(ROUNDUP(Nebenrechnung_Break_Even!A6260/'Rüstprozess (DE)'!$E$30,0))*'Rüstprozess (DE)'!$E$28</f>
        <v>1196</v>
      </c>
      <c r="C6260" s="10">
        <f>('Rüstprozess (DE)'!$E$12/3600)*A6260*'Rüstprozess (DE)'!$E$14</f>
        <v>1042.8333333333333</v>
      </c>
      <c r="D6260" s="11">
        <f t="shared" si="485"/>
        <v>2238.833333333333</v>
      </c>
      <c r="E6260" s="9">
        <f>(ROUNDUP(Nebenrechnung_Break_Even!A6260/'Rüstprozess (DE)'!$G$30,0))*'Rüstprozess (DE)'!$G$28</f>
        <v>1016</v>
      </c>
      <c r="F6260" s="10">
        <f>('Rüstprozess (DE)'!$G$12/3600)*A6260*'Rüstprozess (DE)'!$E$14</f>
        <v>3128.5</v>
      </c>
      <c r="G6260" s="11">
        <f t="shared" si="486"/>
        <v>4144.5</v>
      </c>
      <c r="I6260" s="4">
        <f t="shared" si="487"/>
        <v>1905.666666666667</v>
      </c>
      <c r="J6260" s="4">
        <f t="shared" si="488"/>
        <v>1905.666666666667</v>
      </c>
      <c r="K6260" s="4">
        <f t="shared" si="489"/>
        <v>6257</v>
      </c>
    </row>
    <row r="6261" spans="1:11" x14ac:dyDescent="0.25">
      <c r="A6261" s="2">
        <v>6258</v>
      </c>
      <c r="B6261" s="9">
        <f>(ROUNDUP(Nebenrechnung_Break_Even!A6261/'Rüstprozess (DE)'!$E$30,0))*'Rüstprozess (DE)'!$E$28</f>
        <v>1196</v>
      </c>
      <c r="C6261" s="10">
        <f>('Rüstprozess (DE)'!$E$12/3600)*A6261*'Rüstprozess (DE)'!$E$14</f>
        <v>1043</v>
      </c>
      <c r="D6261" s="11">
        <f t="shared" si="485"/>
        <v>2239</v>
      </c>
      <c r="E6261" s="9">
        <f>(ROUNDUP(Nebenrechnung_Break_Even!A6261/'Rüstprozess (DE)'!$G$30,0))*'Rüstprozess (DE)'!$G$28</f>
        <v>1016</v>
      </c>
      <c r="F6261" s="10">
        <f>('Rüstprozess (DE)'!$G$12/3600)*A6261*'Rüstprozess (DE)'!$E$14</f>
        <v>3129.0000000000005</v>
      </c>
      <c r="G6261" s="11">
        <f t="shared" si="486"/>
        <v>4145</v>
      </c>
      <c r="I6261" s="4">
        <f t="shared" si="487"/>
        <v>1906</v>
      </c>
      <c r="J6261" s="4">
        <f t="shared" si="488"/>
        <v>1906</v>
      </c>
      <c r="K6261" s="4">
        <f t="shared" si="489"/>
        <v>6258</v>
      </c>
    </row>
    <row r="6262" spans="1:11" x14ac:dyDescent="0.25">
      <c r="A6262" s="2">
        <v>6259</v>
      </c>
      <c r="B6262" s="9">
        <f>(ROUNDUP(Nebenrechnung_Break_Even!A6262/'Rüstprozess (DE)'!$E$30,0))*'Rüstprozess (DE)'!$E$28</f>
        <v>1196</v>
      </c>
      <c r="C6262" s="10">
        <f>('Rüstprozess (DE)'!$E$12/3600)*A6262*'Rüstprozess (DE)'!$E$14</f>
        <v>1043.1666666666665</v>
      </c>
      <c r="D6262" s="11">
        <f t="shared" si="485"/>
        <v>2239.1666666666665</v>
      </c>
      <c r="E6262" s="9">
        <f>(ROUNDUP(Nebenrechnung_Break_Even!A6262/'Rüstprozess (DE)'!$G$30,0))*'Rüstprozess (DE)'!$G$28</f>
        <v>1016</v>
      </c>
      <c r="F6262" s="10">
        <f>('Rüstprozess (DE)'!$G$12/3600)*A6262*'Rüstprozess (DE)'!$E$14</f>
        <v>3129.5000000000005</v>
      </c>
      <c r="G6262" s="11">
        <f t="shared" si="486"/>
        <v>4145.5</v>
      </c>
      <c r="I6262" s="4">
        <f t="shared" si="487"/>
        <v>1906.3333333333335</v>
      </c>
      <c r="J6262" s="4">
        <f t="shared" si="488"/>
        <v>1906.3333333333335</v>
      </c>
      <c r="K6262" s="4">
        <f t="shared" si="489"/>
        <v>6259</v>
      </c>
    </row>
    <row r="6263" spans="1:11" x14ac:dyDescent="0.25">
      <c r="A6263" s="2">
        <v>6260</v>
      </c>
      <c r="B6263" s="9">
        <f>(ROUNDUP(Nebenrechnung_Break_Even!A6263/'Rüstprozess (DE)'!$E$30,0))*'Rüstprozess (DE)'!$E$28</f>
        <v>1196</v>
      </c>
      <c r="C6263" s="10">
        <f>('Rüstprozess (DE)'!$E$12/3600)*A6263*'Rüstprozess (DE)'!$E$14</f>
        <v>1043.3333333333333</v>
      </c>
      <c r="D6263" s="11">
        <f t="shared" si="485"/>
        <v>2239.333333333333</v>
      </c>
      <c r="E6263" s="9">
        <f>(ROUNDUP(Nebenrechnung_Break_Even!A6263/'Rüstprozess (DE)'!$G$30,0))*'Rüstprozess (DE)'!$G$28</f>
        <v>1016</v>
      </c>
      <c r="F6263" s="10">
        <f>('Rüstprozess (DE)'!$G$12/3600)*A6263*'Rüstprozess (DE)'!$E$14</f>
        <v>3130</v>
      </c>
      <c r="G6263" s="11">
        <f t="shared" si="486"/>
        <v>4146</v>
      </c>
      <c r="I6263" s="4">
        <f t="shared" si="487"/>
        <v>1906.666666666667</v>
      </c>
      <c r="J6263" s="4">
        <f t="shared" si="488"/>
        <v>1906.666666666667</v>
      </c>
      <c r="K6263" s="4">
        <f t="shared" si="489"/>
        <v>6260</v>
      </c>
    </row>
    <row r="6264" spans="1:11" x14ac:dyDescent="0.25">
      <c r="A6264" s="2">
        <v>6261</v>
      </c>
      <c r="B6264" s="9">
        <f>(ROUNDUP(Nebenrechnung_Break_Even!A6264/'Rüstprozess (DE)'!$E$30,0))*'Rüstprozess (DE)'!$E$28</f>
        <v>1196</v>
      </c>
      <c r="C6264" s="10">
        <f>('Rüstprozess (DE)'!$E$12/3600)*A6264*'Rüstprozess (DE)'!$E$14</f>
        <v>1043.5</v>
      </c>
      <c r="D6264" s="11">
        <f t="shared" si="485"/>
        <v>2239.5</v>
      </c>
      <c r="E6264" s="9">
        <f>(ROUNDUP(Nebenrechnung_Break_Even!A6264/'Rüstprozess (DE)'!$G$30,0))*'Rüstprozess (DE)'!$G$28</f>
        <v>1016</v>
      </c>
      <c r="F6264" s="10">
        <f>('Rüstprozess (DE)'!$G$12/3600)*A6264*'Rüstprozess (DE)'!$E$14</f>
        <v>3130.5</v>
      </c>
      <c r="G6264" s="11">
        <f t="shared" si="486"/>
        <v>4146.5</v>
      </c>
      <c r="I6264" s="4">
        <f t="shared" si="487"/>
        <v>1907</v>
      </c>
      <c r="J6264" s="4">
        <f t="shared" si="488"/>
        <v>1907</v>
      </c>
      <c r="K6264" s="4">
        <f t="shared" si="489"/>
        <v>6261</v>
      </c>
    </row>
    <row r="6265" spans="1:11" x14ac:dyDescent="0.25">
      <c r="A6265" s="2">
        <v>6262</v>
      </c>
      <c r="B6265" s="9">
        <f>(ROUNDUP(Nebenrechnung_Break_Even!A6265/'Rüstprozess (DE)'!$E$30,0))*'Rüstprozess (DE)'!$E$28</f>
        <v>1196</v>
      </c>
      <c r="C6265" s="10">
        <f>('Rüstprozess (DE)'!$E$12/3600)*A6265*'Rüstprozess (DE)'!$E$14</f>
        <v>1043.6666666666665</v>
      </c>
      <c r="D6265" s="11">
        <f t="shared" si="485"/>
        <v>2239.6666666666665</v>
      </c>
      <c r="E6265" s="9">
        <f>(ROUNDUP(Nebenrechnung_Break_Even!A6265/'Rüstprozess (DE)'!$G$30,0))*'Rüstprozess (DE)'!$G$28</f>
        <v>1016</v>
      </c>
      <c r="F6265" s="10">
        <f>('Rüstprozess (DE)'!$G$12/3600)*A6265*'Rüstprozess (DE)'!$E$14</f>
        <v>3131</v>
      </c>
      <c r="G6265" s="11">
        <f t="shared" si="486"/>
        <v>4147</v>
      </c>
      <c r="I6265" s="4">
        <f t="shared" si="487"/>
        <v>1907.3333333333335</v>
      </c>
      <c r="J6265" s="4">
        <f t="shared" si="488"/>
        <v>1907.3333333333335</v>
      </c>
      <c r="K6265" s="4">
        <f t="shared" si="489"/>
        <v>6262</v>
      </c>
    </row>
    <row r="6266" spans="1:11" x14ac:dyDescent="0.25">
      <c r="A6266" s="2">
        <v>6263</v>
      </c>
      <c r="B6266" s="9">
        <f>(ROUNDUP(Nebenrechnung_Break_Even!A6266/'Rüstprozess (DE)'!$E$30,0))*'Rüstprozess (DE)'!$E$28</f>
        <v>1196</v>
      </c>
      <c r="C6266" s="10">
        <f>('Rüstprozess (DE)'!$E$12/3600)*A6266*'Rüstprozess (DE)'!$E$14</f>
        <v>1043.8333333333333</v>
      </c>
      <c r="D6266" s="11">
        <f t="shared" si="485"/>
        <v>2239.833333333333</v>
      </c>
      <c r="E6266" s="9">
        <f>(ROUNDUP(Nebenrechnung_Break_Even!A6266/'Rüstprozess (DE)'!$G$30,0))*'Rüstprozess (DE)'!$G$28</f>
        <v>1016</v>
      </c>
      <c r="F6266" s="10">
        <f>('Rüstprozess (DE)'!$G$12/3600)*A6266*'Rüstprozess (DE)'!$E$14</f>
        <v>3131.5000000000005</v>
      </c>
      <c r="G6266" s="11">
        <f t="shared" si="486"/>
        <v>4147.5</v>
      </c>
      <c r="I6266" s="4">
        <f t="shared" si="487"/>
        <v>1907.666666666667</v>
      </c>
      <c r="J6266" s="4">
        <f t="shared" si="488"/>
        <v>1907.666666666667</v>
      </c>
      <c r="K6266" s="4">
        <f t="shared" si="489"/>
        <v>6263</v>
      </c>
    </row>
    <row r="6267" spans="1:11" x14ac:dyDescent="0.25">
      <c r="A6267" s="2">
        <v>6264</v>
      </c>
      <c r="B6267" s="9">
        <f>(ROUNDUP(Nebenrechnung_Break_Even!A6267/'Rüstprozess (DE)'!$E$30,0))*'Rüstprozess (DE)'!$E$28</f>
        <v>1196</v>
      </c>
      <c r="C6267" s="10">
        <f>('Rüstprozess (DE)'!$E$12/3600)*A6267*'Rüstprozess (DE)'!$E$14</f>
        <v>1044</v>
      </c>
      <c r="D6267" s="11">
        <f t="shared" si="485"/>
        <v>2240</v>
      </c>
      <c r="E6267" s="9">
        <f>(ROUNDUP(Nebenrechnung_Break_Even!A6267/'Rüstprozess (DE)'!$G$30,0))*'Rüstprozess (DE)'!$G$28</f>
        <v>1016</v>
      </c>
      <c r="F6267" s="10">
        <f>('Rüstprozess (DE)'!$G$12/3600)*A6267*'Rüstprozess (DE)'!$E$14</f>
        <v>3132.0000000000005</v>
      </c>
      <c r="G6267" s="11">
        <f t="shared" si="486"/>
        <v>4148</v>
      </c>
      <c r="I6267" s="4">
        <f t="shared" si="487"/>
        <v>1908</v>
      </c>
      <c r="J6267" s="4">
        <f t="shared" si="488"/>
        <v>1908</v>
      </c>
      <c r="K6267" s="4">
        <f t="shared" si="489"/>
        <v>6264</v>
      </c>
    </row>
    <row r="6268" spans="1:11" x14ac:dyDescent="0.25">
      <c r="A6268" s="2">
        <v>6265</v>
      </c>
      <c r="B6268" s="9">
        <f>(ROUNDUP(Nebenrechnung_Break_Even!A6268/'Rüstprozess (DE)'!$E$30,0))*'Rüstprozess (DE)'!$E$28</f>
        <v>1196</v>
      </c>
      <c r="C6268" s="10">
        <f>('Rüstprozess (DE)'!$E$12/3600)*A6268*'Rüstprozess (DE)'!$E$14</f>
        <v>1044.1666666666667</v>
      </c>
      <c r="D6268" s="11">
        <f t="shared" si="485"/>
        <v>2240.166666666667</v>
      </c>
      <c r="E6268" s="9">
        <f>(ROUNDUP(Nebenrechnung_Break_Even!A6268/'Rüstprozess (DE)'!$G$30,0))*'Rüstprozess (DE)'!$G$28</f>
        <v>1016</v>
      </c>
      <c r="F6268" s="10">
        <f>('Rüstprozess (DE)'!$G$12/3600)*A6268*'Rüstprozess (DE)'!$E$14</f>
        <v>3132.5</v>
      </c>
      <c r="G6268" s="11">
        <f t="shared" si="486"/>
        <v>4148.5</v>
      </c>
      <c r="I6268" s="4">
        <f t="shared" si="487"/>
        <v>1908.333333333333</v>
      </c>
      <c r="J6268" s="4">
        <f t="shared" si="488"/>
        <v>1908.333333333333</v>
      </c>
      <c r="K6268" s="4">
        <f t="shared" si="489"/>
        <v>6265</v>
      </c>
    </row>
    <row r="6269" spans="1:11" x14ac:dyDescent="0.25">
      <c r="A6269" s="2">
        <v>6266</v>
      </c>
      <c r="B6269" s="9">
        <f>(ROUNDUP(Nebenrechnung_Break_Even!A6269/'Rüstprozess (DE)'!$E$30,0))*'Rüstprozess (DE)'!$E$28</f>
        <v>1196</v>
      </c>
      <c r="C6269" s="10">
        <f>('Rüstprozess (DE)'!$E$12/3600)*A6269*'Rüstprozess (DE)'!$E$14</f>
        <v>1044.3333333333335</v>
      </c>
      <c r="D6269" s="11">
        <f t="shared" si="485"/>
        <v>2240.3333333333335</v>
      </c>
      <c r="E6269" s="9">
        <f>(ROUNDUP(Nebenrechnung_Break_Even!A6269/'Rüstprozess (DE)'!$G$30,0))*'Rüstprozess (DE)'!$G$28</f>
        <v>1016</v>
      </c>
      <c r="F6269" s="10">
        <f>('Rüstprozess (DE)'!$G$12/3600)*A6269*'Rüstprozess (DE)'!$E$14</f>
        <v>3133</v>
      </c>
      <c r="G6269" s="11">
        <f t="shared" si="486"/>
        <v>4149</v>
      </c>
      <c r="I6269" s="4">
        <f t="shared" si="487"/>
        <v>1908.6666666666665</v>
      </c>
      <c r="J6269" s="4">
        <f t="shared" si="488"/>
        <v>1908.6666666666665</v>
      </c>
      <c r="K6269" s="4">
        <f t="shared" si="489"/>
        <v>6266</v>
      </c>
    </row>
    <row r="6270" spans="1:11" x14ac:dyDescent="0.25">
      <c r="A6270" s="2">
        <v>6267</v>
      </c>
      <c r="B6270" s="9">
        <f>(ROUNDUP(Nebenrechnung_Break_Even!A6270/'Rüstprozess (DE)'!$E$30,0))*'Rüstprozess (DE)'!$E$28</f>
        <v>1196</v>
      </c>
      <c r="C6270" s="10">
        <f>('Rüstprozess (DE)'!$E$12/3600)*A6270*'Rüstprozess (DE)'!$E$14</f>
        <v>1044.5</v>
      </c>
      <c r="D6270" s="11">
        <f t="shared" si="485"/>
        <v>2240.5</v>
      </c>
      <c r="E6270" s="9">
        <f>(ROUNDUP(Nebenrechnung_Break_Even!A6270/'Rüstprozess (DE)'!$G$30,0))*'Rüstprozess (DE)'!$G$28</f>
        <v>1016</v>
      </c>
      <c r="F6270" s="10">
        <f>('Rüstprozess (DE)'!$G$12/3600)*A6270*'Rüstprozess (DE)'!$E$14</f>
        <v>3133.5</v>
      </c>
      <c r="G6270" s="11">
        <f t="shared" si="486"/>
        <v>4149.5</v>
      </c>
      <c r="I6270" s="4">
        <f t="shared" si="487"/>
        <v>1909</v>
      </c>
      <c r="J6270" s="4">
        <f t="shared" si="488"/>
        <v>1909</v>
      </c>
      <c r="K6270" s="4">
        <f t="shared" si="489"/>
        <v>6267</v>
      </c>
    </row>
    <row r="6271" spans="1:11" x14ac:dyDescent="0.25">
      <c r="A6271" s="2">
        <v>6268</v>
      </c>
      <c r="B6271" s="9">
        <f>(ROUNDUP(Nebenrechnung_Break_Even!A6271/'Rüstprozess (DE)'!$E$30,0))*'Rüstprozess (DE)'!$E$28</f>
        <v>1196</v>
      </c>
      <c r="C6271" s="10">
        <f>('Rüstprozess (DE)'!$E$12/3600)*A6271*'Rüstprozess (DE)'!$E$14</f>
        <v>1044.6666666666667</v>
      </c>
      <c r="D6271" s="11">
        <f t="shared" si="485"/>
        <v>2240.666666666667</v>
      </c>
      <c r="E6271" s="9">
        <f>(ROUNDUP(Nebenrechnung_Break_Even!A6271/'Rüstprozess (DE)'!$G$30,0))*'Rüstprozess (DE)'!$G$28</f>
        <v>1016</v>
      </c>
      <c r="F6271" s="10">
        <f>('Rüstprozess (DE)'!$G$12/3600)*A6271*'Rüstprozess (DE)'!$E$14</f>
        <v>3134.0000000000005</v>
      </c>
      <c r="G6271" s="11">
        <f t="shared" si="486"/>
        <v>4150</v>
      </c>
      <c r="I6271" s="4">
        <f t="shared" si="487"/>
        <v>1909.333333333333</v>
      </c>
      <c r="J6271" s="4">
        <f t="shared" si="488"/>
        <v>1909.333333333333</v>
      </c>
      <c r="K6271" s="4">
        <f t="shared" si="489"/>
        <v>6268</v>
      </c>
    </row>
    <row r="6272" spans="1:11" x14ac:dyDescent="0.25">
      <c r="A6272" s="2">
        <v>6269</v>
      </c>
      <c r="B6272" s="9">
        <f>(ROUNDUP(Nebenrechnung_Break_Even!A6272/'Rüstprozess (DE)'!$E$30,0))*'Rüstprozess (DE)'!$E$28</f>
        <v>1196</v>
      </c>
      <c r="C6272" s="10">
        <f>('Rüstprozess (DE)'!$E$12/3600)*A6272*'Rüstprozess (DE)'!$E$14</f>
        <v>1044.8333333333333</v>
      </c>
      <c r="D6272" s="11">
        <f t="shared" si="485"/>
        <v>2240.833333333333</v>
      </c>
      <c r="E6272" s="9">
        <f>(ROUNDUP(Nebenrechnung_Break_Even!A6272/'Rüstprozess (DE)'!$G$30,0))*'Rüstprozess (DE)'!$G$28</f>
        <v>1016</v>
      </c>
      <c r="F6272" s="10">
        <f>('Rüstprozess (DE)'!$G$12/3600)*A6272*'Rüstprozess (DE)'!$E$14</f>
        <v>3134.5000000000005</v>
      </c>
      <c r="G6272" s="11">
        <f t="shared" si="486"/>
        <v>4150.5</v>
      </c>
      <c r="I6272" s="4">
        <f t="shared" si="487"/>
        <v>1909.666666666667</v>
      </c>
      <c r="J6272" s="4">
        <f t="shared" si="488"/>
        <v>1909.666666666667</v>
      </c>
      <c r="K6272" s="4">
        <f t="shared" si="489"/>
        <v>6269</v>
      </c>
    </row>
    <row r="6273" spans="1:11" x14ac:dyDescent="0.25">
      <c r="A6273" s="2">
        <v>6270</v>
      </c>
      <c r="B6273" s="9">
        <f>(ROUNDUP(Nebenrechnung_Break_Even!A6273/'Rüstprozess (DE)'!$E$30,0))*'Rüstprozess (DE)'!$E$28</f>
        <v>1196</v>
      </c>
      <c r="C6273" s="10">
        <f>('Rüstprozess (DE)'!$E$12/3600)*A6273*'Rüstprozess (DE)'!$E$14</f>
        <v>1045</v>
      </c>
      <c r="D6273" s="11">
        <f t="shared" si="485"/>
        <v>2241</v>
      </c>
      <c r="E6273" s="9">
        <f>(ROUNDUP(Nebenrechnung_Break_Even!A6273/'Rüstprozess (DE)'!$G$30,0))*'Rüstprozess (DE)'!$G$28</f>
        <v>1016</v>
      </c>
      <c r="F6273" s="10">
        <f>('Rüstprozess (DE)'!$G$12/3600)*A6273*'Rüstprozess (DE)'!$E$14</f>
        <v>3135</v>
      </c>
      <c r="G6273" s="11">
        <f t="shared" si="486"/>
        <v>4151</v>
      </c>
      <c r="I6273" s="4">
        <f t="shared" si="487"/>
        <v>1910</v>
      </c>
      <c r="J6273" s="4">
        <f t="shared" si="488"/>
        <v>1910</v>
      </c>
      <c r="K6273" s="4">
        <f t="shared" si="489"/>
        <v>6270</v>
      </c>
    </row>
    <row r="6274" spans="1:11" x14ac:dyDescent="0.25">
      <c r="A6274" s="2">
        <v>6271</v>
      </c>
      <c r="B6274" s="9">
        <f>(ROUNDUP(Nebenrechnung_Break_Even!A6274/'Rüstprozess (DE)'!$E$30,0))*'Rüstprozess (DE)'!$E$28</f>
        <v>1196</v>
      </c>
      <c r="C6274" s="10">
        <f>('Rüstprozess (DE)'!$E$12/3600)*A6274*'Rüstprozess (DE)'!$E$14</f>
        <v>1045.1666666666667</v>
      </c>
      <c r="D6274" s="11">
        <f t="shared" si="485"/>
        <v>2241.166666666667</v>
      </c>
      <c r="E6274" s="9">
        <f>(ROUNDUP(Nebenrechnung_Break_Even!A6274/'Rüstprozess (DE)'!$G$30,0))*'Rüstprozess (DE)'!$G$28</f>
        <v>1016</v>
      </c>
      <c r="F6274" s="10">
        <f>('Rüstprozess (DE)'!$G$12/3600)*A6274*'Rüstprozess (DE)'!$E$14</f>
        <v>3135.5</v>
      </c>
      <c r="G6274" s="11">
        <f t="shared" si="486"/>
        <v>4151.5</v>
      </c>
      <c r="I6274" s="4">
        <f t="shared" si="487"/>
        <v>1910.333333333333</v>
      </c>
      <c r="J6274" s="4">
        <f t="shared" si="488"/>
        <v>1910.333333333333</v>
      </c>
      <c r="K6274" s="4">
        <f t="shared" si="489"/>
        <v>6271</v>
      </c>
    </row>
    <row r="6275" spans="1:11" x14ac:dyDescent="0.25">
      <c r="A6275" s="2">
        <v>6272</v>
      </c>
      <c r="B6275" s="9">
        <f>(ROUNDUP(Nebenrechnung_Break_Even!A6275/'Rüstprozess (DE)'!$E$30,0))*'Rüstprozess (DE)'!$E$28</f>
        <v>1196</v>
      </c>
      <c r="C6275" s="10">
        <f>('Rüstprozess (DE)'!$E$12/3600)*A6275*'Rüstprozess (DE)'!$E$14</f>
        <v>1045.3333333333333</v>
      </c>
      <c r="D6275" s="11">
        <f t="shared" si="485"/>
        <v>2241.333333333333</v>
      </c>
      <c r="E6275" s="9">
        <f>(ROUNDUP(Nebenrechnung_Break_Even!A6275/'Rüstprozess (DE)'!$G$30,0))*'Rüstprozess (DE)'!$G$28</f>
        <v>1016</v>
      </c>
      <c r="F6275" s="10">
        <f>('Rüstprozess (DE)'!$G$12/3600)*A6275*'Rüstprozess (DE)'!$E$14</f>
        <v>3136</v>
      </c>
      <c r="G6275" s="11">
        <f t="shared" si="486"/>
        <v>4152</v>
      </c>
      <c r="I6275" s="4">
        <f t="shared" si="487"/>
        <v>1910.666666666667</v>
      </c>
      <c r="J6275" s="4">
        <f t="shared" si="488"/>
        <v>1910.666666666667</v>
      </c>
      <c r="K6275" s="4">
        <f t="shared" si="489"/>
        <v>6272</v>
      </c>
    </row>
    <row r="6276" spans="1:11" x14ac:dyDescent="0.25">
      <c r="A6276" s="2">
        <v>6273</v>
      </c>
      <c r="B6276" s="9">
        <f>(ROUNDUP(Nebenrechnung_Break_Even!A6276/'Rüstprozess (DE)'!$E$30,0))*'Rüstprozess (DE)'!$E$28</f>
        <v>1196</v>
      </c>
      <c r="C6276" s="10">
        <f>('Rüstprozess (DE)'!$E$12/3600)*A6276*'Rüstprozess (DE)'!$E$14</f>
        <v>1045.5</v>
      </c>
      <c r="D6276" s="11">
        <f t="shared" si="485"/>
        <v>2241.5</v>
      </c>
      <c r="E6276" s="9">
        <f>(ROUNDUP(Nebenrechnung_Break_Even!A6276/'Rüstprozess (DE)'!$G$30,0))*'Rüstprozess (DE)'!$G$28</f>
        <v>1016</v>
      </c>
      <c r="F6276" s="10">
        <f>('Rüstprozess (DE)'!$G$12/3600)*A6276*'Rüstprozess (DE)'!$E$14</f>
        <v>3136.5000000000005</v>
      </c>
      <c r="G6276" s="11">
        <f t="shared" si="486"/>
        <v>4152.5</v>
      </c>
      <c r="I6276" s="4">
        <f t="shared" si="487"/>
        <v>1911</v>
      </c>
      <c r="J6276" s="4">
        <f t="shared" si="488"/>
        <v>1911</v>
      </c>
      <c r="K6276" s="4">
        <f t="shared" si="489"/>
        <v>6273</v>
      </c>
    </row>
    <row r="6277" spans="1:11" x14ac:dyDescent="0.25">
      <c r="A6277" s="2">
        <v>6274</v>
      </c>
      <c r="B6277" s="9">
        <f>(ROUNDUP(Nebenrechnung_Break_Even!A6277/'Rüstprozess (DE)'!$E$30,0))*'Rüstprozess (DE)'!$E$28</f>
        <v>1196</v>
      </c>
      <c r="C6277" s="10">
        <f>('Rüstprozess (DE)'!$E$12/3600)*A6277*'Rüstprozess (DE)'!$E$14</f>
        <v>1045.6666666666665</v>
      </c>
      <c r="D6277" s="11">
        <f t="shared" ref="D6277:D6340" si="490">SUM(B6277:C6277)</f>
        <v>2241.6666666666665</v>
      </c>
      <c r="E6277" s="9">
        <f>(ROUNDUP(Nebenrechnung_Break_Even!A6277/'Rüstprozess (DE)'!$G$30,0))*'Rüstprozess (DE)'!$G$28</f>
        <v>1016</v>
      </c>
      <c r="F6277" s="10">
        <f>('Rüstprozess (DE)'!$G$12/3600)*A6277*'Rüstprozess (DE)'!$E$14</f>
        <v>3137.0000000000005</v>
      </c>
      <c r="G6277" s="11">
        <f t="shared" ref="G6277:G6340" si="491">SUM(E6277:F6277)</f>
        <v>4153</v>
      </c>
      <c r="I6277" s="4">
        <f t="shared" ref="I6277:I6340" si="492">G6277-D6277</f>
        <v>1911.3333333333335</v>
      </c>
      <c r="J6277" s="4">
        <f t="shared" ref="J6277:J6340" si="493">ABS(I6277)</f>
        <v>1911.3333333333335</v>
      </c>
      <c r="K6277" s="4">
        <f t="shared" ref="K6277:K6340" si="494">A6277</f>
        <v>6274</v>
      </c>
    </row>
    <row r="6278" spans="1:11" x14ac:dyDescent="0.25">
      <c r="A6278" s="2">
        <v>6275</v>
      </c>
      <c r="B6278" s="9">
        <f>(ROUNDUP(Nebenrechnung_Break_Even!A6278/'Rüstprozess (DE)'!$E$30,0))*'Rüstprozess (DE)'!$E$28</f>
        <v>1196</v>
      </c>
      <c r="C6278" s="10">
        <f>('Rüstprozess (DE)'!$E$12/3600)*A6278*'Rüstprozess (DE)'!$E$14</f>
        <v>1045.8333333333333</v>
      </c>
      <c r="D6278" s="11">
        <f t="shared" si="490"/>
        <v>2241.833333333333</v>
      </c>
      <c r="E6278" s="9">
        <f>(ROUNDUP(Nebenrechnung_Break_Even!A6278/'Rüstprozess (DE)'!$G$30,0))*'Rüstprozess (DE)'!$G$28</f>
        <v>1016</v>
      </c>
      <c r="F6278" s="10">
        <f>('Rüstprozess (DE)'!$G$12/3600)*A6278*'Rüstprozess (DE)'!$E$14</f>
        <v>3137.5</v>
      </c>
      <c r="G6278" s="11">
        <f t="shared" si="491"/>
        <v>4153.5</v>
      </c>
      <c r="I6278" s="4">
        <f t="shared" si="492"/>
        <v>1911.666666666667</v>
      </c>
      <c r="J6278" s="4">
        <f t="shared" si="493"/>
        <v>1911.666666666667</v>
      </c>
      <c r="K6278" s="4">
        <f t="shared" si="494"/>
        <v>6275</v>
      </c>
    </row>
    <row r="6279" spans="1:11" x14ac:dyDescent="0.25">
      <c r="A6279" s="2">
        <v>6276</v>
      </c>
      <c r="B6279" s="9">
        <f>(ROUNDUP(Nebenrechnung_Break_Even!A6279/'Rüstprozess (DE)'!$E$30,0))*'Rüstprozess (DE)'!$E$28</f>
        <v>1196</v>
      </c>
      <c r="C6279" s="10">
        <f>('Rüstprozess (DE)'!$E$12/3600)*A6279*'Rüstprozess (DE)'!$E$14</f>
        <v>1046</v>
      </c>
      <c r="D6279" s="11">
        <f t="shared" si="490"/>
        <v>2242</v>
      </c>
      <c r="E6279" s="9">
        <f>(ROUNDUP(Nebenrechnung_Break_Even!A6279/'Rüstprozess (DE)'!$G$30,0))*'Rüstprozess (DE)'!$G$28</f>
        <v>1016</v>
      </c>
      <c r="F6279" s="10">
        <f>('Rüstprozess (DE)'!$G$12/3600)*A6279*'Rüstprozess (DE)'!$E$14</f>
        <v>3138</v>
      </c>
      <c r="G6279" s="11">
        <f t="shared" si="491"/>
        <v>4154</v>
      </c>
      <c r="I6279" s="4">
        <f t="shared" si="492"/>
        <v>1912</v>
      </c>
      <c r="J6279" s="4">
        <f t="shared" si="493"/>
        <v>1912</v>
      </c>
      <c r="K6279" s="4">
        <f t="shared" si="494"/>
        <v>6276</v>
      </c>
    </row>
    <row r="6280" spans="1:11" x14ac:dyDescent="0.25">
      <c r="A6280" s="2">
        <v>6277</v>
      </c>
      <c r="B6280" s="9">
        <f>(ROUNDUP(Nebenrechnung_Break_Even!A6280/'Rüstprozess (DE)'!$E$30,0))*'Rüstprozess (DE)'!$E$28</f>
        <v>1196</v>
      </c>
      <c r="C6280" s="10">
        <f>('Rüstprozess (DE)'!$E$12/3600)*A6280*'Rüstprozess (DE)'!$E$14</f>
        <v>1046.1666666666665</v>
      </c>
      <c r="D6280" s="11">
        <f t="shared" si="490"/>
        <v>2242.1666666666665</v>
      </c>
      <c r="E6280" s="9">
        <f>(ROUNDUP(Nebenrechnung_Break_Even!A6280/'Rüstprozess (DE)'!$G$30,0))*'Rüstprozess (DE)'!$G$28</f>
        <v>1016</v>
      </c>
      <c r="F6280" s="10">
        <f>('Rüstprozess (DE)'!$G$12/3600)*A6280*'Rüstprozess (DE)'!$E$14</f>
        <v>3138.5</v>
      </c>
      <c r="G6280" s="11">
        <f t="shared" si="491"/>
        <v>4154.5</v>
      </c>
      <c r="I6280" s="4">
        <f t="shared" si="492"/>
        <v>1912.3333333333335</v>
      </c>
      <c r="J6280" s="4">
        <f t="shared" si="493"/>
        <v>1912.3333333333335</v>
      </c>
      <c r="K6280" s="4">
        <f t="shared" si="494"/>
        <v>6277</v>
      </c>
    </row>
    <row r="6281" spans="1:11" x14ac:dyDescent="0.25">
      <c r="A6281" s="2">
        <v>6278</v>
      </c>
      <c r="B6281" s="9">
        <f>(ROUNDUP(Nebenrechnung_Break_Even!A6281/'Rüstprozess (DE)'!$E$30,0))*'Rüstprozess (DE)'!$E$28</f>
        <v>1196</v>
      </c>
      <c r="C6281" s="10">
        <f>('Rüstprozess (DE)'!$E$12/3600)*A6281*'Rüstprozess (DE)'!$E$14</f>
        <v>1046.3333333333333</v>
      </c>
      <c r="D6281" s="11">
        <f t="shared" si="490"/>
        <v>2242.333333333333</v>
      </c>
      <c r="E6281" s="9">
        <f>(ROUNDUP(Nebenrechnung_Break_Even!A6281/'Rüstprozess (DE)'!$G$30,0))*'Rüstprozess (DE)'!$G$28</f>
        <v>1016</v>
      </c>
      <c r="F6281" s="10">
        <f>('Rüstprozess (DE)'!$G$12/3600)*A6281*'Rüstprozess (DE)'!$E$14</f>
        <v>3139.0000000000005</v>
      </c>
      <c r="G6281" s="11">
        <f t="shared" si="491"/>
        <v>4155</v>
      </c>
      <c r="I6281" s="4">
        <f t="shared" si="492"/>
        <v>1912.666666666667</v>
      </c>
      <c r="J6281" s="4">
        <f t="shared" si="493"/>
        <v>1912.666666666667</v>
      </c>
      <c r="K6281" s="4">
        <f t="shared" si="494"/>
        <v>6278</v>
      </c>
    </row>
    <row r="6282" spans="1:11" x14ac:dyDescent="0.25">
      <c r="A6282" s="2">
        <v>6279</v>
      </c>
      <c r="B6282" s="9">
        <f>(ROUNDUP(Nebenrechnung_Break_Even!A6282/'Rüstprozess (DE)'!$E$30,0))*'Rüstprozess (DE)'!$E$28</f>
        <v>1196</v>
      </c>
      <c r="C6282" s="10">
        <f>('Rüstprozess (DE)'!$E$12/3600)*A6282*'Rüstprozess (DE)'!$E$14</f>
        <v>1046.5</v>
      </c>
      <c r="D6282" s="11">
        <f t="shared" si="490"/>
        <v>2242.5</v>
      </c>
      <c r="E6282" s="9">
        <f>(ROUNDUP(Nebenrechnung_Break_Even!A6282/'Rüstprozess (DE)'!$G$30,0))*'Rüstprozess (DE)'!$G$28</f>
        <v>1016</v>
      </c>
      <c r="F6282" s="10">
        <f>('Rüstprozess (DE)'!$G$12/3600)*A6282*'Rüstprozess (DE)'!$E$14</f>
        <v>3139.5000000000005</v>
      </c>
      <c r="G6282" s="11">
        <f t="shared" si="491"/>
        <v>4155.5</v>
      </c>
      <c r="I6282" s="4">
        <f t="shared" si="492"/>
        <v>1913</v>
      </c>
      <c r="J6282" s="4">
        <f t="shared" si="493"/>
        <v>1913</v>
      </c>
      <c r="K6282" s="4">
        <f t="shared" si="494"/>
        <v>6279</v>
      </c>
    </row>
    <row r="6283" spans="1:11" x14ac:dyDescent="0.25">
      <c r="A6283" s="2">
        <v>6280</v>
      </c>
      <c r="B6283" s="9">
        <f>(ROUNDUP(Nebenrechnung_Break_Even!A6283/'Rüstprozess (DE)'!$E$30,0))*'Rüstprozess (DE)'!$E$28</f>
        <v>1196</v>
      </c>
      <c r="C6283" s="10">
        <f>('Rüstprozess (DE)'!$E$12/3600)*A6283*'Rüstprozess (DE)'!$E$14</f>
        <v>1046.6666666666667</v>
      </c>
      <c r="D6283" s="11">
        <f t="shared" si="490"/>
        <v>2242.666666666667</v>
      </c>
      <c r="E6283" s="9">
        <f>(ROUNDUP(Nebenrechnung_Break_Even!A6283/'Rüstprozess (DE)'!$G$30,0))*'Rüstprozess (DE)'!$G$28</f>
        <v>1016</v>
      </c>
      <c r="F6283" s="10">
        <f>('Rüstprozess (DE)'!$G$12/3600)*A6283*'Rüstprozess (DE)'!$E$14</f>
        <v>3140</v>
      </c>
      <c r="G6283" s="11">
        <f t="shared" si="491"/>
        <v>4156</v>
      </c>
      <c r="I6283" s="4">
        <f t="shared" si="492"/>
        <v>1913.333333333333</v>
      </c>
      <c r="J6283" s="4">
        <f t="shared" si="493"/>
        <v>1913.333333333333</v>
      </c>
      <c r="K6283" s="4">
        <f t="shared" si="494"/>
        <v>6280</v>
      </c>
    </row>
    <row r="6284" spans="1:11" x14ac:dyDescent="0.25">
      <c r="A6284" s="2">
        <v>6281</v>
      </c>
      <c r="B6284" s="9">
        <f>(ROUNDUP(Nebenrechnung_Break_Even!A6284/'Rüstprozess (DE)'!$E$30,0))*'Rüstprozess (DE)'!$E$28</f>
        <v>1196</v>
      </c>
      <c r="C6284" s="10">
        <f>('Rüstprozess (DE)'!$E$12/3600)*A6284*'Rüstprozess (DE)'!$E$14</f>
        <v>1046.8333333333335</v>
      </c>
      <c r="D6284" s="11">
        <f t="shared" si="490"/>
        <v>2242.8333333333335</v>
      </c>
      <c r="E6284" s="9">
        <f>(ROUNDUP(Nebenrechnung_Break_Even!A6284/'Rüstprozess (DE)'!$G$30,0))*'Rüstprozess (DE)'!$G$28</f>
        <v>1016</v>
      </c>
      <c r="F6284" s="10">
        <f>('Rüstprozess (DE)'!$G$12/3600)*A6284*'Rüstprozess (DE)'!$E$14</f>
        <v>3140.5</v>
      </c>
      <c r="G6284" s="11">
        <f t="shared" si="491"/>
        <v>4156.5</v>
      </c>
      <c r="I6284" s="4">
        <f t="shared" si="492"/>
        <v>1913.6666666666665</v>
      </c>
      <c r="J6284" s="4">
        <f t="shared" si="493"/>
        <v>1913.6666666666665</v>
      </c>
      <c r="K6284" s="4">
        <f t="shared" si="494"/>
        <v>6281</v>
      </c>
    </row>
    <row r="6285" spans="1:11" x14ac:dyDescent="0.25">
      <c r="A6285" s="2">
        <v>6282</v>
      </c>
      <c r="B6285" s="9">
        <f>(ROUNDUP(Nebenrechnung_Break_Even!A6285/'Rüstprozess (DE)'!$E$30,0))*'Rüstprozess (DE)'!$E$28</f>
        <v>1196</v>
      </c>
      <c r="C6285" s="10">
        <f>('Rüstprozess (DE)'!$E$12/3600)*A6285*'Rüstprozess (DE)'!$E$14</f>
        <v>1047</v>
      </c>
      <c r="D6285" s="11">
        <f t="shared" si="490"/>
        <v>2243</v>
      </c>
      <c r="E6285" s="9">
        <f>(ROUNDUP(Nebenrechnung_Break_Even!A6285/'Rüstprozess (DE)'!$G$30,0))*'Rüstprozess (DE)'!$G$28</f>
        <v>1016</v>
      </c>
      <c r="F6285" s="10">
        <f>('Rüstprozess (DE)'!$G$12/3600)*A6285*'Rüstprozess (DE)'!$E$14</f>
        <v>3141</v>
      </c>
      <c r="G6285" s="11">
        <f t="shared" si="491"/>
        <v>4157</v>
      </c>
      <c r="I6285" s="4">
        <f t="shared" si="492"/>
        <v>1914</v>
      </c>
      <c r="J6285" s="4">
        <f t="shared" si="493"/>
        <v>1914</v>
      </c>
      <c r="K6285" s="4">
        <f t="shared" si="494"/>
        <v>6282</v>
      </c>
    </row>
    <row r="6286" spans="1:11" x14ac:dyDescent="0.25">
      <c r="A6286" s="2">
        <v>6283</v>
      </c>
      <c r="B6286" s="9">
        <f>(ROUNDUP(Nebenrechnung_Break_Even!A6286/'Rüstprozess (DE)'!$E$30,0))*'Rüstprozess (DE)'!$E$28</f>
        <v>1196</v>
      </c>
      <c r="C6286" s="10">
        <f>('Rüstprozess (DE)'!$E$12/3600)*A6286*'Rüstprozess (DE)'!$E$14</f>
        <v>1047.1666666666667</v>
      </c>
      <c r="D6286" s="11">
        <f t="shared" si="490"/>
        <v>2243.166666666667</v>
      </c>
      <c r="E6286" s="9">
        <f>(ROUNDUP(Nebenrechnung_Break_Even!A6286/'Rüstprozess (DE)'!$G$30,0))*'Rüstprozess (DE)'!$G$28</f>
        <v>1016</v>
      </c>
      <c r="F6286" s="10">
        <f>('Rüstprozess (DE)'!$G$12/3600)*A6286*'Rüstprozess (DE)'!$E$14</f>
        <v>3141.5000000000005</v>
      </c>
      <c r="G6286" s="11">
        <f t="shared" si="491"/>
        <v>4157.5</v>
      </c>
      <c r="I6286" s="4">
        <f t="shared" si="492"/>
        <v>1914.333333333333</v>
      </c>
      <c r="J6286" s="4">
        <f t="shared" si="493"/>
        <v>1914.333333333333</v>
      </c>
      <c r="K6286" s="4">
        <f t="shared" si="494"/>
        <v>6283</v>
      </c>
    </row>
    <row r="6287" spans="1:11" x14ac:dyDescent="0.25">
      <c r="A6287" s="2">
        <v>6284</v>
      </c>
      <c r="B6287" s="9">
        <f>(ROUNDUP(Nebenrechnung_Break_Even!A6287/'Rüstprozess (DE)'!$E$30,0))*'Rüstprozess (DE)'!$E$28</f>
        <v>1196</v>
      </c>
      <c r="C6287" s="10">
        <f>('Rüstprozess (DE)'!$E$12/3600)*A6287*'Rüstprozess (DE)'!$E$14</f>
        <v>1047.3333333333333</v>
      </c>
      <c r="D6287" s="11">
        <f t="shared" si="490"/>
        <v>2243.333333333333</v>
      </c>
      <c r="E6287" s="9">
        <f>(ROUNDUP(Nebenrechnung_Break_Even!A6287/'Rüstprozess (DE)'!$G$30,0))*'Rüstprozess (DE)'!$G$28</f>
        <v>1016</v>
      </c>
      <c r="F6287" s="10">
        <f>('Rüstprozess (DE)'!$G$12/3600)*A6287*'Rüstprozess (DE)'!$E$14</f>
        <v>3142.0000000000005</v>
      </c>
      <c r="G6287" s="11">
        <f t="shared" si="491"/>
        <v>4158</v>
      </c>
      <c r="I6287" s="4">
        <f t="shared" si="492"/>
        <v>1914.666666666667</v>
      </c>
      <c r="J6287" s="4">
        <f t="shared" si="493"/>
        <v>1914.666666666667</v>
      </c>
      <c r="K6287" s="4">
        <f t="shared" si="494"/>
        <v>6284</v>
      </c>
    </row>
    <row r="6288" spans="1:11" x14ac:dyDescent="0.25">
      <c r="A6288" s="2">
        <v>6285</v>
      </c>
      <c r="B6288" s="9">
        <f>(ROUNDUP(Nebenrechnung_Break_Even!A6288/'Rüstprozess (DE)'!$E$30,0))*'Rüstprozess (DE)'!$E$28</f>
        <v>1196</v>
      </c>
      <c r="C6288" s="10">
        <f>('Rüstprozess (DE)'!$E$12/3600)*A6288*'Rüstprozess (DE)'!$E$14</f>
        <v>1047.5</v>
      </c>
      <c r="D6288" s="11">
        <f t="shared" si="490"/>
        <v>2243.5</v>
      </c>
      <c r="E6288" s="9">
        <f>(ROUNDUP(Nebenrechnung_Break_Even!A6288/'Rüstprozess (DE)'!$G$30,0))*'Rüstprozess (DE)'!$G$28</f>
        <v>1016</v>
      </c>
      <c r="F6288" s="10">
        <f>('Rüstprozess (DE)'!$G$12/3600)*A6288*'Rüstprozess (DE)'!$E$14</f>
        <v>3142.5</v>
      </c>
      <c r="G6288" s="11">
        <f t="shared" si="491"/>
        <v>4158.5</v>
      </c>
      <c r="I6288" s="4">
        <f t="shared" si="492"/>
        <v>1915</v>
      </c>
      <c r="J6288" s="4">
        <f t="shared" si="493"/>
        <v>1915</v>
      </c>
      <c r="K6288" s="4">
        <f t="shared" si="494"/>
        <v>6285</v>
      </c>
    </row>
    <row r="6289" spans="1:11" x14ac:dyDescent="0.25">
      <c r="A6289" s="2">
        <v>6286</v>
      </c>
      <c r="B6289" s="9">
        <f>(ROUNDUP(Nebenrechnung_Break_Even!A6289/'Rüstprozess (DE)'!$E$30,0))*'Rüstprozess (DE)'!$E$28</f>
        <v>1196</v>
      </c>
      <c r="C6289" s="10">
        <f>('Rüstprozess (DE)'!$E$12/3600)*A6289*'Rüstprozess (DE)'!$E$14</f>
        <v>1047.6666666666667</v>
      </c>
      <c r="D6289" s="11">
        <f t="shared" si="490"/>
        <v>2243.666666666667</v>
      </c>
      <c r="E6289" s="9">
        <f>(ROUNDUP(Nebenrechnung_Break_Even!A6289/'Rüstprozess (DE)'!$G$30,0))*'Rüstprozess (DE)'!$G$28</f>
        <v>1016</v>
      </c>
      <c r="F6289" s="10">
        <f>('Rüstprozess (DE)'!$G$12/3600)*A6289*'Rüstprozess (DE)'!$E$14</f>
        <v>3143</v>
      </c>
      <c r="G6289" s="11">
        <f t="shared" si="491"/>
        <v>4159</v>
      </c>
      <c r="I6289" s="4">
        <f t="shared" si="492"/>
        <v>1915.333333333333</v>
      </c>
      <c r="J6289" s="4">
        <f t="shared" si="493"/>
        <v>1915.333333333333</v>
      </c>
      <c r="K6289" s="4">
        <f t="shared" si="494"/>
        <v>6286</v>
      </c>
    </row>
    <row r="6290" spans="1:11" x14ac:dyDescent="0.25">
      <c r="A6290" s="2">
        <v>6287</v>
      </c>
      <c r="B6290" s="9">
        <f>(ROUNDUP(Nebenrechnung_Break_Even!A6290/'Rüstprozess (DE)'!$E$30,0))*'Rüstprozess (DE)'!$E$28</f>
        <v>1196</v>
      </c>
      <c r="C6290" s="10">
        <f>('Rüstprozess (DE)'!$E$12/3600)*A6290*'Rüstprozess (DE)'!$E$14</f>
        <v>1047.8333333333333</v>
      </c>
      <c r="D6290" s="11">
        <f t="shared" si="490"/>
        <v>2243.833333333333</v>
      </c>
      <c r="E6290" s="9">
        <f>(ROUNDUP(Nebenrechnung_Break_Even!A6290/'Rüstprozess (DE)'!$G$30,0))*'Rüstprozess (DE)'!$G$28</f>
        <v>1016</v>
      </c>
      <c r="F6290" s="10">
        <f>('Rüstprozess (DE)'!$G$12/3600)*A6290*'Rüstprozess (DE)'!$E$14</f>
        <v>3143.5</v>
      </c>
      <c r="G6290" s="11">
        <f t="shared" si="491"/>
        <v>4159.5</v>
      </c>
      <c r="I6290" s="4">
        <f t="shared" si="492"/>
        <v>1915.666666666667</v>
      </c>
      <c r="J6290" s="4">
        <f t="shared" si="493"/>
        <v>1915.666666666667</v>
      </c>
      <c r="K6290" s="4">
        <f t="shared" si="494"/>
        <v>6287</v>
      </c>
    </row>
    <row r="6291" spans="1:11" x14ac:dyDescent="0.25">
      <c r="A6291" s="2">
        <v>6288</v>
      </c>
      <c r="B6291" s="9">
        <f>(ROUNDUP(Nebenrechnung_Break_Even!A6291/'Rüstprozess (DE)'!$E$30,0))*'Rüstprozess (DE)'!$E$28</f>
        <v>1196</v>
      </c>
      <c r="C6291" s="10">
        <f>('Rüstprozess (DE)'!$E$12/3600)*A6291*'Rüstprozess (DE)'!$E$14</f>
        <v>1048</v>
      </c>
      <c r="D6291" s="11">
        <f t="shared" si="490"/>
        <v>2244</v>
      </c>
      <c r="E6291" s="9">
        <f>(ROUNDUP(Nebenrechnung_Break_Even!A6291/'Rüstprozess (DE)'!$G$30,0))*'Rüstprozess (DE)'!$G$28</f>
        <v>1016</v>
      </c>
      <c r="F6291" s="10">
        <f>('Rüstprozess (DE)'!$G$12/3600)*A6291*'Rüstprozess (DE)'!$E$14</f>
        <v>3144.0000000000005</v>
      </c>
      <c r="G6291" s="11">
        <f t="shared" si="491"/>
        <v>4160</v>
      </c>
      <c r="I6291" s="4">
        <f t="shared" si="492"/>
        <v>1916</v>
      </c>
      <c r="J6291" s="4">
        <f t="shared" si="493"/>
        <v>1916</v>
      </c>
      <c r="K6291" s="4">
        <f t="shared" si="494"/>
        <v>6288</v>
      </c>
    </row>
    <row r="6292" spans="1:11" x14ac:dyDescent="0.25">
      <c r="A6292" s="2">
        <v>6289</v>
      </c>
      <c r="B6292" s="9">
        <f>(ROUNDUP(Nebenrechnung_Break_Even!A6292/'Rüstprozess (DE)'!$E$30,0))*'Rüstprozess (DE)'!$E$28</f>
        <v>1196</v>
      </c>
      <c r="C6292" s="10">
        <f>('Rüstprozess (DE)'!$E$12/3600)*A6292*'Rüstprozess (DE)'!$E$14</f>
        <v>1048.1666666666665</v>
      </c>
      <c r="D6292" s="11">
        <f t="shared" si="490"/>
        <v>2244.1666666666665</v>
      </c>
      <c r="E6292" s="9">
        <f>(ROUNDUP(Nebenrechnung_Break_Even!A6292/'Rüstprozess (DE)'!$G$30,0))*'Rüstprozess (DE)'!$G$28</f>
        <v>1016</v>
      </c>
      <c r="F6292" s="10">
        <f>('Rüstprozess (DE)'!$G$12/3600)*A6292*'Rüstprozess (DE)'!$E$14</f>
        <v>3144.5000000000005</v>
      </c>
      <c r="G6292" s="11">
        <f t="shared" si="491"/>
        <v>4160.5</v>
      </c>
      <c r="I6292" s="4">
        <f t="shared" si="492"/>
        <v>1916.3333333333335</v>
      </c>
      <c r="J6292" s="4">
        <f t="shared" si="493"/>
        <v>1916.3333333333335</v>
      </c>
      <c r="K6292" s="4">
        <f t="shared" si="494"/>
        <v>6289</v>
      </c>
    </row>
    <row r="6293" spans="1:11" x14ac:dyDescent="0.25">
      <c r="A6293" s="2">
        <v>6290</v>
      </c>
      <c r="B6293" s="9">
        <f>(ROUNDUP(Nebenrechnung_Break_Even!A6293/'Rüstprozess (DE)'!$E$30,0))*'Rüstprozess (DE)'!$E$28</f>
        <v>1196</v>
      </c>
      <c r="C6293" s="10">
        <f>('Rüstprozess (DE)'!$E$12/3600)*A6293*'Rüstprozess (DE)'!$E$14</f>
        <v>1048.3333333333333</v>
      </c>
      <c r="D6293" s="11">
        <f t="shared" si="490"/>
        <v>2244.333333333333</v>
      </c>
      <c r="E6293" s="9">
        <f>(ROUNDUP(Nebenrechnung_Break_Even!A6293/'Rüstprozess (DE)'!$G$30,0))*'Rüstprozess (DE)'!$G$28</f>
        <v>1016</v>
      </c>
      <c r="F6293" s="10">
        <f>('Rüstprozess (DE)'!$G$12/3600)*A6293*'Rüstprozess (DE)'!$E$14</f>
        <v>3145</v>
      </c>
      <c r="G6293" s="11">
        <f t="shared" si="491"/>
        <v>4161</v>
      </c>
      <c r="I6293" s="4">
        <f t="shared" si="492"/>
        <v>1916.666666666667</v>
      </c>
      <c r="J6293" s="4">
        <f t="shared" si="493"/>
        <v>1916.666666666667</v>
      </c>
      <c r="K6293" s="4">
        <f t="shared" si="494"/>
        <v>6290</v>
      </c>
    </row>
    <row r="6294" spans="1:11" x14ac:dyDescent="0.25">
      <c r="A6294" s="2">
        <v>6291</v>
      </c>
      <c r="B6294" s="9">
        <f>(ROUNDUP(Nebenrechnung_Break_Even!A6294/'Rüstprozess (DE)'!$E$30,0))*'Rüstprozess (DE)'!$E$28</f>
        <v>1196</v>
      </c>
      <c r="C6294" s="10">
        <f>('Rüstprozess (DE)'!$E$12/3600)*A6294*'Rüstprozess (DE)'!$E$14</f>
        <v>1048.5</v>
      </c>
      <c r="D6294" s="11">
        <f t="shared" si="490"/>
        <v>2244.5</v>
      </c>
      <c r="E6294" s="9">
        <f>(ROUNDUP(Nebenrechnung_Break_Even!A6294/'Rüstprozess (DE)'!$G$30,0))*'Rüstprozess (DE)'!$G$28</f>
        <v>1016</v>
      </c>
      <c r="F6294" s="10">
        <f>('Rüstprozess (DE)'!$G$12/3600)*A6294*'Rüstprozess (DE)'!$E$14</f>
        <v>3145.5</v>
      </c>
      <c r="G6294" s="11">
        <f t="shared" si="491"/>
        <v>4161.5</v>
      </c>
      <c r="I6294" s="4">
        <f t="shared" si="492"/>
        <v>1917</v>
      </c>
      <c r="J6294" s="4">
        <f t="shared" si="493"/>
        <v>1917</v>
      </c>
      <c r="K6294" s="4">
        <f t="shared" si="494"/>
        <v>6291</v>
      </c>
    </row>
    <row r="6295" spans="1:11" x14ac:dyDescent="0.25">
      <c r="A6295" s="2">
        <v>6292</v>
      </c>
      <c r="B6295" s="9">
        <f>(ROUNDUP(Nebenrechnung_Break_Even!A6295/'Rüstprozess (DE)'!$E$30,0))*'Rüstprozess (DE)'!$E$28</f>
        <v>1196</v>
      </c>
      <c r="C6295" s="10">
        <f>('Rüstprozess (DE)'!$E$12/3600)*A6295*'Rüstprozess (DE)'!$E$14</f>
        <v>1048.6666666666665</v>
      </c>
      <c r="D6295" s="11">
        <f t="shared" si="490"/>
        <v>2244.6666666666665</v>
      </c>
      <c r="E6295" s="9">
        <f>(ROUNDUP(Nebenrechnung_Break_Even!A6295/'Rüstprozess (DE)'!$G$30,0))*'Rüstprozess (DE)'!$G$28</f>
        <v>1016</v>
      </c>
      <c r="F6295" s="10">
        <f>('Rüstprozess (DE)'!$G$12/3600)*A6295*'Rüstprozess (DE)'!$E$14</f>
        <v>3146</v>
      </c>
      <c r="G6295" s="11">
        <f t="shared" si="491"/>
        <v>4162</v>
      </c>
      <c r="I6295" s="4">
        <f t="shared" si="492"/>
        <v>1917.3333333333335</v>
      </c>
      <c r="J6295" s="4">
        <f t="shared" si="493"/>
        <v>1917.3333333333335</v>
      </c>
      <c r="K6295" s="4">
        <f t="shared" si="494"/>
        <v>6292</v>
      </c>
    </row>
    <row r="6296" spans="1:11" x14ac:dyDescent="0.25">
      <c r="A6296" s="2">
        <v>6293</v>
      </c>
      <c r="B6296" s="9">
        <f>(ROUNDUP(Nebenrechnung_Break_Even!A6296/'Rüstprozess (DE)'!$E$30,0))*'Rüstprozess (DE)'!$E$28</f>
        <v>1196</v>
      </c>
      <c r="C6296" s="10">
        <f>('Rüstprozess (DE)'!$E$12/3600)*A6296*'Rüstprozess (DE)'!$E$14</f>
        <v>1048.8333333333333</v>
      </c>
      <c r="D6296" s="11">
        <f t="shared" si="490"/>
        <v>2244.833333333333</v>
      </c>
      <c r="E6296" s="9">
        <f>(ROUNDUP(Nebenrechnung_Break_Even!A6296/'Rüstprozess (DE)'!$G$30,0))*'Rüstprozess (DE)'!$G$28</f>
        <v>1016</v>
      </c>
      <c r="F6296" s="10">
        <f>('Rüstprozess (DE)'!$G$12/3600)*A6296*'Rüstprozess (DE)'!$E$14</f>
        <v>3146.5000000000005</v>
      </c>
      <c r="G6296" s="11">
        <f t="shared" si="491"/>
        <v>4162.5</v>
      </c>
      <c r="I6296" s="4">
        <f t="shared" si="492"/>
        <v>1917.666666666667</v>
      </c>
      <c r="J6296" s="4">
        <f t="shared" si="493"/>
        <v>1917.666666666667</v>
      </c>
      <c r="K6296" s="4">
        <f t="shared" si="494"/>
        <v>6293</v>
      </c>
    </row>
    <row r="6297" spans="1:11" x14ac:dyDescent="0.25">
      <c r="A6297" s="2">
        <v>6294</v>
      </c>
      <c r="B6297" s="9">
        <f>(ROUNDUP(Nebenrechnung_Break_Even!A6297/'Rüstprozess (DE)'!$E$30,0))*'Rüstprozess (DE)'!$E$28</f>
        <v>1196</v>
      </c>
      <c r="C6297" s="10">
        <f>('Rüstprozess (DE)'!$E$12/3600)*A6297*'Rüstprozess (DE)'!$E$14</f>
        <v>1049</v>
      </c>
      <c r="D6297" s="11">
        <f t="shared" si="490"/>
        <v>2245</v>
      </c>
      <c r="E6297" s="9">
        <f>(ROUNDUP(Nebenrechnung_Break_Even!A6297/'Rüstprozess (DE)'!$G$30,0))*'Rüstprozess (DE)'!$G$28</f>
        <v>1016</v>
      </c>
      <c r="F6297" s="10">
        <f>('Rüstprozess (DE)'!$G$12/3600)*A6297*'Rüstprozess (DE)'!$E$14</f>
        <v>3147.0000000000005</v>
      </c>
      <c r="G6297" s="11">
        <f t="shared" si="491"/>
        <v>4163</v>
      </c>
      <c r="I6297" s="4">
        <f t="shared" si="492"/>
        <v>1918</v>
      </c>
      <c r="J6297" s="4">
        <f t="shared" si="493"/>
        <v>1918</v>
      </c>
      <c r="K6297" s="4">
        <f t="shared" si="494"/>
        <v>6294</v>
      </c>
    </row>
    <row r="6298" spans="1:11" x14ac:dyDescent="0.25">
      <c r="A6298" s="2">
        <v>6295</v>
      </c>
      <c r="B6298" s="9">
        <f>(ROUNDUP(Nebenrechnung_Break_Even!A6298/'Rüstprozess (DE)'!$E$30,0))*'Rüstprozess (DE)'!$E$28</f>
        <v>1196</v>
      </c>
      <c r="C6298" s="10">
        <f>('Rüstprozess (DE)'!$E$12/3600)*A6298*'Rüstprozess (DE)'!$E$14</f>
        <v>1049.1666666666667</v>
      </c>
      <c r="D6298" s="11">
        <f t="shared" si="490"/>
        <v>2245.166666666667</v>
      </c>
      <c r="E6298" s="9">
        <f>(ROUNDUP(Nebenrechnung_Break_Even!A6298/'Rüstprozess (DE)'!$G$30,0))*'Rüstprozess (DE)'!$G$28</f>
        <v>1016</v>
      </c>
      <c r="F6298" s="10">
        <f>('Rüstprozess (DE)'!$G$12/3600)*A6298*'Rüstprozess (DE)'!$E$14</f>
        <v>3147.5</v>
      </c>
      <c r="G6298" s="11">
        <f t="shared" si="491"/>
        <v>4163.5</v>
      </c>
      <c r="I6298" s="4">
        <f t="shared" si="492"/>
        <v>1918.333333333333</v>
      </c>
      <c r="J6298" s="4">
        <f t="shared" si="493"/>
        <v>1918.333333333333</v>
      </c>
      <c r="K6298" s="4">
        <f t="shared" si="494"/>
        <v>6295</v>
      </c>
    </row>
    <row r="6299" spans="1:11" x14ac:dyDescent="0.25">
      <c r="A6299" s="2">
        <v>6296</v>
      </c>
      <c r="B6299" s="9">
        <f>(ROUNDUP(Nebenrechnung_Break_Even!A6299/'Rüstprozess (DE)'!$E$30,0))*'Rüstprozess (DE)'!$E$28</f>
        <v>1196</v>
      </c>
      <c r="C6299" s="10">
        <f>('Rüstprozess (DE)'!$E$12/3600)*A6299*'Rüstprozess (DE)'!$E$14</f>
        <v>1049.3333333333335</v>
      </c>
      <c r="D6299" s="11">
        <f t="shared" si="490"/>
        <v>2245.3333333333335</v>
      </c>
      <c r="E6299" s="9">
        <f>(ROUNDUP(Nebenrechnung_Break_Even!A6299/'Rüstprozess (DE)'!$G$30,0))*'Rüstprozess (DE)'!$G$28</f>
        <v>1016</v>
      </c>
      <c r="F6299" s="10">
        <f>('Rüstprozess (DE)'!$G$12/3600)*A6299*'Rüstprozess (DE)'!$E$14</f>
        <v>3148</v>
      </c>
      <c r="G6299" s="11">
        <f t="shared" si="491"/>
        <v>4164</v>
      </c>
      <c r="I6299" s="4">
        <f t="shared" si="492"/>
        <v>1918.6666666666665</v>
      </c>
      <c r="J6299" s="4">
        <f t="shared" si="493"/>
        <v>1918.6666666666665</v>
      </c>
      <c r="K6299" s="4">
        <f t="shared" si="494"/>
        <v>6296</v>
      </c>
    </row>
    <row r="6300" spans="1:11" x14ac:dyDescent="0.25">
      <c r="A6300" s="2">
        <v>6297</v>
      </c>
      <c r="B6300" s="9">
        <f>(ROUNDUP(Nebenrechnung_Break_Even!A6300/'Rüstprozess (DE)'!$E$30,0))*'Rüstprozess (DE)'!$E$28</f>
        <v>1196</v>
      </c>
      <c r="C6300" s="10">
        <f>('Rüstprozess (DE)'!$E$12/3600)*A6300*'Rüstprozess (DE)'!$E$14</f>
        <v>1049.5</v>
      </c>
      <c r="D6300" s="11">
        <f t="shared" si="490"/>
        <v>2245.5</v>
      </c>
      <c r="E6300" s="9">
        <f>(ROUNDUP(Nebenrechnung_Break_Even!A6300/'Rüstprozess (DE)'!$G$30,0))*'Rüstprozess (DE)'!$G$28</f>
        <v>1016</v>
      </c>
      <c r="F6300" s="10">
        <f>('Rüstprozess (DE)'!$G$12/3600)*A6300*'Rüstprozess (DE)'!$E$14</f>
        <v>3148.5</v>
      </c>
      <c r="G6300" s="11">
        <f t="shared" si="491"/>
        <v>4164.5</v>
      </c>
      <c r="I6300" s="4">
        <f t="shared" si="492"/>
        <v>1919</v>
      </c>
      <c r="J6300" s="4">
        <f t="shared" si="493"/>
        <v>1919</v>
      </c>
      <c r="K6300" s="4">
        <f t="shared" si="494"/>
        <v>6297</v>
      </c>
    </row>
    <row r="6301" spans="1:11" x14ac:dyDescent="0.25">
      <c r="A6301" s="2">
        <v>6298</v>
      </c>
      <c r="B6301" s="9">
        <f>(ROUNDUP(Nebenrechnung_Break_Even!A6301/'Rüstprozess (DE)'!$E$30,0))*'Rüstprozess (DE)'!$E$28</f>
        <v>1196</v>
      </c>
      <c r="C6301" s="10">
        <f>('Rüstprozess (DE)'!$E$12/3600)*A6301*'Rüstprozess (DE)'!$E$14</f>
        <v>1049.6666666666667</v>
      </c>
      <c r="D6301" s="11">
        <f t="shared" si="490"/>
        <v>2245.666666666667</v>
      </c>
      <c r="E6301" s="9">
        <f>(ROUNDUP(Nebenrechnung_Break_Even!A6301/'Rüstprozess (DE)'!$G$30,0))*'Rüstprozess (DE)'!$G$28</f>
        <v>1016</v>
      </c>
      <c r="F6301" s="10">
        <f>('Rüstprozess (DE)'!$G$12/3600)*A6301*'Rüstprozess (DE)'!$E$14</f>
        <v>3149.0000000000005</v>
      </c>
      <c r="G6301" s="11">
        <f t="shared" si="491"/>
        <v>4165</v>
      </c>
      <c r="I6301" s="4">
        <f t="shared" si="492"/>
        <v>1919.333333333333</v>
      </c>
      <c r="J6301" s="4">
        <f t="shared" si="493"/>
        <v>1919.333333333333</v>
      </c>
      <c r="K6301" s="4">
        <f t="shared" si="494"/>
        <v>6298</v>
      </c>
    </row>
    <row r="6302" spans="1:11" x14ac:dyDescent="0.25">
      <c r="A6302" s="2">
        <v>6299</v>
      </c>
      <c r="B6302" s="9">
        <f>(ROUNDUP(Nebenrechnung_Break_Even!A6302/'Rüstprozess (DE)'!$E$30,0))*'Rüstprozess (DE)'!$E$28</f>
        <v>1196</v>
      </c>
      <c r="C6302" s="10">
        <f>('Rüstprozess (DE)'!$E$12/3600)*A6302*'Rüstprozess (DE)'!$E$14</f>
        <v>1049.8333333333333</v>
      </c>
      <c r="D6302" s="11">
        <f t="shared" si="490"/>
        <v>2245.833333333333</v>
      </c>
      <c r="E6302" s="9">
        <f>(ROUNDUP(Nebenrechnung_Break_Even!A6302/'Rüstprozess (DE)'!$G$30,0))*'Rüstprozess (DE)'!$G$28</f>
        <v>1016</v>
      </c>
      <c r="F6302" s="10">
        <f>('Rüstprozess (DE)'!$G$12/3600)*A6302*'Rüstprozess (DE)'!$E$14</f>
        <v>3149.5000000000005</v>
      </c>
      <c r="G6302" s="11">
        <f t="shared" si="491"/>
        <v>4165.5</v>
      </c>
      <c r="I6302" s="4">
        <f t="shared" si="492"/>
        <v>1919.666666666667</v>
      </c>
      <c r="J6302" s="4">
        <f t="shared" si="493"/>
        <v>1919.666666666667</v>
      </c>
      <c r="K6302" s="4">
        <f t="shared" si="494"/>
        <v>6299</v>
      </c>
    </row>
    <row r="6303" spans="1:11" x14ac:dyDescent="0.25">
      <c r="A6303" s="2">
        <v>6300</v>
      </c>
      <c r="B6303" s="9">
        <f>(ROUNDUP(Nebenrechnung_Break_Even!A6303/'Rüstprozess (DE)'!$E$30,0))*'Rüstprozess (DE)'!$E$28</f>
        <v>1196</v>
      </c>
      <c r="C6303" s="10">
        <f>('Rüstprozess (DE)'!$E$12/3600)*A6303*'Rüstprozess (DE)'!$E$14</f>
        <v>1050</v>
      </c>
      <c r="D6303" s="11">
        <f t="shared" si="490"/>
        <v>2246</v>
      </c>
      <c r="E6303" s="9">
        <f>(ROUNDUP(Nebenrechnung_Break_Even!A6303/'Rüstprozess (DE)'!$G$30,0))*'Rüstprozess (DE)'!$G$28</f>
        <v>1016</v>
      </c>
      <c r="F6303" s="10">
        <f>('Rüstprozess (DE)'!$G$12/3600)*A6303*'Rüstprozess (DE)'!$E$14</f>
        <v>3150</v>
      </c>
      <c r="G6303" s="11">
        <f t="shared" si="491"/>
        <v>4166</v>
      </c>
      <c r="I6303" s="4">
        <f t="shared" si="492"/>
        <v>1920</v>
      </c>
      <c r="J6303" s="4">
        <f t="shared" si="493"/>
        <v>1920</v>
      </c>
      <c r="K6303" s="4">
        <f t="shared" si="494"/>
        <v>6300</v>
      </c>
    </row>
    <row r="6304" spans="1:11" x14ac:dyDescent="0.25">
      <c r="A6304" s="2">
        <v>6301</v>
      </c>
      <c r="B6304" s="9">
        <f>(ROUNDUP(Nebenrechnung_Break_Even!A6304/'Rüstprozess (DE)'!$E$30,0))*'Rüstprozess (DE)'!$E$28</f>
        <v>1196</v>
      </c>
      <c r="C6304" s="10">
        <f>('Rüstprozess (DE)'!$E$12/3600)*A6304*'Rüstprozess (DE)'!$E$14</f>
        <v>1050.1666666666667</v>
      </c>
      <c r="D6304" s="11">
        <f t="shared" si="490"/>
        <v>2246.166666666667</v>
      </c>
      <c r="E6304" s="9">
        <f>(ROUNDUP(Nebenrechnung_Break_Even!A6304/'Rüstprozess (DE)'!$G$30,0))*'Rüstprozess (DE)'!$G$28</f>
        <v>1016</v>
      </c>
      <c r="F6304" s="10">
        <f>('Rüstprozess (DE)'!$G$12/3600)*A6304*'Rüstprozess (DE)'!$E$14</f>
        <v>3150.5</v>
      </c>
      <c r="G6304" s="11">
        <f t="shared" si="491"/>
        <v>4166.5</v>
      </c>
      <c r="I6304" s="4">
        <f t="shared" si="492"/>
        <v>1920.333333333333</v>
      </c>
      <c r="J6304" s="4">
        <f t="shared" si="493"/>
        <v>1920.333333333333</v>
      </c>
      <c r="K6304" s="4">
        <f t="shared" si="494"/>
        <v>6301</v>
      </c>
    </row>
    <row r="6305" spans="1:11" x14ac:dyDescent="0.25">
      <c r="A6305" s="2">
        <v>6302</v>
      </c>
      <c r="B6305" s="9">
        <f>(ROUNDUP(Nebenrechnung_Break_Even!A6305/'Rüstprozess (DE)'!$E$30,0))*'Rüstprozess (DE)'!$E$28</f>
        <v>1196</v>
      </c>
      <c r="C6305" s="10">
        <f>('Rüstprozess (DE)'!$E$12/3600)*A6305*'Rüstprozess (DE)'!$E$14</f>
        <v>1050.3333333333333</v>
      </c>
      <c r="D6305" s="11">
        <f t="shared" si="490"/>
        <v>2246.333333333333</v>
      </c>
      <c r="E6305" s="9">
        <f>(ROUNDUP(Nebenrechnung_Break_Even!A6305/'Rüstprozess (DE)'!$G$30,0))*'Rüstprozess (DE)'!$G$28</f>
        <v>1016</v>
      </c>
      <c r="F6305" s="10">
        <f>('Rüstprozess (DE)'!$G$12/3600)*A6305*'Rüstprozess (DE)'!$E$14</f>
        <v>3151</v>
      </c>
      <c r="G6305" s="11">
        <f t="shared" si="491"/>
        <v>4167</v>
      </c>
      <c r="I6305" s="4">
        <f t="shared" si="492"/>
        <v>1920.666666666667</v>
      </c>
      <c r="J6305" s="4">
        <f t="shared" si="493"/>
        <v>1920.666666666667</v>
      </c>
      <c r="K6305" s="4">
        <f t="shared" si="494"/>
        <v>6302</v>
      </c>
    </row>
    <row r="6306" spans="1:11" x14ac:dyDescent="0.25">
      <c r="A6306" s="2">
        <v>6303</v>
      </c>
      <c r="B6306" s="9">
        <f>(ROUNDUP(Nebenrechnung_Break_Even!A6306/'Rüstprozess (DE)'!$E$30,0))*'Rüstprozess (DE)'!$E$28</f>
        <v>1196</v>
      </c>
      <c r="C6306" s="10">
        <f>('Rüstprozess (DE)'!$E$12/3600)*A6306*'Rüstprozess (DE)'!$E$14</f>
        <v>1050.5</v>
      </c>
      <c r="D6306" s="11">
        <f t="shared" si="490"/>
        <v>2246.5</v>
      </c>
      <c r="E6306" s="9">
        <f>(ROUNDUP(Nebenrechnung_Break_Even!A6306/'Rüstprozess (DE)'!$G$30,0))*'Rüstprozess (DE)'!$G$28</f>
        <v>1016</v>
      </c>
      <c r="F6306" s="10">
        <f>('Rüstprozess (DE)'!$G$12/3600)*A6306*'Rüstprozess (DE)'!$E$14</f>
        <v>3151.5000000000005</v>
      </c>
      <c r="G6306" s="11">
        <f t="shared" si="491"/>
        <v>4167.5</v>
      </c>
      <c r="I6306" s="4">
        <f t="shared" si="492"/>
        <v>1921</v>
      </c>
      <c r="J6306" s="4">
        <f t="shared" si="493"/>
        <v>1921</v>
      </c>
      <c r="K6306" s="4">
        <f t="shared" si="494"/>
        <v>6303</v>
      </c>
    </row>
    <row r="6307" spans="1:11" x14ac:dyDescent="0.25">
      <c r="A6307" s="2">
        <v>6304</v>
      </c>
      <c r="B6307" s="9">
        <f>(ROUNDUP(Nebenrechnung_Break_Even!A6307/'Rüstprozess (DE)'!$E$30,0))*'Rüstprozess (DE)'!$E$28</f>
        <v>1196</v>
      </c>
      <c r="C6307" s="10">
        <f>('Rüstprozess (DE)'!$E$12/3600)*A6307*'Rüstprozess (DE)'!$E$14</f>
        <v>1050.6666666666665</v>
      </c>
      <c r="D6307" s="11">
        <f t="shared" si="490"/>
        <v>2246.6666666666665</v>
      </c>
      <c r="E6307" s="9">
        <f>(ROUNDUP(Nebenrechnung_Break_Even!A6307/'Rüstprozess (DE)'!$G$30,0))*'Rüstprozess (DE)'!$G$28</f>
        <v>1016</v>
      </c>
      <c r="F6307" s="10">
        <f>('Rüstprozess (DE)'!$G$12/3600)*A6307*'Rüstprozess (DE)'!$E$14</f>
        <v>3152.0000000000005</v>
      </c>
      <c r="G6307" s="11">
        <f t="shared" si="491"/>
        <v>4168</v>
      </c>
      <c r="I6307" s="4">
        <f t="shared" si="492"/>
        <v>1921.3333333333335</v>
      </c>
      <c r="J6307" s="4">
        <f t="shared" si="493"/>
        <v>1921.3333333333335</v>
      </c>
      <c r="K6307" s="4">
        <f t="shared" si="494"/>
        <v>6304</v>
      </c>
    </row>
    <row r="6308" spans="1:11" x14ac:dyDescent="0.25">
      <c r="A6308" s="2">
        <v>6305</v>
      </c>
      <c r="B6308" s="9">
        <f>(ROUNDUP(Nebenrechnung_Break_Even!A6308/'Rüstprozess (DE)'!$E$30,0))*'Rüstprozess (DE)'!$E$28</f>
        <v>1196</v>
      </c>
      <c r="C6308" s="10">
        <f>('Rüstprozess (DE)'!$E$12/3600)*A6308*'Rüstprozess (DE)'!$E$14</f>
        <v>1050.8333333333333</v>
      </c>
      <c r="D6308" s="11">
        <f t="shared" si="490"/>
        <v>2246.833333333333</v>
      </c>
      <c r="E6308" s="9">
        <f>(ROUNDUP(Nebenrechnung_Break_Even!A6308/'Rüstprozess (DE)'!$G$30,0))*'Rüstprozess (DE)'!$G$28</f>
        <v>1016</v>
      </c>
      <c r="F6308" s="10">
        <f>('Rüstprozess (DE)'!$G$12/3600)*A6308*'Rüstprozess (DE)'!$E$14</f>
        <v>3152.5</v>
      </c>
      <c r="G6308" s="11">
        <f t="shared" si="491"/>
        <v>4168.5</v>
      </c>
      <c r="I6308" s="4">
        <f t="shared" si="492"/>
        <v>1921.666666666667</v>
      </c>
      <c r="J6308" s="4">
        <f t="shared" si="493"/>
        <v>1921.666666666667</v>
      </c>
      <c r="K6308" s="4">
        <f t="shared" si="494"/>
        <v>6305</v>
      </c>
    </row>
    <row r="6309" spans="1:11" x14ac:dyDescent="0.25">
      <c r="A6309" s="2">
        <v>6306</v>
      </c>
      <c r="B6309" s="9">
        <f>(ROUNDUP(Nebenrechnung_Break_Even!A6309/'Rüstprozess (DE)'!$E$30,0))*'Rüstprozess (DE)'!$E$28</f>
        <v>1196</v>
      </c>
      <c r="C6309" s="10">
        <f>('Rüstprozess (DE)'!$E$12/3600)*A6309*'Rüstprozess (DE)'!$E$14</f>
        <v>1051</v>
      </c>
      <c r="D6309" s="11">
        <f t="shared" si="490"/>
        <v>2247</v>
      </c>
      <c r="E6309" s="9">
        <f>(ROUNDUP(Nebenrechnung_Break_Even!A6309/'Rüstprozess (DE)'!$G$30,0))*'Rüstprozess (DE)'!$G$28</f>
        <v>1016</v>
      </c>
      <c r="F6309" s="10">
        <f>('Rüstprozess (DE)'!$G$12/3600)*A6309*'Rüstprozess (DE)'!$E$14</f>
        <v>3153</v>
      </c>
      <c r="G6309" s="11">
        <f t="shared" si="491"/>
        <v>4169</v>
      </c>
      <c r="I6309" s="4">
        <f t="shared" si="492"/>
        <v>1922</v>
      </c>
      <c r="J6309" s="4">
        <f t="shared" si="493"/>
        <v>1922</v>
      </c>
      <c r="K6309" s="4">
        <f t="shared" si="494"/>
        <v>6306</v>
      </c>
    </row>
    <row r="6310" spans="1:11" x14ac:dyDescent="0.25">
      <c r="A6310" s="2">
        <v>6307</v>
      </c>
      <c r="B6310" s="9">
        <f>(ROUNDUP(Nebenrechnung_Break_Even!A6310/'Rüstprozess (DE)'!$E$30,0))*'Rüstprozess (DE)'!$E$28</f>
        <v>1196</v>
      </c>
      <c r="C6310" s="10">
        <f>('Rüstprozess (DE)'!$E$12/3600)*A6310*'Rüstprozess (DE)'!$E$14</f>
        <v>1051.1666666666665</v>
      </c>
      <c r="D6310" s="11">
        <f t="shared" si="490"/>
        <v>2247.1666666666665</v>
      </c>
      <c r="E6310" s="9">
        <f>(ROUNDUP(Nebenrechnung_Break_Even!A6310/'Rüstprozess (DE)'!$G$30,0))*'Rüstprozess (DE)'!$G$28</f>
        <v>1016</v>
      </c>
      <c r="F6310" s="10">
        <f>('Rüstprozess (DE)'!$G$12/3600)*A6310*'Rüstprozess (DE)'!$E$14</f>
        <v>3153.5</v>
      </c>
      <c r="G6310" s="11">
        <f t="shared" si="491"/>
        <v>4169.5</v>
      </c>
      <c r="I6310" s="4">
        <f t="shared" si="492"/>
        <v>1922.3333333333335</v>
      </c>
      <c r="J6310" s="4">
        <f t="shared" si="493"/>
        <v>1922.3333333333335</v>
      </c>
      <c r="K6310" s="4">
        <f t="shared" si="494"/>
        <v>6307</v>
      </c>
    </row>
    <row r="6311" spans="1:11" x14ac:dyDescent="0.25">
      <c r="A6311" s="2">
        <v>6308</v>
      </c>
      <c r="B6311" s="9">
        <f>(ROUNDUP(Nebenrechnung_Break_Even!A6311/'Rüstprozess (DE)'!$E$30,0))*'Rüstprozess (DE)'!$E$28</f>
        <v>1196</v>
      </c>
      <c r="C6311" s="10">
        <f>('Rüstprozess (DE)'!$E$12/3600)*A6311*'Rüstprozess (DE)'!$E$14</f>
        <v>1051.3333333333333</v>
      </c>
      <c r="D6311" s="11">
        <f t="shared" si="490"/>
        <v>2247.333333333333</v>
      </c>
      <c r="E6311" s="9">
        <f>(ROUNDUP(Nebenrechnung_Break_Even!A6311/'Rüstprozess (DE)'!$G$30,0))*'Rüstprozess (DE)'!$G$28</f>
        <v>1016</v>
      </c>
      <c r="F6311" s="10">
        <f>('Rüstprozess (DE)'!$G$12/3600)*A6311*'Rüstprozess (DE)'!$E$14</f>
        <v>3154.0000000000005</v>
      </c>
      <c r="G6311" s="11">
        <f t="shared" si="491"/>
        <v>4170</v>
      </c>
      <c r="I6311" s="4">
        <f t="shared" si="492"/>
        <v>1922.666666666667</v>
      </c>
      <c r="J6311" s="4">
        <f t="shared" si="493"/>
        <v>1922.666666666667</v>
      </c>
      <c r="K6311" s="4">
        <f t="shared" si="494"/>
        <v>6308</v>
      </c>
    </row>
    <row r="6312" spans="1:11" x14ac:dyDescent="0.25">
      <c r="A6312" s="2">
        <v>6309</v>
      </c>
      <c r="B6312" s="9">
        <f>(ROUNDUP(Nebenrechnung_Break_Even!A6312/'Rüstprozess (DE)'!$E$30,0))*'Rüstprozess (DE)'!$E$28</f>
        <v>1196</v>
      </c>
      <c r="C6312" s="10">
        <f>('Rüstprozess (DE)'!$E$12/3600)*A6312*'Rüstprozess (DE)'!$E$14</f>
        <v>1051.5</v>
      </c>
      <c r="D6312" s="11">
        <f t="shared" si="490"/>
        <v>2247.5</v>
      </c>
      <c r="E6312" s="9">
        <f>(ROUNDUP(Nebenrechnung_Break_Even!A6312/'Rüstprozess (DE)'!$G$30,0))*'Rüstprozess (DE)'!$G$28</f>
        <v>1016</v>
      </c>
      <c r="F6312" s="10">
        <f>('Rüstprozess (DE)'!$G$12/3600)*A6312*'Rüstprozess (DE)'!$E$14</f>
        <v>3154.5000000000005</v>
      </c>
      <c r="G6312" s="11">
        <f t="shared" si="491"/>
        <v>4170.5</v>
      </c>
      <c r="I6312" s="4">
        <f t="shared" si="492"/>
        <v>1923</v>
      </c>
      <c r="J6312" s="4">
        <f t="shared" si="493"/>
        <v>1923</v>
      </c>
      <c r="K6312" s="4">
        <f t="shared" si="494"/>
        <v>6309</v>
      </c>
    </row>
    <row r="6313" spans="1:11" x14ac:dyDescent="0.25">
      <c r="A6313" s="2">
        <v>6310</v>
      </c>
      <c r="B6313" s="9">
        <f>(ROUNDUP(Nebenrechnung_Break_Even!A6313/'Rüstprozess (DE)'!$E$30,0))*'Rüstprozess (DE)'!$E$28</f>
        <v>1196</v>
      </c>
      <c r="C6313" s="10">
        <f>('Rüstprozess (DE)'!$E$12/3600)*A6313*'Rüstprozess (DE)'!$E$14</f>
        <v>1051.6666666666667</v>
      </c>
      <c r="D6313" s="11">
        <f t="shared" si="490"/>
        <v>2247.666666666667</v>
      </c>
      <c r="E6313" s="9">
        <f>(ROUNDUP(Nebenrechnung_Break_Even!A6313/'Rüstprozess (DE)'!$G$30,0))*'Rüstprozess (DE)'!$G$28</f>
        <v>1016</v>
      </c>
      <c r="F6313" s="10">
        <f>('Rüstprozess (DE)'!$G$12/3600)*A6313*'Rüstprozess (DE)'!$E$14</f>
        <v>3155</v>
      </c>
      <c r="G6313" s="11">
        <f t="shared" si="491"/>
        <v>4171</v>
      </c>
      <c r="I6313" s="4">
        <f t="shared" si="492"/>
        <v>1923.333333333333</v>
      </c>
      <c r="J6313" s="4">
        <f t="shared" si="493"/>
        <v>1923.333333333333</v>
      </c>
      <c r="K6313" s="4">
        <f t="shared" si="494"/>
        <v>6310</v>
      </c>
    </row>
    <row r="6314" spans="1:11" x14ac:dyDescent="0.25">
      <c r="A6314" s="2">
        <v>6311</v>
      </c>
      <c r="B6314" s="9">
        <f>(ROUNDUP(Nebenrechnung_Break_Even!A6314/'Rüstprozess (DE)'!$E$30,0))*'Rüstprozess (DE)'!$E$28</f>
        <v>1196</v>
      </c>
      <c r="C6314" s="10">
        <f>('Rüstprozess (DE)'!$E$12/3600)*A6314*'Rüstprozess (DE)'!$E$14</f>
        <v>1051.8333333333335</v>
      </c>
      <c r="D6314" s="11">
        <f t="shared" si="490"/>
        <v>2247.8333333333335</v>
      </c>
      <c r="E6314" s="9">
        <f>(ROUNDUP(Nebenrechnung_Break_Even!A6314/'Rüstprozess (DE)'!$G$30,0))*'Rüstprozess (DE)'!$G$28</f>
        <v>1016</v>
      </c>
      <c r="F6314" s="10">
        <f>('Rüstprozess (DE)'!$G$12/3600)*A6314*'Rüstprozess (DE)'!$E$14</f>
        <v>3155.5</v>
      </c>
      <c r="G6314" s="11">
        <f t="shared" si="491"/>
        <v>4171.5</v>
      </c>
      <c r="I6314" s="4">
        <f t="shared" si="492"/>
        <v>1923.6666666666665</v>
      </c>
      <c r="J6314" s="4">
        <f t="shared" si="493"/>
        <v>1923.6666666666665</v>
      </c>
      <c r="K6314" s="4">
        <f t="shared" si="494"/>
        <v>6311</v>
      </c>
    </row>
    <row r="6315" spans="1:11" x14ac:dyDescent="0.25">
      <c r="A6315" s="2">
        <v>6312</v>
      </c>
      <c r="B6315" s="9">
        <f>(ROUNDUP(Nebenrechnung_Break_Even!A6315/'Rüstprozess (DE)'!$E$30,0))*'Rüstprozess (DE)'!$E$28</f>
        <v>1196</v>
      </c>
      <c r="C6315" s="10">
        <f>('Rüstprozess (DE)'!$E$12/3600)*A6315*'Rüstprozess (DE)'!$E$14</f>
        <v>1052</v>
      </c>
      <c r="D6315" s="11">
        <f t="shared" si="490"/>
        <v>2248</v>
      </c>
      <c r="E6315" s="9">
        <f>(ROUNDUP(Nebenrechnung_Break_Even!A6315/'Rüstprozess (DE)'!$G$30,0))*'Rüstprozess (DE)'!$G$28</f>
        <v>1016</v>
      </c>
      <c r="F6315" s="10">
        <f>('Rüstprozess (DE)'!$G$12/3600)*A6315*'Rüstprozess (DE)'!$E$14</f>
        <v>3156</v>
      </c>
      <c r="G6315" s="11">
        <f t="shared" si="491"/>
        <v>4172</v>
      </c>
      <c r="I6315" s="4">
        <f t="shared" si="492"/>
        <v>1924</v>
      </c>
      <c r="J6315" s="4">
        <f t="shared" si="493"/>
        <v>1924</v>
      </c>
      <c r="K6315" s="4">
        <f t="shared" si="494"/>
        <v>6312</v>
      </c>
    </row>
    <row r="6316" spans="1:11" x14ac:dyDescent="0.25">
      <c r="A6316" s="2">
        <v>6313</v>
      </c>
      <c r="B6316" s="9">
        <f>(ROUNDUP(Nebenrechnung_Break_Even!A6316/'Rüstprozess (DE)'!$E$30,0))*'Rüstprozess (DE)'!$E$28</f>
        <v>1196</v>
      </c>
      <c r="C6316" s="10">
        <f>('Rüstprozess (DE)'!$E$12/3600)*A6316*'Rüstprozess (DE)'!$E$14</f>
        <v>1052.1666666666667</v>
      </c>
      <c r="D6316" s="11">
        <f t="shared" si="490"/>
        <v>2248.166666666667</v>
      </c>
      <c r="E6316" s="9">
        <f>(ROUNDUP(Nebenrechnung_Break_Even!A6316/'Rüstprozess (DE)'!$G$30,0))*'Rüstprozess (DE)'!$G$28</f>
        <v>1016</v>
      </c>
      <c r="F6316" s="10">
        <f>('Rüstprozess (DE)'!$G$12/3600)*A6316*'Rüstprozess (DE)'!$E$14</f>
        <v>3156.5000000000005</v>
      </c>
      <c r="G6316" s="11">
        <f t="shared" si="491"/>
        <v>4172.5</v>
      </c>
      <c r="I6316" s="4">
        <f t="shared" si="492"/>
        <v>1924.333333333333</v>
      </c>
      <c r="J6316" s="4">
        <f t="shared" si="493"/>
        <v>1924.333333333333</v>
      </c>
      <c r="K6316" s="4">
        <f t="shared" si="494"/>
        <v>6313</v>
      </c>
    </row>
    <row r="6317" spans="1:11" x14ac:dyDescent="0.25">
      <c r="A6317" s="2">
        <v>6314</v>
      </c>
      <c r="B6317" s="9">
        <f>(ROUNDUP(Nebenrechnung_Break_Even!A6317/'Rüstprozess (DE)'!$E$30,0))*'Rüstprozess (DE)'!$E$28</f>
        <v>1196</v>
      </c>
      <c r="C6317" s="10">
        <f>('Rüstprozess (DE)'!$E$12/3600)*A6317*'Rüstprozess (DE)'!$E$14</f>
        <v>1052.3333333333333</v>
      </c>
      <c r="D6317" s="11">
        <f t="shared" si="490"/>
        <v>2248.333333333333</v>
      </c>
      <c r="E6317" s="9">
        <f>(ROUNDUP(Nebenrechnung_Break_Even!A6317/'Rüstprozess (DE)'!$G$30,0))*'Rüstprozess (DE)'!$G$28</f>
        <v>1016</v>
      </c>
      <c r="F6317" s="10">
        <f>('Rüstprozess (DE)'!$G$12/3600)*A6317*'Rüstprozess (DE)'!$E$14</f>
        <v>3157.0000000000005</v>
      </c>
      <c r="G6317" s="11">
        <f t="shared" si="491"/>
        <v>4173</v>
      </c>
      <c r="I6317" s="4">
        <f t="shared" si="492"/>
        <v>1924.666666666667</v>
      </c>
      <c r="J6317" s="4">
        <f t="shared" si="493"/>
        <v>1924.666666666667</v>
      </c>
      <c r="K6317" s="4">
        <f t="shared" si="494"/>
        <v>6314</v>
      </c>
    </row>
    <row r="6318" spans="1:11" x14ac:dyDescent="0.25">
      <c r="A6318" s="2">
        <v>6315</v>
      </c>
      <c r="B6318" s="9">
        <f>(ROUNDUP(Nebenrechnung_Break_Even!A6318/'Rüstprozess (DE)'!$E$30,0))*'Rüstprozess (DE)'!$E$28</f>
        <v>1196</v>
      </c>
      <c r="C6318" s="10">
        <f>('Rüstprozess (DE)'!$E$12/3600)*A6318*'Rüstprozess (DE)'!$E$14</f>
        <v>1052.5</v>
      </c>
      <c r="D6318" s="11">
        <f t="shared" si="490"/>
        <v>2248.5</v>
      </c>
      <c r="E6318" s="9">
        <f>(ROUNDUP(Nebenrechnung_Break_Even!A6318/'Rüstprozess (DE)'!$G$30,0))*'Rüstprozess (DE)'!$G$28</f>
        <v>1016</v>
      </c>
      <c r="F6318" s="10">
        <f>('Rüstprozess (DE)'!$G$12/3600)*A6318*'Rüstprozess (DE)'!$E$14</f>
        <v>3157.5</v>
      </c>
      <c r="G6318" s="11">
        <f t="shared" si="491"/>
        <v>4173.5</v>
      </c>
      <c r="I6318" s="4">
        <f t="shared" si="492"/>
        <v>1925</v>
      </c>
      <c r="J6318" s="4">
        <f t="shared" si="493"/>
        <v>1925</v>
      </c>
      <c r="K6318" s="4">
        <f t="shared" si="494"/>
        <v>6315</v>
      </c>
    </row>
    <row r="6319" spans="1:11" x14ac:dyDescent="0.25">
      <c r="A6319" s="2">
        <v>6316</v>
      </c>
      <c r="B6319" s="9">
        <f>(ROUNDUP(Nebenrechnung_Break_Even!A6319/'Rüstprozess (DE)'!$E$30,0))*'Rüstprozess (DE)'!$E$28</f>
        <v>1196</v>
      </c>
      <c r="C6319" s="10">
        <f>('Rüstprozess (DE)'!$E$12/3600)*A6319*'Rüstprozess (DE)'!$E$14</f>
        <v>1052.6666666666667</v>
      </c>
      <c r="D6319" s="11">
        <f t="shared" si="490"/>
        <v>2248.666666666667</v>
      </c>
      <c r="E6319" s="9">
        <f>(ROUNDUP(Nebenrechnung_Break_Even!A6319/'Rüstprozess (DE)'!$G$30,0))*'Rüstprozess (DE)'!$G$28</f>
        <v>1016</v>
      </c>
      <c r="F6319" s="10">
        <f>('Rüstprozess (DE)'!$G$12/3600)*A6319*'Rüstprozess (DE)'!$E$14</f>
        <v>3158</v>
      </c>
      <c r="G6319" s="11">
        <f t="shared" si="491"/>
        <v>4174</v>
      </c>
      <c r="I6319" s="4">
        <f t="shared" si="492"/>
        <v>1925.333333333333</v>
      </c>
      <c r="J6319" s="4">
        <f t="shared" si="493"/>
        <v>1925.333333333333</v>
      </c>
      <c r="K6319" s="4">
        <f t="shared" si="494"/>
        <v>6316</v>
      </c>
    </row>
    <row r="6320" spans="1:11" x14ac:dyDescent="0.25">
      <c r="A6320" s="2">
        <v>6317</v>
      </c>
      <c r="B6320" s="9">
        <f>(ROUNDUP(Nebenrechnung_Break_Even!A6320/'Rüstprozess (DE)'!$E$30,0))*'Rüstprozess (DE)'!$E$28</f>
        <v>1196</v>
      </c>
      <c r="C6320" s="10">
        <f>('Rüstprozess (DE)'!$E$12/3600)*A6320*'Rüstprozess (DE)'!$E$14</f>
        <v>1052.8333333333333</v>
      </c>
      <c r="D6320" s="11">
        <f t="shared" si="490"/>
        <v>2248.833333333333</v>
      </c>
      <c r="E6320" s="9">
        <f>(ROUNDUP(Nebenrechnung_Break_Even!A6320/'Rüstprozess (DE)'!$G$30,0))*'Rüstprozess (DE)'!$G$28</f>
        <v>1016</v>
      </c>
      <c r="F6320" s="10">
        <f>('Rüstprozess (DE)'!$G$12/3600)*A6320*'Rüstprozess (DE)'!$E$14</f>
        <v>3158.5</v>
      </c>
      <c r="G6320" s="11">
        <f t="shared" si="491"/>
        <v>4174.5</v>
      </c>
      <c r="I6320" s="4">
        <f t="shared" si="492"/>
        <v>1925.666666666667</v>
      </c>
      <c r="J6320" s="4">
        <f t="shared" si="493"/>
        <v>1925.666666666667</v>
      </c>
      <c r="K6320" s="4">
        <f t="shared" si="494"/>
        <v>6317</v>
      </c>
    </row>
    <row r="6321" spans="1:11" x14ac:dyDescent="0.25">
      <c r="A6321" s="2">
        <v>6318</v>
      </c>
      <c r="B6321" s="9">
        <f>(ROUNDUP(Nebenrechnung_Break_Even!A6321/'Rüstprozess (DE)'!$E$30,0))*'Rüstprozess (DE)'!$E$28</f>
        <v>1196</v>
      </c>
      <c r="C6321" s="10">
        <f>('Rüstprozess (DE)'!$E$12/3600)*A6321*'Rüstprozess (DE)'!$E$14</f>
        <v>1053</v>
      </c>
      <c r="D6321" s="11">
        <f t="shared" si="490"/>
        <v>2249</v>
      </c>
      <c r="E6321" s="9">
        <f>(ROUNDUP(Nebenrechnung_Break_Even!A6321/'Rüstprozess (DE)'!$G$30,0))*'Rüstprozess (DE)'!$G$28</f>
        <v>1016</v>
      </c>
      <c r="F6321" s="10">
        <f>('Rüstprozess (DE)'!$G$12/3600)*A6321*'Rüstprozess (DE)'!$E$14</f>
        <v>3159.0000000000005</v>
      </c>
      <c r="G6321" s="11">
        <f t="shared" si="491"/>
        <v>4175</v>
      </c>
      <c r="I6321" s="4">
        <f t="shared" si="492"/>
        <v>1926</v>
      </c>
      <c r="J6321" s="4">
        <f t="shared" si="493"/>
        <v>1926</v>
      </c>
      <c r="K6321" s="4">
        <f t="shared" si="494"/>
        <v>6318</v>
      </c>
    </row>
    <row r="6322" spans="1:11" x14ac:dyDescent="0.25">
      <c r="A6322" s="2">
        <v>6319</v>
      </c>
      <c r="B6322" s="9">
        <f>(ROUNDUP(Nebenrechnung_Break_Even!A6322/'Rüstprozess (DE)'!$E$30,0))*'Rüstprozess (DE)'!$E$28</f>
        <v>1196</v>
      </c>
      <c r="C6322" s="10">
        <f>('Rüstprozess (DE)'!$E$12/3600)*A6322*'Rüstprozess (DE)'!$E$14</f>
        <v>1053.1666666666665</v>
      </c>
      <c r="D6322" s="11">
        <f t="shared" si="490"/>
        <v>2249.1666666666665</v>
      </c>
      <c r="E6322" s="9">
        <f>(ROUNDUP(Nebenrechnung_Break_Even!A6322/'Rüstprozess (DE)'!$G$30,0))*'Rüstprozess (DE)'!$G$28</f>
        <v>1016</v>
      </c>
      <c r="F6322" s="10">
        <f>('Rüstprozess (DE)'!$G$12/3600)*A6322*'Rüstprozess (DE)'!$E$14</f>
        <v>3159.5000000000005</v>
      </c>
      <c r="G6322" s="11">
        <f t="shared" si="491"/>
        <v>4175.5</v>
      </c>
      <c r="I6322" s="4">
        <f t="shared" si="492"/>
        <v>1926.3333333333335</v>
      </c>
      <c r="J6322" s="4">
        <f t="shared" si="493"/>
        <v>1926.3333333333335</v>
      </c>
      <c r="K6322" s="4">
        <f t="shared" si="494"/>
        <v>6319</v>
      </c>
    </row>
    <row r="6323" spans="1:11" x14ac:dyDescent="0.25">
      <c r="A6323" s="2">
        <v>6320</v>
      </c>
      <c r="B6323" s="9">
        <f>(ROUNDUP(Nebenrechnung_Break_Even!A6323/'Rüstprozess (DE)'!$E$30,0))*'Rüstprozess (DE)'!$E$28</f>
        <v>1196</v>
      </c>
      <c r="C6323" s="10">
        <f>('Rüstprozess (DE)'!$E$12/3600)*A6323*'Rüstprozess (DE)'!$E$14</f>
        <v>1053.3333333333333</v>
      </c>
      <c r="D6323" s="11">
        <f t="shared" si="490"/>
        <v>2249.333333333333</v>
      </c>
      <c r="E6323" s="9">
        <f>(ROUNDUP(Nebenrechnung_Break_Even!A6323/'Rüstprozess (DE)'!$G$30,0))*'Rüstprozess (DE)'!$G$28</f>
        <v>1016</v>
      </c>
      <c r="F6323" s="10">
        <f>('Rüstprozess (DE)'!$G$12/3600)*A6323*'Rüstprozess (DE)'!$E$14</f>
        <v>3160</v>
      </c>
      <c r="G6323" s="11">
        <f t="shared" si="491"/>
        <v>4176</v>
      </c>
      <c r="I6323" s="4">
        <f t="shared" si="492"/>
        <v>1926.666666666667</v>
      </c>
      <c r="J6323" s="4">
        <f t="shared" si="493"/>
        <v>1926.666666666667</v>
      </c>
      <c r="K6323" s="4">
        <f t="shared" si="494"/>
        <v>6320</v>
      </c>
    </row>
    <row r="6324" spans="1:11" x14ac:dyDescent="0.25">
      <c r="A6324" s="2">
        <v>6321</v>
      </c>
      <c r="B6324" s="9">
        <f>(ROUNDUP(Nebenrechnung_Break_Even!A6324/'Rüstprozess (DE)'!$E$30,0))*'Rüstprozess (DE)'!$E$28</f>
        <v>1196</v>
      </c>
      <c r="C6324" s="10">
        <f>('Rüstprozess (DE)'!$E$12/3600)*A6324*'Rüstprozess (DE)'!$E$14</f>
        <v>1053.5</v>
      </c>
      <c r="D6324" s="11">
        <f t="shared" si="490"/>
        <v>2249.5</v>
      </c>
      <c r="E6324" s="9">
        <f>(ROUNDUP(Nebenrechnung_Break_Even!A6324/'Rüstprozess (DE)'!$G$30,0))*'Rüstprozess (DE)'!$G$28</f>
        <v>1016</v>
      </c>
      <c r="F6324" s="10">
        <f>('Rüstprozess (DE)'!$G$12/3600)*A6324*'Rüstprozess (DE)'!$E$14</f>
        <v>3160.5</v>
      </c>
      <c r="G6324" s="11">
        <f t="shared" si="491"/>
        <v>4176.5</v>
      </c>
      <c r="I6324" s="4">
        <f t="shared" si="492"/>
        <v>1927</v>
      </c>
      <c r="J6324" s="4">
        <f t="shared" si="493"/>
        <v>1927</v>
      </c>
      <c r="K6324" s="4">
        <f t="shared" si="494"/>
        <v>6321</v>
      </c>
    </row>
    <row r="6325" spans="1:11" x14ac:dyDescent="0.25">
      <c r="A6325" s="2">
        <v>6322</v>
      </c>
      <c r="B6325" s="9">
        <f>(ROUNDUP(Nebenrechnung_Break_Even!A6325/'Rüstprozess (DE)'!$E$30,0))*'Rüstprozess (DE)'!$E$28</f>
        <v>1196</v>
      </c>
      <c r="C6325" s="10">
        <f>('Rüstprozess (DE)'!$E$12/3600)*A6325*'Rüstprozess (DE)'!$E$14</f>
        <v>1053.6666666666665</v>
      </c>
      <c r="D6325" s="11">
        <f t="shared" si="490"/>
        <v>2249.6666666666665</v>
      </c>
      <c r="E6325" s="9">
        <f>(ROUNDUP(Nebenrechnung_Break_Even!A6325/'Rüstprozess (DE)'!$G$30,0))*'Rüstprozess (DE)'!$G$28</f>
        <v>1016</v>
      </c>
      <c r="F6325" s="10">
        <f>('Rüstprozess (DE)'!$G$12/3600)*A6325*'Rüstprozess (DE)'!$E$14</f>
        <v>3161</v>
      </c>
      <c r="G6325" s="11">
        <f t="shared" si="491"/>
        <v>4177</v>
      </c>
      <c r="I6325" s="4">
        <f t="shared" si="492"/>
        <v>1927.3333333333335</v>
      </c>
      <c r="J6325" s="4">
        <f t="shared" si="493"/>
        <v>1927.3333333333335</v>
      </c>
      <c r="K6325" s="4">
        <f t="shared" si="494"/>
        <v>6322</v>
      </c>
    </row>
    <row r="6326" spans="1:11" x14ac:dyDescent="0.25">
      <c r="A6326" s="2">
        <v>6323</v>
      </c>
      <c r="B6326" s="9">
        <f>(ROUNDUP(Nebenrechnung_Break_Even!A6326/'Rüstprozess (DE)'!$E$30,0))*'Rüstprozess (DE)'!$E$28</f>
        <v>1196</v>
      </c>
      <c r="C6326" s="10">
        <f>('Rüstprozess (DE)'!$E$12/3600)*A6326*'Rüstprozess (DE)'!$E$14</f>
        <v>1053.8333333333333</v>
      </c>
      <c r="D6326" s="11">
        <f t="shared" si="490"/>
        <v>2249.833333333333</v>
      </c>
      <c r="E6326" s="9">
        <f>(ROUNDUP(Nebenrechnung_Break_Even!A6326/'Rüstprozess (DE)'!$G$30,0))*'Rüstprozess (DE)'!$G$28</f>
        <v>1016</v>
      </c>
      <c r="F6326" s="10">
        <f>('Rüstprozess (DE)'!$G$12/3600)*A6326*'Rüstprozess (DE)'!$E$14</f>
        <v>3161.5000000000005</v>
      </c>
      <c r="G6326" s="11">
        <f t="shared" si="491"/>
        <v>4177.5</v>
      </c>
      <c r="I6326" s="4">
        <f t="shared" si="492"/>
        <v>1927.666666666667</v>
      </c>
      <c r="J6326" s="4">
        <f t="shared" si="493"/>
        <v>1927.666666666667</v>
      </c>
      <c r="K6326" s="4">
        <f t="shared" si="494"/>
        <v>6323</v>
      </c>
    </row>
    <row r="6327" spans="1:11" x14ac:dyDescent="0.25">
      <c r="A6327" s="2">
        <v>6324</v>
      </c>
      <c r="B6327" s="9">
        <f>(ROUNDUP(Nebenrechnung_Break_Even!A6327/'Rüstprozess (DE)'!$E$30,0))*'Rüstprozess (DE)'!$E$28</f>
        <v>1196</v>
      </c>
      <c r="C6327" s="10">
        <f>('Rüstprozess (DE)'!$E$12/3600)*A6327*'Rüstprozess (DE)'!$E$14</f>
        <v>1054</v>
      </c>
      <c r="D6327" s="11">
        <f t="shared" si="490"/>
        <v>2250</v>
      </c>
      <c r="E6327" s="9">
        <f>(ROUNDUP(Nebenrechnung_Break_Even!A6327/'Rüstprozess (DE)'!$G$30,0))*'Rüstprozess (DE)'!$G$28</f>
        <v>1016</v>
      </c>
      <c r="F6327" s="10">
        <f>('Rüstprozess (DE)'!$G$12/3600)*A6327*'Rüstprozess (DE)'!$E$14</f>
        <v>3162.0000000000005</v>
      </c>
      <c r="G6327" s="11">
        <f t="shared" si="491"/>
        <v>4178</v>
      </c>
      <c r="I6327" s="4">
        <f t="shared" si="492"/>
        <v>1928</v>
      </c>
      <c r="J6327" s="4">
        <f t="shared" si="493"/>
        <v>1928</v>
      </c>
      <c r="K6327" s="4">
        <f t="shared" si="494"/>
        <v>6324</v>
      </c>
    </row>
    <row r="6328" spans="1:11" x14ac:dyDescent="0.25">
      <c r="A6328" s="2">
        <v>6325</v>
      </c>
      <c r="B6328" s="9">
        <f>(ROUNDUP(Nebenrechnung_Break_Even!A6328/'Rüstprozess (DE)'!$E$30,0))*'Rüstprozess (DE)'!$E$28</f>
        <v>1196</v>
      </c>
      <c r="C6328" s="10">
        <f>('Rüstprozess (DE)'!$E$12/3600)*A6328*'Rüstprozess (DE)'!$E$14</f>
        <v>1054.1666666666667</v>
      </c>
      <c r="D6328" s="11">
        <f t="shared" si="490"/>
        <v>2250.166666666667</v>
      </c>
      <c r="E6328" s="9">
        <f>(ROUNDUP(Nebenrechnung_Break_Even!A6328/'Rüstprozess (DE)'!$G$30,0))*'Rüstprozess (DE)'!$G$28</f>
        <v>1016</v>
      </c>
      <c r="F6328" s="10">
        <f>('Rüstprozess (DE)'!$G$12/3600)*A6328*'Rüstprozess (DE)'!$E$14</f>
        <v>3162.5</v>
      </c>
      <c r="G6328" s="11">
        <f t="shared" si="491"/>
        <v>4178.5</v>
      </c>
      <c r="I6328" s="4">
        <f t="shared" si="492"/>
        <v>1928.333333333333</v>
      </c>
      <c r="J6328" s="4">
        <f t="shared" si="493"/>
        <v>1928.333333333333</v>
      </c>
      <c r="K6328" s="4">
        <f t="shared" si="494"/>
        <v>6325</v>
      </c>
    </row>
    <row r="6329" spans="1:11" x14ac:dyDescent="0.25">
      <c r="A6329" s="2">
        <v>6326</v>
      </c>
      <c r="B6329" s="9">
        <f>(ROUNDUP(Nebenrechnung_Break_Even!A6329/'Rüstprozess (DE)'!$E$30,0))*'Rüstprozess (DE)'!$E$28</f>
        <v>1196</v>
      </c>
      <c r="C6329" s="10">
        <f>('Rüstprozess (DE)'!$E$12/3600)*A6329*'Rüstprozess (DE)'!$E$14</f>
        <v>1054.3333333333335</v>
      </c>
      <c r="D6329" s="11">
        <f t="shared" si="490"/>
        <v>2250.3333333333335</v>
      </c>
      <c r="E6329" s="9">
        <f>(ROUNDUP(Nebenrechnung_Break_Even!A6329/'Rüstprozess (DE)'!$G$30,0))*'Rüstprozess (DE)'!$G$28</f>
        <v>1016</v>
      </c>
      <c r="F6329" s="10">
        <f>('Rüstprozess (DE)'!$G$12/3600)*A6329*'Rüstprozess (DE)'!$E$14</f>
        <v>3163</v>
      </c>
      <c r="G6329" s="11">
        <f t="shared" si="491"/>
        <v>4179</v>
      </c>
      <c r="I6329" s="4">
        <f t="shared" si="492"/>
        <v>1928.6666666666665</v>
      </c>
      <c r="J6329" s="4">
        <f t="shared" si="493"/>
        <v>1928.6666666666665</v>
      </c>
      <c r="K6329" s="4">
        <f t="shared" si="494"/>
        <v>6326</v>
      </c>
    </row>
    <row r="6330" spans="1:11" x14ac:dyDescent="0.25">
      <c r="A6330" s="2">
        <v>6327</v>
      </c>
      <c r="B6330" s="9">
        <f>(ROUNDUP(Nebenrechnung_Break_Even!A6330/'Rüstprozess (DE)'!$E$30,0))*'Rüstprozess (DE)'!$E$28</f>
        <v>1196</v>
      </c>
      <c r="C6330" s="10">
        <f>('Rüstprozess (DE)'!$E$12/3600)*A6330*'Rüstprozess (DE)'!$E$14</f>
        <v>1054.5</v>
      </c>
      <c r="D6330" s="11">
        <f t="shared" si="490"/>
        <v>2250.5</v>
      </c>
      <c r="E6330" s="9">
        <f>(ROUNDUP(Nebenrechnung_Break_Even!A6330/'Rüstprozess (DE)'!$G$30,0))*'Rüstprozess (DE)'!$G$28</f>
        <v>1016</v>
      </c>
      <c r="F6330" s="10">
        <f>('Rüstprozess (DE)'!$G$12/3600)*A6330*'Rüstprozess (DE)'!$E$14</f>
        <v>3163.5</v>
      </c>
      <c r="G6330" s="11">
        <f t="shared" si="491"/>
        <v>4179.5</v>
      </c>
      <c r="I6330" s="4">
        <f t="shared" si="492"/>
        <v>1929</v>
      </c>
      <c r="J6330" s="4">
        <f t="shared" si="493"/>
        <v>1929</v>
      </c>
      <c r="K6330" s="4">
        <f t="shared" si="494"/>
        <v>6327</v>
      </c>
    </row>
    <row r="6331" spans="1:11" x14ac:dyDescent="0.25">
      <c r="A6331" s="2">
        <v>6328</v>
      </c>
      <c r="B6331" s="9">
        <f>(ROUNDUP(Nebenrechnung_Break_Even!A6331/'Rüstprozess (DE)'!$E$30,0))*'Rüstprozess (DE)'!$E$28</f>
        <v>1196</v>
      </c>
      <c r="C6331" s="10">
        <f>('Rüstprozess (DE)'!$E$12/3600)*A6331*'Rüstprozess (DE)'!$E$14</f>
        <v>1054.6666666666667</v>
      </c>
      <c r="D6331" s="11">
        <f t="shared" si="490"/>
        <v>2250.666666666667</v>
      </c>
      <c r="E6331" s="9">
        <f>(ROUNDUP(Nebenrechnung_Break_Even!A6331/'Rüstprozess (DE)'!$G$30,0))*'Rüstprozess (DE)'!$G$28</f>
        <v>1016</v>
      </c>
      <c r="F6331" s="10">
        <f>('Rüstprozess (DE)'!$G$12/3600)*A6331*'Rüstprozess (DE)'!$E$14</f>
        <v>3164.0000000000005</v>
      </c>
      <c r="G6331" s="11">
        <f t="shared" si="491"/>
        <v>4180</v>
      </c>
      <c r="I6331" s="4">
        <f t="shared" si="492"/>
        <v>1929.333333333333</v>
      </c>
      <c r="J6331" s="4">
        <f t="shared" si="493"/>
        <v>1929.333333333333</v>
      </c>
      <c r="K6331" s="4">
        <f t="shared" si="494"/>
        <v>6328</v>
      </c>
    </row>
    <row r="6332" spans="1:11" x14ac:dyDescent="0.25">
      <c r="A6332" s="2">
        <v>6329</v>
      </c>
      <c r="B6332" s="9">
        <f>(ROUNDUP(Nebenrechnung_Break_Even!A6332/'Rüstprozess (DE)'!$E$30,0))*'Rüstprozess (DE)'!$E$28</f>
        <v>1196</v>
      </c>
      <c r="C6332" s="10">
        <f>('Rüstprozess (DE)'!$E$12/3600)*A6332*'Rüstprozess (DE)'!$E$14</f>
        <v>1054.8333333333333</v>
      </c>
      <c r="D6332" s="11">
        <f t="shared" si="490"/>
        <v>2250.833333333333</v>
      </c>
      <c r="E6332" s="9">
        <f>(ROUNDUP(Nebenrechnung_Break_Even!A6332/'Rüstprozess (DE)'!$G$30,0))*'Rüstprozess (DE)'!$G$28</f>
        <v>1016</v>
      </c>
      <c r="F6332" s="10">
        <f>('Rüstprozess (DE)'!$G$12/3600)*A6332*'Rüstprozess (DE)'!$E$14</f>
        <v>3164.5000000000005</v>
      </c>
      <c r="G6332" s="11">
        <f t="shared" si="491"/>
        <v>4180.5</v>
      </c>
      <c r="I6332" s="4">
        <f t="shared" si="492"/>
        <v>1929.666666666667</v>
      </c>
      <c r="J6332" s="4">
        <f t="shared" si="493"/>
        <v>1929.666666666667</v>
      </c>
      <c r="K6332" s="4">
        <f t="shared" si="494"/>
        <v>6329</v>
      </c>
    </row>
    <row r="6333" spans="1:11" x14ac:dyDescent="0.25">
      <c r="A6333" s="2">
        <v>6330</v>
      </c>
      <c r="B6333" s="9">
        <f>(ROUNDUP(Nebenrechnung_Break_Even!A6333/'Rüstprozess (DE)'!$E$30,0))*'Rüstprozess (DE)'!$E$28</f>
        <v>1196</v>
      </c>
      <c r="C6333" s="10">
        <f>('Rüstprozess (DE)'!$E$12/3600)*A6333*'Rüstprozess (DE)'!$E$14</f>
        <v>1055</v>
      </c>
      <c r="D6333" s="11">
        <f t="shared" si="490"/>
        <v>2251</v>
      </c>
      <c r="E6333" s="9">
        <f>(ROUNDUP(Nebenrechnung_Break_Even!A6333/'Rüstprozess (DE)'!$G$30,0))*'Rüstprozess (DE)'!$G$28</f>
        <v>1016</v>
      </c>
      <c r="F6333" s="10">
        <f>('Rüstprozess (DE)'!$G$12/3600)*A6333*'Rüstprozess (DE)'!$E$14</f>
        <v>3165</v>
      </c>
      <c r="G6333" s="11">
        <f t="shared" si="491"/>
        <v>4181</v>
      </c>
      <c r="I6333" s="4">
        <f t="shared" si="492"/>
        <v>1930</v>
      </c>
      <c r="J6333" s="4">
        <f t="shared" si="493"/>
        <v>1930</v>
      </c>
      <c r="K6333" s="4">
        <f t="shared" si="494"/>
        <v>6330</v>
      </c>
    </row>
    <row r="6334" spans="1:11" x14ac:dyDescent="0.25">
      <c r="A6334" s="2">
        <v>6331</v>
      </c>
      <c r="B6334" s="9">
        <f>(ROUNDUP(Nebenrechnung_Break_Even!A6334/'Rüstprozess (DE)'!$E$30,0))*'Rüstprozess (DE)'!$E$28</f>
        <v>1196</v>
      </c>
      <c r="C6334" s="10">
        <f>('Rüstprozess (DE)'!$E$12/3600)*A6334*'Rüstprozess (DE)'!$E$14</f>
        <v>1055.1666666666667</v>
      </c>
      <c r="D6334" s="11">
        <f t="shared" si="490"/>
        <v>2251.166666666667</v>
      </c>
      <c r="E6334" s="9">
        <f>(ROUNDUP(Nebenrechnung_Break_Even!A6334/'Rüstprozess (DE)'!$G$30,0))*'Rüstprozess (DE)'!$G$28</f>
        <v>1016</v>
      </c>
      <c r="F6334" s="10">
        <f>('Rüstprozess (DE)'!$G$12/3600)*A6334*'Rüstprozess (DE)'!$E$14</f>
        <v>3165.5</v>
      </c>
      <c r="G6334" s="11">
        <f t="shared" si="491"/>
        <v>4181.5</v>
      </c>
      <c r="I6334" s="4">
        <f t="shared" si="492"/>
        <v>1930.333333333333</v>
      </c>
      <c r="J6334" s="4">
        <f t="shared" si="493"/>
        <v>1930.333333333333</v>
      </c>
      <c r="K6334" s="4">
        <f t="shared" si="494"/>
        <v>6331</v>
      </c>
    </row>
    <row r="6335" spans="1:11" x14ac:dyDescent="0.25">
      <c r="A6335" s="2">
        <v>6332</v>
      </c>
      <c r="B6335" s="9">
        <f>(ROUNDUP(Nebenrechnung_Break_Even!A6335/'Rüstprozess (DE)'!$E$30,0))*'Rüstprozess (DE)'!$E$28</f>
        <v>1196</v>
      </c>
      <c r="C6335" s="10">
        <f>('Rüstprozess (DE)'!$E$12/3600)*A6335*'Rüstprozess (DE)'!$E$14</f>
        <v>1055.3333333333333</v>
      </c>
      <c r="D6335" s="11">
        <f t="shared" si="490"/>
        <v>2251.333333333333</v>
      </c>
      <c r="E6335" s="9">
        <f>(ROUNDUP(Nebenrechnung_Break_Even!A6335/'Rüstprozess (DE)'!$G$30,0))*'Rüstprozess (DE)'!$G$28</f>
        <v>1016</v>
      </c>
      <c r="F6335" s="10">
        <f>('Rüstprozess (DE)'!$G$12/3600)*A6335*'Rüstprozess (DE)'!$E$14</f>
        <v>3166</v>
      </c>
      <c r="G6335" s="11">
        <f t="shared" si="491"/>
        <v>4182</v>
      </c>
      <c r="I6335" s="4">
        <f t="shared" si="492"/>
        <v>1930.666666666667</v>
      </c>
      <c r="J6335" s="4">
        <f t="shared" si="493"/>
        <v>1930.666666666667</v>
      </c>
      <c r="K6335" s="4">
        <f t="shared" si="494"/>
        <v>6332</v>
      </c>
    </row>
    <row r="6336" spans="1:11" x14ac:dyDescent="0.25">
      <c r="A6336" s="2">
        <v>6333</v>
      </c>
      <c r="B6336" s="9">
        <f>(ROUNDUP(Nebenrechnung_Break_Even!A6336/'Rüstprozess (DE)'!$E$30,0))*'Rüstprozess (DE)'!$E$28</f>
        <v>1196</v>
      </c>
      <c r="C6336" s="10">
        <f>('Rüstprozess (DE)'!$E$12/3600)*A6336*'Rüstprozess (DE)'!$E$14</f>
        <v>1055.5</v>
      </c>
      <c r="D6336" s="11">
        <f t="shared" si="490"/>
        <v>2251.5</v>
      </c>
      <c r="E6336" s="9">
        <f>(ROUNDUP(Nebenrechnung_Break_Even!A6336/'Rüstprozess (DE)'!$G$30,0))*'Rüstprozess (DE)'!$G$28</f>
        <v>1016</v>
      </c>
      <c r="F6336" s="10">
        <f>('Rüstprozess (DE)'!$G$12/3600)*A6336*'Rüstprozess (DE)'!$E$14</f>
        <v>3166.5000000000005</v>
      </c>
      <c r="G6336" s="11">
        <f t="shared" si="491"/>
        <v>4182.5</v>
      </c>
      <c r="I6336" s="4">
        <f t="shared" si="492"/>
        <v>1931</v>
      </c>
      <c r="J6336" s="4">
        <f t="shared" si="493"/>
        <v>1931</v>
      </c>
      <c r="K6336" s="4">
        <f t="shared" si="494"/>
        <v>6333</v>
      </c>
    </row>
    <row r="6337" spans="1:11" x14ac:dyDescent="0.25">
      <c r="A6337" s="2">
        <v>6334</v>
      </c>
      <c r="B6337" s="9">
        <f>(ROUNDUP(Nebenrechnung_Break_Even!A6337/'Rüstprozess (DE)'!$E$30,0))*'Rüstprozess (DE)'!$E$28</f>
        <v>1196</v>
      </c>
      <c r="C6337" s="10">
        <f>('Rüstprozess (DE)'!$E$12/3600)*A6337*'Rüstprozess (DE)'!$E$14</f>
        <v>1055.6666666666665</v>
      </c>
      <c r="D6337" s="11">
        <f t="shared" si="490"/>
        <v>2251.6666666666665</v>
      </c>
      <c r="E6337" s="9">
        <f>(ROUNDUP(Nebenrechnung_Break_Even!A6337/'Rüstprozess (DE)'!$G$30,0))*'Rüstprozess (DE)'!$G$28</f>
        <v>1016</v>
      </c>
      <c r="F6337" s="10">
        <f>('Rüstprozess (DE)'!$G$12/3600)*A6337*'Rüstprozess (DE)'!$E$14</f>
        <v>3167.0000000000005</v>
      </c>
      <c r="G6337" s="11">
        <f t="shared" si="491"/>
        <v>4183</v>
      </c>
      <c r="I6337" s="4">
        <f t="shared" si="492"/>
        <v>1931.3333333333335</v>
      </c>
      <c r="J6337" s="4">
        <f t="shared" si="493"/>
        <v>1931.3333333333335</v>
      </c>
      <c r="K6337" s="4">
        <f t="shared" si="494"/>
        <v>6334</v>
      </c>
    </row>
    <row r="6338" spans="1:11" x14ac:dyDescent="0.25">
      <c r="A6338" s="2">
        <v>6335</v>
      </c>
      <c r="B6338" s="9">
        <f>(ROUNDUP(Nebenrechnung_Break_Even!A6338/'Rüstprozess (DE)'!$E$30,0))*'Rüstprozess (DE)'!$E$28</f>
        <v>1196</v>
      </c>
      <c r="C6338" s="10">
        <f>('Rüstprozess (DE)'!$E$12/3600)*A6338*'Rüstprozess (DE)'!$E$14</f>
        <v>1055.8333333333333</v>
      </c>
      <c r="D6338" s="11">
        <f t="shared" si="490"/>
        <v>2251.833333333333</v>
      </c>
      <c r="E6338" s="9">
        <f>(ROUNDUP(Nebenrechnung_Break_Even!A6338/'Rüstprozess (DE)'!$G$30,0))*'Rüstprozess (DE)'!$G$28</f>
        <v>1016</v>
      </c>
      <c r="F6338" s="10">
        <f>('Rüstprozess (DE)'!$G$12/3600)*A6338*'Rüstprozess (DE)'!$E$14</f>
        <v>3167.5</v>
      </c>
      <c r="G6338" s="11">
        <f t="shared" si="491"/>
        <v>4183.5</v>
      </c>
      <c r="I6338" s="4">
        <f t="shared" si="492"/>
        <v>1931.666666666667</v>
      </c>
      <c r="J6338" s="4">
        <f t="shared" si="493"/>
        <v>1931.666666666667</v>
      </c>
      <c r="K6338" s="4">
        <f t="shared" si="494"/>
        <v>6335</v>
      </c>
    </row>
    <row r="6339" spans="1:11" x14ac:dyDescent="0.25">
      <c r="A6339" s="2">
        <v>6336</v>
      </c>
      <c r="B6339" s="9">
        <f>(ROUNDUP(Nebenrechnung_Break_Even!A6339/'Rüstprozess (DE)'!$E$30,0))*'Rüstprozess (DE)'!$E$28</f>
        <v>1196</v>
      </c>
      <c r="C6339" s="10">
        <f>('Rüstprozess (DE)'!$E$12/3600)*A6339*'Rüstprozess (DE)'!$E$14</f>
        <v>1056</v>
      </c>
      <c r="D6339" s="11">
        <f t="shared" si="490"/>
        <v>2252</v>
      </c>
      <c r="E6339" s="9">
        <f>(ROUNDUP(Nebenrechnung_Break_Even!A6339/'Rüstprozess (DE)'!$G$30,0))*'Rüstprozess (DE)'!$G$28</f>
        <v>1016</v>
      </c>
      <c r="F6339" s="10">
        <f>('Rüstprozess (DE)'!$G$12/3600)*A6339*'Rüstprozess (DE)'!$E$14</f>
        <v>3168</v>
      </c>
      <c r="G6339" s="11">
        <f t="shared" si="491"/>
        <v>4184</v>
      </c>
      <c r="I6339" s="4">
        <f t="shared" si="492"/>
        <v>1932</v>
      </c>
      <c r="J6339" s="4">
        <f t="shared" si="493"/>
        <v>1932</v>
      </c>
      <c r="K6339" s="4">
        <f t="shared" si="494"/>
        <v>6336</v>
      </c>
    </row>
    <row r="6340" spans="1:11" x14ac:dyDescent="0.25">
      <c r="A6340" s="2">
        <v>6337</v>
      </c>
      <c r="B6340" s="9">
        <f>(ROUNDUP(Nebenrechnung_Break_Even!A6340/'Rüstprozess (DE)'!$E$30,0))*'Rüstprozess (DE)'!$E$28</f>
        <v>1196</v>
      </c>
      <c r="C6340" s="10">
        <f>('Rüstprozess (DE)'!$E$12/3600)*A6340*'Rüstprozess (DE)'!$E$14</f>
        <v>1056.1666666666665</v>
      </c>
      <c r="D6340" s="11">
        <f t="shared" si="490"/>
        <v>2252.1666666666665</v>
      </c>
      <c r="E6340" s="9">
        <f>(ROUNDUP(Nebenrechnung_Break_Even!A6340/'Rüstprozess (DE)'!$G$30,0))*'Rüstprozess (DE)'!$G$28</f>
        <v>1016</v>
      </c>
      <c r="F6340" s="10">
        <f>('Rüstprozess (DE)'!$G$12/3600)*A6340*'Rüstprozess (DE)'!$E$14</f>
        <v>3168.5</v>
      </c>
      <c r="G6340" s="11">
        <f t="shared" si="491"/>
        <v>4184.5</v>
      </c>
      <c r="I6340" s="4">
        <f t="shared" si="492"/>
        <v>1932.3333333333335</v>
      </c>
      <c r="J6340" s="4">
        <f t="shared" si="493"/>
        <v>1932.3333333333335</v>
      </c>
      <c r="K6340" s="4">
        <f t="shared" si="494"/>
        <v>6337</v>
      </c>
    </row>
    <row r="6341" spans="1:11" x14ac:dyDescent="0.25">
      <c r="A6341" s="2">
        <v>6338</v>
      </c>
      <c r="B6341" s="9">
        <f>(ROUNDUP(Nebenrechnung_Break_Even!A6341/'Rüstprozess (DE)'!$E$30,0))*'Rüstprozess (DE)'!$E$28</f>
        <v>1196</v>
      </c>
      <c r="C6341" s="10">
        <f>('Rüstprozess (DE)'!$E$12/3600)*A6341*'Rüstprozess (DE)'!$E$14</f>
        <v>1056.3333333333333</v>
      </c>
      <c r="D6341" s="11">
        <f t="shared" ref="D6341:D6404" si="495">SUM(B6341:C6341)</f>
        <v>2252.333333333333</v>
      </c>
      <c r="E6341" s="9">
        <f>(ROUNDUP(Nebenrechnung_Break_Even!A6341/'Rüstprozess (DE)'!$G$30,0))*'Rüstprozess (DE)'!$G$28</f>
        <v>1016</v>
      </c>
      <c r="F6341" s="10">
        <f>('Rüstprozess (DE)'!$G$12/3600)*A6341*'Rüstprozess (DE)'!$E$14</f>
        <v>3169.0000000000005</v>
      </c>
      <c r="G6341" s="11">
        <f t="shared" ref="G6341:G6404" si="496">SUM(E6341:F6341)</f>
        <v>4185</v>
      </c>
      <c r="I6341" s="4">
        <f t="shared" ref="I6341:I6404" si="497">G6341-D6341</f>
        <v>1932.666666666667</v>
      </c>
      <c r="J6341" s="4">
        <f t="shared" ref="J6341:J6404" si="498">ABS(I6341)</f>
        <v>1932.666666666667</v>
      </c>
      <c r="K6341" s="4">
        <f t="shared" ref="K6341:K6404" si="499">A6341</f>
        <v>6338</v>
      </c>
    </row>
    <row r="6342" spans="1:11" x14ac:dyDescent="0.25">
      <c r="A6342" s="2">
        <v>6339</v>
      </c>
      <c r="B6342" s="9">
        <f>(ROUNDUP(Nebenrechnung_Break_Even!A6342/'Rüstprozess (DE)'!$E$30,0))*'Rüstprozess (DE)'!$E$28</f>
        <v>1196</v>
      </c>
      <c r="C6342" s="10">
        <f>('Rüstprozess (DE)'!$E$12/3600)*A6342*'Rüstprozess (DE)'!$E$14</f>
        <v>1056.5</v>
      </c>
      <c r="D6342" s="11">
        <f t="shared" si="495"/>
        <v>2252.5</v>
      </c>
      <c r="E6342" s="9">
        <f>(ROUNDUP(Nebenrechnung_Break_Even!A6342/'Rüstprozess (DE)'!$G$30,0))*'Rüstprozess (DE)'!$G$28</f>
        <v>1016</v>
      </c>
      <c r="F6342" s="10">
        <f>('Rüstprozess (DE)'!$G$12/3600)*A6342*'Rüstprozess (DE)'!$E$14</f>
        <v>3169.5000000000005</v>
      </c>
      <c r="G6342" s="11">
        <f t="shared" si="496"/>
        <v>4185.5</v>
      </c>
      <c r="I6342" s="4">
        <f t="shared" si="497"/>
        <v>1933</v>
      </c>
      <c r="J6342" s="4">
        <f t="shared" si="498"/>
        <v>1933</v>
      </c>
      <c r="K6342" s="4">
        <f t="shared" si="499"/>
        <v>6339</v>
      </c>
    </row>
    <row r="6343" spans="1:11" x14ac:dyDescent="0.25">
      <c r="A6343" s="2">
        <v>6340</v>
      </c>
      <c r="B6343" s="9">
        <f>(ROUNDUP(Nebenrechnung_Break_Even!A6343/'Rüstprozess (DE)'!$E$30,0))*'Rüstprozess (DE)'!$E$28</f>
        <v>1196</v>
      </c>
      <c r="C6343" s="10">
        <f>('Rüstprozess (DE)'!$E$12/3600)*A6343*'Rüstprozess (DE)'!$E$14</f>
        <v>1056.6666666666667</v>
      </c>
      <c r="D6343" s="11">
        <f t="shared" si="495"/>
        <v>2252.666666666667</v>
      </c>
      <c r="E6343" s="9">
        <f>(ROUNDUP(Nebenrechnung_Break_Even!A6343/'Rüstprozess (DE)'!$G$30,0))*'Rüstprozess (DE)'!$G$28</f>
        <v>1016</v>
      </c>
      <c r="F6343" s="10">
        <f>('Rüstprozess (DE)'!$G$12/3600)*A6343*'Rüstprozess (DE)'!$E$14</f>
        <v>3170</v>
      </c>
      <c r="G6343" s="11">
        <f t="shared" si="496"/>
        <v>4186</v>
      </c>
      <c r="I6343" s="4">
        <f t="shared" si="497"/>
        <v>1933.333333333333</v>
      </c>
      <c r="J6343" s="4">
        <f t="shared" si="498"/>
        <v>1933.333333333333</v>
      </c>
      <c r="K6343" s="4">
        <f t="shared" si="499"/>
        <v>6340</v>
      </c>
    </row>
    <row r="6344" spans="1:11" x14ac:dyDescent="0.25">
      <c r="A6344" s="2">
        <v>6341</v>
      </c>
      <c r="B6344" s="9">
        <f>(ROUNDUP(Nebenrechnung_Break_Even!A6344/'Rüstprozess (DE)'!$E$30,0))*'Rüstprozess (DE)'!$E$28</f>
        <v>1196</v>
      </c>
      <c r="C6344" s="10">
        <f>('Rüstprozess (DE)'!$E$12/3600)*A6344*'Rüstprozess (DE)'!$E$14</f>
        <v>1056.8333333333335</v>
      </c>
      <c r="D6344" s="11">
        <f t="shared" si="495"/>
        <v>2252.8333333333335</v>
      </c>
      <c r="E6344" s="9">
        <f>(ROUNDUP(Nebenrechnung_Break_Even!A6344/'Rüstprozess (DE)'!$G$30,0))*'Rüstprozess (DE)'!$G$28</f>
        <v>1016</v>
      </c>
      <c r="F6344" s="10">
        <f>('Rüstprozess (DE)'!$G$12/3600)*A6344*'Rüstprozess (DE)'!$E$14</f>
        <v>3170.5</v>
      </c>
      <c r="G6344" s="11">
        <f t="shared" si="496"/>
        <v>4186.5</v>
      </c>
      <c r="I6344" s="4">
        <f t="shared" si="497"/>
        <v>1933.6666666666665</v>
      </c>
      <c r="J6344" s="4">
        <f t="shared" si="498"/>
        <v>1933.6666666666665</v>
      </c>
      <c r="K6344" s="4">
        <f t="shared" si="499"/>
        <v>6341</v>
      </c>
    </row>
    <row r="6345" spans="1:11" x14ac:dyDescent="0.25">
      <c r="A6345" s="2">
        <v>6342</v>
      </c>
      <c r="B6345" s="9">
        <f>(ROUNDUP(Nebenrechnung_Break_Even!A6345/'Rüstprozess (DE)'!$E$30,0))*'Rüstprozess (DE)'!$E$28</f>
        <v>1196</v>
      </c>
      <c r="C6345" s="10">
        <f>('Rüstprozess (DE)'!$E$12/3600)*A6345*'Rüstprozess (DE)'!$E$14</f>
        <v>1057</v>
      </c>
      <c r="D6345" s="11">
        <f t="shared" si="495"/>
        <v>2253</v>
      </c>
      <c r="E6345" s="9">
        <f>(ROUNDUP(Nebenrechnung_Break_Even!A6345/'Rüstprozess (DE)'!$G$30,0))*'Rüstprozess (DE)'!$G$28</f>
        <v>1016</v>
      </c>
      <c r="F6345" s="10">
        <f>('Rüstprozess (DE)'!$G$12/3600)*A6345*'Rüstprozess (DE)'!$E$14</f>
        <v>3171</v>
      </c>
      <c r="G6345" s="11">
        <f t="shared" si="496"/>
        <v>4187</v>
      </c>
      <c r="I6345" s="4">
        <f t="shared" si="497"/>
        <v>1934</v>
      </c>
      <c r="J6345" s="4">
        <f t="shared" si="498"/>
        <v>1934</v>
      </c>
      <c r="K6345" s="4">
        <f t="shared" si="499"/>
        <v>6342</v>
      </c>
    </row>
    <row r="6346" spans="1:11" x14ac:dyDescent="0.25">
      <c r="A6346" s="2">
        <v>6343</v>
      </c>
      <c r="B6346" s="9">
        <f>(ROUNDUP(Nebenrechnung_Break_Even!A6346/'Rüstprozess (DE)'!$E$30,0))*'Rüstprozess (DE)'!$E$28</f>
        <v>1196</v>
      </c>
      <c r="C6346" s="10">
        <f>('Rüstprozess (DE)'!$E$12/3600)*A6346*'Rüstprozess (DE)'!$E$14</f>
        <v>1057.1666666666667</v>
      </c>
      <c r="D6346" s="11">
        <f t="shared" si="495"/>
        <v>2253.166666666667</v>
      </c>
      <c r="E6346" s="9">
        <f>(ROUNDUP(Nebenrechnung_Break_Even!A6346/'Rüstprozess (DE)'!$G$30,0))*'Rüstprozess (DE)'!$G$28</f>
        <v>1016</v>
      </c>
      <c r="F6346" s="10">
        <f>('Rüstprozess (DE)'!$G$12/3600)*A6346*'Rüstprozess (DE)'!$E$14</f>
        <v>3171.5000000000005</v>
      </c>
      <c r="G6346" s="11">
        <f t="shared" si="496"/>
        <v>4187.5</v>
      </c>
      <c r="I6346" s="4">
        <f t="shared" si="497"/>
        <v>1934.333333333333</v>
      </c>
      <c r="J6346" s="4">
        <f t="shared" si="498"/>
        <v>1934.333333333333</v>
      </c>
      <c r="K6346" s="4">
        <f t="shared" si="499"/>
        <v>6343</v>
      </c>
    </row>
    <row r="6347" spans="1:11" x14ac:dyDescent="0.25">
      <c r="A6347" s="2">
        <v>6344</v>
      </c>
      <c r="B6347" s="9">
        <f>(ROUNDUP(Nebenrechnung_Break_Even!A6347/'Rüstprozess (DE)'!$E$30,0))*'Rüstprozess (DE)'!$E$28</f>
        <v>1196</v>
      </c>
      <c r="C6347" s="10">
        <f>('Rüstprozess (DE)'!$E$12/3600)*A6347*'Rüstprozess (DE)'!$E$14</f>
        <v>1057.3333333333333</v>
      </c>
      <c r="D6347" s="11">
        <f t="shared" si="495"/>
        <v>2253.333333333333</v>
      </c>
      <c r="E6347" s="9">
        <f>(ROUNDUP(Nebenrechnung_Break_Even!A6347/'Rüstprozess (DE)'!$G$30,0))*'Rüstprozess (DE)'!$G$28</f>
        <v>1016</v>
      </c>
      <c r="F6347" s="10">
        <f>('Rüstprozess (DE)'!$G$12/3600)*A6347*'Rüstprozess (DE)'!$E$14</f>
        <v>3172.0000000000005</v>
      </c>
      <c r="G6347" s="11">
        <f t="shared" si="496"/>
        <v>4188</v>
      </c>
      <c r="I6347" s="4">
        <f t="shared" si="497"/>
        <v>1934.666666666667</v>
      </c>
      <c r="J6347" s="4">
        <f t="shared" si="498"/>
        <v>1934.666666666667</v>
      </c>
      <c r="K6347" s="4">
        <f t="shared" si="499"/>
        <v>6344</v>
      </c>
    </row>
    <row r="6348" spans="1:11" x14ac:dyDescent="0.25">
      <c r="A6348" s="2">
        <v>6345</v>
      </c>
      <c r="B6348" s="9">
        <f>(ROUNDUP(Nebenrechnung_Break_Even!A6348/'Rüstprozess (DE)'!$E$30,0))*'Rüstprozess (DE)'!$E$28</f>
        <v>1196</v>
      </c>
      <c r="C6348" s="10">
        <f>('Rüstprozess (DE)'!$E$12/3600)*A6348*'Rüstprozess (DE)'!$E$14</f>
        <v>1057.5</v>
      </c>
      <c r="D6348" s="11">
        <f t="shared" si="495"/>
        <v>2253.5</v>
      </c>
      <c r="E6348" s="9">
        <f>(ROUNDUP(Nebenrechnung_Break_Even!A6348/'Rüstprozess (DE)'!$G$30,0))*'Rüstprozess (DE)'!$G$28</f>
        <v>1016</v>
      </c>
      <c r="F6348" s="10">
        <f>('Rüstprozess (DE)'!$G$12/3600)*A6348*'Rüstprozess (DE)'!$E$14</f>
        <v>3172.5</v>
      </c>
      <c r="G6348" s="11">
        <f t="shared" si="496"/>
        <v>4188.5</v>
      </c>
      <c r="I6348" s="4">
        <f t="shared" si="497"/>
        <v>1935</v>
      </c>
      <c r="J6348" s="4">
        <f t="shared" si="498"/>
        <v>1935</v>
      </c>
      <c r="K6348" s="4">
        <f t="shared" si="499"/>
        <v>6345</v>
      </c>
    </row>
    <row r="6349" spans="1:11" x14ac:dyDescent="0.25">
      <c r="A6349" s="2">
        <v>6346</v>
      </c>
      <c r="B6349" s="9">
        <f>(ROUNDUP(Nebenrechnung_Break_Even!A6349/'Rüstprozess (DE)'!$E$30,0))*'Rüstprozess (DE)'!$E$28</f>
        <v>1196</v>
      </c>
      <c r="C6349" s="10">
        <f>('Rüstprozess (DE)'!$E$12/3600)*A6349*'Rüstprozess (DE)'!$E$14</f>
        <v>1057.6666666666667</v>
      </c>
      <c r="D6349" s="11">
        <f t="shared" si="495"/>
        <v>2253.666666666667</v>
      </c>
      <c r="E6349" s="9">
        <f>(ROUNDUP(Nebenrechnung_Break_Even!A6349/'Rüstprozess (DE)'!$G$30,0))*'Rüstprozess (DE)'!$G$28</f>
        <v>1016</v>
      </c>
      <c r="F6349" s="10">
        <f>('Rüstprozess (DE)'!$G$12/3600)*A6349*'Rüstprozess (DE)'!$E$14</f>
        <v>3173</v>
      </c>
      <c r="G6349" s="11">
        <f t="shared" si="496"/>
        <v>4189</v>
      </c>
      <c r="I6349" s="4">
        <f t="shared" si="497"/>
        <v>1935.333333333333</v>
      </c>
      <c r="J6349" s="4">
        <f t="shared" si="498"/>
        <v>1935.333333333333</v>
      </c>
      <c r="K6349" s="4">
        <f t="shared" si="499"/>
        <v>6346</v>
      </c>
    </row>
    <row r="6350" spans="1:11" x14ac:dyDescent="0.25">
      <c r="A6350" s="2">
        <v>6347</v>
      </c>
      <c r="B6350" s="9">
        <f>(ROUNDUP(Nebenrechnung_Break_Even!A6350/'Rüstprozess (DE)'!$E$30,0))*'Rüstprozess (DE)'!$E$28</f>
        <v>1196</v>
      </c>
      <c r="C6350" s="10">
        <f>('Rüstprozess (DE)'!$E$12/3600)*A6350*'Rüstprozess (DE)'!$E$14</f>
        <v>1057.8333333333333</v>
      </c>
      <c r="D6350" s="11">
        <f t="shared" si="495"/>
        <v>2253.833333333333</v>
      </c>
      <c r="E6350" s="9">
        <f>(ROUNDUP(Nebenrechnung_Break_Even!A6350/'Rüstprozess (DE)'!$G$30,0))*'Rüstprozess (DE)'!$G$28</f>
        <v>1016</v>
      </c>
      <c r="F6350" s="10">
        <f>('Rüstprozess (DE)'!$G$12/3600)*A6350*'Rüstprozess (DE)'!$E$14</f>
        <v>3173.5</v>
      </c>
      <c r="G6350" s="11">
        <f t="shared" si="496"/>
        <v>4189.5</v>
      </c>
      <c r="I6350" s="4">
        <f t="shared" si="497"/>
        <v>1935.666666666667</v>
      </c>
      <c r="J6350" s="4">
        <f t="shared" si="498"/>
        <v>1935.666666666667</v>
      </c>
      <c r="K6350" s="4">
        <f t="shared" si="499"/>
        <v>6347</v>
      </c>
    </row>
    <row r="6351" spans="1:11" x14ac:dyDescent="0.25">
      <c r="A6351" s="2">
        <v>6348</v>
      </c>
      <c r="B6351" s="9">
        <f>(ROUNDUP(Nebenrechnung_Break_Even!A6351/'Rüstprozess (DE)'!$E$30,0))*'Rüstprozess (DE)'!$E$28</f>
        <v>1196</v>
      </c>
      <c r="C6351" s="10">
        <f>('Rüstprozess (DE)'!$E$12/3600)*A6351*'Rüstprozess (DE)'!$E$14</f>
        <v>1058</v>
      </c>
      <c r="D6351" s="11">
        <f t="shared" si="495"/>
        <v>2254</v>
      </c>
      <c r="E6351" s="9">
        <f>(ROUNDUP(Nebenrechnung_Break_Even!A6351/'Rüstprozess (DE)'!$G$30,0))*'Rüstprozess (DE)'!$G$28</f>
        <v>1016</v>
      </c>
      <c r="F6351" s="10">
        <f>('Rüstprozess (DE)'!$G$12/3600)*A6351*'Rüstprozess (DE)'!$E$14</f>
        <v>3174.0000000000005</v>
      </c>
      <c r="G6351" s="11">
        <f t="shared" si="496"/>
        <v>4190</v>
      </c>
      <c r="I6351" s="4">
        <f t="shared" si="497"/>
        <v>1936</v>
      </c>
      <c r="J6351" s="4">
        <f t="shared" si="498"/>
        <v>1936</v>
      </c>
      <c r="K6351" s="4">
        <f t="shared" si="499"/>
        <v>6348</v>
      </c>
    </row>
    <row r="6352" spans="1:11" x14ac:dyDescent="0.25">
      <c r="A6352" s="2">
        <v>6349</v>
      </c>
      <c r="B6352" s="9">
        <f>(ROUNDUP(Nebenrechnung_Break_Even!A6352/'Rüstprozess (DE)'!$E$30,0))*'Rüstprozess (DE)'!$E$28</f>
        <v>1196</v>
      </c>
      <c r="C6352" s="10">
        <f>('Rüstprozess (DE)'!$E$12/3600)*A6352*'Rüstprozess (DE)'!$E$14</f>
        <v>1058.1666666666665</v>
      </c>
      <c r="D6352" s="11">
        <f t="shared" si="495"/>
        <v>2254.1666666666665</v>
      </c>
      <c r="E6352" s="9">
        <f>(ROUNDUP(Nebenrechnung_Break_Even!A6352/'Rüstprozess (DE)'!$G$30,0))*'Rüstprozess (DE)'!$G$28</f>
        <v>1016</v>
      </c>
      <c r="F6352" s="10">
        <f>('Rüstprozess (DE)'!$G$12/3600)*A6352*'Rüstprozess (DE)'!$E$14</f>
        <v>3174.5000000000005</v>
      </c>
      <c r="G6352" s="11">
        <f t="shared" si="496"/>
        <v>4190.5</v>
      </c>
      <c r="I6352" s="4">
        <f t="shared" si="497"/>
        <v>1936.3333333333335</v>
      </c>
      <c r="J6352" s="4">
        <f t="shared" si="498"/>
        <v>1936.3333333333335</v>
      </c>
      <c r="K6352" s="4">
        <f t="shared" si="499"/>
        <v>6349</v>
      </c>
    </row>
    <row r="6353" spans="1:11" x14ac:dyDescent="0.25">
      <c r="A6353" s="2">
        <v>6350</v>
      </c>
      <c r="B6353" s="9">
        <f>(ROUNDUP(Nebenrechnung_Break_Even!A6353/'Rüstprozess (DE)'!$E$30,0))*'Rüstprozess (DE)'!$E$28</f>
        <v>1196</v>
      </c>
      <c r="C6353" s="10">
        <f>('Rüstprozess (DE)'!$E$12/3600)*A6353*'Rüstprozess (DE)'!$E$14</f>
        <v>1058.3333333333333</v>
      </c>
      <c r="D6353" s="11">
        <f t="shared" si="495"/>
        <v>2254.333333333333</v>
      </c>
      <c r="E6353" s="9">
        <f>(ROUNDUP(Nebenrechnung_Break_Even!A6353/'Rüstprozess (DE)'!$G$30,0))*'Rüstprozess (DE)'!$G$28</f>
        <v>1016</v>
      </c>
      <c r="F6353" s="10">
        <f>('Rüstprozess (DE)'!$G$12/3600)*A6353*'Rüstprozess (DE)'!$E$14</f>
        <v>3175</v>
      </c>
      <c r="G6353" s="11">
        <f t="shared" si="496"/>
        <v>4191</v>
      </c>
      <c r="I6353" s="4">
        <f t="shared" si="497"/>
        <v>1936.666666666667</v>
      </c>
      <c r="J6353" s="4">
        <f t="shared" si="498"/>
        <v>1936.666666666667</v>
      </c>
      <c r="K6353" s="4">
        <f t="shared" si="499"/>
        <v>6350</v>
      </c>
    </row>
    <row r="6354" spans="1:11" x14ac:dyDescent="0.25">
      <c r="A6354" s="2">
        <v>6351</v>
      </c>
      <c r="B6354" s="9">
        <f>(ROUNDUP(Nebenrechnung_Break_Even!A6354/'Rüstprozess (DE)'!$E$30,0))*'Rüstprozess (DE)'!$E$28</f>
        <v>1196</v>
      </c>
      <c r="C6354" s="10">
        <f>('Rüstprozess (DE)'!$E$12/3600)*A6354*'Rüstprozess (DE)'!$E$14</f>
        <v>1058.5</v>
      </c>
      <c r="D6354" s="11">
        <f t="shared" si="495"/>
        <v>2254.5</v>
      </c>
      <c r="E6354" s="9">
        <f>(ROUNDUP(Nebenrechnung_Break_Even!A6354/'Rüstprozess (DE)'!$G$30,0))*'Rüstprozess (DE)'!$G$28</f>
        <v>1016</v>
      </c>
      <c r="F6354" s="10">
        <f>('Rüstprozess (DE)'!$G$12/3600)*A6354*'Rüstprozess (DE)'!$E$14</f>
        <v>3175.5</v>
      </c>
      <c r="G6354" s="11">
        <f t="shared" si="496"/>
        <v>4191.5</v>
      </c>
      <c r="I6354" s="4">
        <f t="shared" si="497"/>
        <v>1937</v>
      </c>
      <c r="J6354" s="4">
        <f t="shared" si="498"/>
        <v>1937</v>
      </c>
      <c r="K6354" s="4">
        <f t="shared" si="499"/>
        <v>6351</v>
      </c>
    </row>
    <row r="6355" spans="1:11" x14ac:dyDescent="0.25">
      <c r="A6355" s="2">
        <v>6352</v>
      </c>
      <c r="B6355" s="9">
        <f>(ROUNDUP(Nebenrechnung_Break_Even!A6355/'Rüstprozess (DE)'!$E$30,0))*'Rüstprozess (DE)'!$E$28</f>
        <v>1196</v>
      </c>
      <c r="C6355" s="10">
        <f>('Rüstprozess (DE)'!$E$12/3600)*A6355*'Rüstprozess (DE)'!$E$14</f>
        <v>1058.6666666666665</v>
      </c>
      <c r="D6355" s="11">
        <f t="shared" si="495"/>
        <v>2254.6666666666665</v>
      </c>
      <c r="E6355" s="9">
        <f>(ROUNDUP(Nebenrechnung_Break_Even!A6355/'Rüstprozess (DE)'!$G$30,0))*'Rüstprozess (DE)'!$G$28</f>
        <v>1016</v>
      </c>
      <c r="F6355" s="10">
        <f>('Rüstprozess (DE)'!$G$12/3600)*A6355*'Rüstprozess (DE)'!$E$14</f>
        <v>3176</v>
      </c>
      <c r="G6355" s="11">
        <f t="shared" si="496"/>
        <v>4192</v>
      </c>
      <c r="I6355" s="4">
        <f t="shared" si="497"/>
        <v>1937.3333333333335</v>
      </c>
      <c r="J6355" s="4">
        <f t="shared" si="498"/>
        <v>1937.3333333333335</v>
      </c>
      <c r="K6355" s="4">
        <f t="shared" si="499"/>
        <v>6352</v>
      </c>
    </row>
    <row r="6356" spans="1:11" x14ac:dyDescent="0.25">
      <c r="A6356" s="2">
        <v>6353</v>
      </c>
      <c r="B6356" s="9">
        <f>(ROUNDUP(Nebenrechnung_Break_Even!A6356/'Rüstprozess (DE)'!$E$30,0))*'Rüstprozess (DE)'!$E$28</f>
        <v>1196</v>
      </c>
      <c r="C6356" s="10">
        <f>('Rüstprozess (DE)'!$E$12/3600)*A6356*'Rüstprozess (DE)'!$E$14</f>
        <v>1058.8333333333333</v>
      </c>
      <c r="D6356" s="11">
        <f t="shared" si="495"/>
        <v>2254.833333333333</v>
      </c>
      <c r="E6356" s="9">
        <f>(ROUNDUP(Nebenrechnung_Break_Even!A6356/'Rüstprozess (DE)'!$G$30,0))*'Rüstprozess (DE)'!$G$28</f>
        <v>1016</v>
      </c>
      <c r="F6356" s="10">
        <f>('Rüstprozess (DE)'!$G$12/3600)*A6356*'Rüstprozess (DE)'!$E$14</f>
        <v>3176.5000000000005</v>
      </c>
      <c r="G6356" s="11">
        <f t="shared" si="496"/>
        <v>4192.5</v>
      </c>
      <c r="I6356" s="4">
        <f t="shared" si="497"/>
        <v>1937.666666666667</v>
      </c>
      <c r="J6356" s="4">
        <f t="shared" si="498"/>
        <v>1937.666666666667</v>
      </c>
      <c r="K6356" s="4">
        <f t="shared" si="499"/>
        <v>6353</v>
      </c>
    </row>
    <row r="6357" spans="1:11" x14ac:dyDescent="0.25">
      <c r="A6357" s="2">
        <v>6354</v>
      </c>
      <c r="B6357" s="9">
        <f>(ROUNDUP(Nebenrechnung_Break_Even!A6357/'Rüstprozess (DE)'!$E$30,0))*'Rüstprozess (DE)'!$E$28</f>
        <v>1196</v>
      </c>
      <c r="C6357" s="10">
        <f>('Rüstprozess (DE)'!$E$12/3600)*A6357*'Rüstprozess (DE)'!$E$14</f>
        <v>1059</v>
      </c>
      <c r="D6357" s="11">
        <f t="shared" si="495"/>
        <v>2255</v>
      </c>
      <c r="E6357" s="9">
        <f>(ROUNDUP(Nebenrechnung_Break_Even!A6357/'Rüstprozess (DE)'!$G$30,0))*'Rüstprozess (DE)'!$G$28</f>
        <v>1016</v>
      </c>
      <c r="F6357" s="10">
        <f>('Rüstprozess (DE)'!$G$12/3600)*A6357*'Rüstprozess (DE)'!$E$14</f>
        <v>3177.0000000000005</v>
      </c>
      <c r="G6357" s="11">
        <f t="shared" si="496"/>
        <v>4193</v>
      </c>
      <c r="I6357" s="4">
        <f t="shared" si="497"/>
        <v>1938</v>
      </c>
      <c r="J6357" s="4">
        <f t="shared" si="498"/>
        <v>1938</v>
      </c>
      <c r="K6357" s="4">
        <f t="shared" si="499"/>
        <v>6354</v>
      </c>
    </row>
    <row r="6358" spans="1:11" x14ac:dyDescent="0.25">
      <c r="A6358" s="2">
        <v>6355</v>
      </c>
      <c r="B6358" s="9">
        <f>(ROUNDUP(Nebenrechnung_Break_Even!A6358/'Rüstprozess (DE)'!$E$30,0))*'Rüstprozess (DE)'!$E$28</f>
        <v>1196</v>
      </c>
      <c r="C6358" s="10">
        <f>('Rüstprozess (DE)'!$E$12/3600)*A6358*'Rüstprozess (DE)'!$E$14</f>
        <v>1059.1666666666667</v>
      </c>
      <c r="D6358" s="11">
        <f t="shared" si="495"/>
        <v>2255.166666666667</v>
      </c>
      <c r="E6358" s="9">
        <f>(ROUNDUP(Nebenrechnung_Break_Even!A6358/'Rüstprozess (DE)'!$G$30,0))*'Rüstprozess (DE)'!$G$28</f>
        <v>1016</v>
      </c>
      <c r="F6358" s="10">
        <f>('Rüstprozess (DE)'!$G$12/3600)*A6358*'Rüstprozess (DE)'!$E$14</f>
        <v>3177.5</v>
      </c>
      <c r="G6358" s="11">
        <f t="shared" si="496"/>
        <v>4193.5</v>
      </c>
      <c r="I6358" s="4">
        <f t="shared" si="497"/>
        <v>1938.333333333333</v>
      </c>
      <c r="J6358" s="4">
        <f t="shared" si="498"/>
        <v>1938.333333333333</v>
      </c>
      <c r="K6358" s="4">
        <f t="shared" si="499"/>
        <v>6355</v>
      </c>
    </row>
    <row r="6359" spans="1:11" x14ac:dyDescent="0.25">
      <c r="A6359" s="2">
        <v>6356</v>
      </c>
      <c r="B6359" s="9">
        <f>(ROUNDUP(Nebenrechnung_Break_Even!A6359/'Rüstprozess (DE)'!$E$30,0))*'Rüstprozess (DE)'!$E$28</f>
        <v>1196</v>
      </c>
      <c r="C6359" s="10">
        <f>('Rüstprozess (DE)'!$E$12/3600)*A6359*'Rüstprozess (DE)'!$E$14</f>
        <v>1059.3333333333335</v>
      </c>
      <c r="D6359" s="11">
        <f t="shared" si="495"/>
        <v>2255.3333333333335</v>
      </c>
      <c r="E6359" s="9">
        <f>(ROUNDUP(Nebenrechnung_Break_Even!A6359/'Rüstprozess (DE)'!$G$30,0))*'Rüstprozess (DE)'!$G$28</f>
        <v>1016</v>
      </c>
      <c r="F6359" s="10">
        <f>('Rüstprozess (DE)'!$G$12/3600)*A6359*'Rüstprozess (DE)'!$E$14</f>
        <v>3178</v>
      </c>
      <c r="G6359" s="11">
        <f t="shared" si="496"/>
        <v>4194</v>
      </c>
      <c r="I6359" s="4">
        <f t="shared" si="497"/>
        <v>1938.6666666666665</v>
      </c>
      <c r="J6359" s="4">
        <f t="shared" si="498"/>
        <v>1938.6666666666665</v>
      </c>
      <c r="K6359" s="4">
        <f t="shared" si="499"/>
        <v>6356</v>
      </c>
    </row>
    <row r="6360" spans="1:11" x14ac:dyDescent="0.25">
      <c r="A6360" s="2">
        <v>6357</v>
      </c>
      <c r="B6360" s="9">
        <f>(ROUNDUP(Nebenrechnung_Break_Even!A6360/'Rüstprozess (DE)'!$E$30,0))*'Rüstprozess (DE)'!$E$28</f>
        <v>1196</v>
      </c>
      <c r="C6360" s="10">
        <f>('Rüstprozess (DE)'!$E$12/3600)*A6360*'Rüstprozess (DE)'!$E$14</f>
        <v>1059.5</v>
      </c>
      <c r="D6360" s="11">
        <f t="shared" si="495"/>
        <v>2255.5</v>
      </c>
      <c r="E6360" s="9">
        <f>(ROUNDUP(Nebenrechnung_Break_Even!A6360/'Rüstprozess (DE)'!$G$30,0))*'Rüstprozess (DE)'!$G$28</f>
        <v>1016</v>
      </c>
      <c r="F6360" s="10">
        <f>('Rüstprozess (DE)'!$G$12/3600)*A6360*'Rüstprozess (DE)'!$E$14</f>
        <v>3178.5</v>
      </c>
      <c r="G6360" s="11">
        <f t="shared" si="496"/>
        <v>4194.5</v>
      </c>
      <c r="I6360" s="4">
        <f t="shared" si="497"/>
        <v>1939</v>
      </c>
      <c r="J6360" s="4">
        <f t="shared" si="498"/>
        <v>1939</v>
      </c>
      <c r="K6360" s="4">
        <f t="shared" si="499"/>
        <v>6357</v>
      </c>
    </row>
    <row r="6361" spans="1:11" x14ac:dyDescent="0.25">
      <c r="A6361" s="2">
        <v>6358</v>
      </c>
      <c r="B6361" s="9">
        <f>(ROUNDUP(Nebenrechnung_Break_Even!A6361/'Rüstprozess (DE)'!$E$30,0))*'Rüstprozess (DE)'!$E$28</f>
        <v>1196</v>
      </c>
      <c r="C6361" s="10">
        <f>('Rüstprozess (DE)'!$E$12/3600)*A6361*'Rüstprozess (DE)'!$E$14</f>
        <v>1059.6666666666667</v>
      </c>
      <c r="D6361" s="11">
        <f t="shared" si="495"/>
        <v>2255.666666666667</v>
      </c>
      <c r="E6361" s="9">
        <f>(ROUNDUP(Nebenrechnung_Break_Even!A6361/'Rüstprozess (DE)'!$G$30,0))*'Rüstprozess (DE)'!$G$28</f>
        <v>1016</v>
      </c>
      <c r="F6361" s="10">
        <f>('Rüstprozess (DE)'!$G$12/3600)*A6361*'Rüstprozess (DE)'!$E$14</f>
        <v>3179.0000000000005</v>
      </c>
      <c r="G6361" s="11">
        <f t="shared" si="496"/>
        <v>4195</v>
      </c>
      <c r="I6361" s="4">
        <f t="shared" si="497"/>
        <v>1939.333333333333</v>
      </c>
      <c r="J6361" s="4">
        <f t="shared" si="498"/>
        <v>1939.333333333333</v>
      </c>
      <c r="K6361" s="4">
        <f t="shared" si="499"/>
        <v>6358</v>
      </c>
    </row>
    <row r="6362" spans="1:11" x14ac:dyDescent="0.25">
      <c r="A6362" s="2">
        <v>6359</v>
      </c>
      <c r="B6362" s="9">
        <f>(ROUNDUP(Nebenrechnung_Break_Even!A6362/'Rüstprozess (DE)'!$E$30,0))*'Rüstprozess (DE)'!$E$28</f>
        <v>1196</v>
      </c>
      <c r="C6362" s="10">
        <f>('Rüstprozess (DE)'!$E$12/3600)*A6362*'Rüstprozess (DE)'!$E$14</f>
        <v>1059.8333333333333</v>
      </c>
      <c r="D6362" s="11">
        <f t="shared" si="495"/>
        <v>2255.833333333333</v>
      </c>
      <c r="E6362" s="9">
        <f>(ROUNDUP(Nebenrechnung_Break_Even!A6362/'Rüstprozess (DE)'!$G$30,0))*'Rüstprozess (DE)'!$G$28</f>
        <v>1016</v>
      </c>
      <c r="F6362" s="10">
        <f>('Rüstprozess (DE)'!$G$12/3600)*A6362*'Rüstprozess (DE)'!$E$14</f>
        <v>3179.5000000000005</v>
      </c>
      <c r="G6362" s="11">
        <f t="shared" si="496"/>
        <v>4195.5</v>
      </c>
      <c r="I6362" s="4">
        <f t="shared" si="497"/>
        <v>1939.666666666667</v>
      </c>
      <c r="J6362" s="4">
        <f t="shared" si="498"/>
        <v>1939.666666666667</v>
      </c>
      <c r="K6362" s="4">
        <f t="shared" si="499"/>
        <v>6359</v>
      </c>
    </row>
    <row r="6363" spans="1:11" x14ac:dyDescent="0.25">
      <c r="A6363" s="2">
        <v>6360</v>
      </c>
      <c r="B6363" s="9">
        <f>(ROUNDUP(Nebenrechnung_Break_Even!A6363/'Rüstprozess (DE)'!$E$30,0))*'Rüstprozess (DE)'!$E$28</f>
        <v>1196</v>
      </c>
      <c r="C6363" s="10">
        <f>('Rüstprozess (DE)'!$E$12/3600)*A6363*'Rüstprozess (DE)'!$E$14</f>
        <v>1060</v>
      </c>
      <c r="D6363" s="11">
        <f t="shared" si="495"/>
        <v>2256</v>
      </c>
      <c r="E6363" s="9">
        <f>(ROUNDUP(Nebenrechnung_Break_Even!A6363/'Rüstprozess (DE)'!$G$30,0))*'Rüstprozess (DE)'!$G$28</f>
        <v>1016</v>
      </c>
      <c r="F6363" s="10">
        <f>('Rüstprozess (DE)'!$G$12/3600)*A6363*'Rüstprozess (DE)'!$E$14</f>
        <v>3180</v>
      </c>
      <c r="G6363" s="11">
        <f t="shared" si="496"/>
        <v>4196</v>
      </c>
      <c r="I6363" s="4">
        <f t="shared" si="497"/>
        <v>1940</v>
      </c>
      <c r="J6363" s="4">
        <f t="shared" si="498"/>
        <v>1940</v>
      </c>
      <c r="K6363" s="4">
        <f t="shared" si="499"/>
        <v>6360</v>
      </c>
    </row>
    <row r="6364" spans="1:11" x14ac:dyDescent="0.25">
      <c r="A6364" s="2">
        <v>6361</v>
      </c>
      <c r="B6364" s="9">
        <f>(ROUNDUP(Nebenrechnung_Break_Even!A6364/'Rüstprozess (DE)'!$E$30,0))*'Rüstprozess (DE)'!$E$28</f>
        <v>1196</v>
      </c>
      <c r="C6364" s="10">
        <f>('Rüstprozess (DE)'!$E$12/3600)*A6364*'Rüstprozess (DE)'!$E$14</f>
        <v>1060.1666666666667</v>
      </c>
      <c r="D6364" s="11">
        <f t="shared" si="495"/>
        <v>2256.166666666667</v>
      </c>
      <c r="E6364" s="9">
        <f>(ROUNDUP(Nebenrechnung_Break_Even!A6364/'Rüstprozess (DE)'!$G$30,0))*'Rüstprozess (DE)'!$G$28</f>
        <v>1016</v>
      </c>
      <c r="F6364" s="10">
        <f>('Rüstprozess (DE)'!$G$12/3600)*A6364*'Rüstprozess (DE)'!$E$14</f>
        <v>3180.5</v>
      </c>
      <c r="G6364" s="11">
        <f t="shared" si="496"/>
        <v>4196.5</v>
      </c>
      <c r="I6364" s="4">
        <f t="shared" si="497"/>
        <v>1940.333333333333</v>
      </c>
      <c r="J6364" s="4">
        <f t="shared" si="498"/>
        <v>1940.333333333333</v>
      </c>
      <c r="K6364" s="4">
        <f t="shared" si="499"/>
        <v>6361</v>
      </c>
    </row>
    <row r="6365" spans="1:11" x14ac:dyDescent="0.25">
      <c r="A6365" s="2">
        <v>6362</v>
      </c>
      <c r="B6365" s="9">
        <f>(ROUNDUP(Nebenrechnung_Break_Even!A6365/'Rüstprozess (DE)'!$E$30,0))*'Rüstprozess (DE)'!$E$28</f>
        <v>1196</v>
      </c>
      <c r="C6365" s="10">
        <f>('Rüstprozess (DE)'!$E$12/3600)*A6365*'Rüstprozess (DE)'!$E$14</f>
        <v>1060.3333333333333</v>
      </c>
      <c r="D6365" s="11">
        <f t="shared" si="495"/>
        <v>2256.333333333333</v>
      </c>
      <c r="E6365" s="9">
        <f>(ROUNDUP(Nebenrechnung_Break_Even!A6365/'Rüstprozess (DE)'!$G$30,0))*'Rüstprozess (DE)'!$G$28</f>
        <v>1016</v>
      </c>
      <c r="F6365" s="10">
        <f>('Rüstprozess (DE)'!$G$12/3600)*A6365*'Rüstprozess (DE)'!$E$14</f>
        <v>3181</v>
      </c>
      <c r="G6365" s="11">
        <f t="shared" si="496"/>
        <v>4197</v>
      </c>
      <c r="I6365" s="4">
        <f t="shared" si="497"/>
        <v>1940.666666666667</v>
      </c>
      <c r="J6365" s="4">
        <f t="shared" si="498"/>
        <v>1940.666666666667</v>
      </c>
      <c r="K6365" s="4">
        <f t="shared" si="499"/>
        <v>6362</v>
      </c>
    </row>
    <row r="6366" spans="1:11" x14ac:dyDescent="0.25">
      <c r="A6366" s="2">
        <v>6363</v>
      </c>
      <c r="B6366" s="9">
        <f>(ROUNDUP(Nebenrechnung_Break_Even!A6366/'Rüstprozess (DE)'!$E$30,0))*'Rüstprozess (DE)'!$E$28</f>
        <v>1196</v>
      </c>
      <c r="C6366" s="10">
        <f>('Rüstprozess (DE)'!$E$12/3600)*A6366*'Rüstprozess (DE)'!$E$14</f>
        <v>1060.5</v>
      </c>
      <c r="D6366" s="11">
        <f t="shared" si="495"/>
        <v>2256.5</v>
      </c>
      <c r="E6366" s="9">
        <f>(ROUNDUP(Nebenrechnung_Break_Even!A6366/'Rüstprozess (DE)'!$G$30,0))*'Rüstprozess (DE)'!$G$28</f>
        <v>1016</v>
      </c>
      <c r="F6366" s="10">
        <f>('Rüstprozess (DE)'!$G$12/3600)*A6366*'Rüstprozess (DE)'!$E$14</f>
        <v>3181.5000000000005</v>
      </c>
      <c r="G6366" s="11">
        <f t="shared" si="496"/>
        <v>4197.5</v>
      </c>
      <c r="I6366" s="4">
        <f t="shared" si="497"/>
        <v>1941</v>
      </c>
      <c r="J6366" s="4">
        <f t="shared" si="498"/>
        <v>1941</v>
      </c>
      <c r="K6366" s="4">
        <f t="shared" si="499"/>
        <v>6363</v>
      </c>
    </row>
    <row r="6367" spans="1:11" x14ac:dyDescent="0.25">
      <c r="A6367" s="2">
        <v>6364</v>
      </c>
      <c r="B6367" s="9">
        <f>(ROUNDUP(Nebenrechnung_Break_Even!A6367/'Rüstprozess (DE)'!$E$30,0))*'Rüstprozess (DE)'!$E$28</f>
        <v>1196</v>
      </c>
      <c r="C6367" s="10">
        <f>('Rüstprozess (DE)'!$E$12/3600)*A6367*'Rüstprozess (DE)'!$E$14</f>
        <v>1060.6666666666665</v>
      </c>
      <c r="D6367" s="11">
        <f t="shared" si="495"/>
        <v>2256.6666666666665</v>
      </c>
      <c r="E6367" s="9">
        <f>(ROUNDUP(Nebenrechnung_Break_Even!A6367/'Rüstprozess (DE)'!$G$30,0))*'Rüstprozess (DE)'!$G$28</f>
        <v>1016</v>
      </c>
      <c r="F6367" s="10">
        <f>('Rüstprozess (DE)'!$G$12/3600)*A6367*'Rüstprozess (DE)'!$E$14</f>
        <v>3182.0000000000005</v>
      </c>
      <c r="G6367" s="11">
        <f t="shared" si="496"/>
        <v>4198</v>
      </c>
      <c r="I6367" s="4">
        <f t="shared" si="497"/>
        <v>1941.3333333333335</v>
      </c>
      <c r="J6367" s="4">
        <f t="shared" si="498"/>
        <v>1941.3333333333335</v>
      </c>
      <c r="K6367" s="4">
        <f t="shared" si="499"/>
        <v>6364</v>
      </c>
    </row>
    <row r="6368" spans="1:11" x14ac:dyDescent="0.25">
      <c r="A6368" s="2">
        <v>6365</v>
      </c>
      <c r="B6368" s="9">
        <f>(ROUNDUP(Nebenrechnung_Break_Even!A6368/'Rüstprozess (DE)'!$E$30,0))*'Rüstprozess (DE)'!$E$28</f>
        <v>1196</v>
      </c>
      <c r="C6368" s="10">
        <f>('Rüstprozess (DE)'!$E$12/3600)*A6368*'Rüstprozess (DE)'!$E$14</f>
        <v>1060.8333333333333</v>
      </c>
      <c r="D6368" s="11">
        <f t="shared" si="495"/>
        <v>2256.833333333333</v>
      </c>
      <c r="E6368" s="9">
        <f>(ROUNDUP(Nebenrechnung_Break_Even!A6368/'Rüstprozess (DE)'!$G$30,0))*'Rüstprozess (DE)'!$G$28</f>
        <v>1016</v>
      </c>
      <c r="F6368" s="10">
        <f>('Rüstprozess (DE)'!$G$12/3600)*A6368*'Rüstprozess (DE)'!$E$14</f>
        <v>3182.5</v>
      </c>
      <c r="G6368" s="11">
        <f t="shared" si="496"/>
        <v>4198.5</v>
      </c>
      <c r="I6368" s="4">
        <f t="shared" si="497"/>
        <v>1941.666666666667</v>
      </c>
      <c r="J6368" s="4">
        <f t="shared" si="498"/>
        <v>1941.666666666667</v>
      </c>
      <c r="K6368" s="4">
        <f t="shared" si="499"/>
        <v>6365</v>
      </c>
    </row>
    <row r="6369" spans="1:11" x14ac:dyDescent="0.25">
      <c r="A6369" s="2">
        <v>6366</v>
      </c>
      <c r="B6369" s="9">
        <f>(ROUNDUP(Nebenrechnung_Break_Even!A6369/'Rüstprozess (DE)'!$E$30,0))*'Rüstprozess (DE)'!$E$28</f>
        <v>1196</v>
      </c>
      <c r="C6369" s="10">
        <f>('Rüstprozess (DE)'!$E$12/3600)*A6369*'Rüstprozess (DE)'!$E$14</f>
        <v>1061</v>
      </c>
      <c r="D6369" s="11">
        <f t="shared" si="495"/>
        <v>2257</v>
      </c>
      <c r="E6369" s="9">
        <f>(ROUNDUP(Nebenrechnung_Break_Even!A6369/'Rüstprozess (DE)'!$G$30,0))*'Rüstprozess (DE)'!$G$28</f>
        <v>1016</v>
      </c>
      <c r="F6369" s="10">
        <f>('Rüstprozess (DE)'!$G$12/3600)*A6369*'Rüstprozess (DE)'!$E$14</f>
        <v>3183</v>
      </c>
      <c r="G6369" s="11">
        <f t="shared" si="496"/>
        <v>4199</v>
      </c>
      <c r="I6369" s="4">
        <f t="shared" si="497"/>
        <v>1942</v>
      </c>
      <c r="J6369" s="4">
        <f t="shared" si="498"/>
        <v>1942</v>
      </c>
      <c r="K6369" s="4">
        <f t="shared" si="499"/>
        <v>6366</v>
      </c>
    </row>
    <row r="6370" spans="1:11" x14ac:dyDescent="0.25">
      <c r="A6370" s="2">
        <v>6367</v>
      </c>
      <c r="B6370" s="9">
        <f>(ROUNDUP(Nebenrechnung_Break_Even!A6370/'Rüstprozess (DE)'!$E$30,0))*'Rüstprozess (DE)'!$E$28</f>
        <v>1196</v>
      </c>
      <c r="C6370" s="10">
        <f>('Rüstprozess (DE)'!$E$12/3600)*A6370*'Rüstprozess (DE)'!$E$14</f>
        <v>1061.1666666666665</v>
      </c>
      <c r="D6370" s="11">
        <f t="shared" si="495"/>
        <v>2257.1666666666665</v>
      </c>
      <c r="E6370" s="9">
        <f>(ROUNDUP(Nebenrechnung_Break_Even!A6370/'Rüstprozess (DE)'!$G$30,0))*'Rüstprozess (DE)'!$G$28</f>
        <v>1016</v>
      </c>
      <c r="F6370" s="10">
        <f>('Rüstprozess (DE)'!$G$12/3600)*A6370*'Rüstprozess (DE)'!$E$14</f>
        <v>3183.5</v>
      </c>
      <c r="G6370" s="11">
        <f t="shared" si="496"/>
        <v>4199.5</v>
      </c>
      <c r="I6370" s="4">
        <f t="shared" si="497"/>
        <v>1942.3333333333335</v>
      </c>
      <c r="J6370" s="4">
        <f t="shared" si="498"/>
        <v>1942.3333333333335</v>
      </c>
      <c r="K6370" s="4">
        <f t="shared" si="499"/>
        <v>6367</v>
      </c>
    </row>
    <row r="6371" spans="1:11" x14ac:dyDescent="0.25">
      <c r="A6371" s="2">
        <v>6368</v>
      </c>
      <c r="B6371" s="9">
        <f>(ROUNDUP(Nebenrechnung_Break_Even!A6371/'Rüstprozess (DE)'!$E$30,0))*'Rüstprozess (DE)'!$E$28</f>
        <v>1196</v>
      </c>
      <c r="C6371" s="10">
        <f>('Rüstprozess (DE)'!$E$12/3600)*A6371*'Rüstprozess (DE)'!$E$14</f>
        <v>1061.3333333333333</v>
      </c>
      <c r="D6371" s="11">
        <f t="shared" si="495"/>
        <v>2257.333333333333</v>
      </c>
      <c r="E6371" s="9">
        <f>(ROUNDUP(Nebenrechnung_Break_Even!A6371/'Rüstprozess (DE)'!$G$30,0))*'Rüstprozess (DE)'!$G$28</f>
        <v>1016</v>
      </c>
      <c r="F6371" s="10">
        <f>('Rüstprozess (DE)'!$G$12/3600)*A6371*'Rüstprozess (DE)'!$E$14</f>
        <v>3184.0000000000005</v>
      </c>
      <c r="G6371" s="11">
        <f t="shared" si="496"/>
        <v>4200</v>
      </c>
      <c r="I6371" s="4">
        <f t="shared" si="497"/>
        <v>1942.666666666667</v>
      </c>
      <c r="J6371" s="4">
        <f t="shared" si="498"/>
        <v>1942.666666666667</v>
      </c>
      <c r="K6371" s="4">
        <f t="shared" si="499"/>
        <v>6368</v>
      </c>
    </row>
    <row r="6372" spans="1:11" x14ac:dyDescent="0.25">
      <c r="A6372" s="2">
        <v>6369</v>
      </c>
      <c r="B6372" s="9">
        <f>(ROUNDUP(Nebenrechnung_Break_Even!A6372/'Rüstprozess (DE)'!$E$30,0))*'Rüstprozess (DE)'!$E$28</f>
        <v>1196</v>
      </c>
      <c r="C6372" s="10">
        <f>('Rüstprozess (DE)'!$E$12/3600)*A6372*'Rüstprozess (DE)'!$E$14</f>
        <v>1061.5</v>
      </c>
      <c r="D6372" s="11">
        <f t="shared" si="495"/>
        <v>2257.5</v>
      </c>
      <c r="E6372" s="9">
        <f>(ROUNDUP(Nebenrechnung_Break_Even!A6372/'Rüstprozess (DE)'!$G$30,0))*'Rüstprozess (DE)'!$G$28</f>
        <v>1016</v>
      </c>
      <c r="F6372" s="10">
        <f>('Rüstprozess (DE)'!$G$12/3600)*A6372*'Rüstprozess (DE)'!$E$14</f>
        <v>3184.5000000000005</v>
      </c>
      <c r="G6372" s="11">
        <f t="shared" si="496"/>
        <v>4200.5</v>
      </c>
      <c r="I6372" s="4">
        <f t="shared" si="497"/>
        <v>1943</v>
      </c>
      <c r="J6372" s="4">
        <f t="shared" si="498"/>
        <v>1943</v>
      </c>
      <c r="K6372" s="4">
        <f t="shared" si="499"/>
        <v>6369</v>
      </c>
    </row>
    <row r="6373" spans="1:11" x14ac:dyDescent="0.25">
      <c r="A6373" s="2">
        <v>6370</v>
      </c>
      <c r="B6373" s="9">
        <f>(ROUNDUP(Nebenrechnung_Break_Even!A6373/'Rüstprozess (DE)'!$E$30,0))*'Rüstprozess (DE)'!$E$28</f>
        <v>1196</v>
      </c>
      <c r="C6373" s="10">
        <f>('Rüstprozess (DE)'!$E$12/3600)*A6373*'Rüstprozess (DE)'!$E$14</f>
        <v>1061.6666666666667</v>
      </c>
      <c r="D6373" s="11">
        <f t="shared" si="495"/>
        <v>2257.666666666667</v>
      </c>
      <c r="E6373" s="9">
        <f>(ROUNDUP(Nebenrechnung_Break_Even!A6373/'Rüstprozess (DE)'!$G$30,0))*'Rüstprozess (DE)'!$G$28</f>
        <v>1016</v>
      </c>
      <c r="F6373" s="10">
        <f>('Rüstprozess (DE)'!$G$12/3600)*A6373*'Rüstprozess (DE)'!$E$14</f>
        <v>3185</v>
      </c>
      <c r="G6373" s="11">
        <f t="shared" si="496"/>
        <v>4201</v>
      </c>
      <c r="I6373" s="4">
        <f t="shared" si="497"/>
        <v>1943.333333333333</v>
      </c>
      <c r="J6373" s="4">
        <f t="shared" si="498"/>
        <v>1943.333333333333</v>
      </c>
      <c r="K6373" s="4">
        <f t="shared" si="499"/>
        <v>6370</v>
      </c>
    </row>
    <row r="6374" spans="1:11" x14ac:dyDescent="0.25">
      <c r="A6374" s="2">
        <v>6371</v>
      </c>
      <c r="B6374" s="9">
        <f>(ROUNDUP(Nebenrechnung_Break_Even!A6374/'Rüstprozess (DE)'!$E$30,0))*'Rüstprozess (DE)'!$E$28</f>
        <v>1196</v>
      </c>
      <c r="C6374" s="10">
        <f>('Rüstprozess (DE)'!$E$12/3600)*A6374*'Rüstprozess (DE)'!$E$14</f>
        <v>1061.8333333333335</v>
      </c>
      <c r="D6374" s="11">
        <f t="shared" si="495"/>
        <v>2257.8333333333335</v>
      </c>
      <c r="E6374" s="9">
        <f>(ROUNDUP(Nebenrechnung_Break_Even!A6374/'Rüstprozess (DE)'!$G$30,0))*'Rüstprozess (DE)'!$G$28</f>
        <v>1016</v>
      </c>
      <c r="F6374" s="10">
        <f>('Rüstprozess (DE)'!$G$12/3600)*A6374*'Rüstprozess (DE)'!$E$14</f>
        <v>3185.5</v>
      </c>
      <c r="G6374" s="11">
        <f t="shared" si="496"/>
        <v>4201.5</v>
      </c>
      <c r="I6374" s="4">
        <f t="shared" si="497"/>
        <v>1943.6666666666665</v>
      </c>
      <c r="J6374" s="4">
        <f t="shared" si="498"/>
        <v>1943.6666666666665</v>
      </c>
      <c r="K6374" s="4">
        <f t="shared" si="499"/>
        <v>6371</v>
      </c>
    </row>
    <row r="6375" spans="1:11" x14ac:dyDescent="0.25">
      <c r="A6375" s="2">
        <v>6372</v>
      </c>
      <c r="B6375" s="9">
        <f>(ROUNDUP(Nebenrechnung_Break_Even!A6375/'Rüstprozess (DE)'!$E$30,0))*'Rüstprozess (DE)'!$E$28</f>
        <v>1196</v>
      </c>
      <c r="C6375" s="10">
        <f>('Rüstprozess (DE)'!$E$12/3600)*A6375*'Rüstprozess (DE)'!$E$14</f>
        <v>1062</v>
      </c>
      <c r="D6375" s="11">
        <f t="shared" si="495"/>
        <v>2258</v>
      </c>
      <c r="E6375" s="9">
        <f>(ROUNDUP(Nebenrechnung_Break_Even!A6375/'Rüstprozess (DE)'!$G$30,0))*'Rüstprozess (DE)'!$G$28</f>
        <v>1016</v>
      </c>
      <c r="F6375" s="10">
        <f>('Rüstprozess (DE)'!$G$12/3600)*A6375*'Rüstprozess (DE)'!$E$14</f>
        <v>3186</v>
      </c>
      <c r="G6375" s="11">
        <f t="shared" si="496"/>
        <v>4202</v>
      </c>
      <c r="I6375" s="4">
        <f t="shared" si="497"/>
        <v>1944</v>
      </c>
      <c r="J6375" s="4">
        <f t="shared" si="498"/>
        <v>1944</v>
      </c>
      <c r="K6375" s="4">
        <f t="shared" si="499"/>
        <v>6372</v>
      </c>
    </row>
    <row r="6376" spans="1:11" x14ac:dyDescent="0.25">
      <c r="A6376" s="2">
        <v>6373</v>
      </c>
      <c r="B6376" s="9">
        <f>(ROUNDUP(Nebenrechnung_Break_Even!A6376/'Rüstprozess (DE)'!$E$30,0))*'Rüstprozess (DE)'!$E$28</f>
        <v>1196</v>
      </c>
      <c r="C6376" s="10">
        <f>('Rüstprozess (DE)'!$E$12/3600)*A6376*'Rüstprozess (DE)'!$E$14</f>
        <v>1062.1666666666667</v>
      </c>
      <c r="D6376" s="11">
        <f t="shared" si="495"/>
        <v>2258.166666666667</v>
      </c>
      <c r="E6376" s="9">
        <f>(ROUNDUP(Nebenrechnung_Break_Even!A6376/'Rüstprozess (DE)'!$G$30,0))*'Rüstprozess (DE)'!$G$28</f>
        <v>1016</v>
      </c>
      <c r="F6376" s="10">
        <f>('Rüstprozess (DE)'!$G$12/3600)*A6376*'Rüstprozess (DE)'!$E$14</f>
        <v>3186.5000000000005</v>
      </c>
      <c r="G6376" s="11">
        <f t="shared" si="496"/>
        <v>4202.5</v>
      </c>
      <c r="I6376" s="4">
        <f t="shared" si="497"/>
        <v>1944.333333333333</v>
      </c>
      <c r="J6376" s="4">
        <f t="shared" si="498"/>
        <v>1944.333333333333</v>
      </c>
      <c r="K6376" s="4">
        <f t="shared" si="499"/>
        <v>6373</v>
      </c>
    </row>
    <row r="6377" spans="1:11" x14ac:dyDescent="0.25">
      <c r="A6377" s="2">
        <v>6374</v>
      </c>
      <c r="B6377" s="9">
        <f>(ROUNDUP(Nebenrechnung_Break_Even!A6377/'Rüstprozess (DE)'!$E$30,0))*'Rüstprozess (DE)'!$E$28</f>
        <v>1196</v>
      </c>
      <c r="C6377" s="10">
        <f>('Rüstprozess (DE)'!$E$12/3600)*A6377*'Rüstprozess (DE)'!$E$14</f>
        <v>1062.3333333333333</v>
      </c>
      <c r="D6377" s="11">
        <f t="shared" si="495"/>
        <v>2258.333333333333</v>
      </c>
      <c r="E6377" s="9">
        <f>(ROUNDUP(Nebenrechnung_Break_Even!A6377/'Rüstprozess (DE)'!$G$30,0))*'Rüstprozess (DE)'!$G$28</f>
        <v>1016</v>
      </c>
      <c r="F6377" s="10">
        <f>('Rüstprozess (DE)'!$G$12/3600)*A6377*'Rüstprozess (DE)'!$E$14</f>
        <v>3187.0000000000005</v>
      </c>
      <c r="G6377" s="11">
        <f t="shared" si="496"/>
        <v>4203</v>
      </c>
      <c r="I6377" s="4">
        <f t="shared" si="497"/>
        <v>1944.666666666667</v>
      </c>
      <c r="J6377" s="4">
        <f t="shared" si="498"/>
        <v>1944.666666666667</v>
      </c>
      <c r="K6377" s="4">
        <f t="shared" si="499"/>
        <v>6374</v>
      </c>
    </row>
    <row r="6378" spans="1:11" x14ac:dyDescent="0.25">
      <c r="A6378" s="2">
        <v>6375</v>
      </c>
      <c r="B6378" s="9">
        <f>(ROUNDUP(Nebenrechnung_Break_Even!A6378/'Rüstprozess (DE)'!$E$30,0))*'Rüstprozess (DE)'!$E$28</f>
        <v>1196</v>
      </c>
      <c r="C6378" s="10">
        <f>('Rüstprozess (DE)'!$E$12/3600)*A6378*'Rüstprozess (DE)'!$E$14</f>
        <v>1062.5</v>
      </c>
      <c r="D6378" s="11">
        <f t="shared" si="495"/>
        <v>2258.5</v>
      </c>
      <c r="E6378" s="9">
        <f>(ROUNDUP(Nebenrechnung_Break_Even!A6378/'Rüstprozess (DE)'!$G$30,0))*'Rüstprozess (DE)'!$G$28</f>
        <v>1016</v>
      </c>
      <c r="F6378" s="10">
        <f>('Rüstprozess (DE)'!$G$12/3600)*A6378*'Rüstprozess (DE)'!$E$14</f>
        <v>3187.5</v>
      </c>
      <c r="G6378" s="11">
        <f t="shared" si="496"/>
        <v>4203.5</v>
      </c>
      <c r="I6378" s="4">
        <f t="shared" si="497"/>
        <v>1945</v>
      </c>
      <c r="J6378" s="4">
        <f t="shared" si="498"/>
        <v>1945</v>
      </c>
      <c r="K6378" s="4">
        <f t="shared" si="499"/>
        <v>6375</v>
      </c>
    </row>
    <row r="6379" spans="1:11" x14ac:dyDescent="0.25">
      <c r="A6379" s="2">
        <v>6376</v>
      </c>
      <c r="B6379" s="9">
        <f>(ROUNDUP(Nebenrechnung_Break_Even!A6379/'Rüstprozess (DE)'!$E$30,0))*'Rüstprozess (DE)'!$E$28</f>
        <v>1196</v>
      </c>
      <c r="C6379" s="10">
        <f>('Rüstprozess (DE)'!$E$12/3600)*A6379*'Rüstprozess (DE)'!$E$14</f>
        <v>1062.6666666666667</v>
      </c>
      <c r="D6379" s="11">
        <f t="shared" si="495"/>
        <v>2258.666666666667</v>
      </c>
      <c r="E6379" s="9">
        <f>(ROUNDUP(Nebenrechnung_Break_Even!A6379/'Rüstprozess (DE)'!$G$30,0))*'Rüstprozess (DE)'!$G$28</f>
        <v>1016</v>
      </c>
      <c r="F6379" s="10">
        <f>('Rüstprozess (DE)'!$G$12/3600)*A6379*'Rüstprozess (DE)'!$E$14</f>
        <v>3188</v>
      </c>
      <c r="G6379" s="11">
        <f t="shared" si="496"/>
        <v>4204</v>
      </c>
      <c r="I6379" s="4">
        <f t="shared" si="497"/>
        <v>1945.333333333333</v>
      </c>
      <c r="J6379" s="4">
        <f t="shared" si="498"/>
        <v>1945.333333333333</v>
      </c>
      <c r="K6379" s="4">
        <f t="shared" si="499"/>
        <v>6376</v>
      </c>
    </row>
    <row r="6380" spans="1:11" x14ac:dyDescent="0.25">
      <c r="A6380" s="2">
        <v>6377</v>
      </c>
      <c r="B6380" s="9">
        <f>(ROUNDUP(Nebenrechnung_Break_Even!A6380/'Rüstprozess (DE)'!$E$30,0))*'Rüstprozess (DE)'!$E$28</f>
        <v>1196</v>
      </c>
      <c r="C6380" s="10">
        <f>('Rüstprozess (DE)'!$E$12/3600)*A6380*'Rüstprozess (DE)'!$E$14</f>
        <v>1062.8333333333333</v>
      </c>
      <c r="D6380" s="11">
        <f t="shared" si="495"/>
        <v>2258.833333333333</v>
      </c>
      <c r="E6380" s="9">
        <f>(ROUNDUP(Nebenrechnung_Break_Even!A6380/'Rüstprozess (DE)'!$G$30,0))*'Rüstprozess (DE)'!$G$28</f>
        <v>1016</v>
      </c>
      <c r="F6380" s="10">
        <f>('Rüstprozess (DE)'!$G$12/3600)*A6380*'Rüstprozess (DE)'!$E$14</f>
        <v>3188.5</v>
      </c>
      <c r="G6380" s="11">
        <f t="shared" si="496"/>
        <v>4204.5</v>
      </c>
      <c r="I6380" s="4">
        <f t="shared" si="497"/>
        <v>1945.666666666667</v>
      </c>
      <c r="J6380" s="4">
        <f t="shared" si="498"/>
        <v>1945.666666666667</v>
      </c>
      <c r="K6380" s="4">
        <f t="shared" si="499"/>
        <v>6377</v>
      </c>
    </row>
    <row r="6381" spans="1:11" x14ac:dyDescent="0.25">
      <c r="A6381" s="2">
        <v>6378</v>
      </c>
      <c r="B6381" s="9">
        <f>(ROUNDUP(Nebenrechnung_Break_Even!A6381/'Rüstprozess (DE)'!$E$30,0))*'Rüstprozess (DE)'!$E$28</f>
        <v>1196</v>
      </c>
      <c r="C6381" s="10">
        <f>('Rüstprozess (DE)'!$E$12/3600)*A6381*'Rüstprozess (DE)'!$E$14</f>
        <v>1063</v>
      </c>
      <c r="D6381" s="11">
        <f t="shared" si="495"/>
        <v>2259</v>
      </c>
      <c r="E6381" s="9">
        <f>(ROUNDUP(Nebenrechnung_Break_Even!A6381/'Rüstprozess (DE)'!$G$30,0))*'Rüstprozess (DE)'!$G$28</f>
        <v>1016</v>
      </c>
      <c r="F6381" s="10">
        <f>('Rüstprozess (DE)'!$G$12/3600)*A6381*'Rüstprozess (DE)'!$E$14</f>
        <v>3189.0000000000005</v>
      </c>
      <c r="G6381" s="11">
        <f t="shared" si="496"/>
        <v>4205</v>
      </c>
      <c r="I6381" s="4">
        <f t="shared" si="497"/>
        <v>1946</v>
      </c>
      <c r="J6381" s="4">
        <f t="shared" si="498"/>
        <v>1946</v>
      </c>
      <c r="K6381" s="4">
        <f t="shared" si="499"/>
        <v>6378</v>
      </c>
    </row>
    <row r="6382" spans="1:11" x14ac:dyDescent="0.25">
      <c r="A6382" s="2">
        <v>6379</v>
      </c>
      <c r="B6382" s="9">
        <f>(ROUNDUP(Nebenrechnung_Break_Even!A6382/'Rüstprozess (DE)'!$E$30,0))*'Rüstprozess (DE)'!$E$28</f>
        <v>1196</v>
      </c>
      <c r="C6382" s="10">
        <f>('Rüstprozess (DE)'!$E$12/3600)*A6382*'Rüstprozess (DE)'!$E$14</f>
        <v>1063.1666666666665</v>
      </c>
      <c r="D6382" s="11">
        <f t="shared" si="495"/>
        <v>2259.1666666666665</v>
      </c>
      <c r="E6382" s="9">
        <f>(ROUNDUP(Nebenrechnung_Break_Even!A6382/'Rüstprozess (DE)'!$G$30,0))*'Rüstprozess (DE)'!$G$28</f>
        <v>1016</v>
      </c>
      <c r="F6382" s="10">
        <f>('Rüstprozess (DE)'!$G$12/3600)*A6382*'Rüstprozess (DE)'!$E$14</f>
        <v>3189.5000000000005</v>
      </c>
      <c r="G6382" s="11">
        <f t="shared" si="496"/>
        <v>4205.5</v>
      </c>
      <c r="I6382" s="4">
        <f t="shared" si="497"/>
        <v>1946.3333333333335</v>
      </c>
      <c r="J6382" s="4">
        <f t="shared" si="498"/>
        <v>1946.3333333333335</v>
      </c>
      <c r="K6382" s="4">
        <f t="shared" si="499"/>
        <v>6379</v>
      </c>
    </row>
    <row r="6383" spans="1:11" x14ac:dyDescent="0.25">
      <c r="A6383" s="2">
        <v>6380</v>
      </c>
      <c r="B6383" s="9">
        <f>(ROUNDUP(Nebenrechnung_Break_Even!A6383/'Rüstprozess (DE)'!$E$30,0))*'Rüstprozess (DE)'!$E$28</f>
        <v>1196</v>
      </c>
      <c r="C6383" s="10">
        <f>('Rüstprozess (DE)'!$E$12/3600)*A6383*'Rüstprozess (DE)'!$E$14</f>
        <v>1063.3333333333333</v>
      </c>
      <c r="D6383" s="11">
        <f t="shared" si="495"/>
        <v>2259.333333333333</v>
      </c>
      <c r="E6383" s="9">
        <f>(ROUNDUP(Nebenrechnung_Break_Even!A6383/'Rüstprozess (DE)'!$G$30,0))*'Rüstprozess (DE)'!$G$28</f>
        <v>1016</v>
      </c>
      <c r="F6383" s="10">
        <f>('Rüstprozess (DE)'!$G$12/3600)*A6383*'Rüstprozess (DE)'!$E$14</f>
        <v>3190</v>
      </c>
      <c r="G6383" s="11">
        <f t="shared" si="496"/>
        <v>4206</v>
      </c>
      <c r="I6383" s="4">
        <f t="shared" si="497"/>
        <v>1946.666666666667</v>
      </c>
      <c r="J6383" s="4">
        <f t="shared" si="498"/>
        <v>1946.666666666667</v>
      </c>
      <c r="K6383" s="4">
        <f t="shared" si="499"/>
        <v>6380</v>
      </c>
    </row>
    <row r="6384" spans="1:11" x14ac:dyDescent="0.25">
      <c r="A6384" s="2">
        <v>6381</v>
      </c>
      <c r="B6384" s="9">
        <f>(ROUNDUP(Nebenrechnung_Break_Even!A6384/'Rüstprozess (DE)'!$E$30,0))*'Rüstprozess (DE)'!$E$28</f>
        <v>1196</v>
      </c>
      <c r="C6384" s="10">
        <f>('Rüstprozess (DE)'!$E$12/3600)*A6384*'Rüstprozess (DE)'!$E$14</f>
        <v>1063.5</v>
      </c>
      <c r="D6384" s="11">
        <f t="shared" si="495"/>
        <v>2259.5</v>
      </c>
      <c r="E6384" s="9">
        <f>(ROUNDUP(Nebenrechnung_Break_Even!A6384/'Rüstprozess (DE)'!$G$30,0))*'Rüstprozess (DE)'!$G$28</f>
        <v>1016</v>
      </c>
      <c r="F6384" s="10">
        <f>('Rüstprozess (DE)'!$G$12/3600)*A6384*'Rüstprozess (DE)'!$E$14</f>
        <v>3190.5</v>
      </c>
      <c r="G6384" s="11">
        <f t="shared" si="496"/>
        <v>4206.5</v>
      </c>
      <c r="I6384" s="4">
        <f t="shared" si="497"/>
        <v>1947</v>
      </c>
      <c r="J6384" s="4">
        <f t="shared" si="498"/>
        <v>1947</v>
      </c>
      <c r="K6384" s="4">
        <f t="shared" si="499"/>
        <v>6381</v>
      </c>
    </row>
    <row r="6385" spans="1:11" x14ac:dyDescent="0.25">
      <c r="A6385" s="2">
        <v>6382</v>
      </c>
      <c r="B6385" s="9">
        <f>(ROUNDUP(Nebenrechnung_Break_Even!A6385/'Rüstprozess (DE)'!$E$30,0))*'Rüstprozess (DE)'!$E$28</f>
        <v>1196</v>
      </c>
      <c r="C6385" s="10">
        <f>('Rüstprozess (DE)'!$E$12/3600)*A6385*'Rüstprozess (DE)'!$E$14</f>
        <v>1063.6666666666665</v>
      </c>
      <c r="D6385" s="11">
        <f t="shared" si="495"/>
        <v>2259.6666666666665</v>
      </c>
      <c r="E6385" s="9">
        <f>(ROUNDUP(Nebenrechnung_Break_Even!A6385/'Rüstprozess (DE)'!$G$30,0))*'Rüstprozess (DE)'!$G$28</f>
        <v>1016</v>
      </c>
      <c r="F6385" s="10">
        <f>('Rüstprozess (DE)'!$G$12/3600)*A6385*'Rüstprozess (DE)'!$E$14</f>
        <v>3191</v>
      </c>
      <c r="G6385" s="11">
        <f t="shared" si="496"/>
        <v>4207</v>
      </c>
      <c r="I6385" s="4">
        <f t="shared" si="497"/>
        <v>1947.3333333333335</v>
      </c>
      <c r="J6385" s="4">
        <f t="shared" si="498"/>
        <v>1947.3333333333335</v>
      </c>
      <c r="K6385" s="4">
        <f t="shared" si="499"/>
        <v>6382</v>
      </c>
    </row>
    <row r="6386" spans="1:11" x14ac:dyDescent="0.25">
      <c r="A6386" s="2">
        <v>6383</v>
      </c>
      <c r="B6386" s="9">
        <f>(ROUNDUP(Nebenrechnung_Break_Even!A6386/'Rüstprozess (DE)'!$E$30,0))*'Rüstprozess (DE)'!$E$28</f>
        <v>1196</v>
      </c>
      <c r="C6386" s="10">
        <f>('Rüstprozess (DE)'!$E$12/3600)*A6386*'Rüstprozess (DE)'!$E$14</f>
        <v>1063.8333333333333</v>
      </c>
      <c r="D6386" s="11">
        <f t="shared" si="495"/>
        <v>2259.833333333333</v>
      </c>
      <c r="E6386" s="9">
        <f>(ROUNDUP(Nebenrechnung_Break_Even!A6386/'Rüstprozess (DE)'!$G$30,0))*'Rüstprozess (DE)'!$G$28</f>
        <v>1016</v>
      </c>
      <c r="F6386" s="10">
        <f>('Rüstprozess (DE)'!$G$12/3600)*A6386*'Rüstprozess (DE)'!$E$14</f>
        <v>3191.5000000000005</v>
      </c>
      <c r="G6386" s="11">
        <f t="shared" si="496"/>
        <v>4207.5</v>
      </c>
      <c r="I6386" s="4">
        <f t="shared" si="497"/>
        <v>1947.666666666667</v>
      </c>
      <c r="J6386" s="4">
        <f t="shared" si="498"/>
        <v>1947.666666666667</v>
      </c>
      <c r="K6386" s="4">
        <f t="shared" si="499"/>
        <v>6383</v>
      </c>
    </row>
    <row r="6387" spans="1:11" x14ac:dyDescent="0.25">
      <c r="A6387" s="2">
        <v>6384</v>
      </c>
      <c r="B6387" s="9">
        <f>(ROUNDUP(Nebenrechnung_Break_Even!A6387/'Rüstprozess (DE)'!$E$30,0))*'Rüstprozess (DE)'!$E$28</f>
        <v>1196</v>
      </c>
      <c r="C6387" s="10">
        <f>('Rüstprozess (DE)'!$E$12/3600)*A6387*'Rüstprozess (DE)'!$E$14</f>
        <v>1064</v>
      </c>
      <c r="D6387" s="11">
        <f t="shared" si="495"/>
        <v>2260</v>
      </c>
      <c r="E6387" s="9">
        <f>(ROUNDUP(Nebenrechnung_Break_Even!A6387/'Rüstprozess (DE)'!$G$30,0))*'Rüstprozess (DE)'!$G$28</f>
        <v>1016</v>
      </c>
      <c r="F6387" s="10">
        <f>('Rüstprozess (DE)'!$G$12/3600)*A6387*'Rüstprozess (DE)'!$E$14</f>
        <v>3192.0000000000005</v>
      </c>
      <c r="G6387" s="11">
        <f t="shared" si="496"/>
        <v>4208</v>
      </c>
      <c r="I6387" s="4">
        <f t="shared" si="497"/>
        <v>1948</v>
      </c>
      <c r="J6387" s="4">
        <f t="shared" si="498"/>
        <v>1948</v>
      </c>
      <c r="K6387" s="4">
        <f t="shared" si="499"/>
        <v>6384</v>
      </c>
    </row>
    <row r="6388" spans="1:11" x14ac:dyDescent="0.25">
      <c r="A6388" s="2">
        <v>6385</v>
      </c>
      <c r="B6388" s="9">
        <f>(ROUNDUP(Nebenrechnung_Break_Even!A6388/'Rüstprozess (DE)'!$E$30,0))*'Rüstprozess (DE)'!$E$28</f>
        <v>1196</v>
      </c>
      <c r="C6388" s="10">
        <f>('Rüstprozess (DE)'!$E$12/3600)*A6388*'Rüstprozess (DE)'!$E$14</f>
        <v>1064.1666666666667</v>
      </c>
      <c r="D6388" s="11">
        <f t="shared" si="495"/>
        <v>2260.166666666667</v>
      </c>
      <c r="E6388" s="9">
        <f>(ROUNDUP(Nebenrechnung_Break_Even!A6388/'Rüstprozess (DE)'!$G$30,0))*'Rüstprozess (DE)'!$G$28</f>
        <v>1016</v>
      </c>
      <c r="F6388" s="10">
        <f>('Rüstprozess (DE)'!$G$12/3600)*A6388*'Rüstprozess (DE)'!$E$14</f>
        <v>3192.5</v>
      </c>
      <c r="G6388" s="11">
        <f t="shared" si="496"/>
        <v>4208.5</v>
      </c>
      <c r="I6388" s="4">
        <f t="shared" si="497"/>
        <v>1948.333333333333</v>
      </c>
      <c r="J6388" s="4">
        <f t="shared" si="498"/>
        <v>1948.333333333333</v>
      </c>
      <c r="K6388" s="4">
        <f t="shared" si="499"/>
        <v>6385</v>
      </c>
    </row>
    <row r="6389" spans="1:11" x14ac:dyDescent="0.25">
      <c r="A6389" s="2">
        <v>6386</v>
      </c>
      <c r="B6389" s="9">
        <f>(ROUNDUP(Nebenrechnung_Break_Even!A6389/'Rüstprozess (DE)'!$E$30,0))*'Rüstprozess (DE)'!$E$28</f>
        <v>1196</v>
      </c>
      <c r="C6389" s="10">
        <f>('Rüstprozess (DE)'!$E$12/3600)*A6389*'Rüstprozess (DE)'!$E$14</f>
        <v>1064.3333333333335</v>
      </c>
      <c r="D6389" s="11">
        <f t="shared" si="495"/>
        <v>2260.3333333333335</v>
      </c>
      <c r="E6389" s="9">
        <f>(ROUNDUP(Nebenrechnung_Break_Even!A6389/'Rüstprozess (DE)'!$G$30,0))*'Rüstprozess (DE)'!$G$28</f>
        <v>1016</v>
      </c>
      <c r="F6389" s="10">
        <f>('Rüstprozess (DE)'!$G$12/3600)*A6389*'Rüstprozess (DE)'!$E$14</f>
        <v>3193</v>
      </c>
      <c r="G6389" s="11">
        <f t="shared" si="496"/>
        <v>4209</v>
      </c>
      <c r="I6389" s="4">
        <f t="shared" si="497"/>
        <v>1948.6666666666665</v>
      </c>
      <c r="J6389" s="4">
        <f t="shared" si="498"/>
        <v>1948.6666666666665</v>
      </c>
      <c r="K6389" s="4">
        <f t="shared" si="499"/>
        <v>6386</v>
      </c>
    </row>
    <row r="6390" spans="1:11" x14ac:dyDescent="0.25">
      <c r="A6390" s="2">
        <v>6387</v>
      </c>
      <c r="B6390" s="9">
        <f>(ROUNDUP(Nebenrechnung_Break_Even!A6390/'Rüstprozess (DE)'!$E$30,0))*'Rüstprozess (DE)'!$E$28</f>
        <v>1196</v>
      </c>
      <c r="C6390" s="10">
        <f>('Rüstprozess (DE)'!$E$12/3600)*A6390*'Rüstprozess (DE)'!$E$14</f>
        <v>1064.5</v>
      </c>
      <c r="D6390" s="11">
        <f t="shared" si="495"/>
        <v>2260.5</v>
      </c>
      <c r="E6390" s="9">
        <f>(ROUNDUP(Nebenrechnung_Break_Even!A6390/'Rüstprozess (DE)'!$G$30,0))*'Rüstprozess (DE)'!$G$28</f>
        <v>1016</v>
      </c>
      <c r="F6390" s="10">
        <f>('Rüstprozess (DE)'!$G$12/3600)*A6390*'Rüstprozess (DE)'!$E$14</f>
        <v>3193.5</v>
      </c>
      <c r="G6390" s="11">
        <f t="shared" si="496"/>
        <v>4209.5</v>
      </c>
      <c r="I6390" s="4">
        <f t="shared" si="497"/>
        <v>1949</v>
      </c>
      <c r="J6390" s="4">
        <f t="shared" si="498"/>
        <v>1949</v>
      </c>
      <c r="K6390" s="4">
        <f t="shared" si="499"/>
        <v>6387</v>
      </c>
    </row>
    <row r="6391" spans="1:11" x14ac:dyDescent="0.25">
      <c r="A6391" s="2">
        <v>6388</v>
      </c>
      <c r="B6391" s="9">
        <f>(ROUNDUP(Nebenrechnung_Break_Even!A6391/'Rüstprozess (DE)'!$E$30,0))*'Rüstprozess (DE)'!$E$28</f>
        <v>1196</v>
      </c>
      <c r="C6391" s="10">
        <f>('Rüstprozess (DE)'!$E$12/3600)*A6391*'Rüstprozess (DE)'!$E$14</f>
        <v>1064.6666666666667</v>
      </c>
      <c r="D6391" s="11">
        <f t="shared" si="495"/>
        <v>2260.666666666667</v>
      </c>
      <c r="E6391" s="9">
        <f>(ROUNDUP(Nebenrechnung_Break_Even!A6391/'Rüstprozess (DE)'!$G$30,0))*'Rüstprozess (DE)'!$G$28</f>
        <v>1016</v>
      </c>
      <c r="F6391" s="10">
        <f>('Rüstprozess (DE)'!$G$12/3600)*A6391*'Rüstprozess (DE)'!$E$14</f>
        <v>3194.0000000000005</v>
      </c>
      <c r="G6391" s="11">
        <f t="shared" si="496"/>
        <v>4210</v>
      </c>
      <c r="I6391" s="4">
        <f t="shared" si="497"/>
        <v>1949.333333333333</v>
      </c>
      <c r="J6391" s="4">
        <f t="shared" si="498"/>
        <v>1949.333333333333</v>
      </c>
      <c r="K6391" s="4">
        <f t="shared" si="499"/>
        <v>6388</v>
      </c>
    </row>
    <row r="6392" spans="1:11" x14ac:dyDescent="0.25">
      <c r="A6392" s="2">
        <v>6389</v>
      </c>
      <c r="B6392" s="9">
        <f>(ROUNDUP(Nebenrechnung_Break_Even!A6392/'Rüstprozess (DE)'!$E$30,0))*'Rüstprozess (DE)'!$E$28</f>
        <v>1196</v>
      </c>
      <c r="C6392" s="10">
        <f>('Rüstprozess (DE)'!$E$12/3600)*A6392*'Rüstprozess (DE)'!$E$14</f>
        <v>1064.8333333333333</v>
      </c>
      <c r="D6392" s="11">
        <f t="shared" si="495"/>
        <v>2260.833333333333</v>
      </c>
      <c r="E6392" s="9">
        <f>(ROUNDUP(Nebenrechnung_Break_Even!A6392/'Rüstprozess (DE)'!$G$30,0))*'Rüstprozess (DE)'!$G$28</f>
        <v>1016</v>
      </c>
      <c r="F6392" s="10">
        <f>('Rüstprozess (DE)'!$G$12/3600)*A6392*'Rüstprozess (DE)'!$E$14</f>
        <v>3194.5000000000005</v>
      </c>
      <c r="G6392" s="11">
        <f t="shared" si="496"/>
        <v>4210.5</v>
      </c>
      <c r="I6392" s="4">
        <f t="shared" si="497"/>
        <v>1949.666666666667</v>
      </c>
      <c r="J6392" s="4">
        <f t="shared" si="498"/>
        <v>1949.666666666667</v>
      </c>
      <c r="K6392" s="4">
        <f t="shared" si="499"/>
        <v>6389</v>
      </c>
    </row>
    <row r="6393" spans="1:11" x14ac:dyDescent="0.25">
      <c r="A6393" s="2">
        <v>6390</v>
      </c>
      <c r="B6393" s="9">
        <f>(ROUNDUP(Nebenrechnung_Break_Even!A6393/'Rüstprozess (DE)'!$E$30,0))*'Rüstprozess (DE)'!$E$28</f>
        <v>1196</v>
      </c>
      <c r="C6393" s="10">
        <f>('Rüstprozess (DE)'!$E$12/3600)*A6393*'Rüstprozess (DE)'!$E$14</f>
        <v>1065</v>
      </c>
      <c r="D6393" s="11">
        <f t="shared" si="495"/>
        <v>2261</v>
      </c>
      <c r="E6393" s="9">
        <f>(ROUNDUP(Nebenrechnung_Break_Even!A6393/'Rüstprozess (DE)'!$G$30,0))*'Rüstprozess (DE)'!$G$28</f>
        <v>1016</v>
      </c>
      <c r="F6393" s="10">
        <f>('Rüstprozess (DE)'!$G$12/3600)*A6393*'Rüstprozess (DE)'!$E$14</f>
        <v>3195</v>
      </c>
      <c r="G6393" s="11">
        <f t="shared" si="496"/>
        <v>4211</v>
      </c>
      <c r="I6393" s="4">
        <f t="shared" si="497"/>
        <v>1950</v>
      </c>
      <c r="J6393" s="4">
        <f t="shared" si="498"/>
        <v>1950</v>
      </c>
      <c r="K6393" s="4">
        <f t="shared" si="499"/>
        <v>6390</v>
      </c>
    </row>
    <row r="6394" spans="1:11" x14ac:dyDescent="0.25">
      <c r="A6394" s="2">
        <v>6391</v>
      </c>
      <c r="B6394" s="9">
        <f>(ROUNDUP(Nebenrechnung_Break_Even!A6394/'Rüstprozess (DE)'!$E$30,0))*'Rüstprozess (DE)'!$E$28</f>
        <v>1196</v>
      </c>
      <c r="C6394" s="10">
        <f>('Rüstprozess (DE)'!$E$12/3600)*A6394*'Rüstprozess (DE)'!$E$14</f>
        <v>1065.1666666666667</v>
      </c>
      <c r="D6394" s="11">
        <f t="shared" si="495"/>
        <v>2261.166666666667</v>
      </c>
      <c r="E6394" s="9">
        <f>(ROUNDUP(Nebenrechnung_Break_Even!A6394/'Rüstprozess (DE)'!$G$30,0))*'Rüstprozess (DE)'!$G$28</f>
        <v>1016</v>
      </c>
      <c r="F6394" s="10">
        <f>('Rüstprozess (DE)'!$G$12/3600)*A6394*'Rüstprozess (DE)'!$E$14</f>
        <v>3195.5</v>
      </c>
      <c r="G6394" s="11">
        <f t="shared" si="496"/>
        <v>4211.5</v>
      </c>
      <c r="I6394" s="4">
        <f t="shared" si="497"/>
        <v>1950.333333333333</v>
      </c>
      <c r="J6394" s="4">
        <f t="shared" si="498"/>
        <v>1950.333333333333</v>
      </c>
      <c r="K6394" s="4">
        <f t="shared" si="499"/>
        <v>6391</v>
      </c>
    </row>
    <row r="6395" spans="1:11" x14ac:dyDescent="0.25">
      <c r="A6395" s="2">
        <v>6392</v>
      </c>
      <c r="B6395" s="9">
        <f>(ROUNDUP(Nebenrechnung_Break_Even!A6395/'Rüstprozess (DE)'!$E$30,0))*'Rüstprozess (DE)'!$E$28</f>
        <v>1196</v>
      </c>
      <c r="C6395" s="10">
        <f>('Rüstprozess (DE)'!$E$12/3600)*A6395*'Rüstprozess (DE)'!$E$14</f>
        <v>1065.3333333333333</v>
      </c>
      <c r="D6395" s="11">
        <f t="shared" si="495"/>
        <v>2261.333333333333</v>
      </c>
      <c r="E6395" s="9">
        <f>(ROUNDUP(Nebenrechnung_Break_Even!A6395/'Rüstprozess (DE)'!$G$30,0))*'Rüstprozess (DE)'!$G$28</f>
        <v>1016</v>
      </c>
      <c r="F6395" s="10">
        <f>('Rüstprozess (DE)'!$G$12/3600)*A6395*'Rüstprozess (DE)'!$E$14</f>
        <v>3196</v>
      </c>
      <c r="G6395" s="11">
        <f t="shared" si="496"/>
        <v>4212</v>
      </c>
      <c r="I6395" s="4">
        <f t="shared" si="497"/>
        <v>1950.666666666667</v>
      </c>
      <c r="J6395" s="4">
        <f t="shared" si="498"/>
        <v>1950.666666666667</v>
      </c>
      <c r="K6395" s="4">
        <f t="shared" si="499"/>
        <v>6392</v>
      </c>
    </row>
    <row r="6396" spans="1:11" x14ac:dyDescent="0.25">
      <c r="A6396" s="2">
        <v>6393</v>
      </c>
      <c r="B6396" s="9">
        <f>(ROUNDUP(Nebenrechnung_Break_Even!A6396/'Rüstprozess (DE)'!$E$30,0))*'Rüstprozess (DE)'!$E$28</f>
        <v>1196</v>
      </c>
      <c r="C6396" s="10">
        <f>('Rüstprozess (DE)'!$E$12/3600)*A6396*'Rüstprozess (DE)'!$E$14</f>
        <v>1065.5</v>
      </c>
      <c r="D6396" s="11">
        <f t="shared" si="495"/>
        <v>2261.5</v>
      </c>
      <c r="E6396" s="9">
        <f>(ROUNDUP(Nebenrechnung_Break_Even!A6396/'Rüstprozess (DE)'!$G$30,0))*'Rüstprozess (DE)'!$G$28</f>
        <v>1016</v>
      </c>
      <c r="F6396" s="10">
        <f>('Rüstprozess (DE)'!$G$12/3600)*A6396*'Rüstprozess (DE)'!$E$14</f>
        <v>3196.5000000000005</v>
      </c>
      <c r="G6396" s="11">
        <f t="shared" si="496"/>
        <v>4212.5</v>
      </c>
      <c r="I6396" s="4">
        <f t="shared" si="497"/>
        <v>1951</v>
      </c>
      <c r="J6396" s="4">
        <f t="shared" si="498"/>
        <v>1951</v>
      </c>
      <c r="K6396" s="4">
        <f t="shared" si="499"/>
        <v>6393</v>
      </c>
    </row>
    <row r="6397" spans="1:11" x14ac:dyDescent="0.25">
      <c r="A6397" s="2">
        <v>6394</v>
      </c>
      <c r="B6397" s="9">
        <f>(ROUNDUP(Nebenrechnung_Break_Even!A6397/'Rüstprozess (DE)'!$E$30,0))*'Rüstprozess (DE)'!$E$28</f>
        <v>1196</v>
      </c>
      <c r="C6397" s="10">
        <f>('Rüstprozess (DE)'!$E$12/3600)*A6397*'Rüstprozess (DE)'!$E$14</f>
        <v>1065.6666666666665</v>
      </c>
      <c r="D6397" s="11">
        <f t="shared" si="495"/>
        <v>2261.6666666666665</v>
      </c>
      <c r="E6397" s="9">
        <f>(ROUNDUP(Nebenrechnung_Break_Even!A6397/'Rüstprozess (DE)'!$G$30,0))*'Rüstprozess (DE)'!$G$28</f>
        <v>1016</v>
      </c>
      <c r="F6397" s="10">
        <f>('Rüstprozess (DE)'!$G$12/3600)*A6397*'Rüstprozess (DE)'!$E$14</f>
        <v>3197.0000000000005</v>
      </c>
      <c r="G6397" s="11">
        <f t="shared" si="496"/>
        <v>4213</v>
      </c>
      <c r="I6397" s="4">
        <f t="shared" si="497"/>
        <v>1951.3333333333335</v>
      </c>
      <c r="J6397" s="4">
        <f t="shared" si="498"/>
        <v>1951.3333333333335</v>
      </c>
      <c r="K6397" s="4">
        <f t="shared" si="499"/>
        <v>6394</v>
      </c>
    </row>
    <row r="6398" spans="1:11" x14ac:dyDescent="0.25">
      <c r="A6398" s="2">
        <v>6395</v>
      </c>
      <c r="B6398" s="9">
        <f>(ROUNDUP(Nebenrechnung_Break_Even!A6398/'Rüstprozess (DE)'!$E$30,0))*'Rüstprozess (DE)'!$E$28</f>
        <v>1196</v>
      </c>
      <c r="C6398" s="10">
        <f>('Rüstprozess (DE)'!$E$12/3600)*A6398*'Rüstprozess (DE)'!$E$14</f>
        <v>1065.8333333333333</v>
      </c>
      <c r="D6398" s="11">
        <f t="shared" si="495"/>
        <v>2261.833333333333</v>
      </c>
      <c r="E6398" s="9">
        <f>(ROUNDUP(Nebenrechnung_Break_Even!A6398/'Rüstprozess (DE)'!$G$30,0))*'Rüstprozess (DE)'!$G$28</f>
        <v>1016</v>
      </c>
      <c r="F6398" s="10">
        <f>('Rüstprozess (DE)'!$G$12/3600)*A6398*'Rüstprozess (DE)'!$E$14</f>
        <v>3197.5</v>
      </c>
      <c r="G6398" s="11">
        <f t="shared" si="496"/>
        <v>4213.5</v>
      </c>
      <c r="I6398" s="4">
        <f t="shared" si="497"/>
        <v>1951.666666666667</v>
      </c>
      <c r="J6398" s="4">
        <f t="shared" si="498"/>
        <v>1951.666666666667</v>
      </c>
      <c r="K6398" s="4">
        <f t="shared" si="499"/>
        <v>6395</v>
      </c>
    </row>
    <row r="6399" spans="1:11" x14ac:dyDescent="0.25">
      <c r="A6399" s="2">
        <v>6396</v>
      </c>
      <c r="B6399" s="9">
        <f>(ROUNDUP(Nebenrechnung_Break_Even!A6399/'Rüstprozess (DE)'!$E$30,0))*'Rüstprozess (DE)'!$E$28</f>
        <v>1196</v>
      </c>
      <c r="C6399" s="10">
        <f>('Rüstprozess (DE)'!$E$12/3600)*A6399*'Rüstprozess (DE)'!$E$14</f>
        <v>1066</v>
      </c>
      <c r="D6399" s="11">
        <f t="shared" si="495"/>
        <v>2262</v>
      </c>
      <c r="E6399" s="9">
        <f>(ROUNDUP(Nebenrechnung_Break_Even!A6399/'Rüstprozess (DE)'!$G$30,0))*'Rüstprozess (DE)'!$G$28</f>
        <v>1016</v>
      </c>
      <c r="F6399" s="10">
        <f>('Rüstprozess (DE)'!$G$12/3600)*A6399*'Rüstprozess (DE)'!$E$14</f>
        <v>3198</v>
      </c>
      <c r="G6399" s="11">
        <f t="shared" si="496"/>
        <v>4214</v>
      </c>
      <c r="I6399" s="4">
        <f t="shared" si="497"/>
        <v>1952</v>
      </c>
      <c r="J6399" s="4">
        <f t="shared" si="498"/>
        <v>1952</v>
      </c>
      <c r="K6399" s="4">
        <f t="shared" si="499"/>
        <v>6396</v>
      </c>
    </row>
    <row r="6400" spans="1:11" x14ac:dyDescent="0.25">
      <c r="A6400" s="2">
        <v>6397</v>
      </c>
      <c r="B6400" s="9">
        <f>(ROUNDUP(Nebenrechnung_Break_Even!A6400/'Rüstprozess (DE)'!$E$30,0))*'Rüstprozess (DE)'!$E$28</f>
        <v>1196</v>
      </c>
      <c r="C6400" s="10">
        <f>('Rüstprozess (DE)'!$E$12/3600)*A6400*'Rüstprozess (DE)'!$E$14</f>
        <v>1066.1666666666665</v>
      </c>
      <c r="D6400" s="11">
        <f t="shared" si="495"/>
        <v>2262.1666666666665</v>
      </c>
      <c r="E6400" s="9">
        <f>(ROUNDUP(Nebenrechnung_Break_Even!A6400/'Rüstprozess (DE)'!$G$30,0))*'Rüstprozess (DE)'!$G$28</f>
        <v>1016</v>
      </c>
      <c r="F6400" s="10">
        <f>('Rüstprozess (DE)'!$G$12/3600)*A6400*'Rüstprozess (DE)'!$E$14</f>
        <v>3198.5</v>
      </c>
      <c r="G6400" s="11">
        <f t="shared" si="496"/>
        <v>4214.5</v>
      </c>
      <c r="I6400" s="4">
        <f t="shared" si="497"/>
        <v>1952.3333333333335</v>
      </c>
      <c r="J6400" s="4">
        <f t="shared" si="498"/>
        <v>1952.3333333333335</v>
      </c>
      <c r="K6400" s="4">
        <f t="shared" si="499"/>
        <v>6397</v>
      </c>
    </row>
    <row r="6401" spans="1:11" x14ac:dyDescent="0.25">
      <c r="A6401" s="2">
        <v>6398</v>
      </c>
      <c r="B6401" s="9">
        <f>(ROUNDUP(Nebenrechnung_Break_Even!A6401/'Rüstprozess (DE)'!$E$30,0))*'Rüstprozess (DE)'!$E$28</f>
        <v>1196</v>
      </c>
      <c r="C6401" s="10">
        <f>('Rüstprozess (DE)'!$E$12/3600)*A6401*'Rüstprozess (DE)'!$E$14</f>
        <v>1066.3333333333333</v>
      </c>
      <c r="D6401" s="11">
        <f t="shared" si="495"/>
        <v>2262.333333333333</v>
      </c>
      <c r="E6401" s="9">
        <f>(ROUNDUP(Nebenrechnung_Break_Even!A6401/'Rüstprozess (DE)'!$G$30,0))*'Rüstprozess (DE)'!$G$28</f>
        <v>1016</v>
      </c>
      <c r="F6401" s="10">
        <f>('Rüstprozess (DE)'!$G$12/3600)*A6401*'Rüstprozess (DE)'!$E$14</f>
        <v>3199.0000000000005</v>
      </c>
      <c r="G6401" s="11">
        <f t="shared" si="496"/>
        <v>4215</v>
      </c>
      <c r="I6401" s="4">
        <f t="shared" si="497"/>
        <v>1952.666666666667</v>
      </c>
      <c r="J6401" s="4">
        <f t="shared" si="498"/>
        <v>1952.666666666667</v>
      </c>
      <c r="K6401" s="4">
        <f t="shared" si="499"/>
        <v>6398</v>
      </c>
    </row>
    <row r="6402" spans="1:11" x14ac:dyDescent="0.25">
      <c r="A6402" s="2">
        <v>6399</v>
      </c>
      <c r="B6402" s="9">
        <f>(ROUNDUP(Nebenrechnung_Break_Even!A6402/'Rüstprozess (DE)'!$E$30,0))*'Rüstprozess (DE)'!$E$28</f>
        <v>1196</v>
      </c>
      <c r="C6402" s="10">
        <f>('Rüstprozess (DE)'!$E$12/3600)*A6402*'Rüstprozess (DE)'!$E$14</f>
        <v>1066.5</v>
      </c>
      <c r="D6402" s="11">
        <f t="shared" si="495"/>
        <v>2262.5</v>
      </c>
      <c r="E6402" s="9">
        <f>(ROUNDUP(Nebenrechnung_Break_Even!A6402/'Rüstprozess (DE)'!$G$30,0))*'Rüstprozess (DE)'!$G$28</f>
        <v>1016</v>
      </c>
      <c r="F6402" s="10">
        <f>('Rüstprozess (DE)'!$G$12/3600)*A6402*'Rüstprozess (DE)'!$E$14</f>
        <v>3199.5000000000005</v>
      </c>
      <c r="G6402" s="11">
        <f t="shared" si="496"/>
        <v>4215.5</v>
      </c>
      <c r="I6402" s="4">
        <f t="shared" si="497"/>
        <v>1953</v>
      </c>
      <c r="J6402" s="4">
        <f t="shared" si="498"/>
        <v>1953</v>
      </c>
      <c r="K6402" s="4">
        <f t="shared" si="499"/>
        <v>6399</v>
      </c>
    </row>
    <row r="6403" spans="1:11" x14ac:dyDescent="0.25">
      <c r="A6403" s="2">
        <v>6400</v>
      </c>
      <c r="B6403" s="9">
        <f>(ROUNDUP(Nebenrechnung_Break_Even!A6403/'Rüstprozess (DE)'!$E$30,0))*'Rüstprozess (DE)'!$E$28</f>
        <v>1196</v>
      </c>
      <c r="C6403" s="10">
        <f>('Rüstprozess (DE)'!$E$12/3600)*A6403*'Rüstprozess (DE)'!$E$14</f>
        <v>1066.6666666666667</v>
      </c>
      <c r="D6403" s="11">
        <f t="shared" si="495"/>
        <v>2262.666666666667</v>
      </c>
      <c r="E6403" s="9">
        <f>(ROUNDUP(Nebenrechnung_Break_Even!A6403/'Rüstprozess (DE)'!$G$30,0))*'Rüstprozess (DE)'!$G$28</f>
        <v>1016</v>
      </c>
      <c r="F6403" s="10">
        <f>('Rüstprozess (DE)'!$G$12/3600)*A6403*'Rüstprozess (DE)'!$E$14</f>
        <v>3200</v>
      </c>
      <c r="G6403" s="11">
        <f t="shared" si="496"/>
        <v>4216</v>
      </c>
      <c r="I6403" s="4">
        <f t="shared" si="497"/>
        <v>1953.333333333333</v>
      </c>
      <c r="J6403" s="4">
        <f t="shared" si="498"/>
        <v>1953.333333333333</v>
      </c>
      <c r="K6403" s="4">
        <f t="shared" si="499"/>
        <v>6400</v>
      </c>
    </row>
    <row r="6404" spans="1:11" x14ac:dyDescent="0.25">
      <c r="A6404" s="2">
        <v>6401</v>
      </c>
      <c r="B6404" s="9">
        <f>(ROUNDUP(Nebenrechnung_Break_Even!A6404/'Rüstprozess (DE)'!$E$30,0))*'Rüstprozess (DE)'!$E$28</f>
        <v>1196</v>
      </c>
      <c r="C6404" s="10">
        <f>('Rüstprozess (DE)'!$E$12/3600)*A6404*'Rüstprozess (DE)'!$E$14</f>
        <v>1066.8333333333335</v>
      </c>
      <c r="D6404" s="11">
        <f t="shared" si="495"/>
        <v>2262.8333333333335</v>
      </c>
      <c r="E6404" s="9">
        <f>(ROUNDUP(Nebenrechnung_Break_Even!A6404/'Rüstprozess (DE)'!$G$30,0))*'Rüstprozess (DE)'!$G$28</f>
        <v>1143</v>
      </c>
      <c r="F6404" s="10">
        <f>('Rüstprozess (DE)'!$G$12/3600)*A6404*'Rüstprozess (DE)'!$E$14</f>
        <v>3200.5</v>
      </c>
      <c r="G6404" s="11">
        <f t="shared" si="496"/>
        <v>4343.5</v>
      </c>
      <c r="I6404" s="4">
        <f t="shared" si="497"/>
        <v>2080.6666666666665</v>
      </c>
      <c r="J6404" s="4">
        <f t="shared" si="498"/>
        <v>2080.6666666666665</v>
      </c>
      <c r="K6404" s="4">
        <f t="shared" si="499"/>
        <v>6401</v>
      </c>
    </row>
    <row r="6405" spans="1:11" x14ac:dyDescent="0.25">
      <c r="A6405" s="2">
        <v>6402</v>
      </c>
      <c r="B6405" s="9">
        <f>(ROUNDUP(Nebenrechnung_Break_Even!A6405/'Rüstprozess (DE)'!$E$30,0))*'Rüstprozess (DE)'!$E$28</f>
        <v>1196</v>
      </c>
      <c r="C6405" s="10">
        <f>('Rüstprozess (DE)'!$E$12/3600)*A6405*'Rüstprozess (DE)'!$E$14</f>
        <v>1067</v>
      </c>
      <c r="D6405" s="11">
        <f t="shared" ref="D6405:D6468" si="500">SUM(B6405:C6405)</f>
        <v>2263</v>
      </c>
      <c r="E6405" s="9">
        <f>(ROUNDUP(Nebenrechnung_Break_Even!A6405/'Rüstprozess (DE)'!$G$30,0))*'Rüstprozess (DE)'!$G$28</f>
        <v>1143</v>
      </c>
      <c r="F6405" s="10">
        <f>('Rüstprozess (DE)'!$G$12/3600)*A6405*'Rüstprozess (DE)'!$E$14</f>
        <v>3201</v>
      </c>
      <c r="G6405" s="11">
        <f t="shared" ref="G6405:G6468" si="501">SUM(E6405:F6405)</f>
        <v>4344</v>
      </c>
      <c r="I6405" s="4">
        <f t="shared" ref="I6405:I6468" si="502">G6405-D6405</f>
        <v>2081</v>
      </c>
      <c r="J6405" s="4">
        <f t="shared" ref="J6405:J6468" si="503">ABS(I6405)</f>
        <v>2081</v>
      </c>
      <c r="K6405" s="4">
        <f t="shared" ref="K6405:K6468" si="504">A6405</f>
        <v>6402</v>
      </c>
    </row>
    <row r="6406" spans="1:11" x14ac:dyDescent="0.25">
      <c r="A6406" s="2">
        <v>6403</v>
      </c>
      <c r="B6406" s="9">
        <f>(ROUNDUP(Nebenrechnung_Break_Even!A6406/'Rüstprozess (DE)'!$E$30,0))*'Rüstprozess (DE)'!$E$28</f>
        <v>1196</v>
      </c>
      <c r="C6406" s="10">
        <f>('Rüstprozess (DE)'!$E$12/3600)*A6406*'Rüstprozess (DE)'!$E$14</f>
        <v>1067.1666666666667</v>
      </c>
      <c r="D6406" s="11">
        <f t="shared" si="500"/>
        <v>2263.166666666667</v>
      </c>
      <c r="E6406" s="9">
        <f>(ROUNDUP(Nebenrechnung_Break_Even!A6406/'Rüstprozess (DE)'!$G$30,0))*'Rüstprozess (DE)'!$G$28</f>
        <v>1143</v>
      </c>
      <c r="F6406" s="10">
        <f>('Rüstprozess (DE)'!$G$12/3600)*A6406*'Rüstprozess (DE)'!$E$14</f>
        <v>3201.5000000000005</v>
      </c>
      <c r="G6406" s="11">
        <f t="shared" si="501"/>
        <v>4344.5</v>
      </c>
      <c r="I6406" s="4">
        <f t="shared" si="502"/>
        <v>2081.333333333333</v>
      </c>
      <c r="J6406" s="4">
        <f t="shared" si="503"/>
        <v>2081.333333333333</v>
      </c>
      <c r="K6406" s="4">
        <f t="shared" si="504"/>
        <v>6403</v>
      </c>
    </row>
    <row r="6407" spans="1:11" x14ac:dyDescent="0.25">
      <c r="A6407" s="2">
        <v>6404</v>
      </c>
      <c r="B6407" s="9">
        <f>(ROUNDUP(Nebenrechnung_Break_Even!A6407/'Rüstprozess (DE)'!$E$30,0))*'Rüstprozess (DE)'!$E$28</f>
        <v>1196</v>
      </c>
      <c r="C6407" s="10">
        <f>('Rüstprozess (DE)'!$E$12/3600)*A6407*'Rüstprozess (DE)'!$E$14</f>
        <v>1067.3333333333333</v>
      </c>
      <c r="D6407" s="11">
        <f t="shared" si="500"/>
        <v>2263.333333333333</v>
      </c>
      <c r="E6407" s="9">
        <f>(ROUNDUP(Nebenrechnung_Break_Even!A6407/'Rüstprozess (DE)'!$G$30,0))*'Rüstprozess (DE)'!$G$28</f>
        <v>1143</v>
      </c>
      <c r="F6407" s="10">
        <f>('Rüstprozess (DE)'!$G$12/3600)*A6407*'Rüstprozess (DE)'!$E$14</f>
        <v>3202.0000000000005</v>
      </c>
      <c r="G6407" s="11">
        <f t="shared" si="501"/>
        <v>4345</v>
      </c>
      <c r="I6407" s="4">
        <f t="shared" si="502"/>
        <v>2081.666666666667</v>
      </c>
      <c r="J6407" s="4">
        <f t="shared" si="503"/>
        <v>2081.666666666667</v>
      </c>
      <c r="K6407" s="4">
        <f t="shared" si="504"/>
        <v>6404</v>
      </c>
    </row>
    <row r="6408" spans="1:11" x14ac:dyDescent="0.25">
      <c r="A6408" s="2">
        <v>6405</v>
      </c>
      <c r="B6408" s="9">
        <f>(ROUNDUP(Nebenrechnung_Break_Even!A6408/'Rüstprozess (DE)'!$E$30,0))*'Rüstprozess (DE)'!$E$28</f>
        <v>1196</v>
      </c>
      <c r="C6408" s="10">
        <f>('Rüstprozess (DE)'!$E$12/3600)*A6408*'Rüstprozess (DE)'!$E$14</f>
        <v>1067.5</v>
      </c>
      <c r="D6408" s="11">
        <f t="shared" si="500"/>
        <v>2263.5</v>
      </c>
      <c r="E6408" s="9">
        <f>(ROUNDUP(Nebenrechnung_Break_Even!A6408/'Rüstprozess (DE)'!$G$30,0))*'Rüstprozess (DE)'!$G$28</f>
        <v>1143</v>
      </c>
      <c r="F6408" s="10">
        <f>('Rüstprozess (DE)'!$G$12/3600)*A6408*'Rüstprozess (DE)'!$E$14</f>
        <v>3202.5</v>
      </c>
      <c r="G6408" s="11">
        <f t="shared" si="501"/>
        <v>4345.5</v>
      </c>
      <c r="I6408" s="4">
        <f t="shared" si="502"/>
        <v>2082</v>
      </c>
      <c r="J6408" s="4">
        <f t="shared" si="503"/>
        <v>2082</v>
      </c>
      <c r="K6408" s="4">
        <f t="shared" si="504"/>
        <v>6405</v>
      </c>
    </row>
    <row r="6409" spans="1:11" x14ac:dyDescent="0.25">
      <c r="A6409" s="2">
        <v>6406</v>
      </c>
      <c r="B6409" s="9">
        <f>(ROUNDUP(Nebenrechnung_Break_Even!A6409/'Rüstprozess (DE)'!$E$30,0))*'Rüstprozess (DE)'!$E$28</f>
        <v>1196</v>
      </c>
      <c r="C6409" s="10">
        <f>('Rüstprozess (DE)'!$E$12/3600)*A6409*'Rüstprozess (DE)'!$E$14</f>
        <v>1067.6666666666667</v>
      </c>
      <c r="D6409" s="11">
        <f t="shared" si="500"/>
        <v>2263.666666666667</v>
      </c>
      <c r="E6409" s="9">
        <f>(ROUNDUP(Nebenrechnung_Break_Even!A6409/'Rüstprozess (DE)'!$G$30,0))*'Rüstprozess (DE)'!$G$28</f>
        <v>1143</v>
      </c>
      <c r="F6409" s="10">
        <f>('Rüstprozess (DE)'!$G$12/3600)*A6409*'Rüstprozess (DE)'!$E$14</f>
        <v>3203</v>
      </c>
      <c r="G6409" s="11">
        <f t="shared" si="501"/>
        <v>4346</v>
      </c>
      <c r="I6409" s="4">
        <f t="shared" si="502"/>
        <v>2082.333333333333</v>
      </c>
      <c r="J6409" s="4">
        <f t="shared" si="503"/>
        <v>2082.333333333333</v>
      </c>
      <c r="K6409" s="4">
        <f t="shared" si="504"/>
        <v>6406</v>
      </c>
    </row>
    <row r="6410" spans="1:11" x14ac:dyDescent="0.25">
      <c r="A6410" s="2">
        <v>6407</v>
      </c>
      <c r="B6410" s="9">
        <f>(ROUNDUP(Nebenrechnung_Break_Even!A6410/'Rüstprozess (DE)'!$E$30,0))*'Rüstprozess (DE)'!$E$28</f>
        <v>1196</v>
      </c>
      <c r="C6410" s="10">
        <f>('Rüstprozess (DE)'!$E$12/3600)*A6410*'Rüstprozess (DE)'!$E$14</f>
        <v>1067.8333333333333</v>
      </c>
      <c r="D6410" s="11">
        <f t="shared" si="500"/>
        <v>2263.833333333333</v>
      </c>
      <c r="E6410" s="9">
        <f>(ROUNDUP(Nebenrechnung_Break_Even!A6410/'Rüstprozess (DE)'!$G$30,0))*'Rüstprozess (DE)'!$G$28</f>
        <v>1143</v>
      </c>
      <c r="F6410" s="10">
        <f>('Rüstprozess (DE)'!$G$12/3600)*A6410*'Rüstprozess (DE)'!$E$14</f>
        <v>3203.5</v>
      </c>
      <c r="G6410" s="11">
        <f t="shared" si="501"/>
        <v>4346.5</v>
      </c>
      <c r="I6410" s="4">
        <f t="shared" si="502"/>
        <v>2082.666666666667</v>
      </c>
      <c r="J6410" s="4">
        <f t="shared" si="503"/>
        <v>2082.666666666667</v>
      </c>
      <c r="K6410" s="4">
        <f t="shared" si="504"/>
        <v>6407</v>
      </c>
    </row>
    <row r="6411" spans="1:11" x14ac:dyDescent="0.25">
      <c r="A6411" s="2">
        <v>6408</v>
      </c>
      <c r="B6411" s="9">
        <f>(ROUNDUP(Nebenrechnung_Break_Even!A6411/'Rüstprozess (DE)'!$E$30,0))*'Rüstprozess (DE)'!$E$28</f>
        <v>1196</v>
      </c>
      <c r="C6411" s="10">
        <f>('Rüstprozess (DE)'!$E$12/3600)*A6411*'Rüstprozess (DE)'!$E$14</f>
        <v>1068</v>
      </c>
      <c r="D6411" s="11">
        <f t="shared" si="500"/>
        <v>2264</v>
      </c>
      <c r="E6411" s="9">
        <f>(ROUNDUP(Nebenrechnung_Break_Even!A6411/'Rüstprozess (DE)'!$G$30,0))*'Rüstprozess (DE)'!$G$28</f>
        <v>1143</v>
      </c>
      <c r="F6411" s="10">
        <f>('Rüstprozess (DE)'!$G$12/3600)*A6411*'Rüstprozess (DE)'!$E$14</f>
        <v>3204.0000000000005</v>
      </c>
      <c r="G6411" s="11">
        <f t="shared" si="501"/>
        <v>4347</v>
      </c>
      <c r="I6411" s="4">
        <f t="shared" si="502"/>
        <v>2083</v>
      </c>
      <c r="J6411" s="4">
        <f t="shared" si="503"/>
        <v>2083</v>
      </c>
      <c r="K6411" s="4">
        <f t="shared" si="504"/>
        <v>6408</v>
      </c>
    </row>
    <row r="6412" spans="1:11" x14ac:dyDescent="0.25">
      <c r="A6412" s="2">
        <v>6409</v>
      </c>
      <c r="B6412" s="9">
        <f>(ROUNDUP(Nebenrechnung_Break_Even!A6412/'Rüstprozess (DE)'!$E$30,0))*'Rüstprozess (DE)'!$E$28</f>
        <v>1196</v>
      </c>
      <c r="C6412" s="10">
        <f>('Rüstprozess (DE)'!$E$12/3600)*A6412*'Rüstprozess (DE)'!$E$14</f>
        <v>1068.1666666666665</v>
      </c>
      <c r="D6412" s="11">
        <f t="shared" si="500"/>
        <v>2264.1666666666665</v>
      </c>
      <c r="E6412" s="9">
        <f>(ROUNDUP(Nebenrechnung_Break_Even!A6412/'Rüstprozess (DE)'!$G$30,0))*'Rüstprozess (DE)'!$G$28</f>
        <v>1143</v>
      </c>
      <c r="F6412" s="10">
        <f>('Rüstprozess (DE)'!$G$12/3600)*A6412*'Rüstprozess (DE)'!$E$14</f>
        <v>3204.5000000000005</v>
      </c>
      <c r="G6412" s="11">
        <f t="shared" si="501"/>
        <v>4347.5</v>
      </c>
      <c r="I6412" s="4">
        <f t="shared" si="502"/>
        <v>2083.3333333333335</v>
      </c>
      <c r="J6412" s="4">
        <f t="shared" si="503"/>
        <v>2083.3333333333335</v>
      </c>
      <c r="K6412" s="4">
        <f t="shared" si="504"/>
        <v>6409</v>
      </c>
    </row>
    <row r="6413" spans="1:11" x14ac:dyDescent="0.25">
      <c r="A6413" s="2">
        <v>6410</v>
      </c>
      <c r="B6413" s="9">
        <f>(ROUNDUP(Nebenrechnung_Break_Even!A6413/'Rüstprozess (DE)'!$E$30,0))*'Rüstprozess (DE)'!$E$28</f>
        <v>1196</v>
      </c>
      <c r="C6413" s="10">
        <f>('Rüstprozess (DE)'!$E$12/3600)*A6413*'Rüstprozess (DE)'!$E$14</f>
        <v>1068.3333333333333</v>
      </c>
      <c r="D6413" s="11">
        <f t="shared" si="500"/>
        <v>2264.333333333333</v>
      </c>
      <c r="E6413" s="9">
        <f>(ROUNDUP(Nebenrechnung_Break_Even!A6413/'Rüstprozess (DE)'!$G$30,0))*'Rüstprozess (DE)'!$G$28</f>
        <v>1143</v>
      </c>
      <c r="F6413" s="10">
        <f>('Rüstprozess (DE)'!$G$12/3600)*A6413*'Rüstprozess (DE)'!$E$14</f>
        <v>3205</v>
      </c>
      <c r="G6413" s="11">
        <f t="shared" si="501"/>
        <v>4348</v>
      </c>
      <c r="I6413" s="4">
        <f t="shared" si="502"/>
        <v>2083.666666666667</v>
      </c>
      <c r="J6413" s="4">
        <f t="shared" si="503"/>
        <v>2083.666666666667</v>
      </c>
      <c r="K6413" s="4">
        <f t="shared" si="504"/>
        <v>6410</v>
      </c>
    </row>
    <row r="6414" spans="1:11" x14ac:dyDescent="0.25">
      <c r="A6414" s="2">
        <v>6411</v>
      </c>
      <c r="B6414" s="9">
        <f>(ROUNDUP(Nebenrechnung_Break_Even!A6414/'Rüstprozess (DE)'!$E$30,0))*'Rüstprozess (DE)'!$E$28</f>
        <v>1196</v>
      </c>
      <c r="C6414" s="10">
        <f>('Rüstprozess (DE)'!$E$12/3600)*A6414*'Rüstprozess (DE)'!$E$14</f>
        <v>1068.5</v>
      </c>
      <c r="D6414" s="11">
        <f t="shared" si="500"/>
        <v>2264.5</v>
      </c>
      <c r="E6414" s="9">
        <f>(ROUNDUP(Nebenrechnung_Break_Even!A6414/'Rüstprozess (DE)'!$G$30,0))*'Rüstprozess (DE)'!$G$28</f>
        <v>1143</v>
      </c>
      <c r="F6414" s="10">
        <f>('Rüstprozess (DE)'!$G$12/3600)*A6414*'Rüstprozess (DE)'!$E$14</f>
        <v>3205.5</v>
      </c>
      <c r="G6414" s="11">
        <f t="shared" si="501"/>
        <v>4348.5</v>
      </c>
      <c r="I6414" s="4">
        <f t="shared" si="502"/>
        <v>2084</v>
      </c>
      <c r="J6414" s="4">
        <f t="shared" si="503"/>
        <v>2084</v>
      </c>
      <c r="K6414" s="4">
        <f t="shared" si="504"/>
        <v>6411</v>
      </c>
    </row>
    <row r="6415" spans="1:11" x14ac:dyDescent="0.25">
      <c r="A6415" s="2">
        <v>6412</v>
      </c>
      <c r="B6415" s="9">
        <f>(ROUNDUP(Nebenrechnung_Break_Even!A6415/'Rüstprozess (DE)'!$E$30,0))*'Rüstprozess (DE)'!$E$28</f>
        <v>1196</v>
      </c>
      <c r="C6415" s="10">
        <f>('Rüstprozess (DE)'!$E$12/3600)*A6415*'Rüstprozess (DE)'!$E$14</f>
        <v>1068.6666666666665</v>
      </c>
      <c r="D6415" s="11">
        <f t="shared" si="500"/>
        <v>2264.6666666666665</v>
      </c>
      <c r="E6415" s="9">
        <f>(ROUNDUP(Nebenrechnung_Break_Even!A6415/'Rüstprozess (DE)'!$G$30,0))*'Rüstprozess (DE)'!$G$28</f>
        <v>1143</v>
      </c>
      <c r="F6415" s="10">
        <f>('Rüstprozess (DE)'!$G$12/3600)*A6415*'Rüstprozess (DE)'!$E$14</f>
        <v>3206</v>
      </c>
      <c r="G6415" s="11">
        <f t="shared" si="501"/>
        <v>4349</v>
      </c>
      <c r="I6415" s="4">
        <f t="shared" si="502"/>
        <v>2084.3333333333335</v>
      </c>
      <c r="J6415" s="4">
        <f t="shared" si="503"/>
        <v>2084.3333333333335</v>
      </c>
      <c r="K6415" s="4">
        <f t="shared" si="504"/>
        <v>6412</v>
      </c>
    </row>
    <row r="6416" spans="1:11" x14ac:dyDescent="0.25">
      <c r="A6416" s="2">
        <v>6413</v>
      </c>
      <c r="B6416" s="9">
        <f>(ROUNDUP(Nebenrechnung_Break_Even!A6416/'Rüstprozess (DE)'!$E$30,0))*'Rüstprozess (DE)'!$E$28</f>
        <v>1196</v>
      </c>
      <c r="C6416" s="10">
        <f>('Rüstprozess (DE)'!$E$12/3600)*A6416*'Rüstprozess (DE)'!$E$14</f>
        <v>1068.8333333333333</v>
      </c>
      <c r="D6416" s="11">
        <f t="shared" si="500"/>
        <v>2264.833333333333</v>
      </c>
      <c r="E6416" s="9">
        <f>(ROUNDUP(Nebenrechnung_Break_Even!A6416/'Rüstprozess (DE)'!$G$30,0))*'Rüstprozess (DE)'!$G$28</f>
        <v>1143</v>
      </c>
      <c r="F6416" s="10">
        <f>('Rüstprozess (DE)'!$G$12/3600)*A6416*'Rüstprozess (DE)'!$E$14</f>
        <v>3206.5000000000005</v>
      </c>
      <c r="G6416" s="11">
        <f t="shared" si="501"/>
        <v>4349.5</v>
      </c>
      <c r="I6416" s="4">
        <f t="shared" si="502"/>
        <v>2084.666666666667</v>
      </c>
      <c r="J6416" s="4">
        <f t="shared" si="503"/>
        <v>2084.666666666667</v>
      </c>
      <c r="K6416" s="4">
        <f t="shared" si="504"/>
        <v>6413</v>
      </c>
    </row>
    <row r="6417" spans="1:11" x14ac:dyDescent="0.25">
      <c r="A6417" s="2">
        <v>6414</v>
      </c>
      <c r="B6417" s="9">
        <f>(ROUNDUP(Nebenrechnung_Break_Even!A6417/'Rüstprozess (DE)'!$E$30,0))*'Rüstprozess (DE)'!$E$28</f>
        <v>1196</v>
      </c>
      <c r="C6417" s="10">
        <f>('Rüstprozess (DE)'!$E$12/3600)*A6417*'Rüstprozess (DE)'!$E$14</f>
        <v>1069</v>
      </c>
      <c r="D6417" s="11">
        <f t="shared" si="500"/>
        <v>2265</v>
      </c>
      <c r="E6417" s="9">
        <f>(ROUNDUP(Nebenrechnung_Break_Even!A6417/'Rüstprozess (DE)'!$G$30,0))*'Rüstprozess (DE)'!$G$28</f>
        <v>1143</v>
      </c>
      <c r="F6417" s="10">
        <f>('Rüstprozess (DE)'!$G$12/3600)*A6417*'Rüstprozess (DE)'!$E$14</f>
        <v>3207.0000000000005</v>
      </c>
      <c r="G6417" s="11">
        <f t="shared" si="501"/>
        <v>4350</v>
      </c>
      <c r="I6417" s="4">
        <f t="shared" si="502"/>
        <v>2085</v>
      </c>
      <c r="J6417" s="4">
        <f t="shared" si="503"/>
        <v>2085</v>
      </c>
      <c r="K6417" s="4">
        <f t="shared" si="504"/>
        <v>6414</v>
      </c>
    </row>
    <row r="6418" spans="1:11" x14ac:dyDescent="0.25">
      <c r="A6418" s="2">
        <v>6415</v>
      </c>
      <c r="B6418" s="9">
        <f>(ROUNDUP(Nebenrechnung_Break_Even!A6418/'Rüstprozess (DE)'!$E$30,0))*'Rüstprozess (DE)'!$E$28</f>
        <v>1196</v>
      </c>
      <c r="C6418" s="10">
        <f>('Rüstprozess (DE)'!$E$12/3600)*A6418*'Rüstprozess (DE)'!$E$14</f>
        <v>1069.1666666666667</v>
      </c>
      <c r="D6418" s="11">
        <f t="shared" si="500"/>
        <v>2265.166666666667</v>
      </c>
      <c r="E6418" s="9">
        <f>(ROUNDUP(Nebenrechnung_Break_Even!A6418/'Rüstprozess (DE)'!$G$30,0))*'Rüstprozess (DE)'!$G$28</f>
        <v>1143</v>
      </c>
      <c r="F6418" s="10">
        <f>('Rüstprozess (DE)'!$G$12/3600)*A6418*'Rüstprozess (DE)'!$E$14</f>
        <v>3207.5</v>
      </c>
      <c r="G6418" s="11">
        <f t="shared" si="501"/>
        <v>4350.5</v>
      </c>
      <c r="I6418" s="4">
        <f t="shared" si="502"/>
        <v>2085.333333333333</v>
      </c>
      <c r="J6418" s="4">
        <f t="shared" si="503"/>
        <v>2085.333333333333</v>
      </c>
      <c r="K6418" s="4">
        <f t="shared" si="504"/>
        <v>6415</v>
      </c>
    </row>
    <row r="6419" spans="1:11" x14ac:dyDescent="0.25">
      <c r="A6419" s="2">
        <v>6416</v>
      </c>
      <c r="B6419" s="9">
        <f>(ROUNDUP(Nebenrechnung_Break_Even!A6419/'Rüstprozess (DE)'!$E$30,0))*'Rüstprozess (DE)'!$E$28</f>
        <v>1196</v>
      </c>
      <c r="C6419" s="10">
        <f>('Rüstprozess (DE)'!$E$12/3600)*A6419*'Rüstprozess (DE)'!$E$14</f>
        <v>1069.3333333333335</v>
      </c>
      <c r="D6419" s="11">
        <f t="shared" si="500"/>
        <v>2265.3333333333335</v>
      </c>
      <c r="E6419" s="9">
        <f>(ROUNDUP(Nebenrechnung_Break_Even!A6419/'Rüstprozess (DE)'!$G$30,0))*'Rüstprozess (DE)'!$G$28</f>
        <v>1143</v>
      </c>
      <c r="F6419" s="10">
        <f>('Rüstprozess (DE)'!$G$12/3600)*A6419*'Rüstprozess (DE)'!$E$14</f>
        <v>3208</v>
      </c>
      <c r="G6419" s="11">
        <f t="shared" si="501"/>
        <v>4351</v>
      </c>
      <c r="I6419" s="4">
        <f t="shared" si="502"/>
        <v>2085.6666666666665</v>
      </c>
      <c r="J6419" s="4">
        <f t="shared" si="503"/>
        <v>2085.6666666666665</v>
      </c>
      <c r="K6419" s="4">
        <f t="shared" si="504"/>
        <v>6416</v>
      </c>
    </row>
    <row r="6420" spans="1:11" x14ac:dyDescent="0.25">
      <c r="A6420" s="2">
        <v>6417</v>
      </c>
      <c r="B6420" s="9">
        <f>(ROUNDUP(Nebenrechnung_Break_Even!A6420/'Rüstprozess (DE)'!$E$30,0))*'Rüstprozess (DE)'!$E$28</f>
        <v>1196</v>
      </c>
      <c r="C6420" s="10">
        <f>('Rüstprozess (DE)'!$E$12/3600)*A6420*'Rüstprozess (DE)'!$E$14</f>
        <v>1069.5</v>
      </c>
      <c r="D6420" s="11">
        <f t="shared" si="500"/>
        <v>2265.5</v>
      </c>
      <c r="E6420" s="9">
        <f>(ROUNDUP(Nebenrechnung_Break_Even!A6420/'Rüstprozess (DE)'!$G$30,0))*'Rüstprozess (DE)'!$G$28</f>
        <v>1143</v>
      </c>
      <c r="F6420" s="10">
        <f>('Rüstprozess (DE)'!$G$12/3600)*A6420*'Rüstprozess (DE)'!$E$14</f>
        <v>3208.5</v>
      </c>
      <c r="G6420" s="11">
        <f t="shared" si="501"/>
        <v>4351.5</v>
      </c>
      <c r="I6420" s="4">
        <f t="shared" si="502"/>
        <v>2086</v>
      </c>
      <c r="J6420" s="4">
        <f t="shared" si="503"/>
        <v>2086</v>
      </c>
      <c r="K6420" s="4">
        <f t="shared" si="504"/>
        <v>6417</v>
      </c>
    </row>
    <row r="6421" spans="1:11" x14ac:dyDescent="0.25">
      <c r="A6421" s="2">
        <v>6418</v>
      </c>
      <c r="B6421" s="9">
        <f>(ROUNDUP(Nebenrechnung_Break_Even!A6421/'Rüstprozess (DE)'!$E$30,0))*'Rüstprozess (DE)'!$E$28</f>
        <v>1196</v>
      </c>
      <c r="C6421" s="10">
        <f>('Rüstprozess (DE)'!$E$12/3600)*A6421*'Rüstprozess (DE)'!$E$14</f>
        <v>1069.6666666666667</v>
      </c>
      <c r="D6421" s="11">
        <f t="shared" si="500"/>
        <v>2265.666666666667</v>
      </c>
      <c r="E6421" s="9">
        <f>(ROUNDUP(Nebenrechnung_Break_Even!A6421/'Rüstprozess (DE)'!$G$30,0))*'Rüstprozess (DE)'!$G$28</f>
        <v>1143</v>
      </c>
      <c r="F6421" s="10">
        <f>('Rüstprozess (DE)'!$G$12/3600)*A6421*'Rüstprozess (DE)'!$E$14</f>
        <v>3209.0000000000005</v>
      </c>
      <c r="G6421" s="11">
        <f t="shared" si="501"/>
        <v>4352</v>
      </c>
      <c r="I6421" s="4">
        <f t="shared" si="502"/>
        <v>2086.333333333333</v>
      </c>
      <c r="J6421" s="4">
        <f t="shared" si="503"/>
        <v>2086.333333333333</v>
      </c>
      <c r="K6421" s="4">
        <f t="shared" si="504"/>
        <v>6418</v>
      </c>
    </row>
    <row r="6422" spans="1:11" x14ac:dyDescent="0.25">
      <c r="A6422" s="2">
        <v>6419</v>
      </c>
      <c r="B6422" s="9">
        <f>(ROUNDUP(Nebenrechnung_Break_Even!A6422/'Rüstprozess (DE)'!$E$30,0))*'Rüstprozess (DE)'!$E$28</f>
        <v>1196</v>
      </c>
      <c r="C6422" s="10">
        <f>('Rüstprozess (DE)'!$E$12/3600)*A6422*'Rüstprozess (DE)'!$E$14</f>
        <v>1069.8333333333333</v>
      </c>
      <c r="D6422" s="11">
        <f t="shared" si="500"/>
        <v>2265.833333333333</v>
      </c>
      <c r="E6422" s="9">
        <f>(ROUNDUP(Nebenrechnung_Break_Even!A6422/'Rüstprozess (DE)'!$G$30,0))*'Rüstprozess (DE)'!$G$28</f>
        <v>1143</v>
      </c>
      <c r="F6422" s="10">
        <f>('Rüstprozess (DE)'!$G$12/3600)*A6422*'Rüstprozess (DE)'!$E$14</f>
        <v>3209.5000000000005</v>
      </c>
      <c r="G6422" s="11">
        <f t="shared" si="501"/>
        <v>4352.5</v>
      </c>
      <c r="I6422" s="4">
        <f t="shared" si="502"/>
        <v>2086.666666666667</v>
      </c>
      <c r="J6422" s="4">
        <f t="shared" si="503"/>
        <v>2086.666666666667</v>
      </c>
      <c r="K6422" s="4">
        <f t="shared" si="504"/>
        <v>6419</v>
      </c>
    </row>
    <row r="6423" spans="1:11" x14ac:dyDescent="0.25">
      <c r="A6423" s="2">
        <v>6420</v>
      </c>
      <c r="B6423" s="9">
        <f>(ROUNDUP(Nebenrechnung_Break_Even!A6423/'Rüstprozess (DE)'!$E$30,0))*'Rüstprozess (DE)'!$E$28</f>
        <v>1196</v>
      </c>
      <c r="C6423" s="10">
        <f>('Rüstprozess (DE)'!$E$12/3600)*A6423*'Rüstprozess (DE)'!$E$14</f>
        <v>1070</v>
      </c>
      <c r="D6423" s="11">
        <f t="shared" si="500"/>
        <v>2266</v>
      </c>
      <c r="E6423" s="9">
        <f>(ROUNDUP(Nebenrechnung_Break_Even!A6423/'Rüstprozess (DE)'!$G$30,0))*'Rüstprozess (DE)'!$G$28</f>
        <v>1143</v>
      </c>
      <c r="F6423" s="10">
        <f>('Rüstprozess (DE)'!$G$12/3600)*A6423*'Rüstprozess (DE)'!$E$14</f>
        <v>3210</v>
      </c>
      <c r="G6423" s="11">
        <f t="shared" si="501"/>
        <v>4353</v>
      </c>
      <c r="I6423" s="4">
        <f t="shared" si="502"/>
        <v>2087</v>
      </c>
      <c r="J6423" s="4">
        <f t="shared" si="503"/>
        <v>2087</v>
      </c>
      <c r="K6423" s="4">
        <f t="shared" si="504"/>
        <v>6420</v>
      </c>
    </row>
    <row r="6424" spans="1:11" x14ac:dyDescent="0.25">
      <c r="A6424" s="2">
        <v>6421</v>
      </c>
      <c r="B6424" s="9">
        <f>(ROUNDUP(Nebenrechnung_Break_Even!A6424/'Rüstprozess (DE)'!$E$30,0))*'Rüstprozess (DE)'!$E$28</f>
        <v>1196</v>
      </c>
      <c r="C6424" s="10">
        <f>('Rüstprozess (DE)'!$E$12/3600)*A6424*'Rüstprozess (DE)'!$E$14</f>
        <v>1070.1666666666667</v>
      </c>
      <c r="D6424" s="11">
        <f t="shared" si="500"/>
        <v>2266.166666666667</v>
      </c>
      <c r="E6424" s="9">
        <f>(ROUNDUP(Nebenrechnung_Break_Even!A6424/'Rüstprozess (DE)'!$G$30,0))*'Rüstprozess (DE)'!$G$28</f>
        <v>1143</v>
      </c>
      <c r="F6424" s="10">
        <f>('Rüstprozess (DE)'!$G$12/3600)*A6424*'Rüstprozess (DE)'!$E$14</f>
        <v>3210.5</v>
      </c>
      <c r="G6424" s="11">
        <f t="shared" si="501"/>
        <v>4353.5</v>
      </c>
      <c r="I6424" s="4">
        <f t="shared" si="502"/>
        <v>2087.333333333333</v>
      </c>
      <c r="J6424" s="4">
        <f t="shared" si="503"/>
        <v>2087.333333333333</v>
      </c>
      <c r="K6424" s="4">
        <f t="shared" si="504"/>
        <v>6421</v>
      </c>
    </row>
    <row r="6425" spans="1:11" x14ac:dyDescent="0.25">
      <c r="A6425" s="2">
        <v>6422</v>
      </c>
      <c r="B6425" s="9">
        <f>(ROUNDUP(Nebenrechnung_Break_Even!A6425/'Rüstprozess (DE)'!$E$30,0))*'Rüstprozess (DE)'!$E$28</f>
        <v>1196</v>
      </c>
      <c r="C6425" s="10">
        <f>('Rüstprozess (DE)'!$E$12/3600)*A6425*'Rüstprozess (DE)'!$E$14</f>
        <v>1070.3333333333333</v>
      </c>
      <c r="D6425" s="11">
        <f t="shared" si="500"/>
        <v>2266.333333333333</v>
      </c>
      <c r="E6425" s="9">
        <f>(ROUNDUP(Nebenrechnung_Break_Even!A6425/'Rüstprozess (DE)'!$G$30,0))*'Rüstprozess (DE)'!$G$28</f>
        <v>1143</v>
      </c>
      <c r="F6425" s="10">
        <f>('Rüstprozess (DE)'!$G$12/3600)*A6425*'Rüstprozess (DE)'!$E$14</f>
        <v>3211</v>
      </c>
      <c r="G6425" s="11">
        <f t="shared" si="501"/>
        <v>4354</v>
      </c>
      <c r="I6425" s="4">
        <f t="shared" si="502"/>
        <v>2087.666666666667</v>
      </c>
      <c r="J6425" s="4">
        <f t="shared" si="503"/>
        <v>2087.666666666667</v>
      </c>
      <c r="K6425" s="4">
        <f t="shared" si="504"/>
        <v>6422</v>
      </c>
    </row>
    <row r="6426" spans="1:11" x14ac:dyDescent="0.25">
      <c r="A6426" s="2">
        <v>6423</v>
      </c>
      <c r="B6426" s="9">
        <f>(ROUNDUP(Nebenrechnung_Break_Even!A6426/'Rüstprozess (DE)'!$E$30,0))*'Rüstprozess (DE)'!$E$28</f>
        <v>1196</v>
      </c>
      <c r="C6426" s="10">
        <f>('Rüstprozess (DE)'!$E$12/3600)*A6426*'Rüstprozess (DE)'!$E$14</f>
        <v>1070.5</v>
      </c>
      <c r="D6426" s="11">
        <f t="shared" si="500"/>
        <v>2266.5</v>
      </c>
      <c r="E6426" s="9">
        <f>(ROUNDUP(Nebenrechnung_Break_Even!A6426/'Rüstprozess (DE)'!$G$30,0))*'Rüstprozess (DE)'!$G$28</f>
        <v>1143</v>
      </c>
      <c r="F6426" s="10">
        <f>('Rüstprozess (DE)'!$G$12/3600)*A6426*'Rüstprozess (DE)'!$E$14</f>
        <v>3211.5000000000005</v>
      </c>
      <c r="G6426" s="11">
        <f t="shared" si="501"/>
        <v>4354.5</v>
      </c>
      <c r="I6426" s="4">
        <f t="shared" si="502"/>
        <v>2088</v>
      </c>
      <c r="J6426" s="4">
        <f t="shared" si="503"/>
        <v>2088</v>
      </c>
      <c r="K6426" s="4">
        <f t="shared" si="504"/>
        <v>6423</v>
      </c>
    </row>
    <row r="6427" spans="1:11" x14ac:dyDescent="0.25">
      <c r="A6427" s="2">
        <v>6424</v>
      </c>
      <c r="B6427" s="9">
        <f>(ROUNDUP(Nebenrechnung_Break_Even!A6427/'Rüstprozess (DE)'!$E$30,0))*'Rüstprozess (DE)'!$E$28</f>
        <v>1196</v>
      </c>
      <c r="C6427" s="10">
        <f>('Rüstprozess (DE)'!$E$12/3600)*A6427*'Rüstprozess (DE)'!$E$14</f>
        <v>1070.6666666666665</v>
      </c>
      <c r="D6427" s="11">
        <f t="shared" si="500"/>
        <v>2266.6666666666665</v>
      </c>
      <c r="E6427" s="9">
        <f>(ROUNDUP(Nebenrechnung_Break_Even!A6427/'Rüstprozess (DE)'!$G$30,0))*'Rüstprozess (DE)'!$G$28</f>
        <v>1143</v>
      </c>
      <c r="F6427" s="10">
        <f>('Rüstprozess (DE)'!$G$12/3600)*A6427*'Rüstprozess (DE)'!$E$14</f>
        <v>3212.0000000000005</v>
      </c>
      <c r="G6427" s="11">
        <f t="shared" si="501"/>
        <v>4355</v>
      </c>
      <c r="I6427" s="4">
        <f t="shared" si="502"/>
        <v>2088.3333333333335</v>
      </c>
      <c r="J6427" s="4">
        <f t="shared" si="503"/>
        <v>2088.3333333333335</v>
      </c>
      <c r="K6427" s="4">
        <f t="shared" si="504"/>
        <v>6424</v>
      </c>
    </row>
    <row r="6428" spans="1:11" x14ac:dyDescent="0.25">
      <c r="A6428" s="2">
        <v>6425</v>
      </c>
      <c r="B6428" s="9">
        <f>(ROUNDUP(Nebenrechnung_Break_Even!A6428/'Rüstprozess (DE)'!$E$30,0))*'Rüstprozess (DE)'!$E$28</f>
        <v>1196</v>
      </c>
      <c r="C6428" s="10">
        <f>('Rüstprozess (DE)'!$E$12/3600)*A6428*'Rüstprozess (DE)'!$E$14</f>
        <v>1070.8333333333333</v>
      </c>
      <c r="D6428" s="11">
        <f t="shared" si="500"/>
        <v>2266.833333333333</v>
      </c>
      <c r="E6428" s="9">
        <f>(ROUNDUP(Nebenrechnung_Break_Even!A6428/'Rüstprozess (DE)'!$G$30,0))*'Rüstprozess (DE)'!$G$28</f>
        <v>1143</v>
      </c>
      <c r="F6428" s="10">
        <f>('Rüstprozess (DE)'!$G$12/3600)*A6428*'Rüstprozess (DE)'!$E$14</f>
        <v>3212.5</v>
      </c>
      <c r="G6428" s="11">
        <f t="shared" si="501"/>
        <v>4355.5</v>
      </c>
      <c r="I6428" s="4">
        <f t="shared" si="502"/>
        <v>2088.666666666667</v>
      </c>
      <c r="J6428" s="4">
        <f t="shared" si="503"/>
        <v>2088.666666666667</v>
      </c>
      <c r="K6428" s="4">
        <f t="shared" si="504"/>
        <v>6425</v>
      </c>
    </row>
    <row r="6429" spans="1:11" x14ac:dyDescent="0.25">
      <c r="A6429" s="2">
        <v>6426</v>
      </c>
      <c r="B6429" s="9">
        <f>(ROUNDUP(Nebenrechnung_Break_Even!A6429/'Rüstprozess (DE)'!$E$30,0))*'Rüstprozess (DE)'!$E$28</f>
        <v>1196</v>
      </c>
      <c r="C6429" s="10">
        <f>('Rüstprozess (DE)'!$E$12/3600)*A6429*'Rüstprozess (DE)'!$E$14</f>
        <v>1071</v>
      </c>
      <c r="D6429" s="11">
        <f t="shared" si="500"/>
        <v>2267</v>
      </c>
      <c r="E6429" s="9">
        <f>(ROUNDUP(Nebenrechnung_Break_Even!A6429/'Rüstprozess (DE)'!$G$30,0))*'Rüstprozess (DE)'!$G$28</f>
        <v>1143</v>
      </c>
      <c r="F6429" s="10">
        <f>('Rüstprozess (DE)'!$G$12/3600)*A6429*'Rüstprozess (DE)'!$E$14</f>
        <v>3213</v>
      </c>
      <c r="G6429" s="11">
        <f t="shared" si="501"/>
        <v>4356</v>
      </c>
      <c r="I6429" s="4">
        <f t="shared" si="502"/>
        <v>2089</v>
      </c>
      <c r="J6429" s="4">
        <f t="shared" si="503"/>
        <v>2089</v>
      </c>
      <c r="K6429" s="4">
        <f t="shared" si="504"/>
        <v>6426</v>
      </c>
    </row>
    <row r="6430" spans="1:11" x14ac:dyDescent="0.25">
      <c r="A6430" s="2">
        <v>6427</v>
      </c>
      <c r="B6430" s="9">
        <f>(ROUNDUP(Nebenrechnung_Break_Even!A6430/'Rüstprozess (DE)'!$E$30,0))*'Rüstprozess (DE)'!$E$28</f>
        <v>1196</v>
      </c>
      <c r="C6430" s="10">
        <f>('Rüstprozess (DE)'!$E$12/3600)*A6430*'Rüstprozess (DE)'!$E$14</f>
        <v>1071.1666666666665</v>
      </c>
      <c r="D6430" s="11">
        <f t="shared" si="500"/>
        <v>2267.1666666666665</v>
      </c>
      <c r="E6430" s="9">
        <f>(ROUNDUP(Nebenrechnung_Break_Even!A6430/'Rüstprozess (DE)'!$G$30,0))*'Rüstprozess (DE)'!$G$28</f>
        <v>1143</v>
      </c>
      <c r="F6430" s="10">
        <f>('Rüstprozess (DE)'!$G$12/3600)*A6430*'Rüstprozess (DE)'!$E$14</f>
        <v>3213.5</v>
      </c>
      <c r="G6430" s="11">
        <f t="shared" si="501"/>
        <v>4356.5</v>
      </c>
      <c r="I6430" s="4">
        <f t="shared" si="502"/>
        <v>2089.3333333333335</v>
      </c>
      <c r="J6430" s="4">
        <f t="shared" si="503"/>
        <v>2089.3333333333335</v>
      </c>
      <c r="K6430" s="4">
        <f t="shared" si="504"/>
        <v>6427</v>
      </c>
    </row>
    <row r="6431" spans="1:11" x14ac:dyDescent="0.25">
      <c r="A6431" s="2">
        <v>6428</v>
      </c>
      <c r="B6431" s="9">
        <f>(ROUNDUP(Nebenrechnung_Break_Even!A6431/'Rüstprozess (DE)'!$E$30,0))*'Rüstprozess (DE)'!$E$28</f>
        <v>1196</v>
      </c>
      <c r="C6431" s="10">
        <f>('Rüstprozess (DE)'!$E$12/3600)*A6431*'Rüstprozess (DE)'!$E$14</f>
        <v>1071.3333333333333</v>
      </c>
      <c r="D6431" s="11">
        <f t="shared" si="500"/>
        <v>2267.333333333333</v>
      </c>
      <c r="E6431" s="9">
        <f>(ROUNDUP(Nebenrechnung_Break_Even!A6431/'Rüstprozess (DE)'!$G$30,0))*'Rüstprozess (DE)'!$G$28</f>
        <v>1143</v>
      </c>
      <c r="F6431" s="10">
        <f>('Rüstprozess (DE)'!$G$12/3600)*A6431*'Rüstprozess (DE)'!$E$14</f>
        <v>3214.0000000000005</v>
      </c>
      <c r="G6431" s="11">
        <f t="shared" si="501"/>
        <v>4357</v>
      </c>
      <c r="I6431" s="4">
        <f t="shared" si="502"/>
        <v>2089.666666666667</v>
      </c>
      <c r="J6431" s="4">
        <f t="shared" si="503"/>
        <v>2089.666666666667</v>
      </c>
      <c r="K6431" s="4">
        <f t="shared" si="504"/>
        <v>6428</v>
      </c>
    </row>
    <row r="6432" spans="1:11" x14ac:dyDescent="0.25">
      <c r="A6432" s="2">
        <v>6429</v>
      </c>
      <c r="B6432" s="9">
        <f>(ROUNDUP(Nebenrechnung_Break_Even!A6432/'Rüstprozess (DE)'!$E$30,0))*'Rüstprozess (DE)'!$E$28</f>
        <v>1196</v>
      </c>
      <c r="C6432" s="10">
        <f>('Rüstprozess (DE)'!$E$12/3600)*A6432*'Rüstprozess (DE)'!$E$14</f>
        <v>1071.5</v>
      </c>
      <c r="D6432" s="11">
        <f t="shared" si="500"/>
        <v>2267.5</v>
      </c>
      <c r="E6432" s="9">
        <f>(ROUNDUP(Nebenrechnung_Break_Even!A6432/'Rüstprozess (DE)'!$G$30,0))*'Rüstprozess (DE)'!$G$28</f>
        <v>1143</v>
      </c>
      <c r="F6432" s="10">
        <f>('Rüstprozess (DE)'!$G$12/3600)*A6432*'Rüstprozess (DE)'!$E$14</f>
        <v>3214.5000000000005</v>
      </c>
      <c r="G6432" s="11">
        <f t="shared" si="501"/>
        <v>4357.5</v>
      </c>
      <c r="I6432" s="4">
        <f t="shared" si="502"/>
        <v>2090</v>
      </c>
      <c r="J6432" s="4">
        <f t="shared" si="503"/>
        <v>2090</v>
      </c>
      <c r="K6432" s="4">
        <f t="shared" si="504"/>
        <v>6429</v>
      </c>
    </row>
    <row r="6433" spans="1:11" x14ac:dyDescent="0.25">
      <c r="A6433" s="2">
        <v>6430</v>
      </c>
      <c r="B6433" s="9">
        <f>(ROUNDUP(Nebenrechnung_Break_Even!A6433/'Rüstprozess (DE)'!$E$30,0))*'Rüstprozess (DE)'!$E$28</f>
        <v>1196</v>
      </c>
      <c r="C6433" s="10">
        <f>('Rüstprozess (DE)'!$E$12/3600)*A6433*'Rüstprozess (DE)'!$E$14</f>
        <v>1071.6666666666667</v>
      </c>
      <c r="D6433" s="11">
        <f t="shared" si="500"/>
        <v>2267.666666666667</v>
      </c>
      <c r="E6433" s="9">
        <f>(ROUNDUP(Nebenrechnung_Break_Even!A6433/'Rüstprozess (DE)'!$G$30,0))*'Rüstprozess (DE)'!$G$28</f>
        <v>1143</v>
      </c>
      <c r="F6433" s="10">
        <f>('Rüstprozess (DE)'!$G$12/3600)*A6433*'Rüstprozess (DE)'!$E$14</f>
        <v>3215</v>
      </c>
      <c r="G6433" s="11">
        <f t="shared" si="501"/>
        <v>4358</v>
      </c>
      <c r="I6433" s="4">
        <f t="shared" si="502"/>
        <v>2090.333333333333</v>
      </c>
      <c r="J6433" s="4">
        <f t="shared" si="503"/>
        <v>2090.333333333333</v>
      </c>
      <c r="K6433" s="4">
        <f t="shared" si="504"/>
        <v>6430</v>
      </c>
    </row>
    <row r="6434" spans="1:11" x14ac:dyDescent="0.25">
      <c r="A6434" s="2">
        <v>6431</v>
      </c>
      <c r="B6434" s="9">
        <f>(ROUNDUP(Nebenrechnung_Break_Even!A6434/'Rüstprozess (DE)'!$E$30,0))*'Rüstprozess (DE)'!$E$28</f>
        <v>1196</v>
      </c>
      <c r="C6434" s="10">
        <f>('Rüstprozess (DE)'!$E$12/3600)*A6434*'Rüstprozess (DE)'!$E$14</f>
        <v>1071.8333333333335</v>
      </c>
      <c r="D6434" s="11">
        <f t="shared" si="500"/>
        <v>2267.8333333333335</v>
      </c>
      <c r="E6434" s="9">
        <f>(ROUNDUP(Nebenrechnung_Break_Even!A6434/'Rüstprozess (DE)'!$G$30,0))*'Rüstprozess (DE)'!$G$28</f>
        <v>1143</v>
      </c>
      <c r="F6434" s="10">
        <f>('Rüstprozess (DE)'!$G$12/3600)*A6434*'Rüstprozess (DE)'!$E$14</f>
        <v>3215.5</v>
      </c>
      <c r="G6434" s="11">
        <f t="shared" si="501"/>
        <v>4358.5</v>
      </c>
      <c r="I6434" s="4">
        <f t="shared" si="502"/>
        <v>2090.6666666666665</v>
      </c>
      <c r="J6434" s="4">
        <f t="shared" si="503"/>
        <v>2090.6666666666665</v>
      </c>
      <c r="K6434" s="4">
        <f t="shared" si="504"/>
        <v>6431</v>
      </c>
    </row>
    <row r="6435" spans="1:11" x14ac:dyDescent="0.25">
      <c r="A6435" s="2">
        <v>6432</v>
      </c>
      <c r="B6435" s="9">
        <f>(ROUNDUP(Nebenrechnung_Break_Even!A6435/'Rüstprozess (DE)'!$E$30,0))*'Rüstprozess (DE)'!$E$28</f>
        <v>1196</v>
      </c>
      <c r="C6435" s="10">
        <f>('Rüstprozess (DE)'!$E$12/3600)*A6435*'Rüstprozess (DE)'!$E$14</f>
        <v>1072</v>
      </c>
      <c r="D6435" s="11">
        <f t="shared" si="500"/>
        <v>2268</v>
      </c>
      <c r="E6435" s="9">
        <f>(ROUNDUP(Nebenrechnung_Break_Even!A6435/'Rüstprozess (DE)'!$G$30,0))*'Rüstprozess (DE)'!$G$28</f>
        <v>1143</v>
      </c>
      <c r="F6435" s="10">
        <f>('Rüstprozess (DE)'!$G$12/3600)*A6435*'Rüstprozess (DE)'!$E$14</f>
        <v>3216</v>
      </c>
      <c r="G6435" s="11">
        <f t="shared" si="501"/>
        <v>4359</v>
      </c>
      <c r="I6435" s="4">
        <f t="shared" si="502"/>
        <v>2091</v>
      </c>
      <c r="J6435" s="4">
        <f t="shared" si="503"/>
        <v>2091</v>
      </c>
      <c r="K6435" s="4">
        <f t="shared" si="504"/>
        <v>6432</v>
      </c>
    </row>
    <row r="6436" spans="1:11" x14ac:dyDescent="0.25">
      <c r="A6436" s="2">
        <v>6433</v>
      </c>
      <c r="B6436" s="9">
        <f>(ROUNDUP(Nebenrechnung_Break_Even!A6436/'Rüstprozess (DE)'!$E$30,0))*'Rüstprozess (DE)'!$E$28</f>
        <v>1196</v>
      </c>
      <c r="C6436" s="10">
        <f>('Rüstprozess (DE)'!$E$12/3600)*A6436*'Rüstprozess (DE)'!$E$14</f>
        <v>1072.1666666666667</v>
      </c>
      <c r="D6436" s="11">
        <f t="shared" si="500"/>
        <v>2268.166666666667</v>
      </c>
      <c r="E6436" s="9">
        <f>(ROUNDUP(Nebenrechnung_Break_Even!A6436/'Rüstprozess (DE)'!$G$30,0))*'Rüstprozess (DE)'!$G$28</f>
        <v>1143</v>
      </c>
      <c r="F6436" s="10">
        <f>('Rüstprozess (DE)'!$G$12/3600)*A6436*'Rüstprozess (DE)'!$E$14</f>
        <v>3216.5000000000005</v>
      </c>
      <c r="G6436" s="11">
        <f t="shared" si="501"/>
        <v>4359.5</v>
      </c>
      <c r="I6436" s="4">
        <f t="shared" si="502"/>
        <v>2091.333333333333</v>
      </c>
      <c r="J6436" s="4">
        <f t="shared" si="503"/>
        <v>2091.333333333333</v>
      </c>
      <c r="K6436" s="4">
        <f t="shared" si="504"/>
        <v>6433</v>
      </c>
    </row>
    <row r="6437" spans="1:11" x14ac:dyDescent="0.25">
      <c r="A6437" s="2">
        <v>6434</v>
      </c>
      <c r="B6437" s="9">
        <f>(ROUNDUP(Nebenrechnung_Break_Even!A6437/'Rüstprozess (DE)'!$E$30,0))*'Rüstprozess (DE)'!$E$28</f>
        <v>1196</v>
      </c>
      <c r="C6437" s="10">
        <f>('Rüstprozess (DE)'!$E$12/3600)*A6437*'Rüstprozess (DE)'!$E$14</f>
        <v>1072.3333333333333</v>
      </c>
      <c r="D6437" s="11">
        <f t="shared" si="500"/>
        <v>2268.333333333333</v>
      </c>
      <c r="E6437" s="9">
        <f>(ROUNDUP(Nebenrechnung_Break_Even!A6437/'Rüstprozess (DE)'!$G$30,0))*'Rüstprozess (DE)'!$G$28</f>
        <v>1143</v>
      </c>
      <c r="F6437" s="10">
        <f>('Rüstprozess (DE)'!$G$12/3600)*A6437*'Rüstprozess (DE)'!$E$14</f>
        <v>3217.0000000000005</v>
      </c>
      <c r="G6437" s="11">
        <f t="shared" si="501"/>
        <v>4360</v>
      </c>
      <c r="I6437" s="4">
        <f t="shared" si="502"/>
        <v>2091.666666666667</v>
      </c>
      <c r="J6437" s="4">
        <f t="shared" si="503"/>
        <v>2091.666666666667</v>
      </c>
      <c r="K6437" s="4">
        <f t="shared" si="504"/>
        <v>6434</v>
      </c>
    </row>
    <row r="6438" spans="1:11" x14ac:dyDescent="0.25">
      <c r="A6438" s="2">
        <v>6435</v>
      </c>
      <c r="B6438" s="9">
        <f>(ROUNDUP(Nebenrechnung_Break_Even!A6438/'Rüstprozess (DE)'!$E$30,0))*'Rüstprozess (DE)'!$E$28</f>
        <v>1196</v>
      </c>
      <c r="C6438" s="10">
        <f>('Rüstprozess (DE)'!$E$12/3600)*A6438*'Rüstprozess (DE)'!$E$14</f>
        <v>1072.5</v>
      </c>
      <c r="D6438" s="11">
        <f t="shared" si="500"/>
        <v>2268.5</v>
      </c>
      <c r="E6438" s="9">
        <f>(ROUNDUP(Nebenrechnung_Break_Even!A6438/'Rüstprozess (DE)'!$G$30,0))*'Rüstprozess (DE)'!$G$28</f>
        <v>1143</v>
      </c>
      <c r="F6438" s="10">
        <f>('Rüstprozess (DE)'!$G$12/3600)*A6438*'Rüstprozess (DE)'!$E$14</f>
        <v>3217.5</v>
      </c>
      <c r="G6438" s="11">
        <f t="shared" si="501"/>
        <v>4360.5</v>
      </c>
      <c r="I6438" s="4">
        <f t="shared" si="502"/>
        <v>2092</v>
      </c>
      <c r="J6438" s="4">
        <f t="shared" si="503"/>
        <v>2092</v>
      </c>
      <c r="K6438" s="4">
        <f t="shared" si="504"/>
        <v>6435</v>
      </c>
    </row>
    <row r="6439" spans="1:11" x14ac:dyDescent="0.25">
      <c r="A6439" s="2">
        <v>6436</v>
      </c>
      <c r="B6439" s="9">
        <f>(ROUNDUP(Nebenrechnung_Break_Even!A6439/'Rüstprozess (DE)'!$E$30,0))*'Rüstprozess (DE)'!$E$28</f>
        <v>1196</v>
      </c>
      <c r="C6439" s="10">
        <f>('Rüstprozess (DE)'!$E$12/3600)*A6439*'Rüstprozess (DE)'!$E$14</f>
        <v>1072.6666666666667</v>
      </c>
      <c r="D6439" s="11">
        <f t="shared" si="500"/>
        <v>2268.666666666667</v>
      </c>
      <c r="E6439" s="9">
        <f>(ROUNDUP(Nebenrechnung_Break_Even!A6439/'Rüstprozess (DE)'!$G$30,0))*'Rüstprozess (DE)'!$G$28</f>
        <v>1143</v>
      </c>
      <c r="F6439" s="10">
        <f>('Rüstprozess (DE)'!$G$12/3600)*A6439*'Rüstprozess (DE)'!$E$14</f>
        <v>3218</v>
      </c>
      <c r="G6439" s="11">
        <f t="shared" si="501"/>
        <v>4361</v>
      </c>
      <c r="I6439" s="4">
        <f t="shared" si="502"/>
        <v>2092.333333333333</v>
      </c>
      <c r="J6439" s="4">
        <f t="shared" si="503"/>
        <v>2092.333333333333</v>
      </c>
      <c r="K6439" s="4">
        <f t="shared" si="504"/>
        <v>6436</v>
      </c>
    </row>
    <row r="6440" spans="1:11" x14ac:dyDescent="0.25">
      <c r="A6440" s="2">
        <v>6437</v>
      </c>
      <c r="B6440" s="9">
        <f>(ROUNDUP(Nebenrechnung_Break_Even!A6440/'Rüstprozess (DE)'!$E$30,0))*'Rüstprozess (DE)'!$E$28</f>
        <v>1196</v>
      </c>
      <c r="C6440" s="10">
        <f>('Rüstprozess (DE)'!$E$12/3600)*A6440*'Rüstprozess (DE)'!$E$14</f>
        <v>1072.8333333333333</v>
      </c>
      <c r="D6440" s="11">
        <f t="shared" si="500"/>
        <v>2268.833333333333</v>
      </c>
      <c r="E6440" s="9">
        <f>(ROUNDUP(Nebenrechnung_Break_Even!A6440/'Rüstprozess (DE)'!$G$30,0))*'Rüstprozess (DE)'!$G$28</f>
        <v>1143</v>
      </c>
      <c r="F6440" s="10">
        <f>('Rüstprozess (DE)'!$G$12/3600)*A6440*'Rüstprozess (DE)'!$E$14</f>
        <v>3218.5</v>
      </c>
      <c r="G6440" s="11">
        <f t="shared" si="501"/>
        <v>4361.5</v>
      </c>
      <c r="I6440" s="4">
        <f t="shared" si="502"/>
        <v>2092.666666666667</v>
      </c>
      <c r="J6440" s="4">
        <f t="shared" si="503"/>
        <v>2092.666666666667</v>
      </c>
      <c r="K6440" s="4">
        <f t="shared" si="504"/>
        <v>6437</v>
      </c>
    </row>
    <row r="6441" spans="1:11" x14ac:dyDescent="0.25">
      <c r="A6441" s="2">
        <v>6438</v>
      </c>
      <c r="B6441" s="9">
        <f>(ROUNDUP(Nebenrechnung_Break_Even!A6441/'Rüstprozess (DE)'!$E$30,0))*'Rüstprozess (DE)'!$E$28</f>
        <v>1196</v>
      </c>
      <c r="C6441" s="10">
        <f>('Rüstprozess (DE)'!$E$12/3600)*A6441*'Rüstprozess (DE)'!$E$14</f>
        <v>1073</v>
      </c>
      <c r="D6441" s="11">
        <f t="shared" si="500"/>
        <v>2269</v>
      </c>
      <c r="E6441" s="9">
        <f>(ROUNDUP(Nebenrechnung_Break_Even!A6441/'Rüstprozess (DE)'!$G$30,0))*'Rüstprozess (DE)'!$G$28</f>
        <v>1143</v>
      </c>
      <c r="F6441" s="10">
        <f>('Rüstprozess (DE)'!$G$12/3600)*A6441*'Rüstprozess (DE)'!$E$14</f>
        <v>3219.0000000000005</v>
      </c>
      <c r="G6441" s="11">
        <f t="shared" si="501"/>
        <v>4362</v>
      </c>
      <c r="I6441" s="4">
        <f t="shared" si="502"/>
        <v>2093</v>
      </c>
      <c r="J6441" s="4">
        <f t="shared" si="503"/>
        <v>2093</v>
      </c>
      <c r="K6441" s="4">
        <f t="shared" si="504"/>
        <v>6438</v>
      </c>
    </row>
    <row r="6442" spans="1:11" x14ac:dyDescent="0.25">
      <c r="A6442" s="2">
        <v>6439</v>
      </c>
      <c r="B6442" s="9">
        <f>(ROUNDUP(Nebenrechnung_Break_Even!A6442/'Rüstprozess (DE)'!$E$30,0))*'Rüstprozess (DE)'!$E$28</f>
        <v>1196</v>
      </c>
      <c r="C6442" s="10">
        <f>('Rüstprozess (DE)'!$E$12/3600)*A6442*'Rüstprozess (DE)'!$E$14</f>
        <v>1073.1666666666665</v>
      </c>
      <c r="D6442" s="11">
        <f t="shared" si="500"/>
        <v>2269.1666666666665</v>
      </c>
      <c r="E6442" s="9">
        <f>(ROUNDUP(Nebenrechnung_Break_Even!A6442/'Rüstprozess (DE)'!$G$30,0))*'Rüstprozess (DE)'!$G$28</f>
        <v>1143</v>
      </c>
      <c r="F6442" s="10">
        <f>('Rüstprozess (DE)'!$G$12/3600)*A6442*'Rüstprozess (DE)'!$E$14</f>
        <v>3219.5000000000005</v>
      </c>
      <c r="G6442" s="11">
        <f t="shared" si="501"/>
        <v>4362.5</v>
      </c>
      <c r="I6442" s="4">
        <f t="shared" si="502"/>
        <v>2093.3333333333335</v>
      </c>
      <c r="J6442" s="4">
        <f t="shared" si="503"/>
        <v>2093.3333333333335</v>
      </c>
      <c r="K6442" s="4">
        <f t="shared" si="504"/>
        <v>6439</v>
      </c>
    </row>
    <row r="6443" spans="1:11" x14ac:dyDescent="0.25">
      <c r="A6443" s="2">
        <v>6440</v>
      </c>
      <c r="B6443" s="9">
        <f>(ROUNDUP(Nebenrechnung_Break_Even!A6443/'Rüstprozess (DE)'!$E$30,0))*'Rüstprozess (DE)'!$E$28</f>
        <v>1196</v>
      </c>
      <c r="C6443" s="10">
        <f>('Rüstprozess (DE)'!$E$12/3600)*A6443*'Rüstprozess (DE)'!$E$14</f>
        <v>1073.3333333333333</v>
      </c>
      <c r="D6443" s="11">
        <f t="shared" si="500"/>
        <v>2269.333333333333</v>
      </c>
      <c r="E6443" s="9">
        <f>(ROUNDUP(Nebenrechnung_Break_Even!A6443/'Rüstprozess (DE)'!$G$30,0))*'Rüstprozess (DE)'!$G$28</f>
        <v>1143</v>
      </c>
      <c r="F6443" s="10">
        <f>('Rüstprozess (DE)'!$G$12/3600)*A6443*'Rüstprozess (DE)'!$E$14</f>
        <v>3220</v>
      </c>
      <c r="G6443" s="11">
        <f t="shared" si="501"/>
        <v>4363</v>
      </c>
      <c r="I6443" s="4">
        <f t="shared" si="502"/>
        <v>2093.666666666667</v>
      </c>
      <c r="J6443" s="4">
        <f t="shared" si="503"/>
        <v>2093.666666666667</v>
      </c>
      <c r="K6443" s="4">
        <f t="shared" si="504"/>
        <v>6440</v>
      </c>
    </row>
    <row r="6444" spans="1:11" x14ac:dyDescent="0.25">
      <c r="A6444" s="2">
        <v>6441</v>
      </c>
      <c r="B6444" s="9">
        <f>(ROUNDUP(Nebenrechnung_Break_Even!A6444/'Rüstprozess (DE)'!$E$30,0))*'Rüstprozess (DE)'!$E$28</f>
        <v>1196</v>
      </c>
      <c r="C6444" s="10">
        <f>('Rüstprozess (DE)'!$E$12/3600)*A6444*'Rüstprozess (DE)'!$E$14</f>
        <v>1073.5</v>
      </c>
      <c r="D6444" s="11">
        <f t="shared" si="500"/>
        <v>2269.5</v>
      </c>
      <c r="E6444" s="9">
        <f>(ROUNDUP(Nebenrechnung_Break_Even!A6444/'Rüstprozess (DE)'!$G$30,0))*'Rüstprozess (DE)'!$G$28</f>
        <v>1143</v>
      </c>
      <c r="F6444" s="10">
        <f>('Rüstprozess (DE)'!$G$12/3600)*A6444*'Rüstprozess (DE)'!$E$14</f>
        <v>3220.5</v>
      </c>
      <c r="G6444" s="11">
        <f t="shared" si="501"/>
        <v>4363.5</v>
      </c>
      <c r="I6444" s="4">
        <f t="shared" si="502"/>
        <v>2094</v>
      </c>
      <c r="J6444" s="4">
        <f t="shared" si="503"/>
        <v>2094</v>
      </c>
      <c r="K6444" s="4">
        <f t="shared" si="504"/>
        <v>6441</v>
      </c>
    </row>
    <row r="6445" spans="1:11" x14ac:dyDescent="0.25">
      <c r="A6445" s="2">
        <v>6442</v>
      </c>
      <c r="B6445" s="9">
        <f>(ROUNDUP(Nebenrechnung_Break_Even!A6445/'Rüstprozess (DE)'!$E$30,0))*'Rüstprozess (DE)'!$E$28</f>
        <v>1196</v>
      </c>
      <c r="C6445" s="10">
        <f>('Rüstprozess (DE)'!$E$12/3600)*A6445*'Rüstprozess (DE)'!$E$14</f>
        <v>1073.6666666666665</v>
      </c>
      <c r="D6445" s="11">
        <f t="shared" si="500"/>
        <v>2269.6666666666665</v>
      </c>
      <c r="E6445" s="9">
        <f>(ROUNDUP(Nebenrechnung_Break_Even!A6445/'Rüstprozess (DE)'!$G$30,0))*'Rüstprozess (DE)'!$G$28</f>
        <v>1143</v>
      </c>
      <c r="F6445" s="10">
        <f>('Rüstprozess (DE)'!$G$12/3600)*A6445*'Rüstprozess (DE)'!$E$14</f>
        <v>3221</v>
      </c>
      <c r="G6445" s="11">
        <f t="shared" si="501"/>
        <v>4364</v>
      </c>
      <c r="I6445" s="4">
        <f t="shared" si="502"/>
        <v>2094.3333333333335</v>
      </c>
      <c r="J6445" s="4">
        <f t="shared" si="503"/>
        <v>2094.3333333333335</v>
      </c>
      <c r="K6445" s="4">
        <f t="shared" si="504"/>
        <v>6442</v>
      </c>
    </row>
    <row r="6446" spans="1:11" x14ac:dyDescent="0.25">
      <c r="A6446" s="2">
        <v>6443</v>
      </c>
      <c r="B6446" s="9">
        <f>(ROUNDUP(Nebenrechnung_Break_Even!A6446/'Rüstprozess (DE)'!$E$30,0))*'Rüstprozess (DE)'!$E$28</f>
        <v>1196</v>
      </c>
      <c r="C6446" s="10">
        <f>('Rüstprozess (DE)'!$E$12/3600)*A6446*'Rüstprozess (DE)'!$E$14</f>
        <v>1073.8333333333333</v>
      </c>
      <c r="D6446" s="11">
        <f t="shared" si="500"/>
        <v>2269.833333333333</v>
      </c>
      <c r="E6446" s="9">
        <f>(ROUNDUP(Nebenrechnung_Break_Even!A6446/'Rüstprozess (DE)'!$G$30,0))*'Rüstprozess (DE)'!$G$28</f>
        <v>1143</v>
      </c>
      <c r="F6446" s="10">
        <f>('Rüstprozess (DE)'!$G$12/3600)*A6446*'Rüstprozess (DE)'!$E$14</f>
        <v>3221.5000000000005</v>
      </c>
      <c r="G6446" s="11">
        <f t="shared" si="501"/>
        <v>4364.5</v>
      </c>
      <c r="I6446" s="4">
        <f t="shared" si="502"/>
        <v>2094.666666666667</v>
      </c>
      <c r="J6446" s="4">
        <f t="shared" si="503"/>
        <v>2094.666666666667</v>
      </c>
      <c r="K6446" s="4">
        <f t="shared" si="504"/>
        <v>6443</v>
      </c>
    </row>
    <row r="6447" spans="1:11" x14ac:dyDescent="0.25">
      <c r="A6447" s="2">
        <v>6444</v>
      </c>
      <c r="B6447" s="9">
        <f>(ROUNDUP(Nebenrechnung_Break_Even!A6447/'Rüstprozess (DE)'!$E$30,0))*'Rüstprozess (DE)'!$E$28</f>
        <v>1196</v>
      </c>
      <c r="C6447" s="10">
        <f>('Rüstprozess (DE)'!$E$12/3600)*A6447*'Rüstprozess (DE)'!$E$14</f>
        <v>1074</v>
      </c>
      <c r="D6447" s="11">
        <f t="shared" si="500"/>
        <v>2270</v>
      </c>
      <c r="E6447" s="9">
        <f>(ROUNDUP(Nebenrechnung_Break_Even!A6447/'Rüstprozess (DE)'!$G$30,0))*'Rüstprozess (DE)'!$G$28</f>
        <v>1143</v>
      </c>
      <c r="F6447" s="10">
        <f>('Rüstprozess (DE)'!$G$12/3600)*A6447*'Rüstprozess (DE)'!$E$14</f>
        <v>3222.0000000000005</v>
      </c>
      <c r="G6447" s="11">
        <f t="shared" si="501"/>
        <v>4365</v>
      </c>
      <c r="I6447" s="4">
        <f t="shared" si="502"/>
        <v>2095</v>
      </c>
      <c r="J6447" s="4">
        <f t="shared" si="503"/>
        <v>2095</v>
      </c>
      <c r="K6447" s="4">
        <f t="shared" si="504"/>
        <v>6444</v>
      </c>
    </row>
    <row r="6448" spans="1:11" x14ac:dyDescent="0.25">
      <c r="A6448" s="2">
        <v>6445</v>
      </c>
      <c r="B6448" s="9">
        <f>(ROUNDUP(Nebenrechnung_Break_Even!A6448/'Rüstprozess (DE)'!$E$30,0))*'Rüstprozess (DE)'!$E$28</f>
        <v>1196</v>
      </c>
      <c r="C6448" s="10">
        <f>('Rüstprozess (DE)'!$E$12/3600)*A6448*'Rüstprozess (DE)'!$E$14</f>
        <v>1074.1666666666667</v>
      </c>
      <c r="D6448" s="11">
        <f t="shared" si="500"/>
        <v>2270.166666666667</v>
      </c>
      <c r="E6448" s="9">
        <f>(ROUNDUP(Nebenrechnung_Break_Even!A6448/'Rüstprozess (DE)'!$G$30,0))*'Rüstprozess (DE)'!$G$28</f>
        <v>1143</v>
      </c>
      <c r="F6448" s="10">
        <f>('Rüstprozess (DE)'!$G$12/3600)*A6448*'Rüstprozess (DE)'!$E$14</f>
        <v>3222.5</v>
      </c>
      <c r="G6448" s="11">
        <f t="shared" si="501"/>
        <v>4365.5</v>
      </c>
      <c r="I6448" s="4">
        <f t="shared" si="502"/>
        <v>2095.333333333333</v>
      </c>
      <c r="J6448" s="4">
        <f t="shared" si="503"/>
        <v>2095.333333333333</v>
      </c>
      <c r="K6448" s="4">
        <f t="shared" si="504"/>
        <v>6445</v>
      </c>
    </row>
    <row r="6449" spans="1:11" x14ac:dyDescent="0.25">
      <c r="A6449" s="2">
        <v>6446</v>
      </c>
      <c r="B6449" s="9">
        <f>(ROUNDUP(Nebenrechnung_Break_Even!A6449/'Rüstprozess (DE)'!$E$30,0))*'Rüstprozess (DE)'!$E$28</f>
        <v>1196</v>
      </c>
      <c r="C6449" s="10">
        <f>('Rüstprozess (DE)'!$E$12/3600)*A6449*'Rüstprozess (DE)'!$E$14</f>
        <v>1074.3333333333335</v>
      </c>
      <c r="D6449" s="11">
        <f t="shared" si="500"/>
        <v>2270.3333333333335</v>
      </c>
      <c r="E6449" s="9">
        <f>(ROUNDUP(Nebenrechnung_Break_Even!A6449/'Rüstprozess (DE)'!$G$30,0))*'Rüstprozess (DE)'!$G$28</f>
        <v>1143</v>
      </c>
      <c r="F6449" s="10">
        <f>('Rüstprozess (DE)'!$G$12/3600)*A6449*'Rüstprozess (DE)'!$E$14</f>
        <v>3223</v>
      </c>
      <c r="G6449" s="11">
        <f t="shared" si="501"/>
        <v>4366</v>
      </c>
      <c r="I6449" s="4">
        <f t="shared" si="502"/>
        <v>2095.6666666666665</v>
      </c>
      <c r="J6449" s="4">
        <f t="shared" si="503"/>
        <v>2095.6666666666665</v>
      </c>
      <c r="K6449" s="4">
        <f t="shared" si="504"/>
        <v>6446</v>
      </c>
    </row>
    <row r="6450" spans="1:11" x14ac:dyDescent="0.25">
      <c r="A6450" s="2">
        <v>6447</v>
      </c>
      <c r="B6450" s="9">
        <f>(ROUNDUP(Nebenrechnung_Break_Even!A6450/'Rüstprozess (DE)'!$E$30,0))*'Rüstprozess (DE)'!$E$28</f>
        <v>1196</v>
      </c>
      <c r="C6450" s="10">
        <f>('Rüstprozess (DE)'!$E$12/3600)*A6450*'Rüstprozess (DE)'!$E$14</f>
        <v>1074.5</v>
      </c>
      <c r="D6450" s="11">
        <f t="shared" si="500"/>
        <v>2270.5</v>
      </c>
      <c r="E6450" s="9">
        <f>(ROUNDUP(Nebenrechnung_Break_Even!A6450/'Rüstprozess (DE)'!$G$30,0))*'Rüstprozess (DE)'!$G$28</f>
        <v>1143</v>
      </c>
      <c r="F6450" s="10">
        <f>('Rüstprozess (DE)'!$G$12/3600)*A6450*'Rüstprozess (DE)'!$E$14</f>
        <v>3223.5</v>
      </c>
      <c r="G6450" s="11">
        <f t="shared" si="501"/>
        <v>4366.5</v>
      </c>
      <c r="I6450" s="4">
        <f t="shared" si="502"/>
        <v>2096</v>
      </c>
      <c r="J6450" s="4">
        <f t="shared" si="503"/>
        <v>2096</v>
      </c>
      <c r="K6450" s="4">
        <f t="shared" si="504"/>
        <v>6447</v>
      </c>
    </row>
    <row r="6451" spans="1:11" x14ac:dyDescent="0.25">
      <c r="A6451" s="2">
        <v>6448</v>
      </c>
      <c r="B6451" s="9">
        <f>(ROUNDUP(Nebenrechnung_Break_Even!A6451/'Rüstprozess (DE)'!$E$30,0))*'Rüstprozess (DE)'!$E$28</f>
        <v>1196</v>
      </c>
      <c r="C6451" s="10">
        <f>('Rüstprozess (DE)'!$E$12/3600)*A6451*'Rüstprozess (DE)'!$E$14</f>
        <v>1074.6666666666667</v>
      </c>
      <c r="D6451" s="11">
        <f t="shared" si="500"/>
        <v>2270.666666666667</v>
      </c>
      <c r="E6451" s="9">
        <f>(ROUNDUP(Nebenrechnung_Break_Even!A6451/'Rüstprozess (DE)'!$G$30,0))*'Rüstprozess (DE)'!$G$28</f>
        <v>1143</v>
      </c>
      <c r="F6451" s="10">
        <f>('Rüstprozess (DE)'!$G$12/3600)*A6451*'Rüstprozess (DE)'!$E$14</f>
        <v>3224.0000000000005</v>
      </c>
      <c r="G6451" s="11">
        <f t="shared" si="501"/>
        <v>4367</v>
      </c>
      <c r="I6451" s="4">
        <f t="shared" si="502"/>
        <v>2096.333333333333</v>
      </c>
      <c r="J6451" s="4">
        <f t="shared" si="503"/>
        <v>2096.333333333333</v>
      </c>
      <c r="K6451" s="4">
        <f t="shared" si="504"/>
        <v>6448</v>
      </c>
    </row>
    <row r="6452" spans="1:11" x14ac:dyDescent="0.25">
      <c r="A6452" s="2">
        <v>6449</v>
      </c>
      <c r="B6452" s="9">
        <f>(ROUNDUP(Nebenrechnung_Break_Even!A6452/'Rüstprozess (DE)'!$E$30,0))*'Rüstprozess (DE)'!$E$28</f>
        <v>1196</v>
      </c>
      <c r="C6452" s="10">
        <f>('Rüstprozess (DE)'!$E$12/3600)*A6452*'Rüstprozess (DE)'!$E$14</f>
        <v>1074.8333333333333</v>
      </c>
      <c r="D6452" s="11">
        <f t="shared" si="500"/>
        <v>2270.833333333333</v>
      </c>
      <c r="E6452" s="9">
        <f>(ROUNDUP(Nebenrechnung_Break_Even!A6452/'Rüstprozess (DE)'!$G$30,0))*'Rüstprozess (DE)'!$G$28</f>
        <v>1143</v>
      </c>
      <c r="F6452" s="10">
        <f>('Rüstprozess (DE)'!$G$12/3600)*A6452*'Rüstprozess (DE)'!$E$14</f>
        <v>3224.5000000000005</v>
      </c>
      <c r="G6452" s="11">
        <f t="shared" si="501"/>
        <v>4367.5</v>
      </c>
      <c r="I6452" s="4">
        <f t="shared" si="502"/>
        <v>2096.666666666667</v>
      </c>
      <c r="J6452" s="4">
        <f t="shared" si="503"/>
        <v>2096.666666666667</v>
      </c>
      <c r="K6452" s="4">
        <f t="shared" si="504"/>
        <v>6449</v>
      </c>
    </row>
    <row r="6453" spans="1:11" x14ac:dyDescent="0.25">
      <c r="A6453" s="2">
        <v>6450</v>
      </c>
      <c r="B6453" s="9">
        <f>(ROUNDUP(Nebenrechnung_Break_Even!A6453/'Rüstprozess (DE)'!$E$30,0))*'Rüstprozess (DE)'!$E$28</f>
        <v>1196</v>
      </c>
      <c r="C6453" s="10">
        <f>('Rüstprozess (DE)'!$E$12/3600)*A6453*'Rüstprozess (DE)'!$E$14</f>
        <v>1075</v>
      </c>
      <c r="D6453" s="11">
        <f t="shared" si="500"/>
        <v>2271</v>
      </c>
      <c r="E6453" s="9">
        <f>(ROUNDUP(Nebenrechnung_Break_Even!A6453/'Rüstprozess (DE)'!$G$30,0))*'Rüstprozess (DE)'!$G$28</f>
        <v>1143</v>
      </c>
      <c r="F6453" s="10">
        <f>('Rüstprozess (DE)'!$G$12/3600)*A6453*'Rüstprozess (DE)'!$E$14</f>
        <v>3225</v>
      </c>
      <c r="G6453" s="11">
        <f t="shared" si="501"/>
        <v>4368</v>
      </c>
      <c r="I6453" s="4">
        <f t="shared" si="502"/>
        <v>2097</v>
      </c>
      <c r="J6453" s="4">
        <f t="shared" si="503"/>
        <v>2097</v>
      </c>
      <c r="K6453" s="4">
        <f t="shared" si="504"/>
        <v>6450</v>
      </c>
    </row>
    <row r="6454" spans="1:11" x14ac:dyDescent="0.25">
      <c r="A6454" s="2">
        <v>6451</v>
      </c>
      <c r="B6454" s="9">
        <f>(ROUNDUP(Nebenrechnung_Break_Even!A6454/'Rüstprozess (DE)'!$E$30,0))*'Rüstprozess (DE)'!$E$28</f>
        <v>1196</v>
      </c>
      <c r="C6454" s="10">
        <f>('Rüstprozess (DE)'!$E$12/3600)*A6454*'Rüstprozess (DE)'!$E$14</f>
        <v>1075.1666666666667</v>
      </c>
      <c r="D6454" s="11">
        <f t="shared" si="500"/>
        <v>2271.166666666667</v>
      </c>
      <c r="E6454" s="9">
        <f>(ROUNDUP(Nebenrechnung_Break_Even!A6454/'Rüstprozess (DE)'!$G$30,0))*'Rüstprozess (DE)'!$G$28</f>
        <v>1143</v>
      </c>
      <c r="F6454" s="10">
        <f>('Rüstprozess (DE)'!$G$12/3600)*A6454*'Rüstprozess (DE)'!$E$14</f>
        <v>3225.5</v>
      </c>
      <c r="G6454" s="11">
        <f t="shared" si="501"/>
        <v>4368.5</v>
      </c>
      <c r="I6454" s="4">
        <f t="shared" si="502"/>
        <v>2097.333333333333</v>
      </c>
      <c r="J6454" s="4">
        <f t="shared" si="503"/>
        <v>2097.333333333333</v>
      </c>
      <c r="K6454" s="4">
        <f t="shared" si="504"/>
        <v>6451</v>
      </c>
    </row>
    <row r="6455" spans="1:11" x14ac:dyDescent="0.25">
      <c r="A6455" s="2">
        <v>6452</v>
      </c>
      <c r="B6455" s="9">
        <f>(ROUNDUP(Nebenrechnung_Break_Even!A6455/'Rüstprozess (DE)'!$E$30,0))*'Rüstprozess (DE)'!$E$28</f>
        <v>1196</v>
      </c>
      <c r="C6455" s="10">
        <f>('Rüstprozess (DE)'!$E$12/3600)*A6455*'Rüstprozess (DE)'!$E$14</f>
        <v>1075.3333333333333</v>
      </c>
      <c r="D6455" s="11">
        <f t="shared" si="500"/>
        <v>2271.333333333333</v>
      </c>
      <c r="E6455" s="9">
        <f>(ROUNDUP(Nebenrechnung_Break_Even!A6455/'Rüstprozess (DE)'!$G$30,0))*'Rüstprozess (DE)'!$G$28</f>
        <v>1143</v>
      </c>
      <c r="F6455" s="10">
        <f>('Rüstprozess (DE)'!$G$12/3600)*A6455*'Rüstprozess (DE)'!$E$14</f>
        <v>3226</v>
      </c>
      <c r="G6455" s="11">
        <f t="shared" si="501"/>
        <v>4369</v>
      </c>
      <c r="I6455" s="4">
        <f t="shared" si="502"/>
        <v>2097.666666666667</v>
      </c>
      <c r="J6455" s="4">
        <f t="shared" si="503"/>
        <v>2097.666666666667</v>
      </c>
      <c r="K6455" s="4">
        <f t="shared" si="504"/>
        <v>6452</v>
      </c>
    </row>
    <row r="6456" spans="1:11" x14ac:dyDescent="0.25">
      <c r="A6456" s="2">
        <v>6453</v>
      </c>
      <c r="B6456" s="9">
        <f>(ROUNDUP(Nebenrechnung_Break_Even!A6456/'Rüstprozess (DE)'!$E$30,0))*'Rüstprozess (DE)'!$E$28</f>
        <v>1196</v>
      </c>
      <c r="C6456" s="10">
        <f>('Rüstprozess (DE)'!$E$12/3600)*A6456*'Rüstprozess (DE)'!$E$14</f>
        <v>1075.5</v>
      </c>
      <c r="D6456" s="11">
        <f t="shared" si="500"/>
        <v>2271.5</v>
      </c>
      <c r="E6456" s="9">
        <f>(ROUNDUP(Nebenrechnung_Break_Even!A6456/'Rüstprozess (DE)'!$G$30,0))*'Rüstprozess (DE)'!$G$28</f>
        <v>1143</v>
      </c>
      <c r="F6456" s="10">
        <f>('Rüstprozess (DE)'!$G$12/3600)*A6456*'Rüstprozess (DE)'!$E$14</f>
        <v>3226.5000000000005</v>
      </c>
      <c r="G6456" s="11">
        <f t="shared" si="501"/>
        <v>4369.5</v>
      </c>
      <c r="I6456" s="4">
        <f t="shared" si="502"/>
        <v>2098</v>
      </c>
      <c r="J6456" s="4">
        <f t="shared" si="503"/>
        <v>2098</v>
      </c>
      <c r="K6456" s="4">
        <f t="shared" si="504"/>
        <v>6453</v>
      </c>
    </row>
    <row r="6457" spans="1:11" x14ac:dyDescent="0.25">
      <c r="A6457" s="2">
        <v>6454</v>
      </c>
      <c r="B6457" s="9">
        <f>(ROUNDUP(Nebenrechnung_Break_Even!A6457/'Rüstprozess (DE)'!$E$30,0))*'Rüstprozess (DE)'!$E$28</f>
        <v>1196</v>
      </c>
      <c r="C6457" s="10">
        <f>('Rüstprozess (DE)'!$E$12/3600)*A6457*'Rüstprozess (DE)'!$E$14</f>
        <v>1075.6666666666665</v>
      </c>
      <c r="D6457" s="11">
        <f t="shared" si="500"/>
        <v>2271.6666666666665</v>
      </c>
      <c r="E6457" s="9">
        <f>(ROUNDUP(Nebenrechnung_Break_Even!A6457/'Rüstprozess (DE)'!$G$30,0))*'Rüstprozess (DE)'!$G$28</f>
        <v>1143</v>
      </c>
      <c r="F6457" s="10">
        <f>('Rüstprozess (DE)'!$G$12/3600)*A6457*'Rüstprozess (DE)'!$E$14</f>
        <v>3227.0000000000005</v>
      </c>
      <c r="G6457" s="11">
        <f t="shared" si="501"/>
        <v>4370</v>
      </c>
      <c r="I6457" s="4">
        <f t="shared" si="502"/>
        <v>2098.3333333333335</v>
      </c>
      <c r="J6457" s="4">
        <f t="shared" si="503"/>
        <v>2098.3333333333335</v>
      </c>
      <c r="K6457" s="4">
        <f t="shared" si="504"/>
        <v>6454</v>
      </c>
    </row>
    <row r="6458" spans="1:11" x14ac:dyDescent="0.25">
      <c r="A6458" s="2">
        <v>6455</v>
      </c>
      <c r="B6458" s="9">
        <f>(ROUNDUP(Nebenrechnung_Break_Even!A6458/'Rüstprozess (DE)'!$E$30,0))*'Rüstprozess (DE)'!$E$28</f>
        <v>1196</v>
      </c>
      <c r="C6458" s="10">
        <f>('Rüstprozess (DE)'!$E$12/3600)*A6458*'Rüstprozess (DE)'!$E$14</f>
        <v>1075.8333333333333</v>
      </c>
      <c r="D6458" s="11">
        <f t="shared" si="500"/>
        <v>2271.833333333333</v>
      </c>
      <c r="E6458" s="9">
        <f>(ROUNDUP(Nebenrechnung_Break_Even!A6458/'Rüstprozess (DE)'!$G$30,0))*'Rüstprozess (DE)'!$G$28</f>
        <v>1143</v>
      </c>
      <c r="F6458" s="10">
        <f>('Rüstprozess (DE)'!$G$12/3600)*A6458*'Rüstprozess (DE)'!$E$14</f>
        <v>3227.5</v>
      </c>
      <c r="G6458" s="11">
        <f t="shared" si="501"/>
        <v>4370.5</v>
      </c>
      <c r="I6458" s="4">
        <f t="shared" si="502"/>
        <v>2098.666666666667</v>
      </c>
      <c r="J6458" s="4">
        <f t="shared" si="503"/>
        <v>2098.666666666667</v>
      </c>
      <c r="K6458" s="4">
        <f t="shared" si="504"/>
        <v>6455</v>
      </c>
    </row>
    <row r="6459" spans="1:11" x14ac:dyDescent="0.25">
      <c r="A6459" s="2">
        <v>6456</v>
      </c>
      <c r="B6459" s="9">
        <f>(ROUNDUP(Nebenrechnung_Break_Even!A6459/'Rüstprozess (DE)'!$E$30,0))*'Rüstprozess (DE)'!$E$28</f>
        <v>1196</v>
      </c>
      <c r="C6459" s="10">
        <f>('Rüstprozess (DE)'!$E$12/3600)*A6459*'Rüstprozess (DE)'!$E$14</f>
        <v>1076</v>
      </c>
      <c r="D6459" s="11">
        <f t="shared" si="500"/>
        <v>2272</v>
      </c>
      <c r="E6459" s="9">
        <f>(ROUNDUP(Nebenrechnung_Break_Even!A6459/'Rüstprozess (DE)'!$G$30,0))*'Rüstprozess (DE)'!$G$28</f>
        <v>1143</v>
      </c>
      <c r="F6459" s="10">
        <f>('Rüstprozess (DE)'!$G$12/3600)*A6459*'Rüstprozess (DE)'!$E$14</f>
        <v>3228</v>
      </c>
      <c r="G6459" s="11">
        <f t="shared" si="501"/>
        <v>4371</v>
      </c>
      <c r="I6459" s="4">
        <f t="shared" si="502"/>
        <v>2099</v>
      </c>
      <c r="J6459" s="4">
        <f t="shared" si="503"/>
        <v>2099</v>
      </c>
      <c r="K6459" s="4">
        <f t="shared" si="504"/>
        <v>6456</v>
      </c>
    </row>
    <row r="6460" spans="1:11" x14ac:dyDescent="0.25">
      <c r="A6460" s="2">
        <v>6457</v>
      </c>
      <c r="B6460" s="9">
        <f>(ROUNDUP(Nebenrechnung_Break_Even!A6460/'Rüstprozess (DE)'!$E$30,0))*'Rüstprozess (DE)'!$E$28</f>
        <v>1196</v>
      </c>
      <c r="C6460" s="10">
        <f>('Rüstprozess (DE)'!$E$12/3600)*A6460*'Rüstprozess (DE)'!$E$14</f>
        <v>1076.1666666666665</v>
      </c>
      <c r="D6460" s="11">
        <f t="shared" si="500"/>
        <v>2272.1666666666665</v>
      </c>
      <c r="E6460" s="9">
        <f>(ROUNDUP(Nebenrechnung_Break_Even!A6460/'Rüstprozess (DE)'!$G$30,0))*'Rüstprozess (DE)'!$G$28</f>
        <v>1143</v>
      </c>
      <c r="F6460" s="10">
        <f>('Rüstprozess (DE)'!$G$12/3600)*A6460*'Rüstprozess (DE)'!$E$14</f>
        <v>3228.5</v>
      </c>
      <c r="G6460" s="11">
        <f t="shared" si="501"/>
        <v>4371.5</v>
      </c>
      <c r="I6460" s="4">
        <f t="shared" si="502"/>
        <v>2099.3333333333335</v>
      </c>
      <c r="J6460" s="4">
        <f t="shared" si="503"/>
        <v>2099.3333333333335</v>
      </c>
      <c r="K6460" s="4">
        <f t="shared" si="504"/>
        <v>6457</v>
      </c>
    </row>
    <row r="6461" spans="1:11" x14ac:dyDescent="0.25">
      <c r="A6461" s="2">
        <v>6458</v>
      </c>
      <c r="B6461" s="9">
        <f>(ROUNDUP(Nebenrechnung_Break_Even!A6461/'Rüstprozess (DE)'!$E$30,0))*'Rüstprozess (DE)'!$E$28</f>
        <v>1196</v>
      </c>
      <c r="C6461" s="10">
        <f>('Rüstprozess (DE)'!$E$12/3600)*A6461*'Rüstprozess (DE)'!$E$14</f>
        <v>1076.3333333333333</v>
      </c>
      <c r="D6461" s="11">
        <f t="shared" si="500"/>
        <v>2272.333333333333</v>
      </c>
      <c r="E6461" s="9">
        <f>(ROUNDUP(Nebenrechnung_Break_Even!A6461/'Rüstprozess (DE)'!$G$30,0))*'Rüstprozess (DE)'!$G$28</f>
        <v>1143</v>
      </c>
      <c r="F6461" s="10">
        <f>('Rüstprozess (DE)'!$G$12/3600)*A6461*'Rüstprozess (DE)'!$E$14</f>
        <v>3229.0000000000005</v>
      </c>
      <c r="G6461" s="11">
        <f t="shared" si="501"/>
        <v>4372</v>
      </c>
      <c r="I6461" s="4">
        <f t="shared" si="502"/>
        <v>2099.666666666667</v>
      </c>
      <c r="J6461" s="4">
        <f t="shared" si="503"/>
        <v>2099.666666666667</v>
      </c>
      <c r="K6461" s="4">
        <f t="shared" si="504"/>
        <v>6458</v>
      </c>
    </row>
    <row r="6462" spans="1:11" x14ac:dyDescent="0.25">
      <c r="A6462" s="2">
        <v>6459</v>
      </c>
      <c r="B6462" s="9">
        <f>(ROUNDUP(Nebenrechnung_Break_Even!A6462/'Rüstprozess (DE)'!$E$30,0))*'Rüstprozess (DE)'!$E$28</f>
        <v>1196</v>
      </c>
      <c r="C6462" s="10">
        <f>('Rüstprozess (DE)'!$E$12/3600)*A6462*'Rüstprozess (DE)'!$E$14</f>
        <v>1076.5</v>
      </c>
      <c r="D6462" s="11">
        <f t="shared" si="500"/>
        <v>2272.5</v>
      </c>
      <c r="E6462" s="9">
        <f>(ROUNDUP(Nebenrechnung_Break_Even!A6462/'Rüstprozess (DE)'!$G$30,0))*'Rüstprozess (DE)'!$G$28</f>
        <v>1143</v>
      </c>
      <c r="F6462" s="10">
        <f>('Rüstprozess (DE)'!$G$12/3600)*A6462*'Rüstprozess (DE)'!$E$14</f>
        <v>3229.5000000000005</v>
      </c>
      <c r="G6462" s="11">
        <f t="shared" si="501"/>
        <v>4372.5</v>
      </c>
      <c r="I6462" s="4">
        <f t="shared" si="502"/>
        <v>2100</v>
      </c>
      <c r="J6462" s="4">
        <f t="shared" si="503"/>
        <v>2100</v>
      </c>
      <c r="K6462" s="4">
        <f t="shared" si="504"/>
        <v>6459</v>
      </c>
    </row>
    <row r="6463" spans="1:11" x14ac:dyDescent="0.25">
      <c r="A6463" s="2">
        <v>6460</v>
      </c>
      <c r="B6463" s="9">
        <f>(ROUNDUP(Nebenrechnung_Break_Even!A6463/'Rüstprozess (DE)'!$E$30,0))*'Rüstprozess (DE)'!$E$28</f>
        <v>1196</v>
      </c>
      <c r="C6463" s="10">
        <f>('Rüstprozess (DE)'!$E$12/3600)*A6463*'Rüstprozess (DE)'!$E$14</f>
        <v>1076.6666666666667</v>
      </c>
      <c r="D6463" s="11">
        <f t="shared" si="500"/>
        <v>2272.666666666667</v>
      </c>
      <c r="E6463" s="9">
        <f>(ROUNDUP(Nebenrechnung_Break_Even!A6463/'Rüstprozess (DE)'!$G$30,0))*'Rüstprozess (DE)'!$G$28</f>
        <v>1143</v>
      </c>
      <c r="F6463" s="10">
        <f>('Rüstprozess (DE)'!$G$12/3600)*A6463*'Rüstprozess (DE)'!$E$14</f>
        <v>3230</v>
      </c>
      <c r="G6463" s="11">
        <f t="shared" si="501"/>
        <v>4373</v>
      </c>
      <c r="I6463" s="4">
        <f t="shared" si="502"/>
        <v>2100.333333333333</v>
      </c>
      <c r="J6463" s="4">
        <f t="shared" si="503"/>
        <v>2100.333333333333</v>
      </c>
      <c r="K6463" s="4">
        <f t="shared" si="504"/>
        <v>6460</v>
      </c>
    </row>
    <row r="6464" spans="1:11" x14ac:dyDescent="0.25">
      <c r="A6464" s="2">
        <v>6461</v>
      </c>
      <c r="B6464" s="9">
        <f>(ROUNDUP(Nebenrechnung_Break_Even!A6464/'Rüstprozess (DE)'!$E$30,0))*'Rüstprozess (DE)'!$E$28</f>
        <v>1196</v>
      </c>
      <c r="C6464" s="10">
        <f>('Rüstprozess (DE)'!$E$12/3600)*A6464*'Rüstprozess (DE)'!$E$14</f>
        <v>1076.8333333333335</v>
      </c>
      <c r="D6464" s="11">
        <f t="shared" si="500"/>
        <v>2272.8333333333335</v>
      </c>
      <c r="E6464" s="9">
        <f>(ROUNDUP(Nebenrechnung_Break_Even!A6464/'Rüstprozess (DE)'!$G$30,0))*'Rüstprozess (DE)'!$G$28</f>
        <v>1143</v>
      </c>
      <c r="F6464" s="10">
        <f>('Rüstprozess (DE)'!$G$12/3600)*A6464*'Rüstprozess (DE)'!$E$14</f>
        <v>3230.5</v>
      </c>
      <c r="G6464" s="11">
        <f t="shared" si="501"/>
        <v>4373.5</v>
      </c>
      <c r="I6464" s="4">
        <f t="shared" si="502"/>
        <v>2100.6666666666665</v>
      </c>
      <c r="J6464" s="4">
        <f t="shared" si="503"/>
        <v>2100.6666666666665</v>
      </c>
      <c r="K6464" s="4">
        <f t="shared" si="504"/>
        <v>6461</v>
      </c>
    </row>
    <row r="6465" spans="1:11" x14ac:dyDescent="0.25">
      <c r="A6465" s="2">
        <v>6462</v>
      </c>
      <c r="B6465" s="9">
        <f>(ROUNDUP(Nebenrechnung_Break_Even!A6465/'Rüstprozess (DE)'!$E$30,0))*'Rüstprozess (DE)'!$E$28</f>
        <v>1196</v>
      </c>
      <c r="C6465" s="10">
        <f>('Rüstprozess (DE)'!$E$12/3600)*A6465*'Rüstprozess (DE)'!$E$14</f>
        <v>1077</v>
      </c>
      <c r="D6465" s="11">
        <f t="shared" si="500"/>
        <v>2273</v>
      </c>
      <c r="E6465" s="9">
        <f>(ROUNDUP(Nebenrechnung_Break_Even!A6465/'Rüstprozess (DE)'!$G$30,0))*'Rüstprozess (DE)'!$G$28</f>
        <v>1143</v>
      </c>
      <c r="F6465" s="10">
        <f>('Rüstprozess (DE)'!$G$12/3600)*A6465*'Rüstprozess (DE)'!$E$14</f>
        <v>3231</v>
      </c>
      <c r="G6465" s="11">
        <f t="shared" si="501"/>
        <v>4374</v>
      </c>
      <c r="I6465" s="4">
        <f t="shared" si="502"/>
        <v>2101</v>
      </c>
      <c r="J6465" s="4">
        <f t="shared" si="503"/>
        <v>2101</v>
      </c>
      <c r="K6465" s="4">
        <f t="shared" si="504"/>
        <v>6462</v>
      </c>
    </row>
    <row r="6466" spans="1:11" x14ac:dyDescent="0.25">
      <c r="A6466" s="2">
        <v>6463</v>
      </c>
      <c r="B6466" s="9">
        <f>(ROUNDUP(Nebenrechnung_Break_Even!A6466/'Rüstprozess (DE)'!$E$30,0))*'Rüstprozess (DE)'!$E$28</f>
        <v>1196</v>
      </c>
      <c r="C6466" s="10">
        <f>('Rüstprozess (DE)'!$E$12/3600)*A6466*'Rüstprozess (DE)'!$E$14</f>
        <v>1077.1666666666667</v>
      </c>
      <c r="D6466" s="11">
        <f t="shared" si="500"/>
        <v>2273.166666666667</v>
      </c>
      <c r="E6466" s="9">
        <f>(ROUNDUP(Nebenrechnung_Break_Even!A6466/'Rüstprozess (DE)'!$G$30,0))*'Rüstprozess (DE)'!$G$28</f>
        <v>1143</v>
      </c>
      <c r="F6466" s="10">
        <f>('Rüstprozess (DE)'!$G$12/3600)*A6466*'Rüstprozess (DE)'!$E$14</f>
        <v>3231.5000000000005</v>
      </c>
      <c r="G6466" s="11">
        <f t="shared" si="501"/>
        <v>4374.5</v>
      </c>
      <c r="I6466" s="4">
        <f t="shared" si="502"/>
        <v>2101.333333333333</v>
      </c>
      <c r="J6466" s="4">
        <f t="shared" si="503"/>
        <v>2101.333333333333</v>
      </c>
      <c r="K6466" s="4">
        <f t="shared" si="504"/>
        <v>6463</v>
      </c>
    </row>
    <row r="6467" spans="1:11" x14ac:dyDescent="0.25">
      <c r="A6467" s="2">
        <v>6464</v>
      </c>
      <c r="B6467" s="9">
        <f>(ROUNDUP(Nebenrechnung_Break_Even!A6467/'Rüstprozess (DE)'!$E$30,0))*'Rüstprozess (DE)'!$E$28</f>
        <v>1196</v>
      </c>
      <c r="C6467" s="10">
        <f>('Rüstprozess (DE)'!$E$12/3600)*A6467*'Rüstprozess (DE)'!$E$14</f>
        <v>1077.3333333333333</v>
      </c>
      <c r="D6467" s="11">
        <f t="shared" si="500"/>
        <v>2273.333333333333</v>
      </c>
      <c r="E6467" s="9">
        <f>(ROUNDUP(Nebenrechnung_Break_Even!A6467/'Rüstprozess (DE)'!$G$30,0))*'Rüstprozess (DE)'!$G$28</f>
        <v>1143</v>
      </c>
      <c r="F6467" s="10">
        <f>('Rüstprozess (DE)'!$G$12/3600)*A6467*'Rüstprozess (DE)'!$E$14</f>
        <v>3232.0000000000005</v>
      </c>
      <c r="G6467" s="11">
        <f t="shared" si="501"/>
        <v>4375</v>
      </c>
      <c r="I6467" s="4">
        <f t="shared" si="502"/>
        <v>2101.666666666667</v>
      </c>
      <c r="J6467" s="4">
        <f t="shared" si="503"/>
        <v>2101.666666666667</v>
      </c>
      <c r="K6467" s="4">
        <f t="shared" si="504"/>
        <v>6464</v>
      </c>
    </row>
    <row r="6468" spans="1:11" x14ac:dyDescent="0.25">
      <c r="A6468" s="2">
        <v>6465</v>
      </c>
      <c r="B6468" s="9">
        <f>(ROUNDUP(Nebenrechnung_Break_Even!A6468/'Rüstprozess (DE)'!$E$30,0))*'Rüstprozess (DE)'!$E$28</f>
        <v>1196</v>
      </c>
      <c r="C6468" s="10">
        <f>('Rüstprozess (DE)'!$E$12/3600)*A6468*'Rüstprozess (DE)'!$E$14</f>
        <v>1077.5</v>
      </c>
      <c r="D6468" s="11">
        <f t="shared" si="500"/>
        <v>2273.5</v>
      </c>
      <c r="E6468" s="9">
        <f>(ROUNDUP(Nebenrechnung_Break_Even!A6468/'Rüstprozess (DE)'!$G$30,0))*'Rüstprozess (DE)'!$G$28</f>
        <v>1143</v>
      </c>
      <c r="F6468" s="10">
        <f>('Rüstprozess (DE)'!$G$12/3600)*A6468*'Rüstprozess (DE)'!$E$14</f>
        <v>3232.5</v>
      </c>
      <c r="G6468" s="11">
        <f t="shared" si="501"/>
        <v>4375.5</v>
      </c>
      <c r="I6468" s="4">
        <f t="shared" si="502"/>
        <v>2102</v>
      </c>
      <c r="J6468" s="4">
        <f t="shared" si="503"/>
        <v>2102</v>
      </c>
      <c r="K6468" s="4">
        <f t="shared" si="504"/>
        <v>6465</v>
      </c>
    </row>
    <row r="6469" spans="1:11" x14ac:dyDescent="0.25">
      <c r="A6469" s="2">
        <v>6466</v>
      </c>
      <c r="B6469" s="9">
        <f>(ROUNDUP(Nebenrechnung_Break_Even!A6469/'Rüstprozess (DE)'!$E$30,0))*'Rüstprozess (DE)'!$E$28</f>
        <v>1196</v>
      </c>
      <c r="C6469" s="10">
        <f>('Rüstprozess (DE)'!$E$12/3600)*A6469*'Rüstprozess (DE)'!$E$14</f>
        <v>1077.6666666666667</v>
      </c>
      <c r="D6469" s="11">
        <f t="shared" ref="D6469:D6532" si="505">SUM(B6469:C6469)</f>
        <v>2273.666666666667</v>
      </c>
      <c r="E6469" s="9">
        <f>(ROUNDUP(Nebenrechnung_Break_Even!A6469/'Rüstprozess (DE)'!$G$30,0))*'Rüstprozess (DE)'!$G$28</f>
        <v>1143</v>
      </c>
      <c r="F6469" s="10">
        <f>('Rüstprozess (DE)'!$G$12/3600)*A6469*'Rüstprozess (DE)'!$E$14</f>
        <v>3233</v>
      </c>
      <c r="G6469" s="11">
        <f t="shared" ref="G6469:G6532" si="506">SUM(E6469:F6469)</f>
        <v>4376</v>
      </c>
      <c r="I6469" s="4">
        <f t="shared" ref="I6469:I6532" si="507">G6469-D6469</f>
        <v>2102.333333333333</v>
      </c>
      <c r="J6469" s="4">
        <f t="shared" ref="J6469:J6532" si="508">ABS(I6469)</f>
        <v>2102.333333333333</v>
      </c>
      <c r="K6469" s="4">
        <f t="shared" ref="K6469:K6532" si="509">A6469</f>
        <v>6466</v>
      </c>
    </row>
    <row r="6470" spans="1:11" x14ac:dyDescent="0.25">
      <c r="A6470" s="2">
        <v>6467</v>
      </c>
      <c r="B6470" s="9">
        <f>(ROUNDUP(Nebenrechnung_Break_Even!A6470/'Rüstprozess (DE)'!$E$30,0))*'Rüstprozess (DE)'!$E$28</f>
        <v>1196</v>
      </c>
      <c r="C6470" s="10">
        <f>('Rüstprozess (DE)'!$E$12/3600)*A6470*'Rüstprozess (DE)'!$E$14</f>
        <v>1077.8333333333333</v>
      </c>
      <c r="D6470" s="11">
        <f t="shared" si="505"/>
        <v>2273.833333333333</v>
      </c>
      <c r="E6470" s="9">
        <f>(ROUNDUP(Nebenrechnung_Break_Even!A6470/'Rüstprozess (DE)'!$G$30,0))*'Rüstprozess (DE)'!$G$28</f>
        <v>1143</v>
      </c>
      <c r="F6470" s="10">
        <f>('Rüstprozess (DE)'!$G$12/3600)*A6470*'Rüstprozess (DE)'!$E$14</f>
        <v>3233.5</v>
      </c>
      <c r="G6470" s="11">
        <f t="shared" si="506"/>
        <v>4376.5</v>
      </c>
      <c r="I6470" s="4">
        <f t="shared" si="507"/>
        <v>2102.666666666667</v>
      </c>
      <c r="J6470" s="4">
        <f t="shared" si="508"/>
        <v>2102.666666666667</v>
      </c>
      <c r="K6470" s="4">
        <f t="shared" si="509"/>
        <v>6467</v>
      </c>
    </row>
    <row r="6471" spans="1:11" x14ac:dyDescent="0.25">
      <c r="A6471" s="2">
        <v>6468</v>
      </c>
      <c r="B6471" s="9">
        <f>(ROUNDUP(Nebenrechnung_Break_Even!A6471/'Rüstprozess (DE)'!$E$30,0))*'Rüstprozess (DE)'!$E$28</f>
        <v>1196</v>
      </c>
      <c r="C6471" s="10">
        <f>('Rüstprozess (DE)'!$E$12/3600)*A6471*'Rüstprozess (DE)'!$E$14</f>
        <v>1078</v>
      </c>
      <c r="D6471" s="11">
        <f t="shared" si="505"/>
        <v>2274</v>
      </c>
      <c r="E6471" s="9">
        <f>(ROUNDUP(Nebenrechnung_Break_Even!A6471/'Rüstprozess (DE)'!$G$30,0))*'Rüstprozess (DE)'!$G$28</f>
        <v>1143</v>
      </c>
      <c r="F6471" s="10">
        <f>('Rüstprozess (DE)'!$G$12/3600)*A6471*'Rüstprozess (DE)'!$E$14</f>
        <v>3234.0000000000005</v>
      </c>
      <c r="G6471" s="11">
        <f t="shared" si="506"/>
        <v>4377</v>
      </c>
      <c r="I6471" s="4">
        <f t="shared" si="507"/>
        <v>2103</v>
      </c>
      <c r="J6471" s="4">
        <f t="shared" si="508"/>
        <v>2103</v>
      </c>
      <c r="K6471" s="4">
        <f t="shared" si="509"/>
        <v>6468</v>
      </c>
    </row>
    <row r="6472" spans="1:11" x14ac:dyDescent="0.25">
      <c r="A6472" s="2">
        <v>6469</v>
      </c>
      <c r="B6472" s="9">
        <f>(ROUNDUP(Nebenrechnung_Break_Even!A6472/'Rüstprozess (DE)'!$E$30,0))*'Rüstprozess (DE)'!$E$28</f>
        <v>1196</v>
      </c>
      <c r="C6472" s="10">
        <f>('Rüstprozess (DE)'!$E$12/3600)*A6472*'Rüstprozess (DE)'!$E$14</f>
        <v>1078.1666666666665</v>
      </c>
      <c r="D6472" s="11">
        <f t="shared" si="505"/>
        <v>2274.1666666666665</v>
      </c>
      <c r="E6472" s="9">
        <f>(ROUNDUP(Nebenrechnung_Break_Even!A6472/'Rüstprozess (DE)'!$G$30,0))*'Rüstprozess (DE)'!$G$28</f>
        <v>1143</v>
      </c>
      <c r="F6472" s="10">
        <f>('Rüstprozess (DE)'!$G$12/3600)*A6472*'Rüstprozess (DE)'!$E$14</f>
        <v>3234.5000000000005</v>
      </c>
      <c r="G6472" s="11">
        <f t="shared" si="506"/>
        <v>4377.5</v>
      </c>
      <c r="I6472" s="4">
        <f t="shared" si="507"/>
        <v>2103.3333333333335</v>
      </c>
      <c r="J6472" s="4">
        <f t="shared" si="508"/>
        <v>2103.3333333333335</v>
      </c>
      <c r="K6472" s="4">
        <f t="shared" si="509"/>
        <v>6469</v>
      </c>
    </row>
    <row r="6473" spans="1:11" x14ac:dyDescent="0.25">
      <c r="A6473" s="2">
        <v>6470</v>
      </c>
      <c r="B6473" s="9">
        <f>(ROUNDUP(Nebenrechnung_Break_Even!A6473/'Rüstprozess (DE)'!$E$30,0))*'Rüstprozess (DE)'!$E$28</f>
        <v>1196</v>
      </c>
      <c r="C6473" s="10">
        <f>('Rüstprozess (DE)'!$E$12/3600)*A6473*'Rüstprozess (DE)'!$E$14</f>
        <v>1078.3333333333333</v>
      </c>
      <c r="D6473" s="11">
        <f t="shared" si="505"/>
        <v>2274.333333333333</v>
      </c>
      <c r="E6473" s="9">
        <f>(ROUNDUP(Nebenrechnung_Break_Even!A6473/'Rüstprozess (DE)'!$G$30,0))*'Rüstprozess (DE)'!$G$28</f>
        <v>1143</v>
      </c>
      <c r="F6473" s="10">
        <f>('Rüstprozess (DE)'!$G$12/3600)*A6473*'Rüstprozess (DE)'!$E$14</f>
        <v>3235</v>
      </c>
      <c r="G6473" s="11">
        <f t="shared" si="506"/>
        <v>4378</v>
      </c>
      <c r="I6473" s="4">
        <f t="shared" si="507"/>
        <v>2103.666666666667</v>
      </c>
      <c r="J6473" s="4">
        <f t="shared" si="508"/>
        <v>2103.666666666667</v>
      </c>
      <c r="K6473" s="4">
        <f t="shared" si="509"/>
        <v>6470</v>
      </c>
    </row>
    <row r="6474" spans="1:11" x14ac:dyDescent="0.25">
      <c r="A6474" s="2">
        <v>6471</v>
      </c>
      <c r="B6474" s="9">
        <f>(ROUNDUP(Nebenrechnung_Break_Even!A6474/'Rüstprozess (DE)'!$E$30,0))*'Rüstprozess (DE)'!$E$28</f>
        <v>1196</v>
      </c>
      <c r="C6474" s="10">
        <f>('Rüstprozess (DE)'!$E$12/3600)*A6474*'Rüstprozess (DE)'!$E$14</f>
        <v>1078.5</v>
      </c>
      <c r="D6474" s="11">
        <f t="shared" si="505"/>
        <v>2274.5</v>
      </c>
      <c r="E6474" s="9">
        <f>(ROUNDUP(Nebenrechnung_Break_Even!A6474/'Rüstprozess (DE)'!$G$30,0))*'Rüstprozess (DE)'!$G$28</f>
        <v>1143</v>
      </c>
      <c r="F6474" s="10">
        <f>('Rüstprozess (DE)'!$G$12/3600)*A6474*'Rüstprozess (DE)'!$E$14</f>
        <v>3235.5</v>
      </c>
      <c r="G6474" s="11">
        <f t="shared" si="506"/>
        <v>4378.5</v>
      </c>
      <c r="I6474" s="4">
        <f t="shared" si="507"/>
        <v>2104</v>
      </c>
      <c r="J6474" s="4">
        <f t="shared" si="508"/>
        <v>2104</v>
      </c>
      <c r="K6474" s="4">
        <f t="shared" si="509"/>
        <v>6471</v>
      </c>
    </row>
    <row r="6475" spans="1:11" x14ac:dyDescent="0.25">
      <c r="A6475" s="2">
        <v>6472</v>
      </c>
      <c r="B6475" s="9">
        <f>(ROUNDUP(Nebenrechnung_Break_Even!A6475/'Rüstprozess (DE)'!$E$30,0))*'Rüstprozess (DE)'!$E$28</f>
        <v>1196</v>
      </c>
      <c r="C6475" s="10">
        <f>('Rüstprozess (DE)'!$E$12/3600)*A6475*'Rüstprozess (DE)'!$E$14</f>
        <v>1078.6666666666665</v>
      </c>
      <c r="D6475" s="11">
        <f t="shared" si="505"/>
        <v>2274.6666666666665</v>
      </c>
      <c r="E6475" s="9">
        <f>(ROUNDUP(Nebenrechnung_Break_Even!A6475/'Rüstprozess (DE)'!$G$30,0))*'Rüstprozess (DE)'!$G$28</f>
        <v>1143</v>
      </c>
      <c r="F6475" s="10">
        <f>('Rüstprozess (DE)'!$G$12/3600)*A6475*'Rüstprozess (DE)'!$E$14</f>
        <v>3236</v>
      </c>
      <c r="G6475" s="11">
        <f t="shared" si="506"/>
        <v>4379</v>
      </c>
      <c r="I6475" s="4">
        <f t="shared" si="507"/>
        <v>2104.3333333333335</v>
      </c>
      <c r="J6475" s="4">
        <f t="shared" si="508"/>
        <v>2104.3333333333335</v>
      </c>
      <c r="K6475" s="4">
        <f t="shared" si="509"/>
        <v>6472</v>
      </c>
    </row>
    <row r="6476" spans="1:11" x14ac:dyDescent="0.25">
      <c r="A6476" s="2">
        <v>6473</v>
      </c>
      <c r="B6476" s="9">
        <f>(ROUNDUP(Nebenrechnung_Break_Even!A6476/'Rüstprozess (DE)'!$E$30,0))*'Rüstprozess (DE)'!$E$28</f>
        <v>1196</v>
      </c>
      <c r="C6476" s="10">
        <f>('Rüstprozess (DE)'!$E$12/3600)*A6476*'Rüstprozess (DE)'!$E$14</f>
        <v>1078.8333333333333</v>
      </c>
      <c r="D6476" s="11">
        <f t="shared" si="505"/>
        <v>2274.833333333333</v>
      </c>
      <c r="E6476" s="9">
        <f>(ROUNDUP(Nebenrechnung_Break_Even!A6476/'Rüstprozess (DE)'!$G$30,0))*'Rüstprozess (DE)'!$G$28</f>
        <v>1143</v>
      </c>
      <c r="F6476" s="10">
        <f>('Rüstprozess (DE)'!$G$12/3600)*A6476*'Rüstprozess (DE)'!$E$14</f>
        <v>3236.5000000000005</v>
      </c>
      <c r="G6476" s="11">
        <f t="shared" si="506"/>
        <v>4379.5</v>
      </c>
      <c r="I6476" s="4">
        <f t="shared" si="507"/>
        <v>2104.666666666667</v>
      </c>
      <c r="J6476" s="4">
        <f t="shared" si="508"/>
        <v>2104.666666666667</v>
      </c>
      <c r="K6476" s="4">
        <f t="shared" si="509"/>
        <v>6473</v>
      </c>
    </row>
    <row r="6477" spans="1:11" x14ac:dyDescent="0.25">
      <c r="A6477" s="2">
        <v>6474</v>
      </c>
      <c r="B6477" s="9">
        <f>(ROUNDUP(Nebenrechnung_Break_Even!A6477/'Rüstprozess (DE)'!$E$30,0))*'Rüstprozess (DE)'!$E$28</f>
        <v>1196</v>
      </c>
      <c r="C6477" s="10">
        <f>('Rüstprozess (DE)'!$E$12/3600)*A6477*'Rüstprozess (DE)'!$E$14</f>
        <v>1079</v>
      </c>
      <c r="D6477" s="11">
        <f t="shared" si="505"/>
        <v>2275</v>
      </c>
      <c r="E6477" s="9">
        <f>(ROUNDUP(Nebenrechnung_Break_Even!A6477/'Rüstprozess (DE)'!$G$30,0))*'Rüstprozess (DE)'!$G$28</f>
        <v>1143</v>
      </c>
      <c r="F6477" s="10">
        <f>('Rüstprozess (DE)'!$G$12/3600)*A6477*'Rüstprozess (DE)'!$E$14</f>
        <v>3237.0000000000005</v>
      </c>
      <c r="G6477" s="11">
        <f t="shared" si="506"/>
        <v>4380</v>
      </c>
      <c r="I6477" s="4">
        <f t="shared" si="507"/>
        <v>2105</v>
      </c>
      <c r="J6477" s="4">
        <f t="shared" si="508"/>
        <v>2105</v>
      </c>
      <c r="K6477" s="4">
        <f t="shared" si="509"/>
        <v>6474</v>
      </c>
    </row>
    <row r="6478" spans="1:11" x14ac:dyDescent="0.25">
      <c r="A6478" s="2">
        <v>6475</v>
      </c>
      <c r="B6478" s="9">
        <f>(ROUNDUP(Nebenrechnung_Break_Even!A6478/'Rüstprozess (DE)'!$E$30,0))*'Rüstprozess (DE)'!$E$28</f>
        <v>1196</v>
      </c>
      <c r="C6478" s="10">
        <f>('Rüstprozess (DE)'!$E$12/3600)*A6478*'Rüstprozess (DE)'!$E$14</f>
        <v>1079.1666666666667</v>
      </c>
      <c r="D6478" s="11">
        <f t="shared" si="505"/>
        <v>2275.166666666667</v>
      </c>
      <c r="E6478" s="9">
        <f>(ROUNDUP(Nebenrechnung_Break_Even!A6478/'Rüstprozess (DE)'!$G$30,0))*'Rüstprozess (DE)'!$G$28</f>
        <v>1143</v>
      </c>
      <c r="F6478" s="10">
        <f>('Rüstprozess (DE)'!$G$12/3600)*A6478*'Rüstprozess (DE)'!$E$14</f>
        <v>3237.5</v>
      </c>
      <c r="G6478" s="11">
        <f t="shared" si="506"/>
        <v>4380.5</v>
      </c>
      <c r="I6478" s="4">
        <f t="shared" si="507"/>
        <v>2105.333333333333</v>
      </c>
      <c r="J6478" s="4">
        <f t="shared" si="508"/>
        <v>2105.333333333333</v>
      </c>
      <c r="K6478" s="4">
        <f t="shared" si="509"/>
        <v>6475</v>
      </c>
    </row>
    <row r="6479" spans="1:11" x14ac:dyDescent="0.25">
      <c r="A6479" s="2">
        <v>6476</v>
      </c>
      <c r="B6479" s="9">
        <f>(ROUNDUP(Nebenrechnung_Break_Even!A6479/'Rüstprozess (DE)'!$E$30,0))*'Rüstprozess (DE)'!$E$28</f>
        <v>1196</v>
      </c>
      <c r="C6479" s="10">
        <f>('Rüstprozess (DE)'!$E$12/3600)*A6479*'Rüstprozess (DE)'!$E$14</f>
        <v>1079.3333333333335</v>
      </c>
      <c r="D6479" s="11">
        <f t="shared" si="505"/>
        <v>2275.3333333333335</v>
      </c>
      <c r="E6479" s="9">
        <f>(ROUNDUP(Nebenrechnung_Break_Even!A6479/'Rüstprozess (DE)'!$G$30,0))*'Rüstprozess (DE)'!$G$28</f>
        <v>1143</v>
      </c>
      <c r="F6479" s="10">
        <f>('Rüstprozess (DE)'!$G$12/3600)*A6479*'Rüstprozess (DE)'!$E$14</f>
        <v>3238</v>
      </c>
      <c r="G6479" s="11">
        <f t="shared" si="506"/>
        <v>4381</v>
      </c>
      <c r="I6479" s="4">
        <f t="shared" si="507"/>
        <v>2105.6666666666665</v>
      </c>
      <c r="J6479" s="4">
        <f t="shared" si="508"/>
        <v>2105.6666666666665</v>
      </c>
      <c r="K6479" s="4">
        <f t="shared" si="509"/>
        <v>6476</v>
      </c>
    </row>
    <row r="6480" spans="1:11" x14ac:dyDescent="0.25">
      <c r="A6480" s="2">
        <v>6477</v>
      </c>
      <c r="B6480" s="9">
        <f>(ROUNDUP(Nebenrechnung_Break_Even!A6480/'Rüstprozess (DE)'!$E$30,0))*'Rüstprozess (DE)'!$E$28</f>
        <v>1196</v>
      </c>
      <c r="C6480" s="10">
        <f>('Rüstprozess (DE)'!$E$12/3600)*A6480*'Rüstprozess (DE)'!$E$14</f>
        <v>1079.5</v>
      </c>
      <c r="D6480" s="11">
        <f t="shared" si="505"/>
        <v>2275.5</v>
      </c>
      <c r="E6480" s="9">
        <f>(ROUNDUP(Nebenrechnung_Break_Even!A6480/'Rüstprozess (DE)'!$G$30,0))*'Rüstprozess (DE)'!$G$28</f>
        <v>1143</v>
      </c>
      <c r="F6480" s="10">
        <f>('Rüstprozess (DE)'!$G$12/3600)*A6480*'Rüstprozess (DE)'!$E$14</f>
        <v>3238.5</v>
      </c>
      <c r="G6480" s="11">
        <f t="shared" si="506"/>
        <v>4381.5</v>
      </c>
      <c r="I6480" s="4">
        <f t="shared" si="507"/>
        <v>2106</v>
      </c>
      <c r="J6480" s="4">
        <f t="shared" si="508"/>
        <v>2106</v>
      </c>
      <c r="K6480" s="4">
        <f t="shared" si="509"/>
        <v>6477</v>
      </c>
    </row>
    <row r="6481" spans="1:11" x14ac:dyDescent="0.25">
      <c r="A6481" s="2">
        <v>6478</v>
      </c>
      <c r="B6481" s="9">
        <f>(ROUNDUP(Nebenrechnung_Break_Even!A6481/'Rüstprozess (DE)'!$E$30,0))*'Rüstprozess (DE)'!$E$28</f>
        <v>1196</v>
      </c>
      <c r="C6481" s="10">
        <f>('Rüstprozess (DE)'!$E$12/3600)*A6481*'Rüstprozess (DE)'!$E$14</f>
        <v>1079.6666666666667</v>
      </c>
      <c r="D6481" s="11">
        <f t="shared" si="505"/>
        <v>2275.666666666667</v>
      </c>
      <c r="E6481" s="9">
        <f>(ROUNDUP(Nebenrechnung_Break_Even!A6481/'Rüstprozess (DE)'!$G$30,0))*'Rüstprozess (DE)'!$G$28</f>
        <v>1143</v>
      </c>
      <c r="F6481" s="10">
        <f>('Rüstprozess (DE)'!$G$12/3600)*A6481*'Rüstprozess (DE)'!$E$14</f>
        <v>3239.0000000000005</v>
      </c>
      <c r="G6481" s="11">
        <f t="shared" si="506"/>
        <v>4382</v>
      </c>
      <c r="I6481" s="4">
        <f t="shared" si="507"/>
        <v>2106.333333333333</v>
      </c>
      <c r="J6481" s="4">
        <f t="shared" si="508"/>
        <v>2106.333333333333</v>
      </c>
      <c r="K6481" s="4">
        <f t="shared" si="509"/>
        <v>6478</v>
      </c>
    </row>
    <row r="6482" spans="1:11" x14ac:dyDescent="0.25">
      <c r="A6482" s="2">
        <v>6479</v>
      </c>
      <c r="B6482" s="9">
        <f>(ROUNDUP(Nebenrechnung_Break_Even!A6482/'Rüstprozess (DE)'!$E$30,0))*'Rüstprozess (DE)'!$E$28</f>
        <v>1196</v>
      </c>
      <c r="C6482" s="10">
        <f>('Rüstprozess (DE)'!$E$12/3600)*A6482*'Rüstprozess (DE)'!$E$14</f>
        <v>1079.8333333333333</v>
      </c>
      <c r="D6482" s="11">
        <f t="shared" si="505"/>
        <v>2275.833333333333</v>
      </c>
      <c r="E6482" s="9">
        <f>(ROUNDUP(Nebenrechnung_Break_Even!A6482/'Rüstprozess (DE)'!$G$30,0))*'Rüstprozess (DE)'!$G$28</f>
        <v>1143</v>
      </c>
      <c r="F6482" s="10">
        <f>('Rüstprozess (DE)'!$G$12/3600)*A6482*'Rüstprozess (DE)'!$E$14</f>
        <v>3239.5000000000005</v>
      </c>
      <c r="G6482" s="11">
        <f t="shared" si="506"/>
        <v>4382.5</v>
      </c>
      <c r="I6482" s="4">
        <f t="shared" si="507"/>
        <v>2106.666666666667</v>
      </c>
      <c r="J6482" s="4">
        <f t="shared" si="508"/>
        <v>2106.666666666667</v>
      </c>
      <c r="K6482" s="4">
        <f t="shared" si="509"/>
        <v>6479</v>
      </c>
    </row>
    <row r="6483" spans="1:11" x14ac:dyDescent="0.25">
      <c r="A6483" s="2">
        <v>6480</v>
      </c>
      <c r="B6483" s="9">
        <f>(ROUNDUP(Nebenrechnung_Break_Even!A6483/'Rüstprozess (DE)'!$E$30,0))*'Rüstprozess (DE)'!$E$28</f>
        <v>1196</v>
      </c>
      <c r="C6483" s="10">
        <f>('Rüstprozess (DE)'!$E$12/3600)*A6483*'Rüstprozess (DE)'!$E$14</f>
        <v>1080</v>
      </c>
      <c r="D6483" s="11">
        <f t="shared" si="505"/>
        <v>2276</v>
      </c>
      <c r="E6483" s="9">
        <f>(ROUNDUP(Nebenrechnung_Break_Even!A6483/'Rüstprozess (DE)'!$G$30,0))*'Rüstprozess (DE)'!$G$28</f>
        <v>1143</v>
      </c>
      <c r="F6483" s="10">
        <f>('Rüstprozess (DE)'!$G$12/3600)*A6483*'Rüstprozess (DE)'!$E$14</f>
        <v>3240</v>
      </c>
      <c r="G6483" s="11">
        <f t="shared" si="506"/>
        <v>4383</v>
      </c>
      <c r="I6483" s="4">
        <f t="shared" si="507"/>
        <v>2107</v>
      </c>
      <c r="J6483" s="4">
        <f t="shared" si="508"/>
        <v>2107</v>
      </c>
      <c r="K6483" s="4">
        <f t="shared" si="509"/>
        <v>6480</v>
      </c>
    </row>
    <row r="6484" spans="1:11" x14ac:dyDescent="0.25">
      <c r="A6484" s="2">
        <v>6481</v>
      </c>
      <c r="B6484" s="9">
        <f>(ROUNDUP(Nebenrechnung_Break_Even!A6484/'Rüstprozess (DE)'!$E$30,0))*'Rüstprozess (DE)'!$E$28</f>
        <v>1196</v>
      </c>
      <c r="C6484" s="10">
        <f>('Rüstprozess (DE)'!$E$12/3600)*A6484*'Rüstprozess (DE)'!$E$14</f>
        <v>1080.1666666666667</v>
      </c>
      <c r="D6484" s="11">
        <f t="shared" si="505"/>
        <v>2276.166666666667</v>
      </c>
      <c r="E6484" s="9">
        <f>(ROUNDUP(Nebenrechnung_Break_Even!A6484/'Rüstprozess (DE)'!$G$30,0))*'Rüstprozess (DE)'!$G$28</f>
        <v>1143</v>
      </c>
      <c r="F6484" s="10">
        <f>('Rüstprozess (DE)'!$G$12/3600)*A6484*'Rüstprozess (DE)'!$E$14</f>
        <v>3240.5</v>
      </c>
      <c r="G6484" s="11">
        <f t="shared" si="506"/>
        <v>4383.5</v>
      </c>
      <c r="I6484" s="4">
        <f t="shared" si="507"/>
        <v>2107.333333333333</v>
      </c>
      <c r="J6484" s="4">
        <f t="shared" si="508"/>
        <v>2107.333333333333</v>
      </c>
      <c r="K6484" s="4">
        <f t="shared" si="509"/>
        <v>6481</v>
      </c>
    </row>
    <row r="6485" spans="1:11" x14ac:dyDescent="0.25">
      <c r="A6485" s="2">
        <v>6482</v>
      </c>
      <c r="B6485" s="9">
        <f>(ROUNDUP(Nebenrechnung_Break_Even!A6485/'Rüstprozess (DE)'!$E$30,0))*'Rüstprozess (DE)'!$E$28</f>
        <v>1196</v>
      </c>
      <c r="C6485" s="10">
        <f>('Rüstprozess (DE)'!$E$12/3600)*A6485*'Rüstprozess (DE)'!$E$14</f>
        <v>1080.3333333333333</v>
      </c>
      <c r="D6485" s="11">
        <f t="shared" si="505"/>
        <v>2276.333333333333</v>
      </c>
      <c r="E6485" s="9">
        <f>(ROUNDUP(Nebenrechnung_Break_Even!A6485/'Rüstprozess (DE)'!$G$30,0))*'Rüstprozess (DE)'!$G$28</f>
        <v>1143</v>
      </c>
      <c r="F6485" s="10">
        <f>('Rüstprozess (DE)'!$G$12/3600)*A6485*'Rüstprozess (DE)'!$E$14</f>
        <v>3241</v>
      </c>
      <c r="G6485" s="11">
        <f t="shared" si="506"/>
        <v>4384</v>
      </c>
      <c r="I6485" s="4">
        <f t="shared" si="507"/>
        <v>2107.666666666667</v>
      </c>
      <c r="J6485" s="4">
        <f t="shared" si="508"/>
        <v>2107.666666666667</v>
      </c>
      <c r="K6485" s="4">
        <f t="shared" si="509"/>
        <v>6482</v>
      </c>
    </row>
    <row r="6486" spans="1:11" x14ac:dyDescent="0.25">
      <c r="A6486" s="2">
        <v>6483</v>
      </c>
      <c r="B6486" s="9">
        <f>(ROUNDUP(Nebenrechnung_Break_Even!A6486/'Rüstprozess (DE)'!$E$30,0))*'Rüstprozess (DE)'!$E$28</f>
        <v>1196</v>
      </c>
      <c r="C6486" s="10">
        <f>('Rüstprozess (DE)'!$E$12/3600)*A6486*'Rüstprozess (DE)'!$E$14</f>
        <v>1080.5</v>
      </c>
      <c r="D6486" s="11">
        <f t="shared" si="505"/>
        <v>2276.5</v>
      </c>
      <c r="E6486" s="9">
        <f>(ROUNDUP(Nebenrechnung_Break_Even!A6486/'Rüstprozess (DE)'!$G$30,0))*'Rüstprozess (DE)'!$G$28</f>
        <v>1143</v>
      </c>
      <c r="F6486" s="10">
        <f>('Rüstprozess (DE)'!$G$12/3600)*A6486*'Rüstprozess (DE)'!$E$14</f>
        <v>3241.5000000000005</v>
      </c>
      <c r="G6486" s="11">
        <f t="shared" si="506"/>
        <v>4384.5</v>
      </c>
      <c r="I6486" s="4">
        <f t="shared" si="507"/>
        <v>2108</v>
      </c>
      <c r="J6486" s="4">
        <f t="shared" si="508"/>
        <v>2108</v>
      </c>
      <c r="K6486" s="4">
        <f t="shared" si="509"/>
        <v>6483</v>
      </c>
    </row>
    <row r="6487" spans="1:11" x14ac:dyDescent="0.25">
      <c r="A6487" s="2">
        <v>6484</v>
      </c>
      <c r="B6487" s="9">
        <f>(ROUNDUP(Nebenrechnung_Break_Even!A6487/'Rüstprozess (DE)'!$E$30,0))*'Rüstprozess (DE)'!$E$28</f>
        <v>1196</v>
      </c>
      <c r="C6487" s="10">
        <f>('Rüstprozess (DE)'!$E$12/3600)*A6487*'Rüstprozess (DE)'!$E$14</f>
        <v>1080.6666666666665</v>
      </c>
      <c r="D6487" s="11">
        <f t="shared" si="505"/>
        <v>2276.6666666666665</v>
      </c>
      <c r="E6487" s="9">
        <f>(ROUNDUP(Nebenrechnung_Break_Even!A6487/'Rüstprozess (DE)'!$G$30,0))*'Rüstprozess (DE)'!$G$28</f>
        <v>1143</v>
      </c>
      <c r="F6487" s="10">
        <f>('Rüstprozess (DE)'!$G$12/3600)*A6487*'Rüstprozess (DE)'!$E$14</f>
        <v>3242.0000000000005</v>
      </c>
      <c r="G6487" s="11">
        <f t="shared" si="506"/>
        <v>4385</v>
      </c>
      <c r="I6487" s="4">
        <f t="shared" si="507"/>
        <v>2108.3333333333335</v>
      </c>
      <c r="J6487" s="4">
        <f t="shared" si="508"/>
        <v>2108.3333333333335</v>
      </c>
      <c r="K6487" s="4">
        <f t="shared" si="509"/>
        <v>6484</v>
      </c>
    </row>
    <row r="6488" spans="1:11" x14ac:dyDescent="0.25">
      <c r="A6488" s="2">
        <v>6485</v>
      </c>
      <c r="B6488" s="9">
        <f>(ROUNDUP(Nebenrechnung_Break_Even!A6488/'Rüstprozess (DE)'!$E$30,0))*'Rüstprozess (DE)'!$E$28</f>
        <v>1196</v>
      </c>
      <c r="C6488" s="10">
        <f>('Rüstprozess (DE)'!$E$12/3600)*A6488*'Rüstprozess (DE)'!$E$14</f>
        <v>1080.8333333333333</v>
      </c>
      <c r="D6488" s="11">
        <f t="shared" si="505"/>
        <v>2276.833333333333</v>
      </c>
      <c r="E6488" s="9">
        <f>(ROUNDUP(Nebenrechnung_Break_Even!A6488/'Rüstprozess (DE)'!$G$30,0))*'Rüstprozess (DE)'!$G$28</f>
        <v>1143</v>
      </c>
      <c r="F6488" s="10">
        <f>('Rüstprozess (DE)'!$G$12/3600)*A6488*'Rüstprozess (DE)'!$E$14</f>
        <v>3242.5</v>
      </c>
      <c r="G6488" s="11">
        <f t="shared" si="506"/>
        <v>4385.5</v>
      </c>
      <c r="I6488" s="4">
        <f t="shared" si="507"/>
        <v>2108.666666666667</v>
      </c>
      <c r="J6488" s="4">
        <f t="shared" si="508"/>
        <v>2108.666666666667</v>
      </c>
      <c r="K6488" s="4">
        <f t="shared" si="509"/>
        <v>6485</v>
      </c>
    </row>
    <row r="6489" spans="1:11" x14ac:dyDescent="0.25">
      <c r="A6489" s="2">
        <v>6486</v>
      </c>
      <c r="B6489" s="9">
        <f>(ROUNDUP(Nebenrechnung_Break_Even!A6489/'Rüstprozess (DE)'!$E$30,0))*'Rüstprozess (DE)'!$E$28</f>
        <v>1196</v>
      </c>
      <c r="C6489" s="10">
        <f>('Rüstprozess (DE)'!$E$12/3600)*A6489*'Rüstprozess (DE)'!$E$14</f>
        <v>1081</v>
      </c>
      <c r="D6489" s="11">
        <f t="shared" si="505"/>
        <v>2277</v>
      </c>
      <c r="E6489" s="9">
        <f>(ROUNDUP(Nebenrechnung_Break_Even!A6489/'Rüstprozess (DE)'!$G$30,0))*'Rüstprozess (DE)'!$G$28</f>
        <v>1143</v>
      </c>
      <c r="F6489" s="10">
        <f>('Rüstprozess (DE)'!$G$12/3600)*A6489*'Rüstprozess (DE)'!$E$14</f>
        <v>3243</v>
      </c>
      <c r="G6489" s="11">
        <f t="shared" si="506"/>
        <v>4386</v>
      </c>
      <c r="I6489" s="4">
        <f t="shared" si="507"/>
        <v>2109</v>
      </c>
      <c r="J6489" s="4">
        <f t="shared" si="508"/>
        <v>2109</v>
      </c>
      <c r="K6489" s="4">
        <f t="shared" si="509"/>
        <v>6486</v>
      </c>
    </row>
    <row r="6490" spans="1:11" x14ac:dyDescent="0.25">
      <c r="A6490" s="2">
        <v>6487</v>
      </c>
      <c r="B6490" s="9">
        <f>(ROUNDUP(Nebenrechnung_Break_Even!A6490/'Rüstprozess (DE)'!$E$30,0))*'Rüstprozess (DE)'!$E$28</f>
        <v>1196</v>
      </c>
      <c r="C6490" s="10">
        <f>('Rüstprozess (DE)'!$E$12/3600)*A6490*'Rüstprozess (DE)'!$E$14</f>
        <v>1081.1666666666665</v>
      </c>
      <c r="D6490" s="11">
        <f t="shared" si="505"/>
        <v>2277.1666666666665</v>
      </c>
      <c r="E6490" s="9">
        <f>(ROUNDUP(Nebenrechnung_Break_Even!A6490/'Rüstprozess (DE)'!$G$30,0))*'Rüstprozess (DE)'!$G$28</f>
        <v>1143</v>
      </c>
      <c r="F6490" s="10">
        <f>('Rüstprozess (DE)'!$G$12/3600)*A6490*'Rüstprozess (DE)'!$E$14</f>
        <v>3243.5</v>
      </c>
      <c r="G6490" s="11">
        <f t="shared" si="506"/>
        <v>4386.5</v>
      </c>
      <c r="I6490" s="4">
        <f t="shared" si="507"/>
        <v>2109.3333333333335</v>
      </c>
      <c r="J6490" s="4">
        <f t="shared" si="508"/>
        <v>2109.3333333333335</v>
      </c>
      <c r="K6490" s="4">
        <f t="shared" si="509"/>
        <v>6487</v>
      </c>
    </row>
    <row r="6491" spans="1:11" x14ac:dyDescent="0.25">
      <c r="A6491" s="2">
        <v>6488</v>
      </c>
      <c r="B6491" s="9">
        <f>(ROUNDUP(Nebenrechnung_Break_Even!A6491/'Rüstprozess (DE)'!$E$30,0))*'Rüstprozess (DE)'!$E$28</f>
        <v>1196</v>
      </c>
      <c r="C6491" s="10">
        <f>('Rüstprozess (DE)'!$E$12/3600)*A6491*'Rüstprozess (DE)'!$E$14</f>
        <v>1081.3333333333333</v>
      </c>
      <c r="D6491" s="11">
        <f t="shared" si="505"/>
        <v>2277.333333333333</v>
      </c>
      <c r="E6491" s="9">
        <f>(ROUNDUP(Nebenrechnung_Break_Even!A6491/'Rüstprozess (DE)'!$G$30,0))*'Rüstprozess (DE)'!$G$28</f>
        <v>1143</v>
      </c>
      <c r="F6491" s="10">
        <f>('Rüstprozess (DE)'!$G$12/3600)*A6491*'Rüstprozess (DE)'!$E$14</f>
        <v>3244.0000000000005</v>
      </c>
      <c r="G6491" s="11">
        <f t="shared" si="506"/>
        <v>4387</v>
      </c>
      <c r="I6491" s="4">
        <f t="shared" si="507"/>
        <v>2109.666666666667</v>
      </c>
      <c r="J6491" s="4">
        <f t="shared" si="508"/>
        <v>2109.666666666667</v>
      </c>
      <c r="K6491" s="4">
        <f t="shared" si="509"/>
        <v>6488</v>
      </c>
    </row>
    <row r="6492" spans="1:11" x14ac:dyDescent="0.25">
      <c r="A6492" s="2">
        <v>6489</v>
      </c>
      <c r="B6492" s="9">
        <f>(ROUNDUP(Nebenrechnung_Break_Even!A6492/'Rüstprozess (DE)'!$E$30,0))*'Rüstprozess (DE)'!$E$28</f>
        <v>1196</v>
      </c>
      <c r="C6492" s="10">
        <f>('Rüstprozess (DE)'!$E$12/3600)*A6492*'Rüstprozess (DE)'!$E$14</f>
        <v>1081.5</v>
      </c>
      <c r="D6492" s="11">
        <f t="shared" si="505"/>
        <v>2277.5</v>
      </c>
      <c r="E6492" s="9">
        <f>(ROUNDUP(Nebenrechnung_Break_Even!A6492/'Rüstprozess (DE)'!$G$30,0))*'Rüstprozess (DE)'!$G$28</f>
        <v>1143</v>
      </c>
      <c r="F6492" s="10">
        <f>('Rüstprozess (DE)'!$G$12/3600)*A6492*'Rüstprozess (DE)'!$E$14</f>
        <v>3244.5000000000005</v>
      </c>
      <c r="G6492" s="11">
        <f t="shared" si="506"/>
        <v>4387.5</v>
      </c>
      <c r="I6492" s="4">
        <f t="shared" si="507"/>
        <v>2110</v>
      </c>
      <c r="J6492" s="4">
        <f t="shared" si="508"/>
        <v>2110</v>
      </c>
      <c r="K6492" s="4">
        <f t="shared" si="509"/>
        <v>6489</v>
      </c>
    </row>
    <row r="6493" spans="1:11" x14ac:dyDescent="0.25">
      <c r="A6493" s="2">
        <v>6490</v>
      </c>
      <c r="B6493" s="9">
        <f>(ROUNDUP(Nebenrechnung_Break_Even!A6493/'Rüstprozess (DE)'!$E$30,0))*'Rüstprozess (DE)'!$E$28</f>
        <v>1196</v>
      </c>
      <c r="C6493" s="10">
        <f>('Rüstprozess (DE)'!$E$12/3600)*A6493*'Rüstprozess (DE)'!$E$14</f>
        <v>1081.6666666666667</v>
      </c>
      <c r="D6493" s="11">
        <f t="shared" si="505"/>
        <v>2277.666666666667</v>
      </c>
      <c r="E6493" s="9">
        <f>(ROUNDUP(Nebenrechnung_Break_Even!A6493/'Rüstprozess (DE)'!$G$30,0))*'Rüstprozess (DE)'!$G$28</f>
        <v>1143</v>
      </c>
      <c r="F6493" s="10">
        <f>('Rüstprozess (DE)'!$G$12/3600)*A6493*'Rüstprozess (DE)'!$E$14</f>
        <v>3245</v>
      </c>
      <c r="G6493" s="11">
        <f t="shared" si="506"/>
        <v>4388</v>
      </c>
      <c r="I6493" s="4">
        <f t="shared" si="507"/>
        <v>2110.333333333333</v>
      </c>
      <c r="J6493" s="4">
        <f t="shared" si="508"/>
        <v>2110.333333333333</v>
      </c>
      <c r="K6493" s="4">
        <f t="shared" si="509"/>
        <v>6490</v>
      </c>
    </row>
    <row r="6494" spans="1:11" x14ac:dyDescent="0.25">
      <c r="A6494" s="2">
        <v>6491</v>
      </c>
      <c r="B6494" s="9">
        <f>(ROUNDUP(Nebenrechnung_Break_Even!A6494/'Rüstprozess (DE)'!$E$30,0))*'Rüstprozess (DE)'!$E$28</f>
        <v>1196</v>
      </c>
      <c r="C6494" s="10">
        <f>('Rüstprozess (DE)'!$E$12/3600)*A6494*'Rüstprozess (DE)'!$E$14</f>
        <v>1081.8333333333335</v>
      </c>
      <c r="D6494" s="11">
        <f t="shared" si="505"/>
        <v>2277.8333333333335</v>
      </c>
      <c r="E6494" s="9">
        <f>(ROUNDUP(Nebenrechnung_Break_Even!A6494/'Rüstprozess (DE)'!$G$30,0))*'Rüstprozess (DE)'!$G$28</f>
        <v>1143</v>
      </c>
      <c r="F6494" s="10">
        <f>('Rüstprozess (DE)'!$G$12/3600)*A6494*'Rüstprozess (DE)'!$E$14</f>
        <v>3245.5</v>
      </c>
      <c r="G6494" s="11">
        <f t="shared" si="506"/>
        <v>4388.5</v>
      </c>
      <c r="I6494" s="4">
        <f t="shared" si="507"/>
        <v>2110.6666666666665</v>
      </c>
      <c r="J6494" s="4">
        <f t="shared" si="508"/>
        <v>2110.6666666666665</v>
      </c>
      <c r="K6494" s="4">
        <f t="shared" si="509"/>
        <v>6491</v>
      </c>
    </row>
    <row r="6495" spans="1:11" x14ac:dyDescent="0.25">
      <c r="A6495" s="2">
        <v>6492</v>
      </c>
      <c r="B6495" s="9">
        <f>(ROUNDUP(Nebenrechnung_Break_Even!A6495/'Rüstprozess (DE)'!$E$30,0))*'Rüstprozess (DE)'!$E$28</f>
        <v>1196</v>
      </c>
      <c r="C6495" s="10">
        <f>('Rüstprozess (DE)'!$E$12/3600)*A6495*'Rüstprozess (DE)'!$E$14</f>
        <v>1082</v>
      </c>
      <c r="D6495" s="11">
        <f t="shared" si="505"/>
        <v>2278</v>
      </c>
      <c r="E6495" s="9">
        <f>(ROUNDUP(Nebenrechnung_Break_Even!A6495/'Rüstprozess (DE)'!$G$30,0))*'Rüstprozess (DE)'!$G$28</f>
        <v>1143</v>
      </c>
      <c r="F6495" s="10">
        <f>('Rüstprozess (DE)'!$G$12/3600)*A6495*'Rüstprozess (DE)'!$E$14</f>
        <v>3246</v>
      </c>
      <c r="G6495" s="11">
        <f t="shared" si="506"/>
        <v>4389</v>
      </c>
      <c r="I6495" s="4">
        <f t="shared" si="507"/>
        <v>2111</v>
      </c>
      <c r="J6495" s="4">
        <f t="shared" si="508"/>
        <v>2111</v>
      </c>
      <c r="K6495" s="4">
        <f t="shared" si="509"/>
        <v>6492</v>
      </c>
    </row>
    <row r="6496" spans="1:11" x14ac:dyDescent="0.25">
      <c r="A6496" s="2">
        <v>6493</v>
      </c>
      <c r="B6496" s="9">
        <f>(ROUNDUP(Nebenrechnung_Break_Even!A6496/'Rüstprozess (DE)'!$E$30,0))*'Rüstprozess (DE)'!$E$28</f>
        <v>1196</v>
      </c>
      <c r="C6496" s="10">
        <f>('Rüstprozess (DE)'!$E$12/3600)*A6496*'Rüstprozess (DE)'!$E$14</f>
        <v>1082.1666666666667</v>
      </c>
      <c r="D6496" s="11">
        <f t="shared" si="505"/>
        <v>2278.166666666667</v>
      </c>
      <c r="E6496" s="9">
        <f>(ROUNDUP(Nebenrechnung_Break_Even!A6496/'Rüstprozess (DE)'!$G$30,0))*'Rüstprozess (DE)'!$G$28</f>
        <v>1143</v>
      </c>
      <c r="F6496" s="10">
        <f>('Rüstprozess (DE)'!$G$12/3600)*A6496*'Rüstprozess (DE)'!$E$14</f>
        <v>3246.5000000000005</v>
      </c>
      <c r="G6496" s="11">
        <f t="shared" si="506"/>
        <v>4389.5</v>
      </c>
      <c r="I6496" s="4">
        <f t="shared" si="507"/>
        <v>2111.333333333333</v>
      </c>
      <c r="J6496" s="4">
        <f t="shared" si="508"/>
        <v>2111.333333333333</v>
      </c>
      <c r="K6496" s="4">
        <f t="shared" si="509"/>
        <v>6493</v>
      </c>
    </row>
    <row r="6497" spans="1:11" x14ac:dyDescent="0.25">
      <c r="A6497" s="2">
        <v>6494</v>
      </c>
      <c r="B6497" s="9">
        <f>(ROUNDUP(Nebenrechnung_Break_Even!A6497/'Rüstprozess (DE)'!$E$30,0))*'Rüstprozess (DE)'!$E$28</f>
        <v>1196</v>
      </c>
      <c r="C6497" s="10">
        <f>('Rüstprozess (DE)'!$E$12/3600)*A6497*'Rüstprozess (DE)'!$E$14</f>
        <v>1082.3333333333333</v>
      </c>
      <c r="D6497" s="11">
        <f t="shared" si="505"/>
        <v>2278.333333333333</v>
      </c>
      <c r="E6497" s="9">
        <f>(ROUNDUP(Nebenrechnung_Break_Even!A6497/'Rüstprozess (DE)'!$G$30,0))*'Rüstprozess (DE)'!$G$28</f>
        <v>1143</v>
      </c>
      <c r="F6497" s="10">
        <f>('Rüstprozess (DE)'!$G$12/3600)*A6497*'Rüstprozess (DE)'!$E$14</f>
        <v>3247.0000000000005</v>
      </c>
      <c r="G6497" s="11">
        <f t="shared" si="506"/>
        <v>4390</v>
      </c>
      <c r="I6497" s="4">
        <f t="shared" si="507"/>
        <v>2111.666666666667</v>
      </c>
      <c r="J6497" s="4">
        <f t="shared" si="508"/>
        <v>2111.666666666667</v>
      </c>
      <c r="K6497" s="4">
        <f t="shared" si="509"/>
        <v>6494</v>
      </c>
    </row>
    <row r="6498" spans="1:11" x14ac:dyDescent="0.25">
      <c r="A6498" s="2">
        <v>6495</v>
      </c>
      <c r="B6498" s="9">
        <f>(ROUNDUP(Nebenrechnung_Break_Even!A6498/'Rüstprozess (DE)'!$E$30,0))*'Rüstprozess (DE)'!$E$28</f>
        <v>1196</v>
      </c>
      <c r="C6498" s="10">
        <f>('Rüstprozess (DE)'!$E$12/3600)*A6498*'Rüstprozess (DE)'!$E$14</f>
        <v>1082.5</v>
      </c>
      <c r="D6498" s="11">
        <f t="shared" si="505"/>
        <v>2278.5</v>
      </c>
      <c r="E6498" s="9">
        <f>(ROUNDUP(Nebenrechnung_Break_Even!A6498/'Rüstprozess (DE)'!$G$30,0))*'Rüstprozess (DE)'!$G$28</f>
        <v>1143</v>
      </c>
      <c r="F6498" s="10">
        <f>('Rüstprozess (DE)'!$G$12/3600)*A6498*'Rüstprozess (DE)'!$E$14</f>
        <v>3247.5</v>
      </c>
      <c r="G6498" s="11">
        <f t="shared" si="506"/>
        <v>4390.5</v>
      </c>
      <c r="I6498" s="4">
        <f t="shared" si="507"/>
        <v>2112</v>
      </c>
      <c r="J6498" s="4">
        <f t="shared" si="508"/>
        <v>2112</v>
      </c>
      <c r="K6498" s="4">
        <f t="shared" si="509"/>
        <v>6495</v>
      </c>
    </row>
    <row r="6499" spans="1:11" x14ac:dyDescent="0.25">
      <c r="A6499" s="2">
        <v>6496</v>
      </c>
      <c r="B6499" s="9">
        <f>(ROUNDUP(Nebenrechnung_Break_Even!A6499/'Rüstprozess (DE)'!$E$30,0))*'Rüstprozess (DE)'!$E$28</f>
        <v>1196</v>
      </c>
      <c r="C6499" s="10">
        <f>('Rüstprozess (DE)'!$E$12/3600)*A6499*'Rüstprozess (DE)'!$E$14</f>
        <v>1082.6666666666667</v>
      </c>
      <c r="D6499" s="11">
        <f t="shared" si="505"/>
        <v>2278.666666666667</v>
      </c>
      <c r="E6499" s="9">
        <f>(ROUNDUP(Nebenrechnung_Break_Even!A6499/'Rüstprozess (DE)'!$G$30,0))*'Rüstprozess (DE)'!$G$28</f>
        <v>1143</v>
      </c>
      <c r="F6499" s="10">
        <f>('Rüstprozess (DE)'!$G$12/3600)*A6499*'Rüstprozess (DE)'!$E$14</f>
        <v>3248</v>
      </c>
      <c r="G6499" s="11">
        <f t="shared" si="506"/>
        <v>4391</v>
      </c>
      <c r="I6499" s="4">
        <f t="shared" si="507"/>
        <v>2112.333333333333</v>
      </c>
      <c r="J6499" s="4">
        <f t="shared" si="508"/>
        <v>2112.333333333333</v>
      </c>
      <c r="K6499" s="4">
        <f t="shared" si="509"/>
        <v>6496</v>
      </c>
    </row>
    <row r="6500" spans="1:11" x14ac:dyDescent="0.25">
      <c r="A6500" s="2">
        <v>6497</v>
      </c>
      <c r="B6500" s="9">
        <f>(ROUNDUP(Nebenrechnung_Break_Even!A6500/'Rüstprozess (DE)'!$E$30,0))*'Rüstprozess (DE)'!$E$28</f>
        <v>1196</v>
      </c>
      <c r="C6500" s="10">
        <f>('Rüstprozess (DE)'!$E$12/3600)*A6500*'Rüstprozess (DE)'!$E$14</f>
        <v>1082.8333333333333</v>
      </c>
      <c r="D6500" s="11">
        <f t="shared" si="505"/>
        <v>2278.833333333333</v>
      </c>
      <c r="E6500" s="9">
        <f>(ROUNDUP(Nebenrechnung_Break_Even!A6500/'Rüstprozess (DE)'!$G$30,0))*'Rüstprozess (DE)'!$G$28</f>
        <v>1143</v>
      </c>
      <c r="F6500" s="10">
        <f>('Rüstprozess (DE)'!$G$12/3600)*A6500*'Rüstprozess (DE)'!$E$14</f>
        <v>3248.5</v>
      </c>
      <c r="G6500" s="11">
        <f t="shared" si="506"/>
        <v>4391.5</v>
      </c>
      <c r="I6500" s="4">
        <f t="shared" si="507"/>
        <v>2112.666666666667</v>
      </c>
      <c r="J6500" s="4">
        <f t="shared" si="508"/>
        <v>2112.666666666667</v>
      </c>
      <c r="K6500" s="4">
        <f t="shared" si="509"/>
        <v>6497</v>
      </c>
    </row>
    <row r="6501" spans="1:11" x14ac:dyDescent="0.25">
      <c r="A6501" s="2">
        <v>6498</v>
      </c>
      <c r="B6501" s="9">
        <f>(ROUNDUP(Nebenrechnung_Break_Even!A6501/'Rüstprozess (DE)'!$E$30,0))*'Rüstprozess (DE)'!$E$28</f>
        <v>1196</v>
      </c>
      <c r="C6501" s="10">
        <f>('Rüstprozess (DE)'!$E$12/3600)*A6501*'Rüstprozess (DE)'!$E$14</f>
        <v>1083</v>
      </c>
      <c r="D6501" s="11">
        <f t="shared" si="505"/>
        <v>2279</v>
      </c>
      <c r="E6501" s="9">
        <f>(ROUNDUP(Nebenrechnung_Break_Even!A6501/'Rüstprozess (DE)'!$G$30,0))*'Rüstprozess (DE)'!$G$28</f>
        <v>1143</v>
      </c>
      <c r="F6501" s="10">
        <f>('Rüstprozess (DE)'!$G$12/3600)*A6501*'Rüstprozess (DE)'!$E$14</f>
        <v>3249.0000000000005</v>
      </c>
      <c r="G6501" s="11">
        <f t="shared" si="506"/>
        <v>4392</v>
      </c>
      <c r="I6501" s="4">
        <f t="shared" si="507"/>
        <v>2113</v>
      </c>
      <c r="J6501" s="4">
        <f t="shared" si="508"/>
        <v>2113</v>
      </c>
      <c r="K6501" s="4">
        <f t="shared" si="509"/>
        <v>6498</v>
      </c>
    </row>
    <row r="6502" spans="1:11" x14ac:dyDescent="0.25">
      <c r="A6502" s="2">
        <v>6499</v>
      </c>
      <c r="B6502" s="9">
        <f>(ROUNDUP(Nebenrechnung_Break_Even!A6502/'Rüstprozess (DE)'!$E$30,0))*'Rüstprozess (DE)'!$E$28</f>
        <v>1196</v>
      </c>
      <c r="C6502" s="10">
        <f>('Rüstprozess (DE)'!$E$12/3600)*A6502*'Rüstprozess (DE)'!$E$14</f>
        <v>1083.1666666666665</v>
      </c>
      <c r="D6502" s="11">
        <f t="shared" si="505"/>
        <v>2279.1666666666665</v>
      </c>
      <c r="E6502" s="9">
        <f>(ROUNDUP(Nebenrechnung_Break_Even!A6502/'Rüstprozess (DE)'!$G$30,0))*'Rüstprozess (DE)'!$G$28</f>
        <v>1143</v>
      </c>
      <c r="F6502" s="10">
        <f>('Rüstprozess (DE)'!$G$12/3600)*A6502*'Rüstprozess (DE)'!$E$14</f>
        <v>3249.5000000000005</v>
      </c>
      <c r="G6502" s="11">
        <f t="shared" si="506"/>
        <v>4392.5</v>
      </c>
      <c r="I6502" s="4">
        <f t="shared" si="507"/>
        <v>2113.3333333333335</v>
      </c>
      <c r="J6502" s="4">
        <f t="shared" si="508"/>
        <v>2113.3333333333335</v>
      </c>
      <c r="K6502" s="4">
        <f t="shared" si="509"/>
        <v>6499</v>
      </c>
    </row>
    <row r="6503" spans="1:11" x14ac:dyDescent="0.25">
      <c r="A6503" s="2">
        <v>6500</v>
      </c>
      <c r="B6503" s="9">
        <f>(ROUNDUP(Nebenrechnung_Break_Even!A6503/'Rüstprozess (DE)'!$E$30,0))*'Rüstprozess (DE)'!$E$28</f>
        <v>1196</v>
      </c>
      <c r="C6503" s="10">
        <f>('Rüstprozess (DE)'!$E$12/3600)*A6503*'Rüstprozess (DE)'!$E$14</f>
        <v>1083.3333333333333</v>
      </c>
      <c r="D6503" s="11">
        <f t="shared" si="505"/>
        <v>2279.333333333333</v>
      </c>
      <c r="E6503" s="9">
        <f>(ROUNDUP(Nebenrechnung_Break_Even!A6503/'Rüstprozess (DE)'!$G$30,0))*'Rüstprozess (DE)'!$G$28</f>
        <v>1143</v>
      </c>
      <c r="F6503" s="10">
        <f>('Rüstprozess (DE)'!$G$12/3600)*A6503*'Rüstprozess (DE)'!$E$14</f>
        <v>3250</v>
      </c>
      <c r="G6503" s="11">
        <f t="shared" si="506"/>
        <v>4393</v>
      </c>
      <c r="I6503" s="4">
        <f t="shared" si="507"/>
        <v>2113.666666666667</v>
      </c>
      <c r="J6503" s="4">
        <f t="shared" si="508"/>
        <v>2113.666666666667</v>
      </c>
      <c r="K6503" s="4">
        <f t="shared" si="509"/>
        <v>6500</v>
      </c>
    </row>
    <row r="6504" spans="1:11" x14ac:dyDescent="0.25">
      <c r="A6504" s="2">
        <v>6501</v>
      </c>
      <c r="B6504" s="9">
        <f>(ROUNDUP(Nebenrechnung_Break_Even!A6504/'Rüstprozess (DE)'!$E$30,0))*'Rüstprozess (DE)'!$E$28</f>
        <v>1196</v>
      </c>
      <c r="C6504" s="10">
        <f>('Rüstprozess (DE)'!$E$12/3600)*A6504*'Rüstprozess (DE)'!$E$14</f>
        <v>1083.5</v>
      </c>
      <c r="D6504" s="11">
        <f t="shared" si="505"/>
        <v>2279.5</v>
      </c>
      <c r="E6504" s="9">
        <f>(ROUNDUP(Nebenrechnung_Break_Even!A6504/'Rüstprozess (DE)'!$G$30,0))*'Rüstprozess (DE)'!$G$28</f>
        <v>1143</v>
      </c>
      <c r="F6504" s="10">
        <f>('Rüstprozess (DE)'!$G$12/3600)*A6504*'Rüstprozess (DE)'!$E$14</f>
        <v>3250.5</v>
      </c>
      <c r="G6504" s="11">
        <f t="shared" si="506"/>
        <v>4393.5</v>
      </c>
      <c r="I6504" s="4">
        <f t="shared" si="507"/>
        <v>2114</v>
      </c>
      <c r="J6504" s="4">
        <f t="shared" si="508"/>
        <v>2114</v>
      </c>
      <c r="K6504" s="4">
        <f t="shared" si="509"/>
        <v>6501</v>
      </c>
    </row>
    <row r="6505" spans="1:11" x14ac:dyDescent="0.25">
      <c r="A6505" s="2">
        <v>6502</v>
      </c>
      <c r="B6505" s="9">
        <f>(ROUNDUP(Nebenrechnung_Break_Even!A6505/'Rüstprozess (DE)'!$E$30,0))*'Rüstprozess (DE)'!$E$28</f>
        <v>1196</v>
      </c>
      <c r="C6505" s="10">
        <f>('Rüstprozess (DE)'!$E$12/3600)*A6505*'Rüstprozess (DE)'!$E$14</f>
        <v>1083.6666666666665</v>
      </c>
      <c r="D6505" s="11">
        <f t="shared" si="505"/>
        <v>2279.6666666666665</v>
      </c>
      <c r="E6505" s="9">
        <f>(ROUNDUP(Nebenrechnung_Break_Even!A6505/'Rüstprozess (DE)'!$G$30,0))*'Rüstprozess (DE)'!$G$28</f>
        <v>1143</v>
      </c>
      <c r="F6505" s="10">
        <f>('Rüstprozess (DE)'!$G$12/3600)*A6505*'Rüstprozess (DE)'!$E$14</f>
        <v>3251</v>
      </c>
      <c r="G6505" s="11">
        <f t="shared" si="506"/>
        <v>4394</v>
      </c>
      <c r="I6505" s="4">
        <f t="shared" si="507"/>
        <v>2114.3333333333335</v>
      </c>
      <c r="J6505" s="4">
        <f t="shared" si="508"/>
        <v>2114.3333333333335</v>
      </c>
      <c r="K6505" s="4">
        <f t="shared" si="509"/>
        <v>6502</v>
      </c>
    </row>
    <row r="6506" spans="1:11" x14ac:dyDescent="0.25">
      <c r="A6506" s="2">
        <v>6503</v>
      </c>
      <c r="B6506" s="9">
        <f>(ROUNDUP(Nebenrechnung_Break_Even!A6506/'Rüstprozess (DE)'!$E$30,0))*'Rüstprozess (DE)'!$E$28</f>
        <v>1196</v>
      </c>
      <c r="C6506" s="10">
        <f>('Rüstprozess (DE)'!$E$12/3600)*A6506*'Rüstprozess (DE)'!$E$14</f>
        <v>1083.8333333333333</v>
      </c>
      <c r="D6506" s="11">
        <f t="shared" si="505"/>
        <v>2279.833333333333</v>
      </c>
      <c r="E6506" s="9">
        <f>(ROUNDUP(Nebenrechnung_Break_Even!A6506/'Rüstprozess (DE)'!$G$30,0))*'Rüstprozess (DE)'!$G$28</f>
        <v>1143</v>
      </c>
      <c r="F6506" s="10">
        <f>('Rüstprozess (DE)'!$G$12/3600)*A6506*'Rüstprozess (DE)'!$E$14</f>
        <v>3251.5000000000005</v>
      </c>
      <c r="G6506" s="11">
        <f t="shared" si="506"/>
        <v>4394.5</v>
      </c>
      <c r="I6506" s="4">
        <f t="shared" si="507"/>
        <v>2114.666666666667</v>
      </c>
      <c r="J6506" s="4">
        <f t="shared" si="508"/>
        <v>2114.666666666667</v>
      </c>
      <c r="K6506" s="4">
        <f t="shared" si="509"/>
        <v>6503</v>
      </c>
    </row>
    <row r="6507" spans="1:11" x14ac:dyDescent="0.25">
      <c r="A6507" s="2">
        <v>6504</v>
      </c>
      <c r="B6507" s="9">
        <f>(ROUNDUP(Nebenrechnung_Break_Even!A6507/'Rüstprozess (DE)'!$E$30,0))*'Rüstprozess (DE)'!$E$28</f>
        <v>1196</v>
      </c>
      <c r="C6507" s="10">
        <f>('Rüstprozess (DE)'!$E$12/3600)*A6507*'Rüstprozess (DE)'!$E$14</f>
        <v>1084</v>
      </c>
      <c r="D6507" s="11">
        <f t="shared" si="505"/>
        <v>2280</v>
      </c>
      <c r="E6507" s="9">
        <f>(ROUNDUP(Nebenrechnung_Break_Even!A6507/'Rüstprozess (DE)'!$G$30,0))*'Rüstprozess (DE)'!$G$28</f>
        <v>1143</v>
      </c>
      <c r="F6507" s="10">
        <f>('Rüstprozess (DE)'!$G$12/3600)*A6507*'Rüstprozess (DE)'!$E$14</f>
        <v>3252.0000000000005</v>
      </c>
      <c r="G6507" s="11">
        <f t="shared" si="506"/>
        <v>4395</v>
      </c>
      <c r="I6507" s="4">
        <f t="shared" si="507"/>
        <v>2115</v>
      </c>
      <c r="J6507" s="4">
        <f t="shared" si="508"/>
        <v>2115</v>
      </c>
      <c r="K6507" s="4">
        <f t="shared" si="509"/>
        <v>6504</v>
      </c>
    </row>
    <row r="6508" spans="1:11" x14ac:dyDescent="0.25">
      <c r="A6508" s="2">
        <v>6505</v>
      </c>
      <c r="B6508" s="9">
        <f>(ROUNDUP(Nebenrechnung_Break_Even!A6508/'Rüstprozess (DE)'!$E$30,0))*'Rüstprozess (DE)'!$E$28</f>
        <v>1196</v>
      </c>
      <c r="C6508" s="10">
        <f>('Rüstprozess (DE)'!$E$12/3600)*A6508*'Rüstprozess (DE)'!$E$14</f>
        <v>1084.1666666666667</v>
      </c>
      <c r="D6508" s="11">
        <f t="shared" si="505"/>
        <v>2280.166666666667</v>
      </c>
      <c r="E6508" s="9">
        <f>(ROUNDUP(Nebenrechnung_Break_Even!A6508/'Rüstprozess (DE)'!$G$30,0))*'Rüstprozess (DE)'!$G$28</f>
        <v>1143</v>
      </c>
      <c r="F6508" s="10">
        <f>('Rüstprozess (DE)'!$G$12/3600)*A6508*'Rüstprozess (DE)'!$E$14</f>
        <v>3252.5</v>
      </c>
      <c r="G6508" s="11">
        <f t="shared" si="506"/>
        <v>4395.5</v>
      </c>
      <c r="I6508" s="4">
        <f t="shared" si="507"/>
        <v>2115.333333333333</v>
      </c>
      <c r="J6508" s="4">
        <f t="shared" si="508"/>
        <v>2115.333333333333</v>
      </c>
      <c r="K6508" s="4">
        <f t="shared" si="509"/>
        <v>6505</v>
      </c>
    </row>
    <row r="6509" spans="1:11" x14ac:dyDescent="0.25">
      <c r="A6509" s="2">
        <v>6506</v>
      </c>
      <c r="B6509" s="9">
        <f>(ROUNDUP(Nebenrechnung_Break_Even!A6509/'Rüstprozess (DE)'!$E$30,0))*'Rüstprozess (DE)'!$E$28</f>
        <v>1196</v>
      </c>
      <c r="C6509" s="10">
        <f>('Rüstprozess (DE)'!$E$12/3600)*A6509*'Rüstprozess (DE)'!$E$14</f>
        <v>1084.3333333333335</v>
      </c>
      <c r="D6509" s="11">
        <f t="shared" si="505"/>
        <v>2280.3333333333335</v>
      </c>
      <c r="E6509" s="9">
        <f>(ROUNDUP(Nebenrechnung_Break_Even!A6509/'Rüstprozess (DE)'!$G$30,0))*'Rüstprozess (DE)'!$G$28</f>
        <v>1143</v>
      </c>
      <c r="F6509" s="10">
        <f>('Rüstprozess (DE)'!$G$12/3600)*A6509*'Rüstprozess (DE)'!$E$14</f>
        <v>3253</v>
      </c>
      <c r="G6509" s="11">
        <f t="shared" si="506"/>
        <v>4396</v>
      </c>
      <c r="I6509" s="4">
        <f t="shared" si="507"/>
        <v>2115.6666666666665</v>
      </c>
      <c r="J6509" s="4">
        <f t="shared" si="508"/>
        <v>2115.6666666666665</v>
      </c>
      <c r="K6509" s="4">
        <f t="shared" si="509"/>
        <v>6506</v>
      </c>
    </row>
    <row r="6510" spans="1:11" x14ac:dyDescent="0.25">
      <c r="A6510" s="2">
        <v>6507</v>
      </c>
      <c r="B6510" s="9">
        <f>(ROUNDUP(Nebenrechnung_Break_Even!A6510/'Rüstprozess (DE)'!$E$30,0))*'Rüstprozess (DE)'!$E$28</f>
        <v>1196</v>
      </c>
      <c r="C6510" s="10">
        <f>('Rüstprozess (DE)'!$E$12/3600)*A6510*'Rüstprozess (DE)'!$E$14</f>
        <v>1084.5</v>
      </c>
      <c r="D6510" s="11">
        <f t="shared" si="505"/>
        <v>2280.5</v>
      </c>
      <c r="E6510" s="9">
        <f>(ROUNDUP(Nebenrechnung_Break_Even!A6510/'Rüstprozess (DE)'!$G$30,0))*'Rüstprozess (DE)'!$G$28</f>
        <v>1143</v>
      </c>
      <c r="F6510" s="10">
        <f>('Rüstprozess (DE)'!$G$12/3600)*A6510*'Rüstprozess (DE)'!$E$14</f>
        <v>3253.5</v>
      </c>
      <c r="G6510" s="11">
        <f t="shared" si="506"/>
        <v>4396.5</v>
      </c>
      <c r="I6510" s="4">
        <f t="shared" si="507"/>
        <v>2116</v>
      </c>
      <c r="J6510" s="4">
        <f t="shared" si="508"/>
        <v>2116</v>
      </c>
      <c r="K6510" s="4">
        <f t="shared" si="509"/>
        <v>6507</v>
      </c>
    </row>
    <row r="6511" spans="1:11" x14ac:dyDescent="0.25">
      <c r="A6511" s="2">
        <v>6508</v>
      </c>
      <c r="B6511" s="9">
        <f>(ROUNDUP(Nebenrechnung_Break_Even!A6511/'Rüstprozess (DE)'!$E$30,0))*'Rüstprozess (DE)'!$E$28</f>
        <v>1196</v>
      </c>
      <c r="C6511" s="10">
        <f>('Rüstprozess (DE)'!$E$12/3600)*A6511*'Rüstprozess (DE)'!$E$14</f>
        <v>1084.6666666666667</v>
      </c>
      <c r="D6511" s="11">
        <f t="shared" si="505"/>
        <v>2280.666666666667</v>
      </c>
      <c r="E6511" s="9">
        <f>(ROUNDUP(Nebenrechnung_Break_Even!A6511/'Rüstprozess (DE)'!$G$30,0))*'Rüstprozess (DE)'!$G$28</f>
        <v>1143</v>
      </c>
      <c r="F6511" s="10">
        <f>('Rüstprozess (DE)'!$G$12/3600)*A6511*'Rüstprozess (DE)'!$E$14</f>
        <v>3254.0000000000005</v>
      </c>
      <c r="G6511" s="11">
        <f t="shared" si="506"/>
        <v>4397</v>
      </c>
      <c r="I6511" s="4">
        <f t="shared" si="507"/>
        <v>2116.333333333333</v>
      </c>
      <c r="J6511" s="4">
        <f t="shared" si="508"/>
        <v>2116.333333333333</v>
      </c>
      <c r="K6511" s="4">
        <f t="shared" si="509"/>
        <v>6508</v>
      </c>
    </row>
    <row r="6512" spans="1:11" x14ac:dyDescent="0.25">
      <c r="A6512" s="2">
        <v>6509</v>
      </c>
      <c r="B6512" s="9">
        <f>(ROUNDUP(Nebenrechnung_Break_Even!A6512/'Rüstprozess (DE)'!$E$30,0))*'Rüstprozess (DE)'!$E$28</f>
        <v>1196</v>
      </c>
      <c r="C6512" s="10">
        <f>('Rüstprozess (DE)'!$E$12/3600)*A6512*'Rüstprozess (DE)'!$E$14</f>
        <v>1084.8333333333333</v>
      </c>
      <c r="D6512" s="11">
        <f t="shared" si="505"/>
        <v>2280.833333333333</v>
      </c>
      <c r="E6512" s="9">
        <f>(ROUNDUP(Nebenrechnung_Break_Even!A6512/'Rüstprozess (DE)'!$G$30,0))*'Rüstprozess (DE)'!$G$28</f>
        <v>1143</v>
      </c>
      <c r="F6512" s="10">
        <f>('Rüstprozess (DE)'!$G$12/3600)*A6512*'Rüstprozess (DE)'!$E$14</f>
        <v>3254.5000000000005</v>
      </c>
      <c r="G6512" s="11">
        <f t="shared" si="506"/>
        <v>4397.5</v>
      </c>
      <c r="I6512" s="4">
        <f t="shared" si="507"/>
        <v>2116.666666666667</v>
      </c>
      <c r="J6512" s="4">
        <f t="shared" si="508"/>
        <v>2116.666666666667</v>
      </c>
      <c r="K6512" s="4">
        <f t="shared" si="509"/>
        <v>6509</v>
      </c>
    </row>
    <row r="6513" spans="1:11" x14ac:dyDescent="0.25">
      <c r="A6513" s="2">
        <v>6510</v>
      </c>
      <c r="B6513" s="9">
        <f>(ROUNDUP(Nebenrechnung_Break_Even!A6513/'Rüstprozess (DE)'!$E$30,0))*'Rüstprozess (DE)'!$E$28</f>
        <v>1196</v>
      </c>
      <c r="C6513" s="10">
        <f>('Rüstprozess (DE)'!$E$12/3600)*A6513*'Rüstprozess (DE)'!$E$14</f>
        <v>1085</v>
      </c>
      <c r="D6513" s="11">
        <f t="shared" si="505"/>
        <v>2281</v>
      </c>
      <c r="E6513" s="9">
        <f>(ROUNDUP(Nebenrechnung_Break_Even!A6513/'Rüstprozess (DE)'!$G$30,0))*'Rüstprozess (DE)'!$G$28</f>
        <v>1143</v>
      </c>
      <c r="F6513" s="10">
        <f>('Rüstprozess (DE)'!$G$12/3600)*A6513*'Rüstprozess (DE)'!$E$14</f>
        <v>3255</v>
      </c>
      <c r="G6513" s="11">
        <f t="shared" si="506"/>
        <v>4398</v>
      </c>
      <c r="I6513" s="4">
        <f t="shared" si="507"/>
        <v>2117</v>
      </c>
      <c r="J6513" s="4">
        <f t="shared" si="508"/>
        <v>2117</v>
      </c>
      <c r="K6513" s="4">
        <f t="shared" si="509"/>
        <v>6510</v>
      </c>
    </row>
    <row r="6514" spans="1:11" x14ac:dyDescent="0.25">
      <c r="A6514" s="2">
        <v>6511</v>
      </c>
      <c r="B6514" s="9">
        <f>(ROUNDUP(Nebenrechnung_Break_Even!A6514/'Rüstprozess (DE)'!$E$30,0))*'Rüstprozess (DE)'!$E$28</f>
        <v>1196</v>
      </c>
      <c r="C6514" s="10">
        <f>('Rüstprozess (DE)'!$E$12/3600)*A6514*'Rüstprozess (DE)'!$E$14</f>
        <v>1085.1666666666667</v>
      </c>
      <c r="D6514" s="11">
        <f t="shared" si="505"/>
        <v>2281.166666666667</v>
      </c>
      <c r="E6514" s="9">
        <f>(ROUNDUP(Nebenrechnung_Break_Even!A6514/'Rüstprozess (DE)'!$G$30,0))*'Rüstprozess (DE)'!$G$28</f>
        <v>1143</v>
      </c>
      <c r="F6514" s="10">
        <f>('Rüstprozess (DE)'!$G$12/3600)*A6514*'Rüstprozess (DE)'!$E$14</f>
        <v>3255.5</v>
      </c>
      <c r="G6514" s="11">
        <f t="shared" si="506"/>
        <v>4398.5</v>
      </c>
      <c r="I6514" s="4">
        <f t="shared" si="507"/>
        <v>2117.333333333333</v>
      </c>
      <c r="J6514" s="4">
        <f t="shared" si="508"/>
        <v>2117.333333333333</v>
      </c>
      <c r="K6514" s="4">
        <f t="shared" si="509"/>
        <v>6511</v>
      </c>
    </row>
    <row r="6515" spans="1:11" x14ac:dyDescent="0.25">
      <c r="A6515" s="2">
        <v>6512</v>
      </c>
      <c r="B6515" s="9">
        <f>(ROUNDUP(Nebenrechnung_Break_Even!A6515/'Rüstprozess (DE)'!$E$30,0))*'Rüstprozess (DE)'!$E$28</f>
        <v>1196</v>
      </c>
      <c r="C6515" s="10">
        <f>('Rüstprozess (DE)'!$E$12/3600)*A6515*'Rüstprozess (DE)'!$E$14</f>
        <v>1085.3333333333333</v>
      </c>
      <c r="D6515" s="11">
        <f t="shared" si="505"/>
        <v>2281.333333333333</v>
      </c>
      <c r="E6515" s="9">
        <f>(ROUNDUP(Nebenrechnung_Break_Even!A6515/'Rüstprozess (DE)'!$G$30,0))*'Rüstprozess (DE)'!$G$28</f>
        <v>1143</v>
      </c>
      <c r="F6515" s="10">
        <f>('Rüstprozess (DE)'!$G$12/3600)*A6515*'Rüstprozess (DE)'!$E$14</f>
        <v>3256</v>
      </c>
      <c r="G6515" s="11">
        <f t="shared" si="506"/>
        <v>4399</v>
      </c>
      <c r="I6515" s="4">
        <f t="shared" si="507"/>
        <v>2117.666666666667</v>
      </c>
      <c r="J6515" s="4">
        <f t="shared" si="508"/>
        <v>2117.666666666667</v>
      </c>
      <c r="K6515" s="4">
        <f t="shared" si="509"/>
        <v>6512</v>
      </c>
    </row>
    <row r="6516" spans="1:11" x14ac:dyDescent="0.25">
      <c r="A6516" s="2">
        <v>6513</v>
      </c>
      <c r="B6516" s="9">
        <f>(ROUNDUP(Nebenrechnung_Break_Even!A6516/'Rüstprozess (DE)'!$E$30,0))*'Rüstprozess (DE)'!$E$28</f>
        <v>1196</v>
      </c>
      <c r="C6516" s="10">
        <f>('Rüstprozess (DE)'!$E$12/3600)*A6516*'Rüstprozess (DE)'!$E$14</f>
        <v>1085.5</v>
      </c>
      <c r="D6516" s="11">
        <f t="shared" si="505"/>
        <v>2281.5</v>
      </c>
      <c r="E6516" s="9">
        <f>(ROUNDUP(Nebenrechnung_Break_Even!A6516/'Rüstprozess (DE)'!$G$30,0))*'Rüstprozess (DE)'!$G$28</f>
        <v>1143</v>
      </c>
      <c r="F6516" s="10">
        <f>('Rüstprozess (DE)'!$G$12/3600)*A6516*'Rüstprozess (DE)'!$E$14</f>
        <v>3256.5000000000005</v>
      </c>
      <c r="G6516" s="11">
        <f t="shared" si="506"/>
        <v>4399.5</v>
      </c>
      <c r="I6516" s="4">
        <f t="shared" si="507"/>
        <v>2118</v>
      </c>
      <c r="J6516" s="4">
        <f t="shared" si="508"/>
        <v>2118</v>
      </c>
      <c r="K6516" s="4">
        <f t="shared" si="509"/>
        <v>6513</v>
      </c>
    </row>
    <row r="6517" spans="1:11" x14ac:dyDescent="0.25">
      <c r="A6517" s="2">
        <v>6514</v>
      </c>
      <c r="B6517" s="9">
        <f>(ROUNDUP(Nebenrechnung_Break_Even!A6517/'Rüstprozess (DE)'!$E$30,0))*'Rüstprozess (DE)'!$E$28</f>
        <v>1196</v>
      </c>
      <c r="C6517" s="10">
        <f>('Rüstprozess (DE)'!$E$12/3600)*A6517*'Rüstprozess (DE)'!$E$14</f>
        <v>1085.6666666666665</v>
      </c>
      <c r="D6517" s="11">
        <f t="shared" si="505"/>
        <v>2281.6666666666665</v>
      </c>
      <c r="E6517" s="9">
        <f>(ROUNDUP(Nebenrechnung_Break_Even!A6517/'Rüstprozess (DE)'!$G$30,0))*'Rüstprozess (DE)'!$G$28</f>
        <v>1143</v>
      </c>
      <c r="F6517" s="10">
        <f>('Rüstprozess (DE)'!$G$12/3600)*A6517*'Rüstprozess (DE)'!$E$14</f>
        <v>3257.0000000000005</v>
      </c>
      <c r="G6517" s="11">
        <f t="shared" si="506"/>
        <v>4400</v>
      </c>
      <c r="I6517" s="4">
        <f t="shared" si="507"/>
        <v>2118.3333333333335</v>
      </c>
      <c r="J6517" s="4">
        <f t="shared" si="508"/>
        <v>2118.3333333333335</v>
      </c>
      <c r="K6517" s="4">
        <f t="shared" si="509"/>
        <v>6514</v>
      </c>
    </row>
    <row r="6518" spans="1:11" x14ac:dyDescent="0.25">
      <c r="A6518" s="2">
        <v>6515</v>
      </c>
      <c r="B6518" s="9">
        <f>(ROUNDUP(Nebenrechnung_Break_Even!A6518/'Rüstprozess (DE)'!$E$30,0))*'Rüstprozess (DE)'!$E$28</f>
        <v>1196</v>
      </c>
      <c r="C6518" s="10">
        <f>('Rüstprozess (DE)'!$E$12/3600)*A6518*'Rüstprozess (DE)'!$E$14</f>
        <v>1085.8333333333333</v>
      </c>
      <c r="D6518" s="11">
        <f t="shared" si="505"/>
        <v>2281.833333333333</v>
      </c>
      <c r="E6518" s="9">
        <f>(ROUNDUP(Nebenrechnung_Break_Even!A6518/'Rüstprozess (DE)'!$G$30,0))*'Rüstprozess (DE)'!$G$28</f>
        <v>1143</v>
      </c>
      <c r="F6518" s="10">
        <f>('Rüstprozess (DE)'!$G$12/3600)*A6518*'Rüstprozess (DE)'!$E$14</f>
        <v>3257.5</v>
      </c>
      <c r="G6518" s="11">
        <f t="shared" si="506"/>
        <v>4400.5</v>
      </c>
      <c r="I6518" s="4">
        <f t="shared" si="507"/>
        <v>2118.666666666667</v>
      </c>
      <c r="J6518" s="4">
        <f t="shared" si="508"/>
        <v>2118.666666666667</v>
      </c>
      <c r="K6518" s="4">
        <f t="shared" si="509"/>
        <v>6515</v>
      </c>
    </row>
    <row r="6519" spans="1:11" x14ac:dyDescent="0.25">
      <c r="A6519" s="2">
        <v>6516</v>
      </c>
      <c r="B6519" s="9">
        <f>(ROUNDUP(Nebenrechnung_Break_Even!A6519/'Rüstprozess (DE)'!$E$30,0))*'Rüstprozess (DE)'!$E$28</f>
        <v>1196</v>
      </c>
      <c r="C6519" s="10">
        <f>('Rüstprozess (DE)'!$E$12/3600)*A6519*'Rüstprozess (DE)'!$E$14</f>
        <v>1086</v>
      </c>
      <c r="D6519" s="11">
        <f t="shared" si="505"/>
        <v>2282</v>
      </c>
      <c r="E6519" s="9">
        <f>(ROUNDUP(Nebenrechnung_Break_Even!A6519/'Rüstprozess (DE)'!$G$30,0))*'Rüstprozess (DE)'!$G$28</f>
        <v>1143</v>
      </c>
      <c r="F6519" s="10">
        <f>('Rüstprozess (DE)'!$G$12/3600)*A6519*'Rüstprozess (DE)'!$E$14</f>
        <v>3258</v>
      </c>
      <c r="G6519" s="11">
        <f t="shared" si="506"/>
        <v>4401</v>
      </c>
      <c r="I6519" s="4">
        <f t="shared" si="507"/>
        <v>2119</v>
      </c>
      <c r="J6519" s="4">
        <f t="shared" si="508"/>
        <v>2119</v>
      </c>
      <c r="K6519" s="4">
        <f t="shared" si="509"/>
        <v>6516</v>
      </c>
    </row>
    <row r="6520" spans="1:11" x14ac:dyDescent="0.25">
      <c r="A6520" s="2">
        <v>6517</v>
      </c>
      <c r="B6520" s="9">
        <f>(ROUNDUP(Nebenrechnung_Break_Even!A6520/'Rüstprozess (DE)'!$E$30,0))*'Rüstprozess (DE)'!$E$28</f>
        <v>1196</v>
      </c>
      <c r="C6520" s="10">
        <f>('Rüstprozess (DE)'!$E$12/3600)*A6520*'Rüstprozess (DE)'!$E$14</f>
        <v>1086.1666666666665</v>
      </c>
      <c r="D6520" s="11">
        <f t="shared" si="505"/>
        <v>2282.1666666666665</v>
      </c>
      <c r="E6520" s="9">
        <f>(ROUNDUP(Nebenrechnung_Break_Even!A6520/'Rüstprozess (DE)'!$G$30,0))*'Rüstprozess (DE)'!$G$28</f>
        <v>1143</v>
      </c>
      <c r="F6520" s="10">
        <f>('Rüstprozess (DE)'!$G$12/3600)*A6520*'Rüstprozess (DE)'!$E$14</f>
        <v>3258.5</v>
      </c>
      <c r="G6520" s="11">
        <f t="shared" si="506"/>
        <v>4401.5</v>
      </c>
      <c r="I6520" s="4">
        <f t="shared" si="507"/>
        <v>2119.3333333333335</v>
      </c>
      <c r="J6520" s="4">
        <f t="shared" si="508"/>
        <v>2119.3333333333335</v>
      </c>
      <c r="K6520" s="4">
        <f t="shared" si="509"/>
        <v>6517</v>
      </c>
    </row>
    <row r="6521" spans="1:11" x14ac:dyDescent="0.25">
      <c r="A6521" s="2">
        <v>6518</v>
      </c>
      <c r="B6521" s="9">
        <f>(ROUNDUP(Nebenrechnung_Break_Even!A6521/'Rüstprozess (DE)'!$E$30,0))*'Rüstprozess (DE)'!$E$28</f>
        <v>1196</v>
      </c>
      <c r="C6521" s="10">
        <f>('Rüstprozess (DE)'!$E$12/3600)*A6521*'Rüstprozess (DE)'!$E$14</f>
        <v>1086.3333333333333</v>
      </c>
      <c r="D6521" s="11">
        <f t="shared" si="505"/>
        <v>2282.333333333333</v>
      </c>
      <c r="E6521" s="9">
        <f>(ROUNDUP(Nebenrechnung_Break_Even!A6521/'Rüstprozess (DE)'!$G$30,0))*'Rüstprozess (DE)'!$G$28</f>
        <v>1143</v>
      </c>
      <c r="F6521" s="10">
        <f>('Rüstprozess (DE)'!$G$12/3600)*A6521*'Rüstprozess (DE)'!$E$14</f>
        <v>3259.0000000000005</v>
      </c>
      <c r="G6521" s="11">
        <f t="shared" si="506"/>
        <v>4402</v>
      </c>
      <c r="I6521" s="4">
        <f t="shared" si="507"/>
        <v>2119.666666666667</v>
      </c>
      <c r="J6521" s="4">
        <f t="shared" si="508"/>
        <v>2119.666666666667</v>
      </c>
      <c r="K6521" s="4">
        <f t="shared" si="509"/>
        <v>6518</v>
      </c>
    </row>
    <row r="6522" spans="1:11" x14ac:dyDescent="0.25">
      <c r="A6522" s="2">
        <v>6519</v>
      </c>
      <c r="B6522" s="9">
        <f>(ROUNDUP(Nebenrechnung_Break_Even!A6522/'Rüstprozess (DE)'!$E$30,0))*'Rüstprozess (DE)'!$E$28</f>
        <v>1196</v>
      </c>
      <c r="C6522" s="10">
        <f>('Rüstprozess (DE)'!$E$12/3600)*A6522*'Rüstprozess (DE)'!$E$14</f>
        <v>1086.5</v>
      </c>
      <c r="D6522" s="11">
        <f t="shared" si="505"/>
        <v>2282.5</v>
      </c>
      <c r="E6522" s="9">
        <f>(ROUNDUP(Nebenrechnung_Break_Even!A6522/'Rüstprozess (DE)'!$G$30,0))*'Rüstprozess (DE)'!$G$28</f>
        <v>1143</v>
      </c>
      <c r="F6522" s="10">
        <f>('Rüstprozess (DE)'!$G$12/3600)*A6522*'Rüstprozess (DE)'!$E$14</f>
        <v>3259.5000000000005</v>
      </c>
      <c r="G6522" s="11">
        <f t="shared" si="506"/>
        <v>4402.5</v>
      </c>
      <c r="I6522" s="4">
        <f t="shared" si="507"/>
        <v>2120</v>
      </c>
      <c r="J6522" s="4">
        <f t="shared" si="508"/>
        <v>2120</v>
      </c>
      <c r="K6522" s="4">
        <f t="shared" si="509"/>
        <v>6519</v>
      </c>
    </row>
    <row r="6523" spans="1:11" x14ac:dyDescent="0.25">
      <c r="A6523" s="2">
        <v>6520</v>
      </c>
      <c r="B6523" s="9">
        <f>(ROUNDUP(Nebenrechnung_Break_Even!A6523/'Rüstprozess (DE)'!$E$30,0))*'Rüstprozess (DE)'!$E$28</f>
        <v>1196</v>
      </c>
      <c r="C6523" s="10">
        <f>('Rüstprozess (DE)'!$E$12/3600)*A6523*'Rüstprozess (DE)'!$E$14</f>
        <v>1086.6666666666667</v>
      </c>
      <c r="D6523" s="11">
        <f t="shared" si="505"/>
        <v>2282.666666666667</v>
      </c>
      <c r="E6523" s="9">
        <f>(ROUNDUP(Nebenrechnung_Break_Even!A6523/'Rüstprozess (DE)'!$G$30,0))*'Rüstprozess (DE)'!$G$28</f>
        <v>1143</v>
      </c>
      <c r="F6523" s="10">
        <f>('Rüstprozess (DE)'!$G$12/3600)*A6523*'Rüstprozess (DE)'!$E$14</f>
        <v>3260</v>
      </c>
      <c r="G6523" s="11">
        <f t="shared" si="506"/>
        <v>4403</v>
      </c>
      <c r="I6523" s="4">
        <f t="shared" si="507"/>
        <v>2120.333333333333</v>
      </c>
      <c r="J6523" s="4">
        <f t="shared" si="508"/>
        <v>2120.333333333333</v>
      </c>
      <c r="K6523" s="4">
        <f t="shared" si="509"/>
        <v>6520</v>
      </c>
    </row>
    <row r="6524" spans="1:11" x14ac:dyDescent="0.25">
      <c r="A6524" s="2">
        <v>6521</v>
      </c>
      <c r="B6524" s="9">
        <f>(ROUNDUP(Nebenrechnung_Break_Even!A6524/'Rüstprozess (DE)'!$E$30,0))*'Rüstprozess (DE)'!$E$28</f>
        <v>1196</v>
      </c>
      <c r="C6524" s="10">
        <f>('Rüstprozess (DE)'!$E$12/3600)*A6524*'Rüstprozess (DE)'!$E$14</f>
        <v>1086.8333333333335</v>
      </c>
      <c r="D6524" s="11">
        <f t="shared" si="505"/>
        <v>2282.8333333333335</v>
      </c>
      <c r="E6524" s="9">
        <f>(ROUNDUP(Nebenrechnung_Break_Even!A6524/'Rüstprozess (DE)'!$G$30,0))*'Rüstprozess (DE)'!$G$28</f>
        <v>1143</v>
      </c>
      <c r="F6524" s="10">
        <f>('Rüstprozess (DE)'!$G$12/3600)*A6524*'Rüstprozess (DE)'!$E$14</f>
        <v>3260.5</v>
      </c>
      <c r="G6524" s="11">
        <f t="shared" si="506"/>
        <v>4403.5</v>
      </c>
      <c r="I6524" s="4">
        <f t="shared" si="507"/>
        <v>2120.6666666666665</v>
      </c>
      <c r="J6524" s="4">
        <f t="shared" si="508"/>
        <v>2120.6666666666665</v>
      </c>
      <c r="K6524" s="4">
        <f t="shared" si="509"/>
        <v>6521</v>
      </c>
    </row>
    <row r="6525" spans="1:11" x14ac:dyDescent="0.25">
      <c r="A6525" s="2">
        <v>6522</v>
      </c>
      <c r="B6525" s="9">
        <f>(ROUNDUP(Nebenrechnung_Break_Even!A6525/'Rüstprozess (DE)'!$E$30,0))*'Rüstprozess (DE)'!$E$28</f>
        <v>1196</v>
      </c>
      <c r="C6525" s="10">
        <f>('Rüstprozess (DE)'!$E$12/3600)*A6525*'Rüstprozess (DE)'!$E$14</f>
        <v>1087</v>
      </c>
      <c r="D6525" s="11">
        <f t="shared" si="505"/>
        <v>2283</v>
      </c>
      <c r="E6525" s="9">
        <f>(ROUNDUP(Nebenrechnung_Break_Even!A6525/'Rüstprozess (DE)'!$G$30,0))*'Rüstprozess (DE)'!$G$28</f>
        <v>1143</v>
      </c>
      <c r="F6525" s="10">
        <f>('Rüstprozess (DE)'!$G$12/3600)*A6525*'Rüstprozess (DE)'!$E$14</f>
        <v>3261</v>
      </c>
      <c r="G6525" s="11">
        <f t="shared" si="506"/>
        <v>4404</v>
      </c>
      <c r="I6525" s="4">
        <f t="shared" si="507"/>
        <v>2121</v>
      </c>
      <c r="J6525" s="4">
        <f t="shared" si="508"/>
        <v>2121</v>
      </c>
      <c r="K6525" s="4">
        <f t="shared" si="509"/>
        <v>6522</v>
      </c>
    </row>
    <row r="6526" spans="1:11" x14ac:dyDescent="0.25">
      <c r="A6526" s="2">
        <v>6523</v>
      </c>
      <c r="B6526" s="9">
        <f>(ROUNDUP(Nebenrechnung_Break_Even!A6526/'Rüstprozess (DE)'!$E$30,0))*'Rüstprozess (DE)'!$E$28</f>
        <v>1196</v>
      </c>
      <c r="C6526" s="10">
        <f>('Rüstprozess (DE)'!$E$12/3600)*A6526*'Rüstprozess (DE)'!$E$14</f>
        <v>1087.1666666666667</v>
      </c>
      <c r="D6526" s="11">
        <f t="shared" si="505"/>
        <v>2283.166666666667</v>
      </c>
      <c r="E6526" s="9">
        <f>(ROUNDUP(Nebenrechnung_Break_Even!A6526/'Rüstprozess (DE)'!$G$30,0))*'Rüstprozess (DE)'!$G$28</f>
        <v>1143</v>
      </c>
      <c r="F6526" s="10">
        <f>('Rüstprozess (DE)'!$G$12/3600)*A6526*'Rüstprozess (DE)'!$E$14</f>
        <v>3261.5000000000005</v>
      </c>
      <c r="G6526" s="11">
        <f t="shared" si="506"/>
        <v>4404.5</v>
      </c>
      <c r="I6526" s="4">
        <f t="shared" si="507"/>
        <v>2121.333333333333</v>
      </c>
      <c r="J6526" s="4">
        <f t="shared" si="508"/>
        <v>2121.333333333333</v>
      </c>
      <c r="K6526" s="4">
        <f t="shared" si="509"/>
        <v>6523</v>
      </c>
    </row>
    <row r="6527" spans="1:11" x14ac:dyDescent="0.25">
      <c r="A6527" s="2">
        <v>6524</v>
      </c>
      <c r="B6527" s="9">
        <f>(ROUNDUP(Nebenrechnung_Break_Even!A6527/'Rüstprozess (DE)'!$E$30,0))*'Rüstprozess (DE)'!$E$28</f>
        <v>1196</v>
      </c>
      <c r="C6527" s="10">
        <f>('Rüstprozess (DE)'!$E$12/3600)*A6527*'Rüstprozess (DE)'!$E$14</f>
        <v>1087.3333333333333</v>
      </c>
      <c r="D6527" s="11">
        <f t="shared" si="505"/>
        <v>2283.333333333333</v>
      </c>
      <c r="E6527" s="9">
        <f>(ROUNDUP(Nebenrechnung_Break_Even!A6527/'Rüstprozess (DE)'!$G$30,0))*'Rüstprozess (DE)'!$G$28</f>
        <v>1143</v>
      </c>
      <c r="F6527" s="10">
        <f>('Rüstprozess (DE)'!$G$12/3600)*A6527*'Rüstprozess (DE)'!$E$14</f>
        <v>3262.0000000000005</v>
      </c>
      <c r="G6527" s="11">
        <f t="shared" si="506"/>
        <v>4405</v>
      </c>
      <c r="I6527" s="4">
        <f t="shared" si="507"/>
        <v>2121.666666666667</v>
      </c>
      <c r="J6527" s="4">
        <f t="shared" si="508"/>
        <v>2121.666666666667</v>
      </c>
      <c r="K6527" s="4">
        <f t="shared" si="509"/>
        <v>6524</v>
      </c>
    </row>
    <row r="6528" spans="1:11" x14ac:dyDescent="0.25">
      <c r="A6528" s="2">
        <v>6525</v>
      </c>
      <c r="B6528" s="9">
        <f>(ROUNDUP(Nebenrechnung_Break_Even!A6528/'Rüstprozess (DE)'!$E$30,0))*'Rüstprozess (DE)'!$E$28</f>
        <v>1196</v>
      </c>
      <c r="C6528" s="10">
        <f>('Rüstprozess (DE)'!$E$12/3600)*A6528*'Rüstprozess (DE)'!$E$14</f>
        <v>1087.5</v>
      </c>
      <c r="D6528" s="11">
        <f t="shared" si="505"/>
        <v>2283.5</v>
      </c>
      <c r="E6528" s="9">
        <f>(ROUNDUP(Nebenrechnung_Break_Even!A6528/'Rüstprozess (DE)'!$G$30,0))*'Rüstprozess (DE)'!$G$28</f>
        <v>1143</v>
      </c>
      <c r="F6528" s="10">
        <f>('Rüstprozess (DE)'!$G$12/3600)*A6528*'Rüstprozess (DE)'!$E$14</f>
        <v>3262.5</v>
      </c>
      <c r="G6528" s="11">
        <f t="shared" si="506"/>
        <v>4405.5</v>
      </c>
      <c r="I6528" s="4">
        <f t="shared" si="507"/>
        <v>2122</v>
      </c>
      <c r="J6528" s="4">
        <f t="shared" si="508"/>
        <v>2122</v>
      </c>
      <c r="K6528" s="4">
        <f t="shared" si="509"/>
        <v>6525</v>
      </c>
    </row>
    <row r="6529" spans="1:11" x14ac:dyDescent="0.25">
      <c r="A6529" s="2">
        <v>6526</v>
      </c>
      <c r="B6529" s="9">
        <f>(ROUNDUP(Nebenrechnung_Break_Even!A6529/'Rüstprozess (DE)'!$E$30,0))*'Rüstprozess (DE)'!$E$28</f>
        <v>1196</v>
      </c>
      <c r="C6529" s="10">
        <f>('Rüstprozess (DE)'!$E$12/3600)*A6529*'Rüstprozess (DE)'!$E$14</f>
        <v>1087.6666666666667</v>
      </c>
      <c r="D6529" s="11">
        <f t="shared" si="505"/>
        <v>2283.666666666667</v>
      </c>
      <c r="E6529" s="9">
        <f>(ROUNDUP(Nebenrechnung_Break_Even!A6529/'Rüstprozess (DE)'!$G$30,0))*'Rüstprozess (DE)'!$G$28</f>
        <v>1143</v>
      </c>
      <c r="F6529" s="10">
        <f>('Rüstprozess (DE)'!$G$12/3600)*A6529*'Rüstprozess (DE)'!$E$14</f>
        <v>3263</v>
      </c>
      <c r="G6529" s="11">
        <f t="shared" si="506"/>
        <v>4406</v>
      </c>
      <c r="I6529" s="4">
        <f t="shared" si="507"/>
        <v>2122.333333333333</v>
      </c>
      <c r="J6529" s="4">
        <f t="shared" si="508"/>
        <v>2122.333333333333</v>
      </c>
      <c r="K6529" s="4">
        <f t="shared" si="509"/>
        <v>6526</v>
      </c>
    </row>
    <row r="6530" spans="1:11" x14ac:dyDescent="0.25">
      <c r="A6530" s="2">
        <v>6527</v>
      </c>
      <c r="B6530" s="9">
        <f>(ROUNDUP(Nebenrechnung_Break_Even!A6530/'Rüstprozess (DE)'!$E$30,0))*'Rüstprozess (DE)'!$E$28</f>
        <v>1196</v>
      </c>
      <c r="C6530" s="10">
        <f>('Rüstprozess (DE)'!$E$12/3600)*A6530*'Rüstprozess (DE)'!$E$14</f>
        <v>1087.8333333333333</v>
      </c>
      <c r="D6530" s="11">
        <f t="shared" si="505"/>
        <v>2283.833333333333</v>
      </c>
      <c r="E6530" s="9">
        <f>(ROUNDUP(Nebenrechnung_Break_Even!A6530/'Rüstprozess (DE)'!$G$30,0))*'Rüstprozess (DE)'!$G$28</f>
        <v>1143</v>
      </c>
      <c r="F6530" s="10">
        <f>('Rüstprozess (DE)'!$G$12/3600)*A6530*'Rüstprozess (DE)'!$E$14</f>
        <v>3263.5</v>
      </c>
      <c r="G6530" s="11">
        <f t="shared" si="506"/>
        <v>4406.5</v>
      </c>
      <c r="I6530" s="4">
        <f t="shared" si="507"/>
        <v>2122.666666666667</v>
      </c>
      <c r="J6530" s="4">
        <f t="shared" si="508"/>
        <v>2122.666666666667</v>
      </c>
      <c r="K6530" s="4">
        <f t="shared" si="509"/>
        <v>6527</v>
      </c>
    </row>
    <row r="6531" spans="1:11" x14ac:dyDescent="0.25">
      <c r="A6531" s="2">
        <v>6528</v>
      </c>
      <c r="B6531" s="9">
        <f>(ROUNDUP(Nebenrechnung_Break_Even!A6531/'Rüstprozess (DE)'!$E$30,0))*'Rüstprozess (DE)'!$E$28</f>
        <v>1196</v>
      </c>
      <c r="C6531" s="10">
        <f>('Rüstprozess (DE)'!$E$12/3600)*A6531*'Rüstprozess (DE)'!$E$14</f>
        <v>1088</v>
      </c>
      <c r="D6531" s="11">
        <f t="shared" si="505"/>
        <v>2284</v>
      </c>
      <c r="E6531" s="9">
        <f>(ROUNDUP(Nebenrechnung_Break_Even!A6531/'Rüstprozess (DE)'!$G$30,0))*'Rüstprozess (DE)'!$G$28</f>
        <v>1143</v>
      </c>
      <c r="F6531" s="10">
        <f>('Rüstprozess (DE)'!$G$12/3600)*A6531*'Rüstprozess (DE)'!$E$14</f>
        <v>3264.0000000000005</v>
      </c>
      <c r="G6531" s="11">
        <f t="shared" si="506"/>
        <v>4407</v>
      </c>
      <c r="I6531" s="4">
        <f t="shared" si="507"/>
        <v>2123</v>
      </c>
      <c r="J6531" s="4">
        <f t="shared" si="508"/>
        <v>2123</v>
      </c>
      <c r="K6531" s="4">
        <f t="shared" si="509"/>
        <v>6528</v>
      </c>
    </row>
    <row r="6532" spans="1:11" x14ac:dyDescent="0.25">
      <c r="A6532" s="2">
        <v>6529</v>
      </c>
      <c r="B6532" s="9">
        <f>(ROUNDUP(Nebenrechnung_Break_Even!A6532/'Rüstprozess (DE)'!$E$30,0))*'Rüstprozess (DE)'!$E$28</f>
        <v>1196</v>
      </c>
      <c r="C6532" s="10">
        <f>('Rüstprozess (DE)'!$E$12/3600)*A6532*'Rüstprozess (DE)'!$E$14</f>
        <v>1088.1666666666665</v>
      </c>
      <c r="D6532" s="11">
        <f t="shared" si="505"/>
        <v>2284.1666666666665</v>
      </c>
      <c r="E6532" s="9">
        <f>(ROUNDUP(Nebenrechnung_Break_Even!A6532/'Rüstprozess (DE)'!$G$30,0))*'Rüstprozess (DE)'!$G$28</f>
        <v>1143</v>
      </c>
      <c r="F6532" s="10">
        <f>('Rüstprozess (DE)'!$G$12/3600)*A6532*'Rüstprozess (DE)'!$E$14</f>
        <v>3264.5000000000005</v>
      </c>
      <c r="G6532" s="11">
        <f t="shared" si="506"/>
        <v>4407.5</v>
      </c>
      <c r="I6532" s="4">
        <f t="shared" si="507"/>
        <v>2123.3333333333335</v>
      </c>
      <c r="J6532" s="4">
        <f t="shared" si="508"/>
        <v>2123.3333333333335</v>
      </c>
      <c r="K6532" s="4">
        <f t="shared" si="509"/>
        <v>6529</v>
      </c>
    </row>
    <row r="6533" spans="1:11" x14ac:dyDescent="0.25">
      <c r="A6533" s="2">
        <v>6530</v>
      </c>
      <c r="B6533" s="9">
        <f>(ROUNDUP(Nebenrechnung_Break_Even!A6533/'Rüstprozess (DE)'!$E$30,0))*'Rüstprozess (DE)'!$E$28</f>
        <v>1196</v>
      </c>
      <c r="C6533" s="10">
        <f>('Rüstprozess (DE)'!$E$12/3600)*A6533*'Rüstprozess (DE)'!$E$14</f>
        <v>1088.3333333333333</v>
      </c>
      <c r="D6533" s="11">
        <f t="shared" ref="D6533:D6596" si="510">SUM(B6533:C6533)</f>
        <v>2284.333333333333</v>
      </c>
      <c r="E6533" s="9">
        <f>(ROUNDUP(Nebenrechnung_Break_Even!A6533/'Rüstprozess (DE)'!$G$30,0))*'Rüstprozess (DE)'!$G$28</f>
        <v>1143</v>
      </c>
      <c r="F6533" s="10">
        <f>('Rüstprozess (DE)'!$G$12/3600)*A6533*'Rüstprozess (DE)'!$E$14</f>
        <v>3265</v>
      </c>
      <c r="G6533" s="11">
        <f t="shared" ref="G6533:G6596" si="511">SUM(E6533:F6533)</f>
        <v>4408</v>
      </c>
      <c r="I6533" s="4">
        <f t="shared" ref="I6533:I6596" si="512">G6533-D6533</f>
        <v>2123.666666666667</v>
      </c>
      <c r="J6533" s="4">
        <f t="shared" ref="J6533:J6596" si="513">ABS(I6533)</f>
        <v>2123.666666666667</v>
      </c>
      <c r="K6533" s="4">
        <f t="shared" ref="K6533:K6596" si="514">A6533</f>
        <v>6530</v>
      </c>
    </row>
    <row r="6534" spans="1:11" x14ac:dyDescent="0.25">
      <c r="A6534" s="2">
        <v>6531</v>
      </c>
      <c r="B6534" s="9">
        <f>(ROUNDUP(Nebenrechnung_Break_Even!A6534/'Rüstprozess (DE)'!$E$30,0))*'Rüstprozess (DE)'!$E$28</f>
        <v>1196</v>
      </c>
      <c r="C6534" s="10">
        <f>('Rüstprozess (DE)'!$E$12/3600)*A6534*'Rüstprozess (DE)'!$E$14</f>
        <v>1088.5</v>
      </c>
      <c r="D6534" s="11">
        <f t="shared" si="510"/>
        <v>2284.5</v>
      </c>
      <c r="E6534" s="9">
        <f>(ROUNDUP(Nebenrechnung_Break_Even!A6534/'Rüstprozess (DE)'!$G$30,0))*'Rüstprozess (DE)'!$G$28</f>
        <v>1143</v>
      </c>
      <c r="F6534" s="10">
        <f>('Rüstprozess (DE)'!$G$12/3600)*A6534*'Rüstprozess (DE)'!$E$14</f>
        <v>3265.5</v>
      </c>
      <c r="G6534" s="11">
        <f t="shared" si="511"/>
        <v>4408.5</v>
      </c>
      <c r="I6534" s="4">
        <f t="shared" si="512"/>
        <v>2124</v>
      </c>
      <c r="J6534" s="4">
        <f t="shared" si="513"/>
        <v>2124</v>
      </c>
      <c r="K6534" s="4">
        <f t="shared" si="514"/>
        <v>6531</v>
      </c>
    </row>
    <row r="6535" spans="1:11" x14ac:dyDescent="0.25">
      <c r="A6535" s="2">
        <v>6532</v>
      </c>
      <c r="B6535" s="9">
        <f>(ROUNDUP(Nebenrechnung_Break_Even!A6535/'Rüstprozess (DE)'!$E$30,0))*'Rüstprozess (DE)'!$E$28</f>
        <v>1196</v>
      </c>
      <c r="C6535" s="10">
        <f>('Rüstprozess (DE)'!$E$12/3600)*A6535*'Rüstprozess (DE)'!$E$14</f>
        <v>1088.6666666666665</v>
      </c>
      <c r="D6535" s="11">
        <f t="shared" si="510"/>
        <v>2284.6666666666665</v>
      </c>
      <c r="E6535" s="9">
        <f>(ROUNDUP(Nebenrechnung_Break_Even!A6535/'Rüstprozess (DE)'!$G$30,0))*'Rüstprozess (DE)'!$G$28</f>
        <v>1143</v>
      </c>
      <c r="F6535" s="10">
        <f>('Rüstprozess (DE)'!$G$12/3600)*A6535*'Rüstprozess (DE)'!$E$14</f>
        <v>3266</v>
      </c>
      <c r="G6535" s="11">
        <f t="shared" si="511"/>
        <v>4409</v>
      </c>
      <c r="I6535" s="4">
        <f t="shared" si="512"/>
        <v>2124.3333333333335</v>
      </c>
      <c r="J6535" s="4">
        <f t="shared" si="513"/>
        <v>2124.3333333333335</v>
      </c>
      <c r="K6535" s="4">
        <f t="shared" si="514"/>
        <v>6532</v>
      </c>
    </row>
    <row r="6536" spans="1:11" x14ac:dyDescent="0.25">
      <c r="A6536" s="2">
        <v>6533</v>
      </c>
      <c r="B6536" s="9">
        <f>(ROUNDUP(Nebenrechnung_Break_Even!A6536/'Rüstprozess (DE)'!$E$30,0))*'Rüstprozess (DE)'!$E$28</f>
        <v>1196</v>
      </c>
      <c r="C6536" s="10">
        <f>('Rüstprozess (DE)'!$E$12/3600)*A6536*'Rüstprozess (DE)'!$E$14</f>
        <v>1088.8333333333333</v>
      </c>
      <c r="D6536" s="11">
        <f t="shared" si="510"/>
        <v>2284.833333333333</v>
      </c>
      <c r="E6536" s="9">
        <f>(ROUNDUP(Nebenrechnung_Break_Even!A6536/'Rüstprozess (DE)'!$G$30,0))*'Rüstprozess (DE)'!$G$28</f>
        <v>1143</v>
      </c>
      <c r="F6536" s="10">
        <f>('Rüstprozess (DE)'!$G$12/3600)*A6536*'Rüstprozess (DE)'!$E$14</f>
        <v>3266.5000000000005</v>
      </c>
      <c r="G6536" s="11">
        <f t="shared" si="511"/>
        <v>4409.5</v>
      </c>
      <c r="I6536" s="4">
        <f t="shared" si="512"/>
        <v>2124.666666666667</v>
      </c>
      <c r="J6536" s="4">
        <f t="shared" si="513"/>
        <v>2124.666666666667</v>
      </c>
      <c r="K6536" s="4">
        <f t="shared" si="514"/>
        <v>6533</v>
      </c>
    </row>
    <row r="6537" spans="1:11" x14ac:dyDescent="0.25">
      <c r="A6537" s="2">
        <v>6534</v>
      </c>
      <c r="B6537" s="9">
        <f>(ROUNDUP(Nebenrechnung_Break_Even!A6537/'Rüstprozess (DE)'!$E$30,0))*'Rüstprozess (DE)'!$E$28</f>
        <v>1196</v>
      </c>
      <c r="C6537" s="10">
        <f>('Rüstprozess (DE)'!$E$12/3600)*A6537*'Rüstprozess (DE)'!$E$14</f>
        <v>1089</v>
      </c>
      <c r="D6537" s="11">
        <f t="shared" si="510"/>
        <v>2285</v>
      </c>
      <c r="E6537" s="9">
        <f>(ROUNDUP(Nebenrechnung_Break_Even!A6537/'Rüstprozess (DE)'!$G$30,0))*'Rüstprozess (DE)'!$G$28</f>
        <v>1143</v>
      </c>
      <c r="F6537" s="10">
        <f>('Rüstprozess (DE)'!$G$12/3600)*A6537*'Rüstprozess (DE)'!$E$14</f>
        <v>3267.0000000000005</v>
      </c>
      <c r="G6537" s="11">
        <f t="shared" si="511"/>
        <v>4410</v>
      </c>
      <c r="I6537" s="4">
        <f t="shared" si="512"/>
        <v>2125</v>
      </c>
      <c r="J6537" s="4">
        <f t="shared" si="513"/>
        <v>2125</v>
      </c>
      <c r="K6537" s="4">
        <f t="shared" si="514"/>
        <v>6534</v>
      </c>
    </row>
    <row r="6538" spans="1:11" x14ac:dyDescent="0.25">
      <c r="A6538" s="2">
        <v>6535</v>
      </c>
      <c r="B6538" s="9">
        <f>(ROUNDUP(Nebenrechnung_Break_Even!A6538/'Rüstprozess (DE)'!$E$30,0))*'Rüstprozess (DE)'!$E$28</f>
        <v>1196</v>
      </c>
      <c r="C6538" s="10">
        <f>('Rüstprozess (DE)'!$E$12/3600)*A6538*'Rüstprozess (DE)'!$E$14</f>
        <v>1089.1666666666667</v>
      </c>
      <c r="D6538" s="11">
        <f t="shared" si="510"/>
        <v>2285.166666666667</v>
      </c>
      <c r="E6538" s="9">
        <f>(ROUNDUP(Nebenrechnung_Break_Even!A6538/'Rüstprozess (DE)'!$G$30,0))*'Rüstprozess (DE)'!$G$28</f>
        <v>1143</v>
      </c>
      <c r="F6538" s="10">
        <f>('Rüstprozess (DE)'!$G$12/3600)*A6538*'Rüstprozess (DE)'!$E$14</f>
        <v>3267.5</v>
      </c>
      <c r="G6538" s="11">
        <f t="shared" si="511"/>
        <v>4410.5</v>
      </c>
      <c r="I6538" s="4">
        <f t="shared" si="512"/>
        <v>2125.333333333333</v>
      </c>
      <c r="J6538" s="4">
        <f t="shared" si="513"/>
        <v>2125.333333333333</v>
      </c>
      <c r="K6538" s="4">
        <f t="shared" si="514"/>
        <v>6535</v>
      </c>
    </row>
    <row r="6539" spans="1:11" x14ac:dyDescent="0.25">
      <c r="A6539" s="2">
        <v>6536</v>
      </c>
      <c r="B6539" s="9">
        <f>(ROUNDUP(Nebenrechnung_Break_Even!A6539/'Rüstprozess (DE)'!$E$30,0))*'Rüstprozess (DE)'!$E$28</f>
        <v>1196</v>
      </c>
      <c r="C6539" s="10">
        <f>('Rüstprozess (DE)'!$E$12/3600)*A6539*'Rüstprozess (DE)'!$E$14</f>
        <v>1089.3333333333335</v>
      </c>
      <c r="D6539" s="11">
        <f t="shared" si="510"/>
        <v>2285.3333333333335</v>
      </c>
      <c r="E6539" s="9">
        <f>(ROUNDUP(Nebenrechnung_Break_Even!A6539/'Rüstprozess (DE)'!$G$30,0))*'Rüstprozess (DE)'!$G$28</f>
        <v>1143</v>
      </c>
      <c r="F6539" s="10">
        <f>('Rüstprozess (DE)'!$G$12/3600)*A6539*'Rüstprozess (DE)'!$E$14</f>
        <v>3268</v>
      </c>
      <c r="G6539" s="11">
        <f t="shared" si="511"/>
        <v>4411</v>
      </c>
      <c r="I6539" s="4">
        <f t="shared" si="512"/>
        <v>2125.6666666666665</v>
      </c>
      <c r="J6539" s="4">
        <f t="shared" si="513"/>
        <v>2125.6666666666665</v>
      </c>
      <c r="K6539" s="4">
        <f t="shared" si="514"/>
        <v>6536</v>
      </c>
    </row>
    <row r="6540" spans="1:11" x14ac:dyDescent="0.25">
      <c r="A6540" s="2">
        <v>6537</v>
      </c>
      <c r="B6540" s="9">
        <f>(ROUNDUP(Nebenrechnung_Break_Even!A6540/'Rüstprozess (DE)'!$E$30,0))*'Rüstprozess (DE)'!$E$28</f>
        <v>1196</v>
      </c>
      <c r="C6540" s="10">
        <f>('Rüstprozess (DE)'!$E$12/3600)*A6540*'Rüstprozess (DE)'!$E$14</f>
        <v>1089.5</v>
      </c>
      <c r="D6540" s="11">
        <f t="shared" si="510"/>
        <v>2285.5</v>
      </c>
      <c r="E6540" s="9">
        <f>(ROUNDUP(Nebenrechnung_Break_Even!A6540/'Rüstprozess (DE)'!$G$30,0))*'Rüstprozess (DE)'!$G$28</f>
        <v>1143</v>
      </c>
      <c r="F6540" s="10">
        <f>('Rüstprozess (DE)'!$G$12/3600)*A6540*'Rüstprozess (DE)'!$E$14</f>
        <v>3268.5</v>
      </c>
      <c r="G6540" s="11">
        <f t="shared" si="511"/>
        <v>4411.5</v>
      </c>
      <c r="I6540" s="4">
        <f t="shared" si="512"/>
        <v>2126</v>
      </c>
      <c r="J6540" s="4">
        <f t="shared" si="513"/>
        <v>2126</v>
      </c>
      <c r="K6540" s="4">
        <f t="shared" si="514"/>
        <v>6537</v>
      </c>
    </row>
    <row r="6541" spans="1:11" x14ac:dyDescent="0.25">
      <c r="A6541" s="2">
        <v>6538</v>
      </c>
      <c r="B6541" s="9">
        <f>(ROUNDUP(Nebenrechnung_Break_Even!A6541/'Rüstprozess (DE)'!$E$30,0))*'Rüstprozess (DE)'!$E$28</f>
        <v>1196</v>
      </c>
      <c r="C6541" s="10">
        <f>('Rüstprozess (DE)'!$E$12/3600)*A6541*'Rüstprozess (DE)'!$E$14</f>
        <v>1089.6666666666667</v>
      </c>
      <c r="D6541" s="11">
        <f t="shared" si="510"/>
        <v>2285.666666666667</v>
      </c>
      <c r="E6541" s="9">
        <f>(ROUNDUP(Nebenrechnung_Break_Even!A6541/'Rüstprozess (DE)'!$G$30,0))*'Rüstprozess (DE)'!$G$28</f>
        <v>1143</v>
      </c>
      <c r="F6541" s="10">
        <f>('Rüstprozess (DE)'!$G$12/3600)*A6541*'Rüstprozess (DE)'!$E$14</f>
        <v>3269.0000000000005</v>
      </c>
      <c r="G6541" s="11">
        <f t="shared" si="511"/>
        <v>4412</v>
      </c>
      <c r="I6541" s="4">
        <f t="shared" si="512"/>
        <v>2126.333333333333</v>
      </c>
      <c r="J6541" s="4">
        <f t="shared" si="513"/>
        <v>2126.333333333333</v>
      </c>
      <c r="K6541" s="4">
        <f t="shared" si="514"/>
        <v>6538</v>
      </c>
    </row>
    <row r="6542" spans="1:11" x14ac:dyDescent="0.25">
      <c r="A6542" s="2">
        <v>6539</v>
      </c>
      <c r="B6542" s="9">
        <f>(ROUNDUP(Nebenrechnung_Break_Even!A6542/'Rüstprozess (DE)'!$E$30,0))*'Rüstprozess (DE)'!$E$28</f>
        <v>1196</v>
      </c>
      <c r="C6542" s="10">
        <f>('Rüstprozess (DE)'!$E$12/3600)*A6542*'Rüstprozess (DE)'!$E$14</f>
        <v>1089.8333333333333</v>
      </c>
      <c r="D6542" s="11">
        <f t="shared" si="510"/>
        <v>2285.833333333333</v>
      </c>
      <c r="E6542" s="9">
        <f>(ROUNDUP(Nebenrechnung_Break_Even!A6542/'Rüstprozess (DE)'!$G$30,0))*'Rüstprozess (DE)'!$G$28</f>
        <v>1143</v>
      </c>
      <c r="F6542" s="10">
        <f>('Rüstprozess (DE)'!$G$12/3600)*A6542*'Rüstprozess (DE)'!$E$14</f>
        <v>3269.5000000000005</v>
      </c>
      <c r="G6542" s="11">
        <f t="shared" si="511"/>
        <v>4412.5</v>
      </c>
      <c r="I6542" s="4">
        <f t="shared" si="512"/>
        <v>2126.666666666667</v>
      </c>
      <c r="J6542" s="4">
        <f t="shared" si="513"/>
        <v>2126.666666666667</v>
      </c>
      <c r="K6542" s="4">
        <f t="shared" si="514"/>
        <v>6539</v>
      </c>
    </row>
    <row r="6543" spans="1:11" x14ac:dyDescent="0.25">
      <c r="A6543" s="2">
        <v>6540</v>
      </c>
      <c r="B6543" s="9">
        <f>(ROUNDUP(Nebenrechnung_Break_Even!A6543/'Rüstprozess (DE)'!$E$30,0))*'Rüstprozess (DE)'!$E$28</f>
        <v>1196</v>
      </c>
      <c r="C6543" s="10">
        <f>('Rüstprozess (DE)'!$E$12/3600)*A6543*'Rüstprozess (DE)'!$E$14</f>
        <v>1090</v>
      </c>
      <c r="D6543" s="11">
        <f t="shared" si="510"/>
        <v>2286</v>
      </c>
      <c r="E6543" s="9">
        <f>(ROUNDUP(Nebenrechnung_Break_Even!A6543/'Rüstprozess (DE)'!$G$30,0))*'Rüstprozess (DE)'!$G$28</f>
        <v>1143</v>
      </c>
      <c r="F6543" s="10">
        <f>('Rüstprozess (DE)'!$G$12/3600)*A6543*'Rüstprozess (DE)'!$E$14</f>
        <v>3270</v>
      </c>
      <c r="G6543" s="11">
        <f t="shared" si="511"/>
        <v>4413</v>
      </c>
      <c r="I6543" s="4">
        <f t="shared" si="512"/>
        <v>2127</v>
      </c>
      <c r="J6543" s="4">
        <f t="shared" si="513"/>
        <v>2127</v>
      </c>
      <c r="K6543" s="4">
        <f t="shared" si="514"/>
        <v>6540</v>
      </c>
    </row>
    <row r="6544" spans="1:11" x14ac:dyDescent="0.25">
      <c r="A6544" s="2">
        <v>6541</v>
      </c>
      <c r="B6544" s="9">
        <f>(ROUNDUP(Nebenrechnung_Break_Even!A6544/'Rüstprozess (DE)'!$E$30,0))*'Rüstprozess (DE)'!$E$28</f>
        <v>1196</v>
      </c>
      <c r="C6544" s="10">
        <f>('Rüstprozess (DE)'!$E$12/3600)*A6544*'Rüstprozess (DE)'!$E$14</f>
        <v>1090.1666666666667</v>
      </c>
      <c r="D6544" s="11">
        <f t="shared" si="510"/>
        <v>2286.166666666667</v>
      </c>
      <c r="E6544" s="9">
        <f>(ROUNDUP(Nebenrechnung_Break_Even!A6544/'Rüstprozess (DE)'!$G$30,0))*'Rüstprozess (DE)'!$G$28</f>
        <v>1143</v>
      </c>
      <c r="F6544" s="10">
        <f>('Rüstprozess (DE)'!$G$12/3600)*A6544*'Rüstprozess (DE)'!$E$14</f>
        <v>3270.5</v>
      </c>
      <c r="G6544" s="11">
        <f t="shared" si="511"/>
        <v>4413.5</v>
      </c>
      <c r="I6544" s="4">
        <f t="shared" si="512"/>
        <v>2127.333333333333</v>
      </c>
      <c r="J6544" s="4">
        <f t="shared" si="513"/>
        <v>2127.333333333333</v>
      </c>
      <c r="K6544" s="4">
        <f t="shared" si="514"/>
        <v>6541</v>
      </c>
    </row>
    <row r="6545" spans="1:11" x14ac:dyDescent="0.25">
      <c r="A6545" s="2">
        <v>6542</v>
      </c>
      <c r="B6545" s="9">
        <f>(ROUNDUP(Nebenrechnung_Break_Even!A6545/'Rüstprozess (DE)'!$E$30,0))*'Rüstprozess (DE)'!$E$28</f>
        <v>1196</v>
      </c>
      <c r="C6545" s="10">
        <f>('Rüstprozess (DE)'!$E$12/3600)*A6545*'Rüstprozess (DE)'!$E$14</f>
        <v>1090.3333333333333</v>
      </c>
      <c r="D6545" s="11">
        <f t="shared" si="510"/>
        <v>2286.333333333333</v>
      </c>
      <c r="E6545" s="9">
        <f>(ROUNDUP(Nebenrechnung_Break_Even!A6545/'Rüstprozess (DE)'!$G$30,0))*'Rüstprozess (DE)'!$G$28</f>
        <v>1143</v>
      </c>
      <c r="F6545" s="10">
        <f>('Rüstprozess (DE)'!$G$12/3600)*A6545*'Rüstprozess (DE)'!$E$14</f>
        <v>3271</v>
      </c>
      <c r="G6545" s="11">
        <f t="shared" si="511"/>
        <v>4414</v>
      </c>
      <c r="I6545" s="4">
        <f t="shared" si="512"/>
        <v>2127.666666666667</v>
      </c>
      <c r="J6545" s="4">
        <f t="shared" si="513"/>
        <v>2127.666666666667</v>
      </c>
      <c r="K6545" s="4">
        <f t="shared" si="514"/>
        <v>6542</v>
      </c>
    </row>
    <row r="6546" spans="1:11" x14ac:dyDescent="0.25">
      <c r="A6546" s="2">
        <v>6543</v>
      </c>
      <c r="B6546" s="9">
        <f>(ROUNDUP(Nebenrechnung_Break_Even!A6546/'Rüstprozess (DE)'!$E$30,0))*'Rüstprozess (DE)'!$E$28</f>
        <v>1196</v>
      </c>
      <c r="C6546" s="10">
        <f>('Rüstprozess (DE)'!$E$12/3600)*A6546*'Rüstprozess (DE)'!$E$14</f>
        <v>1090.5</v>
      </c>
      <c r="D6546" s="11">
        <f t="shared" si="510"/>
        <v>2286.5</v>
      </c>
      <c r="E6546" s="9">
        <f>(ROUNDUP(Nebenrechnung_Break_Even!A6546/'Rüstprozess (DE)'!$G$30,0))*'Rüstprozess (DE)'!$G$28</f>
        <v>1143</v>
      </c>
      <c r="F6546" s="10">
        <f>('Rüstprozess (DE)'!$G$12/3600)*A6546*'Rüstprozess (DE)'!$E$14</f>
        <v>3271.5000000000005</v>
      </c>
      <c r="G6546" s="11">
        <f t="shared" si="511"/>
        <v>4414.5</v>
      </c>
      <c r="I6546" s="4">
        <f t="shared" si="512"/>
        <v>2128</v>
      </c>
      <c r="J6546" s="4">
        <f t="shared" si="513"/>
        <v>2128</v>
      </c>
      <c r="K6546" s="4">
        <f t="shared" si="514"/>
        <v>6543</v>
      </c>
    </row>
    <row r="6547" spans="1:11" x14ac:dyDescent="0.25">
      <c r="A6547" s="2">
        <v>6544</v>
      </c>
      <c r="B6547" s="9">
        <f>(ROUNDUP(Nebenrechnung_Break_Even!A6547/'Rüstprozess (DE)'!$E$30,0))*'Rüstprozess (DE)'!$E$28</f>
        <v>1196</v>
      </c>
      <c r="C6547" s="10">
        <f>('Rüstprozess (DE)'!$E$12/3600)*A6547*'Rüstprozess (DE)'!$E$14</f>
        <v>1090.6666666666665</v>
      </c>
      <c r="D6547" s="11">
        <f t="shared" si="510"/>
        <v>2286.6666666666665</v>
      </c>
      <c r="E6547" s="9">
        <f>(ROUNDUP(Nebenrechnung_Break_Even!A6547/'Rüstprozess (DE)'!$G$30,0))*'Rüstprozess (DE)'!$G$28</f>
        <v>1143</v>
      </c>
      <c r="F6547" s="10">
        <f>('Rüstprozess (DE)'!$G$12/3600)*A6547*'Rüstprozess (DE)'!$E$14</f>
        <v>3272.0000000000005</v>
      </c>
      <c r="G6547" s="11">
        <f t="shared" si="511"/>
        <v>4415</v>
      </c>
      <c r="I6547" s="4">
        <f t="shared" si="512"/>
        <v>2128.3333333333335</v>
      </c>
      <c r="J6547" s="4">
        <f t="shared" si="513"/>
        <v>2128.3333333333335</v>
      </c>
      <c r="K6547" s="4">
        <f t="shared" si="514"/>
        <v>6544</v>
      </c>
    </row>
    <row r="6548" spans="1:11" x14ac:dyDescent="0.25">
      <c r="A6548" s="2">
        <v>6545</v>
      </c>
      <c r="B6548" s="9">
        <f>(ROUNDUP(Nebenrechnung_Break_Even!A6548/'Rüstprozess (DE)'!$E$30,0))*'Rüstprozess (DE)'!$E$28</f>
        <v>1196</v>
      </c>
      <c r="C6548" s="10">
        <f>('Rüstprozess (DE)'!$E$12/3600)*A6548*'Rüstprozess (DE)'!$E$14</f>
        <v>1090.8333333333333</v>
      </c>
      <c r="D6548" s="11">
        <f t="shared" si="510"/>
        <v>2286.833333333333</v>
      </c>
      <c r="E6548" s="9">
        <f>(ROUNDUP(Nebenrechnung_Break_Even!A6548/'Rüstprozess (DE)'!$G$30,0))*'Rüstprozess (DE)'!$G$28</f>
        <v>1143</v>
      </c>
      <c r="F6548" s="10">
        <f>('Rüstprozess (DE)'!$G$12/3600)*A6548*'Rüstprozess (DE)'!$E$14</f>
        <v>3272.5</v>
      </c>
      <c r="G6548" s="11">
        <f t="shared" si="511"/>
        <v>4415.5</v>
      </c>
      <c r="I6548" s="4">
        <f t="shared" si="512"/>
        <v>2128.666666666667</v>
      </c>
      <c r="J6548" s="4">
        <f t="shared" si="513"/>
        <v>2128.666666666667</v>
      </c>
      <c r="K6548" s="4">
        <f t="shared" si="514"/>
        <v>6545</v>
      </c>
    </row>
    <row r="6549" spans="1:11" x14ac:dyDescent="0.25">
      <c r="A6549" s="2">
        <v>6546</v>
      </c>
      <c r="B6549" s="9">
        <f>(ROUNDUP(Nebenrechnung_Break_Even!A6549/'Rüstprozess (DE)'!$E$30,0))*'Rüstprozess (DE)'!$E$28</f>
        <v>1196</v>
      </c>
      <c r="C6549" s="10">
        <f>('Rüstprozess (DE)'!$E$12/3600)*A6549*'Rüstprozess (DE)'!$E$14</f>
        <v>1091</v>
      </c>
      <c r="D6549" s="11">
        <f t="shared" si="510"/>
        <v>2287</v>
      </c>
      <c r="E6549" s="9">
        <f>(ROUNDUP(Nebenrechnung_Break_Even!A6549/'Rüstprozess (DE)'!$G$30,0))*'Rüstprozess (DE)'!$G$28</f>
        <v>1143</v>
      </c>
      <c r="F6549" s="10">
        <f>('Rüstprozess (DE)'!$G$12/3600)*A6549*'Rüstprozess (DE)'!$E$14</f>
        <v>3273</v>
      </c>
      <c r="G6549" s="11">
        <f t="shared" si="511"/>
        <v>4416</v>
      </c>
      <c r="I6549" s="4">
        <f t="shared" si="512"/>
        <v>2129</v>
      </c>
      <c r="J6549" s="4">
        <f t="shared" si="513"/>
        <v>2129</v>
      </c>
      <c r="K6549" s="4">
        <f t="shared" si="514"/>
        <v>6546</v>
      </c>
    </row>
    <row r="6550" spans="1:11" x14ac:dyDescent="0.25">
      <c r="A6550" s="2">
        <v>6547</v>
      </c>
      <c r="B6550" s="9">
        <f>(ROUNDUP(Nebenrechnung_Break_Even!A6550/'Rüstprozess (DE)'!$E$30,0))*'Rüstprozess (DE)'!$E$28</f>
        <v>1196</v>
      </c>
      <c r="C6550" s="10">
        <f>('Rüstprozess (DE)'!$E$12/3600)*A6550*'Rüstprozess (DE)'!$E$14</f>
        <v>1091.1666666666665</v>
      </c>
      <c r="D6550" s="11">
        <f t="shared" si="510"/>
        <v>2287.1666666666665</v>
      </c>
      <c r="E6550" s="9">
        <f>(ROUNDUP(Nebenrechnung_Break_Even!A6550/'Rüstprozess (DE)'!$G$30,0))*'Rüstprozess (DE)'!$G$28</f>
        <v>1143</v>
      </c>
      <c r="F6550" s="10">
        <f>('Rüstprozess (DE)'!$G$12/3600)*A6550*'Rüstprozess (DE)'!$E$14</f>
        <v>3273.5</v>
      </c>
      <c r="G6550" s="11">
        <f t="shared" si="511"/>
        <v>4416.5</v>
      </c>
      <c r="I6550" s="4">
        <f t="shared" si="512"/>
        <v>2129.3333333333335</v>
      </c>
      <c r="J6550" s="4">
        <f t="shared" si="513"/>
        <v>2129.3333333333335</v>
      </c>
      <c r="K6550" s="4">
        <f t="shared" si="514"/>
        <v>6547</v>
      </c>
    </row>
    <row r="6551" spans="1:11" x14ac:dyDescent="0.25">
      <c r="A6551" s="2">
        <v>6548</v>
      </c>
      <c r="B6551" s="9">
        <f>(ROUNDUP(Nebenrechnung_Break_Even!A6551/'Rüstprozess (DE)'!$E$30,0))*'Rüstprozess (DE)'!$E$28</f>
        <v>1196</v>
      </c>
      <c r="C6551" s="10">
        <f>('Rüstprozess (DE)'!$E$12/3600)*A6551*'Rüstprozess (DE)'!$E$14</f>
        <v>1091.3333333333333</v>
      </c>
      <c r="D6551" s="11">
        <f t="shared" si="510"/>
        <v>2287.333333333333</v>
      </c>
      <c r="E6551" s="9">
        <f>(ROUNDUP(Nebenrechnung_Break_Even!A6551/'Rüstprozess (DE)'!$G$30,0))*'Rüstprozess (DE)'!$G$28</f>
        <v>1143</v>
      </c>
      <c r="F6551" s="10">
        <f>('Rüstprozess (DE)'!$G$12/3600)*A6551*'Rüstprozess (DE)'!$E$14</f>
        <v>3274.0000000000005</v>
      </c>
      <c r="G6551" s="11">
        <f t="shared" si="511"/>
        <v>4417</v>
      </c>
      <c r="I6551" s="4">
        <f t="shared" si="512"/>
        <v>2129.666666666667</v>
      </c>
      <c r="J6551" s="4">
        <f t="shared" si="513"/>
        <v>2129.666666666667</v>
      </c>
      <c r="K6551" s="4">
        <f t="shared" si="514"/>
        <v>6548</v>
      </c>
    </row>
    <row r="6552" spans="1:11" x14ac:dyDescent="0.25">
      <c r="A6552" s="2">
        <v>6549</v>
      </c>
      <c r="B6552" s="9">
        <f>(ROUNDUP(Nebenrechnung_Break_Even!A6552/'Rüstprozess (DE)'!$E$30,0))*'Rüstprozess (DE)'!$E$28</f>
        <v>1196</v>
      </c>
      <c r="C6552" s="10">
        <f>('Rüstprozess (DE)'!$E$12/3600)*A6552*'Rüstprozess (DE)'!$E$14</f>
        <v>1091.5</v>
      </c>
      <c r="D6552" s="11">
        <f t="shared" si="510"/>
        <v>2287.5</v>
      </c>
      <c r="E6552" s="9">
        <f>(ROUNDUP(Nebenrechnung_Break_Even!A6552/'Rüstprozess (DE)'!$G$30,0))*'Rüstprozess (DE)'!$G$28</f>
        <v>1143</v>
      </c>
      <c r="F6552" s="10">
        <f>('Rüstprozess (DE)'!$G$12/3600)*A6552*'Rüstprozess (DE)'!$E$14</f>
        <v>3274.5000000000005</v>
      </c>
      <c r="G6552" s="11">
        <f t="shared" si="511"/>
        <v>4417.5</v>
      </c>
      <c r="I6552" s="4">
        <f t="shared" si="512"/>
        <v>2130</v>
      </c>
      <c r="J6552" s="4">
        <f t="shared" si="513"/>
        <v>2130</v>
      </c>
      <c r="K6552" s="4">
        <f t="shared" si="514"/>
        <v>6549</v>
      </c>
    </row>
    <row r="6553" spans="1:11" x14ac:dyDescent="0.25">
      <c r="A6553" s="2">
        <v>6550</v>
      </c>
      <c r="B6553" s="9">
        <f>(ROUNDUP(Nebenrechnung_Break_Even!A6553/'Rüstprozess (DE)'!$E$30,0))*'Rüstprozess (DE)'!$E$28</f>
        <v>1196</v>
      </c>
      <c r="C6553" s="10">
        <f>('Rüstprozess (DE)'!$E$12/3600)*A6553*'Rüstprozess (DE)'!$E$14</f>
        <v>1091.6666666666667</v>
      </c>
      <c r="D6553" s="11">
        <f t="shared" si="510"/>
        <v>2287.666666666667</v>
      </c>
      <c r="E6553" s="9">
        <f>(ROUNDUP(Nebenrechnung_Break_Even!A6553/'Rüstprozess (DE)'!$G$30,0))*'Rüstprozess (DE)'!$G$28</f>
        <v>1143</v>
      </c>
      <c r="F6553" s="10">
        <f>('Rüstprozess (DE)'!$G$12/3600)*A6553*'Rüstprozess (DE)'!$E$14</f>
        <v>3275</v>
      </c>
      <c r="G6553" s="11">
        <f t="shared" si="511"/>
        <v>4418</v>
      </c>
      <c r="I6553" s="4">
        <f t="shared" si="512"/>
        <v>2130.333333333333</v>
      </c>
      <c r="J6553" s="4">
        <f t="shared" si="513"/>
        <v>2130.333333333333</v>
      </c>
      <c r="K6553" s="4">
        <f t="shared" si="514"/>
        <v>6550</v>
      </c>
    </row>
    <row r="6554" spans="1:11" x14ac:dyDescent="0.25">
      <c r="A6554" s="2">
        <v>6551</v>
      </c>
      <c r="B6554" s="9">
        <f>(ROUNDUP(Nebenrechnung_Break_Even!A6554/'Rüstprozess (DE)'!$E$30,0))*'Rüstprozess (DE)'!$E$28</f>
        <v>1196</v>
      </c>
      <c r="C6554" s="10">
        <f>('Rüstprozess (DE)'!$E$12/3600)*A6554*'Rüstprozess (DE)'!$E$14</f>
        <v>1091.8333333333335</v>
      </c>
      <c r="D6554" s="11">
        <f t="shared" si="510"/>
        <v>2287.8333333333335</v>
      </c>
      <c r="E6554" s="9">
        <f>(ROUNDUP(Nebenrechnung_Break_Even!A6554/'Rüstprozess (DE)'!$G$30,0))*'Rüstprozess (DE)'!$G$28</f>
        <v>1143</v>
      </c>
      <c r="F6554" s="10">
        <f>('Rüstprozess (DE)'!$G$12/3600)*A6554*'Rüstprozess (DE)'!$E$14</f>
        <v>3275.5</v>
      </c>
      <c r="G6554" s="11">
        <f t="shared" si="511"/>
        <v>4418.5</v>
      </c>
      <c r="I6554" s="4">
        <f t="shared" si="512"/>
        <v>2130.6666666666665</v>
      </c>
      <c r="J6554" s="4">
        <f t="shared" si="513"/>
        <v>2130.6666666666665</v>
      </c>
      <c r="K6554" s="4">
        <f t="shared" si="514"/>
        <v>6551</v>
      </c>
    </row>
    <row r="6555" spans="1:11" x14ac:dyDescent="0.25">
      <c r="A6555" s="2">
        <v>6552</v>
      </c>
      <c r="B6555" s="9">
        <f>(ROUNDUP(Nebenrechnung_Break_Even!A6555/'Rüstprozess (DE)'!$E$30,0))*'Rüstprozess (DE)'!$E$28</f>
        <v>1196</v>
      </c>
      <c r="C6555" s="10">
        <f>('Rüstprozess (DE)'!$E$12/3600)*A6555*'Rüstprozess (DE)'!$E$14</f>
        <v>1092</v>
      </c>
      <c r="D6555" s="11">
        <f t="shared" si="510"/>
        <v>2288</v>
      </c>
      <c r="E6555" s="9">
        <f>(ROUNDUP(Nebenrechnung_Break_Even!A6555/'Rüstprozess (DE)'!$G$30,0))*'Rüstprozess (DE)'!$G$28</f>
        <v>1143</v>
      </c>
      <c r="F6555" s="10">
        <f>('Rüstprozess (DE)'!$G$12/3600)*A6555*'Rüstprozess (DE)'!$E$14</f>
        <v>3276</v>
      </c>
      <c r="G6555" s="11">
        <f t="shared" si="511"/>
        <v>4419</v>
      </c>
      <c r="I6555" s="4">
        <f t="shared" si="512"/>
        <v>2131</v>
      </c>
      <c r="J6555" s="4">
        <f t="shared" si="513"/>
        <v>2131</v>
      </c>
      <c r="K6555" s="4">
        <f t="shared" si="514"/>
        <v>6552</v>
      </c>
    </row>
    <row r="6556" spans="1:11" x14ac:dyDescent="0.25">
      <c r="A6556" s="2">
        <v>6553</v>
      </c>
      <c r="B6556" s="9">
        <f>(ROUNDUP(Nebenrechnung_Break_Even!A6556/'Rüstprozess (DE)'!$E$30,0))*'Rüstprozess (DE)'!$E$28</f>
        <v>1196</v>
      </c>
      <c r="C6556" s="10">
        <f>('Rüstprozess (DE)'!$E$12/3600)*A6556*'Rüstprozess (DE)'!$E$14</f>
        <v>1092.1666666666667</v>
      </c>
      <c r="D6556" s="11">
        <f t="shared" si="510"/>
        <v>2288.166666666667</v>
      </c>
      <c r="E6556" s="9">
        <f>(ROUNDUP(Nebenrechnung_Break_Even!A6556/'Rüstprozess (DE)'!$G$30,0))*'Rüstprozess (DE)'!$G$28</f>
        <v>1143</v>
      </c>
      <c r="F6556" s="10">
        <f>('Rüstprozess (DE)'!$G$12/3600)*A6556*'Rüstprozess (DE)'!$E$14</f>
        <v>3276.5000000000005</v>
      </c>
      <c r="G6556" s="11">
        <f t="shared" si="511"/>
        <v>4419.5</v>
      </c>
      <c r="I6556" s="4">
        <f t="shared" si="512"/>
        <v>2131.333333333333</v>
      </c>
      <c r="J6556" s="4">
        <f t="shared" si="513"/>
        <v>2131.333333333333</v>
      </c>
      <c r="K6556" s="4">
        <f t="shared" si="514"/>
        <v>6553</v>
      </c>
    </row>
    <row r="6557" spans="1:11" x14ac:dyDescent="0.25">
      <c r="A6557" s="2">
        <v>6554</v>
      </c>
      <c r="B6557" s="9">
        <f>(ROUNDUP(Nebenrechnung_Break_Even!A6557/'Rüstprozess (DE)'!$E$30,0))*'Rüstprozess (DE)'!$E$28</f>
        <v>1196</v>
      </c>
      <c r="C6557" s="10">
        <f>('Rüstprozess (DE)'!$E$12/3600)*A6557*'Rüstprozess (DE)'!$E$14</f>
        <v>1092.3333333333333</v>
      </c>
      <c r="D6557" s="11">
        <f t="shared" si="510"/>
        <v>2288.333333333333</v>
      </c>
      <c r="E6557" s="9">
        <f>(ROUNDUP(Nebenrechnung_Break_Even!A6557/'Rüstprozess (DE)'!$G$30,0))*'Rüstprozess (DE)'!$G$28</f>
        <v>1143</v>
      </c>
      <c r="F6557" s="10">
        <f>('Rüstprozess (DE)'!$G$12/3600)*A6557*'Rüstprozess (DE)'!$E$14</f>
        <v>3277.0000000000005</v>
      </c>
      <c r="G6557" s="11">
        <f t="shared" si="511"/>
        <v>4420</v>
      </c>
      <c r="I6557" s="4">
        <f t="shared" si="512"/>
        <v>2131.666666666667</v>
      </c>
      <c r="J6557" s="4">
        <f t="shared" si="513"/>
        <v>2131.666666666667</v>
      </c>
      <c r="K6557" s="4">
        <f t="shared" si="514"/>
        <v>6554</v>
      </c>
    </row>
    <row r="6558" spans="1:11" x14ac:dyDescent="0.25">
      <c r="A6558" s="2">
        <v>6555</v>
      </c>
      <c r="B6558" s="9">
        <f>(ROUNDUP(Nebenrechnung_Break_Even!A6558/'Rüstprozess (DE)'!$E$30,0))*'Rüstprozess (DE)'!$E$28</f>
        <v>1196</v>
      </c>
      <c r="C6558" s="10">
        <f>('Rüstprozess (DE)'!$E$12/3600)*A6558*'Rüstprozess (DE)'!$E$14</f>
        <v>1092.5</v>
      </c>
      <c r="D6558" s="11">
        <f t="shared" si="510"/>
        <v>2288.5</v>
      </c>
      <c r="E6558" s="9">
        <f>(ROUNDUP(Nebenrechnung_Break_Even!A6558/'Rüstprozess (DE)'!$G$30,0))*'Rüstprozess (DE)'!$G$28</f>
        <v>1143</v>
      </c>
      <c r="F6558" s="10">
        <f>('Rüstprozess (DE)'!$G$12/3600)*A6558*'Rüstprozess (DE)'!$E$14</f>
        <v>3277.5</v>
      </c>
      <c r="G6558" s="11">
        <f t="shared" si="511"/>
        <v>4420.5</v>
      </c>
      <c r="I6558" s="4">
        <f t="shared" si="512"/>
        <v>2132</v>
      </c>
      <c r="J6558" s="4">
        <f t="shared" si="513"/>
        <v>2132</v>
      </c>
      <c r="K6558" s="4">
        <f t="shared" si="514"/>
        <v>6555</v>
      </c>
    </row>
    <row r="6559" spans="1:11" x14ac:dyDescent="0.25">
      <c r="A6559" s="2">
        <v>6556</v>
      </c>
      <c r="B6559" s="9">
        <f>(ROUNDUP(Nebenrechnung_Break_Even!A6559/'Rüstprozess (DE)'!$E$30,0))*'Rüstprozess (DE)'!$E$28</f>
        <v>1196</v>
      </c>
      <c r="C6559" s="10">
        <f>('Rüstprozess (DE)'!$E$12/3600)*A6559*'Rüstprozess (DE)'!$E$14</f>
        <v>1092.6666666666667</v>
      </c>
      <c r="D6559" s="11">
        <f t="shared" si="510"/>
        <v>2288.666666666667</v>
      </c>
      <c r="E6559" s="9">
        <f>(ROUNDUP(Nebenrechnung_Break_Even!A6559/'Rüstprozess (DE)'!$G$30,0))*'Rüstprozess (DE)'!$G$28</f>
        <v>1143</v>
      </c>
      <c r="F6559" s="10">
        <f>('Rüstprozess (DE)'!$G$12/3600)*A6559*'Rüstprozess (DE)'!$E$14</f>
        <v>3278</v>
      </c>
      <c r="G6559" s="11">
        <f t="shared" si="511"/>
        <v>4421</v>
      </c>
      <c r="I6559" s="4">
        <f t="shared" si="512"/>
        <v>2132.333333333333</v>
      </c>
      <c r="J6559" s="4">
        <f t="shared" si="513"/>
        <v>2132.333333333333</v>
      </c>
      <c r="K6559" s="4">
        <f t="shared" si="514"/>
        <v>6556</v>
      </c>
    </row>
    <row r="6560" spans="1:11" x14ac:dyDescent="0.25">
      <c r="A6560" s="2">
        <v>6557</v>
      </c>
      <c r="B6560" s="9">
        <f>(ROUNDUP(Nebenrechnung_Break_Even!A6560/'Rüstprozess (DE)'!$E$30,0))*'Rüstprozess (DE)'!$E$28</f>
        <v>1196</v>
      </c>
      <c r="C6560" s="10">
        <f>('Rüstprozess (DE)'!$E$12/3600)*A6560*'Rüstprozess (DE)'!$E$14</f>
        <v>1092.8333333333333</v>
      </c>
      <c r="D6560" s="11">
        <f t="shared" si="510"/>
        <v>2288.833333333333</v>
      </c>
      <c r="E6560" s="9">
        <f>(ROUNDUP(Nebenrechnung_Break_Even!A6560/'Rüstprozess (DE)'!$G$30,0))*'Rüstprozess (DE)'!$G$28</f>
        <v>1143</v>
      </c>
      <c r="F6560" s="10">
        <f>('Rüstprozess (DE)'!$G$12/3600)*A6560*'Rüstprozess (DE)'!$E$14</f>
        <v>3278.5</v>
      </c>
      <c r="G6560" s="11">
        <f t="shared" si="511"/>
        <v>4421.5</v>
      </c>
      <c r="I6560" s="4">
        <f t="shared" si="512"/>
        <v>2132.666666666667</v>
      </c>
      <c r="J6560" s="4">
        <f t="shared" si="513"/>
        <v>2132.666666666667</v>
      </c>
      <c r="K6560" s="4">
        <f t="shared" si="514"/>
        <v>6557</v>
      </c>
    </row>
    <row r="6561" spans="1:11" x14ac:dyDescent="0.25">
      <c r="A6561" s="2">
        <v>6558</v>
      </c>
      <c r="B6561" s="9">
        <f>(ROUNDUP(Nebenrechnung_Break_Even!A6561/'Rüstprozess (DE)'!$E$30,0))*'Rüstprozess (DE)'!$E$28</f>
        <v>1196</v>
      </c>
      <c r="C6561" s="10">
        <f>('Rüstprozess (DE)'!$E$12/3600)*A6561*'Rüstprozess (DE)'!$E$14</f>
        <v>1093</v>
      </c>
      <c r="D6561" s="11">
        <f t="shared" si="510"/>
        <v>2289</v>
      </c>
      <c r="E6561" s="9">
        <f>(ROUNDUP(Nebenrechnung_Break_Even!A6561/'Rüstprozess (DE)'!$G$30,0))*'Rüstprozess (DE)'!$G$28</f>
        <v>1143</v>
      </c>
      <c r="F6561" s="10">
        <f>('Rüstprozess (DE)'!$G$12/3600)*A6561*'Rüstprozess (DE)'!$E$14</f>
        <v>3279.0000000000005</v>
      </c>
      <c r="G6561" s="11">
        <f t="shared" si="511"/>
        <v>4422</v>
      </c>
      <c r="I6561" s="4">
        <f t="shared" si="512"/>
        <v>2133</v>
      </c>
      <c r="J6561" s="4">
        <f t="shared" si="513"/>
        <v>2133</v>
      </c>
      <c r="K6561" s="4">
        <f t="shared" si="514"/>
        <v>6558</v>
      </c>
    </row>
    <row r="6562" spans="1:11" x14ac:dyDescent="0.25">
      <c r="A6562" s="2">
        <v>6559</v>
      </c>
      <c r="B6562" s="9">
        <f>(ROUNDUP(Nebenrechnung_Break_Even!A6562/'Rüstprozess (DE)'!$E$30,0))*'Rüstprozess (DE)'!$E$28</f>
        <v>1196</v>
      </c>
      <c r="C6562" s="10">
        <f>('Rüstprozess (DE)'!$E$12/3600)*A6562*'Rüstprozess (DE)'!$E$14</f>
        <v>1093.1666666666665</v>
      </c>
      <c r="D6562" s="11">
        <f t="shared" si="510"/>
        <v>2289.1666666666665</v>
      </c>
      <c r="E6562" s="9">
        <f>(ROUNDUP(Nebenrechnung_Break_Even!A6562/'Rüstprozess (DE)'!$G$30,0))*'Rüstprozess (DE)'!$G$28</f>
        <v>1143</v>
      </c>
      <c r="F6562" s="10">
        <f>('Rüstprozess (DE)'!$G$12/3600)*A6562*'Rüstprozess (DE)'!$E$14</f>
        <v>3279.5000000000005</v>
      </c>
      <c r="G6562" s="11">
        <f t="shared" si="511"/>
        <v>4422.5</v>
      </c>
      <c r="I6562" s="4">
        <f t="shared" si="512"/>
        <v>2133.3333333333335</v>
      </c>
      <c r="J6562" s="4">
        <f t="shared" si="513"/>
        <v>2133.3333333333335</v>
      </c>
      <c r="K6562" s="4">
        <f t="shared" si="514"/>
        <v>6559</v>
      </c>
    </row>
    <row r="6563" spans="1:11" x14ac:dyDescent="0.25">
      <c r="A6563" s="2">
        <v>6560</v>
      </c>
      <c r="B6563" s="9">
        <f>(ROUNDUP(Nebenrechnung_Break_Even!A6563/'Rüstprozess (DE)'!$E$30,0))*'Rüstprozess (DE)'!$E$28</f>
        <v>1196</v>
      </c>
      <c r="C6563" s="10">
        <f>('Rüstprozess (DE)'!$E$12/3600)*A6563*'Rüstprozess (DE)'!$E$14</f>
        <v>1093.3333333333333</v>
      </c>
      <c r="D6563" s="11">
        <f t="shared" si="510"/>
        <v>2289.333333333333</v>
      </c>
      <c r="E6563" s="9">
        <f>(ROUNDUP(Nebenrechnung_Break_Even!A6563/'Rüstprozess (DE)'!$G$30,0))*'Rüstprozess (DE)'!$G$28</f>
        <v>1143</v>
      </c>
      <c r="F6563" s="10">
        <f>('Rüstprozess (DE)'!$G$12/3600)*A6563*'Rüstprozess (DE)'!$E$14</f>
        <v>3280</v>
      </c>
      <c r="G6563" s="11">
        <f t="shared" si="511"/>
        <v>4423</v>
      </c>
      <c r="I6563" s="4">
        <f t="shared" si="512"/>
        <v>2133.666666666667</v>
      </c>
      <c r="J6563" s="4">
        <f t="shared" si="513"/>
        <v>2133.666666666667</v>
      </c>
      <c r="K6563" s="4">
        <f t="shared" si="514"/>
        <v>6560</v>
      </c>
    </row>
    <row r="6564" spans="1:11" x14ac:dyDescent="0.25">
      <c r="A6564" s="2">
        <v>6561</v>
      </c>
      <c r="B6564" s="9">
        <f>(ROUNDUP(Nebenrechnung_Break_Even!A6564/'Rüstprozess (DE)'!$E$30,0))*'Rüstprozess (DE)'!$E$28</f>
        <v>1196</v>
      </c>
      <c r="C6564" s="10">
        <f>('Rüstprozess (DE)'!$E$12/3600)*A6564*'Rüstprozess (DE)'!$E$14</f>
        <v>1093.5</v>
      </c>
      <c r="D6564" s="11">
        <f t="shared" si="510"/>
        <v>2289.5</v>
      </c>
      <c r="E6564" s="9">
        <f>(ROUNDUP(Nebenrechnung_Break_Even!A6564/'Rüstprozess (DE)'!$G$30,0))*'Rüstprozess (DE)'!$G$28</f>
        <v>1143</v>
      </c>
      <c r="F6564" s="10">
        <f>('Rüstprozess (DE)'!$G$12/3600)*A6564*'Rüstprozess (DE)'!$E$14</f>
        <v>3280.5</v>
      </c>
      <c r="G6564" s="11">
        <f t="shared" si="511"/>
        <v>4423.5</v>
      </c>
      <c r="I6564" s="4">
        <f t="shared" si="512"/>
        <v>2134</v>
      </c>
      <c r="J6564" s="4">
        <f t="shared" si="513"/>
        <v>2134</v>
      </c>
      <c r="K6564" s="4">
        <f t="shared" si="514"/>
        <v>6561</v>
      </c>
    </row>
    <row r="6565" spans="1:11" x14ac:dyDescent="0.25">
      <c r="A6565" s="2">
        <v>6562</v>
      </c>
      <c r="B6565" s="9">
        <f>(ROUNDUP(Nebenrechnung_Break_Even!A6565/'Rüstprozess (DE)'!$E$30,0))*'Rüstprozess (DE)'!$E$28</f>
        <v>1196</v>
      </c>
      <c r="C6565" s="10">
        <f>('Rüstprozess (DE)'!$E$12/3600)*A6565*'Rüstprozess (DE)'!$E$14</f>
        <v>1093.6666666666665</v>
      </c>
      <c r="D6565" s="11">
        <f t="shared" si="510"/>
        <v>2289.6666666666665</v>
      </c>
      <c r="E6565" s="9">
        <f>(ROUNDUP(Nebenrechnung_Break_Even!A6565/'Rüstprozess (DE)'!$G$30,0))*'Rüstprozess (DE)'!$G$28</f>
        <v>1143</v>
      </c>
      <c r="F6565" s="10">
        <f>('Rüstprozess (DE)'!$G$12/3600)*A6565*'Rüstprozess (DE)'!$E$14</f>
        <v>3281</v>
      </c>
      <c r="G6565" s="11">
        <f t="shared" si="511"/>
        <v>4424</v>
      </c>
      <c r="I6565" s="4">
        <f t="shared" si="512"/>
        <v>2134.3333333333335</v>
      </c>
      <c r="J6565" s="4">
        <f t="shared" si="513"/>
        <v>2134.3333333333335</v>
      </c>
      <c r="K6565" s="4">
        <f t="shared" si="514"/>
        <v>6562</v>
      </c>
    </row>
    <row r="6566" spans="1:11" x14ac:dyDescent="0.25">
      <c r="A6566" s="2">
        <v>6563</v>
      </c>
      <c r="B6566" s="9">
        <f>(ROUNDUP(Nebenrechnung_Break_Even!A6566/'Rüstprozess (DE)'!$E$30,0))*'Rüstprozess (DE)'!$E$28</f>
        <v>1196</v>
      </c>
      <c r="C6566" s="10">
        <f>('Rüstprozess (DE)'!$E$12/3600)*A6566*'Rüstprozess (DE)'!$E$14</f>
        <v>1093.8333333333333</v>
      </c>
      <c r="D6566" s="11">
        <f t="shared" si="510"/>
        <v>2289.833333333333</v>
      </c>
      <c r="E6566" s="9">
        <f>(ROUNDUP(Nebenrechnung_Break_Even!A6566/'Rüstprozess (DE)'!$G$30,0))*'Rüstprozess (DE)'!$G$28</f>
        <v>1143</v>
      </c>
      <c r="F6566" s="10">
        <f>('Rüstprozess (DE)'!$G$12/3600)*A6566*'Rüstprozess (DE)'!$E$14</f>
        <v>3281.5000000000005</v>
      </c>
      <c r="G6566" s="11">
        <f t="shared" si="511"/>
        <v>4424.5</v>
      </c>
      <c r="I6566" s="4">
        <f t="shared" si="512"/>
        <v>2134.666666666667</v>
      </c>
      <c r="J6566" s="4">
        <f t="shared" si="513"/>
        <v>2134.666666666667</v>
      </c>
      <c r="K6566" s="4">
        <f t="shared" si="514"/>
        <v>6563</v>
      </c>
    </row>
    <row r="6567" spans="1:11" x14ac:dyDescent="0.25">
      <c r="A6567" s="2">
        <v>6564</v>
      </c>
      <c r="B6567" s="9">
        <f>(ROUNDUP(Nebenrechnung_Break_Even!A6567/'Rüstprozess (DE)'!$E$30,0))*'Rüstprozess (DE)'!$E$28</f>
        <v>1196</v>
      </c>
      <c r="C6567" s="10">
        <f>('Rüstprozess (DE)'!$E$12/3600)*A6567*'Rüstprozess (DE)'!$E$14</f>
        <v>1094</v>
      </c>
      <c r="D6567" s="11">
        <f t="shared" si="510"/>
        <v>2290</v>
      </c>
      <c r="E6567" s="9">
        <f>(ROUNDUP(Nebenrechnung_Break_Even!A6567/'Rüstprozess (DE)'!$G$30,0))*'Rüstprozess (DE)'!$G$28</f>
        <v>1143</v>
      </c>
      <c r="F6567" s="10">
        <f>('Rüstprozess (DE)'!$G$12/3600)*A6567*'Rüstprozess (DE)'!$E$14</f>
        <v>3282.0000000000005</v>
      </c>
      <c r="G6567" s="11">
        <f t="shared" si="511"/>
        <v>4425</v>
      </c>
      <c r="I6567" s="4">
        <f t="shared" si="512"/>
        <v>2135</v>
      </c>
      <c r="J6567" s="4">
        <f t="shared" si="513"/>
        <v>2135</v>
      </c>
      <c r="K6567" s="4">
        <f t="shared" si="514"/>
        <v>6564</v>
      </c>
    </row>
    <row r="6568" spans="1:11" x14ac:dyDescent="0.25">
      <c r="A6568" s="2">
        <v>6565</v>
      </c>
      <c r="B6568" s="9">
        <f>(ROUNDUP(Nebenrechnung_Break_Even!A6568/'Rüstprozess (DE)'!$E$30,0))*'Rüstprozess (DE)'!$E$28</f>
        <v>1196</v>
      </c>
      <c r="C6568" s="10">
        <f>('Rüstprozess (DE)'!$E$12/3600)*A6568*'Rüstprozess (DE)'!$E$14</f>
        <v>1094.1666666666667</v>
      </c>
      <c r="D6568" s="11">
        <f t="shared" si="510"/>
        <v>2290.166666666667</v>
      </c>
      <c r="E6568" s="9">
        <f>(ROUNDUP(Nebenrechnung_Break_Even!A6568/'Rüstprozess (DE)'!$G$30,0))*'Rüstprozess (DE)'!$G$28</f>
        <v>1143</v>
      </c>
      <c r="F6568" s="10">
        <f>('Rüstprozess (DE)'!$G$12/3600)*A6568*'Rüstprozess (DE)'!$E$14</f>
        <v>3282.5</v>
      </c>
      <c r="G6568" s="11">
        <f t="shared" si="511"/>
        <v>4425.5</v>
      </c>
      <c r="I6568" s="4">
        <f t="shared" si="512"/>
        <v>2135.333333333333</v>
      </c>
      <c r="J6568" s="4">
        <f t="shared" si="513"/>
        <v>2135.333333333333</v>
      </c>
      <c r="K6568" s="4">
        <f t="shared" si="514"/>
        <v>6565</v>
      </c>
    </row>
    <row r="6569" spans="1:11" x14ac:dyDescent="0.25">
      <c r="A6569" s="2">
        <v>6566</v>
      </c>
      <c r="B6569" s="9">
        <f>(ROUNDUP(Nebenrechnung_Break_Even!A6569/'Rüstprozess (DE)'!$E$30,0))*'Rüstprozess (DE)'!$E$28</f>
        <v>1196</v>
      </c>
      <c r="C6569" s="10">
        <f>('Rüstprozess (DE)'!$E$12/3600)*A6569*'Rüstprozess (DE)'!$E$14</f>
        <v>1094.3333333333335</v>
      </c>
      <c r="D6569" s="11">
        <f t="shared" si="510"/>
        <v>2290.3333333333335</v>
      </c>
      <c r="E6569" s="9">
        <f>(ROUNDUP(Nebenrechnung_Break_Even!A6569/'Rüstprozess (DE)'!$G$30,0))*'Rüstprozess (DE)'!$G$28</f>
        <v>1143</v>
      </c>
      <c r="F6569" s="10">
        <f>('Rüstprozess (DE)'!$G$12/3600)*A6569*'Rüstprozess (DE)'!$E$14</f>
        <v>3283</v>
      </c>
      <c r="G6569" s="11">
        <f t="shared" si="511"/>
        <v>4426</v>
      </c>
      <c r="I6569" s="4">
        <f t="shared" si="512"/>
        <v>2135.6666666666665</v>
      </c>
      <c r="J6569" s="4">
        <f t="shared" si="513"/>
        <v>2135.6666666666665</v>
      </c>
      <c r="K6569" s="4">
        <f t="shared" si="514"/>
        <v>6566</v>
      </c>
    </row>
    <row r="6570" spans="1:11" x14ac:dyDescent="0.25">
      <c r="A6570" s="2">
        <v>6567</v>
      </c>
      <c r="B6570" s="9">
        <f>(ROUNDUP(Nebenrechnung_Break_Even!A6570/'Rüstprozess (DE)'!$E$30,0))*'Rüstprozess (DE)'!$E$28</f>
        <v>1196</v>
      </c>
      <c r="C6570" s="10">
        <f>('Rüstprozess (DE)'!$E$12/3600)*A6570*'Rüstprozess (DE)'!$E$14</f>
        <v>1094.5</v>
      </c>
      <c r="D6570" s="11">
        <f t="shared" si="510"/>
        <v>2290.5</v>
      </c>
      <c r="E6570" s="9">
        <f>(ROUNDUP(Nebenrechnung_Break_Even!A6570/'Rüstprozess (DE)'!$G$30,0))*'Rüstprozess (DE)'!$G$28</f>
        <v>1143</v>
      </c>
      <c r="F6570" s="10">
        <f>('Rüstprozess (DE)'!$G$12/3600)*A6570*'Rüstprozess (DE)'!$E$14</f>
        <v>3283.5</v>
      </c>
      <c r="G6570" s="11">
        <f t="shared" si="511"/>
        <v>4426.5</v>
      </c>
      <c r="I6570" s="4">
        <f t="shared" si="512"/>
        <v>2136</v>
      </c>
      <c r="J6570" s="4">
        <f t="shared" si="513"/>
        <v>2136</v>
      </c>
      <c r="K6570" s="4">
        <f t="shared" si="514"/>
        <v>6567</v>
      </c>
    </row>
    <row r="6571" spans="1:11" x14ac:dyDescent="0.25">
      <c r="A6571" s="2">
        <v>6568</v>
      </c>
      <c r="B6571" s="9">
        <f>(ROUNDUP(Nebenrechnung_Break_Even!A6571/'Rüstprozess (DE)'!$E$30,0))*'Rüstprozess (DE)'!$E$28</f>
        <v>1196</v>
      </c>
      <c r="C6571" s="10">
        <f>('Rüstprozess (DE)'!$E$12/3600)*A6571*'Rüstprozess (DE)'!$E$14</f>
        <v>1094.6666666666667</v>
      </c>
      <c r="D6571" s="11">
        <f t="shared" si="510"/>
        <v>2290.666666666667</v>
      </c>
      <c r="E6571" s="9">
        <f>(ROUNDUP(Nebenrechnung_Break_Even!A6571/'Rüstprozess (DE)'!$G$30,0))*'Rüstprozess (DE)'!$G$28</f>
        <v>1143</v>
      </c>
      <c r="F6571" s="10">
        <f>('Rüstprozess (DE)'!$G$12/3600)*A6571*'Rüstprozess (DE)'!$E$14</f>
        <v>3284.0000000000005</v>
      </c>
      <c r="G6571" s="11">
        <f t="shared" si="511"/>
        <v>4427</v>
      </c>
      <c r="I6571" s="4">
        <f t="shared" si="512"/>
        <v>2136.333333333333</v>
      </c>
      <c r="J6571" s="4">
        <f t="shared" si="513"/>
        <v>2136.333333333333</v>
      </c>
      <c r="K6571" s="4">
        <f t="shared" si="514"/>
        <v>6568</v>
      </c>
    </row>
    <row r="6572" spans="1:11" x14ac:dyDescent="0.25">
      <c r="A6572" s="2">
        <v>6569</v>
      </c>
      <c r="B6572" s="9">
        <f>(ROUNDUP(Nebenrechnung_Break_Even!A6572/'Rüstprozess (DE)'!$E$30,0))*'Rüstprozess (DE)'!$E$28</f>
        <v>1196</v>
      </c>
      <c r="C6572" s="10">
        <f>('Rüstprozess (DE)'!$E$12/3600)*A6572*'Rüstprozess (DE)'!$E$14</f>
        <v>1094.8333333333333</v>
      </c>
      <c r="D6572" s="11">
        <f t="shared" si="510"/>
        <v>2290.833333333333</v>
      </c>
      <c r="E6572" s="9">
        <f>(ROUNDUP(Nebenrechnung_Break_Even!A6572/'Rüstprozess (DE)'!$G$30,0))*'Rüstprozess (DE)'!$G$28</f>
        <v>1143</v>
      </c>
      <c r="F6572" s="10">
        <f>('Rüstprozess (DE)'!$G$12/3600)*A6572*'Rüstprozess (DE)'!$E$14</f>
        <v>3284.5000000000005</v>
      </c>
      <c r="G6572" s="11">
        <f t="shared" si="511"/>
        <v>4427.5</v>
      </c>
      <c r="I6572" s="4">
        <f t="shared" si="512"/>
        <v>2136.666666666667</v>
      </c>
      <c r="J6572" s="4">
        <f t="shared" si="513"/>
        <v>2136.666666666667</v>
      </c>
      <c r="K6572" s="4">
        <f t="shared" si="514"/>
        <v>6569</v>
      </c>
    </row>
    <row r="6573" spans="1:11" x14ac:dyDescent="0.25">
      <c r="A6573" s="2">
        <v>6570</v>
      </c>
      <c r="B6573" s="9">
        <f>(ROUNDUP(Nebenrechnung_Break_Even!A6573/'Rüstprozess (DE)'!$E$30,0))*'Rüstprozess (DE)'!$E$28</f>
        <v>1196</v>
      </c>
      <c r="C6573" s="10">
        <f>('Rüstprozess (DE)'!$E$12/3600)*A6573*'Rüstprozess (DE)'!$E$14</f>
        <v>1095</v>
      </c>
      <c r="D6573" s="11">
        <f t="shared" si="510"/>
        <v>2291</v>
      </c>
      <c r="E6573" s="9">
        <f>(ROUNDUP(Nebenrechnung_Break_Even!A6573/'Rüstprozess (DE)'!$G$30,0))*'Rüstprozess (DE)'!$G$28</f>
        <v>1143</v>
      </c>
      <c r="F6573" s="10">
        <f>('Rüstprozess (DE)'!$G$12/3600)*A6573*'Rüstprozess (DE)'!$E$14</f>
        <v>3285</v>
      </c>
      <c r="G6573" s="11">
        <f t="shared" si="511"/>
        <v>4428</v>
      </c>
      <c r="I6573" s="4">
        <f t="shared" si="512"/>
        <v>2137</v>
      </c>
      <c r="J6573" s="4">
        <f t="shared" si="513"/>
        <v>2137</v>
      </c>
      <c r="K6573" s="4">
        <f t="shared" si="514"/>
        <v>6570</v>
      </c>
    </row>
    <row r="6574" spans="1:11" x14ac:dyDescent="0.25">
      <c r="A6574" s="2">
        <v>6571</v>
      </c>
      <c r="B6574" s="9">
        <f>(ROUNDUP(Nebenrechnung_Break_Even!A6574/'Rüstprozess (DE)'!$E$30,0))*'Rüstprozess (DE)'!$E$28</f>
        <v>1196</v>
      </c>
      <c r="C6574" s="10">
        <f>('Rüstprozess (DE)'!$E$12/3600)*A6574*'Rüstprozess (DE)'!$E$14</f>
        <v>1095.1666666666667</v>
      </c>
      <c r="D6574" s="11">
        <f t="shared" si="510"/>
        <v>2291.166666666667</v>
      </c>
      <c r="E6574" s="9">
        <f>(ROUNDUP(Nebenrechnung_Break_Even!A6574/'Rüstprozess (DE)'!$G$30,0))*'Rüstprozess (DE)'!$G$28</f>
        <v>1143</v>
      </c>
      <c r="F6574" s="10">
        <f>('Rüstprozess (DE)'!$G$12/3600)*A6574*'Rüstprozess (DE)'!$E$14</f>
        <v>3285.5</v>
      </c>
      <c r="G6574" s="11">
        <f t="shared" si="511"/>
        <v>4428.5</v>
      </c>
      <c r="I6574" s="4">
        <f t="shared" si="512"/>
        <v>2137.333333333333</v>
      </c>
      <c r="J6574" s="4">
        <f t="shared" si="513"/>
        <v>2137.333333333333</v>
      </c>
      <c r="K6574" s="4">
        <f t="shared" si="514"/>
        <v>6571</v>
      </c>
    </row>
    <row r="6575" spans="1:11" x14ac:dyDescent="0.25">
      <c r="A6575" s="2">
        <v>6572</v>
      </c>
      <c r="B6575" s="9">
        <f>(ROUNDUP(Nebenrechnung_Break_Even!A6575/'Rüstprozess (DE)'!$E$30,0))*'Rüstprozess (DE)'!$E$28</f>
        <v>1196</v>
      </c>
      <c r="C6575" s="10">
        <f>('Rüstprozess (DE)'!$E$12/3600)*A6575*'Rüstprozess (DE)'!$E$14</f>
        <v>1095.3333333333333</v>
      </c>
      <c r="D6575" s="11">
        <f t="shared" si="510"/>
        <v>2291.333333333333</v>
      </c>
      <c r="E6575" s="9">
        <f>(ROUNDUP(Nebenrechnung_Break_Even!A6575/'Rüstprozess (DE)'!$G$30,0))*'Rüstprozess (DE)'!$G$28</f>
        <v>1143</v>
      </c>
      <c r="F6575" s="10">
        <f>('Rüstprozess (DE)'!$G$12/3600)*A6575*'Rüstprozess (DE)'!$E$14</f>
        <v>3286</v>
      </c>
      <c r="G6575" s="11">
        <f t="shared" si="511"/>
        <v>4429</v>
      </c>
      <c r="I6575" s="4">
        <f t="shared" si="512"/>
        <v>2137.666666666667</v>
      </c>
      <c r="J6575" s="4">
        <f t="shared" si="513"/>
        <v>2137.666666666667</v>
      </c>
      <c r="K6575" s="4">
        <f t="shared" si="514"/>
        <v>6572</v>
      </c>
    </row>
    <row r="6576" spans="1:11" x14ac:dyDescent="0.25">
      <c r="A6576" s="2">
        <v>6573</v>
      </c>
      <c r="B6576" s="9">
        <f>(ROUNDUP(Nebenrechnung_Break_Even!A6576/'Rüstprozess (DE)'!$E$30,0))*'Rüstprozess (DE)'!$E$28</f>
        <v>1196</v>
      </c>
      <c r="C6576" s="10">
        <f>('Rüstprozess (DE)'!$E$12/3600)*A6576*'Rüstprozess (DE)'!$E$14</f>
        <v>1095.5</v>
      </c>
      <c r="D6576" s="11">
        <f t="shared" si="510"/>
        <v>2291.5</v>
      </c>
      <c r="E6576" s="9">
        <f>(ROUNDUP(Nebenrechnung_Break_Even!A6576/'Rüstprozess (DE)'!$G$30,0))*'Rüstprozess (DE)'!$G$28</f>
        <v>1143</v>
      </c>
      <c r="F6576" s="10">
        <f>('Rüstprozess (DE)'!$G$12/3600)*A6576*'Rüstprozess (DE)'!$E$14</f>
        <v>3286.5000000000005</v>
      </c>
      <c r="G6576" s="11">
        <f t="shared" si="511"/>
        <v>4429.5</v>
      </c>
      <c r="I6576" s="4">
        <f t="shared" si="512"/>
        <v>2138</v>
      </c>
      <c r="J6576" s="4">
        <f t="shared" si="513"/>
        <v>2138</v>
      </c>
      <c r="K6576" s="4">
        <f t="shared" si="514"/>
        <v>6573</v>
      </c>
    </row>
    <row r="6577" spans="1:11" x14ac:dyDescent="0.25">
      <c r="A6577" s="2">
        <v>6574</v>
      </c>
      <c r="B6577" s="9">
        <f>(ROUNDUP(Nebenrechnung_Break_Even!A6577/'Rüstprozess (DE)'!$E$30,0))*'Rüstprozess (DE)'!$E$28</f>
        <v>1196</v>
      </c>
      <c r="C6577" s="10">
        <f>('Rüstprozess (DE)'!$E$12/3600)*A6577*'Rüstprozess (DE)'!$E$14</f>
        <v>1095.6666666666665</v>
      </c>
      <c r="D6577" s="11">
        <f t="shared" si="510"/>
        <v>2291.6666666666665</v>
      </c>
      <c r="E6577" s="9">
        <f>(ROUNDUP(Nebenrechnung_Break_Even!A6577/'Rüstprozess (DE)'!$G$30,0))*'Rüstprozess (DE)'!$G$28</f>
        <v>1143</v>
      </c>
      <c r="F6577" s="10">
        <f>('Rüstprozess (DE)'!$G$12/3600)*A6577*'Rüstprozess (DE)'!$E$14</f>
        <v>3287.0000000000005</v>
      </c>
      <c r="G6577" s="11">
        <f t="shared" si="511"/>
        <v>4430</v>
      </c>
      <c r="I6577" s="4">
        <f t="shared" si="512"/>
        <v>2138.3333333333335</v>
      </c>
      <c r="J6577" s="4">
        <f t="shared" si="513"/>
        <v>2138.3333333333335</v>
      </c>
      <c r="K6577" s="4">
        <f t="shared" si="514"/>
        <v>6574</v>
      </c>
    </row>
    <row r="6578" spans="1:11" x14ac:dyDescent="0.25">
      <c r="A6578" s="2">
        <v>6575</v>
      </c>
      <c r="B6578" s="9">
        <f>(ROUNDUP(Nebenrechnung_Break_Even!A6578/'Rüstprozess (DE)'!$E$30,0))*'Rüstprozess (DE)'!$E$28</f>
        <v>1196</v>
      </c>
      <c r="C6578" s="10">
        <f>('Rüstprozess (DE)'!$E$12/3600)*A6578*'Rüstprozess (DE)'!$E$14</f>
        <v>1095.8333333333333</v>
      </c>
      <c r="D6578" s="11">
        <f t="shared" si="510"/>
        <v>2291.833333333333</v>
      </c>
      <c r="E6578" s="9">
        <f>(ROUNDUP(Nebenrechnung_Break_Even!A6578/'Rüstprozess (DE)'!$G$30,0))*'Rüstprozess (DE)'!$G$28</f>
        <v>1143</v>
      </c>
      <c r="F6578" s="10">
        <f>('Rüstprozess (DE)'!$G$12/3600)*A6578*'Rüstprozess (DE)'!$E$14</f>
        <v>3287.5</v>
      </c>
      <c r="G6578" s="11">
        <f t="shared" si="511"/>
        <v>4430.5</v>
      </c>
      <c r="I6578" s="4">
        <f t="shared" si="512"/>
        <v>2138.666666666667</v>
      </c>
      <c r="J6578" s="4">
        <f t="shared" si="513"/>
        <v>2138.666666666667</v>
      </c>
      <c r="K6578" s="4">
        <f t="shared" si="514"/>
        <v>6575</v>
      </c>
    </row>
    <row r="6579" spans="1:11" x14ac:dyDescent="0.25">
      <c r="A6579" s="2">
        <v>6576</v>
      </c>
      <c r="B6579" s="9">
        <f>(ROUNDUP(Nebenrechnung_Break_Even!A6579/'Rüstprozess (DE)'!$E$30,0))*'Rüstprozess (DE)'!$E$28</f>
        <v>1196</v>
      </c>
      <c r="C6579" s="10">
        <f>('Rüstprozess (DE)'!$E$12/3600)*A6579*'Rüstprozess (DE)'!$E$14</f>
        <v>1096</v>
      </c>
      <c r="D6579" s="11">
        <f t="shared" si="510"/>
        <v>2292</v>
      </c>
      <c r="E6579" s="9">
        <f>(ROUNDUP(Nebenrechnung_Break_Even!A6579/'Rüstprozess (DE)'!$G$30,0))*'Rüstprozess (DE)'!$G$28</f>
        <v>1143</v>
      </c>
      <c r="F6579" s="10">
        <f>('Rüstprozess (DE)'!$G$12/3600)*A6579*'Rüstprozess (DE)'!$E$14</f>
        <v>3288</v>
      </c>
      <c r="G6579" s="11">
        <f t="shared" si="511"/>
        <v>4431</v>
      </c>
      <c r="I6579" s="4">
        <f t="shared" si="512"/>
        <v>2139</v>
      </c>
      <c r="J6579" s="4">
        <f t="shared" si="513"/>
        <v>2139</v>
      </c>
      <c r="K6579" s="4">
        <f t="shared" si="514"/>
        <v>6576</v>
      </c>
    </row>
    <row r="6580" spans="1:11" x14ac:dyDescent="0.25">
      <c r="A6580" s="2">
        <v>6577</v>
      </c>
      <c r="B6580" s="9">
        <f>(ROUNDUP(Nebenrechnung_Break_Even!A6580/'Rüstprozess (DE)'!$E$30,0))*'Rüstprozess (DE)'!$E$28</f>
        <v>1196</v>
      </c>
      <c r="C6580" s="10">
        <f>('Rüstprozess (DE)'!$E$12/3600)*A6580*'Rüstprozess (DE)'!$E$14</f>
        <v>1096.1666666666665</v>
      </c>
      <c r="D6580" s="11">
        <f t="shared" si="510"/>
        <v>2292.1666666666665</v>
      </c>
      <c r="E6580" s="9">
        <f>(ROUNDUP(Nebenrechnung_Break_Even!A6580/'Rüstprozess (DE)'!$G$30,0))*'Rüstprozess (DE)'!$G$28</f>
        <v>1143</v>
      </c>
      <c r="F6580" s="10">
        <f>('Rüstprozess (DE)'!$G$12/3600)*A6580*'Rüstprozess (DE)'!$E$14</f>
        <v>3288.5</v>
      </c>
      <c r="G6580" s="11">
        <f t="shared" si="511"/>
        <v>4431.5</v>
      </c>
      <c r="I6580" s="4">
        <f t="shared" si="512"/>
        <v>2139.3333333333335</v>
      </c>
      <c r="J6580" s="4">
        <f t="shared" si="513"/>
        <v>2139.3333333333335</v>
      </c>
      <c r="K6580" s="4">
        <f t="shared" si="514"/>
        <v>6577</v>
      </c>
    </row>
    <row r="6581" spans="1:11" x14ac:dyDescent="0.25">
      <c r="A6581" s="2">
        <v>6578</v>
      </c>
      <c r="B6581" s="9">
        <f>(ROUNDUP(Nebenrechnung_Break_Even!A6581/'Rüstprozess (DE)'!$E$30,0))*'Rüstprozess (DE)'!$E$28</f>
        <v>1196</v>
      </c>
      <c r="C6581" s="10">
        <f>('Rüstprozess (DE)'!$E$12/3600)*A6581*'Rüstprozess (DE)'!$E$14</f>
        <v>1096.3333333333333</v>
      </c>
      <c r="D6581" s="11">
        <f t="shared" si="510"/>
        <v>2292.333333333333</v>
      </c>
      <c r="E6581" s="9">
        <f>(ROUNDUP(Nebenrechnung_Break_Even!A6581/'Rüstprozess (DE)'!$G$30,0))*'Rüstprozess (DE)'!$G$28</f>
        <v>1143</v>
      </c>
      <c r="F6581" s="10">
        <f>('Rüstprozess (DE)'!$G$12/3600)*A6581*'Rüstprozess (DE)'!$E$14</f>
        <v>3289.0000000000005</v>
      </c>
      <c r="G6581" s="11">
        <f t="shared" si="511"/>
        <v>4432</v>
      </c>
      <c r="I6581" s="4">
        <f t="shared" si="512"/>
        <v>2139.666666666667</v>
      </c>
      <c r="J6581" s="4">
        <f t="shared" si="513"/>
        <v>2139.666666666667</v>
      </c>
      <c r="K6581" s="4">
        <f t="shared" si="514"/>
        <v>6578</v>
      </c>
    </row>
    <row r="6582" spans="1:11" x14ac:dyDescent="0.25">
      <c r="A6582" s="2">
        <v>6579</v>
      </c>
      <c r="B6582" s="9">
        <f>(ROUNDUP(Nebenrechnung_Break_Even!A6582/'Rüstprozess (DE)'!$E$30,0))*'Rüstprozess (DE)'!$E$28</f>
        <v>1196</v>
      </c>
      <c r="C6582" s="10">
        <f>('Rüstprozess (DE)'!$E$12/3600)*A6582*'Rüstprozess (DE)'!$E$14</f>
        <v>1096.5</v>
      </c>
      <c r="D6582" s="11">
        <f t="shared" si="510"/>
        <v>2292.5</v>
      </c>
      <c r="E6582" s="9">
        <f>(ROUNDUP(Nebenrechnung_Break_Even!A6582/'Rüstprozess (DE)'!$G$30,0))*'Rüstprozess (DE)'!$G$28</f>
        <v>1143</v>
      </c>
      <c r="F6582" s="10">
        <f>('Rüstprozess (DE)'!$G$12/3600)*A6582*'Rüstprozess (DE)'!$E$14</f>
        <v>3289.5000000000005</v>
      </c>
      <c r="G6582" s="11">
        <f t="shared" si="511"/>
        <v>4432.5</v>
      </c>
      <c r="I6582" s="4">
        <f t="shared" si="512"/>
        <v>2140</v>
      </c>
      <c r="J6582" s="4">
        <f t="shared" si="513"/>
        <v>2140</v>
      </c>
      <c r="K6582" s="4">
        <f t="shared" si="514"/>
        <v>6579</v>
      </c>
    </row>
    <row r="6583" spans="1:11" x14ac:dyDescent="0.25">
      <c r="A6583" s="2">
        <v>6580</v>
      </c>
      <c r="B6583" s="9">
        <f>(ROUNDUP(Nebenrechnung_Break_Even!A6583/'Rüstprozess (DE)'!$E$30,0))*'Rüstprozess (DE)'!$E$28</f>
        <v>1196</v>
      </c>
      <c r="C6583" s="10">
        <f>('Rüstprozess (DE)'!$E$12/3600)*A6583*'Rüstprozess (DE)'!$E$14</f>
        <v>1096.6666666666667</v>
      </c>
      <c r="D6583" s="11">
        <f t="shared" si="510"/>
        <v>2292.666666666667</v>
      </c>
      <c r="E6583" s="9">
        <f>(ROUNDUP(Nebenrechnung_Break_Even!A6583/'Rüstprozess (DE)'!$G$30,0))*'Rüstprozess (DE)'!$G$28</f>
        <v>1143</v>
      </c>
      <c r="F6583" s="10">
        <f>('Rüstprozess (DE)'!$G$12/3600)*A6583*'Rüstprozess (DE)'!$E$14</f>
        <v>3290</v>
      </c>
      <c r="G6583" s="11">
        <f t="shared" si="511"/>
        <v>4433</v>
      </c>
      <c r="I6583" s="4">
        <f t="shared" si="512"/>
        <v>2140.333333333333</v>
      </c>
      <c r="J6583" s="4">
        <f t="shared" si="513"/>
        <v>2140.333333333333</v>
      </c>
      <c r="K6583" s="4">
        <f t="shared" si="514"/>
        <v>6580</v>
      </c>
    </row>
    <row r="6584" spans="1:11" x14ac:dyDescent="0.25">
      <c r="A6584" s="2">
        <v>6581</v>
      </c>
      <c r="B6584" s="9">
        <f>(ROUNDUP(Nebenrechnung_Break_Even!A6584/'Rüstprozess (DE)'!$E$30,0))*'Rüstprozess (DE)'!$E$28</f>
        <v>1196</v>
      </c>
      <c r="C6584" s="10">
        <f>('Rüstprozess (DE)'!$E$12/3600)*A6584*'Rüstprozess (DE)'!$E$14</f>
        <v>1096.8333333333335</v>
      </c>
      <c r="D6584" s="11">
        <f t="shared" si="510"/>
        <v>2292.8333333333335</v>
      </c>
      <c r="E6584" s="9">
        <f>(ROUNDUP(Nebenrechnung_Break_Even!A6584/'Rüstprozess (DE)'!$G$30,0))*'Rüstprozess (DE)'!$G$28</f>
        <v>1143</v>
      </c>
      <c r="F6584" s="10">
        <f>('Rüstprozess (DE)'!$G$12/3600)*A6584*'Rüstprozess (DE)'!$E$14</f>
        <v>3290.5</v>
      </c>
      <c r="G6584" s="11">
        <f t="shared" si="511"/>
        <v>4433.5</v>
      </c>
      <c r="I6584" s="4">
        <f t="shared" si="512"/>
        <v>2140.6666666666665</v>
      </c>
      <c r="J6584" s="4">
        <f t="shared" si="513"/>
        <v>2140.6666666666665</v>
      </c>
      <c r="K6584" s="4">
        <f t="shared" si="514"/>
        <v>6581</v>
      </c>
    </row>
    <row r="6585" spans="1:11" x14ac:dyDescent="0.25">
      <c r="A6585" s="2">
        <v>6582</v>
      </c>
      <c r="B6585" s="9">
        <f>(ROUNDUP(Nebenrechnung_Break_Even!A6585/'Rüstprozess (DE)'!$E$30,0))*'Rüstprozess (DE)'!$E$28</f>
        <v>1196</v>
      </c>
      <c r="C6585" s="10">
        <f>('Rüstprozess (DE)'!$E$12/3600)*A6585*'Rüstprozess (DE)'!$E$14</f>
        <v>1097</v>
      </c>
      <c r="D6585" s="11">
        <f t="shared" si="510"/>
        <v>2293</v>
      </c>
      <c r="E6585" s="9">
        <f>(ROUNDUP(Nebenrechnung_Break_Even!A6585/'Rüstprozess (DE)'!$G$30,0))*'Rüstprozess (DE)'!$G$28</f>
        <v>1143</v>
      </c>
      <c r="F6585" s="10">
        <f>('Rüstprozess (DE)'!$G$12/3600)*A6585*'Rüstprozess (DE)'!$E$14</f>
        <v>3291</v>
      </c>
      <c r="G6585" s="11">
        <f t="shared" si="511"/>
        <v>4434</v>
      </c>
      <c r="I6585" s="4">
        <f t="shared" si="512"/>
        <v>2141</v>
      </c>
      <c r="J6585" s="4">
        <f t="shared" si="513"/>
        <v>2141</v>
      </c>
      <c r="K6585" s="4">
        <f t="shared" si="514"/>
        <v>6582</v>
      </c>
    </row>
    <row r="6586" spans="1:11" x14ac:dyDescent="0.25">
      <c r="A6586" s="2">
        <v>6583</v>
      </c>
      <c r="B6586" s="9">
        <f>(ROUNDUP(Nebenrechnung_Break_Even!A6586/'Rüstprozess (DE)'!$E$30,0))*'Rüstprozess (DE)'!$E$28</f>
        <v>1196</v>
      </c>
      <c r="C6586" s="10">
        <f>('Rüstprozess (DE)'!$E$12/3600)*A6586*'Rüstprozess (DE)'!$E$14</f>
        <v>1097.1666666666667</v>
      </c>
      <c r="D6586" s="11">
        <f t="shared" si="510"/>
        <v>2293.166666666667</v>
      </c>
      <c r="E6586" s="9">
        <f>(ROUNDUP(Nebenrechnung_Break_Even!A6586/'Rüstprozess (DE)'!$G$30,0))*'Rüstprozess (DE)'!$G$28</f>
        <v>1143</v>
      </c>
      <c r="F6586" s="10">
        <f>('Rüstprozess (DE)'!$G$12/3600)*A6586*'Rüstprozess (DE)'!$E$14</f>
        <v>3291.5000000000005</v>
      </c>
      <c r="G6586" s="11">
        <f t="shared" si="511"/>
        <v>4434.5</v>
      </c>
      <c r="I6586" s="4">
        <f t="shared" si="512"/>
        <v>2141.333333333333</v>
      </c>
      <c r="J6586" s="4">
        <f t="shared" si="513"/>
        <v>2141.333333333333</v>
      </c>
      <c r="K6586" s="4">
        <f t="shared" si="514"/>
        <v>6583</v>
      </c>
    </row>
    <row r="6587" spans="1:11" x14ac:dyDescent="0.25">
      <c r="A6587" s="2">
        <v>6584</v>
      </c>
      <c r="B6587" s="9">
        <f>(ROUNDUP(Nebenrechnung_Break_Even!A6587/'Rüstprozess (DE)'!$E$30,0))*'Rüstprozess (DE)'!$E$28</f>
        <v>1196</v>
      </c>
      <c r="C6587" s="10">
        <f>('Rüstprozess (DE)'!$E$12/3600)*A6587*'Rüstprozess (DE)'!$E$14</f>
        <v>1097.3333333333333</v>
      </c>
      <c r="D6587" s="11">
        <f t="shared" si="510"/>
        <v>2293.333333333333</v>
      </c>
      <c r="E6587" s="9">
        <f>(ROUNDUP(Nebenrechnung_Break_Even!A6587/'Rüstprozess (DE)'!$G$30,0))*'Rüstprozess (DE)'!$G$28</f>
        <v>1143</v>
      </c>
      <c r="F6587" s="10">
        <f>('Rüstprozess (DE)'!$G$12/3600)*A6587*'Rüstprozess (DE)'!$E$14</f>
        <v>3292.0000000000005</v>
      </c>
      <c r="G6587" s="11">
        <f t="shared" si="511"/>
        <v>4435</v>
      </c>
      <c r="I6587" s="4">
        <f t="shared" si="512"/>
        <v>2141.666666666667</v>
      </c>
      <c r="J6587" s="4">
        <f t="shared" si="513"/>
        <v>2141.666666666667</v>
      </c>
      <c r="K6587" s="4">
        <f t="shared" si="514"/>
        <v>6584</v>
      </c>
    </row>
    <row r="6588" spans="1:11" x14ac:dyDescent="0.25">
      <c r="A6588" s="2">
        <v>6585</v>
      </c>
      <c r="B6588" s="9">
        <f>(ROUNDUP(Nebenrechnung_Break_Even!A6588/'Rüstprozess (DE)'!$E$30,0))*'Rüstprozess (DE)'!$E$28</f>
        <v>1196</v>
      </c>
      <c r="C6588" s="10">
        <f>('Rüstprozess (DE)'!$E$12/3600)*A6588*'Rüstprozess (DE)'!$E$14</f>
        <v>1097.5</v>
      </c>
      <c r="D6588" s="11">
        <f t="shared" si="510"/>
        <v>2293.5</v>
      </c>
      <c r="E6588" s="9">
        <f>(ROUNDUP(Nebenrechnung_Break_Even!A6588/'Rüstprozess (DE)'!$G$30,0))*'Rüstprozess (DE)'!$G$28</f>
        <v>1143</v>
      </c>
      <c r="F6588" s="10">
        <f>('Rüstprozess (DE)'!$G$12/3600)*A6588*'Rüstprozess (DE)'!$E$14</f>
        <v>3292.5</v>
      </c>
      <c r="G6588" s="11">
        <f t="shared" si="511"/>
        <v>4435.5</v>
      </c>
      <c r="I6588" s="4">
        <f t="shared" si="512"/>
        <v>2142</v>
      </c>
      <c r="J6588" s="4">
        <f t="shared" si="513"/>
        <v>2142</v>
      </c>
      <c r="K6588" s="4">
        <f t="shared" si="514"/>
        <v>6585</v>
      </c>
    </row>
    <row r="6589" spans="1:11" x14ac:dyDescent="0.25">
      <c r="A6589" s="2">
        <v>6586</v>
      </c>
      <c r="B6589" s="9">
        <f>(ROUNDUP(Nebenrechnung_Break_Even!A6589/'Rüstprozess (DE)'!$E$30,0))*'Rüstprozess (DE)'!$E$28</f>
        <v>1196</v>
      </c>
      <c r="C6589" s="10">
        <f>('Rüstprozess (DE)'!$E$12/3600)*A6589*'Rüstprozess (DE)'!$E$14</f>
        <v>1097.6666666666667</v>
      </c>
      <c r="D6589" s="11">
        <f t="shared" si="510"/>
        <v>2293.666666666667</v>
      </c>
      <c r="E6589" s="9">
        <f>(ROUNDUP(Nebenrechnung_Break_Even!A6589/'Rüstprozess (DE)'!$G$30,0))*'Rüstprozess (DE)'!$G$28</f>
        <v>1143</v>
      </c>
      <c r="F6589" s="10">
        <f>('Rüstprozess (DE)'!$G$12/3600)*A6589*'Rüstprozess (DE)'!$E$14</f>
        <v>3293</v>
      </c>
      <c r="G6589" s="11">
        <f t="shared" si="511"/>
        <v>4436</v>
      </c>
      <c r="I6589" s="4">
        <f t="shared" si="512"/>
        <v>2142.333333333333</v>
      </c>
      <c r="J6589" s="4">
        <f t="shared" si="513"/>
        <v>2142.333333333333</v>
      </c>
      <c r="K6589" s="4">
        <f t="shared" si="514"/>
        <v>6586</v>
      </c>
    </row>
    <row r="6590" spans="1:11" x14ac:dyDescent="0.25">
      <c r="A6590" s="2">
        <v>6587</v>
      </c>
      <c r="B6590" s="9">
        <f>(ROUNDUP(Nebenrechnung_Break_Even!A6590/'Rüstprozess (DE)'!$E$30,0))*'Rüstprozess (DE)'!$E$28</f>
        <v>1196</v>
      </c>
      <c r="C6590" s="10">
        <f>('Rüstprozess (DE)'!$E$12/3600)*A6590*'Rüstprozess (DE)'!$E$14</f>
        <v>1097.8333333333333</v>
      </c>
      <c r="D6590" s="11">
        <f t="shared" si="510"/>
        <v>2293.833333333333</v>
      </c>
      <c r="E6590" s="9">
        <f>(ROUNDUP(Nebenrechnung_Break_Even!A6590/'Rüstprozess (DE)'!$G$30,0))*'Rüstprozess (DE)'!$G$28</f>
        <v>1143</v>
      </c>
      <c r="F6590" s="10">
        <f>('Rüstprozess (DE)'!$G$12/3600)*A6590*'Rüstprozess (DE)'!$E$14</f>
        <v>3293.5</v>
      </c>
      <c r="G6590" s="11">
        <f t="shared" si="511"/>
        <v>4436.5</v>
      </c>
      <c r="I6590" s="4">
        <f t="shared" si="512"/>
        <v>2142.666666666667</v>
      </c>
      <c r="J6590" s="4">
        <f t="shared" si="513"/>
        <v>2142.666666666667</v>
      </c>
      <c r="K6590" s="4">
        <f t="shared" si="514"/>
        <v>6587</v>
      </c>
    </row>
    <row r="6591" spans="1:11" x14ac:dyDescent="0.25">
      <c r="A6591" s="2">
        <v>6588</v>
      </c>
      <c r="B6591" s="9">
        <f>(ROUNDUP(Nebenrechnung_Break_Even!A6591/'Rüstprozess (DE)'!$E$30,0))*'Rüstprozess (DE)'!$E$28</f>
        <v>1196</v>
      </c>
      <c r="C6591" s="10">
        <f>('Rüstprozess (DE)'!$E$12/3600)*A6591*'Rüstprozess (DE)'!$E$14</f>
        <v>1098</v>
      </c>
      <c r="D6591" s="11">
        <f t="shared" si="510"/>
        <v>2294</v>
      </c>
      <c r="E6591" s="9">
        <f>(ROUNDUP(Nebenrechnung_Break_Even!A6591/'Rüstprozess (DE)'!$G$30,0))*'Rüstprozess (DE)'!$G$28</f>
        <v>1143</v>
      </c>
      <c r="F6591" s="10">
        <f>('Rüstprozess (DE)'!$G$12/3600)*A6591*'Rüstprozess (DE)'!$E$14</f>
        <v>3294.0000000000005</v>
      </c>
      <c r="G6591" s="11">
        <f t="shared" si="511"/>
        <v>4437</v>
      </c>
      <c r="I6591" s="4">
        <f t="shared" si="512"/>
        <v>2143</v>
      </c>
      <c r="J6591" s="4">
        <f t="shared" si="513"/>
        <v>2143</v>
      </c>
      <c r="K6591" s="4">
        <f t="shared" si="514"/>
        <v>6588</v>
      </c>
    </row>
    <row r="6592" spans="1:11" x14ac:dyDescent="0.25">
      <c r="A6592" s="2">
        <v>6589</v>
      </c>
      <c r="B6592" s="9">
        <f>(ROUNDUP(Nebenrechnung_Break_Even!A6592/'Rüstprozess (DE)'!$E$30,0))*'Rüstprozess (DE)'!$E$28</f>
        <v>1196</v>
      </c>
      <c r="C6592" s="10">
        <f>('Rüstprozess (DE)'!$E$12/3600)*A6592*'Rüstprozess (DE)'!$E$14</f>
        <v>1098.1666666666665</v>
      </c>
      <c r="D6592" s="11">
        <f t="shared" si="510"/>
        <v>2294.1666666666665</v>
      </c>
      <c r="E6592" s="9">
        <f>(ROUNDUP(Nebenrechnung_Break_Even!A6592/'Rüstprozess (DE)'!$G$30,0))*'Rüstprozess (DE)'!$G$28</f>
        <v>1143</v>
      </c>
      <c r="F6592" s="10">
        <f>('Rüstprozess (DE)'!$G$12/3600)*A6592*'Rüstprozess (DE)'!$E$14</f>
        <v>3294.5000000000005</v>
      </c>
      <c r="G6592" s="11">
        <f t="shared" si="511"/>
        <v>4437.5</v>
      </c>
      <c r="I6592" s="4">
        <f t="shared" si="512"/>
        <v>2143.3333333333335</v>
      </c>
      <c r="J6592" s="4">
        <f t="shared" si="513"/>
        <v>2143.3333333333335</v>
      </c>
      <c r="K6592" s="4">
        <f t="shared" si="514"/>
        <v>6589</v>
      </c>
    </row>
    <row r="6593" spans="1:11" x14ac:dyDescent="0.25">
      <c r="A6593" s="2">
        <v>6590</v>
      </c>
      <c r="B6593" s="9">
        <f>(ROUNDUP(Nebenrechnung_Break_Even!A6593/'Rüstprozess (DE)'!$E$30,0))*'Rüstprozess (DE)'!$E$28</f>
        <v>1196</v>
      </c>
      <c r="C6593" s="10">
        <f>('Rüstprozess (DE)'!$E$12/3600)*A6593*'Rüstprozess (DE)'!$E$14</f>
        <v>1098.3333333333333</v>
      </c>
      <c r="D6593" s="11">
        <f t="shared" si="510"/>
        <v>2294.333333333333</v>
      </c>
      <c r="E6593" s="9">
        <f>(ROUNDUP(Nebenrechnung_Break_Even!A6593/'Rüstprozess (DE)'!$G$30,0))*'Rüstprozess (DE)'!$G$28</f>
        <v>1143</v>
      </c>
      <c r="F6593" s="10">
        <f>('Rüstprozess (DE)'!$G$12/3600)*A6593*'Rüstprozess (DE)'!$E$14</f>
        <v>3295</v>
      </c>
      <c r="G6593" s="11">
        <f t="shared" si="511"/>
        <v>4438</v>
      </c>
      <c r="I6593" s="4">
        <f t="shared" si="512"/>
        <v>2143.666666666667</v>
      </c>
      <c r="J6593" s="4">
        <f t="shared" si="513"/>
        <v>2143.666666666667</v>
      </c>
      <c r="K6593" s="4">
        <f t="shared" si="514"/>
        <v>6590</v>
      </c>
    </row>
    <row r="6594" spans="1:11" x14ac:dyDescent="0.25">
      <c r="A6594" s="2">
        <v>6591</v>
      </c>
      <c r="B6594" s="9">
        <f>(ROUNDUP(Nebenrechnung_Break_Even!A6594/'Rüstprozess (DE)'!$E$30,0))*'Rüstprozess (DE)'!$E$28</f>
        <v>1196</v>
      </c>
      <c r="C6594" s="10">
        <f>('Rüstprozess (DE)'!$E$12/3600)*A6594*'Rüstprozess (DE)'!$E$14</f>
        <v>1098.5</v>
      </c>
      <c r="D6594" s="11">
        <f t="shared" si="510"/>
        <v>2294.5</v>
      </c>
      <c r="E6594" s="9">
        <f>(ROUNDUP(Nebenrechnung_Break_Even!A6594/'Rüstprozess (DE)'!$G$30,0))*'Rüstprozess (DE)'!$G$28</f>
        <v>1143</v>
      </c>
      <c r="F6594" s="10">
        <f>('Rüstprozess (DE)'!$G$12/3600)*A6594*'Rüstprozess (DE)'!$E$14</f>
        <v>3295.5</v>
      </c>
      <c r="G6594" s="11">
        <f t="shared" si="511"/>
        <v>4438.5</v>
      </c>
      <c r="I6594" s="4">
        <f t="shared" si="512"/>
        <v>2144</v>
      </c>
      <c r="J6594" s="4">
        <f t="shared" si="513"/>
        <v>2144</v>
      </c>
      <c r="K6594" s="4">
        <f t="shared" si="514"/>
        <v>6591</v>
      </c>
    </row>
    <row r="6595" spans="1:11" x14ac:dyDescent="0.25">
      <c r="A6595" s="2">
        <v>6592</v>
      </c>
      <c r="B6595" s="9">
        <f>(ROUNDUP(Nebenrechnung_Break_Even!A6595/'Rüstprozess (DE)'!$E$30,0))*'Rüstprozess (DE)'!$E$28</f>
        <v>1196</v>
      </c>
      <c r="C6595" s="10">
        <f>('Rüstprozess (DE)'!$E$12/3600)*A6595*'Rüstprozess (DE)'!$E$14</f>
        <v>1098.6666666666665</v>
      </c>
      <c r="D6595" s="11">
        <f t="shared" si="510"/>
        <v>2294.6666666666665</v>
      </c>
      <c r="E6595" s="9">
        <f>(ROUNDUP(Nebenrechnung_Break_Even!A6595/'Rüstprozess (DE)'!$G$30,0))*'Rüstprozess (DE)'!$G$28</f>
        <v>1143</v>
      </c>
      <c r="F6595" s="10">
        <f>('Rüstprozess (DE)'!$G$12/3600)*A6595*'Rüstprozess (DE)'!$E$14</f>
        <v>3296</v>
      </c>
      <c r="G6595" s="11">
        <f t="shared" si="511"/>
        <v>4439</v>
      </c>
      <c r="I6595" s="4">
        <f t="shared" si="512"/>
        <v>2144.3333333333335</v>
      </c>
      <c r="J6595" s="4">
        <f t="shared" si="513"/>
        <v>2144.3333333333335</v>
      </c>
      <c r="K6595" s="4">
        <f t="shared" si="514"/>
        <v>6592</v>
      </c>
    </row>
    <row r="6596" spans="1:11" x14ac:dyDescent="0.25">
      <c r="A6596" s="2">
        <v>6593</v>
      </c>
      <c r="B6596" s="9">
        <f>(ROUNDUP(Nebenrechnung_Break_Even!A6596/'Rüstprozess (DE)'!$E$30,0))*'Rüstprozess (DE)'!$E$28</f>
        <v>1196</v>
      </c>
      <c r="C6596" s="10">
        <f>('Rüstprozess (DE)'!$E$12/3600)*A6596*'Rüstprozess (DE)'!$E$14</f>
        <v>1098.8333333333333</v>
      </c>
      <c r="D6596" s="11">
        <f t="shared" si="510"/>
        <v>2294.833333333333</v>
      </c>
      <c r="E6596" s="9">
        <f>(ROUNDUP(Nebenrechnung_Break_Even!A6596/'Rüstprozess (DE)'!$G$30,0))*'Rüstprozess (DE)'!$G$28</f>
        <v>1143</v>
      </c>
      <c r="F6596" s="10">
        <f>('Rüstprozess (DE)'!$G$12/3600)*A6596*'Rüstprozess (DE)'!$E$14</f>
        <v>3296.5000000000005</v>
      </c>
      <c r="G6596" s="11">
        <f t="shared" si="511"/>
        <v>4439.5</v>
      </c>
      <c r="I6596" s="4">
        <f t="shared" si="512"/>
        <v>2144.666666666667</v>
      </c>
      <c r="J6596" s="4">
        <f t="shared" si="513"/>
        <v>2144.666666666667</v>
      </c>
      <c r="K6596" s="4">
        <f t="shared" si="514"/>
        <v>6593</v>
      </c>
    </row>
    <row r="6597" spans="1:11" x14ac:dyDescent="0.25">
      <c r="A6597" s="2">
        <v>6594</v>
      </c>
      <c r="B6597" s="9">
        <f>(ROUNDUP(Nebenrechnung_Break_Even!A6597/'Rüstprozess (DE)'!$E$30,0))*'Rüstprozess (DE)'!$E$28</f>
        <v>1196</v>
      </c>
      <c r="C6597" s="10">
        <f>('Rüstprozess (DE)'!$E$12/3600)*A6597*'Rüstprozess (DE)'!$E$14</f>
        <v>1099</v>
      </c>
      <c r="D6597" s="11">
        <f t="shared" ref="D6597:D6660" si="515">SUM(B6597:C6597)</f>
        <v>2295</v>
      </c>
      <c r="E6597" s="9">
        <f>(ROUNDUP(Nebenrechnung_Break_Even!A6597/'Rüstprozess (DE)'!$G$30,0))*'Rüstprozess (DE)'!$G$28</f>
        <v>1143</v>
      </c>
      <c r="F6597" s="10">
        <f>('Rüstprozess (DE)'!$G$12/3600)*A6597*'Rüstprozess (DE)'!$E$14</f>
        <v>3297.0000000000005</v>
      </c>
      <c r="G6597" s="11">
        <f t="shared" ref="G6597:G6660" si="516">SUM(E6597:F6597)</f>
        <v>4440</v>
      </c>
      <c r="I6597" s="4">
        <f t="shared" ref="I6597:I6660" si="517">G6597-D6597</f>
        <v>2145</v>
      </c>
      <c r="J6597" s="4">
        <f t="shared" ref="J6597:J6660" si="518">ABS(I6597)</f>
        <v>2145</v>
      </c>
      <c r="K6597" s="4">
        <f t="shared" ref="K6597:K6660" si="519">A6597</f>
        <v>6594</v>
      </c>
    </row>
    <row r="6598" spans="1:11" x14ac:dyDescent="0.25">
      <c r="A6598" s="2">
        <v>6595</v>
      </c>
      <c r="B6598" s="9">
        <f>(ROUNDUP(Nebenrechnung_Break_Even!A6598/'Rüstprozess (DE)'!$E$30,0))*'Rüstprozess (DE)'!$E$28</f>
        <v>1196</v>
      </c>
      <c r="C6598" s="10">
        <f>('Rüstprozess (DE)'!$E$12/3600)*A6598*'Rüstprozess (DE)'!$E$14</f>
        <v>1099.1666666666667</v>
      </c>
      <c r="D6598" s="11">
        <f t="shared" si="515"/>
        <v>2295.166666666667</v>
      </c>
      <c r="E6598" s="9">
        <f>(ROUNDUP(Nebenrechnung_Break_Even!A6598/'Rüstprozess (DE)'!$G$30,0))*'Rüstprozess (DE)'!$G$28</f>
        <v>1143</v>
      </c>
      <c r="F6598" s="10">
        <f>('Rüstprozess (DE)'!$G$12/3600)*A6598*'Rüstprozess (DE)'!$E$14</f>
        <v>3297.5</v>
      </c>
      <c r="G6598" s="11">
        <f t="shared" si="516"/>
        <v>4440.5</v>
      </c>
      <c r="I6598" s="4">
        <f t="shared" si="517"/>
        <v>2145.333333333333</v>
      </c>
      <c r="J6598" s="4">
        <f t="shared" si="518"/>
        <v>2145.333333333333</v>
      </c>
      <c r="K6598" s="4">
        <f t="shared" si="519"/>
        <v>6595</v>
      </c>
    </row>
    <row r="6599" spans="1:11" x14ac:dyDescent="0.25">
      <c r="A6599" s="2">
        <v>6596</v>
      </c>
      <c r="B6599" s="9">
        <f>(ROUNDUP(Nebenrechnung_Break_Even!A6599/'Rüstprozess (DE)'!$E$30,0))*'Rüstprozess (DE)'!$E$28</f>
        <v>1196</v>
      </c>
      <c r="C6599" s="10">
        <f>('Rüstprozess (DE)'!$E$12/3600)*A6599*'Rüstprozess (DE)'!$E$14</f>
        <v>1099.3333333333335</v>
      </c>
      <c r="D6599" s="11">
        <f t="shared" si="515"/>
        <v>2295.3333333333335</v>
      </c>
      <c r="E6599" s="9">
        <f>(ROUNDUP(Nebenrechnung_Break_Even!A6599/'Rüstprozess (DE)'!$G$30,0))*'Rüstprozess (DE)'!$G$28</f>
        <v>1143</v>
      </c>
      <c r="F6599" s="10">
        <f>('Rüstprozess (DE)'!$G$12/3600)*A6599*'Rüstprozess (DE)'!$E$14</f>
        <v>3298</v>
      </c>
      <c r="G6599" s="11">
        <f t="shared" si="516"/>
        <v>4441</v>
      </c>
      <c r="I6599" s="4">
        <f t="shared" si="517"/>
        <v>2145.6666666666665</v>
      </c>
      <c r="J6599" s="4">
        <f t="shared" si="518"/>
        <v>2145.6666666666665</v>
      </c>
      <c r="K6599" s="4">
        <f t="shared" si="519"/>
        <v>6596</v>
      </c>
    </row>
    <row r="6600" spans="1:11" x14ac:dyDescent="0.25">
      <c r="A6600" s="2">
        <v>6597</v>
      </c>
      <c r="B6600" s="9">
        <f>(ROUNDUP(Nebenrechnung_Break_Even!A6600/'Rüstprozess (DE)'!$E$30,0))*'Rüstprozess (DE)'!$E$28</f>
        <v>1196</v>
      </c>
      <c r="C6600" s="10">
        <f>('Rüstprozess (DE)'!$E$12/3600)*A6600*'Rüstprozess (DE)'!$E$14</f>
        <v>1099.5</v>
      </c>
      <c r="D6600" s="11">
        <f t="shared" si="515"/>
        <v>2295.5</v>
      </c>
      <c r="E6600" s="9">
        <f>(ROUNDUP(Nebenrechnung_Break_Even!A6600/'Rüstprozess (DE)'!$G$30,0))*'Rüstprozess (DE)'!$G$28</f>
        <v>1143</v>
      </c>
      <c r="F6600" s="10">
        <f>('Rüstprozess (DE)'!$G$12/3600)*A6600*'Rüstprozess (DE)'!$E$14</f>
        <v>3298.5</v>
      </c>
      <c r="G6600" s="11">
        <f t="shared" si="516"/>
        <v>4441.5</v>
      </c>
      <c r="I6600" s="4">
        <f t="shared" si="517"/>
        <v>2146</v>
      </c>
      <c r="J6600" s="4">
        <f t="shared" si="518"/>
        <v>2146</v>
      </c>
      <c r="K6600" s="4">
        <f t="shared" si="519"/>
        <v>6597</v>
      </c>
    </row>
    <row r="6601" spans="1:11" x14ac:dyDescent="0.25">
      <c r="A6601" s="2">
        <v>6598</v>
      </c>
      <c r="B6601" s="9">
        <f>(ROUNDUP(Nebenrechnung_Break_Even!A6601/'Rüstprozess (DE)'!$E$30,0))*'Rüstprozess (DE)'!$E$28</f>
        <v>1196</v>
      </c>
      <c r="C6601" s="10">
        <f>('Rüstprozess (DE)'!$E$12/3600)*A6601*'Rüstprozess (DE)'!$E$14</f>
        <v>1099.6666666666667</v>
      </c>
      <c r="D6601" s="11">
        <f t="shared" si="515"/>
        <v>2295.666666666667</v>
      </c>
      <c r="E6601" s="9">
        <f>(ROUNDUP(Nebenrechnung_Break_Even!A6601/'Rüstprozess (DE)'!$G$30,0))*'Rüstprozess (DE)'!$G$28</f>
        <v>1143</v>
      </c>
      <c r="F6601" s="10">
        <f>('Rüstprozess (DE)'!$G$12/3600)*A6601*'Rüstprozess (DE)'!$E$14</f>
        <v>3299.0000000000005</v>
      </c>
      <c r="G6601" s="11">
        <f t="shared" si="516"/>
        <v>4442</v>
      </c>
      <c r="I6601" s="4">
        <f t="shared" si="517"/>
        <v>2146.333333333333</v>
      </c>
      <c r="J6601" s="4">
        <f t="shared" si="518"/>
        <v>2146.333333333333</v>
      </c>
      <c r="K6601" s="4">
        <f t="shared" si="519"/>
        <v>6598</v>
      </c>
    </row>
    <row r="6602" spans="1:11" x14ac:dyDescent="0.25">
      <c r="A6602" s="2">
        <v>6599</v>
      </c>
      <c r="B6602" s="9">
        <f>(ROUNDUP(Nebenrechnung_Break_Even!A6602/'Rüstprozess (DE)'!$E$30,0))*'Rüstprozess (DE)'!$E$28</f>
        <v>1196</v>
      </c>
      <c r="C6602" s="10">
        <f>('Rüstprozess (DE)'!$E$12/3600)*A6602*'Rüstprozess (DE)'!$E$14</f>
        <v>1099.8333333333333</v>
      </c>
      <c r="D6602" s="11">
        <f t="shared" si="515"/>
        <v>2295.833333333333</v>
      </c>
      <c r="E6602" s="9">
        <f>(ROUNDUP(Nebenrechnung_Break_Even!A6602/'Rüstprozess (DE)'!$G$30,0))*'Rüstprozess (DE)'!$G$28</f>
        <v>1143</v>
      </c>
      <c r="F6602" s="10">
        <f>('Rüstprozess (DE)'!$G$12/3600)*A6602*'Rüstprozess (DE)'!$E$14</f>
        <v>3299.5000000000005</v>
      </c>
      <c r="G6602" s="11">
        <f t="shared" si="516"/>
        <v>4442.5</v>
      </c>
      <c r="I6602" s="4">
        <f t="shared" si="517"/>
        <v>2146.666666666667</v>
      </c>
      <c r="J6602" s="4">
        <f t="shared" si="518"/>
        <v>2146.666666666667</v>
      </c>
      <c r="K6602" s="4">
        <f t="shared" si="519"/>
        <v>6599</v>
      </c>
    </row>
    <row r="6603" spans="1:11" x14ac:dyDescent="0.25">
      <c r="A6603" s="2">
        <v>6600</v>
      </c>
      <c r="B6603" s="9">
        <f>(ROUNDUP(Nebenrechnung_Break_Even!A6603/'Rüstprozess (DE)'!$E$30,0))*'Rüstprozess (DE)'!$E$28</f>
        <v>1196</v>
      </c>
      <c r="C6603" s="10">
        <f>('Rüstprozess (DE)'!$E$12/3600)*A6603*'Rüstprozess (DE)'!$E$14</f>
        <v>1100</v>
      </c>
      <c r="D6603" s="11">
        <f t="shared" si="515"/>
        <v>2296</v>
      </c>
      <c r="E6603" s="9">
        <f>(ROUNDUP(Nebenrechnung_Break_Even!A6603/'Rüstprozess (DE)'!$G$30,0))*'Rüstprozess (DE)'!$G$28</f>
        <v>1143</v>
      </c>
      <c r="F6603" s="10">
        <f>('Rüstprozess (DE)'!$G$12/3600)*A6603*'Rüstprozess (DE)'!$E$14</f>
        <v>3300</v>
      </c>
      <c r="G6603" s="11">
        <f t="shared" si="516"/>
        <v>4443</v>
      </c>
      <c r="I6603" s="4">
        <f t="shared" si="517"/>
        <v>2147</v>
      </c>
      <c r="J6603" s="4">
        <f t="shared" si="518"/>
        <v>2147</v>
      </c>
      <c r="K6603" s="4">
        <f t="shared" si="519"/>
        <v>6600</v>
      </c>
    </row>
    <row r="6604" spans="1:11" x14ac:dyDescent="0.25">
      <c r="A6604" s="2">
        <v>6601</v>
      </c>
      <c r="B6604" s="9">
        <f>(ROUNDUP(Nebenrechnung_Break_Even!A6604/'Rüstprozess (DE)'!$E$30,0))*'Rüstprozess (DE)'!$E$28</f>
        <v>1196</v>
      </c>
      <c r="C6604" s="10">
        <f>('Rüstprozess (DE)'!$E$12/3600)*A6604*'Rüstprozess (DE)'!$E$14</f>
        <v>1100.1666666666667</v>
      </c>
      <c r="D6604" s="11">
        <f t="shared" si="515"/>
        <v>2296.166666666667</v>
      </c>
      <c r="E6604" s="9">
        <f>(ROUNDUP(Nebenrechnung_Break_Even!A6604/'Rüstprozess (DE)'!$G$30,0))*'Rüstprozess (DE)'!$G$28</f>
        <v>1143</v>
      </c>
      <c r="F6604" s="10">
        <f>('Rüstprozess (DE)'!$G$12/3600)*A6604*'Rüstprozess (DE)'!$E$14</f>
        <v>3300.5</v>
      </c>
      <c r="G6604" s="11">
        <f t="shared" si="516"/>
        <v>4443.5</v>
      </c>
      <c r="I6604" s="4">
        <f t="shared" si="517"/>
        <v>2147.333333333333</v>
      </c>
      <c r="J6604" s="4">
        <f t="shared" si="518"/>
        <v>2147.333333333333</v>
      </c>
      <c r="K6604" s="4">
        <f t="shared" si="519"/>
        <v>6601</v>
      </c>
    </row>
    <row r="6605" spans="1:11" x14ac:dyDescent="0.25">
      <c r="A6605" s="2">
        <v>6602</v>
      </c>
      <c r="B6605" s="9">
        <f>(ROUNDUP(Nebenrechnung_Break_Even!A6605/'Rüstprozess (DE)'!$E$30,0))*'Rüstprozess (DE)'!$E$28</f>
        <v>1196</v>
      </c>
      <c r="C6605" s="10">
        <f>('Rüstprozess (DE)'!$E$12/3600)*A6605*'Rüstprozess (DE)'!$E$14</f>
        <v>1100.3333333333333</v>
      </c>
      <c r="D6605" s="11">
        <f t="shared" si="515"/>
        <v>2296.333333333333</v>
      </c>
      <c r="E6605" s="9">
        <f>(ROUNDUP(Nebenrechnung_Break_Even!A6605/'Rüstprozess (DE)'!$G$30,0))*'Rüstprozess (DE)'!$G$28</f>
        <v>1143</v>
      </c>
      <c r="F6605" s="10">
        <f>('Rüstprozess (DE)'!$G$12/3600)*A6605*'Rüstprozess (DE)'!$E$14</f>
        <v>3301</v>
      </c>
      <c r="G6605" s="11">
        <f t="shared" si="516"/>
        <v>4444</v>
      </c>
      <c r="I6605" s="4">
        <f t="shared" si="517"/>
        <v>2147.666666666667</v>
      </c>
      <c r="J6605" s="4">
        <f t="shared" si="518"/>
        <v>2147.666666666667</v>
      </c>
      <c r="K6605" s="4">
        <f t="shared" si="519"/>
        <v>6602</v>
      </c>
    </row>
    <row r="6606" spans="1:11" x14ac:dyDescent="0.25">
      <c r="A6606" s="2">
        <v>6603</v>
      </c>
      <c r="B6606" s="9">
        <f>(ROUNDUP(Nebenrechnung_Break_Even!A6606/'Rüstprozess (DE)'!$E$30,0))*'Rüstprozess (DE)'!$E$28</f>
        <v>1196</v>
      </c>
      <c r="C6606" s="10">
        <f>('Rüstprozess (DE)'!$E$12/3600)*A6606*'Rüstprozess (DE)'!$E$14</f>
        <v>1100.5</v>
      </c>
      <c r="D6606" s="11">
        <f t="shared" si="515"/>
        <v>2296.5</v>
      </c>
      <c r="E6606" s="9">
        <f>(ROUNDUP(Nebenrechnung_Break_Even!A6606/'Rüstprozess (DE)'!$G$30,0))*'Rüstprozess (DE)'!$G$28</f>
        <v>1143</v>
      </c>
      <c r="F6606" s="10">
        <f>('Rüstprozess (DE)'!$G$12/3600)*A6606*'Rüstprozess (DE)'!$E$14</f>
        <v>3301.5000000000005</v>
      </c>
      <c r="G6606" s="11">
        <f t="shared" si="516"/>
        <v>4444.5</v>
      </c>
      <c r="I6606" s="4">
        <f t="shared" si="517"/>
        <v>2148</v>
      </c>
      <c r="J6606" s="4">
        <f t="shared" si="518"/>
        <v>2148</v>
      </c>
      <c r="K6606" s="4">
        <f t="shared" si="519"/>
        <v>6603</v>
      </c>
    </row>
    <row r="6607" spans="1:11" x14ac:dyDescent="0.25">
      <c r="A6607" s="2">
        <v>6604</v>
      </c>
      <c r="B6607" s="9">
        <f>(ROUNDUP(Nebenrechnung_Break_Even!A6607/'Rüstprozess (DE)'!$E$30,0))*'Rüstprozess (DE)'!$E$28</f>
        <v>1196</v>
      </c>
      <c r="C6607" s="10">
        <f>('Rüstprozess (DE)'!$E$12/3600)*A6607*'Rüstprozess (DE)'!$E$14</f>
        <v>1100.6666666666665</v>
      </c>
      <c r="D6607" s="11">
        <f t="shared" si="515"/>
        <v>2296.6666666666665</v>
      </c>
      <c r="E6607" s="9">
        <f>(ROUNDUP(Nebenrechnung_Break_Even!A6607/'Rüstprozess (DE)'!$G$30,0))*'Rüstprozess (DE)'!$G$28</f>
        <v>1143</v>
      </c>
      <c r="F6607" s="10">
        <f>('Rüstprozess (DE)'!$G$12/3600)*A6607*'Rüstprozess (DE)'!$E$14</f>
        <v>3302.0000000000005</v>
      </c>
      <c r="G6607" s="11">
        <f t="shared" si="516"/>
        <v>4445</v>
      </c>
      <c r="I6607" s="4">
        <f t="shared" si="517"/>
        <v>2148.3333333333335</v>
      </c>
      <c r="J6607" s="4">
        <f t="shared" si="518"/>
        <v>2148.3333333333335</v>
      </c>
      <c r="K6607" s="4">
        <f t="shared" si="519"/>
        <v>6604</v>
      </c>
    </row>
    <row r="6608" spans="1:11" x14ac:dyDescent="0.25">
      <c r="A6608" s="2">
        <v>6605</v>
      </c>
      <c r="B6608" s="9">
        <f>(ROUNDUP(Nebenrechnung_Break_Even!A6608/'Rüstprozess (DE)'!$E$30,0))*'Rüstprozess (DE)'!$E$28</f>
        <v>1196</v>
      </c>
      <c r="C6608" s="10">
        <f>('Rüstprozess (DE)'!$E$12/3600)*A6608*'Rüstprozess (DE)'!$E$14</f>
        <v>1100.8333333333333</v>
      </c>
      <c r="D6608" s="11">
        <f t="shared" si="515"/>
        <v>2296.833333333333</v>
      </c>
      <c r="E6608" s="9">
        <f>(ROUNDUP(Nebenrechnung_Break_Even!A6608/'Rüstprozess (DE)'!$G$30,0))*'Rüstprozess (DE)'!$G$28</f>
        <v>1143</v>
      </c>
      <c r="F6608" s="10">
        <f>('Rüstprozess (DE)'!$G$12/3600)*A6608*'Rüstprozess (DE)'!$E$14</f>
        <v>3302.5</v>
      </c>
      <c r="G6608" s="11">
        <f t="shared" si="516"/>
        <v>4445.5</v>
      </c>
      <c r="I6608" s="4">
        <f t="shared" si="517"/>
        <v>2148.666666666667</v>
      </c>
      <c r="J6608" s="4">
        <f t="shared" si="518"/>
        <v>2148.666666666667</v>
      </c>
      <c r="K6608" s="4">
        <f t="shared" si="519"/>
        <v>6605</v>
      </c>
    </row>
    <row r="6609" spans="1:11" x14ac:dyDescent="0.25">
      <c r="A6609" s="2">
        <v>6606</v>
      </c>
      <c r="B6609" s="9">
        <f>(ROUNDUP(Nebenrechnung_Break_Even!A6609/'Rüstprozess (DE)'!$E$30,0))*'Rüstprozess (DE)'!$E$28</f>
        <v>1196</v>
      </c>
      <c r="C6609" s="10">
        <f>('Rüstprozess (DE)'!$E$12/3600)*A6609*'Rüstprozess (DE)'!$E$14</f>
        <v>1101</v>
      </c>
      <c r="D6609" s="11">
        <f t="shared" si="515"/>
        <v>2297</v>
      </c>
      <c r="E6609" s="9">
        <f>(ROUNDUP(Nebenrechnung_Break_Even!A6609/'Rüstprozess (DE)'!$G$30,0))*'Rüstprozess (DE)'!$G$28</f>
        <v>1143</v>
      </c>
      <c r="F6609" s="10">
        <f>('Rüstprozess (DE)'!$G$12/3600)*A6609*'Rüstprozess (DE)'!$E$14</f>
        <v>3303</v>
      </c>
      <c r="G6609" s="11">
        <f t="shared" si="516"/>
        <v>4446</v>
      </c>
      <c r="I6609" s="4">
        <f t="shared" si="517"/>
        <v>2149</v>
      </c>
      <c r="J6609" s="4">
        <f t="shared" si="518"/>
        <v>2149</v>
      </c>
      <c r="K6609" s="4">
        <f t="shared" si="519"/>
        <v>6606</v>
      </c>
    </row>
    <row r="6610" spans="1:11" x14ac:dyDescent="0.25">
      <c r="A6610" s="2">
        <v>6607</v>
      </c>
      <c r="B6610" s="9">
        <f>(ROUNDUP(Nebenrechnung_Break_Even!A6610/'Rüstprozess (DE)'!$E$30,0))*'Rüstprozess (DE)'!$E$28</f>
        <v>1196</v>
      </c>
      <c r="C6610" s="10">
        <f>('Rüstprozess (DE)'!$E$12/3600)*A6610*'Rüstprozess (DE)'!$E$14</f>
        <v>1101.1666666666665</v>
      </c>
      <c r="D6610" s="11">
        <f t="shared" si="515"/>
        <v>2297.1666666666665</v>
      </c>
      <c r="E6610" s="9">
        <f>(ROUNDUP(Nebenrechnung_Break_Even!A6610/'Rüstprozess (DE)'!$G$30,0))*'Rüstprozess (DE)'!$G$28</f>
        <v>1143</v>
      </c>
      <c r="F6610" s="10">
        <f>('Rüstprozess (DE)'!$G$12/3600)*A6610*'Rüstprozess (DE)'!$E$14</f>
        <v>3303.5</v>
      </c>
      <c r="G6610" s="11">
        <f t="shared" si="516"/>
        <v>4446.5</v>
      </c>
      <c r="I6610" s="4">
        <f t="shared" si="517"/>
        <v>2149.3333333333335</v>
      </c>
      <c r="J6610" s="4">
        <f t="shared" si="518"/>
        <v>2149.3333333333335</v>
      </c>
      <c r="K6610" s="4">
        <f t="shared" si="519"/>
        <v>6607</v>
      </c>
    </row>
    <row r="6611" spans="1:11" x14ac:dyDescent="0.25">
      <c r="A6611" s="2">
        <v>6608</v>
      </c>
      <c r="B6611" s="9">
        <f>(ROUNDUP(Nebenrechnung_Break_Even!A6611/'Rüstprozess (DE)'!$E$30,0))*'Rüstprozess (DE)'!$E$28</f>
        <v>1196</v>
      </c>
      <c r="C6611" s="10">
        <f>('Rüstprozess (DE)'!$E$12/3600)*A6611*'Rüstprozess (DE)'!$E$14</f>
        <v>1101.3333333333333</v>
      </c>
      <c r="D6611" s="11">
        <f t="shared" si="515"/>
        <v>2297.333333333333</v>
      </c>
      <c r="E6611" s="9">
        <f>(ROUNDUP(Nebenrechnung_Break_Even!A6611/'Rüstprozess (DE)'!$G$30,0))*'Rüstprozess (DE)'!$G$28</f>
        <v>1143</v>
      </c>
      <c r="F6611" s="10">
        <f>('Rüstprozess (DE)'!$G$12/3600)*A6611*'Rüstprozess (DE)'!$E$14</f>
        <v>3304.0000000000005</v>
      </c>
      <c r="G6611" s="11">
        <f t="shared" si="516"/>
        <v>4447</v>
      </c>
      <c r="I6611" s="4">
        <f t="shared" si="517"/>
        <v>2149.666666666667</v>
      </c>
      <c r="J6611" s="4">
        <f t="shared" si="518"/>
        <v>2149.666666666667</v>
      </c>
      <c r="K6611" s="4">
        <f t="shared" si="519"/>
        <v>6608</v>
      </c>
    </row>
    <row r="6612" spans="1:11" x14ac:dyDescent="0.25">
      <c r="A6612" s="2">
        <v>6609</v>
      </c>
      <c r="B6612" s="9">
        <f>(ROUNDUP(Nebenrechnung_Break_Even!A6612/'Rüstprozess (DE)'!$E$30,0))*'Rüstprozess (DE)'!$E$28</f>
        <v>1196</v>
      </c>
      <c r="C6612" s="10">
        <f>('Rüstprozess (DE)'!$E$12/3600)*A6612*'Rüstprozess (DE)'!$E$14</f>
        <v>1101.5</v>
      </c>
      <c r="D6612" s="11">
        <f t="shared" si="515"/>
        <v>2297.5</v>
      </c>
      <c r="E6612" s="9">
        <f>(ROUNDUP(Nebenrechnung_Break_Even!A6612/'Rüstprozess (DE)'!$G$30,0))*'Rüstprozess (DE)'!$G$28</f>
        <v>1143</v>
      </c>
      <c r="F6612" s="10">
        <f>('Rüstprozess (DE)'!$G$12/3600)*A6612*'Rüstprozess (DE)'!$E$14</f>
        <v>3304.5000000000005</v>
      </c>
      <c r="G6612" s="11">
        <f t="shared" si="516"/>
        <v>4447.5</v>
      </c>
      <c r="I6612" s="4">
        <f t="shared" si="517"/>
        <v>2150</v>
      </c>
      <c r="J6612" s="4">
        <f t="shared" si="518"/>
        <v>2150</v>
      </c>
      <c r="K6612" s="4">
        <f t="shared" si="519"/>
        <v>6609</v>
      </c>
    </row>
    <row r="6613" spans="1:11" x14ac:dyDescent="0.25">
      <c r="A6613" s="2">
        <v>6610</v>
      </c>
      <c r="B6613" s="9">
        <f>(ROUNDUP(Nebenrechnung_Break_Even!A6613/'Rüstprozess (DE)'!$E$30,0))*'Rüstprozess (DE)'!$E$28</f>
        <v>1196</v>
      </c>
      <c r="C6613" s="10">
        <f>('Rüstprozess (DE)'!$E$12/3600)*A6613*'Rüstprozess (DE)'!$E$14</f>
        <v>1101.6666666666667</v>
      </c>
      <c r="D6613" s="11">
        <f t="shared" si="515"/>
        <v>2297.666666666667</v>
      </c>
      <c r="E6613" s="9">
        <f>(ROUNDUP(Nebenrechnung_Break_Even!A6613/'Rüstprozess (DE)'!$G$30,0))*'Rüstprozess (DE)'!$G$28</f>
        <v>1143</v>
      </c>
      <c r="F6613" s="10">
        <f>('Rüstprozess (DE)'!$G$12/3600)*A6613*'Rüstprozess (DE)'!$E$14</f>
        <v>3305</v>
      </c>
      <c r="G6613" s="11">
        <f t="shared" si="516"/>
        <v>4448</v>
      </c>
      <c r="I6613" s="4">
        <f t="shared" si="517"/>
        <v>2150.333333333333</v>
      </c>
      <c r="J6613" s="4">
        <f t="shared" si="518"/>
        <v>2150.333333333333</v>
      </c>
      <c r="K6613" s="4">
        <f t="shared" si="519"/>
        <v>6610</v>
      </c>
    </row>
    <row r="6614" spans="1:11" x14ac:dyDescent="0.25">
      <c r="A6614" s="2">
        <v>6611</v>
      </c>
      <c r="B6614" s="9">
        <f>(ROUNDUP(Nebenrechnung_Break_Even!A6614/'Rüstprozess (DE)'!$E$30,0))*'Rüstprozess (DE)'!$E$28</f>
        <v>1196</v>
      </c>
      <c r="C6614" s="10">
        <f>('Rüstprozess (DE)'!$E$12/3600)*A6614*'Rüstprozess (DE)'!$E$14</f>
        <v>1101.8333333333335</v>
      </c>
      <c r="D6614" s="11">
        <f t="shared" si="515"/>
        <v>2297.8333333333335</v>
      </c>
      <c r="E6614" s="9">
        <f>(ROUNDUP(Nebenrechnung_Break_Even!A6614/'Rüstprozess (DE)'!$G$30,0))*'Rüstprozess (DE)'!$G$28</f>
        <v>1143</v>
      </c>
      <c r="F6614" s="10">
        <f>('Rüstprozess (DE)'!$G$12/3600)*A6614*'Rüstprozess (DE)'!$E$14</f>
        <v>3305.5</v>
      </c>
      <c r="G6614" s="11">
        <f t="shared" si="516"/>
        <v>4448.5</v>
      </c>
      <c r="I6614" s="4">
        <f t="shared" si="517"/>
        <v>2150.6666666666665</v>
      </c>
      <c r="J6614" s="4">
        <f t="shared" si="518"/>
        <v>2150.6666666666665</v>
      </c>
      <c r="K6614" s="4">
        <f t="shared" si="519"/>
        <v>6611</v>
      </c>
    </row>
    <row r="6615" spans="1:11" x14ac:dyDescent="0.25">
      <c r="A6615" s="2">
        <v>6612</v>
      </c>
      <c r="B6615" s="9">
        <f>(ROUNDUP(Nebenrechnung_Break_Even!A6615/'Rüstprozess (DE)'!$E$30,0))*'Rüstprozess (DE)'!$E$28</f>
        <v>1196</v>
      </c>
      <c r="C6615" s="10">
        <f>('Rüstprozess (DE)'!$E$12/3600)*A6615*'Rüstprozess (DE)'!$E$14</f>
        <v>1102</v>
      </c>
      <c r="D6615" s="11">
        <f t="shared" si="515"/>
        <v>2298</v>
      </c>
      <c r="E6615" s="9">
        <f>(ROUNDUP(Nebenrechnung_Break_Even!A6615/'Rüstprozess (DE)'!$G$30,0))*'Rüstprozess (DE)'!$G$28</f>
        <v>1143</v>
      </c>
      <c r="F6615" s="10">
        <f>('Rüstprozess (DE)'!$G$12/3600)*A6615*'Rüstprozess (DE)'!$E$14</f>
        <v>3306</v>
      </c>
      <c r="G6615" s="11">
        <f t="shared" si="516"/>
        <v>4449</v>
      </c>
      <c r="I6615" s="4">
        <f t="shared" si="517"/>
        <v>2151</v>
      </c>
      <c r="J6615" s="4">
        <f t="shared" si="518"/>
        <v>2151</v>
      </c>
      <c r="K6615" s="4">
        <f t="shared" si="519"/>
        <v>6612</v>
      </c>
    </row>
    <row r="6616" spans="1:11" x14ac:dyDescent="0.25">
      <c r="A6616" s="2">
        <v>6613</v>
      </c>
      <c r="B6616" s="9">
        <f>(ROUNDUP(Nebenrechnung_Break_Even!A6616/'Rüstprozess (DE)'!$E$30,0))*'Rüstprozess (DE)'!$E$28</f>
        <v>1196</v>
      </c>
      <c r="C6616" s="10">
        <f>('Rüstprozess (DE)'!$E$12/3600)*A6616*'Rüstprozess (DE)'!$E$14</f>
        <v>1102.1666666666667</v>
      </c>
      <c r="D6616" s="11">
        <f t="shared" si="515"/>
        <v>2298.166666666667</v>
      </c>
      <c r="E6616" s="9">
        <f>(ROUNDUP(Nebenrechnung_Break_Even!A6616/'Rüstprozess (DE)'!$G$30,0))*'Rüstprozess (DE)'!$G$28</f>
        <v>1143</v>
      </c>
      <c r="F6616" s="10">
        <f>('Rüstprozess (DE)'!$G$12/3600)*A6616*'Rüstprozess (DE)'!$E$14</f>
        <v>3306.5000000000005</v>
      </c>
      <c r="G6616" s="11">
        <f t="shared" si="516"/>
        <v>4449.5</v>
      </c>
      <c r="I6616" s="4">
        <f t="shared" si="517"/>
        <v>2151.333333333333</v>
      </c>
      <c r="J6616" s="4">
        <f t="shared" si="518"/>
        <v>2151.333333333333</v>
      </c>
      <c r="K6616" s="4">
        <f t="shared" si="519"/>
        <v>6613</v>
      </c>
    </row>
    <row r="6617" spans="1:11" x14ac:dyDescent="0.25">
      <c r="A6617" s="2">
        <v>6614</v>
      </c>
      <c r="B6617" s="9">
        <f>(ROUNDUP(Nebenrechnung_Break_Even!A6617/'Rüstprozess (DE)'!$E$30,0))*'Rüstprozess (DE)'!$E$28</f>
        <v>1196</v>
      </c>
      <c r="C6617" s="10">
        <f>('Rüstprozess (DE)'!$E$12/3600)*A6617*'Rüstprozess (DE)'!$E$14</f>
        <v>1102.3333333333333</v>
      </c>
      <c r="D6617" s="11">
        <f t="shared" si="515"/>
        <v>2298.333333333333</v>
      </c>
      <c r="E6617" s="9">
        <f>(ROUNDUP(Nebenrechnung_Break_Even!A6617/'Rüstprozess (DE)'!$G$30,0))*'Rüstprozess (DE)'!$G$28</f>
        <v>1143</v>
      </c>
      <c r="F6617" s="10">
        <f>('Rüstprozess (DE)'!$G$12/3600)*A6617*'Rüstprozess (DE)'!$E$14</f>
        <v>3307.0000000000005</v>
      </c>
      <c r="G6617" s="11">
        <f t="shared" si="516"/>
        <v>4450</v>
      </c>
      <c r="I6617" s="4">
        <f t="shared" si="517"/>
        <v>2151.666666666667</v>
      </c>
      <c r="J6617" s="4">
        <f t="shared" si="518"/>
        <v>2151.666666666667</v>
      </c>
      <c r="K6617" s="4">
        <f t="shared" si="519"/>
        <v>6614</v>
      </c>
    </row>
    <row r="6618" spans="1:11" x14ac:dyDescent="0.25">
      <c r="A6618" s="2">
        <v>6615</v>
      </c>
      <c r="B6618" s="9">
        <f>(ROUNDUP(Nebenrechnung_Break_Even!A6618/'Rüstprozess (DE)'!$E$30,0))*'Rüstprozess (DE)'!$E$28</f>
        <v>1196</v>
      </c>
      <c r="C6618" s="10">
        <f>('Rüstprozess (DE)'!$E$12/3600)*A6618*'Rüstprozess (DE)'!$E$14</f>
        <v>1102.5</v>
      </c>
      <c r="D6618" s="11">
        <f t="shared" si="515"/>
        <v>2298.5</v>
      </c>
      <c r="E6618" s="9">
        <f>(ROUNDUP(Nebenrechnung_Break_Even!A6618/'Rüstprozess (DE)'!$G$30,0))*'Rüstprozess (DE)'!$G$28</f>
        <v>1143</v>
      </c>
      <c r="F6618" s="10">
        <f>('Rüstprozess (DE)'!$G$12/3600)*A6618*'Rüstprozess (DE)'!$E$14</f>
        <v>3307.5</v>
      </c>
      <c r="G6618" s="11">
        <f t="shared" si="516"/>
        <v>4450.5</v>
      </c>
      <c r="I6618" s="4">
        <f t="shared" si="517"/>
        <v>2152</v>
      </c>
      <c r="J6618" s="4">
        <f t="shared" si="518"/>
        <v>2152</v>
      </c>
      <c r="K6618" s="4">
        <f t="shared" si="519"/>
        <v>6615</v>
      </c>
    </row>
    <row r="6619" spans="1:11" x14ac:dyDescent="0.25">
      <c r="A6619" s="2">
        <v>6616</v>
      </c>
      <c r="B6619" s="9">
        <f>(ROUNDUP(Nebenrechnung_Break_Even!A6619/'Rüstprozess (DE)'!$E$30,0))*'Rüstprozess (DE)'!$E$28</f>
        <v>1196</v>
      </c>
      <c r="C6619" s="10">
        <f>('Rüstprozess (DE)'!$E$12/3600)*A6619*'Rüstprozess (DE)'!$E$14</f>
        <v>1102.6666666666667</v>
      </c>
      <c r="D6619" s="11">
        <f t="shared" si="515"/>
        <v>2298.666666666667</v>
      </c>
      <c r="E6619" s="9">
        <f>(ROUNDUP(Nebenrechnung_Break_Even!A6619/'Rüstprozess (DE)'!$G$30,0))*'Rüstprozess (DE)'!$G$28</f>
        <v>1143</v>
      </c>
      <c r="F6619" s="10">
        <f>('Rüstprozess (DE)'!$G$12/3600)*A6619*'Rüstprozess (DE)'!$E$14</f>
        <v>3308</v>
      </c>
      <c r="G6619" s="11">
        <f t="shared" si="516"/>
        <v>4451</v>
      </c>
      <c r="I6619" s="4">
        <f t="shared" si="517"/>
        <v>2152.333333333333</v>
      </c>
      <c r="J6619" s="4">
        <f t="shared" si="518"/>
        <v>2152.333333333333</v>
      </c>
      <c r="K6619" s="4">
        <f t="shared" si="519"/>
        <v>6616</v>
      </c>
    </row>
    <row r="6620" spans="1:11" x14ac:dyDescent="0.25">
      <c r="A6620" s="2">
        <v>6617</v>
      </c>
      <c r="B6620" s="9">
        <f>(ROUNDUP(Nebenrechnung_Break_Even!A6620/'Rüstprozess (DE)'!$E$30,0))*'Rüstprozess (DE)'!$E$28</f>
        <v>1196</v>
      </c>
      <c r="C6620" s="10">
        <f>('Rüstprozess (DE)'!$E$12/3600)*A6620*'Rüstprozess (DE)'!$E$14</f>
        <v>1102.8333333333333</v>
      </c>
      <c r="D6620" s="11">
        <f t="shared" si="515"/>
        <v>2298.833333333333</v>
      </c>
      <c r="E6620" s="9">
        <f>(ROUNDUP(Nebenrechnung_Break_Even!A6620/'Rüstprozess (DE)'!$G$30,0))*'Rüstprozess (DE)'!$G$28</f>
        <v>1143</v>
      </c>
      <c r="F6620" s="10">
        <f>('Rüstprozess (DE)'!$G$12/3600)*A6620*'Rüstprozess (DE)'!$E$14</f>
        <v>3308.5</v>
      </c>
      <c r="G6620" s="11">
        <f t="shared" si="516"/>
        <v>4451.5</v>
      </c>
      <c r="I6620" s="4">
        <f t="shared" si="517"/>
        <v>2152.666666666667</v>
      </c>
      <c r="J6620" s="4">
        <f t="shared" si="518"/>
        <v>2152.666666666667</v>
      </c>
      <c r="K6620" s="4">
        <f t="shared" si="519"/>
        <v>6617</v>
      </c>
    </row>
    <row r="6621" spans="1:11" x14ac:dyDescent="0.25">
      <c r="A6621" s="2">
        <v>6618</v>
      </c>
      <c r="B6621" s="9">
        <f>(ROUNDUP(Nebenrechnung_Break_Even!A6621/'Rüstprozess (DE)'!$E$30,0))*'Rüstprozess (DE)'!$E$28</f>
        <v>1196</v>
      </c>
      <c r="C6621" s="10">
        <f>('Rüstprozess (DE)'!$E$12/3600)*A6621*'Rüstprozess (DE)'!$E$14</f>
        <v>1103</v>
      </c>
      <c r="D6621" s="11">
        <f t="shared" si="515"/>
        <v>2299</v>
      </c>
      <c r="E6621" s="9">
        <f>(ROUNDUP(Nebenrechnung_Break_Even!A6621/'Rüstprozess (DE)'!$G$30,0))*'Rüstprozess (DE)'!$G$28</f>
        <v>1143</v>
      </c>
      <c r="F6621" s="10">
        <f>('Rüstprozess (DE)'!$G$12/3600)*A6621*'Rüstprozess (DE)'!$E$14</f>
        <v>3309.0000000000005</v>
      </c>
      <c r="G6621" s="11">
        <f t="shared" si="516"/>
        <v>4452</v>
      </c>
      <c r="I6621" s="4">
        <f t="shared" si="517"/>
        <v>2153</v>
      </c>
      <c r="J6621" s="4">
        <f t="shared" si="518"/>
        <v>2153</v>
      </c>
      <c r="K6621" s="4">
        <f t="shared" si="519"/>
        <v>6618</v>
      </c>
    </row>
    <row r="6622" spans="1:11" x14ac:dyDescent="0.25">
      <c r="A6622" s="2">
        <v>6619</v>
      </c>
      <c r="B6622" s="9">
        <f>(ROUNDUP(Nebenrechnung_Break_Even!A6622/'Rüstprozess (DE)'!$E$30,0))*'Rüstprozess (DE)'!$E$28</f>
        <v>1196</v>
      </c>
      <c r="C6622" s="10">
        <f>('Rüstprozess (DE)'!$E$12/3600)*A6622*'Rüstprozess (DE)'!$E$14</f>
        <v>1103.1666666666665</v>
      </c>
      <c r="D6622" s="11">
        <f t="shared" si="515"/>
        <v>2299.1666666666665</v>
      </c>
      <c r="E6622" s="9">
        <f>(ROUNDUP(Nebenrechnung_Break_Even!A6622/'Rüstprozess (DE)'!$G$30,0))*'Rüstprozess (DE)'!$G$28</f>
        <v>1143</v>
      </c>
      <c r="F6622" s="10">
        <f>('Rüstprozess (DE)'!$G$12/3600)*A6622*'Rüstprozess (DE)'!$E$14</f>
        <v>3309.5000000000005</v>
      </c>
      <c r="G6622" s="11">
        <f t="shared" si="516"/>
        <v>4452.5</v>
      </c>
      <c r="I6622" s="4">
        <f t="shared" si="517"/>
        <v>2153.3333333333335</v>
      </c>
      <c r="J6622" s="4">
        <f t="shared" si="518"/>
        <v>2153.3333333333335</v>
      </c>
      <c r="K6622" s="4">
        <f t="shared" si="519"/>
        <v>6619</v>
      </c>
    </row>
    <row r="6623" spans="1:11" x14ac:dyDescent="0.25">
      <c r="A6623" s="2">
        <v>6620</v>
      </c>
      <c r="B6623" s="9">
        <f>(ROUNDUP(Nebenrechnung_Break_Even!A6623/'Rüstprozess (DE)'!$E$30,0))*'Rüstprozess (DE)'!$E$28</f>
        <v>1196</v>
      </c>
      <c r="C6623" s="10">
        <f>('Rüstprozess (DE)'!$E$12/3600)*A6623*'Rüstprozess (DE)'!$E$14</f>
        <v>1103.3333333333333</v>
      </c>
      <c r="D6623" s="11">
        <f t="shared" si="515"/>
        <v>2299.333333333333</v>
      </c>
      <c r="E6623" s="9">
        <f>(ROUNDUP(Nebenrechnung_Break_Even!A6623/'Rüstprozess (DE)'!$G$30,0))*'Rüstprozess (DE)'!$G$28</f>
        <v>1143</v>
      </c>
      <c r="F6623" s="10">
        <f>('Rüstprozess (DE)'!$G$12/3600)*A6623*'Rüstprozess (DE)'!$E$14</f>
        <v>3310</v>
      </c>
      <c r="G6623" s="11">
        <f t="shared" si="516"/>
        <v>4453</v>
      </c>
      <c r="I6623" s="4">
        <f t="shared" si="517"/>
        <v>2153.666666666667</v>
      </c>
      <c r="J6623" s="4">
        <f t="shared" si="518"/>
        <v>2153.666666666667</v>
      </c>
      <c r="K6623" s="4">
        <f t="shared" si="519"/>
        <v>6620</v>
      </c>
    </row>
    <row r="6624" spans="1:11" x14ac:dyDescent="0.25">
      <c r="A6624" s="2">
        <v>6621</v>
      </c>
      <c r="B6624" s="9">
        <f>(ROUNDUP(Nebenrechnung_Break_Even!A6624/'Rüstprozess (DE)'!$E$30,0))*'Rüstprozess (DE)'!$E$28</f>
        <v>1196</v>
      </c>
      <c r="C6624" s="10">
        <f>('Rüstprozess (DE)'!$E$12/3600)*A6624*'Rüstprozess (DE)'!$E$14</f>
        <v>1103.5</v>
      </c>
      <c r="D6624" s="11">
        <f t="shared" si="515"/>
        <v>2299.5</v>
      </c>
      <c r="E6624" s="9">
        <f>(ROUNDUP(Nebenrechnung_Break_Even!A6624/'Rüstprozess (DE)'!$G$30,0))*'Rüstprozess (DE)'!$G$28</f>
        <v>1143</v>
      </c>
      <c r="F6624" s="10">
        <f>('Rüstprozess (DE)'!$G$12/3600)*A6624*'Rüstprozess (DE)'!$E$14</f>
        <v>3310.5</v>
      </c>
      <c r="G6624" s="11">
        <f t="shared" si="516"/>
        <v>4453.5</v>
      </c>
      <c r="I6624" s="4">
        <f t="shared" si="517"/>
        <v>2154</v>
      </c>
      <c r="J6624" s="4">
        <f t="shared" si="518"/>
        <v>2154</v>
      </c>
      <c r="K6624" s="4">
        <f t="shared" si="519"/>
        <v>6621</v>
      </c>
    </row>
    <row r="6625" spans="1:11" x14ac:dyDescent="0.25">
      <c r="A6625" s="2">
        <v>6622</v>
      </c>
      <c r="B6625" s="9">
        <f>(ROUNDUP(Nebenrechnung_Break_Even!A6625/'Rüstprozess (DE)'!$E$30,0))*'Rüstprozess (DE)'!$E$28</f>
        <v>1196</v>
      </c>
      <c r="C6625" s="10">
        <f>('Rüstprozess (DE)'!$E$12/3600)*A6625*'Rüstprozess (DE)'!$E$14</f>
        <v>1103.6666666666665</v>
      </c>
      <c r="D6625" s="11">
        <f t="shared" si="515"/>
        <v>2299.6666666666665</v>
      </c>
      <c r="E6625" s="9">
        <f>(ROUNDUP(Nebenrechnung_Break_Even!A6625/'Rüstprozess (DE)'!$G$30,0))*'Rüstprozess (DE)'!$G$28</f>
        <v>1143</v>
      </c>
      <c r="F6625" s="10">
        <f>('Rüstprozess (DE)'!$G$12/3600)*A6625*'Rüstprozess (DE)'!$E$14</f>
        <v>3311</v>
      </c>
      <c r="G6625" s="11">
        <f t="shared" si="516"/>
        <v>4454</v>
      </c>
      <c r="I6625" s="4">
        <f t="shared" si="517"/>
        <v>2154.3333333333335</v>
      </c>
      <c r="J6625" s="4">
        <f t="shared" si="518"/>
        <v>2154.3333333333335</v>
      </c>
      <c r="K6625" s="4">
        <f t="shared" si="519"/>
        <v>6622</v>
      </c>
    </row>
    <row r="6626" spans="1:11" x14ac:dyDescent="0.25">
      <c r="A6626" s="2">
        <v>6623</v>
      </c>
      <c r="B6626" s="9">
        <f>(ROUNDUP(Nebenrechnung_Break_Even!A6626/'Rüstprozess (DE)'!$E$30,0))*'Rüstprozess (DE)'!$E$28</f>
        <v>1196</v>
      </c>
      <c r="C6626" s="10">
        <f>('Rüstprozess (DE)'!$E$12/3600)*A6626*'Rüstprozess (DE)'!$E$14</f>
        <v>1103.8333333333333</v>
      </c>
      <c r="D6626" s="11">
        <f t="shared" si="515"/>
        <v>2299.833333333333</v>
      </c>
      <c r="E6626" s="9">
        <f>(ROUNDUP(Nebenrechnung_Break_Even!A6626/'Rüstprozess (DE)'!$G$30,0))*'Rüstprozess (DE)'!$G$28</f>
        <v>1143</v>
      </c>
      <c r="F6626" s="10">
        <f>('Rüstprozess (DE)'!$G$12/3600)*A6626*'Rüstprozess (DE)'!$E$14</f>
        <v>3311.5000000000005</v>
      </c>
      <c r="G6626" s="11">
        <f t="shared" si="516"/>
        <v>4454.5</v>
      </c>
      <c r="I6626" s="4">
        <f t="shared" si="517"/>
        <v>2154.666666666667</v>
      </c>
      <c r="J6626" s="4">
        <f t="shared" si="518"/>
        <v>2154.666666666667</v>
      </c>
      <c r="K6626" s="4">
        <f t="shared" si="519"/>
        <v>6623</v>
      </c>
    </row>
    <row r="6627" spans="1:11" x14ac:dyDescent="0.25">
      <c r="A6627" s="2">
        <v>6624</v>
      </c>
      <c r="B6627" s="9">
        <f>(ROUNDUP(Nebenrechnung_Break_Even!A6627/'Rüstprozess (DE)'!$E$30,0))*'Rüstprozess (DE)'!$E$28</f>
        <v>1196</v>
      </c>
      <c r="C6627" s="10">
        <f>('Rüstprozess (DE)'!$E$12/3600)*A6627*'Rüstprozess (DE)'!$E$14</f>
        <v>1104</v>
      </c>
      <c r="D6627" s="11">
        <f t="shared" si="515"/>
        <v>2300</v>
      </c>
      <c r="E6627" s="9">
        <f>(ROUNDUP(Nebenrechnung_Break_Even!A6627/'Rüstprozess (DE)'!$G$30,0))*'Rüstprozess (DE)'!$G$28</f>
        <v>1143</v>
      </c>
      <c r="F6627" s="10">
        <f>('Rüstprozess (DE)'!$G$12/3600)*A6627*'Rüstprozess (DE)'!$E$14</f>
        <v>3312.0000000000005</v>
      </c>
      <c r="G6627" s="11">
        <f t="shared" si="516"/>
        <v>4455</v>
      </c>
      <c r="I6627" s="4">
        <f t="shared" si="517"/>
        <v>2155</v>
      </c>
      <c r="J6627" s="4">
        <f t="shared" si="518"/>
        <v>2155</v>
      </c>
      <c r="K6627" s="4">
        <f t="shared" si="519"/>
        <v>6624</v>
      </c>
    </row>
    <row r="6628" spans="1:11" x14ac:dyDescent="0.25">
      <c r="A6628" s="2">
        <v>6625</v>
      </c>
      <c r="B6628" s="9">
        <f>(ROUNDUP(Nebenrechnung_Break_Even!A6628/'Rüstprozess (DE)'!$E$30,0))*'Rüstprozess (DE)'!$E$28</f>
        <v>1196</v>
      </c>
      <c r="C6628" s="10">
        <f>('Rüstprozess (DE)'!$E$12/3600)*A6628*'Rüstprozess (DE)'!$E$14</f>
        <v>1104.1666666666667</v>
      </c>
      <c r="D6628" s="11">
        <f t="shared" si="515"/>
        <v>2300.166666666667</v>
      </c>
      <c r="E6628" s="9">
        <f>(ROUNDUP(Nebenrechnung_Break_Even!A6628/'Rüstprozess (DE)'!$G$30,0))*'Rüstprozess (DE)'!$G$28</f>
        <v>1143</v>
      </c>
      <c r="F6628" s="10">
        <f>('Rüstprozess (DE)'!$G$12/3600)*A6628*'Rüstprozess (DE)'!$E$14</f>
        <v>3312.5</v>
      </c>
      <c r="G6628" s="11">
        <f t="shared" si="516"/>
        <v>4455.5</v>
      </c>
      <c r="I6628" s="4">
        <f t="shared" si="517"/>
        <v>2155.333333333333</v>
      </c>
      <c r="J6628" s="4">
        <f t="shared" si="518"/>
        <v>2155.333333333333</v>
      </c>
      <c r="K6628" s="4">
        <f t="shared" si="519"/>
        <v>6625</v>
      </c>
    </row>
    <row r="6629" spans="1:11" x14ac:dyDescent="0.25">
      <c r="A6629" s="2">
        <v>6626</v>
      </c>
      <c r="B6629" s="9">
        <f>(ROUNDUP(Nebenrechnung_Break_Even!A6629/'Rüstprozess (DE)'!$E$30,0))*'Rüstprozess (DE)'!$E$28</f>
        <v>1196</v>
      </c>
      <c r="C6629" s="10">
        <f>('Rüstprozess (DE)'!$E$12/3600)*A6629*'Rüstprozess (DE)'!$E$14</f>
        <v>1104.3333333333335</v>
      </c>
      <c r="D6629" s="11">
        <f t="shared" si="515"/>
        <v>2300.3333333333335</v>
      </c>
      <c r="E6629" s="9">
        <f>(ROUNDUP(Nebenrechnung_Break_Even!A6629/'Rüstprozess (DE)'!$G$30,0))*'Rüstprozess (DE)'!$G$28</f>
        <v>1143</v>
      </c>
      <c r="F6629" s="10">
        <f>('Rüstprozess (DE)'!$G$12/3600)*A6629*'Rüstprozess (DE)'!$E$14</f>
        <v>3313</v>
      </c>
      <c r="G6629" s="11">
        <f t="shared" si="516"/>
        <v>4456</v>
      </c>
      <c r="I6629" s="4">
        <f t="shared" si="517"/>
        <v>2155.6666666666665</v>
      </c>
      <c r="J6629" s="4">
        <f t="shared" si="518"/>
        <v>2155.6666666666665</v>
      </c>
      <c r="K6629" s="4">
        <f t="shared" si="519"/>
        <v>6626</v>
      </c>
    </row>
    <row r="6630" spans="1:11" x14ac:dyDescent="0.25">
      <c r="A6630" s="2">
        <v>6627</v>
      </c>
      <c r="B6630" s="9">
        <f>(ROUNDUP(Nebenrechnung_Break_Even!A6630/'Rüstprozess (DE)'!$E$30,0))*'Rüstprozess (DE)'!$E$28</f>
        <v>1196</v>
      </c>
      <c r="C6630" s="10">
        <f>('Rüstprozess (DE)'!$E$12/3600)*A6630*'Rüstprozess (DE)'!$E$14</f>
        <v>1104.5</v>
      </c>
      <c r="D6630" s="11">
        <f t="shared" si="515"/>
        <v>2300.5</v>
      </c>
      <c r="E6630" s="9">
        <f>(ROUNDUP(Nebenrechnung_Break_Even!A6630/'Rüstprozess (DE)'!$G$30,0))*'Rüstprozess (DE)'!$G$28</f>
        <v>1143</v>
      </c>
      <c r="F6630" s="10">
        <f>('Rüstprozess (DE)'!$G$12/3600)*A6630*'Rüstprozess (DE)'!$E$14</f>
        <v>3313.5</v>
      </c>
      <c r="G6630" s="11">
        <f t="shared" si="516"/>
        <v>4456.5</v>
      </c>
      <c r="I6630" s="4">
        <f t="shared" si="517"/>
        <v>2156</v>
      </c>
      <c r="J6630" s="4">
        <f t="shared" si="518"/>
        <v>2156</v>
      </c>
      <c r="K6630" s="4">
        <f t="shared" si="519"/>
        <v>6627</v>
      </c>
    </row>
    <row r="6631" spans="1:11" x14ac:dyDescent="0.25">
      <c r="A6631" s="2">
        <v>6628</v>
      </c>
      <c r="B6631" s="9">
        <f>(ROUNDUP(Nebenrechnung_Break_Even!A6631/'Rüstprozess (DE)'!$E$30,0))*'Rüstprozess (DE)'!$E$28</f>
        <v>1196</v>
      </c>
      <c r="C6631" s="10">
        <f>('Rüstprozess (DE)'!$E$12/3600)*A6631*'Rüstprozess (DE)'!$E$14</f>
        <v>1104.6666666666667</v>
      </c>
      <c r="D6631" s="11">
        <f t="shared" si="515"/>
        <v>2300.666666666667</v>
      </c>
      <c r="E6631" s="9">
        <f>(ROUNDUP(Nebenrechnung_Break_Even!A6631/'Rüstprozess (DE)'!$G$30,0))*'Rüstprozess (DE)'!$G$28</f>
        <v>1143</v>
      </c>
      <c r="F6631" s="10">
        <f>('Rüstprozess (DE)'!$G$12/3600)*A6631*'Rüstprozess (DE)'!$E$14</f>
        <v>3314.0000000000005</v>
      </c>
      <c r="G6631" s="11">
        <f t="shared" si="516"/>
        <v>4457</v>
      </c>
      <c r="I6631" s="4">
        <f t="shared" si="517"/>
        <v>2156.333333333333</v>
      </c>
      <c r="J6631" s="4">
        <f t="shared" si="518"/>
        <v>2156.333333333333</v>
      </c>
      <c r="K6631" s="4">
        <f t="shared" si="519"/>
        <v>6628</v>
      </c>
    </row>
    <row r="6632" spans="1:11" x14ac:dyDescent="0.25">
      <c r="A6632" s="2">
        <v>6629</v>
      </c>
      <c r="B6632" s="9">
        <f>(ROUNDUP(Nebenrechnung_Break_Even!A6632/'Rüstprozess (DE)'!$E$30,0))*'Rüstprozess (DE)'!$E$28</f>
        <v>1196</v>
      </c>
      <c r="C6632" s="10">
        <f>('Rüstprozess (DE)'!$E$12/3600)*A6632*'Rüstprozess (DE)'!$E$14</f>
        <v>1104.8333333333333</v>
      </c>
      <c r="D6632" s="11">
        <f t="shared" si="515"/>
        <v>2300.833333333333</v>
      </c>
      <c r="E6632" s="9">
        <f>(ROUNDUP(Nebenrechnung_Break_Even!A6632/'Rüstprozess (DE)'!$G$30,0))*'Rüstprozess (DE)'!$G$28</f>
        <v>1143</v>
      </c>
      <c r="F6632" s="10">
        <f>('Rüstprozess (DE)'!$G$12/3600)*A6632*'Rüstprozess (DE)'!$E$14</f>
        <v>3314.5000000000005</v>
      </c>
      <c r="G6632" s="11">
        <f t="shared" si="516"/>
        <v>4457.5</v>
      </c>
      <c r="I6632" s="4">
        <f t="shared" si="517"/>
        <v>2156.666666666667</v>
      </c>
      <c r="J6632" s="4">
        <f t="shared" si="518"/>
        <v>2156.666666666667</v>
      </c>
      <c r="K6632" s="4">
        <f t="shared" si="519"/>
        <v>6629</v>
      </c>
    </row>
    <row r="6633" spans="1:11" x14ac:dyDescent="0.25">
      <c r="A6633" s="2">
        <v>6630</v>
      </c>
      <c r="B6633" s="9">
        <f>(ROUNDUP(Nebenrechnung_Break_Even!A6633/'Rüstprozess (DE)'!$E$30,0))*'Rüstprozess (DE)'!$E$28</f>
        <v>1196</v>
      </c>
      <c r="C6633" s="10">
        <f>('Rüstprozess (DE)'!$E$12/3600)*A6633*'Rüstprozess (DE)'!$E$14</f>
        <v>1105</v>
      </c>
      <c r="D6633" s="11">
        <f t="shared" si="515"/>
        <v>2301</v>
      </c>
      <c r="E6633" s="9">
        <f>(ROUNDUP(Nebenrechnung_Break_Even!A6633/'Rüstprozess (DE)'!$G$30,0))*'Rüstprozess (DE)'!$G$28</f>
        <v>1143</v>
      </c>
      <c r="F6633" s="10">
        <f>('Rüstprozess (DE)'!$G$12/3600)*A6633*'Rüstprozess (DE)'!$E$14</f>
        <v>3315</v>
      </c>
      <c r="G6633" s="11">
        <f t="shared" si="516"/>
        <v>4458</v>
      </c>
      <c r="I6633" s="4">
        <f t="shared" si="517"/>
        <v>2157</v>
      </c>
      <c r="J6633" s="4">
        <f t="shared" si="518"/>
        <v>2157</v>
      </c>
      <c r="K6633" s="4">
        <f t="shared" si="519"/>
        <v>6630</v>
      </c>
    </row>
    <row r="6634" spans="1:11" x14ac:dyDescent="0.25">
      <c r="A6634" s="2">
        <v>6631</v>
      </c>
      <c r="B6634" s="9">
        <f>(ROUNDUP(Nebenrechnung_Break_Even!A6634/'Rüstprozess (DE)'!$E$30,0))*'Rüstprozess (DE)'!$E$28</f>
        <v>1196</v>
      </c>
      <c r="C6634" s="10">
        <f>('Rüstprozess (DE)'!$E$12/3600)*A6634*'Rüstprozess (DE)'!$E$14</f>
        <v>1105.1666666666667</v>
      </c>
      <c r="D6634" s="11">
        <f t="shared" si="515"/>
        <v>2301.166666666667</v>
      </c>
      <c r="E6634" s="9">
        <f>(ROUNDUP(Nebenrechnung_Break_Even!A6634/'Rüstprozess (DE)'!$G$30,0))*'Rüstprozess (DE)'!$G$28</f>
        <v>1143</v>
      </c>
      <c r="F6634" s="10">
        <f>('Rüstprozess (DE)'!$G$12/3600)*A6634*'Rüstprozess (DE)'!$E$14</f>
        <v>3315.5</v>
      </c>
      <c r="G6634" s="11">
        <f t="shared" si="516"/>
        <v>4458.5</v>
      </c>
      <c r="I6634" s="4">
        <f t="shared" si="517"/>
        <v>2157.333333333333</v>
      </c>
      <c r="J6634" s="4">
        <f t="shared" si="518"/>
        <v>2157.333333333333</v>
      </c>
      <c r="K6634" s="4">
        <f t="shared" si="519"/>
        <v>6631</v>
      </c>
    </row>
    <row r="6635" spans="1:11" x14ac:dyDescent="0.25">
      <c r="A6635" s="2">
        <v>6632</v>
      </c>
      <c r="B6635" s="9">
        <f>(ROUNDUP(Nebenrechnung_Break_Even!A6635/'Rüstprozess (DE)'!$E$30,0))*'Rüstprozess (DE)'!$E$28</f>
        <v>1196</v>
      </c>
      <c r="C6635" s="10">
        <f>('Rüstprozess (DE)'!$E$12/3600)*A6635*'Rüstprozess (DE)'!$E$14</f>
        <v>1105.3333333333333</v>
      </c>
      <c r="D6635" s="11">
        <f t="shared" si="515"/>
        <v>2301.333333333333</v>
      </c>
      <c r="E6635" s="9">
        <f>(ROUNDUP(Nebenrechnung_Break_Even!A6635/'Rüstprozess (DE)'!$G$30,0))*'Rüstprozess (DE)'!$G$28</f>
        <v>1143</v>
      </c>
      <c r="F6635" s="10">
        <f>('Rüstprozess (DE)'!$G$12/3600)*A6635*'Rüstprozess (DE)'!$E$14</f>
        <v>3316</v>
      </c>
      <c r="G6635" s="11">
        <f t="shared" si="516"/>
        <v>4459</v>
      </c>
      <c r="I6635" s="4">
        <f t="shared" si="517"/>
        <v>2157.666666666667</v>
      </c>
      <c r="J6635" s="4">
        <f t="shared" si="518"/>
        <v>2157.666666666667</v>
      </c>
      <c r="K6635" s="4">
        <f t="shared" si="519"/>
        <v>6632</v>
      </c>
    </row>
    <row r="6636" spans="1:11" x14ac:dyDescent="0.25">
      <c r="A6636" s="2">
        <v>6633</v>
      </c>
      <c r="B6636" s="9">
        <f>(ROUNDUP(Nebenrechnung_Break_Even!A6636/'Rüstprozess (DE)'!$E$30,0))*'Rüstprozess (DE)'!$E$28</f>
        <v>1196</v>
      </c>
      <c r="C6636" s="10">
        <f>('Rüstprozess (DE)'!$E$12/3600)*A6636*'Rüstprozess (DE)'!$E$14</f>
        <v>1105.5</v>
      </c>
      <c r="D6636" s="11">
        <f t="shared" si="515"/>
        <v>2301.5</v>
      </c>
      <c r="E6636" s="9">
        <f>(ROUNDUP(Nebenrechnung_Break_Even!A6636/'Rüstprozess (DE)'!$G$30,0))*'Rüstprozess (DE)'!$G$28</f>
        <v>1143</v>
      </c>
      <c r="F6636" s="10">
        <f>('Rüstprozess (DE)'!$G$12/3600)*A6636*'Rüstprozess (DE)'!$E$14</f>
        <v>3316.5000000000005</v>
      </c>
      <c r="G6636" s="11">
        <f t="shared" si="516"/>
        <v>4459.5</v>
      </c>
      <c r="I6636" s="4">
        <f t="shared" si="517"/>
        <v>2158</v>
      </c>
      <c r="J6636" s="4">
        <f t="shared" si="518"/>
        <v>2158</v>
      </c>
      <c r="K6636" s="4">
        <f t="shared" si="519"/>
        <v>6633</v>
      </c>
    </row>
    <row r="6637" spans="1:11" x14ac:dyDescent="0.25">
      <c r="A6637" s="2">
        <v>6634</v>
      </c>
      <c r="B6637" s="9">
        <f>(ROUNDUP(Nebenrechnung_Break_Even!A6637/'Rüstprozess (DE)'!$E$30,0))*'Rüstprozess (DE)'!$E$28</f>
        <v>1196</v>
      </c>
      <c r="C6637" s="10">
        <f>('Rüstprozess (DE)'!$E$12/3600)*A6637*'Rüstprozess (DE)'!$E$14</f>
        <v>1105.6666666666665</v>
      </c>
      <c r="D6637" s="11">
        <f t="shared" si="515"/>
        <v>2301.6666666666665</v>
      </c>
      <c r="E6637" s="9">
        <f>(ROUNDUP(Nebenrechnung_Break_Even!A6637/'Rüstprozess (DE)'!$G$30,0))*'Rüstprozess (DE)'!$G$28</f>
        <v>1143</v>
      </c>
      <c r="F6637" s="10">
        <f>('Rüstprozess (DE)'!$G$12/3600)*A6637*'Rüstprozess (DE)'!$E$14</f>
        <v>3317.0000000000005</v>
      </c>
      <c r="G6637" s="11">
        <f t="shared" si="516"/>
        <v>4460</v>
      </c>
      <c r="I6637" s="4">
        <f t="shared" si="517"/>
        <v>2158.3333333333335</v>
      </c>
      <c r="J6637" s="4">
        <f t="shared" si="518"/>
        <v>2158.3333333333335</v>
      </c>
      <c r="K6637" s="4">
        <f t="shared" si="519"/>
        <v>6634</v>
      </c>
    </row>
    <row r="6638" spans="1:11" x14ac:dyDescent="0.25">
      <c r="A6638" s="2">
        <v>6635</v>
      </c>
      <c r="B6638" s="9">
        <f>(ROUNDUP(Nebenrechnung_Break_Even!A6638/'Rüstprozess (DE)'!$E$30,0))*'Rüstprozess (DE)'!$E$28</f>
        <v>1196</v>
      </c>
      <c r="C6638" s="10">
        <f>('Rüstprozess (DE)'!$E$12/3600)*A6638*'Rüstprozess (DE)'!$E$14</f>
        <v>1105.8333333333333</v>
      </c>
      <c r="D6638" s="11">
        <f t="shared" si="515"/>
        <v>2301.833333333333</v>
      </c>
      <c r="E6638" s="9">
        <f>(ROUNDUP(Nebenrechnung_Break_Even!A6638/'Rüstprozess (DE)'!$G$30,0))*'Rüstprozess (DE)'!$G$28</f>
        <v>1143</v>
      </c>
      <c r="F6638" s="10">
        <f>('Rüstprozess (DE)'!$G$12/3600)*A6638*'Rüstprozess (DE)'!$E$14</f>
        <v>3317.5</v>
      </c>
      <c r="G6638" s="11">
        <f t="shared" si="516"/>
        <v>4460.5</v>
      </c>
      <c r="I6638" s="4">
        <f t="shared" si="517"/>
        <v>2158.666666666667</v>
      </c>
      <c r="J6638" s="4">
        <f t="shared" si="518"/>
        <v>2158.666666666667</v>
      </c>
      <c r="K6638" s="4">
        <f t="shared" si="519"/>
        <v>6635</v>
      </c>
    </row>
    <row r="6639" spans="1:11" x14ac:dyDescent="0.25">
      <c r="A6639" s="2">
        <v>6636</v>
      </c>
      <c r="B6639" s="9">
        <f>(ROUNDUP(Nebenrechnung_Break_Even!A6639/'Rüstprozess (DE)'!$E$30,0))*'Rüstprozess (DE)'!$E$28</f>
        <v>1196</v>
      </c>
      <c r="C6639" s="10">
        <f>('Rüstprozess (DE)'!$E$12/3600)*A6639*'Rüstprozess (DE)'!$E$14</f>
        <v>1106</v>
      </c>
      <c r="D6639" s="11">
        <f t="shared" si="515"/>
        <v>2302</v>
      </c>
      <c r="E6639" s="9">
        <f>(ROUNDUP(Nebenrechnung_Break_Even!A6639/'Rüstprozess (DE)'!$G$30,0))*'Rüstprozess (DE)'!$G$28</f>
        <v>1143</v>
      </c>
      <c r="F6639" s="10">
        <f>('Rüstprozess (DE)'!$G$12/3600)*A6639*'Rüstprozess (DE)'!$E$14</f>
        <v>3318</v>
      </c>
      <c r="G6639" s="11">
        <f t="shared" si="516"/>
        <v>4461</v>
      </c>
      <c r="I6639" s="4">
        <f t="shared" si="517"/>
        <v>2159</v>
      </c>
      <c r="J6639" s="4">
        <f t="shared" si="518"/>
        <v>2159</v>
      </c>
      <c r="K6639" s="4">
        <f t="shared" si="519"/>
        <v>6636</v>
      </c>
    </row>
    <row r="6640" spans="1:11" x14ac:dyDescent="0.25">
      <c r="A6640" s="2">
        <v>6637</v>
      </c>
      <c r="B6640" s="9">
        <f>(ROUNDUP(Nebenrechnung_Break_Even!A6640/'Rüstprozess (DE)'!$E$30,0))*'Rüstprozess (DE)'!$E$28</f>
        <v>1196</v>
      </c>
      <c r="C6640" s="10">
        <f>('Rüstprozess (DE)'!$E$12/3600)*A6640*'Rüstprozess (DE)'!$E$14</f>
        <v>1106.1666666666665</v>
      </c>
      <c r="D6640" s="11">
        <f t="shared" si="515"/>
        <v>2302.1666666666665</v>
      </c>
      <c r="E6640" s="9">
        <f>(ROUNDUP(Nebenrechnung_Break_Even!A6640/'Rüstprozess (DE)'!$G$30,0))*'Rüstprozess (DE)'!$G$28</f>
        <v>1143</v>
      </c>
      <c r="F6640" s="10">
        <f>('Rüstprozess (DE)'!$G$12/3600)*A6640*'Rüstprozess (DE)'!$E$14</f>
        <v>3318.5</v>
      </c>
      <c r="G6640" s="11">
        <f t="shared" si="516"/>
        <v>4461.5</v>
      </c>
      <c r="I6640" s="4">
        <f t="shared" si="517"/>
        <v>2159.3333333333335</v>
      </c>
      <c r="J6640" s="4">
        <f t="shared" si="518"/>
        <v>2159.3333333333335</v>
      </c>
      <c r="K6640" s="4">
        <f t="shared" si="519"/>
        <v>6637</v>
      </c>
    </row>
    <row r="6641" spans="1:11" x14ac:dyDescent="0.25">
      <c r="A6641" s="2">
        <v>6638</v>
      </c>
      <c r="B6641" s="9">
        <f>(ROUNDUP(Nebenrechnung_Break_Even!A6641/'Rüstprozess (DE)'!$E$30,0))*'Rüstprozess (DE)'!$E$28</f>
        <v>1196</v>
      </c>
      <c r="C6641" s="10">
        <f>('Rüstprozess (DE)'!$E$12/3600)*A6641*'Rüstprozess (DE)'!$E$14</f>
        <v>1106.3333333333333</v>
      </c>
      <c r="D6641" s="11">
        <f t="shared" si="515"/>
        <v>2302.333333333333</v>
      </c>
      <c r="E6641" s="9">
        <f>(ROUNDUP(Nebenrechnung_Break_Even!A6641/'Rüstprozess (DE)'!$G$30,0))*'Rüstprozess (DE)'!$G$28</f>
        <v>1143</v>
      </c>
      <c r="F6641" s="10">
        <f>('Rüstprozess (DE)'!$G$12/3600)*A6641*'Rüstprozess (DE)'!$E$14</f>
        <v>3319.0000000000005</v>
      </c>
      <c r="G6641" s="11">
        <f t="shared" si="516"/>
        <v>4462</v>
      </c>
      <c r="I6641" s="4">
        <f t="shared" si="517"/>
        <v>2159.666666666667</v>
      </c>
      <c r="J6641" s="4">
        <f t="shared" si="518"/>
        <v>2159.666666666667</v>
      </c>
      <c r="K6641" s="4">
        <f t="shared" si="519"/>
        <v>6638</v>
      </c>
    </row>
    <row r="6642" spans="1:11" x14ac:dyDescent="0.25">
      <c r="A6642" s="2">
        <v>6639</v>
      </c>
      <c r="B6642" s="9">
        <f>(ROUNDUP(Nebenrechnung_Break_Even!A6642/'Rüstprozess (DE)'!$E$30,0))*'Rüstprozess (DE)'!$E$28</f>
        <v>1196</v>
      </c>
      <c r="C6642" s="10">
        <f>('Rüstprozess (DE)'!$E$12/3600)*A6642*'Rüstprozess (DE)'!$E$14</f>
        <v>1106.5</v>
      </c>
      <c r="D6642" s="11">
        <f t="shared" si="515"/>
        <v>2302.5</v>
      </c>
      <c r="E6642" s="9">
        <f>(ROUNDUP(Nebenrechnung_Break_Even!A6642/'Rüstprozess (DE)'!$G$30,0))*'Rüstprozess (DE)'!$G$28</f>
        <v>1143</v>
      </c>
      <c r="F6642" s="10">
        <f>('Rüstprozess (DE)'!$G$12/3600)*A6642*'Rüstprozess (DE)'!$E$14</f>
        <v>3319.5000000000005</v>
      </c>
      <c r="G6642" s="11">
        <f t="shared" si="516"/>
        <v>4462.5</v>
      </c>
      <c r="I6642" s="4">
        <f t="shared" si="517"/>
        <v>2160</v>
      </c>
      <c r="J6642" s="4">
        <f t="shared" si="518"/>
        <v>2160</v>
      </c>
      <c r="K6642" s="4">
        <f t="shared" si="519"/>
        <v>6639</v>
      </c>
    </row>
    <row r="6643" spans="1:11" x14ac:dyDescent="0.25">
      <c r="A6643" s="2">
        <v>6640</v>
      </c>
      <c r="B6643" s="9">
        <f>(ROUNDUP(Nebenrechnung_Break_Even!A6643/'Rüstprozess (DE)'!$E$30,0))*'Rüstprozess (DE)'!$E$28</f>
        <v>1196</v>
      </c>
      <c r="C6643" s="10">
        <f>('Rüstprozess (DE)'!$E$12/3600)*A6643*'Rüstprozess (DE)'!$E$14</f>
        <v>1106.6666666666667</v>
      </c>
      <c r="D6643" s="11">
        <f t="shared" si="515"/>
        <v>2302.666666666667</v>
      </c>
      <c r="E6643" s="9">
        <f>(ROUNDUP(Nebenrechnung_Break_Even!A6643/'Rüstprozess (DE)'!$G$30,0))*'Rüstprozess (DE)'!$G$28</f>
        <v>1143</v>
      </c>
      <c r="F6643" s="10">
        <f>('Rüstprozess (DE)'!$G$12/3600)*A6643*'Rüstprozess (DE)'!$E$14</f>
        <v>3320</v>
      </c>
      <c r="G6643" s="11">
        <f t="shared" si="516"/>
        <v>4463</v>
      </c>
      <c r="I6643" s="4">
        <f t="shared" si="517"/>
        <v>2160.333333333333</v>
      </c>
      <c r="J6643" s="4">
        <f t="shared" si="518"/>
        <v>2160.333333333333</v>
      </c>
      <c r="K6643" s="4">
        <f t="shared" si="519"/>
        <v>6640</v>
      </c>
    </row>
    <row r="6644" spans="1:11" x14ac:dyDescent="0.25">
      <c r="A6644" s="2">
        <v>6641</v>
      </c>
      <c r="B6644" s="9">
        <f>(ROUNDUP(Nebenrechnung_Break_Even!A6644/'Rüstprozess (DE)'!$E$30,0))*'Rüstprozess (DE)'!$E$28</f>
        <v>1196</v>
      </c>
      <c r="C6644" s="10">
        <f>('Rüstprozess (DE)'!$E$12/3600)*A6644*'Rüstprozess (DE)'!$E$14</f>
        <v>1106.8333333333335</v>
      </c>
      <c r="D6644" s="11">
        <f t="shared" si="515"/>
        <v>2302.8333333333335</v>
      </c>
      <c r="E6644" s="9">
        <f>(ROUNDUP(Nebenrechnung_Break_Even!A6644/'Rüstprozess (DE)'!$G$30,0))*'Rüstprozess (DE)'!$G$28</f>
        <v>1143</v>
      </c>
      <c r="F6644" s="10">
        <f>('Rüstprozess (DE)'!$G$12/3600)*A6644*'Rüstprozess (DE)'!$E$14</f>
        <v>3320.5</v>
      </c>
      <c r="G6644" s="11">
        <f t="shared" si="516"/>
        <v>4463.5</v>
      </c>
      <c r="I6644" s="4">
        <f t="shared" si="517"/>
        <v>2160.6666666666665</v>
      </c>
      <c r="J6644" s="4">
        <f t="shared" si="518"/>
        <v>2160.6666666666665</v>
      </c>
      <c r="K6644" s="4">
        <f t="shared" si="519"/>
        <v>6641</v>
      </c>
    </row>
    <row r="6645" spans="1:11" x14ac:dyDescent="0.25">
      <c r="A6645" s="2">
        <v>6642</v>
      </c>
      <c r="B6645" s="9">
        <f>(ROUNDUP(Nebenrechnung_Break_Even!A6645/'Rüstprozess (DE)'!$E$30,0))*'Rüstprozess (DE)'!$E$28</f>
        <v>1196</v>
      </c>
      <c r="C6645" s="10">
        <f>('Rüstprozess (DE)'!$E$12/3600)*A6645*'Rüstprozess (DE)'!$E$14</f>
        <v>1107</v>
      </c>
      <c r="D6645" s="11">
        <f t="shared" si="515"/>
        <v>2303</v>
      </c>
      <c r="E6645" s="9">
        <f>(ROUNDUP(Nebenrechnung_Break_Even!A6645/'Rüstprozess (DE)'!$G$30,0))*'Rüstprozess (DE)'!$G$28</f>
        <v>1143</v>
      </c>
      <c r="F6645" s="10">
        <f>('Rüstprozess (DE)'!$G$12/3600)*A6645*'Rüstprozess (DE)'!$E$14</f>
        <v>3321</v>
      </c>
      <c r="G6645" s="11">
        <f t="shared" si="516"/>
        <v>4464</v>
      </c>
      <c r="I6645" s="4">
        <f t="shared" si="517"/>
        <v>2161</v>
      </c>
      <c r="J6645" s="4">
        <f t="shared" si="518"/>
        <v>2161</v>
      </c>
      <c r="K6645" s="4">
        <f t="shared" si="519"/>
        <v>6642</v>
      </c>
    </row>
    <row r="6646" spans="1:11" x14ac:dyDescent="0.25">
      <c r="A6646" s="2">
        <v>6643</v>
      </c>
      <c r="B6646" s="9">
        <f>(ROUNDUP(Nebenrechnung_Break_Even!A6646/'Rüstprozess (DE)'!$E$30,0))*'Rüstprozess (DE)'!$E$28</f>
        <v>1196</v>
      </c>
      <c r="C6646" s="10">
        <f>('Rüstprozess (DE)'!$E$12/3600)*A6646*'Rüstprozess (DE)'!$E$14</f>
        <v>1107.1666666666667</v>
      </c>
      <c r="D6646" s="11">
        <f t="shared" si="515"/>
        <v>2303.166666666667</v>
      </c>
      <c r="E6646" s="9">
        <f>(ROUNDUP(Nebenrechnung_Break_Even!A6646/'Rüstprozess (DE)'!$G$30,0))*'Rüstprozess (DE)'!$G$28</f>
        <v>1143</v>
      </c>
      <c r="F6646" s="10">
        <f>('Rüstprozess (DE)'!$G$12/3600)*A6646*'Rüstprozess (DE)'!$E$14</f>
        <v>3321.5000000000005</v>
      </c>
      <c r="G6646" s="11">
        <f t="shared" si="516"/>
        <v>4464.5</v>
      </c>
      <c r="I6646" s="4">
        <f t="shared" si="517"/>
        <v>2161.333333333333</v>
      </c>
      <c r="J6646" s="4">
        <f t="shared" si="518"/>
        <v>2161.333333333333</v>
      </c>
      <c r="K6646" s="4">
        <f t="shared" si="519"/>
        <v>6643</v>
      </c>
    </row>
    <row r="6647" spans="1:11" x14ac:dyDescent="0.25">
      <c r="A6647" s="2">
        <v>6644</v>
      </c>
      <c r="B6647" s="9">
        <f>(ROUNDUP(Nebenrechnung_Break_Even!A6647/'Rüstprozess (DE)'!$E$30,0))*'Rüstprozess (DE)'!$E$28</f>
        <v>1196</v>
      </c>
      <c r="C6647" s="10">
        <f>('Rüstprozess (DE)'!$E$12/3600)*A6647*'Rüstprozess (DE)'!$E$14</f>
        <v>1107.3333333333333</v>
      </c>
      <c r="D6647" s="11">
        <f t="shared" si="515"/>
        <v>2303.333333333333</v>
      </c>
      <c r="E6647" s="9">
        <f>(ROUNDUP(Nebenrechnung_Break_Even!A6647/'Rüstprozess (DE)'!$G$30,0))*'Rüstprozess (DE)'!$G$28</f>
        <v>1143</v>
      </c>
      <c r="F6647" s="10">
        <f>('Rüstprozess (DE)'!$G$12/3600)*A6647*'Rüstprozess (DE)'!$E$14</f>
        <v>3322.0000000000005</v>
      </c>
      <c r="G6647" s="11">
        <f t="shared" si="516"/>
        <v>4465</v>
      </c>
      <c r="I6647" s="4">
        <f t="shared" si="517"/>
        <v>2161.666666666667</v>
      </c>
      <c r="J6647" s="4">
        <f t="shared" si="518"/>
        <v>2161.666666666667</v>
      </c>
      <c r="K6647" s="4">
        <f t="shared" si="519"/>
        <v>6644</v>
      </c>
    </row>
    <row r="6648" spans="1:11" x14ac:dyDescent="0.25">
      <c r="A6648" s="2">
        <v>6645</v>
      </c>
      <c r="B6648" s="9">
        <f>(ROUNDUP(Nebenrechnung_Break_Even!A6648/'Rüstprozess (DE)'!$E$30,0))*'Rüstprozess (DE)'!$E$28</f>
        <v>1196</v>
      </c>
      <c r="C6648" s="10">
        <f>('Rüstprozess (DE)'!$E$12/3600)*A6648*'Rüstprozess (DE)'!$E$14</f>
        <v>1107.5</v>
      </c>
      <c r="D6648" s="11">
        <f t="shared" si="515"/>
        <v>2303.5</v>
      </c>
      <c r="E6648" s="9">
        <f>(ROUNDUP(Nebenrechnung_Break_Even!A6648/'Rüstprozess (DE)'!$G$30,0))*'Rüstprozess (DE)'!$G$28</f>
        <v>1143</v>
      </c>
      <c r="F6648" s="10">
        <f>('Rüstprozess (DE)'!$G$12/3600)*A6648*'Rüstprozess (DE)'!$E$14</f>
        <v>3322.5</v>
      </c>
      <c r="G6648" s="11">
        <f t="shared" si="516"/>
        <v>4465.5</v>
      </c>
      <c r="I6648" s="4">
        <f t="shared" si="517"/>
        <v>2162</v>
      </c>
      <c r="J6648" s="4">
        <f t="shared" si="518"/>
        <v>2162</v>
      </c>
      <c r="K6648" s="4">
        <f t="shared" si="519"/>
        <v>6645</v>
      </c>
    </row>
    <row r="6649" spans="1:11" x14ac:dyDescent="0.25">
      <c r="A6649" s="2">
        <v>6646</v>
      </c>
      <c r="B6649" s="9">
        <f>(ROUNDUP(Nebenrechnung_Break_Even!A6649/'Rüstprozess (DE)'!$E$30,0))*'Rüstprozess (DE)'!$E$28</f>
        <v>1196</v>
      </c>
      <c r="C6649" s="10">
        <f>('Rüstprozess (DE)'!$E$12/3600)*A6649*'Rüstprozess (DE)'!$E$14</f>
        <v>1107.6666666666667</v>
      </c>
      <c r="D6649" s="11">
        <f t="shared" si="515"/>
        <v>2303.666666666667</v>
      </c>
      <c r="E6649" s="9">
        <f>(ROUNDUP(Nebenrechnung_Break_Even!A6649/'Rüstprozess (DE)'!$G$30,0))*'Rüstprozess (DE)'!$G$28</f>
        <v>1143</v>
      </c>
      <c r="F6649" s="10">
        <f>('Rüstprozess (DE)'!$G$12/3600)*A6649*'Rüstprozess (DE)'!$E$14</f>
        <v>3323</v>
      </c>
      <c r="G6649" s="11">
        <f t="shared" si="516"/>
        <v>4466</v>
      </c>
      <c r="I6649" s="4">
        <f t="shared" si="517"/>
        <v>2162.333333333333</v>
      </c>
      <c r="J6649" s="4">
        <f t="shared" si="518"/>
        <v>2162.333333333333</v>
      </c>
      <c r="K6649" s="4">
        <f t="shared" si="519"/>
        <v>6646</v>
      </c>
    </row>
    <row r="6650" spans="1:11" x14ac:dyDescent="0.25">
      <c r="A6650" s="2">
        <v>6647</v>
      </c>
      <c r="B6650" s="9">
        <f>(ROUNDUP(Nebenrechnung_Break_Even!A6650/'Rüstprozess (DE)'!$E$30,0))*'Rüstprozess (DE)'!$E$28</f>
        <v>1196</v>
      </c>
      <c r="C6650" s="10">
        <f>('Rüstprozess (DE)'!$E$12/3600)*A6650*'Rüstprozess (DE)'!$E$14</f>
        <v>1107.8333333333333</v>
      </c>
      <c r="D6650" s="11">
        <f t="shared" si="515"/>
        <v>2303.833333333333</v>
      </c>
      <c r="E6650" s="9">
        <f>(ROUNDUP(Nebenrechnung_Break_Even!A6650/'Rüstprozess (DE)'!$G$30,0))*'Rüstprozess (DE)'!$G$28</f>
        <v>1143</v>
      </c>
      <c r="F6650" s="10">
        <f>('Rüstprozess (DE)'!$G$12/3600)*A6650*'Rüstprozess (DE)'!$E$14</f>
        <v>3323.5</v>
      </c>
      <c r="G6650" s="11">
        <f t="shared" si="516"/>
        <v>4466.5</v>
      </c>
      <c r="I6650" s="4">
        <f t="shared" si="517"/>
        <v>2162.666666666667</v>
      </c>
      <c r="J6650" s="4">
        <f t="shared" si="518"/>
        <v>2162.666666666667</v>
      </c>
      <c r="K6650" s="4">
        <f t="shared" si="519"/>
        <v>6647</v>
      </c>
    </row>
    <row r="6651" spans="1:11" x14ac:dyDescent="0.25">
      <c r="A6651" s="2">
        <v>6648</v>
      </c>
      <c r="B6651" s="9">
        <f>(ROUNDUP(Nebenrechnung_Break_Even!A6651/'Rüstprozess (DE)'!$E$30,0))*'Rüstprozess (DE)'!$E$28</f>
        <v>1196</v>
      </c>
      <c r="C6651" s="10">
        <f>('Rüstprozess (DE)'!$E$12/3600)*A6651*'Rüstprozess (DE)'!$E$14</f>
        <v>1108</v>
      </c>
      <c r="D6651" s="11">
        <f t="shared" si="515"/>
        <v>2304</v>
      </c>
      <c r="E6651" s="9">
        <f>(ROUNDUP(Nebenrechnung_Break_Even!A6651/'Rüstprozess (DE)'!$G$30,0))*'Rüstprozess (DE)'!$G$28</f>
        <v>1143</v>
      </c>
      <c r="F6651" s="10">
        <f>('Rüstprozess (DE)'!$G$12/3600)*A6651*'Rüstprozess (DE)'!$E$14</f>
        <v>3324.0000000000005</v>
      </c>
      <c r="G6651" s="11">
        <f t="shared" si="516"/>
        <v>4467</v>
      </c>
      <c r="I6651" s="4">
        <f t="shared" si="517"/>
        <v>2163</v>
      </c>
      <c r="J6651" s="4">
        <f t="shared" si="518"/>
        <v>2163</v>
      </c>
      <c r="K6651" s="4">
        <f t="shared" si="519"/>
        <v>6648</v>
      </c>
    </row>
    <row r="6652" spans="1:11" x14ac:dyDescent="0.25">
      <c r="A6652" s="2">
        <v>6649</v>
      </c>
      <c r="B6652" s="9">
        <f>(ROUNDUP(Nebenrechnung_Break_Even!A6652/'Rüstprozess (DE)'!$E$30,0))*'Rüstprozess (DE)'!$E$28</f>
        <v>1196</v>
      </c>
      <c r="C6652" s="10">
        <f>('Rüstprozess (DE)'!$E$12/3600)*A6652*'Rüstprozess (DE)'!$E$14</f>
        <v>1108.1666666666665</v>
      </c>
      <c r="D6652" s="11">
        <f t="shared" si="515"/>
        <v>2304.1666666666665</v>
      </c>
      <c r="E6652" s="9">
        <f>(ROUNDUP(Nebenrechnung_Break_Even!A6652/'Rüstprozess (DE)'!$G$30,0))*'Rüstprozess (DE)'!$G$28</f>
        <v>1143</v>
      </c>
      <c r="F6652" s="10">
        <f>('Rüstprozess (DE)'!$G$12/3600)*A6652*'Rüstprozess (DE)'!$E$14</f>
        <v>3324.5000000000005</v>
      </c>
      <c r="G6652" s="11">
        <f t="shared" si="516"/>
        <v>4467.5</v>
      </c>
      <c r="I6652" s="4">
        <f t="shared" si="517"/>
        <v>2163.3333333333335</v>
      </c>
      <c r="J6652" s="4">
        <f t="shared" si="518"/>
        <v>2163.3333333333335</v>
      </c>
      <c r="K6652" s="4">
        <f t="shared" si="519"/>
        <v>6649</v>
      </c>
    </row>
    <row r="6653" spans="1:11" x14ac:dyDescent="0.25">
      <c r="A6653" s="2">
        <v>6650</v>
      </c>
      <c r="B6653" s="9">
        <f>(ROUNDUP(Nebenrechnung_Break_Even!A6653/'Rüstprozess (DE)'!$E$30,0))*'Rüstprozess (DE)'!$E$28</f>
        <v>1196</v>
      </c>
      <c r="C6653" s="10">
        <f>('Rüstprozess (DE)'!$E$12/3600)*A6653*'Rüstprozess (DE)'!$E$14</f>
        <v>1108.3333333333333</v>
      </c>
      <c r="D6653" s="11">
        <f t="shared" si="515"/>
        <v>2304.333333333333</v>
      </c>
      <c r="E6653" s="9">
        <f>(ROUNDUP(Nebenrechnung_Break_Even!A6653/'Rüstprozess (DE)'!$G$30,0))*'Rüstprozess (DE)'!$G$28</f>
        <v>1143</v>
      </c>
      <c r="F6653" s="10">
        <f>('Rüstprozess (DE)'!$G$12/3600)*A6653*'Rüstprozess (DE)'!$E$14</f>
        <v>3325</v>
      </c>
      <c r="G6653" s="11">
        <f t="shared" si="516"/>
        <v>4468</v>
      </c>
      <c r="I6653" s="4">
        <f t="shared" si="517"/>
        <v>2163.666666666667</v>
      </c>
      <c r="J6653" s="4">
        <f t="shared" si="518"/>
        <v>2163.666666666667</v>
      </c>
      <c r="K6653" s="4">
        <f t="shared" si="519"/>
        <v>6650</v>
      </c>
    </row>
    <row r="6654" spans="1:11" x14ac:dyDescent="0.25">
      <c r="A6654" s="2">
        <v>6651</v>
      </c>
      <c r="B6654" s="9">
        <f>(ROUNDUP(Nebenrechnung_Break_Even!A6654/'Rüstprozess (DE)'!$E$30,0))*'Rüstprozess (DE)'!$E$28</f>
        <v>1196</v>
      </c>
      <c r="C6654" s="10">
        <f>('Rüstprozess (DE)'!$E$12/3600)*A6654*'Rüstprozess (DE)'!$E$14</f>
        <v>1108.5</v>
      </c>
      <c r="D6654" s="11">
        <f t="shared" si="515"/>
        <v>2304.5</v>
      </c>
      <c r="E6654" s="9">
        <f>(ROUNDUP(Nebenrechnung_Break_Even!A6654/'Rüstprozess (DE)'!$G$30,0))*'Rüstprozess (DE)'!$G$28</f>
        <v>1143</v>
      </c>
      <c r="F6654" s="10">
        <f>('Rüstprozess (DE)'!$G$12/3600)*A6654*'Rüstprozess (DE)'!$E$14</f>
        <v>3325.5</v>
      </c>
      <c r="G6654" s="11">
        <f t="shared" si="516"/>
        <v>4468.5</v>
      </c>
      <c r="I6654" s="4">
        <f t="shared" si="517"/>
        <v>2164</v>
      </c>
      <c r="J6654" s="4">
        <f t="shared" si="518"/>
        <v>2164</v>
      </c>
      <c r="K6654" s="4">
        <f t="shared" si="519"/>
        <v>6651</v>
      </c>
    </row>
    <row r="6655" spans="1:11" x14ac:dyDescent="0.25">
      <c r="A6655" s="2">
        <v>6652</v>
      </c>
      <c r="B6655" s="9">
        <f>(ROUNDUP(Nebenrechnung_Break_Even!A6655/'Rüstprozess (DE)'!$E$30,0))*'Rüstprozess (DE)'!$E$28</f>
        <v>1196</v>
      </c>
      <c r="C6655" s="10">
        <f>('Rüstprozess (DE)'!$E$12/3600)*A6655*'Rüstprozess (DE)'!$E$14</f>
        <v>1108.6666666666665</v>
      </c>
      <c r="D6655" s="11">
        <f t="shared" si="515"/>
        <v>2304.6666666666665</v>
      </c>
      <c r="E6655" s="9">
        <f>(ROUNDUP(Nebenrechnung_Break_Even!A6655/'Rüstprozess (DE)'!$G$30,0))*'Rüstprozess (DE)'!$G$28</f>
        <v>1143</v>
      </c>
      <c r="F6655" s="10">
        <f>('Rüstprozess (DE)'!$G$12/3600)*A6655*'Rüstprozess (DE)'!$E$14</f>
        <v>3326</v>
      </c>
      <c r="G6655" s="11">
        <f t="shared" si="516"/>
        <v>4469</v>
      </c>
      <c r="I6655" s="4">
        <f t="shared" si="517"/>
        <v>2164.3333333333335</v>
      </c>
      <c r="J6655" s="4">
        <f t="shared" si="518"/>
        <v>2164.3333333333335</v>
      </c>
      <c r="K6655" s="4">
        <f t="shared" si="519"/>
        <v>6652</v>
      </c>
    </row>
    <row r="6656" spans="1:11" x14ac:dyDescent="0.25">
      <c r="A6656" s="2">
        <v>6653</v>
      </c>
      <c r="B6656" s="9">
        <f>(ROUNDUP(Nebenrechnung_Break_Even!A6656/'Rüstprozess (DE)'!$E$30,0))*'Rüstprozess (DE)'!$E$28</f>
        <v>1196</v>
      </c>
      <c r="C6656" s="10">
        <f>('Rüstprozess (DE)'!$E$12/3600)*A6656*'Rüstprozess (DE)'!$E$14</f>
        <v>1108.8333333333333</v>
      </c>
      <c r="D6656" s="11">
        <f t="shared" si="515"/>
        <v>2304.833333333333</v>
      </c>
      <c r="E6656" s="9">
        <f>(ROUNDUP(Nebenrechnung_Break_Even!A6656/'Rüstprozess (DE)'!$G$30,0))*'Rüstprozess (DE)'!$G$28</f>
        <v>1143</v>
      </c>
      <c r="F6656" s="10">
        <f>('Rüstprozess (DE)'!$G$12/3600)*A6656*'Rüstprozess (DE)'!$E$14</f>
        <v>3326.5000000000005</v>
      </c>
      <c r="G6656" s="11">
        <f t="shared" si="516"/>
        <v>4469.5</v>
      </c>
      <c r="I6656" s="4">
        <f t="shared" si="517"/>
        <v>2164.666666666667</v>
      </c>
      <c r="J6656" s="4">
        <f t="shared" si="518"/>
        <v>2164.666666666667</v>
      </c>
      <c r="K6656" s="4">
        <f t="shared" si="519"/>
        <v>6653</v>
      </c>
    </row>
    <row r="6657" spans="1:11" x14ac:dyDescent="0.25">
      <c r="A6657" s="2">
        <v>6654</v>
      </c>
      <c r="B6657" s="9">
        <f>(ROUNDUP(Nebenrechnung_Break_Even!A6657/'Rüstprozess (DE)'!$E$30,0))*'Rüstprozess (DE)'!$E$28</f>
        <v>1196</v>
      </c>
      <c r="C6657" s="10">
        <f>('Rüstprozess (DE)'!$E$12/3600)*A6657*'Rüstprozess (DE)'!$E$14</f>
        <v>1109</v>
      </c>
      <c r="D6657" s="11">
        <f t="shared" si="515"/>
        <v>2305</v>
      </c>
      <c r="E6657" s="9">
        <f>(ROUNDUP(Nebenrechnung_Break_Even!A6657/'Rüstprozess (DE)'!$G$30,0))*'Rüstprozess (DE)'!$G$28</f>
        <v>1143</v>
      </c>
      <c r="F6657" s="10">
        <f>('Rüstprozess (DE)'!$G$12/3600)*A6657*'Rüstprozess (DE)'!$E$14</f>
        <v>3327.0000000000005</v>
      </c>
      <c r="G6657" s="11">
        <f t="shared" si="516"/>
        <v>4470</v>
      </c>
      <c r="I6657" s="4">
        <f t="shared" si="517"/>
        <v>2165</v>
      </c>
      <c r="J6657" s="4">
        <f t="shared" si="518"/>
        <v>2165</v>
      </c>
      <c r="K6657" s="4">
        <f t="shared" si="519"/>
        <v>6654</v>
      </c>
    </row>
    <row r="6658" spans="1:11" x14ac:dyDescent="0.25">
      <c r="A6658" s="2">
        <v>6655</v>
      </c>
      <c r="B6658" s="9">
        <f>(ROUNDUP(Nebenrechnung_Break_Even!A6658/'Rüstprozess (DE)'!$E$30,0))*'Rüstprozess (DE)'!$E$28</f>
        <v>1196</v>
      </c>
      <c r="C6658" s="10">
        <f>('Rüstprozess (DE)'!$E$12/3600)*A6658*'Rüstprozess (DE)'!$E$14</f>
        <v>1109.1666666666667</v>
      </c>
      <c r="D6658" s="11">
        <f t="shared" si="515"/>
        <v>2305.166666666667</v>
      </c>
      <c r="E6658" s="9">
        <f>(ROUNDUP(Nebenrechnung_Break_Even!A6658/'Rüstprozess (DE)'!$G$30,0))*'Rüstprozess (DE)'!$G$28</f>
        <v>1143</v>
      </c>
      <c r="F6658" s="10">
        <f>('Rüstprozess (DE)'!$G$12/3600)*A6658*'Rüstprozess (DE)'!$E$14</f>
        <v>3327.5</v>
      </c>
      <c r="G6658" s="11">
        <f t="shared" si="516"/>
        <v>4470.5</v>
      </c>
      <c r="I6658" s="4">
        <f t="shared" si="517"/>
        <v>2165.333333333333</v>
      </c>
      <c r="J6658" s="4">
        <f t="shared" si="518"/>
        <v>2165.333333333333</v>
      </c>
      <c r="K6658" s="4">
        <f t="shared" si="519"/>
        <v>6655</v>
      </c>
    </row>
    <row r="6659" spans="1:11" x14ac:dyDescent="0.25">
      <c r="A6659" s="2">
        <v>6656</v>
      </c>
      <c r="B6659" s="9">
        <f>(ROUNDUP(Nebenrechnung_Break_Even!A6659/'Rüstprozess (DE)'!$E$30,0))*'Rüstprozess (DE)'!$E$28</f>
        <v>1196</v>
      </c>
      <c r="C6659" s="10">
        <f>('Rüstprozess (DE)'!$E$12/3600)*A6659*'Rüstprozess (DE)'!$E$14</f>
        <v>1109.3333333333335</v>
      </c>
      <c r="D6659" s="11">
        <f t="shared" si="515"/>
        <v>2305.3333333333335</v>
      </c>
      <c r="E6659" s="9">
        <f>(ROUNDUP(Nebenrechnung_Break_Even!A6659/'Rüstprozess (DE)'!$G$30,0))*'Rüstprozess (DE)'!$G$28</f>
        <v>1143</v>
      </c>
      <c r="F6659" s="10">
        <f>('Rüstprozess (DE)'!$G$12/3600)*A6659*'Rüstprozess (DE)'!$E$14</f>
        <v>3328</v>
      </c>
      <c r="G6659" s="11">
        <f t="shared" si="516"/>
        <v>4471</v>
      </c>
      <c r="I6659" s="4">
        <f t="shared" si="517"/>
        <v>2165.6666666666665</v>
      </c>
      <c r="J6659" s="4">
        <f t="shared" si="518"/>
        <v>2165.6666666666665</v>
      </c>
      <c r="K6659" s="4">
        <f t="shared" si="519"/>
        <v>6656</v>
      </c>
    </row>
    <row r="6660" spans="1:11" x14ac:dyDescent="0.25">
      <c r="A6660" s="2">
        <v>6657</v>
      </c>
      <c r="B6660" s="9">
        <f>(ROUNDUP(Nebenrechnung_Break_Even!A6660/'Rüstprozess (DE)'!$E$30,0))*'Rüstprozess (DE)'!$E$28</f>
        <v>1196</v>
      </c>
      <c r="C6660" s="10">
        <f>('Rüstprozess (DE)'!$E$12/3600)*A6660*'Rüstprozess (DE)'!$E$14</f>
        <v>1109.5</v>
      </c>
      <c r="D6660" s="11">
        <f t="shared" si="515"/>
        <v>2305.5</v>
      </c>
      <c r="E6660" s="9">
        <f>(ROUNDUP(Nebenrechnung_Break_Even!A6660/'Rüstprozess (DE)'!$G$30,0))*'Rüstprozess (DE)'!$G$28</f>
        <v>1143</v>
      </c>
      <c r="F6660" s="10">
        <f>('Rüstprozess (DE)'!$G$12/3600)*A6660*'Rüstprozess (DE)'!$E$14</f>
        <v>3328.5</v>
      </c>
      <c r="G6660" s="11">
        <f t="shared" si="516"/>
        <v>4471.5</v>
      </c>
      <c r="I6660" s="4">
        <f t="shared" si="517"/>
        <v>2166</v>
      </c>
      <c r="J6660" s="4">
        <f t="shared" si="518"/>
        <v>2166</v>
      </c>
      <c r="K6660" s="4">
        <f t="shared" si="519"/>
        <v>6657</v>
      </c>
    </row>
    <row r="6661" spans="1:11" x14ac:dyDescent="0.25">
      <c r="A6661" s="2">
        <v>6658</v>
      </c>
      <c r="B6661" s="9">
        <f>(ROUNDUP(Nebenrechnung_Break_Even!A6661/'Rüstprozess (DE)'!$E$30,0))*'Rüstprozess (DE)'!$E$28</f>
        <v>1196</v>
      </c>
      <c r="C6661" s="10">
        <f>('Rüstprozess (DE)'!$E$12/3600)*A6661*'Rüstprozess (DE)'!$E$14</f>
        <v>1109.6666666666667</v>
      </c>
      <c r="D6661" s="11">
        <f t="shared" ref="D6661:D6724" si="520">SUM(B6661:C6661)</f>
        <v>2305.666666666667</v>
      </c>
      <c r="E6661" s="9">
        <f>(ROUNDUP(Nebenrechnung_Break_Even!A6661/'Rüstprozess (DE)'!$G$30,0))*'Rüstprozess (DE)'!$G$28</f>
        <v>1143</v>
      </c>
      <c r="F6661" s="10">
        <f>('Rüstprozess (DE)'!$G$12/3600)*A6661*'Rüstprozess (DE)'!$E$14</f>
        <v>3329.0000000000005</v>
      </c>
      <c r="G6661" s="11">
        <f t="shared" ref="G6661:G6724" si="521">SUM(E6661:F6661)</f>
        <v>4472</v>
      </c>
      <c r="I6661" s="4">
        <f t="shared" ref="I6661:I6724" si="522">G6661-D6661</f>
        <v>2166.333333333333</v>
      </c>
      <c r="J6661" s="4">
        <f t="shared" ref="J6661:J6724" si="523">ABS(I6661)</f>
        <v>2166.333333333333</v>
      </c>
      <c r="K6661" s="4">
        <f t="shared" ref="K6661:K6724" si="524">A6661</f>
        <v>6658</v>
      </c>
    </row>
    <row r="6662" spans="1:11" x14ac:dyDescent="0.25">
      <c r="A6662" s="2">
        <v>6659</v>
      </c>
      <c r="B6662" s="9">
        <f>(ROUNDUP(Nebenrechnung_Break_Even!A6662/'Rüstprozess (DE)'!$E$30,0))*'Rüstprozess (DE)'!$E$28</f>
        <v>1196</v>
      </c>
      <c r="C6662" s="10">
        <f>('Rüstprozess (DE)'!$E$12/3600)*A6662*'Rüstprozess (DE)'!$E$14</f>
        <v>1109.8333333333333</v>
      </c>
      <c r="D6662" s="11">
        <f t="shared" si="520"/>
        <v>2305.833333333333</v>
      </c>
      <c r="E6662" s="9">
        <f>(ROUNDUP(Nebenrechnung_Break_Even!A6662/'Rüstprozess (DE)'!$G$30,0))*'Rüstprozess (DE)'!$G$28</f>
        <v>1143</v>
      </c>
      <c r="F6662" s="10">
        <f>('Rüstprozess (DE)'!$G$12/3600)*A6662*'Rüstprozess (DE)'!$E$14</f>
        <v>3329.5000000000005</v>
      </c>
      <c r="G6662" s="11">
        <f t="shared" si="521"/>
        <v>4472.5</v>
      </c>
      <c r="I6662" s="4">
        <f t="shared" si="522"/>
        <v>2166.666666666667</v>
      </c>
      <c r="J6662" s="4">
        <f t="shared" si="523"/>
        <v>2166.666666666667</v>
      </c>
      <c r="K6662" s="4">
        <f t="shared" si="524"/>
        <v>6659</v>
      </c>
    </row>
    <row r="6663" spans="1:11" x14ac:dyDescent="0.25">
      <c r="A6663" s="2">
        <v>6660</v>
      </c>
      <c r="B6663" s="9">
        <f>(ROUNDUP(Nebenrechnung_Break_Even!A6663/'Rüstprozess (DE)'!$E$30,0))*'Rüstprozess (DE)'!$E$28</f>
        <v>1196</v>
      </c>
      <c r="C6663" s="10">
        <f>('Rüstprozess (DE)'!$E$12/3600)*A6663*'Rüstprozess (DE)'!$E$14</f>
        <v>1110</v>
      </c>
      <c r="D6663" s="11">
        <f t="shared" si="520"/>
        <v>2306</v>
      </c>
      <c r="E6663" s="9">
        <f>(ROUNDUP(Nebenrechnung_Break_Even!A6663/'Rüstprozess (DE)'!$G$30,0))*'Rüstprozess (DE)'!$G$28</f>
        <v>1143</v>
      </c>
      <c r="F6663" s="10">
        <f>('Rüstprozess (DE)'!$G$12/3600)*A6663*'Rüstprozess (DE)'!$E$14</f>
        <v>3330</v>
      </c>
      <c r="G6663" s="11">
        <f t="shared" si="521"/>
        <v>4473</v>
      </c>
      <c r="I6663" s="4">
        <f t="shared" si="522"/>
        <v>2167</v>
      </c>
      <c r="J6663" s="4">
        <f t="shared" si="523"/>
        <v>2167</v>
      </c>
      <c r="K6663" s="4">
        <f t="shared" si="524"/>
        <v>6660</v>
      </c>
    </row>
    <row r="6664" spans="1:11" x14ac:dyDescent="0.25">
      <c r="A6664" s="2">
        <v>6661</v>
      </c>
      <c r="B6664" s="9">
        <f>(ROUNDUP(Nebenrechnung_Break_Even!A6664/'Rüstprozess (DE)'!$E$30,0))*'Rüstprozess (DE)'!$E$28</f>
        <v>1196</v>
      </c>
      <c r="C6664" s="10">
        <f>('Rüstprozess (DE)'!$E$12/3600)*A6664*'Rüstprozess (DE)'!$E$14</f>
        <v>1110.1666666666667</v>
      </c>
      <c r="D6664" s="11">
        <f t="shared" si="520"/>
        <v>2306.166666666667</v>
      </c>
      <c r="E6664" s="9">
        <f>(ROUNDUP(Nebenrechnung_Break_Even!A6664/'Rüstprozess (DE)'!$G$30,0))*'Rüstprozess (DE)'!$G$28</f>
        <v>1143</v>
      </c>
      <c r="F6664" s="10">
        <f>('Rüstprozess (DE)'!$G$12/3600)*A6664*'Rüstprozess (DE)'!$E$14</f>
        <v>3330.5</v>
      </c>
      <c r="G6664" s="11">
        <f t="shared" si="521"/>
        <v>4473.5</v>
      </c>
      <c r="I6664" s="4">
        <f t="shared" si="522"/>
        <v>2167.333333333333</v>
      </c>
      <c r="J6664" s="4">
        <f t="shared" si="523"/>
        <v>2167.333333333333</v>
      </c>
      <c r="K6664" s="4">
        <f t="shared" si="524"/>
        <v>6661</v>
      </c>
    </row>
    <row r="6665" spans="1:11" x14ac:dyDescent="0.25">
      <c r="A6665" s="2">
        <v>6662</v>
      </c>
      <c r="B6665" s="9">
        <f>(ROUNDUP(Nebenrechnung_Break_Even!A6665/'Rüstprozess (DE)'!$E$30,0))*'Rüstprozess (DE)'!$E$28</f>
        <v>1196</v>
      </c>
      <c r="C6665" s="10">
        <f>('Rüstprozess (DE)'!$E$12/3600)*A6665*'Rüstprozess (DE)'!$E$14</f>
        <v>1110.3333333333333</v>
      </c>
      <c r="D6665" s="11">
        <f t="shared" si="520"/>
        <v>2306.333333333333</v>
      </c>
      <c r="E6665" s="9">
        <f>(ROUNDUP(Nebenrechnung_Break_Even!A6665/'Rüstprozess (DE)'!$G$30,0))*'Rüstprozess (DE)'!$G$28</f>
        <v>1143</v>
      </c>
      <c r="F6665" s="10">
        <f>('Rüstprozess (DE)'!$G$12/3600)*A6665*'Rüstprozess (DE)'!$E$14</f>
        <v>3331</v>
      </c>
      <c r="G6665" s="11">
        <f t="shared" si="521"/>
        <v>4474</v>
      </c>
      <c r="I6665" s="4">
        <f t="shared" si="522"/>
        <v>2167.666666666667</v>
      </c>
      <c r="J6665" s="4">
        <f t="shared" si="523"/>
        <v>2167.666666666667</v>
      </c>
      <c r="K6665" s="4">
        <f t="shared" si="524"/>
        <v>6662</v>
      </c>
    </row>
    <row r="6666" spans="1:11" x14ac:dyDescent="0.25">
      <c r="A6666" s="2">
        <v>6663</v>
      </c>
      <c r="B6666" s="9">
        <f>(ROUNDUP(Nebenrechnung_Break_Even!A6666/'Rüstprozess (DE)'!$E$30,0))*'Rüstprozess (DE)'!$E$28</f>
        <v>1196</v>
      </c>
      <c r="C6666" s="10">
        <f>('Rüstprozess (DE)'!$E$12/3600)*A6666*'Rüstprozess (DE)'!$E$14</f>
        <v>1110.5</v>
      </c>
      <c r="D6666" s="11">
        <f t="shared" si="520"/>
        <v>2306.5</v>
      </c>
      <c r="E6666" s="9">
        <f>(ROUNDUP(Nebenrechnung_Break_Even!A6666/'Rüstprozess (DE)'!$G$30,0))*'Rüstprozess (DE)'!$G$28</f>
        <v>1143</v>
      </c>
      <c r="F6666" s="10">
        <f>('Rüstprozess (DE)'!$G$12/3600)*A6666*'Rüstprozess (DE)'!$E$14</f>
        <v>3331.5000000000005</v>
      </c>
      <c r="G6666" s="11">
        <f t="shared" si="521"/>
        <v>4474.5</v>
      </c>
      <c r="I6666" s="4">
        <f t="shared" si="522"/>
        <v>2168</v>
      </c>
      <c r="J6666" s="4">
        <f t="shared" si="523"/>
        <v>2168</v>
      </c>
      <c r="K6666" s="4">
        <f t="shared" si="524"/>
        <v>6663</v>
      </c>
    </row>
    <row r="6667" spans="1:11" x14ac:dyDescent="0.25">
      <c r="A6667" s="2">
        <v>6664</v>
      </c>
      <c r="B6667" s="9">
        <f>(ROUNDUP(Nebenrechnung_Break_Even!A6667/'Rüstprozess (DE)'!$E$30,0))*'Rüstprozess (DE)'!$E$28</f>
        <v>1196</v>
      </c>
      <c r="C6667" s="10">
        <f>('Rüstprozess (DE)'!$E$12/3600)*A6667*'Rüstprozess (DE)'!$E$14</f>
        <v>1110.6666666666665</v>
      </c>
      <c r="D6667" s="11">
        <f t="shared" si="520"/>
        <v>2306.6666666666665</v>
      </c>
      <c r="E6667" s="9">
        <f>(ROUNDUP(Nebenrechnung_Break_Even!A6667/'Rüstprozess (DE)'!$G$30,0))*'Rüstprozess (DE)'!$G$28</f>
        <v>1143</v>
      </c>
      <c r="F6667" s="10">
        <f>('Rüstprozess (DE)'!$G$12/3600)*A6667*'Rüstprozess (DE)'!$E$14</f>
        <v>3332.0000000000005</v>
      </c>
      <c r="G6667" s="11">
        <f t="shared" si="521"/>
        <v>4475</v>
      </c>
      <c r="I6667" s="4">
        <f t="shared" si="522"/>
        <v>2168.3333333333335</v>
      </c>
      <c r="J6667" s="4">
        <f t="shared" si="523"/>
        <v>2168.3333333333335</v>
      </c>
      <c r="K6667" s="4">
        <f t="shared" si="524"/>
        <v>6664</v>
      </c>
    </row>
    <row r="6668" spans="1:11" x14ac:dyDescent="0.25">
      <c r="A6668" s="2">
        <v>6665</v>
      </c>
      <c r="B6668" s="9">
        <f>(ROUNDUP(Nebenrechnung_Break_Even!A6668/'Rüstprozess (DE)'!$E$30,0))*'Rüstprozess (DE)'!$E$28</f>
        <v>1196</v>
      </c>
      <c r="C6668" s="10">
        <f>('Rüstprozess (DE)'!$E$12/3600)*A6668*'Rüstprozess (DE)'!$E$14</f>
        <v>1110.8333333333333</v>
      </c>
      <c r="D6668" s="11">
        <f t="shared" si="520"/>
        <v>2306.833333333333</v>
      </c>
      <c r="E6668" s="9">
        <f>(ROUNDUP(Nebenrechnung_Break_Even!A6668/'Rüstprozess (DE)'!$G$30,0))*'Rüstprozess (DE)'!$G$28</f>
        <v>1143</v>
      </c>
      <c r="F6668" s="10">
        <f>('Rüstprozess (DE)'!$G$12/3600)*A6668*'Rüstprozess (DE)'!$E$14</f>
        <v>3332.5</v>
      </c>
      <c r="G6668" s="11">
        <f t="shared" si="521"/>
        <v>4475.5</v>
      </c>
      <c r="I6668" s="4">
        <f t="shared" si="522"/>
        <v>2168.666666666667</v>
      </c>
      <c r="J6668" s="4">
        <f t="shared" si="523"/>
        <v>2168.666666666667</v>
      </c>
      <c r="K6668" s="4">
        <f t="shared" si="524"/>
        <v>6665</v>
      </c>
    </row>
    <row r="6669" spans="1:11" x14ac:dyDescent="0.25">
      <c r="A6669" s="2">
        <v>6666</v>
      </c>
      <c r="B6669" s="9">
        <f>(ROUNDUP(Nebenrechnung_Break_Even!A6669/'Rüstprozess (DE)'!$E$30,0))*'Rüstprozess (DE)'!$E$28</f>
        <v>1196</v>
      </c>
      <c r="C6669" s="10">
        <f>('Rüstprozess (DE)'!$E$12/3600)*A6669*'Rüstprozess (DE)'!$E$14</f>
        <v>1111</v>
      </c>
      <c r="D6669" s="11">
        <f t="shared" si="520"/>
        <v>2307</v>
      </c>
      <c r="E6669" s="9">
        <f>(ROUNDUP(Nebenrechnung_Break_Even!A6669/'Rüstprozess (DE)'!$G$30,0))*'Rüstprozess (DE)'!$G$28</f>
        <v>1143</v>
      </c>
      <c r="F6669" s="10">
        <f>('Rüstprozess (DE)'!$G$12/3600)*A6669*'Rüstprozess (DE)'!$E$14</f>
        <v>3333</v>
      </c>
      <c r="G6669" s="11">
        <f t="shared" si="521"/>
        <v>4476</v>
      </c>
      <c r="I6669" s="4">
        <f t="shared" si="522"/>
        <v>2169</v>
      </c>
      <c r="J6669" s="4">
        <f t="shared" si="523"/>
        <v>2169</v>
      </c>
      <c r="K6669" s="4">
        <f t="shared" si="524"/>
        <v>6666</v>
      </c>
    </row>
    <row r="6670" spans="1:11" x14ac:dyDescent="0.25">
      <c r="A6670" s="2">
        <v>6667</v>
      </c>
      <c r="B6670" s="9">
        <f>(ROUNDUP(Nebenrechnung_Break_Even!A6670/'Rüstprozess (DE)'!$E$30,0))*'Rüstprozess (DE)'!$E$28</f>
        <v>1196</v>
      </c>
      <c r="C6670" s="10">
        <f>('Rüstprozess (DE)'!$E$12/3600)*A6670*'Rüstprozess (DE)'!$E$14</f>
        <v>1111.1666666666665</v>
      </c>
      <c r="D6670" s="11">
        <f t="shared" si="520"/>
        <v>2307.1666666666665</v>
      </c>
      <c r="E6670" s="9">
        <f>(ROUNDUP(Nebenrechnung_Break_Even!A6670/'Rüstprozess (DE)'!$G$30,0))*'Rüstprozess (DE)'!$G$28</f>
        <v>1143</v>
      </c>
      <c r="F6670" s="10">
        <f>('Rüstprozess (DE)'!$G$12/3600)*A6670*'Rüstprozess (DE)'!$E$14</f>
        <v>3333.5</v>
      </c>
      <c r="G6670" s="11">
        <f t="shared" si="521"/>
        <v>4476.5</v>
      </c>
      <c r="I6670" s="4">
        <f t="shared" si="522"/>
        <v>2169.3333333333335</v>
      </c>
      <c r="J6670" s="4">
        <f t="shared" si="523"/>
        <v>2169.3333333333335</v>
      </c>
      <c r="K6670" s="4">
        <f t="shared" si="524"/>
        <v>6667</v>
      </c>
    </row>
    <row r="6671" spans="1:11" x14ac:dyDescent="0.25">
      <c r="A6671" s="2">
        <v>6668</v>
      </c>
      <c r="B6671" s="9">
        <f>(ROUNDUP(Nebenrechnung_Break_Even!A6671/'Rüstprozess (DE)'!$E$30,0))*'Rüstprozess (DE)'!$E$28</f>
        <v>1196</v>
      </c>
      <c r="C6671" s="10">
        <f>('Rüstprozess (DE)'!$E$12/3600)*A6671*'Rüstprozess (DE)'!$E$14</f>
        <v>1111.3333333333333</v>
      </c>
      <c r="D6671" s="11">
        <f t="shared" si="520"/>
        <v>2307.333333333333</v>
      </c>
      <c r="E6671" s="9">
        <f>(ROUNDUP(Nebenrechnung_Break_Even!A6671/'Rüstprozess (DE)'!$G$30,0))*'Rüstprozess (DE)'!$G$28</f>
        <v>1143</v>
      </c>
      <c r="F6671" s="10">
        <f>('Rüstprozess (DE)'!$G$12/3600)*A6671*'Rüstprozess (DE)'!$E$14</f>
        <v>3334.0000000000005</v>
      </c>
      <c r="G6671" s="11">
        <f t="shared" si="521"/>
        <v>4477</v>
      </c>
      <c r="I6671" s="4">
        <f t="shared" si="522"/>
        <v>2169.666666666667</v>
      </c>
      <c r="J6671" s="4">
        <f t="shared" si="523"/>
        <v>2169.666666666667</v>
      </c>
      <c r="K6671" s="4">
        <f t="shared" si="524"/>
        <v>6668</v>
      </c>
    </row>
    <row r="6672" spans="1:11" x14ac:dyDescent="0.25">
      <c r="A6672" s="2">
        <v>6669</v>
      </c>
      <c r="B6672" s="9">
        <f>(ROUNDUP(Nebenrechnung_Break_Even!A6672/'Rüstprozess (DE)'!$E$30,0))*'Rüstprozess (DE)'!$E$28</f>
        <v>1196</v>
      </c>
      <c r="C6672" s="10">
        <f>('Rüstprozess (DE)'!$E$12/3600)*A6672*'Rüstprozess (DE)'!$E$14</f>
        <v>1111.5</v>
      </c>
      <c r="D6672" s="11">
        <f t="shared" si="520"/>
        <v>2307.5</v>
      </c>
      <c r="E6672" s="9">
        <f>(ROUNDUP(Nebenrechnung_Break_Even!A6672/'Rüstprozess (DE)'!$G$30,0))*'Rüstprozess (DE)'!$G$28</f>
        <v>1143</v>
      </c>
      <c r="F6672" s="10">
        <f>('Rüstprozess (DE)'!$G$12/3600)*A6672*'Rüstprozess (DE)'!$E$14</f>
        <v>3334.5000000000005</v>
      </c>
      <c r="G6672" s="11">
        <f t="shared" si="521"/>
        <v>4477.5</v>
      </c>
      <c r="I6672" s="4">
        <f t="shared" si="522"/>
        <v>2170</v>
      </c>
      <c r="J6672" s="4">
        <f t="shared" si="523"/>
        <v>2170</v>
      </c>
      <c r="K6672" s="4">
        <f t="shared" si="524"/>
        <v>6669</v>
      </c>
    </row>
    <row r="6673" spans="1:11" x14ac:dyDescent="0.25">
      <c r="A6673" s="2">
        <v>6670</v>
      </c>
      <c r="B6673" s="9">
        <f>(ROUNDUP(Nebenrechnung_Break_Even!A6673/'Rüstprozess (DE)'!$E$30,0))*'Rüstprozess (DE)'!$E$28</f>
        <v>1196</v>
      </c>
      <c r="C6673" s="10">
        <f>('Rüstprozess (DE)'!$E$12/3600)*A6673*'Rüstprozess (DE)'!$E$14</f>
        <v>1111.6666666666667</v>
      </c>
      <c r="D6673" s="11">
        <f t="shared" si="520"/>
        <v>2307.666666666667</v>
      </c>
      <c r="E6673" s="9">
        <f>(ROUNDUP(Nebenrechnung_Break_Even!A6673/'Rüstprozess (DE)'!$G$30,0))*'Rüstprozess (DE)'!$G$28</f>
        <v>1143</v>
      </c>
      <c r="F6673" s="10">
        <f>('Rüstprozess (DE)'!$G$12/3600)*A6673*'Rüstprozess (DE)'!$E$14</f>
        <v>3335</v>
      </c>
      <c r="G6673" s="11">
        <f t="shared" si="521"/>
        <v>4478</v>
      </c>
      <c r="I6673" s="4">
        <f t="shared" si="522"/>
        <v>2170.333333333333</v>
      </c>
      <c r="J6673" s="4">
        <f t="shared" si="523"/>
        <v>2170.333333333333</v>
      </c>
      <c r="K6673" s="4">
        <f t="shared" si="524"/>
        <v>6670</v>
      </c>
    </row>
    <row r="6674" spans="1:11" x14ac:dyDescent="0.25">
      <c r="A6674" s="2">
        <v>6671</v>
      </c>
      <c r="B6674" s="9">
        <f>(ROUNDUP(Nebenrechnung_Break_Even!A6674/'Rüstprozess (DE)'!$E$30,0))*'Rüstprozess (DE)'!$E$28</f>
        <v>1196</v>
      </c>
      <c r="C6674" s="10">
        <f>('Rüstprozess (DE)'!$E$12/3600)*A6674*'Rüstprozess (DE)'!$E$14</f>
        <v>1111.8333333333335</v>
      </c>
      <c r="D6674" s="11">
        <f t="shared" si="520"/>
        <v>2307.8333333333335</v>
      </c>
      <c r="E6674" s="9">
        <f>(ROUNDUP(Nebenrechnung_Break_Even!A6674/'Rüstprozess (DE)'!$G$30,0))*'Rüstprozess (DE)'!$G$28</f>
        <v>1143</v>
      </c>
      <c r="F6674" s="10">
        <f>('Rüstprozess (DE)'!$G$12/3600)*A6674*'Rüstprozess (DE)'!$E$14</f>
        <v>3335.5</v>
      </c>
      <c r="G6674" s="11">
        <f t="shared" si="521"/>
        <v>4478.5</v>
      </c>
      <c r="I6674" s="4">
        <f t="shared" si="522"/>
        <v>2170.6666666666665</v>
      </c>
      <c r="J6674" s="4">
        <f t="shared" si="523"/>
        <v>2170.6666666666665</v>
      </c>
      <c r="K6674" s="4">
        <f t="shared" si="524"/>
        <v>6671</v>
      </c>
    </row>
    <row r="6675" spans="1:11" x14ac:dyDescent="0.25">
      <c r="A6675" s="2">
        <v>6672</v>
      </c>
      <c r="B6675" s="9">
        <f>(ROUNDUP(Nebenrechnung_Break_Even!A6675/'Rüstprozess (DE)'!$E$30,0))*'Rüstprozess (DE)'!$E$28</f>
        <v>1196</v>
      </c>
      <c r="C6675" s="10">
        <f>('Rüstprozess (DE)'!$E$12/3600)*A6675*'Rüstprozess (DE)'!$E$14</f>
        <v>1112</v>
      </c>
      <c r="D6675" s="11">
        <f t="shared" si="520"/>
        <v>2308</v>
      </c>
      <c r="E6675" s="9">
        <f>(ROUNDUP(Nebenrechnung_Break_Even!A6675/'Rüstprozess (DE)'!$G$30,0))*'Rüstprozess (DE)'!$G$28</f>
        <v>1143</v>
      </c>
      <c r="F6675" s="10">
        <f>('Rüstprozess (DE)'!$G$12/3600)*A6675*'Rüstprozess (DE)'!$E$14</f>
        <v>3336</v>
      </c>
      <c r="G6675" s="11">
        <f t="shared" si="521"/>
        <v>4479</v>
      </c>
      <c r="I6675" s="4">
        <f t="shared" si="522"/>
        <v>2171</v>
      </c>
      <c r="J6675" s="4">
        <f t="shared" si="523"/>
        <v>2171</v>
      </c>
      <c r="K6675" s="4">
        <f t="shared" si="524"/>
        <v>6672</v>
      </c>
    </row>
    <row r="6676" spans="1:11" x14ac:dyDescent="0.25">
      <c r="A6676" s="2">
        <v>6673</v>
      </c>
      <c r="B6676" s="9">
        <f>(ROUNDUP(Nebenrechnung_Break_Even!A6676/'Rüstprozess (DE)'!$E$30,0))*'Rüstprozess (DE)'!$E$28</f>
        <v>1196</v>
      </c>
      <c r="C6676" s="10">
        <f>('Rüstprozess (DE)'!$E$12/3600)*A6676*'Rüstprozess (DE)'!$E$14</f>
        <v>1112.1666666666667</v>
      </c>
      <c r="D6676" s="11">
        <f t="shared" si="520"/>
        <v>2308.166666666667</v>
      </c>
      <c r="E6676" s="9">
        <f>(ROUNDUP(Nebenrechnung_Break_Even!A6676/'Rüstprozess (DE)'!$G$30,0))*'Rüstprozess (DE)'!$G$28</f>
        <v>1143</v>
      </c>
      <c r="F6676" s="10">
        <f>('Rüstprozess (DE)'!$G$12/3600)*A6676*'Rüstprozess (DE)'!$E$14</f>
        <v>3336.5000000000005</v>
      </c>
      <c r="G6676" s="11">
        <f t="shared" si="521"/>
        <v>4479.5</v>
      </c>
      <c r="I6676" s="4">
        <f t="shared" si="522"/>
        <v>2171.333333333333</v>
      </c>
      <c r="J6676" s="4">
        <f t="shared" si="523"/>
        <v>2171.333333333333</v>
      </c>
      <c r="K6676" s="4">
        <f t="shared" si="524"/>
        <v>6673</v>
      </c>
    </row>
    <row r="6677" spans="1:11" x14ac:dyDescent="0.25">
      <c r="A6677" s="2">
        <v>6674</v>
      </c>
      <c r="B6677" s="9">
        <f>(ROUNDUP(Nebenrechnung_Break_Even!A6677/'Rüstprozess (DE)'!$E$30,0))*'Rüstprozess (DE)'!$E$28</f>
        <v>1196</v>
      </c>
      <c r="C6677" s="10">
        <f>('Rüstprozess (DE)'!$E$12/3600)*A6677*'Rüstprozess (DE)'!$E$14</f>
        <v>1112.3333333333333</v>
      </c>
      <c r="D6677" s="11">
        <f t="shared" si="520"/>
        <v>2308.333333333333</v>
      </c>
      <c r="E6677" s="9">
        <f>(ROUNDUP(Nebenrechnung_Break_Even!A6677/'Rüstprozess (DE)'!$G$30,0))*'Rüstprozess (DE)'!$G$28</f>
        <v>1143</v>
      </c>
      <c r="F6677" s="10">
        <f>('Rüstprozess (DE)'!$G$12/3600)*A6677*'Rüstprozess (DE)'!$E$14</f>
        <v>3337.0000000000005</v>
      </c>
      <c r="G6677" s="11">
        <f t="shared" si="521"/>
        <v>4480</v>
      </c>
      <c r="I6677" s="4">
        <f t="shared" si="522"/>
        <v>2171.666666666667</v>
      </c>
      <c r="J6677" s="4">
        <f t="shared" si="523"/>
        <v>2171.666666666667</v>
      </c>
      <c r="K6677" s="4">
        <f t="shared" si="524"/>
        <v>6674</v>
      </c>
    </row>
    <row r="6678" spans="1:11" x14ac:dyDescent="0.25">
      <c r="A6678" s="2">
        <v>6675</v>
      </c>
      <c r="B6678" s="9">
        <f>(ROUNDUP(Nebenrechnung_Break_Even!A6678/'Rüstprozess (DE)'!$E$30,0))*'Rüstprozess (DE)'!$E$28</f>
        <v>1196</v>
      </c>
      <c r="C6678" s="10">
        <f>('Rüstprozess (DE)'!$E$12/3600)*A6678*'Rüstprozess (DE)'!$E$14</f>
        <v>1112.5</v>
      </c>
      <c r="D6678" s="11">
        <f t="shared" si="520"/>
        <v>2308.5</v>
      </c>
      <c r="E6678" s="9">
        <f>(ROUNDUP(Nebenrechnung_Break_Even!A6678/'Rüstprozess (DE)'!$G$30,0))*'Rüstprozess (DE)'!$G$28</f>
        <v>1143</v>
      </c>
      <c r="F6678" s="10">
        <f>('Rüstprozess (DE)'!$G$12/3600)*A6678*'Rüstprozess (DE)'!$E$14</f>
        <v>3337.5</v>
      </c>
      <c r="G6678" s="11">
        <f t="shared" si="521"/>
        <v>4480.5</v>
      </c>
      <c r="I6678" s="4">
        <f t="shared" si="522"/>
        <v>2172</v>
      </c>
      <c r="J6678" s="4">
        <f t="shared" si="523"/>
        <v>2172</v>
      </c>
      <c r="K6678" s="4">
        <f t="shared" si="524"/>
        <v>6675</v>
      </c>
    </row>
    <row r="6679" spans="1:11" x14ac:dyDescent="0.25">
      <c r="A6679" s="2">
        <v>6676</v>
      </c>
      <c r="B6679" s="9">
        <f>(ROUNDUP(Nebenrechnung_Break_Even!A6679/'Rüstprozess (DE)'!$E$30,0))*'Rüstprozess (DE)'!$E$28</f>
        <v>1196</v>
      </c>
      <c r="C6679" s="10">
        <f>('Rüstprozess (DE)'!$E$12/3600)*A6679*'Rüstprozess (DE)'!$E$14</f>
        <v>1112.6666666666667</v>
      </c>
      <c r="D6679" s="11">
        <f t="shared" si="520"/>
        <v>2308.666666666667</v>
      </c>
      <c r="E6679" s="9">
        <f>(ROUNDUP(Nebenrechnung_Break_Even!A6679/'Rüstprozess (DE)'!$G$30,0))*'Rüstprozess (DE)'!$G$28</f>
        <v>1143</v>
      </c>
      <c r="F6679" s="10">
        <f>('Rüstprozess (DE)'!$G$12/3600)*A6679*'Rüstprozess (DE)'!$E$14</f>
        <v>3338</v>
      </c>
      <c r="G6679" s="11">
        <f t="shared" si="521"/>
        <v>4481</v>
      </c>
      <c r="I6679" s="4">
        <f t="shared" si="522"/>
        <v>2172.333333333333</v>
      </c>
      <c r="J6679" s="4">
        <f t="shared" si="523"/>
        <v>2172.333333333333</v>
      </c>
      <c r="K6679" s="4">
        <f t="shared" si="524"/>
        <v>6676</v>
      </c>
    </row>
    <row r="6680" spans="1:11" x14ac:dyDescent="0.25">
      <c r="A6680" s="2">
        <v>6677</v>
      </c>
      <c r="B6680" s="9">
        <f>(ROUNDUP(Nebenrechnung_Break_Even!A6680/'Rüstprozess (DE)'!$E$30,0))*'Rüstprozess (DE)'!$E$28</f>
        <v>1196</v>
      </c>
      <c r="C6680" s="10">
        <f>('Rüstprozess (DE)'!$E$12/3600)*A6680*'Rüstprozess (DE)'!$E$14</f>
        <v>1112.8333333333333</v>
      </c>
      <c r="D6680" s="11">
        <f t="shared" si="520"/>
        <v>2308.833333333333</v>
      </c>
      <c r="E6680" s="9">
        <f>(ROUNDUP(Nebenrechnung_Break_Even!A6680/'Rüstprozess (DE)'!$G$30,0))*'Rüstprozess (DE)'!$G$28</f>
        <v>1143</v>
      </c>
      <c r="F6680" s="10">
        <f>('Rüstprozess (DE)'!$G$12/3600)*A6680*'Rüstprozess (DE)'!$E$14</f>
        <v>3338.5</v>
      </c>
      <c r="G6680" s="11">
        <f t="shared" si="521"/>
        <v>4481.5</v>
      </c>
      <c r="I6680" s="4">
        <f t="shared" si="522"/>
        <v>2172.666666666667</v>
      </c>
      <c r="J6680" s="4">
        <f t="shared" si="523"/>
        <v>2172.666666666667</v>
      </c>
      <c r="K6680" s="4">
        <f t="shared" si="524"/>
        <v>6677</v>
      </c>
    </row>
    <row r="6681" spans="1:11" x14ac:dyDescent="0.25">
      <c r="A6681" s="2">
        <v>6678</v>
      </c>
      <c r="B6681" s="9">
        <f>(ROUNDUP(Nebenrechnung_Break_Even!A6681/'Rüstprozess (DE)'!$E$30,0))*'Rüstprozess (DE)'!$E$28</f>
        <v>1196</v>
      </c>
      <c r="C6681" s="10">
        <f>('Rüstprozess (DE)'!$E$12/3600)*A6681*'Rüstprozess (DE)'!$E$14</f>
        <v>1113</v>
      </c>
      <c r="D6681" s="11">
        <f t="shared" si="520"/>
        <v>2309</v>
      </c>
      <c r="E6681" s="9">
        <f>(ROUNDUP(Nebenrechnung_Break_Even!A6681/'Rüstprozess (DE)'!$G$30,0))*'Rüstprozess (DE)'!$G$28</f>
        <v>1143</v>
      </c>
      <c r="F6681" s="10">
        <f>('Rüstprozess (DE)'!$G$12/3600)*A6681*'Rüstprozess (DE)'!$E$14</f>
        <v>3339.0000000000005</v>
      </c>
      <c r="G6681" s="11">
        <f t="shared" si="521"/>
        <v>4482</v>
      </c>
      <c r="I6681" s="4">
        <f t="shared" si="522"/>
        <v>2173</v>
      </c>
      <c r="J6681" s="4">
        <f t="shared" si="523"/>
        <v>2173</v>
      </c>
      <c r="K6681" s="4">
        <f t="shared" si="524"/>
        <v>6678</v>
      </c>
    </row>
    <row r="6682" spans="1:11" x14ac:dyDescent="0.25">
      <c r="A6682" s="2">
        <v>6679</v>
      </c>
      <c r="B6682" s="9">
        <f>(ROUNDUP(Nebenrechnung_Break_Even!A6682/'Rüstprozess (DE)'!$E$30,0))*'Rüstprozess (DE)'!$E$28</f>
        <v>1196</v>
      </c>
      <c r="C6682" s="10">
        <f>('Rüstprozess (DE)'!$E$12/3600)*A6682*'Rüstprozess (DE)'!$E$14</f>
        <v>1113.1666666666665</v>
      </c>
      <c r="D6682" s="11">
        <f t="shared" si="520"/>
        <v>2309.1666666666665</v>
      </c>
      <c r="E6682" s="9">
        <f>(ROUNDUP(Nebenrechnung_Break_Even!A6682/'Rüstprozess (DE)'!$G$30,0))*'Rüstprozess (DE)'!$G$28</f>
        <v>1143</v>
      </c>
      <c r="F6682" s="10">
        <f>('Rüstprozess (DE)'!$G$12/3600)*A6682*'Rüstprozess (DE)'!$E$14</f>
        <v>3339.5000000000005</v>
      </c>
      <c r="G6682" s="11">
        <f t="shared" si="521"/>
        <v>4482.5</v>
      </c>
      <c r="I6682" s="4">
        <f t="shared" si="522"/>
        <v>2173.3333333333335</v>
      </c>
      <c r="J6682" s="4">
        <f t="shared" si="523"/>
        <v>2173.3333333333335</v>
      </c>
      <c r="K6682" s="4">
        <f t="shared" si="524"/>
        <v>6679</v>
      </c>
    </row>
    <row r="6683" spans="1:11" x14ac:dyDescent="0.25">
      <c r="A6683" s="2">
        <v>6680</v>
      </c>
      <c r="B6683" s="9">
        <f>(ROUNDUP(Nebenrechnung_Break_Even!A6683/'Rüstprozess (DE)'!$E$30,0))*'Rüstprozess (DE)'!$E$28</f>
        <v>1196</v>
      </c>
      <c r="C6683" s="10">
        <f>('Rüstprozess (DE)'!$E$12/3600)*A6683*'Rüstprozess (DE)'!$E$14</f>
        <v>1113.3333333333333</v>
      </c>
      <c r="D6683" s="11">
        <f t="shared" si="520"/>
        <v>2309.333333333333</v>
      </c>
      <c r="E6683" s="9">
        <f>(ROUNDUP(Nebenrechnung_Break_Even!A6683/'Rüstprozess (DE)'!$G$30,0))*'Rüstprozess (DE)'!$G$28</f>
        <v>1143</v>
      </c>
      <c r="F6683" s="10">
        <f>('Rüstprozess (DE)'!$G$12/3600)*A6683*'Rüstprozess (DE)'!$E$14</f>
        <v>3340</v>
      </c>
      <c r="G6683" s="11">
        <f t="shared" si="521"/>
        <v>4483</v>
      </c>
      <c r="I6683" s="4">
        <f t="shared" si="522"/>
        <v>2173.666666666667</v>
      </c>
      <c r="J6683" s="4">
        <f t="shared" si="523"/>
        <v>2173.666666666667</v>
      </c>
      <c r="K6683" s="4">
        <f t="shared" si="524"/>
        <v>6680</v>
      </c>
    </row>
    <row r="6684" spans="1:11" x14ac:dyDescent="0.25">
      <c r="A6684" s="2">
        <v>6681</v>
      </c>
      <c r="B6684" s="9">
        <f>(ROUNDUP(Nebenrechnung_Break_Even!A6684/'Rüstprozess (DE)'!$E$30,0))*'Rüstprozess (DE)'!$E$28</f>
        <v>1196</v>
      </c>
      <c r="C6684" s="10">
        <f>('Rüstprozess (DE)'!$E$12/3600)*A6684*'Rüstprozess (DE)'!$E$14</f>
        <v>1113.5</v>
      </c>
      <c r="D6684" s="11">
        <f t="shared" si="520"/>
        <v>2309.5</v>
      </c>
      <c r="E6684" s="9">
        <f>(ROUNDUP(Nebenrechnung_Break_Even!A6684/'Rüstprozess (DE)'!$G$30,0))*'Rüstprozess (DE)'!$G$28</f>
        <v>1143</v>
      </c>
      <c r="F6684" s="10">
        <f>('Rüstprozess (DE)'!$G$12/3600)*A6684*'Rüstprozess (DE)'!$E$14</f>
        <v>3340.5</v>
      </c>
      <c r="G6684" s="11">
        <f t="shared" si="521"/>
        <v>4483.5</v>
      </c>
      <c r="I6684" s="4">
        <f t="shared" si="522"/>
        <v>2174</v>
      </c>
      <c r="J6684" s="4">
        <f t="shared" si="523"/>
        <v>2174</v>
      </c>
      <c r="K6684" s="4">
        <f t="shared" si="524"/>
        <v>6681</v>
      </c>
    </row>
    <row r="6685" spans="1:11" x14ac:dyDescent="0.25">
      <c r="A6685" s="2">
        <v>6682</v>
      </c>
      <c r="B6685" s="9">
        <f>(ROUNDUP(Nebenrechnung_Break_Even!A6685/'Rüstprozess (DE)'!$E$30,0))*'Rüstprozess (DE)'!$E$28</f>
        <v>1196</v>
      </c>
      <c r="C6685" s="10">
        <f>('Rüstprozess (DE)'!$E$12/3600)*A6685*'Rüstprozess (DE)'!$E$14</f>
        <v>1113.6666666666665</v>
      </c>
      <c r="D6685" s="11">
        <f t="shared" si="520"/>
        <v>2309.6666666666665</v>
      </c>
      <c r="E6685" s="9">
        <f>(ROUNDUP(Nebenrechnung_Break_Even!A6685/'Rüstprozess (DE)'!$G$30,0))*'Rüstprozess (DE)'!$G$28</f>
        <v>1143</v>
      </c>
      <c r="F6685" s="10">
        <f>('Rüstprozess (DE)'!$G$12/3600)*A6685*'Rüstprozess (DE)'!$E$14</f>
        <v>3341</v>
      </c>
      <c r="G6685" s="11">
        <f t="shared" si="521"/>
        <v>4484</v>
      </c>
      <c r="I6685" s="4">
        <f t="shared" si="522"/>
        <v>2174.3333333333335</v>
      </c>
      <c r="J6685" s="4">
        <f t="shared" si="523"/>
        <v>2174.3333333333335</v>
      </c>
      <c r="K6685" s="4">
        <f t="shared" si="524"/>
        <v>6682</v>
      </c>
    </row>
    <row r="6686" spans="1:11" x14ac:dyDescent="0.25">
      <c r="A6686" s="2">
        <v>6683</v>
      </c>
      <c r="B6686" s="9">
        <f>(ROUNDUP(Nebenrechnung_Break_Even!A6686/'Rüstprozess (DE)'!$E$30,0))*'Rüstprozess (DE)'!$E$28</f>
        <v>1196</v>
      </c>
      <c r="C6686" s="10">
        <f>('Rüstprozess (DE)'!$E$12/3600)*A6686*'Rüstprozess (DE)'!$E$14</f>
        <v>1113.8333333333333</v>
      </c>
      <c r="D6686" s="11">
        <f t="shared" si="520"/>
        <v>2309.833333333333</v>
      </c>
      <c r="E6686" s="9">
        <f>(ROUNDUP(Nebenrechnung_Break_Even!A6686/'Rüstprozess (DE)'!$G$30,0))*'Rüstprozess (DE)'!$G$28</f>
        <v>1143</v>
      </c>
      <c r="F6686" s="10">
        <f>('Rüstprozess (DE)'!$G$12/3600)*A6686*'Rüstprozess (DE)'!$E$14</f>
        <v>3341.5000000000005</v>
      </c>
      <c r="G6686" s="11">
        <f t="shared" si="521"/>
        <v>4484.5</v>
      </c>
      <c r="I6686" s="4">
        <f t="shared" si="522"/>
        <v>2174.666666666667</v>
      </c>
      <c r="J6686" s="4">
        <f t="shared" si="523"/>
        <v>2174.666666666667</v>
      </c>
      <c r="K6686" s="4">
        <f t="shared" si="524"/>
        <v>6683</v>
      </c>
    </row>
    <row r="6687" spans="1:11" x14ac:dyDescent="0.25">
      <c r="A6687" s="2">
        <v>6684</v>
      </c>
      <c r="B6687" s="9">
        <f>(ROUNDUP(Nebenrechnung_Break_Even!A6687/'Rüstprozess (DE)'!$E$30,0))*'Rüstprozess (DE)'!$E$28</f>
        <v>1196</v>
      </c>
      <c r="C6687" s="10">
        <f>('Rüstprozess (DE)'!$E$12/3600)*A6687*'Rüstprozess (DE)'!$E$14</f>
        <v>1114</v>
      </c>
      <c r="D6687" s="11">
        <f t="shared" si="520"/>
        <v>2310</v>
      </c>
      <c r="E6687" s="9">
        <f>(ROUNDUP(Nebenrechnung_Break_Even!A6687/'Rüstprozess (DE)'!$G$30,0))*'Rüstprozess (DE)'!$G$28</f>
        <v>1143</v>
      </c>
      <c r="F6687" s="10">
        <f>('Rüstprozess (DE)'!$G$12/3600)*A6687*'Rüstprozess (DE)'!$E$14</f>
        <v>3342.0000000000005</v>
      </c>
      <c r="G6687" s="11">
        <f t="shared" si="521"/>
        <v>4485</v>
      </c>
      <c r="I6687" s="4">
        <f t="shared" si="522"/>
        <v>2175</v>
      </c>
      <c r="J6687" s="4">
        <f t="shared" si="523"/>
        <v>2175</v>
      </c>
      <c r="K6687" s="4">
        <f t="shared" si="524"/>
        <v>6684</v>
      </c>
    </row>
    <row r="6688" spans="1:11" x14ac:dyDescent="0.25">
      <c r="A6688" s="2">
        <v>6685</v>
      </c>
      <c r="B6688" s="9">
        <f>(ROUNDUP(Nebenrechnung_Break_Even!A6688/'Rüstprozess (DE)'!$E$30,0))*'Rüstprozess (DE)'!$E$28</f>
        <v>1196</v>
      </c>
      <c r="C6688" s="10">
        <f>('Rüstprozess (DE)'!$E$12/3600)*A6688*'Rüstprozess (DE)'!$E$14</f>
        <v>1114.1666666666667</v>
      </c>
      <c r="D6688" s="11">
        <f t="shared" si="520"/>
        <v>2310.166666666667</v>
      </c>
      <c r="E6688" s="9">
        <f>(ROUNDUP(Nebenrechnung_Break_Even!A6688/'Rüstprozess (DE)'!$G$30,0))*'Rüstprozess (DE)'!$G$28</f>
        <v>1143</v>
      </c>
      <c r="F6688" s="10">
        <f>('Rüstprozess (DE)'!$G$12/3600)*A6688*'Rüstprozess (DE)'!$E$14</f>
        <v>3342.5</v>
      </c>
      <c r="G6688" s="11">
        <f t="shared" si="521"/>
        <v>4485.5</v>
      </c>
      <c r="I6688" s="4">
        <f t="shared" si="522"/>
        <v>2175.333333333333</v>
      </c>
      <c r="J6688" s="4">
        <f t="shared" si="523"/>
        <v>2175.333333333333</v>
      </c>
      <c r="K6688" s="4">
        <f t="shared" si="524"/>
        <v>6685</v>
      </c>
    </row>
    <row r="6689" spans="1:11" x14ac:dyDescent="0.25">
      <c r="A6689" s="2">
        <v>6686</v>
      </c>
      <c r="B6689" s="9">
        <f>(ROUNDUP(Nebenrechnung_Break_Even!A6689/'Rüstprozess (DE)'!$E$30,0))*'Rüstprozess (DE)'!$E$28</f>
        <v>1196</v>
      </c>
      <c r="C6689" s="10">
        <f>('Rüstprozess (DE)'!$E$12/3600)*A6689*'Rüstprozess (DE)'!$E$14</f>
        <v>1114.3333333333335</v>
      </c>
      <c r="D6689" s="11">
        <f t="shared" si="520"/>
        <v>2310.3333333333335</v>
      </c>
      <c r="E6689" s="9">
        <f>(ROUNDUP(Nebenrechnung_Break_Even!A6689/'Rüstprozess (DE)'!$G$30,0))*'Rüstprozess (DE)'!$G$28</f>
        <v>1143</v>
      </c>
      <c r="F6689" s="10">
        <f>('Rüstprozess (DE)'!$G$12/3600)*A6689*'Rüstprozess (DE)'!$E$14</f>
        <v>3343</v>
      </c>
      <c r="G6689" s="11">
        <f t="shared" si="521"/>
        <v>4486</v>
      </c>
      <c r="I6689" s="4">
        <f t="shared" si="522"/>
        <v>2175.6666666666665</v>
      </c>
      <c r="J6689" s="4">
        <f t="shared" si="523"/>
        <v>2175.6666666666665</v>
      </c>
      <c r="K6689" s="4">
        <f t="shared" si="524"/>
        <v>6686</v>
      </c>
    </row>
    <row r="6690" spans="1:11" x14ac:dyDescent="0.25">
      <c r="A6690" s="2">
        <v>6687</v>
      </c>
      <c r="B6690" s="9">
        <f>(ROUNDUP(Nebenrechnung_Break_Even!A6690/'Rüstprozess (DE)'!$E$30,0))*'Rüstprozess (DE)'!$E$28</f>
        <v>1196</v>
      </c>
      <c r="C6690" s="10">
        <f>('Rüstprozess (DE)'!$E$12/3600)*A6690*'Rüstprozess (DE)'!$E$14</f>
        <v>1114.5</v>
      </c>
      <c r="D6690" s="11">
        <f t="shared" si="520"/>
        <v>2310.5</v>
      </c>
      <c r="E6690" s="9">
        <f>(ROUNDUP(Nebenrechnung_Break_Even!A6690/'Rüstprozess (DE)'!$G$30,0))*'Rüstprozess (DE)'!$G$28</f>
        <v>1143</v>
      </c>
      <c r="F6690" s="10">
        <f>('Rüstprozess (DE)'!$G$12/3600)*A6690*'Rüstprozess (DE)'!$E$14</f>
        <v>3343.5</v>
      </c>
      <c r="G6690" s="11">
        <f t="shared" si="521"/>
        <v>4486.5</v>
      </c>
      <c r="I6690" s="4">
        <f t="shared" si="522"/>
        <v>2176</v>
      </c>
      <c r="J6690" s="4">
        <f t="shared" si="523"/>
        <v>2176</v>
      </c>
      <c r="K6690" s="4">
        <f t="shared" si="524"/>
        <v>6687</v>
      </c>
    </row>
    <row r="6691" spans="1:11" x14ac:dyDescent="0.25">
      <c r="A6691" s="2">
        <v>6688</v>
      </c>
      <c r="B6691" s="9">
        <f>(ROUNDUP(Nebenrechnung_Break_Even!A6691/'Rüstprozess (DE)'!$E$30,0))*'Rüstprozess (DE)'!$E$28</f>
        <v>1196</v>
      </c>
      <c r="C6691" s="10">
        <f>('Rüstprozess (DE)'!$E$12/3600)*A6691*'Rüstprozess (DE)'!$E$14</f>
        <v>1114.6666666666667</v>
      </c>
      <c r="D6691" s="11">
        <f t="shared" si="520"/>
        <v>2310.666666666667</v>
      </c>
      <c r="E6691" s="9">
        <f>(ROUNDUP(Nebenrechnung_Break_Even!A6691/'Rüstprozess (DE)'!$G$30,0))*'Rüstprozess (DE)'!$G$28</f>
        <v>1143</v>
      </c>
      <c r="F6691" s="10">
        <f>('Rüstprozess (DE)'!$G$12/3600)*A6691*'Rüstprozess (DE)'!$E$14</f>
        <v>3344.0000000000005</v>
      </c>
      <c r="G6691" s="11">
        <f t="shared" si="521"/>
        <v>4487</v>
      </c>
      <c r="I6691" s="4">
        <f t="shared" si="522"/>
        <v>2176.333333333333</v>
      </c>
      <c r="J6691" s="4">
        <f t="shared" si="523"/>
        <v>2176.333333333333</v>
      </c>
      <c r="K6691" s="4">
        <f t="shared" si="524"/>
        <v>6688</v>
      </c>
    </row>
    <row r="6692" spans="1:11" x14ac:dyDescent="0.25">
      <c r="A6692" s="2">
        <v>6689</v>
      </c>
      <c r="B6692" s="9">
        <f>(ROUNDUP(Nebenrechnung_Break_Even!A6692/'Rüstprozess (DE)'!$E$30,0))*'Rüstprozess (DE)'!$E$28</f>
        <v>1196</v>
      </c>
      <c r="C6692" s="10">
        <f>('Rüstprozess (DE)'!$E$12/3600)*A6692*'Rüstprozess (DE)'!$E$14</f>
        <v>1114.8333333333333</v>
      </c>
      <c r="D6692" s="11">
        <f t="shared" si="520"/>
        <v>2310.833333333333</v>
      </c>
      <c r="E6692" s="9">
        <f>(ROUNDUP(Nebenrechnung_Break_Even!A6692/'Rüstprozess (DE)'!$G$30,0))*'Rüstprozess (DE)'!$G$28</f>
        <v>1143</v>
      </c>
      <c r="F6692" s="10">
        <f>('Rüstprozess (DE)'!$G$12/3600)*A6692*'Rüstprozess (DE)'!$E$14</f>
        <v>3344.5000000000005</v>
      </c>
      <c r="G6692" s="11">
        <f t="shared" si="521"/>
        <v>4487.5</v>
      </c>
      <c r="I6692" s="4">
        <f t="shared" si="522"/>
        <v>2176.666666666667</v>
      </c>
      <c r="J6692" s="4">
        <f t="shared" si="523"/>
        <v>2176.666666666667</v>
      </c>
      <c r="K6692" s="4">
        <f t="shared" si="524"/>
        <v>6689</v>
      </c>
    </row>
    <row r="6693" spans="1:11" x14ac:dyDescent="0.25">
      <c r="A6693" s="2">
        <v>6690</v>
      </c>
      <c r="B6693" s="9">
        <f>(ROUNDUP(Nebenrechnung_Break_Even!A6693/'Rüstprozess (DE)'!$E$30,0))*'Rüstprozess (DE)'!$E$28</f>
        <v>1196</v>
      </c>
      <c r="C6693" s="10">
        <f>('Rüstprozess (DE)'!$E$12/3600)*A6693*'Rüstprozess (DE)'!$E$14</f>
        <v>1115</v>
      </c>
      <c r="D6693" s="11">
        <f t="shared" si="520"/>
        <v>2311</v>
      </c>
      <c r="E6693" s="9">
        <f>(ROUNDUP(Nebenrechnung_Break_Even!A6693/'Rüstprozess (DE)'!$G$30,0))*'Rüstprozess (DE)'!$G$28</f>
        <v>1143</v>
      </c>
      <c r="F6693" s="10">
        <f>('Rüstprozess (DE)'!$G$12/3600)*A6693*'Rüstprozess (DE)'!$E$14</f>
        <v>3345</v>
      </c>
      <c r="G6693" s="11">
        <f t="shared" si="521"/>
        <v>4488</v>
      </c>
      <c r="I6693" s="4">
        <f t="shared" si="522"/>
        <v>2177</v>
      </c>
      <c r="J6693" s="4">
        <f t="shared" si="523"/>
        <v>2177</v>
      </c>
      <c r="K6693" s="4">
        <f t="shared" si="524"/>
        <v>6690</v>
      </c>
    </row>
    <row r="6694" spans="1:11" x14ac:dyDescent="0.25">
      <c r="A6694" s="2">
        <v>6691</v>
      </c>
      <c r="B6694" s="9">
        <f>(ROUNDUP(Nebenrechnung_Break_Even!A6694/'Rüstprozess (DE)'!$E$30,0))*'Rüstprozess (DE)'!$E$28</f>
        <v>1196</v>
      </c>
      <c r="C6694" s="10">
        <f>('Rüstprozess (DE)'!$E$12/3600)*A6694*'Rüstprozess (DE)'!$E$14</f>
        <v>1115.1666666666667</v>
      </c>
      <c r="D6694" s="11">
        <f t="shared" si="520"/>
        <v>2311.166666666667</v>
      </c>
      <c r="E6694" s="9">
        <f>(ROUNDUP(Nebenrechnung_Break_Even!A6694/'Rüstprozess (DE)'!$G$30,0))*'Rüstprozess (DE)'!$G$28</f>
        <v>1143</v>
      </c>
      <c r="F6694" s="10">
        <f>('Rüstprozess (DE)'!$G$12/3600)*A6694*'Rüstprozess (DE)'!$E$14</f>
        <v>3345.5</v>
      </c>
      <c r="G6694" s="11">
        <f t="shared" si="521"/>
        <v>4488.5</v>
      </c>
      <c r="I6694" s="4">
        <f t="shared" si="522"/>
        <v>2177.333333333333</v>
      </c>
      <c r="J6694" s="4">
        <f t="shared" si="523"/>
        <v>2177.333333333333</v>
      </c>
      <c r="K6694" s="4">
        <f t="shared" si="524"/>
        <v>6691</v>
      </c>
    </row>
    <row r="6695" spans="1:11" x14ac:dyDescent="0.25">
      <c r="A6695" s="2">
        <v>6692</v>
      </c>
      <c r="B6695" s="9">
        <f>(ROUNDUP(Nebenrechnung_Break_Even!A6695/'Rüstprozess (DE)'!$E$30,0))*'Rüstprozess (DE)'!$E$28</f>
        <v>1196</v>
      </c>
      <c r="C6695" s="10">
        <f>('Rüstprozess (DE)'!$E$12/3600)*A6695*'Rüstprozess (DE)'!$E$14</f>
        <v>1115.3333333333333</v>
      </c>
      <c r="D6695" s="11">
        <f t="shared" si="520"/>
        <v>2311.333333333333</v>
      </c>
      <c r="E6695" s="9">
        <f>(ROUNDUP(Nebenrechnung_Break_Even!A6695/'Rüstprozess (DE)'!$G$30,0))*'Rüstprozess (DE)'!$G$28</f>
        <v>1143</v>
      </c>
      <c r="F6695" s="10">
        <f>('Rüstprozess (DE)'!$G$12/3600)*A6695*'Rüstprozess (DE)'!$E$14</f>
        <v>3346</v>
      </c>
      <c r="G6695" s="11">
        <f t="shared" si="521"/>
        <v>4489</v>
      </c>
      <c r="I6695" s="4">
        <f t="shared" si="522"/>
        <v>2177.666666666667</v>
      </c>
      <c r="J6695" s="4">
        <f t="shared" si="523"/>
        <v>2177.666666666667</v>
      </c>
      <c r="K6695" s="4">
        <f t="shared" si="524"/>
        <v>6692</v>
      </c>
    </row>
    <row r="6696" spans="1:11" x14ac:dyDescent="0.25">
      <c r="A6696" s="2">
        <v>6693</v>
      </c>
      <c r="B6696" s="9">
        <f>(ROUNDUP(Nebenrechnung_Break_Even!A6696/'Rüstprozess (DE)'!$E$30,0))*'Rüstprozess (DE)'!$E$28</f>
        <v>1196</v>
      </c>
      <c r="C6696" s="10">
        <f>('Rüstprozess (DE)'!$E$12/3600)*A6696*'Rüstprozess (DE)'!$E$14</f>
        <v>1115.5</v>
      </c>
      <c r="D6696" s="11">
        <f t="shared" si="520"/>
        <v>2311.5</v>
      </c>
      <c r="E6696" s="9">
        <f>(ROUNDUP(Nebenrechnung_Break_Even!A6696/'Rüstprozess (DE)'!$G$30,0))*'Rüstprozess (DE)'!$G$28</f>
        <v>1143</v>
      </c>
      <c r="F6696" s="10">
        <f>('Rüstprozess (DE)'!$G$12/3600)*A6696*'Rüstprozess (DE)'!$E$14</f>
        <v>3346.5000000000005</v>
      </c>
      <c r="G6696" s="11">
        <f t="shared" si="521"/>
        <v>4489.5</v>
      </c>
      <c r="I6696" s="4">
        <f t="shared" si="522"/>
        <v>2178</v>
      </c>
      <c r="J6696" s="4">
        <f t="shared" si="523"/>
        <v>2178</v>
      </c>
      <c r="K6696" s="4">
        <f t="shared" si="524"/>
        <v>6693</v>
      </c>
    </row>
    <row r="6697" spans="1:11" x14ac:dyDescent="0.25">
      <c r="A6697" s="2">
        <v>6694</v>
      </c>
      <c r="B6697" s="9">
        <f>(ROUNDUP(Nebenrechnung_Break_Even!A6697/'Rüstprozess (DE)'!$E$30,0))*'Rüstprozess (DE)'!$E$28</f>
        <v>1196</v>
      </c>
      <c r="C6697" s="10">
        <f>('Rüstprozess (DE)'!$E$12/3600)*A6697*'Rüstprozess (DE)'!$E$14</f>
        <v>1115.6666666666665</v>
      </c>
      <c r="D6697" s="11">
        <f t="shared" si="520"/>
        <v>2311.6666666666665</v>
      </c>
      <c r="E6697" s="9">
        <f>(ROUNDUP(Nebenrechnung_Break_Even!A6697/'Rüstprozess (DE)'!$G$30,0))*'Rüstprozess (DE)'!$G$28</f>
        <v>1143</v>
      </c>
      <c r="F6697" s="10">
        <f>('Rüstprozess (DE)'!$G$12/3600)*A6697*'Rüstprozess (DE)'!$E$14</f>
        <v>3347.0000000000005</v>
      </c>
      <c r="G6697" s="11">
        <f t="shared" si="521"/>
        <v>4490</v>
      </c>
      <c r="I6697" s="4">
        <f t="shared" si="522"/>
        <v>2178.3333333333335</v>
      </c>
      <c r="J6697" s="4">
        <f t="shared" si="523"/>
        <v>2178.3333333333335</v>
      </c>
      <c r="K6697" s="4">
        <f t="shared" si="524"/>
        <v>6694</v>
      </c>
    </row>
    <row r="6698" spans="1:11" x14ac:dyDescent="0.25">
      <c r="A6698" s="2">
        <v>6695</v>
      </c>
      <c r="B6698" s="9">
        <f>(ROUNDUP(Nebenrechnung_Break_Even!A6698/'Rüstprozess (DE)'!$E$30,0))*'Rüstprozess (DE)'!$E$28</f>
        <v>1196</v>
      </c>
      <c r="C6698" s="10">
        <f>('Rüstprozess (DE)'!$E$12/3600)*A6698*'Rüstprozess (DE)'!$E$14</f>
        <v>1115.8333333333333</v>
      </c>
      <c r="D6698" s="11">
        <f t="shared" si="520"/>
        <v>2311.833333333333</v>
      </c>
      <c r="E6698" s="9">
        <f>(ROUNDUP(Nebenrechnung_Break_Even!A6698/'Rüstprozess (DE)'!$G$30,0))*'Rüstprozess (DE)'!$G$28</f>
        <v>1143</v>
      </c>
      <c r="F6698" s="10">
        <f>('Rüstprozess (DE)'!$G$12/3600)*A6698*'Rüstprozess (DE)'!$E$14</f>
        <v>3347.5</v>
      </c>
      <c r="G6698" s="11">
        <f t="shared" si="521"/>
        <v>4490.5</v>
      </c>
      <c r="I6698" s="4">
        <f t="shared" si="522"/>
        <v>2178.666666666667</v>
      </c>
      <c r="J6698" s="4">
        <f t="shared" si="523"/>
        <v>2178.666666666667</v>
      </c>
      <c r="K6698" s="4">
        <f t="shared" si="524"/>
        <v>6695</v>
      </c>
    </row>
    <row r="6699" spans="1:11" x14ac:dyDescent="0.25">
      <c r="A6699" s="2">
        <v>6696</v>
      </c>
      <c r="B6699" s="9">
        <f>(ROUNDUP(Nebenrechnung_Break_Even!A6699/'Rüstprozess (DE)'!$E$30,0))*'Rüstprozess (DE)'!$E$28</f>
        <v>1196</v>
      </c>
      <c r="C6699" s="10">
        <f>('Rüstprozess (DE)'!$E$12/3600)*A6699*'Rüstprozess (DE)'!$E$14</f>
        <v>1116</v>
      </c>
      <c r="D6699" s="11">
        <f t="shared" si="520"/>
        <v>2312</v>
      </c>
      <c r="E6699" s="9">
        <f>(ROUNDUP(Nebenrechnung_Break_Even!A6699/'Rüstprozess (DE)'!$G$30,0))*'Rüstprozess (DE)'!$G$28</f>
        <v>1143</v>
      </c>
      <c r="F6699" s="10">
        <f>('Rüstprozess (DE)'!$G$12/3600)*A6699*'Rüstprozess (DE)'!$E$14</f>
        <v>3348</v>
      </c>
      <c r="G6699" s="11">
        <f t="shared" si="521"/>
        <v>4491</v>
      </c>
      <c r="I6699" s="4">
        <f t="shared" si="522"/>
        <v>2179</v>
      </c>
      <c r="J6699" s="4">
        <f t="shared" si="523"/>
        <v>2179</v>
      </c>
      <c r="K6699" s="4">
        <f t="shared" si="524"/>
        <v>6696</v>
      </c>
    </row>
    <row r="6700" spans="1:11" x14ac:dyDescent="0.25">
      <c r="A6700" s="2">
        <v>6697</v>
      </c>
      <c r="B6700" s="9">
        <f>(ROUNDUP(Nebenrechnung_Break_Even!A6700/'Rüstprozess (DE)'!$E$30,0))*'Rüstprozess (DE)'!$E$28</f>
        <v>1196</v>
      </c>
      <c r="C6700" s="10">
        <f>('Rüstprozess (DE)'!$E$12/3600)*A6700*'Rüstprozess (DE)'!$E$14</f>
        <v>1116.1666666666665</v>
      </c>
      <c r="D6700" s="11">
        <f t="shared" si="520"/>
        <v>2312.1666666666665</v>
      </c>
      <c r="E6700" s="9">
        <f>(ROUNDUP(Nebenrechnung_Break_Even!A6700/'Rüstprozess (DE)'!$G$30,0))*'Rüstprozess (DE)'!$G$28</f>
        <v>1143</v>
      </c>
      <c r="F6700" s="10">
        <f>('Rüstprozess (DE)'!$G$12/3600)*A6700*'Rüstprozess (DE)'!$E$14</f>
        <v>3348.5</v>
      </c>
      <c r="G6700" s="11">
        <f t="shared" si="521"/>
        <v>4491.5</v>
      </c>
      <c r="I6700" s="4">
        <f t="shared" si="522"/>
        <v>2179.3333333333335</v>
      </c>
      <c r="J6700" s="4">
        <f t="shared" si="523"/>
        <v>2179.3333333333335</v>
      </c>
      <c r="K6700" s="4">
        <f t="shared" si="524"/>
        <v>6697</v>
      </c>
    </row>
    <row r="6701" spans="1:11" x14ac:dyDescent="0.25">
      <c r="A6701" s="2">
        <v>6698</v>
      </c>
      <c r="B6701" s="9">
        <f>(ROUNDUP(Nebenrechnung_Break_Even!A6701/'Rüstprozess (DE)'!$E$30,0))*'Rüstprozess (DE)'!$E$28</f>
        <v>1196</v>
      </c>
      <c r="C6701" s="10">
        <f>('Rüstprozess (DE)'!$E$12/3600)*A6701*'Rüstprozess (DE)'!$E$14</f>
        <v>1116.3333333333333</v>
      </c>
      <c r="D6701" s="11">
        <f t="shared" si="520"/>
        <v>2312.333333333333</v>
      </c>
      <c r="E6701" s="9">
        <f>(ROUNDUP(Nebenrechnung_Break_Even!A6701/'Rüstprozess (DE)'!$G$30,0))*'Rüstprozess (DE)'!$G$28</f>
        <v>1143</v>
      </c>
      <c r="F6701" s="10">
        <f>('Rüstprozess (DE)'!$G$12/3600)*A6701*'Rüstprozess (DE)'!$E$14</f>
        <v>3349.0000000000005</v>
      </c>
      <c r="G6701" s="11">
        <f t="shared" si="521"/>
        <v>4492</v>
      </c>
      <c r="I6701" s="4">
        <f t="shared" si="522"/>
        <v>2179.666666666667</v>
      </c>
      <c r="J6701" s="4">
        <f t="shared" si="523"/>
        <v>2179.666666666667</v>
      </c>
      <c r="K6701" s="4">
        <f t="shared" si="524"/>
        <v>6698</v>
      </c>
    </row>
    <row r="6702" spans="1:11" x14ac:dyDescent="0.25">
      <c r="A6702" s="2">
        <v>6699</v>
      </c>
      <c r="B6702" s="9">
        <f>(ROUNDUP(Nebenrechnung_Break_Even!A6702/'Rüstprozess (DE)'!$E$30,0))*'Rüstprozess (DE)'!$E$28</f>
        <v>1196</v>
      </c>
      <c r="C6702" s="10">
        <f>('Rüstprozess (DE)'!$E$12/3600)*A6702*'Rüstprozess (DE)'!$E$14</f>
        <v>1116.5</v>
      </c>
      <c r="D6702" s="11">
        <f t="shared" si="520"/>
        <v>2312.5</v>
      </c>
      <c r="E6702" s="9">
        <f>(ROUNDUP(Nebenrechnung_Break_Even!A6702/'Rüstprozess (DE)'!$G$30,0))*'Rüstprozess (DE)'!$G$28</f>
        <v>1143</v>
      </c>
      <c r="F6702" s="10">
        <f>('Rüstprozess (DE)'!$G$12/3600)*A6702*'Rüstprozess (DE)'!$E$14</f>
        <v>3349.5000000000005</v>
      </c>
      <c r="G6702" s="11">
        <f t="shared" si="521"/>
        <v>4492.5</v>
      </c>
      <c r="I6702" s="4">
        <f t="shared" si="522"/>
        <v>2180</v>
      </c>
      <c r="J6702" s="4">
        <f t="shared" si="523"/>
        <v>2180</v>
      </c>
      <c r="K6702" s="4">
        <f t="shared" si="524"/>
        <v>6699</v>
      </c>
    </row>
    <row r="6703" spans="1:11" x14ac:dyDescent="0.25">
      <c r="A6703" s="2">
        <v>6700</v>
      </c>
      <c r="B6703" s="9">
        <f>(ROUNDUP(Nebenrechnung_Break_Even!A6703/'Rüstprozess (DE)'!$E$30,0))*'Rüstprozess (DE)'!$E$28</f>
        <v>1196</v>
      </c>
      <c r="C6703" s="10">
        <f>('Rüstprozess (DE)'!$E$12/3600)*A6703*'Rüstprozess (DE)'!$E$14</f>
        <v>1116.6666666666667</v>
      </c>
      <c r="D6703" s="11">
        <f t="shared" si="520"/>
        <v>2312.666666666667</v>
      </c>
      <c r="E6703" s="9">
        <f>(ROUNDUP(Nebenrechnung_Break_Even!A6703/'Rüstprozess (DE)'!$G$30,0))*'Rüstprozess (DE)'!$G$28</f>
        <v>1143</v>
      </c>
      <c r="F6703" s="10">
        <f>('Rüstprozess (DE)'!$G$12/3600)*A6703*'Rüstprozess (DE)'!$E$14</f>
        <v>3350</v>
      </c>
      <c r="G6703" s="11">
        <f t="shared" si="521"/>
        <v>4493</v>
      </c>
      <c r="I6703" s="4">
        <f t="shared" si="522"/>
        <v>2180.333333333333</v>
      </c>
      <c r="J6703" s="4">
        <f t="shared" si="523"/>
        <v>2180.333333333333</v>
      </c>
      <c r="K6703" s="4">
        <f t="shared" si="524"/>
        <v>6700</v>
      </c>
    </row>
    <row r="6704" spans="1:11" x14ac:dyDescent="0.25">
      <c r="A6704" s="2">
        <v>6701</v>
      </c>
      <c r="B6704" s="9">
        <f>(ROUNDUP(Nebenrechnung_Break_Even!A6704/'Rüstprozess (DE)'!$E$30,0))*'Rüstprozess (DE)'!$E$28</f>
        <v>1196</v>
      </c>
      <c r="C6704" s="10">
        <f>('Rüstprozess (DE)'!$E$12/3600)*A6704*'Rüstprozess (DE)'!$E$14</f>
        <v>1116.8333333333335</v>
      </c>
      <c r="D6704" s="11">
        <f t="shared" si="520"/>
        <v>2312.8333333333335</v>
      </c>
      <c r="E6704" s="9">
        <f>(ROUNDUP(Nebenrechnung_Break_Even!A6704/'Rüstprozess (DE)'!$G$30,0))*'Rüstprozess (DE)'!$G$28</f>
        <v>1143</v>
      </c>
      <c r="F6704" s="10">
        <f>('Rüstprozess (DE)'!$G$12/3600)*A6704*'Rüstprozess (DE)'!$E$14</f>
        <v>3350.5</v>
      </c>
      <c r="G6704" s="11">
        <f t="shared" si="521"/>
        <v>4493.5</v>
      </c>
      <c r="I6704" s="4">
        <f t="shared" si="522"/>
        <v>2180.6666666666665</v>
      </c>
      <c r="J6704" s="4">
        <f t="shared" si="523"/>
        <v>2180.6666666666665</v>
      </c>
      <c r="K6704" s="4">
        <f t="shared" si="524"/>
        <v>6701</v>
      </c>
    </row>
    <row r="6705" spans="1:11" x14ac:dyDescent="0.25">
      <c r="A6705" s="2">
        <v>6702</v>
      </c>
      <c r="B6705" s="9">
        <f>(ROUNDUP(Nebenrechnung_Break_Even!A6705/'Rüstprozess (DE)'!$E$30,0))*'Rüstprozess (DE)'!$E$28</f>
        <v>1196</v>
      </c>
      <c r="C6705" s="10">
        <f>('Rüstprozess (DE)'!$E$12/3600)*A6705*'Rüstprozess (DE)'!$E$14</f>
        <v>1117</v>
      </c>
      <c r="D6705" s="11">
        <f t="shared" si="520"/>
        <v>2313</v>
      </c>
      <c r="E6705" s="9">
        <f>(ROUNDUP(Nebenrechnung_Break_Even!A6705/'Rüstprozess (DE)'!$G$30,0))*'Rüstprozess (DE)'!$G$28</f>
        <v>1143</v>
      </c>
      <c r="F6705" s="10">
        <f>('Rüstprozess (DE)'!$G$12/3600)*A6705*'Rüstprozess (DE)'!$E$14</f>
        <v>3351</v>
      </c>
      <c r="G6705" s="11">
        <f t="shared" si="521"/>
        <v>4494</v>
      </c>
      <c r="I6705" s="4">
        <f t="shared" si="522"/>
        <v>2181</v>
      </c>
      <c r="J6705" s="4">
        <f t="shared" si="523"/>
        <v>2181</v>
      </c>
      <c r="K6705" s="4">
        <f t="shared" si="524"/>
        <v>6702</v>
      </c>
    </row>
    <row r="6706" spans="1:11" x14ac:dyDescent="0.25">
      <c r="A6706" s="2">
        <v>6703</v>
      </c>
      <c r="B6706" s="9">
        <f>(ROUNDUP(Nebenrechnung_Break_Even!A6706/'Rüstprozess (DE)'!$E$30,0))*'Rüstprozess (DE)'!$E$28</f>
        <v>1196</v>
      </c>
      <c r="C6706" s="10">
        <f>('Rüstprozess (DE)'!$E$12/3600)*A6706*'Rüstprozess (DE)'!$E$14</f>
        <v>1117.1666666666667</v>
      </c>
      <c r="D6706" s="11">
        <f t="shared" si="520"/>
        <v>2313.166666666667</v>
      </c>
      <c r="E6706" s="9">
        <f>(ROUNDUP(Nebenrechnung_Break_Even!A6706/'Rüstprozess (DE)'!$G$30,0))*'Rüstprozess (DE)'!$G$28</f>
        <v>1143</v>
      </c>
      <c r="F6706" s="10">
        <f>('Rüstprozess (DE)'!$G$12/3600)*A6706*'Rüstprozess (DE)'!$E$14</f>
        <v>3351.5000000000005</v>
      </c>
      <c r="G6706" s="11">
        <f t="shared" si="521"/>
        <v>4494.5</v>
      </c>
      <c r="I6706" s="4">
        <f t="shared" si="522"/>
        <v>2181.333333333333</v>
      </c>
      <c r="J6706" s="4">
        <f t="shared" si="523"/>
        <v>2181.333333333333</v>
      </c>
      <c r="K6706" s="4">
        <f t="shared" si="524"/>
        <v>6703</v>
      </c>
    </row>
    <row r="6707" spans="1:11" x14ac:dyDescent="0.25">
      <c r="A6707" s="2">
        <v>6704</v>
      </c>
      <c r="B6707" s="9">
        <f>(ROUNDUP(Nebenrechnung_Break_Even!A6707/'Rüstprozess (DE)'!$E$30,0))*'Rüstprozess (DE)'!$E$28</f>
        <v>1196</v>
      </c>
      <c r="C6707" s="10">
        <f>('Rüstprozess (DE)'!$E$12/3600)*A6707*'Rüstprozess (DE)'!$E$14</f>
        <v>1117.3333333333333</v>
      </c>
      <c r="D6707" s="11">
        <f t="shared" si="520"/>
        <v>2313.333333333333</v>
      </c>
      <c r="E6707" s="9">
        <f>(ROUNDUP(Nebenrechnung_Break_Even!A6707/'Rüstprozess (DE)'!$G$30,0))*'Rüstprozess (DE)'!$G$28</f>
        <v>1143</v>
      </c>
      <c r="F6707" s="10">
        <f>('Rüstprozess (DE)'!$G$12/3600)*A6707*'Rüstprozess (DE)'!$E$14</f>
        <v>3352.0000000000005</v>
      </c>
      <c r="G6707" s="11">
        <f t="shared" si="521"/>
        <v>4495</v>
      </c>
      <c r="I6707" s="4">
        <f t="shared" si="522"/>
        <v>2181.666666666667</v>
      </c>
      <c r="J6707" s="4">
        <f t="shared" si="523"/>
        <v>2181.666666666667</v>
      </c>
      <c r="K6707" s="4">
        <f t="shared" si="524"/>
        <v>6704</v>
      </c>
    </row>
    <row r="6708" spans="1:11" x14ac:dyDescent="0.25">
      <c r="A6708" s="2">
        <v>6705</v>
      </c>
      <c r="B6708" s="9">
        <f>(ROUNDUP(Nebenrechnung_Break_Even!A6708/'Rüstprozess (DE)'!$E$30,0))*'Rüstprozess (DE)'!$E$28</f>
        <v>1196</v>
      </c>
      <c r="C6708" s="10">
        <f>('Rüstprozess (DE)'!$E$12/3600)*A6708*'Rüstprozess (DE)'!$E$14</f>
        <v>1117.5</v>
      </c>
      <c r="D6708" s="11">
        <f t="shared" si="520"/>
        <v>2313.5</v>
      </c>
      <c r="E6708" s="9">
        <f>(ROUNDUP(Nebenrechnung_Break_Even!A6708/'Rüstprozess (DE)'!$G$30,0))*'Rüstprozess (DE)'!$G$28</f>
        <v>1143</v>
      </c>
      <c r="F6708" s="10">
        <f>('Rüstprozess (DE)'!$G$12/3600)*A6708*'Rüstprozess (DE)'!$E$14</f>
        <v>3352.5</v>
      </c>
      <c r="G6708" s="11">
        <f t="shared" si="521"/>
        <v>4495.5</v>
      </c>
      <c r="I6708" s="4">
        <f t="shared" si="522"/>
        <v>2182</v>
      </c>
      <c r="J6708" s="4">
        <f t="shared" si="523"/>
        <v>2182</v>
      </c>
      <c r="K6708" s="4">
        <f t="shared" si="524"/>
        <v>6705</v>
      </c>
    </row>
    <row r="6709" spans="1:11" x14ac:dyDescent="0.25">
      <c r="A6709" s="2">
        <v>6706</v>
      </c>
      <c r="B6709" s="9">
        <f>(ROUNDUP(Nebenrechnung_Break_Even!A6709/'Rüstprozess (DE)'!$E$30,0))*'Rüstprozess (DE)'!$E$28</f>
        <v>1196</v>
      </c>
      <c r="C6709" s="10">
        <f>('Rüstprozess (DE)'!$E$12/3600)*A6709*'Rüstprozess (DE)'!$E$14</f>
        <v>1117.6666666666667</v>
      </c>
      <c r="D6709" s="11">
        <f t="shared" si="520"/>
        <v>2313.666666666667</v>
      </c>
      <c r="E6709" s="9">
        <f>(ROUNDUP(Nebenrechnung_Break_Even!A6709/'Rüstprozess (DE)'!$G$30,0))*'Rüstprozess (DE)'!$G$28</f>
        <v>1143</v>
      </c>
      <c r="F6709" s="10">
        <f>('Rüstprozess (DE)'!$G$12/3600)*A6709*'Rüstprozess (DE)'!$E$14</f>
        <v>3353</v>
      </c>
      <c r="G6709" s="11">
        <f t="shared" si="521"/>
        <v>4496</v>
      </c>
      <c r="I6709" s="4">
        <f t="shared" si="522"/>
        <v>2182.333333333333</v>
      </c>
      <c r="J6709" s="4">
        <f t="shared" si="523"/>
        <v>2182.333333333333</v>
      </c>
      <c r="K6709" s="4">
        <f t="shared" si="524"/>
        <v>6706</v>
      </c>
    </row>
    <row r="6710" spans="1:11" x14ac:dyDescent="0.25">
      <c r="A6710" s="2">
        <v>6707</v>
      </c>
      <c r="B6710" s="9">
        <f>(ROUNDUP(Nebenrechnung_Break_Even!A6710/'Rüstprozess (DE)'!$E$30,0))*'Rüstprozess (DE)'!$E$28</f>
        <v>1196</v>
      </c>
      <c r="C6710" s="10">
        <f>('Rüstprozess (DE)'!$E$12/3600)*A6710*'Rüstprozess (DE)'!$E$14</f>
        <v>1117.8333333333333</v>
      </c>
      <c r="D6710" s="11">
        <f t="shared" si="520"/>
        <v>2313.833333333333</v>
      </c>
      <c r="E6710" s="9">
        <f>(ROUNDUP(Nebenrechnung_Break_Even!A6710/'Rüstprozess (DE)'!$G$30,0))*'Rüstprozess (DE)'!$G$28</f>
        <v>1143</v>
      </c>
      <c r="F6710" s="10">
        <f>('Rüstprozess (DE)'!$G$12/3600)*A6710*'Rüstprozess (DE)'!$E$14</f>
        <v>3353.5</v>
      </c>
      <c r="G6710" s="11">
        <f t="shared" si="521"/>
        <v>4496.5</v>
      </c>
      <c r="I6710" s="4">
        <f t="shared" si="522"/>
        <v>2182.666666666667</v>
      </c>
      <c r="J6710" s="4">
        <f t="shared" si="523"/>
        <v>2182.666666666667</v>
      </c>
      <c r="K6710" s="4">
        <f t="shared" si="524"/>
        <v>6707</v>
      </c>
    </row>
    <row r="6711" spans="1:11" x14ac:dyDescent="0.25">
      <c r="A6711" s="2">
        <v>6708</v>
      </c>
      <c r="B6711" s="9">
        <f>(ROUNDUP(Nebenrechnung_Break_Even!A6711/'Rüstprozess (DE)'!$E$30,0))*'Rüstprozess (DE)'!$E$28</f>
        <v>1196</v>
      </c>
      <c r="C6711" s="10">
        <f>('Rüstprozess (DE)'!$E$12/3600)*A6711*'Rüstprozess (DE)'!$E$14</f>
        <v>1118</v>
      </c>
      <c r="D6711" s="11">
        <f t="shared" si="520"/>
        <v>2314</v>
      </c>
      <c r="E6711" s="9">
        <f>(ROUNDUP(Nebenrechnung_Break_Even!A6711/'Rüstprozess (DE)'!$G$30,0))*'Rüstprozess (DE)'!$G$28</f>
        <v>1143</v>
      </c>
      <c r="F6711" s="10">
        <f>('Rüstprozess (DE)'!$G$12/3600)*A6711*'Rüstprozess (DE)'!$E$14</f>
        <v>3354.0000000000005</v>
      </c>
      <c r="G6711" s="11">
        <f t="shared" si="521"/>
        <v>4497</v>
      </c>
      <c r="I6711" s="4">
        <f t="shared" si="522"/>
        <v>2183</v>
      </c>
      <c r="J6711" s="4">
        <f t="shared" si="523"/>
        <v>2183</v>
      </c>
      <c r="K6711" s="4">
        <f t="shared" si="524"/>
        <v>6708</v>
      </c>
    </row>
    <row r="6712" spans="1:11" x14ac:dyDescent="0.25">
      <c r="A6712" s="2">
        <v>6709</v>
      </c>
      <c r="B6712" s="9">
        <f>(ROUNDUP(Nebenrechnung_Break_Even!A6712/'Rüstprozess (DE)'!$E$30,0))*'Rüstprozess (DE)'!$E$28</f>
        <v>1196</v>
      </c>
      <c r="C6712" s="10">
        <f>('Rüstprozess (DE)'!$E$12/3600)*A6712*'Rüstprozess (DE)'!$E$14</f>
        <v>1118.1666666666665</v>
      </c>
      <c r="D6712" s="11">
        <f t="shared" si="520"/>
        <v>2314.1666666666665</v>
      </c>
      <c r="E6712" s="9">
        <f>(ROUNDUP(Nebenrechnung_Break_Even!A6712/'Rüstprozess (DE)'!$G$30,0))*'Rüstprozess (DE)'!$G$28</f>
        <v>1143</v>
      </c>
      <c r="F6712" s="10">
        <f>('Rüstprozess (DE)'!$G$12/3600)*A6712*'Rüstprozess (DE)'!$E$14</f>
        <v>3354.5000000000005</v>
      </c>
      <c r="G6712" s="11">
        <f t="shared" si="521"/>
        <v>4497.5</v>
      </c>
      <c r="I6712" s="4">
        <f t="shared" si="522"/>
        <v>2183.3333333333335</v>
      </c>
      <c r="J6712" s="4">
        <f t="shared" si="523"/>
        <v>2183.3333333333335</v>
      </c>
      <c r="K6712" s="4">
        <f t="shared" si="524"/>
        <v>6709</v>
      </c>
    </row>
    <row r="6713" spans="1:11" x14ac:dyDescent="0.25">
      <c r="A6713" s="2">
        <v>6710</v>
      </c>
      <c r="B6713" s="9">
        <f>(ROUNDUP(Nebenrechnung_Break_Even!A6713/'Rüstprozess (DE)'!$E$30,0))*'Rüstprozess (DE)'!$E$28</f>
        <v>1196</v>
      </c>
      <c r="C6713" s="10">
        <f>('Rüstprozess (DE)'!$E$12/3600)*A6713*'Rüstprozess (DE)'!$E$14</f>
        <v>1118.3333333333333</v>
      </c>
      <c r="D6713" s="11">
        <f t="shared" si="520"/>
        <v>2314.333333333333</v>
      </c>
      <c r="E6713" s="9">
        <f>(ROUNDUP(Nebenrechnung_Break_Even!A6713/'Rüstprozess (DE)'!$G$30,0))*'Rüstprozess (DE)'!$G$28</f>
        <v>1143</v>
      </c>
      <c r="F6713" s="10">
        <f>('Rüstprozess (DE)'!$G$12/3600)*A6713*'Rüstprozess (DE)'!$E$14</f>
        <v>3355</v>
      </c>
      <c r="G6713" s="11">
        <f t="shared" si="521"/>
        <v>4498</v>
      </c>
      <c r="I6713" s="4">
        <f t="shared" si="522"/>
        <v>2183.666666666667</v>
      </c>
      <c r="J6713" s="4">
        <f t="shared" si="523"/>
        <v>2183.666666666667</v>
      </c>
      <c r="K6713" s="4">
        <f t="shared" si="524"/>
        <v>6710</v>
      </c>
    </row>
    <row r="6714" spans="1:11" x14ac:dyDescent="0.25">
      <c r="A6714" s="2">
        <v>6711</v>
      </c>
      <c r="B6714" s="9">
        <f>(ROUNDUP(Nebenrechnung_Break_Even!A6714/'Rüstprozess (DE)'!$E$30,0))*'Rüstprozess (DE)'!$E$28</f>
        <v>1196</v>
      </c>
      <c r="C6714" s="10">
        <f>('Rüstprozess (DE)'!$E$12/3600)*A6714*'Rüstprozess (DE)'!$E$14</f>
        <v>1118.5</v>
      </c>
      <c r="D6714" s="11">
        <f t="shared" si="520"/>
        <v>2314.5</v>
      </c>
      <c r="E6714" s="9">
        <f>(ROUNDUP(Nebenrechnung_Break_Even!A6714/'Rüstprozess (DE)'!$G$30,0))*'Rüstprozess (DE)'!$G$28</f>
        <v>1143</v>
      </c>
      <c r="F6714" s="10">
        <f>('Rüstprozess (DE)'!$G$12/3600)*A6714*'Rüstprozess (DE)'!$E$14</f>
        <v>3355.5</v>
      </c>
      <c r="G6714" s="11">
        <f t="shared" si="521"/>
        <v>4498.5</v>
      </c>
      <c r="I6714" s="4">
        <f t="shared" si="522"/>
        <v>2184</v>
      </c>
      <c r="J6714" s="4">
        <f t="shared" si="523"/>
        <v>2184</v>
      </c>
      <c r="K6714" s="4">
        <f t="shared" si="524"/>
        <v>6711</v>
      </c>
    </row>
    <row r="6715" spans="1:11" x14ac:dyDescent="0.25">
      <c r="A6715" s="2">
        <v>6712</v>
      </c>
      <c r="B6715" s="9">
        <f>(ROUNDUP(Nebenrechnung_Break_Even!A6715/'Rüstprozess (DE)'!$E$30,0))*'Rüstprozess (DE)'!$E$28</f>
        <v>1196</v>
      </c>
      <c r="C6715" s="10">
        <f>('Rüstprozess (DE)'!$E$12/3600)*A6715*'Rüstprozess (DE)'!$E$14</f>
        <v>1118.6666666666665</v>
      </c>
      <c r="D6715" s="11">
        <f t="shared" si="520"/>
        <v>2314.6666666666665</v>
      </c>
      <c r="E6715" s="9">
        <f>(ROUNDUP(Nebenrechnung_Break_Even!A6715/'Rüstprozess (DE)'!$G$30,0))*'Rüstprozess (DE)'!$G$28</f>
        <v>1143</v>
      </c>
      <c r="F6715" s="10">
        <f>('Rüstprozess (DE)'!$G$12/3600)*A6715*'Rüstprozess (DE)'!$E$14</f>
        <v>3356</v>
      </c>
      <c r="G6715" s="11">
        <f t="shared" si="521"/>
        <v>4499</v>
      </c>
      <c r="I6715" s="4">
        <f t="shared" si="522"/>
        <v>2184.3333333333335</v>
      </c>
      <c r="J6715" s="4">
        <f t="shared" si="523"/>
        <v>2184.3333333333335</v>
      </c>
      <c r="K6715" s="4">
        <f t="shared" si="524"/>
        <v>6712</v>
      </c>
    </row>
    <row r="6716" spans="1:11" x14ac:dyDescent="0.25">
      <c r="A6716" s="2">
        <v>6713</v>
      </c>
      <c r="B6716" s="9">
        <f>(ROUNDUP(Nebenrechnung_Break_Even!A6716/'Rüstprozess (DE)'!$E$30,0))*'Rüstprozess (DE)'!$E$28</f>
        <v>1196</v>
      </c>
      <c r="C6716" s="10">
        <f>('Rüstprozess (DE)'!$E$12/3600)*A6716*'Rüstprozess (DE)'!$E$14</f>
        <v>1118.8333333333333</v>
      </c>
      <c r="D6716" s="11">
        <f t="shared" si="520"/>
        <v>2314.833333333333</v>
      </c>
      <c r="E6716" s="9">
        <f>(ROUNDUP(Nebenrechnung_Break_Even!A6716/'Rüstprozess (DE)'!$G$30,0))*'Rüstprozess (DE)'!$G$28</f>
        <v>1143</v>
      </c>
      <c r="F6716" s="10">
        <f>('Rüstprozess (DE)'!$G$12/3600)*A6716*'Rüstprozess (DE)'!$E$14</f>
        <v>3356.5000000000005</v>
      </c>
      <c r="G6716" s="11">
        <f t="shared" si="521"/>
        <v>4499.5</v>
      </c>
      <c r="I6716" s="4">
        <f t="shared" si="522"/>
        <v>2184.666666666667</v>
      </c>
      <c r="J6716" s="4">
        <f t="shared" si="523"/>
        <v>2184.666666666667</v>
      </c>
      <c r="K6716" s="4">
        <f t="shared" si="524"/>
        <v>6713</v>
      </c>
    </row>
    <row r="6717" spans="1:11" x14ac:dyDescent="0.25">
      <c r="A6717" s="2">
        <v>6714</v>
      </c>
      <c r="B6717" s="9">
        <f>(ROUNDUP(Nebenrechnung_Break_Even!A6717/'Rüstprozess (DE)'!$E$30,0))*'Rüstprozess (DE)'!$E$28</f>
        <v>1196</v>
      </c>
      <c r="C6717" s="10">
        <f>('Rüstprozess (DE)'!$E$12/3600)*A6717*'Rüstprozess (DE)'!$E$14</f>
        <v>1119</v>
      </c>
      <c r="D6717" s="11">
        <f t="shared" si="520"/>
        <v>2315</v>
      </c>
      <c r="E6717" s="9">
        <f>(ROUNDUP(Nebenrechnung_Break_Even!A6717/'Rüstprozess (DE)'!$G$30,0))*'Rüstprozess (DE)'!$G$28</f>
        <v>1143</v>
      </c>
      <c r="F6717" s="10">
        <f>('Rüstprozess (DE)'!$G$12/3600)*A6717*'Rüstprozess (DE)'!$E$14</f>
        <v>3357.0000000000005</v>
      </c>
      <c r="G6717" s="11">
        <f t="shared" si="521"/>
        <v>4500</v>
      </c>
      <c r="I6717" s="4">
        <f t="shared" si="522"/>
        <v>2185</v>
      </c>
      <c r="J6717" s="4">
        <f t="shared" si="523"/>
        <v>2185</v>
      </c>
      <c r="K6717" s="4">
        <f t="shared" si="524"/>
        <v>6714</v>
      </c>
    </row>
    <row r="6718" spans="1:11" x14ac:dyDescent="0.25">
      <c r="A6718" s="2">
        <v>6715</v>
      </c>
      <c r="B6718" s="9">
        <f>(ROUNDUP(Nebenrechnung_Break_Even!A6718/'Rüstprozess (DE)'!$E$30,0))*'Rüstprozess (DE)'!$E$28</f>
        <v>1196</v>
      </c>
      <c r="C6718" s="10">
        <f>('Rüstprozess (DE)'!$E$12/3600)*A6718*'Rüstprozess (DE)'!$E$14</f>
        <v>1119.1666666666667</v>
      </c>
      <c r="D6718" s="11">
        <f t="shared" si="520"/>
        <v>2315.166666666667</v>
      </c>
      <c r="E6718" s="9">
        <f>(ROUNDUP(Nebenrechnung_Break_Even!A6718/'Rüstprozess (DE)'!$G$30,0))*'Rüstprozess (DE)'!$G$28</f>
        <v>1143</v>
      </c>
      <c r="F6718" s="10">
        <f>('Rüstprozess (DE)'!$G$12/3600)*A6718*'Rüstprozess (DE)'!$E$14</f>
        <v>3357.5</v>
      </c>
      <c r="G6718" s="11">
        <f t="shared" si="521"/>
        <v>4500.5</v>
      </c>
      <c r="I6718" s="4">
        <f t="shared" si="522"/>
        <v>2185.333333333333</v>
      </c>
      <c r="J6718" s="4">
        <f t="shared" si="523"/>
        <v>2185.333333333333</v>
      </c>
      <c r="K6718" s="4">
        <f t="shared" si="524"/>
        <v>6715</v>
      </c>
    </row>
    <row r="6719" spans="1:11" x14ac:dyDescent="0.25">
      <c r="A6719" s="2">
        <v>6716</v>
      </c>
      <c r="B6719" s="9">
        <f>(ROUNDUP(Nebenrechnung_Break_Even!A6719/'Rüstprozess (DE)'!$E$30,0))*'Rüstprozess (DE)'!$E$28</f>
        <v>1196</v>
      </c>
      <c r="C6719" s="10">
        <f>('Rüstprozess (DE)'!$E$12/3600)*A6719*'Rüstprozess (DE)'!$E$14</f>
        <v>1119.3333333333335</v>
      </c>
      <c r="D6719" s="11">
        <f t="shared" si="520"/>
        <v>2315.3333333333335</v>
      </c>
      <c r="E6719" s="9">
        <f>(ROUNDUP(Nebenrechnung_Break_Even!A6719/'Rüstprozess (DE)'!$G$30,0))*'Rüstprozess (DE)'!$G$28</f>
        <v>1143</v>
      </c>
      <c r="F6719" s="10">
        <f>('Rüstprozess (DE)'!$G$12/3600)*A6719*'Rüstprozess (DE)'!$E$14</f>
        <v>3358</v>
      </c>
      <c r="G6719" s="11">
        <f t="shared" si="521"/>
        <v>4501</v>
      </c>
      <c r="I6719" s="4">
        <f t="shared" si="522"/>
        <v>2185.6666666666665</v>
      </c>
      <c r="J6719" s="4">
        <f t="shared" si="523"/>
        <v>2185.6666666666665</v>
      </c>
      <c r="K6719" s="4">
        <f t="shared" si="524"/>
        <v>6716</v>
      </c>
    </row>
    <row r="6720" spans="1:11" x14ac:dyDescent="0.25">
      <c r="A6720" s="2">
        <v>6717</v>
      </c>
      <c r="B6720" s="9">
        <f>(ROUNDUP(Nebenrechnung_Break_Even!A6720/'Rüstprozess (DE)'!$E$30,0))*'Rüstprozess (DE)'!$E$28</f>
        <v>1196</v>
      </c>
      <c r="C6720" s="10">
        <f>('Rüstprozess (DE)'!$E$12/3600)*A6720*'Rüstprozess (DE)'!$E$14</f>
        <v>1119.5</v>
      </c>
      <c r="D6720" s="11">
        <f t="shared" si="520"/>
        <v>2315.5</v>
      </c>
      <c r="E6720" s="9">
        <f>(ROUNDUP(Nebenrechnung_Break_Even!A6720/'Rüstprozess (DE)'!$G$30,0))*'Rüstprozess (DE)'!$G$28</f>
        <v>1143</v>
      </c>
      <c r="F6720" s="10">
        <f>('Rüstprozess (DE)'!$G$12/3600)*A6720*'Rüstprozess (DE)'!$E$14</f>
        <v>3358.5</v>
      </c>
      <c r="G6720" s="11">
        <f t="shared" si="521"/>
        <v>4501.5</v>
      </c>
      <c r="I6720" s="4">
        <f t="shared" si="522"/>
        <v>2186</v>
      </c>
      <c r="J6720" s="4">
        <f t="shared" si="523"/>
        <v>2186</v>
      </c>
      <c r="K6720" s="4">
        <f t="shared" si="524"/>
        <v>6717</v>
      </c>
    </row>
    <row r="6721" spans="1:11" x14ac:dyDescent="0.25">
      <c r="A6721" s="2">
        <v>6718</v>
      </c>
      <c r="B6721" s="9">
        <f>(ROUNDUP(Nebenrechnung_Break_Even!A6721/'Rüstprozess (DE)'!$E$30,0))*'Rüstprozess (DE)'!$E$28</f>
        <v>1196</v>
      </c>
      <c r="C6721" s="10">
        <f>('Rüstprozess (DE)'!$E$12/3600)*A6721*'Rüstprozess (DE)'!$E$14</f>
        <v>1119.6666666666667</v>
      </c>
      <c r="D6721" s="11">
        <f t="shared" si="520"/>
        <v>2315.666666666667</v>
      </c>
      <c r="E6721" s="9">
        <f>(ROUNDUP(Nebenrechnung_Break_Even!A6721/'Rüstprozess (DE)'!$G$30,0))*'Rüstprozess (DE)'!$G$28</f>
        <v>1143</v>
      </c>
      <c r="F6721" s="10">
        <f>('Rüstprozess (DE)'!$G$12/3600)*A6721*'Rüstprozess (DE)'!$E$14</f>
        <v>3359.0000000000005</v>
      </c>
      <c r="G6721" s="11">
        <f t="shared" si="521"/>
        <v>4502</v>
      </c>
      <c r="I6721" s="4">
        <f t="shared" si="522"/>
        <v>2186.333333333333</v>
      </c>
      <c r="J6721" s="4">
        <f t="shared" si="523"/>
        <v>2186.333333333333</v>
      </c>
      <c r="K6721" s="4">
        <f t="shared" si="524"/>
        <v>6718</v>
      </c>
    </row>
    <row r="6722" spans="1:11" x14ac:dyDescent="0.25">
      <c r="A6722" s="2">
        <v>6719</v>
      </c>
      <c r="B6722" s="9">
        <f>(ROUNDUP(Nebenrechnung_Break_Even!A6722/'Rüstprozess (DE)'!$E$30,0))*'Rüstprozess (DE)'!$E$28</f>
        <v>1196</v>
      </c>
      <c r="C6722" s="10">
        <f>('Rüstprozess (DE)'!$E$12/3600)*A6722*'Rüstprozess (DE)'!$E$14</f>
        <v>1119.8333333333333</v>
      </c>
      <c r="D6722" s="11">
        <f t="shared" si="520"/>
        <v>2315.833333333333</v>
      </c>
      <c r="E6722" s="9">
        <f>(ROUNDUP(Nebenrechnung_Break_Even!A6722/'Rüstprozess (DE)'!$G$30,0))*'Rüstprozess (DE)'!$G$28</f>
        <v>1143</v>
      </c>
      <c r="F6722" s="10">
        <f>('Rüstprozess (DE)'!$G$12/3600)*A6722*'Rüstprozess (DE)'!$E$14</f>
        <v>3359.5000000000005</v>
      </c>
      <c r="G6722" s="11">
        <f t="shared" si="521"/>
        <v>4502.5</v>
      </c>
      <c r="I6722" s="4">
        <f t="shared" si="522"/>
        <v>2186.666666666667</v>
      </c>
      <c r="J6722" s="4">
        <f t="shared" si="523"/>
        <v>2186.666666666667</v>
      </c>
      <c r="K6722" s="4">
        <f t="shared" si="524"/>
        <v>6719</v>
      </c>
    </row>
    <row r="6723" spans="1:11" x14ac:dyDescent="0.25">
      <c r="A6723" s="2">
        <v>6720</v>
      </c>
      <c r="B6723" s="9">
        <f>(ROUNDUP(Nebenrechnung_Break_Even!A6723/'Rüstprozess (DE)'!$E$30,0))*'Rüstprozess (DE)'!$E$28</f>
        <v>1196</v>
      </c>
      <c r="C6723" s="10">
        <f>('Rüstprozess (DE)'!$E$12/3600)*A6723*'Rüstprozess (DE)'!$E$14</f>
        <v>1120</v>
      </c>
      <c r="D6723" s="11">
        <f t="shared" si="520"/>
        <v>2316</v>
      </c>
      <c r="E6723" s="9">
        <f>(ROUNDUP(Nebenrechnung_Break_Even!A6723/'Rüstprozess (DE)'!$G$30,0))*'Rüstprozess (DE)'!$G$28</f>
        <v>1143</v>
      </c>
      <c r="F6723" s="10">
        <f>('Rüstprozess (DE)'!$G$12/3600)*A6723*'Rüstprozess (DE)'!$E$14</f>
        <v>3360</v>
      </c>
      <c r="G6723" s="11">
        <f t="shared" si="521"/>
        <v>4503</v>
      </c>
      <c r="I6723" s="4">
        <f t="shared" si="522"/>
        <v>2187</v>
      </c>
      <c r="J6723" s="4">
        <f t="shared" si="523"/>
        <v>2187</v>
      </c>
      <c r="K6723" s="4">
        <f t="shared" si="524"/>
        <v>6720</v>
      </c>
    </row>
    <row r="6724" spans="1:11" x14ac:dyDescent="0.25">
      <c r="A6724" s="2">
        <v>6721</v>
      </c>
      <c r="B6724" s="9">
        <f>(ROUNDUP(Nebenrechnung_Break_Even!A6724/'Rüstprozess (DE)'!$E$30,0))*'Rüstprozess (DE)'!$E$28</f>
        <v>1196</v>
      </c>
      <c r="C6724" s="10">
        <f>('Rüstprozess (DE)'!$E$12/3600)*A6724*'Rüstprozess (DE)'!$E$14</f>
        <v>1120.1666666666667</v>
      </c>
      <c r="D6724" s="11">
        <f t="shared" si="520"/>
        <v>2316.166666666667</v>
      </c>
      <c r="E6724" s="9">
        <f>(ROUNDUP(Nebenrechnung_Break_Even!A6724/'Rüstprozess (DE)'!$G$30,0))*'Rüstprozess (DE)'!$G$28</f>
        <v>1143</v>
      </c>
      <c r="F6724" s="10">
        <f>('Rüstprozess (DE)'!$G$12/3600)*A6724*'Rüstprozess (DE)'!$E$14</f>
        <v>3360.5</v>
      </c>
      <c r="G6724" s="11">
        <f t="shared" si="521"/>
        <v>4503.5</v>
      </c>
      <c r="I6724" s="4">
        <f t="shared" si="522"/>
        <v>2187.333333333333</v>
      </c>
      <c r="J6724" s="4">
        <f t="shared" si="523"/>
        <v>2187.333333333333</v>
      </c>
      <c r="K6724" s="4">
        <f t="shared" si="524"/>
        <v>6721</v>
      </c>
    </row>
    <row r="6725" spans="1:11" x14ac:dyDescent="0.25">
      <c r="A6725" s="2">
        <v>6722</v>
      </c>
      <c r="B6725" s="9">
        <f>(ROUNDUP(Nebenrechnung_Break_Even!A6725/'Rüstprozess (DE)'!$E$30,0))*'Rüstprozess (DE)'!$E$28</f>
        <v>1196</v>
      </c>
      <c r="C6725" s="10">
        <f>('Rüstprozess (DE)'!$E$12/3600)*A6725*'Rüstprozess (DE)'!$E$14</f>
        <v>1120.3333333333333</v>
      </c>
      <c r="D6725" s="11">
        <f t="shared" ref="D6725:D6788" si="525">SUM(B6725:C6725)</f>
        <v>2316.333333333333</v>
      </c>
      <c r="E6725" s="9">
        <f>(ROUNDUP(Nebenrechnung_Break_Even!A6725/'Rüstprozess (DE)'!$G$30,0))*'Rüstprozess (DE)'!$G$28</f>
        <v>1143</v>
      </c>
      <c r="F6725" s="10">
        <f>('Rüstprozess (DE)'!$G$12/3600)*A6725*'Rüstprozess (DE)'!$E$14</f>
        <v>3361</v>
      </c>
      <c r="G6725" s="11">
        <f t="shared" ref="G6725:G6788" si="526">SUM(E6725:F6725)</f>
        <v>4504</v>
      </c>
      <c r="I6725" s="4">
        <f t="shared" ref="I6725:I6788" si="527">G6725-D6725</f>
        <v>2187.666666666667</v>
      </c>
      <c r="J6725" s="4">
        <f t="shared" ref="J6725:J6788" si="528">ABS(I6725)</f>
        <v>2187.666666666667</v>
      </c>
      <c r="K6725" s="4">
        <f t="shared" ref="K6725:K6788" si="529">A6725</f>
        <v>6722</v>
      </c>
    </row>
    <row r="6726" spans="1:11" x14ac:dyDescent="0.25">
      <c r="A6726" s="2">
        <v>6723</v>
      </c>
      <c r="B6726" s="9">
        <f>(ROUNDUP(Nebenrechnung_Break_Even!A6726/'Rüstprozess (DE)'!$E$30,0))*'Rüstprozess (DE)'!$E$28</f>
        <v>1196</v>
      </c>
      <c r="C6726" s="10">
        <f>('Rüstprozess (DE)'!$E$12/3600)*A6726*'Rüstprozess (DE)'!$E$14</f>
        <v>1120.5</v>
      </c>
      <c r="D6726" s="11">
        <f t="shared" si="525"/>
        <v>2316.5</v>
      </c>
      <c r="E6726" s="9">
        <f>(ROUNDUP(Nebenrechnung_Break_Even!A6726/'Rüstprozess (DE)'!$G$30,0))*'Rüstprozess (DE)'!$G$28</f>
        <v>1143</v>
      </c>
      <c r="F6726" s="10">
        <f>('Rüstprozess (DE)'!$G$12/3600)*A6726*'Rüstprozess (DE)'!$E$14</f>
        <v>3361.5000000000005</v>
      </c>
      <c r="G6726" s="11">
        <f t="shared" si="526"/>
        <v>4504.5</v>
      </c>
      <c r="I6726" s="4">
        <f t="shared" si="527"/>
        <v>2188</v>
      </c>
      <c r="J6726" s="4">
        <f t="shared" si="528"/>
        <v>2188</v>
      </c>
      <c r="K6726" s="4">
        <f t="shared" si="529"/>
        <v>6723</v>
      </c>
    </row>
    <row r="6727" spans="1:11" x14ac:dyDescent="0.25">
      <c r="A6727" s="2">
        <v>6724</v>
      </c>
      <c r="B6727" s="9">
        <f>(ROUNDUP(Nebenrechnung_Break_Even!A6727/'Rüstprozess (DE)'!$E$30,0))*'Rüstprozess (DE)'!$E$28</f>
        <v>1196</v>
      </c>
      <c r="C6727" s="10">
        <f>('Rüstprozess (DE)'!$E$12/3600)*A6727*'Rüstprozess (DE)'!$E$14</f>
        <v>1120.6666666666665</v>
      </c>
      <c r="D6727" s="11">
        <f t="shared" si="525"/>
        <v>2316.6666666666665</v>
      </c>
      <c r="E6727" s="9">
        <f>(ROUNDUP(Nebenrechnung_Break_Even!A6727/'Rüstprozess (DE)'!$G$30,0))*'Rüstprozess (DE)'!$G$28</f>
        <v>1143</v>
      </c>
      <c r="F6727" s="10">
        <f>('Rüstprozess (DE)'!$G$12/3600)*A6727*'Rüstprozess (DE)'!$E$14</f>
        <v>3362.0000000000005</v>
      </c>
      <c r="G6727" s="11">
        <f t="shared" si="526"/>
        <v>4505</v>
      </c>
      <c r="I6727" s="4">
        <f t="shared" si="527"/>
        <v>2188.3333333333335</v>
      </c>
      <c r="J6727" s="4">
        <f t="shared" si="528"/>
        <v>2188.3333333333335</v>
      </c>
      <c r="K6727" s="4">
        <f t="shared" si="529"/>
        <v>6724</v>
      </c>
    </row>
    <row r="6728" spans="1:11" x14ac:dyDescent="0.25">
      <c r="A6728" s="2">
        <v>6725</v>
      </c>
      <c r="B6728" s="9">
        <f>(ROUNDUP(Nebenrechnung_Break_Even!A6728/'Rüstprozess (DE)'!$E$30,0))*'Rüstprozess (DE)'!$E$28</f>
        <v>1196</v>
      </c>
      <c r="C6728" s="10">
        <f>('Rüstprozess (DE)'!$E$12/3600)*A6728*'Rüstprozess (DE)'!$E$14</f>
        <v>1120.8333333333333</v>
      </c>
      <c r="D6728" s="11">
        <f t="shared" si="525"/>
        <v>2316.833333333333</v>
      </c>
      <c r="E6728" s="9">
        <f>(ROUNDUP(Nebenrechnung_Break_Even!A6728/'Rüstprozess (DE)'!$G$30,0))*'Rüstprozess (DE)'!$G$28</f>
        <v>1143</v>
      </c>
      <c r="F6728" s="10">
        <f>('Rüstprozess (DE)'!$G$12/3600)*A6728*'Rüstprozess (DE)'!$E$14</f>
        <v>3362.5</v>
      </c>
      <c r="G6728" s="11">
        <f t="shared" si="526"/>
        <v>4505.5</v>
      </c>
      <c r="I6728" s="4">
        <f t="shared" si="527"/>
        <v>2188.666666666667</v>
      </c>
      <c r="J6728" s="4">
        <f t="shared" si="528"/>
        <v>2188.666666666667</v>
      </c>
      <c r="K6728" s="4">
        <f t="shared" si="529"/>
        <v>6725</v>
      </c>
    </row>
    <row r="6729" spans="1:11" x14ac:dyDescent="0.25">
      <c r="A6729" s="2">
        <v>6726</v>
      </c>
      <c r="B6729" s="9">
        <f>(ROUNDUP(Nebenrechnung_Break_Even!A6729/'Rüstprozess (DE)'!$E$30,0))*'Rüstprozess (DE)'!$E$28</f>
        <v>1196</v>
      </c>
      <c r="C6729" s="10">
        <f>('Rüstprozess (DE)'!$E$12/3600)*A6729*'Rüstprozess (DE)'!$E$14</f>
        <v>1121</v>
      </c>
      <c r="D6729" s="11">
        <f t="shared" si="525"/>
        <v>2317</v>
      </c>
      <c r="E6729" s="9">
        <f>(ROUNDUP(Nebenrechnung_Break_Even!A6729/'Rüstprozess (DE)'!$G$30,0))*'Rüstprozess (DE)'!$G$28</f>
        <v>1143</v>
      </c>
      <c r="F6729" s="10">
        <f>('Rüstprozess (DE)'!$G$12/3600)*A6729*'Rüstprozess (DE)'!$E$14</f>
        <v>3363</v>
      </c>
      <c r="G6729" s="11">
        <f t="shared" si="526"/>
        <v>4506</v>
      </c>
      <c r="I6729" s="4">
        <f t="shared" si="527"/>
        <v>2189</v>
      </c>
      <c r="J6729" s="4">
        <f t="shared" si="528"/>
        <v>2189</v>
      </c>
      <c r="K6729" s="4">
        <f t="shared" si="529"/>
        <v>6726</v>
      </c>
    </row>
    <row r="6730" spans="1:11" x14ac:dyDescent="0.25">
      <c r="A6730" s="2">
        <v>6727</v>
      </c>
      <c r="B6730" s="9">
        <f>(ROUNDUP(Nebenrechnung_Break_Even!A6730/'Rüstprozess (DE)'!$E$30,0))*'Rüstprozess (DE)'!$E$28</f>
        <v>1196</v>
      </c>
      <c r="C6730" s="10">
        <f>('Rüstprozess (DE)'!$E$12/3600)*A6730*'Rüstprozess (DE)'!$E$14</f>
        <v>1121.1666666666665</v>
      </c>
      <c r="D6730" s="11">
        <f t="shared" si="525"/>
        <v>2317.1666666666665</v>
      </c>
      <c r="E6730" s="9">
        <f>(ROUNDUP(Nebenrechnung_Break_Even!A6730/'Rüstprozess (DE)'!$G$30,0))*'Rüstprozess (DE)'!$G$28</f>
        <v>1143</v>
      </c>
      <c r="F6730" s="10">
        <f>('Rüstprozess (DE)'!$G$12/3600)*A6730*'Rüstprozess (DE)'!$E$14</f>
        <v>3363.5</v>
      </c>
      <c r="G6730" s="11">
        <f t="shared" si="526"/>
        <v>4506.5</v>
      </c>
      <c r="I6730" s="4">
        <f t="shared" si="527"/>
        <v>2189.3333333333335</v>
      </c>
      <c r="J6730" s="4">
        <f t="shared" si="528"/>
        <v>2189.3333333333335</v>
      </c>
      <c r="K6730" s="4">
        <f t="shared" si="529"/>
        <v>6727</v>
      </c>
    </row>
    <row r="6731" spans="1:11" x14ac:dyDescent="0.25">
      <c r="A6731" s="2">
        <v>6728</v>
      </c>
      <c r="B6731" s="9">
        <f>(ROUNDUP(Nebenrechnung_Break_Even!A6731/'Rüstprozess (DE)'!$E$30,0))*'Rüstprozess (DE)'!$E$28</f>
        <v>1196</v>
      </c>
      <c r="C6731" s="10">
        <f>('Rüstprozess (DE)'!$E$12/3600)*A6731*'Rüstprozess (DE)'!$E$14</f>
        <v>1121.3333333333333</v>
      </c>
      <c r="D6731" s="11">
        <f t="shared" si="525"/>
        <v>2317.333333333333</v>
      </c>
      <c r="E6731" s="9">
        <f>(ROUNDUP(Nebenrechnung_Break_Even!A6731/'Rüstprozess (DE)'!$G$30,0))*'Rüstprozess (DE)'!$G$28</f>
        <v>1143</v>
      </c>
      <c r="F6731" s="10">
        <f>('Rüstprozess (DE)'!$G$12/3600)*A6731*'Rüstprozess (DE)'!$E$14</f>
        <v>3364.0000000000005</v>
      </c>
      <c r="G6731" s="11">
        <f t="shared" si="526"/>
        <v>4507</v>
      </c>
      <c r="I6731" s="4">
        <f t="shared" si="527"/>
        <v>2189.666666666667</v>
      </c>
      <c r="J6731" s="4">
        <f t="shared" si="528"/>
        <v>2189.666666666667</v>
      </c>
      <c r="K6731" s="4">
        <f t="shared" si="529"/>
        <v>6728</v>
      </c>
    </row>
    <row r="6732" spans="1:11" x14ac:dyDescent="0.25">
      <c r="A6732" s="2">
        <v>6729</v>
      </c>
      <c r="B6732" s="9">
        <f>(ROUNDUP(Nebenrechnung_Break_Even!A6732/'Rüstprozess (DE)'!$E$30,0))*'Rüstprozess (DE)'!$E$28</f>
        <v>1196</v>
      </c>
      <c r="C6732" s="10">
        <f>('Rüstprozess (DE)'!$E$12/3600)*A6732*'Rüstprozess (DE)'!$E$14</f>
        <v>1121.5</v>
      </c>
      <c r="D6732" s="11">
        <f t="shared" si="525"/>
        <v>2317.5</v>
      </c>
      <c r="E6732" s="9">
        <f>(ROUNDUP(Nebenrechnung_Break_Even!A6732/'Rüstprozess (DE)'!$G$30,0))*'Rüstprozess (DE)'!$G$28</f>
        <v>1143</v>
      </c>
      <c r="F6732" s="10">
        <f>('Rüstprozess (DE)'!$G$12/3600)*A6732*'Rüstprozess (DE)'!$E$14</f>
        <v>3364.5000000000005</v>
      </c>
      <c r="G6732" s="11">
        <f t="shared" si="526"/>
        <v>4507.5</v>
      </c>
      <c r="I6732" s="4">
        <f t="shared" si="527"/>
        <v>2190</v>
      </c>
      <c r="J6732" s="4">
        <f t="shared" si="528"/>
        <v>2190</v>
      </c>
      <c r="K6732" s="4">
        <f t="shared" si="529"/>
        <v>6729</v>
      </c>
    </row>
    <row r="6733" spans="1:11" x14ac:dyDescent="0.25">
      <c r="A6733" s="2">
        <v>6730</v>
      </c>
      <c r="B6733" s="9">
        <f>(ROUNDUP(Nebenrechnung_Break_Even!A6733/'Rüstprozess (DE)'!$E$30,0))*'Rüstprozess (DE)'!$E$28</f>
        <v>1196</v>
      </c>
      <c r="C6733" s="10">
        <f>('Rüstprozess (DE)'!$E$12/3600)*A6733*'Rüstprozess (DE)'!$E$14</f>
        <v>1121.6666666666667</v>
      </c>
      <c r="D6733" s="11">
        <f t="shared" si="525"/>
        <v>2317.666666666667</v>
      </c>
      <c r="E6733" s="9">
        <f>(ROUNDUP(Nebenrechnung_Break_Even!A6733/'Rüstprozess (DE)'!$G$30,0))*'Rüstprozess (DE)'!$G$28</f>
        <v>1143</v>
      </c>
      <c r="F6733" s="10">
        <f>('Rüstprozess (DE)'!$G$12/3600)*A6733*'Rüstprozess (DE)'!$E$14</f>
        <v>3365</v>
      </c>
      <c r="G6733" s="11">
        <f t="shared" si="526"/>
        <v>4508</v>
      </c>
      <c r="I6733" s="4">
        <f t="shared" si="527"/>
        <v>2190.333333333333</v>
      </c>
      <c r="J6733" s="4">
        <f t="shared" si="528"/>
        <v>2190.333333333333</v>
      </c>
      <c r="K6733" s="4">
        <f t="shared" si="529"/>
        <v>6730</v>
      </c>
    </row>
    <row r="6734" spans="1:11" x14ac:dyDescent="0.25">
      <c r="A6734" s="2">
        <v>6731</v>
      </c>
      <c r="B6734" s="9">
        <f>(ROUNDUP(Nebenrechnung_Break_Even!A6734/'Rüstprozess (DE)'!$E$30,0))*'Rüstprozess (DE)'!$E$28</f>
        <v>1196</v>
      </c>
      <c r="C6734" s="10">
        <f>('Rüstprozess (DE)'!$E$12/3600)*A6734*'Rüstprozess (DE)'!$E$14</f>
        <v>1121.8333333333335</v>
      </c>
      <c r="D6734" s="11">
        <f t="shared" si="525"/>
        <v>2317.8333333333335</v>
      </c>
      <c r="E6734" s="9">
        <f>(ROUNDUP(Nebenrechnung_Break_Even!A6734/'Rüstprozess (DE)'!$G$30,0))*'Rüstprozess (DE)'!$G$28</f>
        <v>1143</v>
      </c>
      <c r="F6734" s="10">
        <f>('Rüstprozess (DE)'!$G$12/3600)*A6734*'Rüstprozess (DE)'!$E$14</f>
        <v>3365.5</v>
      </c>
      <c r="G6734" s="11">
        <f t="shared" si="526"/>
        <v>4508.5</v>
      </c>
      <c r="I6734" s="4">
        <f t="shared" si="527"/>
        <v>2190.6666666666665</v>
      </c>
      <c r="J6734" s="4">
        <f t="shared" si="528"/>
        <v>2190.6666666666665</v>
      </c>
      <c r="K6734" s="4">
        <f t="shared" si="529"/>
        <v>6731</v>
      </c>
    </row>
    <row r="6735" spans="1:11" x14ac:dyDescent="0.25">
      <c r="A6735" s="2">
        <v>6732</v>
      </c>
      <c r="B6735" s="9">
        <f>(ROUNDUP(Nebenrechnung_Break_Even!A6735/'Rüstprozess (DE)'!$E$30,0))*'Rüstprozess (DE)'!$E$28</f>
        <v>1196</v>
      </c>
      <c r="C6735" s="10">
        <f>('Rüstprozess (DE)'!$E$12/3600)*A6735*'Rüstprozess (DE)'!$E$14</f>
        <v>1122</v>
      </c>
      <c r="D6735" s="11">
        <f t="shared" si="525"/>
        <v>2318</v>
      </c>
      <c r="E6735" s="9">
        <f>(ROUNDUP(Nebenrechnung_Break_Even!A6735/'Rüstprozess (DE)'!$G$30,0))*'Rüstprozess (DE)'!$G$28</f>
        <v>1143</v>
      </c>
      <c r="F6735" s="10">
        <f>('Rüstprozess (DE)'!$G$12/3600)*A6735*'Rüstprozess (DE)'!$E$14</f>
        <v>3366</v>
      </c>
      <c r="G6735" s="11">
        <f t="shared" si="526"/>
        <v>4509</v>
      </c>
      <c r="I6735" s="4">
        <f t="shared" si="527"/>
        <v>2191</v>
      </c>
      <c r="J6735" s="4">
        <f t="shared" si="528"/>
        <v>2191</v>
      </c>
      <c r="K6735" s="4">
        <f t="shared" si="529"/>
        <v>6732</v>
      </c>
    </row>
    <row r="6736" spans="1:11" x14ac:dyDescent="0.25">
      <c r="A6736" s="2">
        <v>6733</v>
      </c>
      <c r="B6736" s="9">
        <f>(ROUNDUP(Nebenrechnung_Break_Even!A6736/'Rüstprozess (DE)'!$E$30,0))*'Rüstprozess (DE)'!$E$28</f>
        <v>1196</v>
      </c>
      <c r="C6736" s="10">
        <f>('Rüstprozess (DE)'!$E$12/3600)*A6736*'Rüstprozess (DE)'!$E$14</f>
        <v>1122.1666666666667</v>
      </c>
      <c r="D6736" s="11">
        <f t="shared" si="525"/>
        <v>2318.166666666667</v>
      </c>
      <c r="E6736" s="9">
        <f>(ROUNDUP(Nebenrechnung_Break_Even!A6736/'Rüstprozess (DE)'!$G$30,0))*'Rüstprozess (DE)'!$G$28</f>
        <v>1143</v>
      </c>
      <c r="F6736" s="10">
        <f>('Rüstprozess (DE)'!$G$12/3600)*A6736*'Rüstprozess (DE)'!$E$14</f>
        <v>3366.5000000000005</v>
      </c>
      <c r="G6736" s="11">
        <f t="shared" si="526"/>
        <v>4509.5</v>
      </c>
      <c r="I6736" s="4">
        <f t="shared" si="527"/>
        <v>2191.333333333333</v>
      </c>
      <c r="J6736" s="4">
        <f t="shared" si="528"/>
        <v>2191.333333333333</v>
      </c>
      <c r="K6736" s="4">
        <f t="shared" si="529"/>
        <v>6733</v>
      </c>
    </row>
    <row r="6737" spans="1:11" x14ac:dyDescent="0.25">
      <c r="A6737" s="2">
        <v>6734</v>
      </c>
      <c r="B6737" s="9">
        <f>(ROUNDUP(Nebenrechnung_Break_Even!A6737/'Rüstprozess (DE)'!$E$30,0))*'Rüstprozess (DE)'!$E$28</f>
        <v>1196</v>
      </c>
      <c r="C6737" s="10">
        <f>('Rüstprozess (DE)'!$E$12/3600)*A6737*'Rüstprozess (DE)'!$E$14</f>
        <v>1122.3333333333333</v>
      </c>
      <c r="D6737" s="11">
        <f t="shared" si="525"/>
        <v>2318.333333333333</v>
      </c>
      <c r="E6737" s="9">
        <f>(ROUNDUP(Nebenrechnung_Break_Even!A6737/'Rüstprozess (DE)'!$G$30,0))*'Rüstprozess (DE)'!$G$28</f>
        <v>1143</v>
      </c>
      <c r="F6737" s="10">
        <f>('Rüstprozess (DE)'!$G$12/3600)*A6737*'Rüstprozess (DE)'!$E$14</f>
        <v>3367.0000000000005</v>
      </c>
      <c r="G6737" s="11">
        <f t="shared" si="526"/>
        <v>4510</v>
      </c>
      <c r="I6737" s="4">
        <f t="shared" si="527"/>
        <v>2191.666666666667</v>
      </c>
      <c r="J6737" s="4">
        <f t="shared" si="528"/>
        <v>2191.666666666667</v>
      </c>
      <c r="K6737" s="4">
        <f t="shared" si="529"/>
        <v>6734</v>
      </c>
    </row>
    <row r="6738" spans="1:11" x14ac:dyDescent="0.25">
      <c r="A6738" s="2">
        <v>6735</v>
      </c>
      <c r="B6738" s="9">
        <f>(ROUNDUP(Nebenrechnung_Break_Even!A6738/'Rüstprozess (DE)'!$E$30,0))*'Rüstprozess (DE)'!$E$28</f>
        <v>1196</v>
      </c>
      <c r="C6738" s="10">
        <f>('Rüstprozess (DE)'!$E$12/3600)*A6738*'Rüstprozess (DE)'!$E$14</f>
        <v>1122.5</v>
      </c>
      <c r="D6738" s="11">
        <f t="shared" si="525"/>
        <v>2318.5</v>
      </c>
      <c r="E6738" s="9">
        <f>(ROUNDUP(Nebenrechnung_Break_Even!A6738/'Rüstprozess (DE)'!$G$30,0))*'Rüstprozess (DE)'!$G$28</f>
        <v>1143</v>
      </c>
      <c r="F6738" s="10">
        <f>('Rüstprozess (DE)'!$G$12/3600)*A6738*'Rüstprozess (DE)'!$E$14</f>
        <v>3367.5</v>
      </c>
      <c r="G6738" s="11">
        <f t="shared" si="526"/>
        <v>4510.5</v>
      </c>
      <c r="I6738" s="4">
        <f t="shared" si="527"/>
        <v>2192</v>
      </c>
      <c r="J6738" s="4">
        <f t="shared" si="528"/>
        <v>2192</v>
      </c>
      <c r="K6738" s="4">
        <f t="shared" si="529"/>
        <v>6735</v>
      </c>
    </row>
    <row r="6739" spans="1:11" x14ac:dyDescent="0.25">
      <c r="A6739" s="2">
        <v>6736</v>
      </c>
      <c r="B6739" s="9">
        <f>(ROUNDUP(Nebenrechnung_Break_Even!A6739/'Rüstprozess (DE)'!$E$30,0))*'Rüstprozess (DE)'!$E$28</f>
        <v>1196</v>
      </c>
      <c r="C6739" s="10">
        <f>('Rüstprozess (DE)'!$E$12/3600)*A6739*'Rüstprozess (DE)'!$E$14</f>
        <v>1122.6666666666667</v>
      </c>
      <c r="D6739" s="11">
        <f t="shared" si="525"/>
        <v>2318.666666666667</v>
      </c>
      <c r="E6739" s="9">
        <f>(ROUNDUP(Nebenrechnung_Break_Even!A6739/'Rüstprozess (DE)'!$G$30,0))*'Rüstprozess (DE)'!$G$28</f>
        <v>1143</v>
      </c>
      <c r="F6739" s="10">
        <f>('Rüstprozess (DE)'!$G$12/3600)*A6739*'Rüstprozess (DE)'!$E$14</f>
        <v>3368</v>
      </c>
      <c r="G6739" s="11">
        <f t="shared" si="526"/>
        <v>4511</v>
      </c>
      <c r="I6739" s="4">
        <f t="shared" si="527"/>
        <v>2192.333333333333</v>
      </c>
      <c r="J6739" s="4">
        <f t="shared" si="528"/>
        <v>2192.333333333333</v>
      </c>
      <c r="K6739" s="4">
        <f t="shared" si="529"/>
        <v>6736</v>
      </c>
    </row>
    <row r="6740" spans="1:11" x14ac:dyDescent="0.25">
      <c r="A6740" s="2">
        <v>6737</v>
      </c>
      <c r="B6740" s="9">
        <f>(ROUNDUP(Nebenrechnung_Break_Even!A6740/'Rüstprozess (DE)'!$E$30,0))*'Rüstprozess (DE)'!$E$28</f>
        <v>1196</v>
      </c>
      <c r="C6740" s="10">
        <f>('Rüstprozess (DE)'!$E$12/3600)*A6740*'Rüstprozess (DE)'!$E$14</f>
        <v>1122.8333333333333</v>
      </c>
      <c r="D6740" s="11">
        <f t="shared" si="525"/>
        <v>2318.833333333333</v>
      </c>
      <c r="E6740" s="9">
        <f>(ROUNDUP(Nebenrechnung_Break_Even!A6740/'Rüstprozess (DE)'!$G$30,0))*'Rüstprozess (DE)'!$G$28</f>
        <v>1143</v>
      </c>
      <c r="F6740" s="10">
        <f>('Rüstprozess (DE)'!$G$12/3600)*A6740*'Rüstprozess (DE)'!$E$14</f>
        <v>3368.5</v>
      </c>
      <c r="G6740" s="11">
        <f t="shared" si="526"/>
        <v>4511.5</v>
      </c>
      <c r="I6740" s="4">
        <f t="shared" si="527"/>
        <v>2192.666666666667</v>
      </c>
      <c r="J6740" s="4">
        <f t="shared" si="528"/>
        <v>2192.666666666667</v>
      </c>
      <c r="K6740" s="4">
        <f t="shared" si="529"/>
        <v>6737</v>
      </c>
    </row>
    <row r="6741" spans="1:11" x14ac:dyDescent="0.25">
      <c r="A6741" s="2">
        <v>6738</v>
      </c>
      <c r="B6741" s="9">
        <f>(ROUNDUP(Nebenrechnung_Break_Even!A6741/'Rüstprozess (DE)'!$E$30,0))*'Rüstprozess (DE)'!$E$28</f>
        <v>1196</v>
      </c>
      <c r="C6741" s="10">
        <f>('Rüstprozess (DE)'!$E$12/3600)*A6741*'Rüstprozess (DE)'!$E$14</f>
        <v>1123</v>
      </c>
      <c r="D6741" s="11">
        <f t="shared" si="525"/>
        <v>2319</v>
      </c>
      <c r="E6741" s="9">
        <f>(ROUNDUP(Nebenrechnung_Break_Even!A6741/'Rüstprozess (DE)'!$G$30,0))*'Rüstprozess (DE)'!$G$28</f>
        <v>1143</v>
      </c>
      <c r="F6741" s="10">
        <f>('Rüstprozess (DE)'!$G$12/3600)*A6741*'Rüstprozess (DE)'!$E$14</f>
        <v>3369.0000000000005</v>
      </c>
      <c r="G6741" s="11">
        <f t="shared" si="526"/>
        <v>4512</v>
      </c>
      <c r="I6741" s="4">
        <f t="shared" si="527"/>
        <v>2193</v>
      </c>
      <c r="J6741" s="4">
        <f t="shared" si="528"/>
        <v>2193</v>
      </c>
      <c r="K6741" s="4">
        <f t="shared" si="529"/>
        <v>6738</v>
      </c>
    </row>
    <row r="6742" spans="1:11" x14ac:dyDescent="0.25">
      <c r="A6742" s="2">
        <v>6739</v>
      </c>
      <c r="B6742" s="9">
        <f>(ROUNDUP(Nebenrechnung_Break_Even!A6742/'Rüstprozess (DE)'!$E$30,0))*'Rüstprozess (DE)'!$E$28</f>
        <v>1196</v>
      </c>
      <c r="C6742" s="10">
        <f>('Rüstprozess (DE)'!$E$12/3600)*A6742*'Rüstprozess (DE)'!$E$14</f>
        <v>1123.1666666666665</v>
      </c>
      <c r="D6742" s="11">
        <f t="shared" si="525"/>
        <v>2319.1666666666665</v>
      </c>
      <c r="E6742" s="9">
        <f>(ROUNDUP(Nebenrechnung_Break_Even!A6742/'Rüstprozess (DE)'!$G$30,0))*'Rüstprozess (DE)'!$G$28</f>
        <v>1143</v>
      </c>
      <c r="F6742" s="10">
        <f>('Rüstprozess (DE)'!$G$12/3600)*A6742*'Rüstprozess (DE)'!$E$14</f>
        <v>3369.5000000000005</v>
      </c>
      <c r="G6742" s="11">
        <f t="shared" si="526"/>
        <v>4512.5</v>
      </c>
      <c r="I6742" s="4">
        <f t="shared" si="527"/>
        <v>2193.3333333333335</v>
      </c>
      <c r="J6742" s="4">
        <f t="shared" si="528"/>
        <v>2193.3333333333335</v>
      </c>
      <c r="K6742" s="4">
        <f t="shared" si="529"/>
        <v>6739</v>
      </c>
    </row>
    <row r="6743" spans="1:11" x14ac:dyDescent="0.25">
      <c r="A6743" s="2">
        <v>6740</v>
      </c>
      <c r="B6743" s="9">
        <f>(ROUNDUP(Nebenrechnung_Break_Even!A6743/'Rüstprozess (DE)'!$E$30,0))*'Rüstprozess (DE)'!$E$28</f>
        <v>1196</v>
      </c>
      <c r="C6743" s="10">
        <f>('Rüstprozess (DE)'!$E$12/3600)*A6743*'Rüstprozess (DE)'!$E$14</f>
        <v>1123.3333333333333</v>
      </c>
      <c r="D6743" s="11">
        <f t="shared" si="525"/>
        <v>2319.333333333333</v>
      </c>
      <c r="E6743" s="9">
        <f>(ROUNDUP(Nebenrechnung_Break_Even!A6743/'Rüstprozess (DE)'!$G$30,0))*'Rüstprozess (DE)'!$G$28</f>
        <v>1143</v>
      </c>
      <c r="F6743" s="10">
        <f>('Rüstprozess (DE)'!$G$12/3600)*A6743*'Rüstprozess (DE)'!$E$14</f>
        <v>3370</v>
      </c>
      <c r="G6743" s="11">
        <f t="shared" si="526"/>
        <v>4513</v>
      </c>
      <c r="I6743" s="4">
        <f t="shared" si="527"/>
        <v>2193.666666666667</v>
      </c>
      <c r="J6743" s="4">
        <f t="shared" si="528"/>
        <v>2193.666666666667</v>
      </c>
      <c r="K6743" s="4">
        <f t="shared" si="529"/>
        <v>6740</v>
      </c>
    </row>
    <row r="6744" spans="1:11" x14ac:dyDescent="0.25">
      <c r="A6744" s="2">
        <v>6741</v>
      </c>
      <c r="B6744" s="9">
        <f>(ROUNDUP(Nebenrechnung_Break_Even!A6744/'Rüstprozess (DE)'!$E$30,0))*'Rüstprozess (DE)'!$E$28</f>
        <v>1196</v>
      </c>
      <c r="C6744" s="10">
        <f>('Rüstprozess (DE)'!$E$12/3600)*A6744*'Rüstprozess (DE)'!$E$14</f>
        <v>1123.5</v>
      </c>
      <c r="D6744" s="11">
        <f t="shared" si="525"/>
        <v>2319.5</v>
      </c>
      <c r="E6744" s="9">
        <f>(ROUNDUP(Nebenrechnung_Break_Even!A6744/'Rüstprozess (DE)'!$G$30,0))*'Rüstprozess (DE)'!$G$28</f>
        <v>1143</v>
      </c>
      <c r="F6744" s="10">
        <f>('Rüstprozess (DE)'!$G$12/3600)*A6744*'Rüstprozess (DE)'!$E$14</f>
        <v>3370.5</v>
      </c>
      <c r="G6744" s="11">
        <f t="shared" si="526"/>
        <v>4513.5</v>
      </c>
      <c r="I6744" s="4">
        <f t="shared" si="527"/>
        <v>2194</v>
      </c>
      <c r="J6744" s="4">
        <f t="shared" si="528"/>
        <v>2194</v>
      </c>
      <c r="K6744" s="4">
        <f t="shared" si="529"/>
        <v>6741</v>
      </c>
    </row>
    <row r="6745" spans="1:11" x14ac:dyDescent="0.25">
      <c r="A6745" s="2">
        <v>6742</v>
      </c>
      <c r="B6745" s="9">
        <f>(ROUNDUP(Nebenrechnung_Break_Even!A6745/'Rüstprozess (DE)'!$E$30,0))*'Rüstprozess (DE)'!$E$28</f>
        <v>1196</v>
      </c>
      <c r="C6745" s="10">
        <f>('Rüstprozess (DE)'!$E$12/3600)*A6745*'Rüstprozess (DE)'!$E$14</f>
        <v>1123.6666666666665</v>
      </c>
      <c r="D6745" s="11">
        <f t="shared" si="525"/>
        <v>2319.6666666666665</v>
      </c>
      <c r="E6745" s="9">
        <f>(ROUNDUP(Nebenrechnung_Break_Even!A6745/'Rüstprozess (DE)'!$G$30,0))*'Rüstprozess (DE)'!$G$28</f>
        <v>1143</v>
      </c>
      <c r="F6745" s="10">
        <f>('Rüstprozess (DE)'!$G$12/3600)*A6745*'Rüstprozess (DE)'!$E$14</f>
        <v>3371</v>
      </c>
      <c r="G6745" s="11">
        <f t="shared" si="526"/>
        <v>4514</v>
      </c>
      <c r="I6745" s="4">
        <f t="shared" si="527"/>
        <v>2194.3333333333335</v>
      </c>
      <c r="J6745" s="4">
        <f t="shared" si="528"/>
        <v>2194.3333333333335</v>
      </c>
      <c r="K6745" s="4">
        <f t="shared" si="529"/>
        <v>6742</v>
      </c>
    </row>
    <row r="6746" spans="1:11" x14ac:dyDescent="0.25">
      <c r="A6746" s="2">
        <v>6743</v>
      </c>
      <c r="B6746" s="9">
        <f>(ROUNDUP(Nebenrechnung_Break_Even!A6746/'Rüstprozess (DE)'!$E$30,0))*'Rüstprozess (DE)'!$E$28</f>
        <v>1196</v>
      </c>
      <c r="C6746" s="10">
        <f>('Rüstprozess (DE)'!$E$12/3600)*A6746*'Rüstprozess (DE)'!$E$14</f>
        <v>1123.8333333333333</v>
      </c>
      <c r="D6746" s="11">
        <f t="shared" si="525"/>
        <v>2319.833333333333</v>
      </c>
      <c r="E6746" s="9">
        <f>(ROUNDUP(Nebenrechnung_Break_Even!A6746/'Rüstprozess (DE)'!$G$30,0))*'Rüstprozess (DE)'!$G$28</f>
        <v>1143</v>
      </c>
      <c r="F6746" s="10">
        <f>('Rüstprozess (DE)'!$G$12/3600)*A6746*'Rüstprozess (DE)'!$E$14</f>
        <v>3371.5000000000005</v>
      </c>
      <c r="G6746" s="11">
        <f t="shared" si="526"/>
        <v>4514.5</v>
      </c>
      <c r="I6746" s="4">
        <f t="shared" si="527"/>
        <v>2194.666666666667</v>
      </c>
      <c r="J6746" s="4">
        <f t="shared" si="528"/>
        <v>2194.666666666667</v>
      </c>
      <c r="K6746" s="4">
        <f t="shared" si="529"/>
        <v>6743</v>
      </c>
    </row>
    <row r="6747" spans="1:11" x14ac:dyDescent="0.25">
      <c r="A6747" s="2">
        <v>6744</v>
      </c>
      <c r="B6747" s="9">
        <f>(ROUNDUP(Nebenrechnung_Break_Even!A6747/'Rüstprozess (DE)'!$E$30,0))*'Rüstprozess (DE)'!$E$28</f>
        <v>1196</v>
      </c>
      <c r="C6747" s="10">
        <f>('Rüstprozess (DE)'!$E$12/3600)*A6747*'Rüstprozess (DE)'!$E$14</f>
        <v>1124</v>
      </c>
      <c r="D6747" s="11">
        <f t="shared" si="525"/>
        <v>2320</v>
      </c>
      <c r="E6747" s="9">
        <f>(ROUNDUP(Nebenrechnung_Break_Even!A6747/'Rüstprozess (DE)'!$G$30,0))*'Rüstprozess (DE)'!$G$28</f>
        <v>1143</v>
      </c>
      <c r="F6747" s="10">
        <f>('Rüstprozess (DE)'!$G$12/3600)*A6747*'Rüstprozess (DE)'!$E$14</f>
        <v>3372.0000000000005</v>
      </c>
      <c r="G6747" s="11">
        <f t="shared" si="526"/>
        <v>4515</v>
      </c>
      <c r="I6747" s="4">
        <f t="shared" si="527"/>
        <v>2195</v>
      </c>
      <c r="J6747" s="4">
        <f t="shared" si="528"/>
        <v>2195</v>
      </c>
      <c r="K6747" s="4">
        <f t="shared" si="529"/>
        <v>6744</v>
      </c>
    </row>
    <row r="6748" spans="1:11" x14ac:dyDescent="0.25">
      <c r="A6748" s="2">
        <v>6745</v>
      </c>
      <c r="B6748" s="9">
        <f>(ROUNDUP(Nebenrechnung_Break_Even!A6748/'Rüstprozess (DE)'!$E$30,0))*'Rüstprozess (DE)'!$E$28</f>
        <v>1196</v>
      </c>
      <c r="C6748" s="10">
        <f>('Rüstprozess (DE)'!$E$12/3600)*A6748*'Rüstprozess (DE)'!$E$14</f>
        <v>1124.1666666666667</v>
      </c>
      <c r="D6748" s="11">
        <f t="shared" si="525"/>
        <v>2320.166666666667</v>
      </c>
      <c r="E6748" s="9">
        <f>(ROUNDUP(Nebenrechnung_Break_Even!A6748/'Rüstprozess (DE)'!$G$30,0))*'Rüstprozess (DE)'!$G$28</f>
        <v>1143</v>
      </c>
      <c r="F6748" s="10">
        <f>('Rüstprozess (DE)'!$G$12/3600)*A6748*'Rüstprozess (DE)'!$E$14</f>
        <v>3372.5</v>
      </c>
      <c r="G6748" s="11">
        <f t="shared" si="526"/>
        <v>4515.5</v>
      </c>
      <c r="I6748" s="4">
        <f t="shared" si="527"/>
        <v>2195.333333333333</v>
      </c>
      <c r="J6748" s="4">
        <f t="shared" si="528"/>
        <v>2195.333333333333</v>
      </c>
      <c r="K6748" s="4">
        <f t="shared" si="529"/>
        <v>6745</v>
      </c>
    </row>
    <row r="6749" spans="1:11" x14ac:dyDescent="0.25">
      <c r="A6749" s="2">
        <v>6746</v>
      </c>
      <c r="B6749" s="9">
        <f>(ROUNDUP(Nebenrechnung_Break_Even!A6749/'Rüstprozess (DE)'!$E$30,0))*'Rüstprozess (DE)'!$E$28</f>
        <v>1196</v>
      </c>
      <c r="C6749" s="10">
        <f>('Rüstprozess (DE)'!$E$12/3600)*A6749*'Rüstprozess (DE)'!$E$14</f>
        <v>1124.3333333333335</v>
      </c>
      <c r="D6749" s="11">
        <f t="shared" si="525"/>
        <v>2320.3333333333335</v>
      </c>
      <c r="E6749" s="9">
        <f>(ROUNDUP(Nebenrechnung_Break_Even!A6749/'Rüstprozess (DE)'!$G$30,0))*'Rüstprozess (DE)'!$G$28</f>
        <v>1143</v>
      </c>
      <c r="F6749" s="10">
        <f>('Rüstprozess (DE)'!$G$12/3600)*A6749*'Rüstprozess (DE)'!$E$14</f>
        <v>3373</v>
      </c>
      <c r="G6749" s="11">
        <f t="shared" si="526"/>
        <v>4516</v>
      </c>
      <c r="I6749" s="4">
        <f t="shared" si="527"/>
        <v>2195.6666666666665</v>
      </c>
      <c r="J6749" s="4">
        <f t="shared" si="528"/>
        <v>2195.6666666666665</v>
      </c>
      <c r="K6749" s="4">
        <f t="shared" si="529"/>
        <v>6746</v>
      </c>
    </row>
    <row r="6750" spans="1:11" x14ac:dyDescent="0.25">
      <c r="A6750" s="2">
        <v>6747</v>
      </c>
      <c r="B6750" s="9">
        <f>(ROUNDUP(Nebenrechnung_Break_Even!A6750/'Rüstprozess (DE)'!$E$30,0))*'Rüstprozess (DE)'!$E$28</f>
        <v>1196</v>
      </c>
      <c r="C6750" s="10">
        <f>('Rüstprozess (DE)'!$E$12/3600)*A6750*'Rüstprozess (DE)'!$E$14</f>
        <v>1124.5</v>
      </c>
      <c r="D6750" s="11">
        <f t="shared" si="525"/>
        <v>2320.5</v>
      </c>
      <c r="E6750" s="9">
        <f>(ROUNDUP(Nebenrechnung_Break_Even!A6750/'Rüstprozess (DE)'!$G$30,0))*'Rüstprozess (DE)'!$G$28</f>
        <v>1143</v>
      </c>
      <c r="F6750" s="10">
        <f>('Rüstprozess (DE)'!$G$12/3600)*A6750*'Rüstprozess (DE)'!$E$14</f>
        <v>3373.5</v>
      </c>
      <c r="G6750" s="11">
        <f t="shared" si="526"/>
        <v>4516.5</v>
      </c>
      <c r="I6750" s="4">
        <f t="shared" si="527"/>
        <v>2196</v>
      </c>
      <c r="J6750" s="4">
        <f t="shared" si="528"/>
        <v>2196</v>
      </c>
      <c r="K6750" s="4">
        <f t="shared" si="529"/>
        <v>6747</v>
      </c>
    </row>
    <row r="6751" spans="1:11" x14ac:dyDescent="0.25">
      <c r="A6751" s="2">
        <v>6748</v>
      </c>
      <c r="B6751" s="9">
        <f>(ROUNDUP(Nebenrechnung_Break_Even!A6751/'Rüstprozess (DE)'!$E$30,0))*'Rüstprozess (DE)'!$E$28</f>
        <v>1196</v>
      </c>
      <c r="C6751" s="10">
        <f>('Rüstprozess (DE)'!$E$12/3600)*A6751*'Rüstprozess (DE)'!$E$14</f>
        <v>1124.6666666666667</v>
      </c>
      <c r="D6751" s="11">
        <f t="shared" si="525"/>
        <v>2320.666666666667</v>
      </c>
      <c r="E6751" s="9">
        <f>(ROUNDUP(Nebenrechnung_Break_Even!A6751/'Rüstprozess (DE)'!$G$30,0))*'Rüstprozess (DE)'!$G$28</f>
        <v>1143</v>
      </c>
      <c r="F6751" s="10">
        <f>('Rüstprozess (DE)'!$G$12/3600)*A6751*'Rüstprozess (DE)'!$E$14</f>
        <v>3374.0000000000005</v>
      </c>
      <c r="G6751" s="11">
        <f t="shared" si="526"/>
        <v>4517</v>
      </c>
      <c r="I6751" s="4">
        <f t="shared" si="527"/>
        <v>2196.333333333333</v>
      </c>
      <c r="J6751" s="4">
        <f t="shared" si="528"/>
        <v>2196.333333333333</v>
      </c>
      <c r="K6751" s="4">
        <f t="shared" si="529"/>
        <v>6748</v>
      </c>
    </row>
    <row r="6752" spans="1:11" x14ac:dyDescent="0.25">
      <c r="A6752" s="2">
        <v>6749</v>
      </c>
      <c r="B6752" s="9">
        <f>(ROUNDUP(Nebenrechnung_Break_Even!A6752/'Rüstprozess (DE)'!$E$30,0))*'Rüstprozess (DE)'!$E$28</f>
        <v>1196</v>
      </c>
      <c r="C6752" s="10">
        <f>('Rüstprozess (DE)'!$E$12/3600)*A6752*'Rüstprozess (DE)'!$E$14</f>
        <v>1124.8333333333333</v>
      </c>
      <c r="D6752" s="11">
        <f t="shared" si="525"/>
        <v>2320.833333333333</v>
      </c>
      <c r="E6752" s="9">
        <f>(ROUNDUP(Nebenrechnung_Break_Even!A6752/'Rüstprozess (DE)'!$G$30,0))*'Rüstprozess (DE)'!$G$28</f>
        <v>1143</v>
      </c>
      <c r="F6752" s="10">
        <f>('Rüstprozess (DE)'!$G$12/3600)*A6752*'Rüstprozess (DE)'!$E$14</f>
        <v>3374.5000000000005</v>
      </c>
      <c r="G6752" s="11">
        <f t="shared" si="526"/>
        <v>4517.5</v>
      </c>
      <c r="I6752" s="4">
        <f t="shared" si="527"/>
        <v>2196.666666666667</v>
      </c>
      <c r="J6752" s="4">
        <f t="shared" si="528"/>
        <v>2196.666666666667</v>
      </c>
      <c r="K6752" s="4">
        <f t="shared" si="529"/>
        <v>6749</v>
      </c>
    </row>
    <row r="6753" spans="1:11" x14ac:dyDescent="0.25">
      <c r="A6753" s="2">
        <v>6750</v>
      </c>
      <c r="B6753" s="9">
        <f>(ROUNDUP(Nebenrechnung_Break_Even!A6753/'Rüstprozess (DE)'!$E$30,0))*'Rüstprozess (DE)'!$E$28</f>
        <v>1196</v>
      </c>
      <c r="C6753" s="10">
        <f>('Rüstprozess (DE)'!$E$12/3600)*A6753*'Rüstprozess (DE)'!$E$14</f>
        <v>1125</v>
      </c>
      <c r="D6753" s="11">
        <f t="shared" si="525"/>
        <v>2321</v>
      </c>
      <c r="E6753" s="9">
        <f>(ROUNDUP(Nebenrechnung_Break_Even!A6753/'Rüstprozess (DE)'!$G$30,0))*'Rüstprozess (DE)'!$G$28</f>
        <v>1143</v>
      </c>
      <c r="F6753" s="10">
        <f>('Rüstprozess (DE)'!$G$12/3600)*A6753*'Rüstprozess (DE)'!$E$14</f>
        <v>3375</v>
      </c>
      <c r="G6753" s="11">
        <f t="shared" si="526"/>
        <v>4518</v>
      </c>
      <c r="I6753" s="4">
        <f t="shared" si="527"/>
        <v>2197</v>
      </c>
      <c r="J6753" s="4">
        <f t="shared" si="528"/>
        <v>2197</v>
      </c>
      <c r="K6753" s="4">
        <f t="shared" si="529"/>
        <v>6750</v>
      </c>
    </row>
    <row r="6754" spans="1:11" x14ac:dyDescent="0.25">
      <c r="A6754" s="2">
        <v>6751</v>
      </c>
      <c r="B6754" s="9">
        <f>(ROUNDUP(Nebenrechnung_Break_Even!A6754/'Rüstprozess (DE)'!$E$30,0))*'Rüstprozess (DE)'!$E$28</f>
        <v>1196</v>
      </c>
      <c r="C6754" s="10">
        <f>('Rüstprozess (DE)'!$E$12/3600)*A6754*'Rüstprozess (DE)'!$E$14</f>
        <v>1125.1666666666667</v>
      </c>
      <c r="D6754" s="11">
        <f t="shared" si="525"/>
        <v>2321.166666666667</v>
      </c>
      <c r="E6754" s="9">
        <f>(ROUNDUP(Nebenrechnung_Break_Even!A6754/'Rüstprozess (DE)'!$G$30,0))*'Rüstprozess (DE)'!$G$28</f>
        <v>1143</v>
      </c>
      <c r="F6754" s="10">
        <f>('Rüstprozess (DE)'!$G$12/3600)*A6754*'Rüstprozess (DE)'!$E$14</f>
        <v>3375.5</v>
      </c>
      <c r="G6754" s="11">
        <f t="shared" si="526"/>
        <v>4518.5</v>
      </c>
      <c r="I6754" s="4">
        <f t="shared" si="527"/>
        <v>2197.333333333333</v>
      </c>
      <c r="J6754" s="4">
        <f t="shared" si="528"/>
        <v>2197.333333333333</v>
      </c>
      <c r="K6754" s="4">
        <f t="shared" si="529"/>
        <v>6751</v>
      </c>
    </row>
    <row r="6755" spans="1:11" x14ac:dyDescent="0.25">
      <c r="A6755" s="2">
        <v>6752</v>
      </c>
      <c r="B6755" s="9">
        <f>(ROUNDUP(Nebenrechnung_Break_Even!A6755/'Rüstprozess (DE)'!$E$30,0))*'Rüstprozess (DE)'!$E$28</f>
        <v>1196</v>
      </c>
      <c r="C6755" s="10">
        <f>('Rüstprozess (DE)'!$E$12/3600)*A6755*'Rüstprozess (DE)'!$E$14</f>
        <v>1125.3333333333333</v>
      </c>
      <c r="D6755" s="11">
        <f t="shared" si="525"/>
        <v>2321.333333333333</v>
      </c>
      <c r="E6755" s="9">
        <f>(ROUNDUP(Nebenrechnung_Break_Even!A6755/'Rüstprozess (DE)'!$G$30,0))*'Rüstprozess (DE)'!$G$28</f>
        <v>1143</v>
      </c>
      <c r="F6755" s="10">
        <f>('Rüstprozess (DE)'!$G$12/3600)*A6755*'Rüstprozess (DE)'!$E$14</f>
        <v>3376</v>
      </c>
      <c r="G6755" s="11">
        <f t="shared" si="526"/>
        <v>4519</v>
      </c>
      <c r="I6755" s="4">
        <f t="shared" si="527"/>
        <v>2197.666666666667</v>
      </c>
      <c r="J6755" s="4">
        <f t="shared" si="528"/>
        <v>2197.666666666667</v>
      </c>
      <c r="K6755" s="4">
        <f t="shared" si="529"/>
        <v>6752</v>
      </c>
    </row>
    <row r="6756" spans="1:11" x14ac:dyDescent="0.25">
      <c r="A6756" s="2">
        <v>6753</v>
      </c>
      <c r="B6756" s="9">
        <f>(ROUNDUP(Nebenrechnung_Break_Even!A6756/'Rüstprozess (DE)'!$E$30,0))*'Rüstprozess (DE)'!$E$28</f>
        <v>1196</v>
      </c>
      <c r="C6756" s="10">
        <f>('Rüstprozess (DE)'!$E$12/3600)*A6756*'Rüstprozess (DE)'!$E$14</f>
        <v>1125.5</v>
      </c>
      <c r="D6756" s="11">
        <f t="shared" si="525"/>
        <v>2321.5</v>
      </c>
      <c r="E6756" s="9">
        <f>(ROUNDUP(Nebenrechnung_Break_Even!A6756/'Rüstprozess (DE)'!$G$30,0))*'Rüstprozess (DE)'!$G$28</f>
        <v>1143</v>
      </c>
      <c r="F6756" s="10">
        <f>('Rüstprozess (DE)'!$G$12/3600)*A6756*'Rüstprozess (DE)'!$E$14</f>
        <v>3376.5000000000005</v>
      </c>
      <c r="G6756" s="11">
        <f t="shared" si="526"/>
        <v>4519.5</v>
      </c>
      <c r="I6756" s="4">
        <f t="shared" si="527"/>
        <v>2198</v>
      </c>
      <c r="J6756" s="4">
        <f t="shared" si="528"/>
        <v>2198</v>
      </c>
      <c r="K6756" s="4">
        <f t="shared" si="529"/>
        <v>6753</v>
      </c>
    </row>
    <row r="6757" spans="1:11" x14ac:dyDescent="0.25">
      <c r="A6757" s="2">
        <v>6754</v>
      </c>
      <c r="B6757" s="9">
        <f>(ROUNDUP(Nebenrechnung_Break_Even!A6757/'Rüstprozess (DE)'!$E$30,0))*'Rüstprozess (DE)'!$E$28</f>
        <v>1196</v>
      </c>
      <c r="C6757" s="10">
        <f>('Rüstprozess (DE)'!$E$12/3600)*A6757*'Rüstprozess (DE)'!$E$14</f>
        <v>1125.6666666666665</v>
      </c>
      <c r="D6757" s="11">
        <f t="shared" si="525"/>
        <v>2321.6666666666665</v>
      </c>
      <c r="E6757" s="9">
        <f>(ROUNDUP(Nebenrechnung_Break_Even!A6757/'Rüstprozess (DE)'!$G$30,0))*'Rüstprozess (DE)'!$G$28</f>
        <v>1143</v>
      </c>
      <c r="F6757" s="10">
        <f>('Rüstprozess (DE)'!$G$12/3600)*A6757*'Rüstprozess (DE)'!$E$14</f>
        <v>3377.0000000000005</v>
      </c>
      <c r="G6757" s="11">
        <f t="shared" si="526"/>
        <v>4520</v>
      </c>
      <c r="I6757" s="4">
        <f t="shared" si="527"/>
        <v>2198.3333333333335</v>
      </c>
      <c r="J6757" s="4">
        <f t="shared" si="528"/>
        <v>2198.3333333333335</v>
      </c>
      <c r="K6757" s="4">
        <f t="shared" si="529"/>
        <v>6754</v>
      </c>
    </row>
    <row r="6758" spans="1:11" x14ac:dyDescent="0.25">
      <c r="A6758" s="2">
        <v>6755</v>
      </c>
      <c r="B6758" s="9">
        <f>(ROUNDUP(Nebenrechnung_Break_Even!A6758/'Rüstprozess (DE)'!$E$30,0))*'Rüstprozess (DE)'!$E$28</f>
        <v>1196</v>
      </c>
      <c r="C6758" s="10">
        <f>('Rüstprozess (DE)'!$E$12/3600)*A6758*'Rüstprozess (DE)'!$E$14</f>
        <v>1125.8333333333333</v>
      </c>
      <c r="D6758" s="11">
        <f t="shared" si="525"/>
        <v>2321.833333333333</v>
      </c>
      <c r="E6758" s="9">
        <f>(ROUNDUP(Nebenrechnung_Break_Even!A6758/'Rüstprozess (DE)'!$G$30,0))*'Rüstprozess (DE)'!$G$28</f>
        <v>1143</v>
      </c>
      <c r="F6758" s="10">
        <f>('Rüstprozess (DE)'!$G$12/3600)*A6758*'Rüstprozess (DE)'!$E$14</f>
        <v>3377.5</v>
      </c>
      <c r="G6758" s="11">
        <f t="shared" si="526"/>
        <v>4520.5</v>
      </c>
      <c r="I6758" s="4">
        <f t="shared" si="527"/>
        <v>2198.666666666667</v>
      </c>
      <c r="J6758" s="4">
        <f t="shared" si="528"/>
        <v>2198.666666666667</v>
      </c>
      <c r="K6758" s="4">
        <f t="shared" si="529"/>
        <v>6755</v>
      </c>
    </row>
    <row r="6759" spans="1:11" x14ac:dyDescent="0.25">
      <c r="A6759" s="2">
        <v>6756</v>
      </c>
      <c r="B6759" s="9">
        <f>(ROUNDUP(Nebenrechnung_Break_Even!A6759/'Rüstprozess (DE)'!$E$30,0))*'Rüstprozess (DE)'!$E$28</f>
        <v>1196</v>
      </c>
      <c r="C6759" s="10">
        <f>('Rüstprozess (DE)'!$E$12/3600)*A6759*'Rüstprozess (DE)'!$E$14</f>
        <v>1126</v>
      </c>
      <c r="D6759" s="11">
        <f t="shared" si="525"/>
        <v>2322</v>
      </c>
      <c r="E6759" s="9">
        <f>(ROUNDUP(Nebenrechnung_Break_Even!A6759/'Rüstprozess (DE)'!$G$30,0))*'Rüstprozess (DE)'!$G$28</f>
        <v>1143</v>
      </c>
      <c r="F6759" s="10">
        <f>('Rüstprozess (DE)'!$G$12/3600)*A6759*'Rüstprozess (DE)'!$E$14</f>
        <v>3378</v>
      </c>
      <c r="G6759" s="11">
        <f t="shared" si="526"/>
        <v>4521</v>
      </c>
      <c r="I6759" s="4">
        <f t="shared" si="527"/>
        <v>2199</v>
      </c>
      <c r="J6759" s="4">
        <f t="shared" si="528"/>
        <v>2199</v>
      </c>
      <c r="K6759" s="4">
        <f t="shared" si="529"/>
        <v>6756</v>
      </c>
    </row>
    <row r="6760" spans="1:11" x14ac:dyDescent="0.25">
      <c r="A6760" s="2">
        <v>6757</v>
      </c>
      <c r="B6760" s="9">
        <f>(ROUNDUP(Nebenrechnung_Break_Even!A6760/'Rüstprozess (DE)'!$E$30,0))*'Rüstprozess (DE)'!$E$28</f>
        <v>1196</v>
      </c>
      <c r="C6760" s="10">
        <f>('Rüstprozess (DE)'!$E$12/3600)*A6760*'Rüstprozess (DE)'!$E$14</f>
        <v>1126.1666666666665</v>
      </c>
      <c r="D6760" s="11">
        <f t="shared" si="525"/>
        <v>2322.1666666666665</v>
      </c>
      <c r="E6760" s="9">
        <f>(ROUNDUP(Nebenrechnung_Break_Even!A6760/'Rüstprozess (DE)'!$G$30,0))*'Rüstprozess (DE)'!$G$28</f>
        <v>1143</v>
      </c>
      <c r="F6760" s="10">
        <f>('Rüstprozess (DE)'!$G$12/3600)*A6760*'Rüstprozess (DE)'!$E$14</f>
        <v>3378.5</v>
      </c>
      <c r="G6760" s="11">
        <f t="shared" si="526"/>
        <v>4521.5</v>
      </c>
      <c r="I6760" s="4">
        <f t="shared" si="527"/>
        <v>2199.3333333333335</v>
      </c>
      <c r="J6760" s="4">
        <f t="shared" si="528"/>
        <v>2199.3333333333335</v>
      </c>
      <c r="K6760" s="4">
        <f t="shared" si="529"/>
        <v>6757</v>
      </c>
    </row>
    <row r="6761" spans="1:11" x14ac:dyDescent="0.25">
      <c r="A6761" s="2">
        <v>6758</v>
      </c>
      <c r="B6761" s="9">
        <f>(ROUNDUP(Nebenrechnung_Break_Even!A6761/'Rüstprozess (DE)'!$E$30,0))*'Rüstprozess (DE)'!$E$28</f>
        <v>1196</v>
      </c>
      <c r="C6761" s="10">
        <f>('Rüstprozess (DE)'!$E$12/3600)*A6761*'Rüstprozess (DE)'!$E$14</f>
        <v>1126.3333333333333</v>
      </c>
      <c r="D6761" s="11">
        <f t="shared" si="525"/>
        <v>2322.333333333333</v>
      </c>
      <c r="E6761" s="9">
        <f>(ROUNDUP(Nebenrechnung_Break_Even!A6761/'Rüstprozess (DE)'!$G$30,0))*'Rüstprozess (DE)'!$G$28</f>
        <v>1143</v>
      </c>
      <c r="F6761" s="10">
        <f>('Rüstprozess (DE)'!$G$12/3600)*A6761*'Rüstprozess (DE)'!$E$14</f>
        <v>3379.0000000000005</v>
      </c>
      <c r="G6761" s="11">
        <f t="shared" si="526"/>
        <v>4522</v>
      </c>
      <c r="I6761" s="4">
        <f t="shared" si="527"/>
        <v>2199.666666666667</v>
      </c>
      <c r="J6761" s="4">
        <f t="shared" si="528"/>
        <v>2199.666666666667</v>
      </c>
      <c r="K6761" s="4">
        <f t="shared" si="529"/>
        <v>6758</v>
      </c>
    </row>
    <row r="6762" spans="1:11" x14ac:dyDescent="0.25">
      <c r="A6762" s="2">
        <v>6759</v>
      </c>
      <c r="B6762" s="9">
        <f>(ROUNDUP(Nebenrechnung_Break_Even!A6762/'Rüstprozess (DE)'!$E$30,0))*'Rüstprozess (DE)'!$E$28</f>
        <v>1196</v>
      </c>
      <c r="C6762" s="10">
        <f>('Rüstprozess (DE)'!$E$12/3600)*A6762*'Rüstprozess (DE)'!$E$14</f>
        <v>1126.5</v>
      </c>
      <c r="D6762" s="11">
        <f t="shared" si="525"/>
        <v>2322.5</v>
      </c>
      <c r="E6762" s="9">
        <f>(ROUNDUP(Nebenrechnung_Break_Even!A6762/'Rüstprozess (DE)'!$G$30,0))*'Rüstprozess (DE)'!$G$28</f>
        <v>1143</v>
      </c>
      <c r="F6762" s="10">
        <f>('Rüstprozess (DE)'!$G$12/3600)*A6762*'Rüstprozess (DE)'!$E$14</f>
        <v>3379.5000000000005</v>
      </c>
      <c r="G6762" s="11">
        <f t="shared" si="526"/>
        <v>4522.5</v>
      </c>
      <c r="I6762" s="4">
        <f t="shared" si="527"/>
        <v>2200</v>
      </c>
      <c r="J6762" s="4">
        <f t="shared" si="528"/>
        <v>2200</v>
      </c>
      <c r="K6762" s="4">
        <f t="shared" si="529"/>
        <v>6759</v>
      </c>
    </row>
    <row r="6763" spans="1:11" x14ac:dyDescent="0.25">
      <c r="A6763" s="2">
        <v>6760</v>
      </c>
      <c r="B6763" s="9">
        <f>(ROUNDUP(Nebenrechnung_Break_Even!A6763/'Rüstprozess (DE)'!$E$30,0))*'Rüstprozess (DE)'!$E$28</f>
        <v>1196</v>
      </c>
      <c r="C6763" s="10">
        <f>('Rüstprozess (DE)'!$E$12/3600)*A6763*'Rüstprozess (DE)'!$E$14</f>
        <v>1126.6666666666667</v>
      </c>
      <c r="D6763" s="11">
        <f t="shared" si="525"/>
        <v>2322.666666666667</v>
      </c>
      <c r="E6763" s="9">
        <f>(ROUNDUP(Nebenrechnung_Break_Even!A6763/'Rüstprozess (DE)'!$G$30,0))*'Rüstprozess (DE)'!$G$28</f>
        <v>1143</v>
      </c>
      <c r="F6763" s="10">
        <f>('Rüstprozess (DE)'!$G$12/3600)*A6763*'Rüstprozess (DE)'!$E$14</f>
        <v>3380</v>
      </c>
      <c r="G6763" s="11">
        <f t="shared" si="526"/>
        <v>4523</v>
      </c>
      <c r="I6763" s="4">
        <f t="shared" si="527"/>
        <v>2200.333333333333</v>
      </c>
      <c r="J6763" s="4">
        <f t="shared" si="528"/>
        <v>2200.333333333333</v>
      </c>
      <c r="K6763" s="4">
        <f t="shared" si="529"/>
        <v>6760</v>
      </c>
    </row>
    <row r="6764" spans="1:11" x14ac:dyDescent="0.25">
      <c r="A6764" s="2">
        <v>6761</v>
      </c>
      <c r="B6764" s="9">
        <f>(ROUNDUP(Nebenrechnung_Break_Even!A6764/'Rüstprozess (DE)'!$E$30,0))*'Rüstprozess (DE)'!$E$28</f>
        <v>1196</v>
      </c>
      <c r="C6764" s="10">
        <f>('Rüstprozess (DE)'!$E$12/3600)*A6764*'Rüstprozess (DE)'!$E$14</f>
        <v>1126.8333333333335</v>
      </c>
      <c r="D6764" s="11">
        <f t="shared" si="525"/>
        <v>2322.8333333333335</v>
      </c>
      <c r="E6764" s="9">
        <f>(ROUNDUP(Nebenrechnung_Break_Even!A6764/'Rüstprozess (DE)'!$G$30,0))*'Rüstprozess (DE)'!$G$28</f>
        <v>1143</v>
      </c>
      <c r="F6764" s="10">
        <f>('Rüstprozess (DE)'!$G$12/3600)*A6764*'Rüstprozess (DE)'!$E$14</f>
        <v>3380.5</v>
      </c>
      <c r="G6764" s="11">
        <f t="shared" si="526"/>
        <v>4523.5</v>
      </c>
      <c r="I6764" s="4">
        <f t="shared" si="527"/>
        <v>2200.6666666666665</v>
      </c>
      <c r="J6764" s="4">
        <f t="shared" si="528"/>
        <v>2200.6666666666665</v>
      </c>
      <c r="K6764" s="4">
        <f t="shared" si="529"/>
        <v>6761</v>
      </c>
    </row>
    <row r="6765" spans="1:11" x14ac:dyDescent="0.25">
      <c r="A6765" s="2">
        <v>6762</v>
      </c>
      <c r="B6765" s="9">
        <f>(ROUNDUP(Nebenrechnung_Break_Even!A6765/'Rüstprozess (DE)'!$E$30,0))*'Rüstprozess (DE)'!$E$28</f>
        <v>1196</v>
      </c>
      <c r="C6765" s="10">
        <f>('Rüstprozess (DE)'!$E$12/3600)*A6765*'Rüstprozess (DE)'!$E$14</f>
        <v>1127</v>
      </c>
      <c r="D6765" s="11">
        <f t="shared" si="525"/>
        <v>2323</v>
      </c>
      <c r="E6765" s="9">
        <f>(ROUNDUP(Nebenrechnung_Break_Even!A6765/'Rüstprozess (DE)'!$G$30,0))*'Rüstprozess (DE)'!$G$28</f>
        <v>1143</v>
      </c>
      <c r="F6765" s="10">
        <f>('Rüstprozess (DE)'!$G$12/3600)*A6765*'Rüstprozess (DE)'!$E$14</f>
        <v>3381</v>
      </c>
      <c r="G6765" s="11">
        <f t="shared" si="526"/>
        <v>4524</v>
      </c>
      <c r="I6765" s="4">
        <f t="shared" si="527"/>
        <v>2201</v>
      </c>
      <c r="J6765" s="4">
        <f t="shared" si="528"/>
        <v>2201</v>
      </c>
      <c r="K6765" s="4">
        <f t="shared" si="529"/>
        <v>6762</v>
      </c>
    </row>
    <row r="6766" spans="1:11" x14ac:dyDescent="0.25">
      <c r="A6766" s="2">
        <v>6763</v>
      </c>
      <c r="B6766" s="9">
        <f>(ROUNDUP(Nebenrechnung_Break_Even!A6766/'Rüstprozess (DE)'!$E$30,0))*'Rüstprozess (DE)'!$E$28</f>
        <v>1196</v>
      </c>
      <c r="C6766" s="10">
        <f>('Rüstprozess (DE)'!$E$12/3600)*A6766*'Rüstprozess (DE)'!$E$14</f>
        <v>1127.1666666666667</v>
      </c>
      <c r="D6766" s="11">
        <f t="shared" si="525"/>
        <v>2323.166666666667</v>
      </c>
      <c r="E6766" s="9">
        <f>(ROUNDUP(Nebenrechnung_Break_Even!A6766/'Rüstprozess (DE)'!$G$30,0))*'Rüstprozess (DE)'!$G$28</f>
        <v>1143</v>
      </c>
      <c r="F6766" s="10">
        <f>('Rüstprozess (DE)'!$G$12/3600)*A6766*'Rüstprozess (DE)'!$E$14</f>
        <v>3381.5000000000005</v>
      </c>
      <c r="G6766" s="11">
        <f t="shared" si="526"/>
        <v>4524.5</v>
      </c>
      <c r="I6766" s="4">
        <f t="shared" si="527"/>
        <v>2201.333333333333</v>
      </c>
      <c r="J6766" s="4">
        <f t="shared" si="528"/>
        <v>2201.333333333333</v>
      </c>
      <c r="K6766" s="4">
        <f t="shared" si="529"/>
        <v>6763</v>
      </c>
    </row>
    <row r="6767" spans="1:11" x14ac:dyDescent="0.25">
      <c r="A6767" s="2">
        <v>6764</v>
      </c>
      <c r="B6767" s="9">
        <f>(ROUNDUP(Nebenrechnung_Break_Even!A6767/'Rüstprozess (DE)'!$E$30,0))*'Rüstprozess (DE)'!$E$28</f>
        <v>1196</v>
      </c>
      <c r="C6767" s="10">
        <f>('Rüstprozess (DE)'!$E$12/3600)*A6767*'Rüstprozess (DE)'!$E$14</f>
        <v>1127.3333333333333</v>
      </c>
      <c r="D6767" s="11">
        <f t="shared" si="525"/>
        <v>2323.333333333333</v>
      </c>
      <c r="E6767" s="9">
        <f>(ROUNDUP(Nebenrechnung_Break_Even!A6767/'Rüstprozess (DE)'!$G$30,0))*'Rüstprozess (DE)'!$G$28</f>
        <v>1143</v>
      </c>
      <c r="F6767" s="10">
        <f>('Rüstprozess (DE)'!$G$12/3600)*A6767*'Rüstprozess (DE)'!$E$14</f>
        <v>3382.0000000000005</v>
      </c>
      <c r="G6767" s="11">
        <f t="shared" si="526"/>
        <v>4525</v>
      </c>
      <c r="I6767" s="4">
        <f t="shared" si="527"/>
        <v>2201.666666666667</v>
      </c>
      <c r="J6767" s="4">
        <f t="shared" si="528"/>
        <v>2201.666666666667</v>
      </c>
      <c r="K6767" s="4">
        <f t="shared" si="529"/>
        <v>6764</v>
      </c>
    </row>
    <row r="6768" spans="1:11" x14ac:dyDescent="0.25">
      <c r="A6768" s="2">
        <v>6765</v>
      </c>
      <c r="B6768" s="9">
        <f>(ROUNDUP(Nebenrechnung_Break_Even!A6768/'Rüstprozess (DE)'!$E$30,0))*'Rüstprozess (DE)'!$E$28</f>
        <v>1196</v>
      </c>
      <c r="C6768" s="10">
        <f>('Rüstprozess (DE)'!$E$12/3600)*A6768*'Rüstprozess (DE)'!$E$14</f>
        <v>1127.5</v>
      </c>
      <c r="D6768" s="11">
        <f t="shared" si="525"/>
        <v>2323.5</v>
      </c>
      <c r="E6768" s="9">
        <f>(ROUNDUP(Nebenrechnung_Break_Even!A6768/'Rüstprozess (DE)'!$G$30,0))*'Rüstprozess (DE)'!$G$28</f>
        <v>1143</v>
      </c>
      <c r="F6768" s="10">
        <f>('Rüstprozess (DE)'!$G$12/3600)*A6768*'Rüstprozess (DE)'!$E$14</f>
        <v>3382.5</v>
      </c>
      <c r="G6768" s="11">
        <f t="shared" si="526"/>
        <v>4525.5</v>
      </c>
      <c r="I6768" s="4">
        <f t="shared" si="527"/>
        <v>2202</v>
      </c>
      <c r="J6768" s="4">
        <f t="shared" si="528"/>
        <v>2202</v>
      </c>
      <c r="K6768" s="4">
        <f t="shared" si="529"/>
        <v>6765</v>
      </c>
    </row>
    <row r="6769" spans="1:11" x14ac:dyDescent="0.25">
      <c r="A6769" s="2">
        <v>6766</v>
      </c>
      <c r="B6769" s="9">
        <f>(ROUNDUP(Nebenrechnung_Break_Even!A6769/'Rüstprozess (DE)'!$E$30,0))*'Rüstprozess (DE)'!$E$28</f>
        <v>1196</v>
      </c>
      <c r="C6769" s="10">
        <f>('Rüstprozess (DE)'!$E$12/3600)*A6769*'Rüstprozess (DE)'!$E$14</f>
        <v>1127.6666666666667</v>
      </c>
      <c r="D6769" s="11">
        <f t="shared" si="525"/>
        <v>2323.666666666667</v>
      </c>
      <c r="E6769" s="9">
        <f>(ROUNDUP(Nebenrechnung_Break_Even!A6769/'Rüstprozess (DE)'!$G$30,0))*'Rüstprozess (DE)'!$G$28</f>
        <v>1143</v>
      </c>
      <c r="F6769" s="10">
        <f>('Rüstprozess (DE)'!$G$12/3600)*A6769*'Rüstprozess (DE)'!$E$14</f>
        <v>3383</v>
      </c>
      <c r="G6769" s="11">
        <f t="shared" si="526"/>
        <v>4526</v>
      </c>
      <c r="I6769" s="4">
        <f t="shared" si="527"/>
        <v>2202.333333333333</v>
      </c>
      <c r="J6769" s="4">
        <f t="shared" si="528"/>
        <v>2202.333333333333</v>
      </c>
      <c r="K6769" s="4">
        <f t="shared" si="529"/>
        <v>6766</v>
      </c>
    </row>
    <row r="6770" spans="1:11" x14ac:dyDescent="0.25">
      <c r="A6770" s="2">
        <v>6767</v>
      </c>
      <c r="B6770" s="9">
        <f>(ROUNDUP(Nebenrechnung_Break_Even!A6770/'Rüstprozess (DE)'!$E$30,0))*'Rüstprozess (DE)'!$E$28</f>
        <v>1196</v>
      </c>
      <c r="C6770" s="10">
        <f>('Rüstprozess (DE)'!$E$12/3600)*A6770*'Rüstprozess (DE)'!$E$14</f>
        <v>1127.8333333333333</v>
      </c>
      <c r="D6770" s="11">
        <f t="shared" si="525"/>
        <v>2323.833333333333</v>
      </c>
      <c r="E6770" s="9">
        <f>(ROUNDUP(Nebenrechnung_Break_Even!A6770/'Rüstprozess (DE)'!$G$30,0))*'Rüstprozess (DE)'!$G$28</f>
        <v>1143</v>
      </c>
      <c r="F6770" s="10">
        <f>('Rüstprozess (DE)'!$G$12/3600)*A6770*'Rüstprozess (DE)'!$E$14</f>
        <v>3383.5</v>
      </c>
      <c r="G6770" s="11">
        <f t="shared" si="526"/>
        <v>4526.5</v>
      </c>
      <c r="I6770" s="4">
        <f t="shared" si="527"/>
        <v>2202.666666666667</v>
      </c>
      <c r="J6770" s="4">
        <f t="shared" si="528"/>
        <v>2202.666666666667</v>
      </c>
      <c r="K6770" s="4">
        <f t="shared" si="529"/>
        <v>6767</v>
      </c>
    </row>
    <row r="6771" spans="1:11" x14ac:dyDescent="0.25">
      <c r="A6771" s="2">
        <v>6768</v>
      </c>
      <c r="B6771" s="9">
        <f>(ROUNDUP(Nebenrechnung_Break_Even!A6771/'Rüstprozess (DE)'!$E$30,0))*'Rüstprozess (DE)'!$E$28</f>
        <v>1196</v>
      </c>
      <c r="C6771" s="10">
        <f>('Rüstprozess (DE)'!$E$12/3600)*A6771*'Rüstprozess (DE)'!$E$14</f>
        <v>1128</v>
      </c>
      <c r="D6771" s="11">
        <f t="shared" si="525"/>
        <v>2324</v>
      </c>
      <c r="E6771" s="9">
        <f>(ROUNDUP(Nebenrechnung_Break_Even!A6771/'Rüstprozess (DE)'!$G$30,0))*'Rüstprozess (DE)'!$G$28</f>
        <v>1143</v>
      </c>
      <c r="F6771" s="10">
        <f>('Rüstprozess (DE)'!$G$12/3600)*A6771*'Rüstprozess (DE)'!$E$14</f>
        <v>3384.0000000000005</v>
      </c>
      <c r="G6771" s="11">
        <f t="shared" si="526"/>
        <v>4527</v>
      </c>
      <c r="I6771" s="4">
        <f t="shared" si="527"/>
        <v>2203</v>
      </c>
      <c r="J6771" s="4">
        <f t="shared" si="528"/>
        <v>2203</v>
      </c>
      <c r="K6771" s="4">
        <f t="shared" si="529"/>
        <v>6768</v>
      </c>
    </row>
    <row r="6772" spans="1:11" x14ac:dyDescent="0.25">
      <c r="A6772" s="2">
        <v>6769</v>
      </c>
      <c r="B6772" s="9">
        <f>(ROUNDUP(Nebenrechnung_Break_Even!A6772/'Rüstprozess (DE)'!$E$30,0))*'Rüstprozess (DE)'!$E$28</f>
        <v>1196</v>
      </c>
      <c r="C6772" s="10">
        <f>('Rüstprozess (DE)'!$E$12/3600)*A6772*'Rüstprozess (DE)'!$E$14</f>
        <v>1128.1666666666665</v>
      </c>
      <c r="D6772" s="11">
        <f t="shared" si="525"/>
        <v>2324.1666666666665</v>
      </c>
      <c r="E6772" s="9">
        <f>(ROUNDUP(Nebenrechnung_Break_Even!A6772/'Rüstprozess (DE)'!$G$30,0))*'Rüstprozess (DE)'!$G$28</f>
        <v>1143</v>
      </c>
      <c r="F6772" s="10">
        <f>('Rüstprozess (DE)'!$G$12/3600)*A6772*'Rüstprozess (DE)'!$E$14</f>
        <v>3384.5000000000005</v>
      </c>
      <c r="G6772" s="11">
        <f t="shared" si="526"/>
        <v>4527.5</v>
      </c>
      <c r="I6772" s="4">
        <f t="shared" si="527"/>
        <v>2203.3333333333335</v>
      </c>
      <c r="J6772" s="4">
        <f t="shared" si="528"/>
        <v>2203.3333333333335</v>
      </c>
      <c r="K6772" s="4">
        <f t="shared" si="529"/>
        <v>6769</v>
      </c>
    </row>
    <row r="6773" spans="1:11" x14ac:dyDescent="0.25">
      <c r="A6773" s="2">
        <v>6770</v>
      </c>
      <c r="B6773" s="9">
        <f>(ROUNDUP(Nebenrechnung_Break_Even!A6773/'Rüstprozess (DE)'!$E$30,0))*'Rüstprozess (DE)'!$E$28</f>
        <v>1196</v>
      </c>
      <c r="C6773" s="10">
        <f>('Rüstprozess (DE)'!$E$12/3600)*A6773*'Rüstprozess (DE)'!$E$14</f>
        <v>1128.3333333333333</v>
      </c>
      <c r="D6773" s="11">
        <f t="shared" si="525"/>
        <v>2324.333333333333</v>
      </c>
      <c r="E6773" s="9">
        <f>(ROUNDUP(Nebenrechnung_Break_Even!A6773/'Rüstprozess (DE)'!$G$30,0))*'Rüstprozess (DE)'!$G$28</f>
        <v>1143</v>
      </c>
      <c r="F6773" s="10">
        <f>('Rüstprozess (DE)'!$G$12/3600)*A6773*'Rüstprozess (DE)'!$E$14</f>
        <v>3385</v>
      </c>
      <c r="G6773" s="11">
        <f t="shared" si="526"/>
        <v>4528</v>
      </c>
      <c r="I6773" s="4">
        <f t="shared" si="527"/>
        <v>2203.666666666667</v>
      </c>
      <c r="J6773" s="4">
        <f t="shared" si="528"/>
        <v>2203.666666666667</v>
      </c>
      <c r="K6773" s="4">
        <f t="shared" si="529"/>
        <v>6770</v>
      </c>
    </row>
    <row r="6774" spans="1:11" x14ac:dyDescent="0.25">
      <c r="A6774" s="2">
        <v>6771</v>
      </c>
      <c r="B6774" s="9">
        <f>(ROUNDUP(Nebenrechnung_Break_Even!A6774/'Rüstprozess (DE)'!$E$30,0))*'Rüstprozess (DE)'!$E$28</f>
        <v>1196</v>
      </c>
      <c r="C6774" s="10">
        <f>('Rüstprozess (DE)'!$E$12/3600)*A6774*'Rüstprozess (DE)'!$E$14</f>
        <v>1128.5</v>
      </c>
      <c r="D6774" s="11">
        <f t="shared" si="525"/>
        <v>2324.5</v>
      </c>
      <c r="E6774" s="9">
        <f>(ROUNDUP(Nebenrechnung_Break_Even!A6774/'Rüstprozess (DE)'!$G$30,0))*'Rüstprozess (DE)'!$G$28</f>
        <v>1143</v>
      </c>
      <c r="F6774" s="10">
        <f>('Rüstprozess (DE)'!$G$12/3600)*A6774*'Rüstprozess (DE)'!$E$14</f>
        <v>3385.5</v>
      </c>
      <c r="G6774" s="11">
        <f t="shared" si="526"/>
        <v>4528.5</v>
      </c>
      <c r="I6774" s="4">
        <f t="shared" si="527"/>
        <v>2204</v>
      </c>
      <c r="J6774" s="4">
        <f t="shared" si="528"/>
        <v>2204</v>
      </c>
      <c r="K6774" s="4">
        <f t="shared" si="529"/>
        <v>6771</v>
      </c>
    </row>
    <row r="6775" spans="1:11" x14ac:dyDescent="0.25">
      <c r="A6775" s="2">
        <v>6772</v>
      </c>
      <c r="B6775" s="9">
        <f>(ROUNDUP(Nebenrechnung_Break_Even!A6775/'Rüstprozess (DE)'!$E$30,0))*'Rüstprozess (DE)'!$E$28</f>
        <v>1196</v>
      </c>
      <c r="C6775" s="10">
        <f>('Rüstprozess (DE)'!$E$12/3600)*A6775*'Rüstprozess (DE)'!$E$14</f>
        <v>1128.6666666666665</v>
      </c>
      <c r="D6775" s="11">
        <f t="shared" si="525"/>
        <v>2324.6666666666665</v>
      </c>
      <c r="E6775" s="9">
        <f>(ROUNDUP(Nebenrechnung_Break_Even!A6775/'Rüstprozess (DE)'!$G$30,0))*'Rüstprozess (DE)'!$G$28</f>
        <v>1143</v>
      </c>
      <c r="F6775" s="10">
        <f>('Rüstprozess (DE)'!$G$12/3600)*A6775*'Rüstprozess (DE)'!$E$14</f>
        <v>3386</v>
      </c>
      <c r="G6775" s="11">
        <f t="shared" si="526"/>
        <v>4529</v>
      </c>
      <c r="I6775" s="4">
        <f t="shared" si="527"/>
        <v>2204.3333333333335</v>
      </c>
      <c r="J6775" s="4">
        <f t="shared" si="528"/>
        <v>2204.3333333333335</v>
      </c>
      <c r="K6775" s="4">
        <f t="shared" si="529"/>
        <v>6772</v>
      </c>
    </row>
    <row r="6776" spans="1:11" x14ac:dyDescent="0.25">
      <c r="A6776" s="2">
        <v>6773</v>
      </c>
      <c r="B6776" s="9">
        <f>(ROUNDUP(Nebenrechnung_Break_Even!A6776/'Rüstprozess (DE)'!$E$30,0))*'Rüstprozess (DE)'!$E$28</f>
        <v>1196</v>
      </c>
      <c r="C6776" s="10">
        <f>('Rüstprozess (DE)'!$E$12/3600)*A6776*'Rüstprozess (DE)'!$E$14</f>
        <v>1128.8333333333333</v>
      </c>
      <c r="D6776" s="11">
        <f t="shared" si="525"/>
        <v>2324.833333333333</v>
      </c>
      <c r="E6776" s="9">
        <f>(ROUNDUP(Nebenrechnung_Break_Even!A6776/'Rüstprozess (DE)'!$G$30,0))*'Rüstprozess (DE)'!$G$28</f>
        <v>1143</v>
      </c>
      <c r="F6776" s="10">
        <f>('Rüstprozess (DE)'!$G$12/3600)*A6776*'Rüstprozess (DE)'!$E$14</f>
        <v>3386.5000000000005</v>
      </c>
      <c r="G6776" s="11">
        <f t="shared" si="526"/>
        <v>4529.5</v>
      </c>
      <c r="I6776" s="4">
        <f t="shared" si="527"/>
        <v>2204.666666666667</v>
      </c>
      <c r="J6776" s="4">
        <f t="shared" si="528"/>
        <v>2204.666666666667</v>
      </c>
      <c r="K6776" s="4">
        <f t="shared" si="529"/>
        <v>6773</v>
      </c>
    </row>
    <row r="6777" spans="1:11" x14ac:dyDescent="0.25">
      <c r="A6777" s="2">
        <v>6774</v>
      </c>
      <c r="B6777" s="9">
        <f>(ROUNDUP(Nebenrechnung_Break_Even!A6777/'Rüstprozess (DE)'!$E$30,0))*'Rüstprozess (DE)'!$E$28</f>
        <v>1196</v>
      </c>
      <c r="C6777" s="10">
        <f>('Rüstprozess (DE)'!$E$12/3600)*A6777*'Rüstprozess (DE)'!$E$14</f>
        <v>1129</v>
      </c>
      <c r="D6777" s="11">
        <f t="shared" si="525"/>
        <v>2325</v>
      </c>
      <c r="E6777" s="9">
        <f>(ROUNDUP(Nebenrechnung_Break_Even!A6777/'Rüstprozess (DE)'!$G$30,0))*'Rüstprozess (DE)'!$G$28</f>
        <v>1143</v>
      </c>
      <c r="F6777" s="10">
        <f>('Rüstprozess (DE)'!$G$12/3600)*A6777*'Rüstprozess (DE)'!$E$14</f>
        <v>3387.0000000000005</v>
      </c>
      <c r="G6777" s="11">
        <f t="shared" si="526"/>
        <v>4530</v>
      </c>
      <c r="I6777" s="4">
        <f t="shared" si="527"/>
        <v>2205</v>
      </c>
      <c r="J6777" s="4">
        <f t="shared" si="528"/>
        <v>2205</v>
      </c>
      <c r="K6777" s="4">
        <f t="shared" si="529"/>
        <v>6774</v>
      </c>
    </row>
    <row r="6778" spans="1:11" x14ac:dyDescent="0.25">
      <c r="A6778" s="2">
        <v>6775</v>
      </c>
      <c r="B6778" s="9">
        <f>(ROUNDUP(Nebenrechnung_Break_Even!A6778/'Rüstprozess (DE)'!$E$30,0))*'Rüstprozess (DE)'!$E$28</f>
        <v>1196</v>
      </c>
      <c r="C6778" s="10">
        <f>('Rüstprozess (DE)'!$E$12/3600)*A6778*'Rüstprozess (DE)'!$E$14</f>
        <v>1129.1666666666667</v>
      </c>
      <c r="D6778" s="11">
        <f t="shared" si="525"/>
        <v>2325.166666666667</v>
      </c>
      <c r="E6778" s="9">
        <f>(ROUNDUP(Nebenrechnung_Break_Even!A6778/'Rüstprozess (DE)'!$G$30,0))*'Rüstprozess (DE)'!$G$28</f>
        <v>1143</v>
      </c>
      <c r="F6778" s="10">
        <f>('Rüstprozess (DE)'!$G$12/3600)*A6778*'Rüstprozess (DE)'!$E$14</f>
        <v>3387.5</v>
      </c>
      <c r="G6778" s="11">
        <f t="shared" si="526"/>
        <v>4530.5</v>
      </c>
      <c r="I6778" s="4">
        <f t="shared" si="527"/>
        <v>2205.333333333333</v>
      </c>
      <c r="J6778" s="4">
        <f t="shared" si="528"/>
        <v>2205.333333333333</v>
      </c>
      <c r="K6778" s="4">
        <f t="shared" si="529"/>
        <v>6775</v>
      </c>
    </row>
    <row r="6779" spans="1:11" x14ac:dyDescent="0.25">
      <c r="A6779" s="2">
        <v>6776</v>
      </c>
      <c r="B6779" s="9">
        <f>(ROUNDUP(Nebenrechnung_Break_Even!A6779/'Rüstprozess (DE)'!$E$30,0))*'Rüstprozess (DE)'!$E$28</f>
        <v>1196</v>
      </c>
      <c r="C6779" s="10">
        <f>('Rüstprozess (DE)'!$E$12/3600)*A6779*'Rüstprozess (DE)'!$E$14</f>
        <v>1129.3333333333335</v>
      </c>
      <c r="D6779" s="11">
        <f t="shared" si="525"/>
        <v>2325.3333333333335</v>
      </c>
      <c r="E6779" s="9">
        <f>(ROUNDUP(Nebenrechnung_Break_Even!A6779/'Rüstprozess (DE)'!$G$30,0))*'Rüstprozess (DE)'!$G$28</f>
        <v>1143</v>
      </c>
      <c r="F6779" s="10">
        <f>('Rüstprozess (DE)'!$G$12/3600)*A6779*'Rüstprozess (DE)'!$E$14</f>
        <v>3388</v>
      </c>
      <c r="G6779" s="11">
        <f t="shared" si="526"/>
        <v>4531</v>
      </c>
      <c r="I6779" s="4">
        <f t="shared" si="527"/>
        <v>2205.6666666666665</v>
      </c>
      <c r="J6779" s="4">
        <f t="shared" si="528"/>
        <v>2205.6666666666665</v>
      </c>
      <c r="K6779" s="4">
        <f t="shared" si="529"/>
        <v>6776</v>
      </c>
    </row>
    <row r="6780" spans="1:11" x14ac:dyDescent="0.25">
      <c r="A6780" s="2">
        <v>6777</v>
      </c>
      <c r="B6780" s="9">
        <f>(ROUNDUP(Nebenrechnung_Break_Even!A6780/'Rüstprozess (DE)'!$E$30,0))*'Rüstprozess (DE)'!$E$28</f>
        <v>1196</v>
      </c>
      <c r="C6780" s="10">
        <f>('Rüstprozess (DE)'!$E$12/3600)*A6780*'Rüstprozess (DE)'!$E$14</f>
        <v>1129.5</v>
      </c>
      <c r="D6780" s="11">
        <f t="shared" si="525"/>
        <v>2325.5</v>
      </c>
      <c r="E6780" s="9">
        <f>(ROUNDUP(Nebenrechnung_Break_Even!A6780/'Rüstprozess (DE)'!$G$30,0))*'Rüstprozess (DE)'!$G$28</f>
        <v>1143</v>
      </c>
      <c r="F6780" s="10">
        <f>('Rüstprozess (DE)'!$G$12/3600)*A6780*'Rüstprozess (DE)'!$E$14</f>
        <v>3388.5</v>
      </c>
      <c r="G6780" s="11">
        <f t="shared" si="526"/>
        <v>4531.5</v>
      </c>
      <c r="I6780" s="4">
        <f t="shared" si="527"/>
        <v>2206</v>
      </c>
      <c r="J6780" s="4">
        <f t="shared" si="528"/>
        <v>2206</v>
      </c>
      <c r="K6780" s="4">
        <f t="shared" si="529"/>
        <v>6777</v>
      </c>
    </row>
    <row r="6781" spans="1:11" x14ac:dyDescent="0.25">
      <c r="A6781" s="2">
        <v>6778</v>
      </c>
      <c r="B6781" s="9">
        <f>(ROUNDUP(Nebenrechnung_Break_Even!A6781/'Rüstprozess (DE)'!$E$30,0))*'Rüstprozess (DE)'!$E$28</f>
        <v>1196</v>
      </c>
      <c r="C6781" s="10">
        <f>('Rüstprozess (DE)'!$E$12/3600)*A6781*'Rüstprozess (DE)'!$E$14</f>
        <v>1129.6666666666667</v>
      </c>
      <c r="D6781" s="11">
        <f t="shared" si="525"/>
        <v>2325.666666666667</v>
      </c>
      <c r="E6781" s="9">
        <f>(ROUNDUP(Nebenrechnung_Break_Even!A6781/'Rüstprozess (DE)'!$G$30,0))*'Rüstprozess (DE)'!$G$28</f>
        <v>1143</v>
      </c>
      <c r="F6781" s="10">
        <f>('Rüstprozess (DE)'!$G$12/3600)*A6781*'Rüstprozess (DE)'!$E$14</f>
        <v>3389.0000000000005</v>
      </c>
      <c r="G6781" s="11">
        <f t="shared" si="526"/>
        <v>4532</v>
      </c>
      <c r="I6781" s="4">
        <f t="shared" si="527"/>
        <v>2206.333333333333</v>
      </c>
      <c r="J6781" s="4">
        <f t="shared" si="528"/>
        <v>2206.333333333333</v>
      </c>
      <c r="K6781" s="4">
        <f t="shared" si="529"/>
        <v>6778</v>
      </c>
    </row>
    <row r="6782" spans="1:11" x14ac:dyDescent="0.25">
      <c r="A6782" s="2">
        <v>6779</v>
      </c>
      <c r="B6782" s="9">
        <f>(ROUNDUP(Nebenrechnung_Break_Even!A6782/'Rüstprozess (DE)'!$E$30,0))*'Rüstprozess (DE)'!$E$28</f>
        <v>1196</v>
      </c>
      <c r="C6782" s="10">
        <f>('Rüstprozess (DE)'!$E$12/3600)*A6782*'Rüstprozess (DE)'!$E$14</f>
        <v>1129.8333333333333</v>
      </c>
      <c r="D6782" s="11">
        <f t="shared" si="525"/>
        <v>2325.833333333333</v>
      </c>
      <c r="E6782" s="9">
        <f>(ROUNDUP(Nebenrechnung_Break_Even!A6782/'Rüstprozess (DE)'!$G$30,0))*'Rüstprozess (DE)'!$G$28</f>
        <v>1143</v>
      </c>
      <c r="F6782" s="10">
        <f>('Rüstprozess (DE)'!$G$12/3600)*A6782*'Rüstprozess (DE)'!$E$14</f>
        <v>3389.5000000000005</v>
      </c>
      <c r="G6782" s="11">
        <f t="shared" si="526"/>
        <v>4532.5</v>
      </c>
      <c r="I6782" s="4">
        <f t="shared" si="527"/>
        <v>2206.666666666667</v>
      </c>
      <c r="J6782" s="4">
        <f t="shared" si="528"/>
        <v>2206.666666666667</v>
      </c>
      <c r="K6782" s="4">
        <f t="shared" si="529"/>
        <v>6779</v>
      </c>
    </row>
    <row r="6783" spans="1:11" x14ac:dyDescent="0.25">
      <c r="A6783" s="2">
        <v>6780</v>
      </c>
      <c r="B6783" s="9">
        <f>(ROUNDUP(Nebenrechnung_Break_Even!A6783/'Rüstprozess (DE)'!$E$30,0))*'Rüstprozess (DE)'!$E$28</f>
        <v>1196</v>
      </c>
      <c r="C6783" s="10">
        <f>('Rüstprozess (DE)'!$E$12/3600)*A6783*'Rüstprozess (DE)'!$E$14</f>
        <v>1130</v>
      </c>
      <c r="D6783" s="11">
        <f t="shared" si="525"/>
        <v>2326</v>
      </c>
      <c r="E6783" s="9">
        <f>(ROUNDUP(Nebenrechnung_Break_Even!A6783/'Rüstprozess (DE)'!$G$30,0))*'Rüstprozess (DE)'!$G$28</f>
        <v>1143</v>
      </c>
      <c r="F6783" s="10">
        <f>('Rüstprozess (DE)'!$G$12/3600)*A6783*'Rüstprozess (DE)'!$E$14</f>
        <v>3390</v>
      </c>
      <c r="G6783" s="11">
        <f t="shared" si="526"/>
        <v>4533</v>
      </c>
      <c r="I6783" s="4">
        <f t="shared" si="527"/>
        <v>2207</v>
      </c>
      <c r="J6783" s="4">
        <f t="shared" si="528"/>
        <v>2207</v>
      </c>
      <c r="K6783" s="4">
        <f t="shared" si="529"/>
        <v>6780</v>
      </c>
    </row>
    <row r="6784" spans="1:11" x14ac:dyDescent="0.25">
      <c r="A6784" s="2">
        <v>6781</v>
      </c>
      <c r="B6784" s="9">
        <f>(ROUNDUP(Nebenrechnung_Break_Even!A6784/'Rüstprozess (DE)'!$E$30,0))*'Rüstprozess (DE)'!$E$28</f>
        <v>1196</v>
      </c>
      <c r="C6784" s="10">
        <f>('Rüstprozess (DE)'!$E$12/3600)*A6784*'Rüstprozess (DE)'!$E$14</f>
        <v>1130.1666666666667</v>
      </c>
      <c r="D6784" s="11">
        <f t="shared" si="525"/>
        <v>2326.166666666667</v>
      </c>
      <c r="E6784" s="9">
        <f>(ROUNDUP(Nebenrechnung_Break_Even!A6784/'Rüstprozess (DE)'!$G$30,0))*'Rüstprozess (DE)'!$G$28</f>
        <v>1143</v>
      </c>
      <c r="F6784" s="10">
        <f>('Rüstprozess (DE)'!$G$12/3600)*A6784*'Rüstprozess (DE)'!$E$14</f>
        <v>3390.5</v>
      </c>
      <c r="G6784" s="11">
        <f t="shared" si="526"/>
        <v>4533.5</v>
      </c>
      <c r="I6784" s="4">
        <f t="shared" si="527"/>
        <v>2207.333333333333</v>
      </c>
      <c r="J6784" s="4">
        <f t="shared" si="528"/>
        <v>2207.333333333333</v>
      </c>
      <c r="K6784" s="4">
        <f t="shared" si="529"/>
        <v>6781</v>
      </c>
    </row>
    <row r="6785" spans="1:11" x14ac:dyDescent="0.25">
      <c r="A6785" s="2">
        <v>6782</v>
      </c>
      <c r="B6785" s="9">
        <f>(ROUNDUP(Nebenrechnung_Break_Even!A6785/'Rüstprozess (DE)'!$E$30,0))*'Rüstprozess (DE)'!$E$28</f>
        <v>1196</v>
      </c>
      <c r="C6785" s="10">
        <f>('Rüstprozess (DE)'!$E$12/3600)*A6785*'Rüstprozess (DE)'!$E$14</f>
        <v>1130.3333333333333</v>
      </c>
      <c r="D6785" s="11">
        <f t="shared" si="525"/>
        <v>2326.333333333333</v>
      </c>
      <c r="E6785" s="9">
        <f>(ROUNDUP(Nebenrechnung_Break_Even!A6785/'Rüstprozess (DE)'!$G$30,0))*'Rüstprozess (DE)'!$G$28</f>
        <v>1143</v>
      </c>
      <c r="F6785" s="10">
        <f>('Rüstprozess (DE)'!$G$12/3600)*A6785*'Rüstprozess (DE)'!$E$14</f>
        <v>3391</v>
      </c>
      <c r="G6785" s="11">
        <f t="shared" si="526"/>
        <v>4534</v>
      </c>
      <c r="I6785" s="4">
        <f t="shared" si="527"/>
        <v>2207.666666666667</v>
      </c>
      <c r="J6785" s="4">
        <f t="shared" si="528"/>
        <v>2207.666666666667</v>
      </c>
      <c r="K6785" s="4">
        <f t="shared" si="529"/>
        <v>6782</v>
      </c>
    </row>
    <row r="6786" spans="1:11" x14ac:dyDescent="0.25">
      <c r="A6786" s="2">
        <v>6783</v>
      </c>
      <c r="B6786" s="9">
        <f>(ROUNDUP(Nebenrechnung_Break_Even!A6786/'Rüstprozess (DE)'!$E$30,0))*'Rüstprozess (DE)'!$E$28</f>
        <v>1196</v>
      </c>
      <c r="C6786" s="10">
        <f>('Rüstprozess (DE)'!$E$12/3600)*A6786*'Rüstprozess (DE)'!$E$14</f>
        <v>1130.5</v>
      </c>
      <c r="D6786" s="11">
        <f t="shared" si="525"/>
        <v>2326.5</v>
      </c>
      <c r="E6786" s="9">
        <f>(ROUNDUP(Nebenrechnung_Break_Even!A6786/'Rüstprozess (DE)'!$G$30,0))*'Rüstprozess (DE)'!$G$28</f>
        <v>1143</v>
      </c>
      <c r="F6786" s="10">
        <f>('Rüstprozess (DE)'!$G$12/3600)*A6786*'Rüstprozess (DE)'!$E$14</f>
        <v>3391.5000000000005</v>
      </c>
      <c r="G6786" s="11">
        <f t="shared" si="526"/>
        <v>4534.5</v>
      </c>
      <c r="I6786" s="4">
        <f t="shared" si="527"/>
        <v>2208</v>
      </c>
      <c r="J6786" s="4">
        <f t="shared" si="528"/>
        <v>2208</v>
      </c>
      <c r="K6786" s="4">
        <f t="shared" si="529"/>
        <v>6783</v>
      </c>
    </row>
    <row r="6787" spans="1:11" x14ac:dyDescent="0.25">
      <c r="A6787" s="2">
        <v>6784</v>
      </c>
      <c r="B6787" s="9">
        <f>(ROUNDUP(Nebenrechnung_Break_Even!A6787/'Rüstprozess (DE)'!$E$30,0))*'Rüstprozess (DE)'!$E$28</f>
        <v>1196</v>
      </c>
      <c r="C6787" s="10">
        <f>('Rüstprozess (DE)'!$E$12/3600)*A6787*'Rüstprozess (DE)'!$E$14</f>
        <v>1130.6666666666665</v>
      </c>
      <c r="D6787" s="11">
        <f t="shared" si="525"/>
        <v>2326.6666666666665</v>
      </c>
      <c r="E6787" s="9">
        <f>(ROUNDUP(Nebenrechnung_Break_Even!A6787/'Rüstprozess (DE)'!$G$30,0))*'Rüstprozess (DE)'!$G$28</f>
        <v>1143</v>
      </c>
      <c r="F6787" s="10">
        <f>('Rüstprozess (DE)'!$G$12/3600)*A6787*'Rüstprozess (DE)'!$E$14</f>
        <v>3392.0000000000005</v>
      </c>
      <c r="G6787" s="11">
        <f t="shared" si="526"/>
        <v>4535</v>
      </c>
      <c r="I6787" s="4">
        <f t="shared" si="527"/>
        <v>2208.3333333333335</v>
      </c>
      <c r="J6787" s="4">
        <f t="shared" si="528"/>
        <v>2208.3333333333335</v>
      </c>
      <c r="K6787" s="4">
        <f t="shared" si="529"/>
        <v>6784</v>
      </c>
    </row>
    <row r="6788" spans="1:11" x14ac:dyDescent="0.25">
      <c r="A6788" s="2">
        <v>6785</v>
      </c>
      <c r="B6788" s="9">
        <f>(ROUNDUP(Nebenrechnung_Break_Even!A6788/'Rüstprozess (DE)'!$E$30,0))*'Rüstprozess (DE)'!$E$28</f>
        <v>1196</v>
      </c>
      <c r="C6788" s="10">
        <f>('Rüstprozess (DE)'!$E$12/3600)*A6788*'Rüstprozess (DE)'!$E$14</f>
        <v>1130.8333333333333</v>
      </c>
      <c r="D6788" s="11">
        <f t="shared" si="525"/>
        <v>2326.833333333333</v>
      </c>
      <c r="E6788" s="9">
        <f>(ROUNDUP(Nebenrechnung_Break_Even!A6788/'Rüstprozess (DE)'!$G$30,0))*'Rüstprozess (DE)'!$G$28</f>
        <v>1143</v>
      </c>
      <c r="F6788" s="10">
        <f>('Rüstprozess (DE)'!$G$12/3600)*A6788*'Rüstprozess (DE)'!$E$14</f>
        <v>3392.5</v>
      </c>
      <c r="G6788" s="11">
        <f t="shared" si="526"/>
        <v>4535.5</v>
      </c>
      <c r="I6788" s="4">
        <f t="shared" si="527"/>
        <v>2208.666666666667</v>
      </c>
      <c r="J6788" s="4">
        <f t="shared" si="528"/>
        <v>2208.666666666667</v>
      </c>
      <c r="K6788" s="4">
        <f t="shared" si="529"/>
        <v>6785</v>
      </c>
    </row>
    <row r="6789" spans="1:11" x14ac:dyDescent="0.25">
      <c r="A6789" s="2">
        <v>6786</v>
      </c>
      <c r="B6789" s="9">
        <f>(ROUNDUP(Nebenrechnung_Break_Even!A6789/'Rüstprozess (DE)'!$E$30,0))*'Rüstprozess (DE)'!$E$28</f>
        <v>1196</v>
      </c>
      <c r="C6789" s="10">
        <f>('Rüstprozess (DE)'!$E$12/3600)*A6789*'Rüstprozess (DE)'!$E$14</f>
        <v>1131</v>
      </c>
      <c r="D6789" s="11">
        <f t="shared" ref="D6789:D6852" si="530">SUM(B6789:C6789)</f>
        <v>2327</v>
      </c>
      <c r="E6789" s="9">
        <f>(ROUNDUP(Nebenrechnung_Break_Even!A6789/'Rüstprozess (DE)'!$G$30,0))*'Rüstprozess (DE)'!$G$28</f>
        <v>1143</v>
      </c>
      <c r="F6789" s="10">
        <f>('Rüstprozess (DE)'!$G$12/3600)*A6789*'Rüstprozess (DE)'!$E$14</f>
        <v>3393</v>
      </c>
      <c r="G6789" s="11">
        <f t="shared" ref="G6789:G6852" si="531">SUM(E6789:F6789)</f>
        <v>4536</v>
      </c>
      <c r="I6789" s="4">
        <f t="shared" ref="I6789:I6852" si="532">G6789-D6789</f>
        <v>2209</v>
      </c>
      <c r="J6789" s="4">
        <f t="shared" ref="J6789:J6852" si="533">ABS(I6789)</f>
        <v>2209</v>
      </c>
      <c r="K6789" s="4">
        <f t="shared" ref="K6789:K6852" si="534">A6789</f>
        <v>6786</v>
      </c>
    </row>
    <row r="6790" spans="1:11" x14ac:dyDescent="0.25">
      <c r="A6790" s="2">
        <v>6787</v>
      </c>
      <c r="B6790" s="9">
        <f>(ROUNDUP(Nebenrechnung_Break_Even!A6790/'Rüstprozess (DE)'!$E$30,0))*'Rüstprozess (DE)'!$E$28</f>
        <v>1196</v>
      </c>
      <c r="C6790" s="10">
        <f>('Rüstprozess (DE)'!$E$12/3600)*A6790*'Rüstprozess (DE)'!$E$14</f>
        <v>1131.1666666666665</v>
      </c>
      <c r="D6790" s="11">
        <f t="shared" si="530"/>
        <v>2327.1666666666665</v>
      </c>
      <c r="E6790" s="9">
        <f>(ROUNDUP(Nebenrechnung_Break_Even!A6790/'Rüstprozess (DE)'!$G$30,0))*'Rüstprozess (DE)'!$G$28</f>
        <v>1143</v>
      </c>
      <c r="F6790" s="10">
        <f>('Rüstprozess (DE)'!$G$12/3600)*A6790*'Rüstprozess (DE)'!$E$14</f>
        <v>3393.5</v>
      </c>
      <c r="G6790" s="11">
        <f t="shared" si="531"/>
        <v>4536.5</v>
      </c>
      <c r="I6790" s="4">
        <f t="shared" si="532"/>
        <v>2209.3333333333335</v>
      </c>
      <c r="J6790" s="4">
        <f t="shared" si="533"/>
        <v>2209.3333333333335</v>
      </c>
      <c r="K6790" s="4">
        <f t="shared" si="534"/>
        <v>6787</v>
      </c>
    </row>
    <row r="6791" spans="1:11" x14ac:dyDescent="0.25">
      <c r="A6791" s="2">
        <v>6788</v>
      </c>
      <c r="B6791" s="9">
        <f>(ROUNDUP(Nebenrechnung_Break_Even!A6791/'Rüstprozess (DE)'!$E$30,0))*'Rüstprozess (DE)'!$E$28</f>
        <v>1196</v>
      </c>
      <c r="C6791" s="10">
        <f>('Rüstprozess (DE)'!$E$12/3600)*A6791*'Rüstprozess (DE)'!$E$14</f>
        <v>1131.3333333333333</v>
      </c>
      <c r="D6791" s="11">
        <f t="shared" si="530"/>
        <v>2327.333333333333</v>
      </c>
      <c r="E6791" s="9">
        <f>(ROUNDUP(Nebenrechnung_Break_Even!A6791/'Rüstprozess (DE)'!$G$30,0))*'Rüstprozess (DE)'!$G$28</f>
        <v>1143</v>
      </c>
      <c r="F6791" s="10">
        <f>('Rüstprozess (DE)'!$G$12/3600)*A6791*'Rüstprozess (DE)'!$E$14</f>
        <v>3394.0000000000005</v>
      </c>
      <c r="G6791" s="11">
        <f t="shared" si="531"/>
        <v>4537</v>
      </c>
      <c r="I6791" s="4">
        <f t="shared" si="532"/>
        <v>2209.666666666667</v>
      </c>
      <c r="J6791" s="4">
        <f t="shared" si="533"/>
        <v>2209.666666666667</v>
      </c>
      <c r="K6791" s="4">
        <f t="shared" si="534"/>
        <v>6788</v>
      </c>
    </row>
    <row r="6792" spans="1:11" x14ac:dyDescent="0.25">
      <c r="A6792" s="2">
        <v>6789</v>
      </c>
      <c r="B6792" s="9">
        <f>(ROUNDUP(Nebenrechnung_Break_Even!A6792/'Rüstprozess (DE)'!$E$30,0))*'Rüstprozess (DE)'!$E$28</f>
        <v>1196</v>
      </c>
      <c r="C6792" s="10">
        <f>('Rüstprozess (DE)'!$E$12/3600)*A6792*'Rüstprozess (DE)'!$E$14</f>
        <v>1131.5</v>
      </c>
      <c r="D6792" s="11">
        <f t="shared" si="530"/>
        <v>2327.5</v>
      </c>
      <c r="E6792" s="9">
        <f>(ROUNDUP(Nebenrechnung_Break_Even!A6792/'Rüstprozess (DE)'!$G$30,0))*'Rüstprozess (DE)'!$G$28</f>
        <v>1143</v>
      </c>
      <c r="F6792" s="10">
        <f>('Rüstprozess (DE)'!$G$12/3600)*A6792*'Rüstprozess (DE)'!$E$14</f>
        <v>3394.5000000000005</v>
      </c>
      <c r="G6792" s="11">
        <f t="shared" si="531"/>
        <v>4537.5</v>
      </c>
      <c r="I6792" s="4">
        <f t="shared" si="532"/>
        <v>2210</v>
      </c>
      <c r="J6792" s="4">
        <f t="shared" si="533"/>
        <v>2210</v>
      </c>
      <c r="K6792" s="4">
        <f t="shared" si="534"/>
        <v>6789</v>
      </c>
    </row>
    <row r="6793" spans="1:11" x14ac:dyDescent="0.25">
      <c r="A6793" s="2">
        <v>6790</v>
      </c>
      <c r="B6793" s="9">
        <f>(ROUNDUP(Nebenrechnung_Break_Even!A6793/'Rüstprozess (DE)'!$E$30,0))*'Rüstprozess (DE)'!$E$28</f>
        <v>1196</v>
      </c>
      <c r="C6793" s="10">
        <f>('Rüstprozess (DE)'!$E$12/3600)*A6793*'Rüstprozess (DE)'!$E$14</f>
        <v>1131.6666666666667</v>
      </c>
      <c r="D6793" s="11">
        <f t="shared" si="530"/>
        <v>2327.666666666667</v>
      </c>
      <c r="E6793" s="9">
        <f>(ROUNDUP(Nebenrechnung_Break_Even!A6793/'Rüstprozess (DE)'!$G$30,0))*'Rüstprozess (DE)'!$G$28</f>
        <v>1143</v>
      </c>
      <c r="F6793" s="10">
        <f>('Rüstprozess (DE)'!$G$12/3600)*A6793*'Rüstprozess (DE)'!$E$14</f>
        <v>3395</v>
      </c>
      <c r="G6793" s="11">
        <f t="shared" si="531"/>
        <v>4538</v>
      </c>
      <c r="I6793" s="4">
        <f t="shared" si="532"/>
        <v>2210.333333333333</v>
      </c>
      <c r="J6793" s="4">
        <f t="shared" si="533"/>
        <v>2210.333333333333</v>
      </c>
      <c r="K6793" s="4">
        <f t="shared" si="534"/>
        <v>6790</v>
      </c>
    </row>
    <row r="6794" spans="1:11" x14ac:dyDescent="0.25">
      <c r="A6794" s="2">
        <v>6791</v>
      </c>
      <c r="B6794" s="9">
        <f>(ROUNDUP(Nebenrechnung_Break_Even!A6794/'Rüstprozess (DE)'!$E$30,0))*'Rüstprozess (DE)'!$E$28</f>
        <v>1196</v>
      </c>
      <c r="C6794" s="10">
        <f>('Rüstprozess (DE)'!$E$12/3600)*A6794*'Rüstprozess (DE)'!$E$14</f>
        <v>1131.8333333333335</v>
      </c>
      <c r="D6794" s="11">
        <f t="shared" si="530"/>
        <v>2327.8333333333335</v>
      </c>
      <c r="E6794" s="9">
        <f>(ROUNDUP(Nebenrechnung_Break_Even!A6794/'Rüstprozess (DE)'!$G$30,0))*'Rüstprozess (DE)'!$G$28</f>
        <v>1143</v>
      </c>
      <c r="F6794" s="10">
        <f>('Rüstprozess (DE)'!$G$12/3600)*A6794*'Rüstprozess (DE)'!$E$14</f>
        <v>3395.5</v>
      </c>
      <c r="G6794" s="11">
        <f t="shared" si="531"/>
        <v>4538.5</v>
      </c>
      <c r="I6794" s="4">
        <f t="shared" si="532"/>
        <v>2210.6666666666665</v>
      </c>
      <c r="J6794" s="4">
        <f t="shared" si="533"/>
        <v>2210.6666666666665</v>
      </c>
      <c r="K6794" s="4">
        <f t="shared" si="534"/>
        <v>6791</v>
      </c>
    </row>
    <row r="6795" spans="1:11" x14ac:dyDescent="0.25">
      <c r="A6795" s="2">
        <v>6792</v>
      </c>
      <c r="B6795" s="9">
        <f>(ROUNDUP(Nebenrechnung_Break_Even!A6795/'Rüstprozess (DE)'!$E$30,0))*'Rüstprozess (DE)'!$E$28</f>
        <v>1196</v>
      </c>
      <c r="C6795" s="10">
        <f>('Rüstprozess (DE)'!$E$12/3600)*A6795*'Rüstprozess (DE)'!$E$14</f>
        <v>1132</v>
      </c>
      <c r="D6795" s="11">
        <f t="shared" si="530"/>
        <v>2328</v>
      </c>
      <c r="E6795" s="9">
        <f>(ROUNDUP(Nebenrechnung_Break_Even!A6795/'Rüstprozess (DE)'!$G$30,0))*'Rüstprozess (DE)'!$G$28</f>
        <v>1143</v>
      </c>
      <c r="F6795" s="10">
        <f>('Rüstprozess (DE)'!$G$12/3600)*A6795*'Rüstprozess (DE)'!$E$14</f>
        <v>3396</v>
      </c>
      <c r="G6795" s="11">
        <f t="shared" si="531"/>
        <v>4539</v>
      </c>
      <c r="I6795" s="4">
        <f t="shared" si="532"/>
        <v>2211</v>
      </c>
      <c r="J6795" s="4">
        <f t="shared" si="533"/>
        <v>2211</v>
      </c>
      <c r="K6795" s="4">
        <f t="shared" si="534"/>
        <v>6792</v>
      </c>
    </row>
    <row r="6796" spans="1:11" x14ac:dyDescent="0.25">
      <c r="A6796" s="2">
        <v>6793</v>
      </c>
      <c r="B6796" s="9">
        <f>(ROUNDUP(Nebenrechnung_Break_Even!A6796/'Rüstprozess (DE)'!$E$30,0))*'Rüstprozess (DE)'!$E$28</f>
        <v>1196</v>
      </c>
      <c r="C6796" s="10">
        <f>('Rüstprozess (DE)'!$E$12/3600)*A6796*'Rüstprozess (DE)'!$E$14</f>
        <v>1132.1666666666667</v>
      </c>
      <c r="D6796" s="11">
        <f t="shared" si="530"/>
        <v>2328.166666666667</v>
      </c>
      <c r="E6796" s="9">
        <f>(ROUNDUP(Nebenrechnung_Break_Even!A6796/'Rüstprozess (DE)'!$G$30,0))*'Rüstprozess (DE)'!$G$28</f>
        <v>1143</v>
      </c>
      <c r="F6796" s="10">
        <f>('Rüstprozess (DE)'!$G$12/3600)*A6796*'Rüstprozess (DE)'!$E$14</f>
        <v>3396.5000000000005</v>
      </c>
      <c r="G6796" s="11">
        <f t="shared" si="531"/>
        <v>4539.5</v>
      </c>
      <c r="I6796" s="4">
        <f t="shared" si="532"/>
        <v>2211.333333333333</v>
      </c>
      <c r="J6796" s="4">
        <f t="shared" si="533"/>
        <v>2211.333333333333</v>
      </c>
      <c r="K6796" s="4">
        <f t="shared" si="534"/>
        <v>6793</v>
      </c>
    </row>
    <row r="6797" spans="1:11" x14ac:dyDescent="0.25">
      <c r="A6797" s="2">
        <v>6794</v>
      </c>
      <c r="B6797" s="9">
        <f>(ROUNDUP(Nebenrechnung_Break_Even!A6797/'Rüstprozess (DE)'!$E$30,0))*'Rüstprozess (DE)'!$E$28</f>
        <v>1196</v>
      </c>
      <c r="C6797" s="10">
        <f>('Rüstprozess (DE)'!$E$12/3600)*A6797*'Rüstprozess (DE)'!$E$14</f>
        <v>1132.3333333333333</v>
      </c>
      <c r="D6797" s="11">
        <f t="shared" si="530"/>
        <v>2328.333333333333</v>
      </c>
      <c r="E6797" s="9">
        <f>(ROUNDUP(Nebenrechnung_Break_Even!A6797/'Rüstprozess (DE)'!$G$30,0))*'Rüstprozess (DE)'!$G$28</f>
        <v>1143</v>
      </c>
      <c r="F6797" s="10">
        <f>('Rüstprozess (DE)'!$G$12/3600)*A6797*'Rüstprozess (DE)'!$E$14</f>
        <v>3397.0000000000005</v>
      </c>
      <c r="G6797" s="11">
        <f t="shared" si="531"/>
        <v>4540</v>
      </c>
      <c r="I6797" s="4">
        <f t="shared" si="532"/>
        <v>2211.666666666667</v>
      </c>
      <c r="J6797" s="4">
        <f t="shared" si="533"/>
        <v>2211.666666666667</v>
      </c>
      <c r="K6797" s="4">
        <f t="shared" si="534"/>
        <v>6794</v>
      </c>
    </row>
    <row r="6798" spans="1:11" x14ac:dyDescent="0.25">
      <c r="A6798" s="2">
        <v>6795</v>
      </c>
      <c r="B6798" s="9">
        <f>(ROUNDUP(Nebenrechnung_Break_Even!A6798/'Rüstprozess (DE)'!$E$30,0))*'Rüstprozess (DE)'!$E$28</f>
        <v>1196</v>
      </c>
      <c r="C6798" s="10">
        <f>('Rüstprozess (DE)'!$E$12/3600)*A6798*'Rüstprozess (DE)'!$E$14</f>
        <v>1132.5</v>
      </c>
      <c r="D6798" s="11">
        <f t="shared" si="530"/>
        <v>2328.5</v>
      </c>
      <c r="E6798" s="9">
        <f>(ROUNDUP(Nebenrechnung_Break_Even!A6798/'Rüstprozess (DE)'!$G$30,0))*'Rüstprozess (DE)'!$G$28</f>
        <v>1143</v>
      </c>
      <c r="F6798" s="10">
        <f>('Rüstprozess (DE)'!$G$12/3600)*A6798*'Rüstprozess (DE)'!$E$14</f>
        <v>3397.5</v>
      </c>
      <c r="G6798" s="11">
        <f t="shared" si="531"/>
        <v>4540.5</v>
      </c>
      <c r="I6798" s="4">
        <f t="shared" si="532"/>
        <v>2212</v>
      </c>
      <c r="J6798" s="4">
        <f t="shared" si="533"/>
        <v>2212</v>
      </c>
      <c r="K6798" s="4">
        <f t="shared" si="534"/>
        <v>6795</v>
      </c>
    </row>
    <row r="6799" spans="1:11" x14ac:dyDescent="0.25">
      <c r="A6799" s="2">
        <v>6796</v>
      </c>
      <c r="B6799" s="9">
        <f>(ROUNDUP(Nebenrechnung_Break_Even!A6799/'Rüstprozess (DE)'!$E$30,0))*'Rüstprozess (DE)'!$E$28</f>
        <v>1196</v>
      </c>
      <c r="C6799" s="10">
        <f>('Rüstprozess (DE)'!$E$12/3600)*A6799*'Rüstprozess (DE)'!$E$14</f>
        <v>1132.6666666666667</v>
      </c>
      <c r="D6799" s="11">
        <f t="shared" si="530"/>
        <v>2328.666666666667</v>
      </c>
      <c r="E6799" s="9">
        <f>(ROUNDUP(Nebenrechnung_Break_Even!A6799/'Rüstprozess (DE)'!$G$30,0))*'Rüstprozess (DE)'!$G$28</f>
        <v>1143</v>
      </c>
      <c r="F6799" s="10">
        <f>('Rüstprozess (DE)'!$G$12/3600)*A6799*'Rüstprozess (DE)'!$E$14</f>
        <v>3398</v>
      </c>
      <c r="G6799" s="11">
        <f t="shared" si="531"/>
        <v>4541</v>
      </c>
      <c r="I6799" s="4">
        <f t="shared" si="532"/>
        <v>2212.333333333333</v>
      </c>
      <c r="J6799" s="4">
        <f t="shared" si="533"/>
        <v>2212.333333333333</v>
      </c>
      <c r="K6799" s="4">
        <f t="shared" si="534"/>
        <v>6796</v>
      </c>
    </row>
    <row r="6800" spans="1:11" x14ac:dyDescent="0.25">
      <c r="A6800" s="2">
        <v>6797</v>
      </c>
      <c r="B6800" s="9">
        <f>(ROUNDUP(Nebenrechnung_Break_Even!A6800/'Rüstprozess (DE)'!$E$30,0))*'Rüstprozess (DE)'!$E$28</f>
        <v>1196</v>
      </c>
      <c r="C6800" s="10">
        <f>('Rüstprozess (DE)'!$E$12/3600)*A6800*'Rüstprozess (DE)'!$E$14</f>
        <v>1132.8333333333333</v>
      </c>
      <c r="D6800" s="11">
        <f t="shared" si="530"/>
        <v>2328.833333333333</v>
      </c>
      <c r="E6800" s="9">
        <f>(ROUNDUP(Nebenrechnung_Break_Even!A6800/'Rüstprozess (DE)'!$G$30,0))*'Rüstprozess (DE)'!$G$28</f>
        <v>1143</v>
      </c>
      <c r="F6800" s="10">
        <f>('Rüstprozess (DE)'!$G$12/3600)*A6800*'Rüstprozess (DE)'!$E$14</f>
        <v>3398.5</v>
      </c>
      <c r="G6800" s="11">
        <f t="shared" si="531"/>
        <v>4541.5</v>
      </c>
      <c r="I6800" s="4">
        <f t="shared" si="532"/>
        <v>2212.666666666667</v>
      </c>
      <c r="J6800" s="4">
        <f t="shared" si="533"/>
        <v>2212.666666666667</v>
      </c>
      <c r="K6800" s="4">
        <f t="shared" si="534"/>
        <v>6797</v>
      </c>
    </row>
    <row r="6801" spans="1:11" x14ac:dyDescent="0.25">
      <c r="A6801" s="2">
        <v>6798</v>
      </c>
      <c r="B6801" s="9">
        <f>(ROUNDUP(Nebenrechnung_Break_Even!A6801/'Rüstprozess (DE)'!$E$30,0))*'Rüstprozess (DE)'!$E$28</f>
        <v>1196</v>
      </c>
      <c r="C6801" s="10">
        <f>('Rüstprozess (DE)'!$E$12/3600)*A6801*'Rüstprozess (DE)'!$E$14</f>
        <v>1133</v>
      </c>
      <c r="D6801" s="11">
        <f t="shared" si="530"/>
        <v>2329</v>
      </c>
      <c r="E6801" s="9">
        <f>(ROUNDUP(Nebenrechnung_Break_Even!A6801/'Rüstprozess (DE)'!$G$30,0))*'Rüstprozess (DE)'!$G$28</f>
        <v>1143</v>
      </c>
      <c r="F6801" s="10">
        <f>('Rüstprozess (DE)'!$G$12/3600)*A6801*'Rüstprozess (DE)'!$E$14</f>
        <v>3399.0000000000005</v>
      </c>
      <c r="G6801" s="11">
        <f t="shared" si="531"/>
        <v>4542</v>
      </c>
      <c r="I6801" s="4">
        <f t="shared" si="532"/>
        <v>2213</v>
      </c>
      <c r="J6801" s="4">
        <f t="shared" si="533"/>
        <v>2213</v>
      </c>
      <c r="K6801" s="4">
        <f t="shared" si="534"/>
        <v>6798</v>
      </c>
    </row>
    <row r="6802" spans="1:11" x14ac:dyDescent="0.25">
      <c r="A6802" s="2">
        <v>6799</v>
      </c>
      <c r="B6802" s="9">
        <f>(ROUNDUP(Nebenrechnung_Break_Even!A6802/'Rüstprozess (DE)'!$E$30,0))*'Rüstprozess (DE)'!$E$28</f>
        <v>1196</v>
      </c>
      <c r="C6802" s="10">
        <f>('Rüstprozess (DE)'!$E$12/3600)*A6802*'Rüstprozess (DE)'!$E$14</f>
        <v>1133.1666666666665</v>
      </c>
      <c r="D6802" s="11">
        <f t="shared" si="530"/>
        <v>2329.1666666666665</v>
      </c>
      <c r="E6802" s="9">
        <f>(ROUNDUP(Nebenrechnung_Break_Even!A6802/'Rüstprozess (DE)'!$G$30,0))*'Rüstprozess (DE)'!$G$28</f>
        <v>1143</v>
      </c>
      <c r="F6802" s="10">
        <f>('Rüstprozess (DE)'!$G$12/3600)*A6802*'Rüstprozess (DE)'!$E$14</f>
        <v>3399.5000000000005</v>
      </c>
      <c r="G6802" s="11">
        <f t="shared" si="531"/>
        <v>4542.5</v>
      </c>
      <c r="I6802" s="4">
        <f t="shared" si="532"/>
        <v>2213.3333333333335</v>
      </c>
      <c r="J6802" s="4">
        <f t="shared" si="533"/>
        <v>2213.3333333333335</v>
      </c>
      <c r="K6802" s="4">
        <f t="shared" si="534"/>
        <v>6799</v>
      </c>
    </row>
    <row r="6803" spans="1:11" x14ac:dyDescent="0.25">
      <c r="A6803" s="2">
        <v>6800</v>
      </c>
      <c r="B6803" s="9">
        <f>(ROUNDUP(Nebenrechnung_Break_Even!A6803/'Rüstprozess (DE)'!$E$30,0))*'Rüstprozess (DE)'!$E$28</f>
        <v>1196</v>
      </c>
      <c r="C6803" s="10">
        <f>('Rüstprozess (DE)'!$E$12/3600)*A6803*'Rüstprozess (DE)'!$E$14</f>
        <v>1133.3333333333333</v>
      </c>
      <c r="D6803" s="11">
        <f t="shared" si="530"/>
        <v>2329.333333333333</v>
      </c>
      <c r="E6803" s="9">
        <f>(ROUNDUP(Nebenrechnung_Break_Even!A6803/'Rüstprozess (DE)'!$G$30,0))*'Rüstprozess (DE)'!$G$28</f>
        <v>1143</v>
      </c>
      <c r="F6803" s="10">
        <f>('Rüstprozess (DE)'!$G$12/3600)*A6803*'Rüstprozess (DE)'!$E$14</f>
        <v>3400</v>
      </c>
      <c r="G6803" s="11">
        <f t="shared" si="531"/>
        <v>4543</v>
      </c>
      <c r="I6803" s="4">
        <f t="shared" si="532"/>
        <v>2213.666666666667</v>
      </c>
      <c r="J6803" s="4">
        <f t="shared" si="533"/>
        <v>2213.666666666667</v>
      </c>
      <c r="K6803" s="4">
        <f t="shared" si="534"/>
        <v>6800</v>
      </c>
    </row>
    <row r="6804" spans="1:11" x14ac:dyDescent="0.25">
      <c r="A6804" s="2">
        <v>6801</v>
      </c>
      <c r="B6804" s="9">
        <f>(ROUNDUP(Nebenrechnung_Break_Even!A6804/'Rüstprozess (DE)'!$E$30,0))*'Rüstprozess (DE)'!$E$28</f>
        <v>1196</v>
      </c>
      <c r="C6804" s="10">
        <f>('Rüstprozess (DE)'!$E$12/3600)*A6804*'Rüstprozess (DE)'!$E$14</f>
        <v>1133.5</v>
      </c>
      <c r="D6804" s="11">
        <f t="shared" si="530"/>
        <v>2329.5</v>
      </c>
      <c r="E6804" s="9">
        <f>(ROUNDUP(Nebenrechnung_Break_Even!A6804/'Rüstprozess (DE)'!$G$30,0))*'Rüstprozess (DE)'!$G$28</f>
        <v>1143</v>
      </c>
      <c r="F6804" s="10">
        <f>('Rüstprozess (DE)'!$G$12/3600)*A6804*'Rüstprozess (DE)'!$E$14</f>
        <v>3400.5</v>
      </c>
      <c r="G6804" s="11">
        <f t="shared" si="531"/>
        <v>4543.5</v>
      </c>
      <c r="I6804" s="4">
        <f t="shared" si="532"/>
        <v>2214</v>
      </c>
      <c r="J6804" s="4">
        <f t="shared" si="533"/>
        <v>2214</v>
      </c>
      <c r="K6804" s="4">
        <f t="shared" si="534"/>
        <v>6801</v>
      </c>
    </row>
    <row r="6805" spans="1:11" x14ac:dyDescent="0.25">
      <c r="A6805" s="2">
        <v>6802</v>
      </c>
      <c r="B6805" s="9">
        <f>(ROUNDUP(Nebenrechnung_Break_Even!A6805/'Rüstprozess (DE)'!$E$30,0))*'Rüstprozess (DE)'!$E$28</f>
        <v>1196</v>
      </c>
      <c r="C6805" s="10">
        <f>('Rüstprozess (DE)'!$E$12/3600)*A6805*'Rüstprozess (DE)'!$E$14</f>
        <v>1133.6666666666665</v>
      </c>
      <c r="D6805" s="11">
        <f t="shared" si="530"/>
        <v>2329.6666666666665</v>
      </c>
      <c r="E6805" s="9">
        <f>(ROUNDUP(Nebenrechnung_Break_Even!A6805/'Rüstprozess (DE)'!$G$30,0))*'Rüstprozess (DE)'!$G$28</f>
        <v>1143</v>
      </c>
      <c r="F6805" s="10">
        <f>('Rüstprozess (DE)'!$G$12/3600)*A6805*'Rüstprozess (DE)'!$E$14</f>
        <v>3401</v>
      </c>
      <c r="G6805" s="11">
        <f t="shared" si="531"/>
        <v>4544</v>
      </c>
      <c r="I6805" s="4">
        <f t="shared" si="532"/>
        <v>2214.3333333333335</v>
      </c>
      <c r="J6805" s="4">
        <f t="shared" si="533"/>
        <v>2214.3333333333335</v>
      </c>
      <c r="K6805" s="4">
        <f t="shared" si="534"/>
        <v>6802</v>
      </c>
    </row>
    <row r="6806" spans="1:11" x14ac:dyDescent="0.25">
      <c r="A6806" s="2">
        <v>6803</v>
      </c>
      <c r="B6806" s="9">
        <f>(ROUNDUP(Nebenrechnung_Break_Even!A6806/'Rüstprozess (DE)'!$E$30,0))*'Rüstprozess (DE)'!$E$28</f>
        <v>1196</v>
      </c>
      <c r="C6806" s="10">
        <f>('Rüstprozess (DE)'!$E$12/3600)*A6806*'Rüstprozess (DE)'!$E$14</f>
        <v>1133.8333333333333</v>
      </c>
      <c r="D6806" s="11">
        <f t="shared" si="530"/>
        <v>2329.833333333333</v>
      </c>
      <c r="E6806" s="9">
        <f>(ROUNDUP(Nebenrechnung_Break_Even!A6806/'Rüstprozess (DE)'!$G$30,0))*'Rüstprozess (DE)'!$G$28</f>
        <v>1143</v>
      </c>
      <c r="F6806" s="10">
        <f>('Rüstprozess (DE)'!$G$12/3600)*A6806*'Rüstprozess (DE)'!$E$14</f>
        <v>3401.5000000000005</v>
      </c>
      <c r="G6806" s="11">
        <f t="shared" si="531"/>
        <v>4544.5</v>
      </c>
      <c r="I6806" s="4">
        <f t="shared" si="532"/>
        <v>2214.666666666667</v>
      </c>
      <c r="J6806" s="4">
        <f t="shared" si="533"/>
        <v>2214.666666666667</v>
      </c>
      <c r="K6806" s="4">
        <f t="shared" si="534"/>
        <v>6803</v>
      </c>
    </row>
    <row r="6807" spans="1:11" x14ac:dyDescent="0.25">
      <c r="A6807" s="2">
        <v>6804</v>
      </c>
      <c r="B6807" s="9">
        <f>(ROUNDUP(Nebenrechnung_Break_Even!A6807/'Rüstprozess (DE)'!$E$30,0))*'Rüstprozess (DE)'!$E$28</f>
        <v>1196</v>
      </c>
      <c r="C6807" s="10">
        <f>('Rüstprozess (DE)'!$E$12/3600)*A6807*'Rüstprozess (DE)'!$E$14</f>
        <v>1134</v>
      </c>
      <c r="D6807" s="11">
        <f t="shared" si="530"/>
        <v>2330</v>
      </c>
      <c r="E6807" s="9">
        <f>(ROUNDUP(Nebenrechnung_Break_Even!A6807/'Rüstprozess (DE)'!$G$30,0))*'Rüstprozess (DE)'!$G$28</f>
        <v>1143</v>
      </c>
      <c r="F6807" s="10">
        <f>('Rüstprozess (DE)'!$G$12/3600)*A6807*'Rüstprozess (DE)'!$E$14</f>
        <v>3402.0000000000005</v>
      </c>
      <c r="G6807" s="11">
        <f t="shared" si="531"/>
        <v>4545</v>
      </c>
      <c r="I6807" s="4">
        <f t="shared" si="532"/>
        <v>2215</v>
      </c>
      <c r="J6807" s="4">
        <f t="shared" si="533"/>
        <v>2215</v>
      </c>
      <c r="K6807" s="4">
        <f t="shared" si="534"/>
        <v>6804</v>
      </c>
    </row>
    <row r="6808" spans="1:11" x14ac:dyDescent="0.25">
      <c r="A6808" s="2">
        <v>6805</v>
      </c>
      <c r="B6808" s="9">
        <f>(ROUNDUP(Nebenrechnung_Break_Even!A6808/'Rüstprozess (DE)'!$E$30,0))*'Rüstprozess (DE)'!$E$28</f>
        <v>1196</v>
      </c>
      <c r="C6808" s="10">
        <f>('Rüstprozess (DE)'!$E$12/3600)*A6808*'Rüstprozess (DE)'!$E$14</f>
        <v>1134.1666666666667</v>
      </c>
      <c r="D6808" s="11">
        <f t="shared" si="530"/>
        <v>2330.166666666667</v>
      </c>
      <c r="E6808" s="9">
        <f>(ROUNDUP(Nebenrechnung_Break_Even!A6808/'Rüstprozess (DE)'!$G$30,0))*'Rüstprozess (DE)'!$G$28</f>
        <v>1143</v>
      </c>
      <c r="F6808" s="10">
        <f>('Rüstprozess (DE)'!$G$12/3600)*A6808*'Rüstprozess (DE)'!$E$14</f>
        <v>3402.5</v>
      </c>
      <c r="G6808" s="11">
        <f t="shared" si="531"/>
        <v>4545.5</v>
      </c>
      <c r="I6808" s="4">
        <f t="shared" si="532"/>
        <v>2215.333333333333</v>
      </c>
      <c r="J6808" s="4">
        <f t="shared" si="533"/>
        <v>2215.333333333333</v>
      </c>
      <c r="K6808" s="4">
        <f t="shared" si="534"/>
        <v>6805</v>
      </c>
    </row>
    <row r="6809" spans="1:11" x14ac:dyDescent="0.25">
      <c r="A6809" s="2">
        <v>6806</v>
      </c>
      <c r="B6809" s="9">
        <f>(ROUNDUP(Nebenrechnung_Break_Even!A6809/'Rüstprozess (DE)'!$E$30,0))*'Rüstprozess (DE)'!$E$28</f>
        <v>1196</v>
      </c>
      <c r="C6809" s="10">
        <f>('Rüstprozess (DE)'!$E$12/3600)*A6809*'Rüstprozess (DE)'!$E$14</f>
        <v>1134.3333333333335</v>
      </c>
      <c r="D6809" s="11">
        <f t="shared" si="530"/>
        <v>2330.3333333333335</v>
      </c>
      <c r="E6809" s="9">
        <f>(ROUNDUP(Nebenrechnung_Break_Even!A6809/'Rüstprozess (DE)'!$G$30,0))*'Rüstprozess (DE)'!$G$28</f>
        <v>1143</v>
      </c>
      <c r="F6809" s="10">
        <f>('Rüstprozess (DE)'!$G$12/3600)*A6809*'Rüstprozess (DE)'!$E$14</f>
        <v>3403</v>
      </c>
      <c r="G6809" s="11">
        <f t="shared" si="531"/>
        <v>4546</v>
      </c>
      <c r="I6809" s="4">
        <f t="shared" si="532"/>
        <v>2215.6666666666665</v>
      </c>
      <c r="J6809" s="4">
        <f t="shared" si="533"/>
        <v>2215.6666666666665</v>
      </c>
      <c r="K6809" s="4">
        <f t="shared" si="534"/>
        <v>6806</v>
      </c>
    </row>
    <row r="6810" spans="1:11" x14ac:dyDescent="0.25">
      <c r="A6810" s="2">
        <v>6807</v>
      </c>
      <c r="B6810" s="9">
        <f>(ROUNDUP(Nebenrechnung_Break_Even!A6810/'Rüstprozess (DE)'!$E$30,0))*'Rüstprozess (DE)'!$E$28</f>
        <v>1196</v>
      </c>
      <c r="C6810" s="10">
        <f>('Rüstprozess (DE)'!$E$12/3600)*A6810*'Rüstprozess (DE)'!$E$14</f>
        <v>1134.5</v>
      </c>
      <c r="D6810" s="11">
        <f t="shared" si="530"/>
        <v>2330.5</v>
      </c>
      <c r="E6810" s="9">
        <f>(ROUNDUP(Nebenrechnung_Break_Even!A6810/'Rüstprozess (DE)'!$G$30,0))*'Rüstprozess (DE)'!$G$28</f>
        <v>1143</v>
      </c>
      <c r="F6810" s="10">
        <f>('Rüstprozess (DE)'!$G$12/3600)*A6810*'Rüstprozess (DE)'!$E$14</f>
        <v>3403.5</v>
      </c>
      <c r="G6810" s="11">
        <f t="shared" si="531"/>
        <v>4546.5</v>
      </c>
      <c r="I6810" s="4">
        <f t="shared" si="532"/>
        <v>2216</v>
      </c>
      <c r="J6810" s="4">
        <f t="shared" si="533"/>
        <v>2216</v>
      </c>
      <c r="K6810" s="4">
        <f t="shared" si="534"/>
        <v>6807</v>
      </c>
    </row>
    <row r="6811" spans="1:11" x14ac:dyDescent="0.25">
      <c r="A6811" s="2">
        <v>6808</v>
      </c>
      <c r="B6811" s="9">
        <f>(ROUNDUP(Nebenrechnung_Break_Even!A6811/'Rüstprozess (DE)'!$E$30,0))*'Rüstprozess (DE)'!$E$28</f>
        <v>1196</v>
      </c>
      <c r="C6811" s="10">
        <f>('Rüstprozess (DE)'!$E$12/3600)*A6811*'Rüstprozess (DE)'!$E$14</f>
        <v>1134.6666666666667</v>
      </c>
      <c r="D6811" s="11">
        <f t="shared" si="530"/>
        <v>2330.666666666667</v>
      </c>
      <c r="E6811" s="9">
        <f>(ROUNDUP(Nebenrechnung_Break_Even!A6811/'Rüstprozess (DE)'!$G$30,0))*'Rüstprozess (DE)'!$G$28</f>
        <v>1143</v>
      </c>
      <c r="F6811" s="10">
        <f>('Rüstprozess (DE)'!$G$12/3600)*A6811*'Rüstprozess (DE)'!$E$14</f>
        <v>3404.0000000000005</v>
      </c>
      <c r="G6811" s="11">
        <f t="shared" si="531"/>
        <v>4547</v>
      </c>
      <c r="I6811" s="4">
        <f t="shared" si="532"/>
        <v>2216.333333333333</v>
      </c>
      <c r="J6811" s="4">
        <f t="shared" si="533"/>
        <v>2216.333333333333</v>
      </c>
      <c r="K6811" s="4">
        <f t="shared" si="534"/>
        <v>6808</v>
      </c>
    </row>
    <row r="6812" spans="1:11" x14ac:dyDescent="0.25">
      <c r="A6812" s="2">
        <v>6809</v>
      </c>
      <c r="B6812" s="9">
        <f>(ROUNDUP(Nebenrechnung_Break_Even!A6812/'Rüstprozess (DE)'!$E$30,0))*'Rüstprozess (DE)'!$E$28</f>
        <v>1196</v>
      </c>
      <c r="C6812" s="10">
        <f>('Rüstprozess (DE)'!$E$12/3600)*A6812*'Rüstprozess (DE)'!$E$14</f>
        <v>1134.8333333333333</v>
      </c>
      <c r="D6812" s="11">
        <f t="shared" si="530"/>
        <v>2330.833333333333</v>
      </c>
      <c r="E6812" s="9">
        <f>(ROUNDUP(Nebenrechnung_Break_Even!A6812/'Rüstprozess (DE)'!$G$30,0))*'Rüstprozess (DE)'!$G$28</f>
        <v>1143</v>
      </c>
      <c r="F6812" s="10">
        <f>('Rüstprozess (DE)'!$G$12/3600)*A6812*'Rüstprozess (DE)'!$E$14</f>
        <v>3404.5000000000005</v>
      </c>
      <c r="G6812" s="11">
        <f t="shared" si="531"/>
        <v>4547.5</v>
      </c>
      <c r="I6812" s="4">
        <f t="shared" si="532"/>
        <v>2216.666666666667</v>
      </c>
      <c r="J6812" s="4">
        <f t="shared" si="533"/>
        <v>2216.666666666667</v>
      </c>
      <c r="K6812" s="4">
        <f t="shared" si="534"/>
        <v>6809</v>
      </c>
    </row>
    <row r="6813" spans="1:11" x14ac:dyDescent="0.25">
      <c r="A6813" s="2">
        <v>6810</v>
      </c>
      <c r="B6813" s="9">
        <f>(ROUNDUP(Nebenrechnung_Break_Even!A6813/'Rüstprozess (DE)'!$E$30,0))*'Rüstprozess (DE)'!$E$28</f>
        <v>1196</v>
      </c>
      <c r="C6813" s="10">
        <f>('Rüstprozess (DE)'!$E$12/3600)*A6813*'Rüstprozess (DE)'!$E$14</f>
        <v>1135</v>
      </c>
      <c r="D6813" s="11">
        <f t="shared" si="530"/>
        <v>2331</v>
      </c>
      <c r="E6813" s="9">
        <f>(ROUNDUP(Nebenrechnung_Break_Even!A6813/'Rüstprozess (DE)'!$G$30,0))*'Rüstprozess (DE)'!$G$28</f>
        <v>1143</v>
      </c>
      <c r="F6813" s="10">
        <f>('Rüstprozess (DE)'!$G$12/3600)*A6813*'Rüstprozess (DE)'!$E$14</f>
        <v>3405</v>
      </c>
      <c r="G6813" s="11">
        <f t="shared" si="531"/>
        <v>4548</v>
      </c>
      <c r="I6813" s="4">
        <f t="shared" si="532"/>
        <v>2217</v>
      </c>
      <c r="J6813" s="4">
        <f t="shared" si="533"/>
        <v>2217</v>
      </c>
      <c r="K6813" s="4">
        <f t="shared" si="534"/>
        <v>6810</v>
      </c>
    </row>
    <row r="6814" spans="1:11" x14ac:dyDescent="0.25">
      <c r="A6814" s="2">
        <v>6811</v>
      </c>
      <c r="B6814" s="9">
        <f>(ROUNDUP(Nebenrechnung_Break_Even!A6814/'Rüstprozess (DE)'!$E$30,0))*'Rüstprozess (DE)'!$E$28</f>
        <v>1196</v>
      </c>
      <c r="C6814" s="10">
        <f>('Rüstprozess (DE)'!$E$12/3600)*A6814*'Rüstprozess (DE)'!$E$14</f>
        <v>1135.1666666666667</v>
      </c>
      <c r="D6814" s="11">
        <f t="shared" si="530"/>
        <v>2331.166666666667</v>
      </c>
      <c r="E6814" s="9">
        <f>(ROUNDUP(Nebenrechnung_Break_Even!A6814/'Rüstprozess (DE)'!$G$30,0))*'Rüstprozess (DE)'!$G$28</f>
        <v>1143</v>
      </c>
      <c r="F6814" s="10">
        <f>('Rüstprozess (DE)'!$G$12/3600)*A6814*'Rüstprozess (DE)'!$E$14</f>
        <v>3405.5</v>
      </c>
      <c r="G6814" s="11">
        <f t="shared" si="531"/>
        <v>4548.5</v>
      </c>
      <c r="I6814" s="4">
        <f t="shared" si="532"/>
        <v>2217.333333333333</v>
      </c>
      <c r="J6814" s="4">
        <f t="shared" si="533"/>
        <v>2217.333333333333</v>
      </c>
      <c r="K6814" s="4">
        <f t="shared" si="534"/>
        <v>6811</v>
      </c>
    </row>
    <row r="6815" spans="1:11" x14ac:dyDescent="0.25">
      <c r="A6815" s="2">
        <v>6812</v>
      </c>
      <c r="B6815" s="9">
        <f>(ROUNDUP(Nebenrechnung_Break_Even!A6815/'Rüstprozess (DE)'!$E$30,0))*'Rüstprozess (DE)'!$E$28</f>
        <v>1196</v>
      </c>
      <c r="C6815" s="10">
        <f>('Rüstprozess (DE)'!$E$12/3600)*A6815*'Rüstprozess (DE)'!$E$14</f>
        <v>1135.3333333333333</v>
      </c>
      <c r="D6815" s="11">
        <f t="shared" si="530"/>
        <v>2331.333333333333</v>
      </c>
      <c r="E6815" s="9">
        <f>(ROUNDUP(Nebenrechnung_Break_Even!A6815/'Rüstprozess (DE)'!$G$30,0))*'Rüstprozess (DE)'!$G$28</f>
        <v>1143</v>
      </c>
      <c r="F6815" s="10">
        <f>('Rüstprozess (DE)'!$G$12/3600)*A6815*'Rüstprozess (DE)'!$E$14</f>
        <v>3406</v>
      </c>
      <c r="G6815" s="11">
        <f t="shared" si="531"/>
        <v>4549</v>
      </c>
      <c r="I6815" s="4">
        <f t="shared" si="532"/>
        <v>2217.666666666667</v>
      </c>
      <c r="J6815" s="4">
        <f t="shared" si="533"/>
        <v>2217.666666666667</v>
      </c>
      <c r="K6815" s="4">
        <f t="shared" si="534"/>
        <v>6812</v>
      </c>
    </row>
    <row r="6816" spans="1:11" x14ac:dyDescent="0.25">
      <c r="A6816" s="2">
        <v>6813</v>
      </c>
      <c r="B6816" s="9">
        <f>(ROUNDUP(Nebenrechnung_Break_Even!A6816/'Rüstprozess (DE)'!$E$30,0))*'Rüstprozess (DE)'!$E$28</f>
        <v>1196</v>
      </c>
      <c r="C6816" s="10">
        <f>('Rüstprozess (DE)'!$E$12/3600)*A6816*'Rüstprozess (DE)'!$E$14</f>
        <v>1135.5</v>
      </c>
      <c r="D6816" s="11">
        <f t="shared" si="530"/>
        <v>2331.5</v>
      </c>
      <c r="E6816" s="9">
        <f>(ROUNDUP(Nebenrechnung_Break_Even!A6816/'Rüstprozess (DE)'!$G$30,0))*'Rüstprozess (DE)'!$G$28</f>
        <v>1143</v>
      </c>
      <c r="F6816" s="10">
        <f>('Rüstprozess (DE)'!$G$12/3600)*A6816*'Rüstprozess (DE)'!$E$14</f>
        <v>3406.5000000000005</v>
      </c>
      <c r="G6816" s="11">
        <f t="shared" si="531"/>
        <v>4549.5</v>
      </c>
      <c r="I6816" s="4">
        <f t="shared" si="532"/>
        <v>2218</v>
      </c>
      <c r="J6816" s="4">
        <f t="shared" si="533"/>
        <v>2218</v>
      </c>
      <c r="K6816" s="4">
        <f t="shared" si="534"/>
        <v>6813</v>
      </c>
    </row>
    <row r="6817" spans="1:11" x14ac:dyDescent="0.25">
      <c r="A6817" s="2">
        <v>6814</v>
      </c>
      <c r="B6817" s="9">
        <f>(ROUNDUP(Nebenrechnung_Break_Even!A6817/'Rüstprozess (DE)'!$E$30,0))*'Rüstprozess (DE)'!$E$28</f>
        <v>1196</v>
      </c>
      <c r="C6817" s="10">
        <f>('Rüstprozess (DE)'!$E$12/3600)*A6817*'Rüstprozess (DE)'!$E$14</f>
        <v>1135.6666666666665</v>
      </c>
      <c r="D6817" s="11">
        <f t="shared" si="530"/>
        <v>2331.6666666666665</v>
      </c>
      <c r="E6817" s="9">
        <f>(ROUNDUP(Nebenrechnung_Break_Even!A6817/'Rüstprozess (DE)'!$G$30,0))*'Rüstprozess (DE)'!$G$28</f>
        <v>1143</v>
      </c>
      <c r="F6817" s="10">
        <f>('Rüstprozess (DE)'!$G$12/3600)*A6817*'Rüstprozess (DE)'!$E$14</f>
        <v>3407.0000000000005</v>
      </c>
      <c r="G6817" s="11">
        <f t="shared" si="531"/>
        <v>4550</v>
      </c>
      <c r="I6817" s="4">
        <f t="shared" si="532"/>
        <v>2218.3333333333335</v>
      </c>
      <c r="J6817" s="4">
        <f t="shared" si="533"/>
        <v>2218.3333333333335</v>
      </c>
      <c r="K6817" s="4">
        <f t="shared" si="534"/>
        <v>6814</v>
      </c>
    </row>
    <row r="6818" spans="1:11" x14ac:dyDescent="0.25">
      <c r="A6818" s="2">
        <v>6815</v>
      </c>
      <c r="B6818" s="9">
        <f>(ROUNDUP(Nebenrechnung_Break_Even!A6818/'Rüstprozess (DE)'!$E$30,0))*'Rüstprozess (DE)'!$E$28</f>
        <v>1196</v>
      </c>
      <c r="C6818" s="10">
        <f>('Rüstprozess (DE)'!$E$12/3600)*A6818*'Rüstprozess (DE)'!$E$14</f>
        <v>1135.8333333333333</v>
      </c>
      <c r="D6818" s="11">
        <f t="shared" si="530"/>
        <v>2331.833333333333</v>
      </c>
      <c r="E6818" s="9">
        <f>(ROUNDUP(Nebenrechnung_Break_Even!A6818/'Rüstprozess (DE)'!$G$30,0))*'Rüstprozess (DE)'!$G$28</f>
        <v>1143</v>
      </c>
      <c r="F6818" s="10">
        <f>('Rüstprozess (DE)'!$G$12/3600)*A6818*'Rüstprozess (DE)'!$E$14</f>
        <v>3407.5</v>
      </c>
      <c r="G6818" s="11">
        <f t="shared" si="531"/>
        <v>4550.5</v>
      </c>
      <c r="I6818" s="4">
        <f t="shared" si="532"/>
        <v>2218.666666666667</v>
      </c>
      <c r="J6818" s="4">
        <f t="shared" si="533"/>
        <v>2218.666666666667</v>
      </c>
      <c r="K6818" s="4">
        <f t="shared" si="534"/>
        <v>6815</v>
      </c>
    </row>
    <row r="6819" spans="1:11" x14ac:dyDescent="0.25">
      <c r="A6819" s="2">
        <v>6816</v>
      </c>
      <c r="B6819" s="9">
        <f>(ROUNDUP(Nebenrechnung_Break_Even!A6819/'Rüstprozess (DE)'!$E$30,0))*'Rüstprozess (DE)'!$E$28</f>
        <v>1196</v>
      </c>
      <c r="C6819" s="10">
        <f>('Rüstprozess (DE)'!$E$12/3600)*A6819*'Rüstprozess (DE)'!$E$14</f>
        <v>1136</v>
      </c>
      <c r="D6819" s="11">
        <f t="shared" si="530"/>
        <v>2332</v>
      </c>
      <c r="E6819" s="9">
        <f>(ROUNDUP(Nebenrechnung_Break_Even!A6819/'Rüstprozess (DE)'!$G$30,0))*'Rüstprozess (DE)'!$G$28</f>
        <v>1143</v>
      </c>
      <c r="F6819" s="10">
        <f>('Rüstprozess (DE)'!$G$12/3600)*A6819*'Rüstprozess (DE)'!$E$14</f>
        <v>3408</v>
      </c>
      <c r="G6819" s="11">
        <f t="shared" si="531"/>
        <v>4551</v>
      </c>
      <c r="I6819" s="4">
        <f t="shared" si="532"/>
        <v>2219</v>
      </c>
      <c r="J6819" s="4">
        <f t="shared" si="533"/>
        <v>2219</v>
      </c>
      <c r="K6819" s="4">
        <f t="shared" si="534"/>
        <v>6816</v>
      </c>
    </row>
    <row r="6820" spans="1:11" x14ac:dyDescent="0.25">
      <c r="A6820" s="2">
        <v>6817</v>
      </c>
      <c r="B6820" s="9">
        <f>(ROUNDUP(Nebenrechnung_Break_Even!A6820/'Rüstprozess (DE)'!$E$30,0))*'Rüstprozess (DE)'!$E$28</f>
        <v>1196</v>
      </c>
      <c r="C6820" s="10">
        <f>('Rüstprozess (DE)'!$E$12/3600)*A6820*'Rüstprozess (DE)'!$E$14</f>
        <v>1136.1666666666665</v>
      </c>
      <c r="D6820" s="11">
        <f t="shared" si="530"/>
        <v>2332.1666666666665</v>
      </c>
      <c r="E6820" s="9">
        <f>(ROUNDUP(Nebenrechnung_Break_Even!A6820/'Rüstprozess (DE)'!$G$30,0))*'Rüstprozess (DE)'!$G$28</f>
        <v>1143</v>
      </c>
      <c r="F6820" s="10">
        <f>('Rüstprozess (DE)'!$G$12/3600)*A6820*'Rüstprozess (DE)'!$E$14</f>
        <v>3408.5</v>
      </c>
      <c r="G6820" s="11">
        <f t="shared" si="531"/>
        <v>4551.5</v>
      </c>
      <c r="I6820" s="4">
        <f t="shared" si="532"/>
        <v>2219.3333333333335</v>
      </c>
      <c r="J6820" s="4">
        <f t="shared" si="533"/>
        <v>2219.3333333333335</v>
      </c>
      <c r="K6820" s="4">
        <f t="shared" si="534"/>
        <v>6817</v>
      </c>
    </row>
    <row r="6821" spans="1:11" x14ac:dyDescent="0.25">
      <c r="A6821" s="2">
        <v>6818</v>
      </c>
      <c r="B6821" s="9">
        <f>(ROUNDUP(Nebenrechnung_Break_Even!A6821/'Rüstprozess (DE)'!$E$30,0))*'Rüstprozess (DE)'!$E$28</f>
        <v>1196</v>
      </c>
      <c r="C6821" s="10">
        <f>('Rüstprozess (DE)'!$E$12/3600)*A6821*'Rüstprozess (DE)'!$E$14</f>
        <v>1136.3333333333333</v>
      </c>
      <c r="D6821" s="11">
        <f t="shared" si="530"/>
        <v>2332.333333333333</v>
      </c>
      <c r="E6821" s="9">
        <f>(ROUNDUP(Nebenrechnung_Break_Even!A6821/'Rüstprozess (DE)'!$G$30,0))*'Rüstprozess (DE)'!$G$28</f>
        <v>1143</v>
      </c>
      <c r="F6821" s="10">
        <f>('Rüstprozess (DE)'!$G$12/3600)*A6821*'Rüstprozess (DE)'!$E$14</f>
        <v>3409.0000000000005</v>
      </c>
      <c r="G6821" s="11">
        <f t="shared" si="531"/>
        <v>4552</v>
      </c>
      <c r="I6821" s="4">
        <f t="shared" si="532"/>
        <v>2219.666666666667</v>
      </c>
      <c r="J6821" s="4">
        <f t="shared" si="533"/>
        <v>2219.666666666667</v>
      </c>
      <c r="K6821" s="4">
        <f t="shared" si="534"/>
        <v>6818</v>
      </c>
    </row>
    <row r="6822" spans="1:11" x14ac:dyDescent="0.25">
      <c r="A6822" s="2">
        <v>6819</v>
      </c>
      <c r="B6822" s="9">
        <f>(ROUNDUP(Nebenrechnung_Break_Even!A6822/'Rüstprozess (DE)'!$E$30,0))*'Rüstprozess (DE)'!$E$28</f>
        <v>1196</v>
      </c>
      <c r="C6822" s="10">
        <f>('Rüstprozess (DE)'!$E$12/3600)*A6822*'Rüstprozess (DE)'!$E$14</f>
        <v>1136.5</v>
      </c>
      <c r="D6822" s="11">
        <f t="shared" si="530"/>
        <v>2332.5</v>
      </c>
      <c r="E6822" s="9">
        <f>(ROUNDUP(Nebenrechnung_Break_Even!A6822/'Rüstprozess (DE)'!$G$30,0))*'Rüstprozess (DE)'!$G$28</f>
        <v>1143</v>
      </c>
      <c r="F6822" s="10">
        <f>('Rüstprozess (DE)'!$G$12/3600)*A6822*'Rüstprozess (DE)'!$E$14</f>
        <v>3409.5000000000005</v>
      </c>
      <c r="G6822" s="11">
        <f t="shared" si="531"/>
        <v>4552.5</v>
      </c>
      <c r="I6822" s="4">
        <f t="shared" si="532"/>
        <v>2220</v>
      </c>
      <c r="J6822" s="4">
        <f t="shared" si="533"/>
        <v>2220</v>
      </c>
      <c r="K6822" s="4">
        <f t="shared" si="534"/>
        <v>6819</v>
      </c>
    </row>
    <row r="6823" spans="1:11" x14ac:dyDescent="0.25">
      <c r="A6823" s="2">
        <v>6820</v>
      </c>
      <c r="B6823" s="9">
        <f>(ROUNDUP(Nebenrechnung_Break_Even!A6823/'Rüstprozess (DE)'!$E$30,0))*'Rüstprozess (DE)'!$E$28</f>
        <v>1196</v>
      </c>
      <c r="C6823" s="10">
        <f>('Rüstprozess (DE)'!$E$12/3600)*A6823*'Rüstprozess (DE)'!$E$14</f>
        <v>1136.6666666666667</v>
      </c>
      <c r="D6823" s="11">
        <f t="shared" si="530"/>
        <v>2332.666666666667</v>
      </c>
      <c r="E6823" s="9">
        <f>(ROUNDUP(Nebenrechnung_Break_Even!A6823/'Rüstprozess (DE)'!$G$30,0))*'Rüstprozess (DE)'!$G$28</f>
        <v>1143</v>
      </c>
      <c r="F6823" s="10">
        <f>('Rüstprozess (DE)'!$G$12/3600)*A6823*'Rüstprozess (DE)'!$E$14</f>
        <v>3410</v>
      </c>
      <c r="G6823" s="11">
        <f t="shared" si="531"/>
        <v>4553</v>
      </c>
      <c r="I6823" s="4">
        <f t="shared" si="532"/>
        <v>2220.333333333333</v>
      </c>
      <c r="J6823" s="4">
        <f t="shared" si="533"/>
        <v>2220.333333333333</v>
      </c>
      <c r="K6823" s="4">
        <f t="shared" si="534"/>
        <v>6820</v>
      </c>
    </row>
    <row r="6824" spans="1:11" x14ac:dyDescent="0.25">
      <c r="A6824" s="2">
        <v>6821</v>
      </c>
      <c r="B6824" s="9">
        <f>(ROUNDUP(Nebenrechnung_Break_Even!A6824/'Rüstprozess (DE)'!$E$30,0))*'Rüstprozess (DE)'!$E$28</f>
        <v>1196</v>
      </c>
      <c r="C6824" s="10">
        <f>('Rüstprozess (DE)'!$E$12/3600)*A6824*'Rüstprozess (DE)'!$E$14</f>
        <v>1136.8333333333335</v>
      </c>
      <c r="D6824" s="11">
        <f t="shared" si="530"/>
        <v>2332.8333333333335</v>
      </c>
      <c r="E6824" s="9">
        <f>(ROUNDUP(Nebenrechnung_Break_Even!A6824/'Rüstprozess (DE)'!$G$30,0))*'Rüstprozess (DE)'!$G$28</f>
        <v>1143</v>
      </c>
      <c r="F6824" s="10">
        <f>('Rüstprozess (DE)'!$G$12/3600)*A6824*'Rüstprozess (DE)'!$E$14</f>
        <v>3410.5</v>
      </c>
      <c r="G6824" s="11">
        <f t="shared" si="531"/>
        <v>4553.5</v>
      </c>
      <c r="I6824" s="4">
        <f t="shared" si="532"/>
        <v>2220.6666666666665</v>
      </c>
      <c r="J6824" s="4">
        <f t="shared" si="533"/>
        <v>2220.6666666666665</v>
      </c>
      <c r="K6824" s="4">
        <f t="shared" si="534"/>
        <v>6821</v>
      </c>
    </row>
    <row r="6825" spans="1:11" x14ac:dyDescent="0.25">
      <c r="A6825" s="2">
        <v>6822</v>
      </c>
      <c r="B6825" s="9">
        <f>(ROUNDUP(Nebenrechnung_Break_Even!A6825/'Rüstprozess (DE)'!$E$30,0))*'Rüstprozess (DE)'!$E$28</f>
        <v>1196</v>
      </c>
      <c r="C6825" s="10">
        <f>('Rüstprozess (DE)'!$E$12/3600)*A6825*'Rüstprozess (DE)'!$E$14</f>
        <v>1137</v>
      </c>
      <c r="D6825" s="11">
        <f t="shared" si="530"/>
        <v>2333</v>
      </c>
      <c r="E6825" s="9">
        <f>(ROUNDUP(Nebenrechnung_Break_Even!A6825/'Rüstprozess (DE)'!$G$30,0))*'Rüstprozess (DE)'!$G$28</f>
        <v>1143</v>
      </c>
      <c r="F6825" s="10">
        <f>('Rüstprozess (DE)'!$G$12/3600)*A6825*'Rüstprozess (DE)'!$E$14</f>
        <v>3411</v>
      </c>
      <c r="G6825" s="11">
        <f t="shared" si="531"/>
        <v>4554</v>
      </c>
      <c r="I6825" s="4">
        <f t="shared" si="532"/>
        <v>2221</v>
      </c>
      <c r="J6825" s="4">
        <f t="shared" si="533"/>
        <v>2221</v>
      </c>
      <c r="K6825" s="4">
        <f t="shared" si="534"/>
        <v>6822</v>
      </c>
    </row>
    <row r="6826" spans="1:11" x14ac:dyDescent="0.25">
      <c r="A6826" s="2">
        <v>6823</v>
      </c>
      <c r="B6826" s="9">
        <f>(ROUNDUP(Nebenrechnung_Break_Even!A6826/'Rüstprozess (DE)'!$E$30,0))*'Rüstprozess (DE)'!$E$28</f>
        <v>1196</v>
      </c>
      <c r="C6826" s="10">
        <f>('Rüstprozess (DE)'!$E$12/3600)*A6826*'Rüstprozess (DE)'!$E$14</f>
        <v>1137.1666666666667</v>
      </c>
      <c r="D6826" s="11">
        <f t="shared" si="530"/>
        <v>2333.166666666667</v>
      </c>
      <c r="E6826" s="9">
        <f>(ROUNDUP(Nebenrechnung_Break_Even!A6826/'Rüstprozess (DE)'!$G$30,0))*'Rüstprozess (DE)'!$G$28</f>
        <v>1143</v>
      </c>
      <c r="F6826" s="10">
        <f>('Rüstprozess (DE)'!$G$12/3600)*A6826*'Rüstprozess (DE)'!$E$14</f>
        <v>3411.5000000000005</v>
      </c>
      <c r="G6826" s="11">
        <f t="shared" si="531"/>
        <v>4554.5</v>
      </c>
      <c r="I6826" s="4">
        <f t="shared" si="532"/>
        <v>2221.333333333333</v>
      </c>
      <c r="J6826" s="4">
        <f t="shared" si="533"/>
        <v>2221.333333333333</v>
      </c>
      <c r="K6826" s="4">
        <f t="shared" si="534"/>
        <v>6823</v>
      </c>
    </row>
    <row r="6827" spans="1:11" x14ac:dyDescent="0.25">
      <c r="A6827" s="2">
        <v>6824</v>
      </c>
      <c r="B6827" s="9">
        <f>(ROUNDUP(Nebenrechnung_Break_Even!A6827/'Rüstprozess (DE)'!$E$30,0))*'Rüstprozess (DE)'!$E$28</f>
        <v>1196</v>
      </c>
      <c r="C6827" s="10">
        <f>('Rüstprozess (DE)'!$E$12/3600)*A6827*'Rüstprozess (DE)'!$E$14</f>
        <v>1137.3333333333333</v>
      </c>
      <c r="D6827" s="11">
        <f t="shared" si="530"/>
        <v>2333.333333333333</v>
      </c>
      <c r="E6827" s="9">
        <f>(ROUNDUP(Nebenrechnung_Break_Even!A6827/'Rüstprozess (DE)'!$G$30,0))*'Rüstprozess (DE)'!$G$28</f>
        <v>1143</v>
      </c>
      <c r="F6827" s="10">
        <f>('Rüstprozess (DE)'!$G$12/3600)*A6827*'Rüstprozess (DE)'!$E$14</f>
        <v>3412.0000000000005</v>
      </c>
      <c r="G6827" s="11">
        <f t="shared" si="531"/>
        <v>4555</v>
      </c>
      <c r="I6827" s="4">
        <f t="shared" si="532"/>
        <v>2221.666666666667</v>
      </c>
      <c r="J6827" s="4">
        <f t="shared" si="533"/>
        <v>2221.666666666667</v>
      </c>
      <c r="K6827" s="4">
        <f t="shared" si="534"/>
        <v>6824</v>
      </c>
    </row>
    <row r="6828" spans="1:11" x14ac:dyDescent="0.25">
      <c r="A6828" s="2">
        <v>6825</v>
      </c>
      <c r="B6828" s="9">
        <f>(ROUNDUP(Nebenrechnung_Break_Even!A6828/'Rüstprozess (DE)'!$E$30,0))*'Rüstprozess (DE)'!$E$28</f>
        <v>1196</v>
      </c>
      <c r="C6828" s="10">
        <f>('Rüstprozess (DE)'!$E$12/3600)*A6828*'Rüstprozess (DE)'!$E$14</f>
        <v>1137.5</v>
      </c>
      <c r="D6828" s="11">
        <f t="shared" si="530"/>
        <v>2333.5</v>
      </c>
      <c r="E6828" s="9">
        <f>(ROUNDUP(Nebenrechnung_Break_Even!A6828/'Rüstprozess (DE)'!$G$30,0))*'Rüstprozess (DE)'!$G$28</f>
        <v>1143</v>
      </c>
      <c r="F6828" s="10">
        <f>('Rüstprozess (DE)'!$G$12/3600)*A6828*'Rüstprozess (DE)'!$E$14</f>
        <v>3412.5</v>
      </c>
      <c r="G6828" s="11">
        <f t="shared" si="531"/>
        <v>4555.5</v>
      </c>
      <c r="I6828" s="4">
        <f t="shared" si="532"/>
        <v>2222</v>
      </c>
      <c r="J6828" s="4">
        <f t="shared" si="533"/>
        <v>2222</v>
      </c>
      <c r="K6828" s="4">
        <f t="shared" si="534"/>
        <v>6825</v>
      </c>
    </row>
    <row r="6829" spans="1:11" x14ac:dyDescent="0.25">
      <c r="A6829" s="2">
        <v>6826</v>
      </c>
      <c r="B6829" s="9">
        <f>(ROUNDUP(Nebenrechnung_Break_Even!A6829/'Rüstprozess (DE)'!$E$30,0))*'Rüstprozess (DE)'!$E$28</f>
        <v>1196</v>
      </c>
      <c r="C6829" s="10">
        <f>('Rüstprozess (DE)'!$E$12/3600)*A6829*'Rüstprozess (DE)'!$E$14</f>
        <v>1137.6666666666667</v>
      </c>
      <c r="D6829" s="11">
        <f t="shared" si="530"/>
        <v>2333.666666666667</v>
      </c>
      <c r="E6829" s="9">
        <f>(ROUNDUP(Nebenrechnung_Break_Even!A6829/'Rüstprozess (DE)'!$G$30,0))*'Rüstprozess (DE)'!$G$28</f>
        <v>1143</v>
      </c>
      <c r="F6829" s="10">
        <f>('Rüstprozess (DE)'!$G$12/3600)*A6829*'Rüstprozess (DE)'!$E$14</f>
        <v>3413</v>
      </c>
      <c r="G6829" s="11">
        <f t="shared" si="531"/>
        <v>4556</v>
      </c>
      <c r="I6829" s="4">
        <f t="shared" si="532"/>
        <v>2222.333333333333</v>
      </c>
      <c r="J6829" s="4">
        <f t="shared" si="533"/>
        <v>2222.333333333333</v>
      </c>
      <c r="K6829" s="4">
        <f t="shared" si="534"/>
        <v>6826</v>
      </c>
    </row>
    <row r="6830" spans="1:11" x14ac:dyDescent="0.25">
      <c r="A6830" s="2">
        <v>6827</v>
      </c>
      <c r="B6830" s="9">
        <f>(ROUNDUP(Nebenrechnung_Break_Even!A6830/'Rüstprozess (DE)'!$E$30,0))*'Rüstprozess (DE)'!$E$28</f>
        <v>1196</v>
      </c>
      <c r="C6830" s="10">
        <f>('Rüstprozess (DE)'!$E$12/3600)*A6830*'Rüstprozess (DE)'!$E$14</f>
        <v>1137.8333333333333</v>
      </c>
      <c r="D6830" s="11">
        <f t="shared" si="530"/>
        <v>2333.833333333333</v>
      </c>
      <c r="E6830" s="9">
        <f>(ROUNDUP(Nebenrechnung_Break_Even!A6830/'Rüstprozess (DE)'!$G$30,0))*'Rüstprozess (DE)'!$G$28</f>
        <v>1143</v>
      </c>
      <c r="F6830" s="10">
        <f>('Rüstprozess (DE)'!$G$12/3600)*A6830*'Rüstprozess (DE)'!$E$14</f>
        <v>3413.5</v>
      </c>
      <c r="G6830" s="11">
        <f t="shared" si="531"/>
        <v>4556.5</v>
      </c>
      <c r="I6830" s="4">
        <f t="shared" si="532"/>
        <v>2222.666666666667</v>
      </c>
      <c r="J6830" s="4">
        <f t="shared" si="533"/>
        <v>2222.666666666667</v>
      </c>
      <c r="K6830" s="4">
        <f t="shared" si="534"/>
        <v>6827</v>
      </c>
    </row>
    <row r="6831" spans="1:11" x14ac:dyDescent="0.25">
      <c r="A6831" s="2">
        <v>6828</v>
      </c>
      <c r="B6831" s="9">
        <f>(ROUNDUP(Nebenrechnung_Break_Even!A6831/'Rüstprozess (DE)'!$E$30,0))*'Rüstprozess (DE)'!$E$28</f>
        <v>1196</v>
      </c>
      <c r="C6831" s="10">
        <f>('Rüstprozess (DE)'!$E$12/3600)*A6831*'Rüstprozess (DE)'!$E$14</f>
        <v>1138</v>
      </c>
      <c r="D6831" s="11">
        <f t="shared" si="530"/>
        <v>2334</v>
      </c>
      <c r="E6831" s="9">
        <f>(ROUNDUP(Nebenrechnung_Break_Even!A6831/'Rüstprozess (DE)'!$G$30,0))*'Rüstprozess (DE)'!$G$28</f>
        <v>1143</v>
      </c>
      <c r="F6831" s="10">
        <f>('Rüstprozess (DE)'!$G$12/3600)*A6831*'Rüstprozess (DE)'!$E$14</f>
        <v>3414.0000000000005</v>
      </c>
      <c r="G6831" s="11">
        <f t="shared" si="531"/>
        <v>4557</v>
      </c>
      <c r="I6831" s="4">
        <f t="shared" si="532"/>
        <v>2223</v>
      </c>
      <c r="J6831" s="4">
        <f t="shared" si="533"/>
        <v>2223</v>
      </c>
      <c r="K6831" s="4">
        <f t="shared" si="534"/>
        <v>6828</v>
      </c>
    </row>
    <row r="6832" spans="1:11" x14ac:dyDescent="0.25">
      <c r="A6832" s="2">
        <v>6829</v>
      </c>
      <c r="B6832" s="9">
        <f>(ROUNDUP(Nebenrechnung_Break_Even!A6832/'Rüstprozess (DE)'!$E$30,0))*'Rüstprozess (DE)'!$E$28</f>
        <v>1196</v>
      </c>
      <c r="C6832" s="10">
        <f>('Rüstprozess (DE)'!$E$12/3600)*A6832*'Rüstprozess (DE)'!$E$14</f>
        <v>1138.1666666666665</v>
      </c>
      <c r="D6832" s="11">
        <f t="shared" si="530"/>
        <v>2334.1666666666665</v>
      </c>
      <c r="E6832" s="9">
        <f>(ROUNDUP(Nebenrechnung_Break_Even!A6832/'Rüstprozess (DE)'!$G$30,0))*'Rüstprozess (DE)'!$G$28</f>
        <v>1143</v>
      </c>
      <c r="F6832" s="10">
        <f>('Rüstprozess (DE)'!$G$12/3600)*A6832*'Rüstprozess (DE)'!$E$14</f>
        <v>3414.5000000000005</v>
      </c>
      <c r="G6832" s="11">
        <f t="shared" si="531"/>
        <v>4557.5</v>
      </c>
      <c r="I6832" s="4">
        <f t="shared" si="532"/>
        <v>2223.3333333333335</v>
      </c>
      <c r="J6832" s="4">
        <f t="shared" si="533"/>
        <v>2223.3333333333335</v>
      </c>
      <c r="K6832" s="4">
        <f t="shared" si="534"/>
        <v>6829</v>
      </c>
    </row>
    <row r="6833" spans="1:11" x14ac:dyDescent="0.25">
      <c r="A6833" s="2">
        <v>6830</v>
      </c>
      <c r="B6833" s="9">
        <f>(ROUNDUP(Nebenrechnung_Break_Even!A6833/'Rüstprozess (DE)'!$E$30,0))*'Rüstprozess (DE)'!$E$28</f>
        <v>1196</v>
      </c>
      <c r="C6833" s="10">
        <f>('Rüstprozess (DE)'!$E$12/3600)*A6833*'Rüstprozess (DE)'!$E$14</f>
        <v>1138.3333333333333</v>
      </c>
      <c r="D6833" s="11">
        <f t="shared" si="530"/>
        <v>2334.333333333333</v>
      </c>
      <c r="E6833" s="9">
        <f>(ROUNDUP(Nebenrechnung_Break_Even!A6833/'Rüstprozess (DE)'!$G$30,0))*'Rüstprozess (DE)'!$G$28</f>
        <v>1143</v>
      </c>
      <c r="F6833" s="10">
        <f>('Rüstprozess (DE)'!$G$12/3600)*A6833*'Rüstprozess (DE)'!$E$14</f>
        <v>3415</v>
      </c>
      <c r="G6833" s="11">
        <f t="shared" si="531"/>
        <v>4558</v>
      </c>
      <c r="I6833" s="4">
        <f t="shared" si="532"/>
        <v>2223.666666666667</v>
      </c>
      <c r="J6833" s="4">
        <f t="shared" si="533"/>
        <v>2223.666666666667</v>
      </c>
      <c r="K6833" s="4">
        <f t="shared" si="534"/>
        <v>6830</v>
      </c>
    </row>
    <row r="6834" spans="1:11" x14ac:dyDescent="0.25">
      <c r="A6834" s="2">
        <v>6831</v>
      </c>
      <c r="B6834" s="9">
        <f>(ROUNDUP(Nebenrechnung_Break_Even!A6834/'Rüstprozess (DE)'!$E$30,0))*'Rüstprozess (DE)'!$E$28</f>
        <v>1196</v>
      </c>
      <c r="C6834" s="10">
        <f>('Rüstprozess (DE)'!$E$12/3600)*A6834*'Rüstprozess (DE)'!$E$14</f>
        <v>1138.5</v>
      </c>
      <c r="D6834" s="11">
        <f t="shared" si="530"/>
        <v>2334.5</v>
      </c>
      <c r="E6834" s="9">
        <f>(ROUNDUP(Nebenrechnung_Break_Even!A6834/'Rüstprozess (DE)'!$G$30,0))*'Rüstprozess (DE)'!$G$28</f>
        <v>1143</v>
      </c>
      <c r="F6834" s="10">
        <f>('Rüstprozess (DE)'!$G$12/3600)*A6834*'Rüstprozess (DE)'!$E$14</f>
        <v>3415.5</v>
      </c>
      <c r="G6834" s="11">
        <f t="shared" si="531"/>
        <v>4558.5</v>
      </c>
      <c r="I6834" s="4">
        <f t="shared" si="532"/>
        <v>2224</v>
      </c>
      <c r="J6834" s="4">
        <f t="shared" si="533"/>
        <v>2224</v>
      </c>
      <c r="K6834" s="4">
        <f t="shared" si="534"/>
        <v>6831</v>
      </c>
    </row>
    <row r="6835" spans="1:11" x14ac:dyDescent="0.25">
      <c r="A6835" s="2">
        <v>6832</v>
      </c>
      <c r="B6835" s="9">
        <f>(ROUNDUP(Nebenrechnung_Break_Even!A6835/'Rüstprozess (DE)'!$E$30,0))*'Rüstprozess (DE)'!$E$28</f>
        <v>1196</v>
      </c>
      <c r="C6835" s="10">
        <f>('Rüstprozess (DE)'!$E$12/3600)*A6835*'Rüstprozess (DE)'!$E$14</f>
        <v>1138.6666666666665</v>
      </c>
      <c r="D6835" s="11">
        <f t="shared" si="530"/>
        <v>2334.6666666666665</v>
      </c>
      <c r="E6835" s="9">
        <f>(ROUNDUP(Nebenrechnung_Break_Even!A6835/'Rüstprozess (DE)'!$G$30,0))*'Rüstprozess (DE)'!$G$28</f>
        <v>1143</v>
      </c>
      <c r="F6835" s="10">
        <f>('Rüstprozess (DE)'!$G$12/3600)*A6835*'Rüstprozess (DE)'!$E$14</f>
        <v>3416</v>
      </c>
      <c r="G6835" s="11">
        <f t="shared" si="531"/>
        <v>4559</v>
      </c>
      <c r="I6835" s="4">
        <f t="shared" si="532"/>
        <v>2224.3333333333335</v>
      </c>
      <c r="J6835" s="4">
        <f t="shared" si="533"/>
        <v>2224.3333333333335</v>
      </c>
      <c r="K6835" s="4">
        <f t="shared" si="534"/>
        <v>6832</v>
      </c>
    </row>
    <row r="6836" spans="1:11" x14ac:dyDescent="0.25">
      <c r="A6836" s="2">
        <v>6833</v>
      </c>
      <c r="B6836" s="9">
        <f>(ROUNDUP(Nebenrechnung_Break_Even!A6836/'Rüstprozess (DE)'!$E$30,0))*'Rüstprozess (DE)'!$E$28</f>
        <v>1196</v>
      </c>
      <c r="C6836" s="10">
        <f>('Rüstprozess (DE)'!$E$12/3600)*A6836*'Rüstprozess (DE)'!$E$14</f>
        <v>1138.8333333333333</v>
      </c>
      <c r="D6836" s="11">
        <f t="shared" si="530"/>
        <v>2334.833333333333</v>
      </c>
      <c r="E6836" s="9">
        <f>(ROUNDUP(Nebenrechnung_Break_Even!A6836/'Rüstprozess (DE)'!$G$30,0))*'Rüstprozess (DE)'!$G$28</f>
        <v>1143</v>
      </c>
      <c r="F6836" s="10">
        <f>('Rüstprozess (DE)'!$G$12/3600)*A6836*'Rüstprozess (DE)'!$E$14</f>
        <v>3416.5000000000005</v>
      </c>
      <c r="G6836" s="11">
        <f t="shared" si="531"/>
        <v>4559.5</v>
      </c>
      <c r="I6836" s="4">
        <f t="shared" si="532"/>
        <v>2224.666666666667</v>
      </c>
      <c r="J6836" s="4">
        <f t="shared" si="533"/>
        <v>2224.666666666667</v>
      </c>
      <c r="K6836" s="4">
        <f t="shared" si="534"/>
        <v>6833</v>
      </c>
    </row>
    <row r="6837" spans="1:11" x14ac:dyDescent="0.25">
      <c r="A6837" s="2">
        <v>6834</v>
      </c>
      <c r="B6837" s="9">
        <f>(ROUNDUP(Nebenrechnung_Break_Even!A6837/'Rüstprozess (DE)'!$E$30,0))*'Rüstprozess (DE)'!$E$28</f>
        <v>1196</v>
      </c>
      <c r="C6837" s="10">
        <f>('Rüstprozess (DE)'!$E$12/3600)*A6837*'Rüstprozess (DE)'!$E$14</f>
        <v>1139</v>
      </c>
      <c r="D6837" s="11">
        <f t="shared" si="530"/>
        <v>2335</v>
      </c>
      <c r="E6837" s="9">
        <f>(ROUNDUP(Nebenrechnung_Break_Even!A6837/'Rüstprozess (DE)'!$G$30,0))*'Rüstprozess (DE)'!$G$28</f>
        <v>1143</v>
      </c>
      <c r="F6837" s="10">
        <f>('Rüstprozess (DE)'!$G$12/3600)*A6837*'Rüstprozess (DE)'!$E$14</f>
        <v>3417.0000000000005</v>
      </c>
      <c r="G6837" s="11">
        <f t="shared" si="531"/>
        <v>4560</v>
      </c>
      <c r="I6837" s="4">
        <f t="shared" si="532"/>
        <v>2225</v>
      </c>
      <c r="J6837" s="4">
        <f t="shared" si="533"/>
        <v>2225</v>
      </c>
      <c r="K6837" s="4">
        <f t="shared" si="534"/>
        <v>6834</v>
      </c>
    </row>
    <row r="6838" spans="1:11" x14ac:dyDescent="0.25">
      <c r="A6838" s="2">
        <v>6835</v>
      </c>
      <c r="B6838" s="9">
        <f>(ROUNDUP(Nebenrechnung_Break_Even!A6838/'Rüstprozess (DE)'!$E$30,0))*'Rüstprozess (DE)'!$E$28</f>
        <v>1196</v>
      </c>
      <c r="C6838" s="10">
        <f>('Rüstprozess (DE)'!$E$12/3600)*A6838*'Rüstprozess (DE)'!$E$14</f>
        <v>1139.1666666666667</v>
      </c>
      <c r="D6838" s="11">
        <f t="shared" si="530"/>
        <v>2335.166666666667</v>
      </c>
      <c r="E6838" s="9">
        <f>(ROUNDUP(Nebenrechnung_Break_Even!A6838/'Rüstprozess (DE)'!$G$30,0))*'Rüstprozess (DE)'!$G$28</f>
        <v>1143</v>
      </c>
      <c r="F6838" s="10">
        <f>('Rüstprozess (DE)'!$G$12/3600)*A6838*'Rüstprozess (DE)'!$E$14</f>
        <v>3417.5</v>
      </c>
      <c r="G6838" s="11">
        <f t="shared" si="531"/>
        <v>4560.5</v>
      </c>
      <c r="I6838" s="4">
        <f t="shared" si="532"/>
        <v>2225.333333333333</v>
      </c>
      <c r="J6838" s="4">
        <f t="shared" si="533"/>
        <v>2225.333333333333</v>
      </c>
      <c r="K6838" s="4">
        <f t="shared" si="534"/>
        <v>6835</v>
      </c>
    </row>
    <row r="6839" spans="1:11" x14ac:dyDescent="0.25">
      <c r="A6839" s="2">
        <v>6836</v>
      </c>
      <c r="B6839" s="9">
        <f>(ROUNDUP(Nebenrechnung_Break_Even!A6839/'Rüstprozess (DE)'!$E$30,0))*'Rüstprozess (DE)'!$E$28</f>
        <v>1196</v>
      </c>
      <c r="C6839" s="10">
        <f>('Rüstprozess (DE)'!$E$12/3600)*A6839*'Rüstprozess (DE)'!$E$14</f>
        <v>1139.3333333333335</v>
      </c>
      <c r="D6839" s="11">
        <f t="shared" si="530"/>
        <v>2335.3333333333335</v>
      </c>
      <c r="E6839" s="9">
        <f>(ROUNDUP(Nebenrechnung_Break_Even!A6839/'Rüstprozess (DE)'!$G$30,0))*'Rüstprozess (DE)'!$G$28</f>
        <v>1143</v>
      </c>
      <c r="F6839" s="10">
        <f>('Rüstprozess (DE)'!$G$12/3600)*A6839*'Rüstprozess (DE)'!$E$14</f>
        <v>3418</v>
      </c>
      <c r="G6839" s="11">
        <f t="shared" si="531"/>
        <v>4561</v>
      </c>
      <c r="I6839" s="4">
        <f t="shared" si="532"/>
        <v>2225.6666666666665</v>
      </c>
      <c r="J6839" s="4">
        <f t="shared" si="533"/>
        <v>2225.6666666666665</v>
      </c>
      <c r="K6839" s="4">
        <f t="shared" si="534"/>
        <v>6836</v>
      </c>
    </row>
    <row r="6840" spans="1:11" x14ac:dyDescent="0.25">
      <c r="A6840" s="2">
        <v>6837</v>
      </c>
      <c r="B6840" s="9">
        <f>(ROUNDUP(Nebenrechnung_Break_Even!A6840/'Rüstprozess (DE)'!$E$30,0))*'Rüstprozess (DE)'!$E$28</f>
        <v>1196</v>
      </c>
      <c r="C6840" s="10">
        <f>('Rüstprozess (DE)'!$E$12/3600)*A6840*'Rüstprozess (DE)'!$E$14</f>
        <v>1139.5</v>
      </c>
      <c r="D6840" s="11">
        <f t="shared" si="530"/>
        <v>2335.5</v>
      </c>
      <c r="E6840" s="9">
        <f>(ROUNDUP(Nebenrechnung_Break_Even!A6840/'Rüstprozess (DE)'!$G$30,0))*'Rüstprozess (DE)'!$G$28</f>
        <v>1143</v>
      </c>
      <c r="F6840" s="10">
        <f>('Rüstprozess (DE)'!$G$12/3600)*A6840*'Rüstprozess (DE)'!$E$14</f>
        <v>3418.5</v>
      </c>
      <c r="G6840" s="11">
        <f t="shared" si="531"/>
        <v>4561.5</v>
      </c>
      <c r="I6840" s="4">
        <f t="shared" si="532"/>
        <v>2226</v>
      </c>
      <c r="J6840" s="4">
        <f t="shared" si="533"/>
        <v>2226</v>
      </c>
      <c r="K6840" s="4">
        <f t="shared" si="534"/>
        <v>6837</v>
      </c>
    </row>
    <row r="6841" spans="1:11" x14ac:dyDescent="0.25">
      <c r="A6841" s="2">
        <v>6838</v>
      </c>
      <c r="B6841" s="9">
        <f>(ROUNDUP(Nebenrechnung_Break_Even!A6841/'Rüstprozess (DE)'!$E$30,0))*'Rüstprozess (DE)'!$E$28</f>
        <v>1196</v>
      </c>
      <c r="C6841" s="10">
        <f>('Rüstprozess (DE)'!$E$12/3600)*A6841*'Rüstprozess (DE)'!$E$14</f>
        <v>1139.6666666666667</v>
      </c>
      <c r="D6841" s="11">
        <f t="shared" si="530"/>
        <v>2335.666666666667</v>
      </c>
      <c r="E6841" s="9">
        <f>(ROUNDUP(Nebenrechnung_Break_Even!A6841/'Rüstprozess (DE)'!$G$30,0))*'Rüstprozess (DE)'!$G$28</f>
        <v>1143</v>
      </c>
      <c r="F6841" s="10">
        <f>('Rüstprozess (DE)'!$G$12/3600)*A6841*'Rüstprozess (DE)'!$E$14</f>
        <v>3419.0000000000005</v>
      </c>
      <c r="G6841" s="11">
        <f t="shared" si="531"/>
        <v>4562</v>
      </c>
      <c r="I6841" s="4">
        <f t="shared" si="532"/>
        <v>2226.333333333333</v>
      </c>
      <c r="J6841" s="4">
        <f t="shared" si="533"/>
        <v>2226.333333333333</v>
      </c>
      <c r="K6841" s="4">
        <f t="shared" si="534"/>
        <v>6838</v>
      </c>
    </row>
    <row r="6842" spans="1:11" x14ac:dyDescent="0.25">
      <c r="A6842" s="2">
        <v>6839</v>
      </c>
      <c r="B6842" s="9">
        <f>(ROUNDUP(Nebenrechnung_Break_Even!A6842/'Rüstprozess (DE)'!$E$30,0))*'Rüstprozess (DE)'!$E$28</f>
        <v>1196</v>
      </c>
      <c r="C6842" s="10">
        <f>('Rüstprozess (DE)'!$E$12/3600)*A6842*'Rüstprozess (DE)'!$E$14</f>
        <v>1139.8333333333333</v>
      </c>
      <c r="D6842" s="11">
        <f t="shared" si="530"/>
        <v>2335.833333333333</v>
      </c>
      <c r="E6842" s="9">
        <f>(ROUNDUP(Nebenrechnung_Break_Even!A6842/'Rüstprozess (DE)'!$G$30,0))*'Rüstprozess (DE)'!$G$28</f>
        <v>1143</v>
      </c>
      <c r="F6842" s="10">
        <f>('Rüstprozess (DE)'!$G$12/3600)*A6842*'Rüstprozess (DE)'!$E$14</f>
        <v>3419.5000000000005</v>
      </c>
      <c r="G6842" s="11">
        <f t="shared" si="531"/>
        <v>4562.5</v>
      </c>
      <c r="I6842" s="4">
        <f t="shared" si="532"/>
        <v>2226.666666666667</v>
      </c>
      <c r="J6842" s="4">
        <f t="shared" si="533"/>
        <v>2226.666666666667</v>
      </c>
      <c r="K6842" s="4">
        <f t="shared" si="534"/>
        <v>6839</v>
      </c>
    </row>
    <row r="6843" spans="1:11" x14ac:dyDescent="0.25">
      <c r="A6843" s="2">
        <v>6840</v>
      </c>
      <c r="B6843" s="9">
        <f>(ROUNDUP(Nebenrechnung_Break_Even!A6843/'Rüstprozess (DE)'!$E$30,0))*'Rüstprozess (DE)'!$E$28</f>
        <v>1196</v>
      </c>
      <c r="C6843" s="10">
        <f>('Rüstprozess (DE)'!$E$12/3600)*A6843*'Rüstprozess (DE)'!$E$14</f>
        <v>1140</v>
      </c>
      <c r="D6843" s="11">
        <f t="shared" si="530"/>
        <v>2336</v>
      </c>
      <c r="E6843" s="9">
        <f>(ROUNDUP(Nebenrechnung_Break_Even!A6843/'Rüstprozess (DE)'!$G$30,0))*'Rüstprozess (DE)'!$G$28</f>
        <v>1143</v>
      </c>
      <c r="F6843" s="10">
        <f>('Rüstprozess (DE)'!$G$12/3600)*A6843*'Rüstprozess (DE)'!$E$14</f>
        <v>3420</v>
      </c>
      <c r="G6843" s="11">
        <f t="shared" si="531"/>
        <v>4563</v>
      </c>
      <c r="I6843" s="4">
        <f t="shared" si="532"/>
        <v>2227</v>
      </c>
      <c r="J6843" s="4">
        <f t="shared" si="533"/>
        <v>2227</v>
      </c>
      <c r="K6843" s="4">
        <f t="shared" si="534"/>
        <v>6840</v>
      </c>
    </row>
    <row r="6844" spans="1:11" x14ac:dyDescent="0.25">
      <c r="A6844" s="2">
        <v>6841</v>
      </c>
      <c r="B6844" s="9">
        <f>(ROUNDUP(Nebenrechnung_Break_Even!A6844/'Rüstprozess (DE)'!$E$30,0))*'Rüstprozess (DE)'!$E$28</f>
        <v>1196</v>
      </c>
      <c r="C6844" s="10">
        <f>('Rüstprozess (DE)'!$E$12/3600)*A6844*'Rüstprozess (DE)'!$E$14</f>
        <v>1140.1666666666667</v>
      </c>
      <c r="D6844" s="11">
        <f t="shared" si="530"/>
        <v>2336.166666666667</v>
      </c>
      <c r="E6844" s="9">
        <f>(ROUNDUP(Nebenrechnung_Break_Even!A6844/'Rüstprozess (DE)'!$G$30,0))*'Rüstprozess (DE)'!$G$28</f>
        <v>1143</v>
      </c>
      <c r="F6844" s="10">
        <f>('Rüstprozess (DE)'!$G$12/3600)*A6844*'Rüstprozess (DE)'!$E$14</f>
        <v>3420.5</v>
      </c>
      <c r="G6844" s="11">
        <f t="shared" si="531"/>
        <v>4563.5</v>
      </c>
      <c r="I6844" s="4">
        <f t="shared" si="532"/>
        <v>2227.333333333333</v>
      </c>
      <c r="J6844" s="4">
        <f t="shared" si="533"/>
        <v>2227.333333333333</v>
      </c>
      <c r="K6844" s="4">
        <f t="shared" si="534"/>
        <v>6841</v>
      </c>
    </row>
    <row r="6845" spans="1:11" x14ac:dyDescent="0.25">
      <c r="A6845" s="2">
        <v>6842</v>
      </c>
      <c r="B6845" s="9">
        <f>(ROUNDUP(Nebenrechnung_Break_Even!A6845/'Rüstprozess (DE)'!$E$30,0))*'Rüstprozess (DE)'!$E$28</f>
        <v>1196</v>
      </c>
      <c r="C6845" s="10">
        <f>('Rüstprozess (DE)'!$E$12/3600)*A6845*'Rüstprozess (DE)'!$E$14</f>
        <v>1140.3333333333333</v>
      </c>
      <c r="D6845" s="11">
        <f t="shared" si="530"/>
        <v>2336.333333333333</v>
      </c>
      <c r="E6845" s="9">
        <f>(ROUNDUP(Nebenrechnung_Break_Even!A6845/'Rüstprozess (DE)'!$G$30,0))*'Rüstprozess (DE)'!$G$28</f>
        <v>1143</v>
      </c>
      <c r="F6845" s="10">
        <f>('Rüstprozess (DE)'!$G$12/3600)*A6845*'Rüstprozess (DE)'!$E$14</f>
        <v>3421</v>
      </c>
      <c r="G6845" s="11">
        <f t="shared" si="531"/>
        <v>4564</v>
      </c>
      <c r="I6845" s="4">
        <f t="shared" si="532"/>
        <v>2227.666666666667</v>
      </c>
      <c r="J6845" s="4">
        <f t="shared" si="533"/>
        <v>2227.666666666667</v>
      </c>
      <c r="K6845" s="4">
        <f t="shared" si="534"/>
        <v>6842</v>
      </c>
    </row>
    <row r="6846" spans="1:11" x14ac:dyDescent="0.25">
      <c r="A6846" s="2">
        <v>6843</v>
      </c>
      <c r="B6846" s="9">
        <f>(ROUNDUP(Nebenrechnung_Break_Even!A6846/'Rüstprozess (DE)'!$E$30,0))*'Rüstprozess (DE)'!$E$28</f>
        <v>1196</v>
      </c>
      <c r="C6846" s="10">
        <f>('Rüstprozess (DE)'!$E$12/3600)*A6846*'Rüstprozess (DE)'!$E$14</f>
        <v>1140.5</v>
      </c>
      <c r="D6846" s="11">
        <f t="shared" si="530"/>
        <v>2336.5</v>
      </c>
      <c r="E6846" s="9">
        <f>(ROUNDUP(Nebenrechnung_Break_Even!A6846/'Rüstprozess (DE)'!$G$30,0))*'Rüstprozess (DE)'!$G$28</f>
        <v>1143</v>
      </c>
      <c r="F6846" s="10">
        <f>('Rüstprozess (DE)'!$G$12/3600)*A6846*'Rüstprozess (DE)'!$E$14</f>
        <v>3421.5000000000005</v>
      </c>
      <c r="G6846" s="11">
        <f t="shared" si="531"/>
        <v>4564.5</v>
      </c>
      <c r="I6846" s="4">
        <f t="shared" si="532"/>
        <v>2228</v>
      </c>
      <c r="J6846" s="4">
        <f t="shared" si="533"/>
        <v>2228</v>
      </c>
      <c r="K6846" s="4">
        <f t="shared" si="534"/>
        <v>6843</v>
      </c>
    </row>
    <row r="6847" spans="1:11" x14ac:dyDescent="0.25">
      <c r="A6847" s="2">
        <v>6844</v>
      </c>
      <c r="B6847" s="9">
        <f>(ROUNDUP(Nebenrechnung_Break_Even!A6847/'Rüstprozess (DE)'!$E$30,0))*'Rüstprozess (DE)'!$E$28</f>
        <v>1196</v>
      </c>
      <c r="C6847" s="10">
        <f>('Rüstprozess (DE)'!$E$12/3600)*A6847*'Rüstprozess (DE)'!$E$14</f>
        <v>1140.6666666666665</v>
      </c>
      <c r="D6847" s="11">
        <f t="shared" si="530"/>
        <v>2336.6666666666665</v>
      </c>
      <c r="E6847" s="9">
        <f>(ROUNDUP(Nebenrechnung_Break_Even!A6847/'Rüstprozess (DE)'!$G$30,0))*'Rüstprozess (DE)'!$G$28</f>
        <v>1143</v>
      </c>
      <c r="F6847" s="10">
        <f>('Rüstprozess (DE)'!$G$12/3600)*A6847*'Rüstprozess (DE)'!$E$14</f>
        <v>3422.0000000000005</v>
      </c>
      <c r="G6847" s="11">
        <f t="shared" si="531"/>
        <v>4565</v>
      </c>
      <c r="I6847" s="4">
        <f t="shared" si="532"/>
        <v>2228.3333333333335</v>
      </c>
      <c r="J6847" s="4">
        <f t="shared" si="533"/>
        <v>2228.3333333333335</v>
      </c>
      <c r="K6847" s="4">
        <f t="shared" si="534"/>
        <v>6844</v>
      </c>
    </row>
    <row r="6848" spans="1:11" x14ac:dyDescent="0.25">
      <c r="A6848" s="2">
        <v>6845</v>
      </c>
      <c r="B6848" s="9">
        <f>(ROUNDUP(Nebenrechnung_Break_Even!A6848/'Rüstprozess (DE)'!$E$30,0))*'Rüstprozess (DE)'!$E$28</f>
        <v>1196</v>
      </c>
      <c r="C6848" s="10">
        <f>('Rüstprozess (DE)'!$E$12/3600)*A6848*'Rüstprozess (DE)'!$E$14</f>
        <v>1140.8333333333333</v>
      </c>
      <c r="D6848" s="11">
        <f t="shared" si="530"/>
        <v>2336.833333333333</v>
      </c>
      <c r="E6848" s="9">
        <f>(ROUNDUP(Nebenrechnung_Break_Even!A6848/'Rüstprozess (DE)'!$G$30,0))*'Rüstprozess (DE)'!$G$28</f>
        <v>1143</v>
      </c>
      <c r="F6848" s="10">
        <f>('Rüstprozess (DE)'!$G$12/3600)*A6848*'Rüstprozess (DE)'!$E$14</f>
        <v>3422.5</v>
      </c>
      <c r="G6848" s="11">
        <f t="shared" si="531"/>
        <v>4565.5</v>
      </c>
      <c r="I6848" s="4">
        <f t="shared" si="532"/>
        <v>2228.666666666667</v>
      </c>
      <c r="J6848" s="4">
        <f t="shared" si="533"/>
        <v>2228.666666666667</v>
      </c>
      <c r="K6848" s="4">
        <f t="shared" si="534"/>
        <v>6845</v>
      </c>
    </row>
    <row r="6849" spans="1:11" x14ac:dyDescent="0.25">
      <c r="A6849" s="2">
        <v>6846</v>
      </c>
      <c r="B6849" s="9">
        <f>(ROUNDUP(Nebenrechnung_Break_Even!A6849/'Rüstprozess (DE)'!$E$30,0))*'Rüstprozess (DE)'!$E$28</f>
        <v>1196</v>
      </c>
      <c r="C6849" s="10">
        <f>('Rüstprozess (DE)'!$E$12/3600)*A6849*'Rüstprozess (DE)'!$E$14</f>
        <v>1141</v>
      </c>
      <c r="D6849" s="11">
        <f t="shared" si="530"/>
        <v>2337</v>
      </c>
      <c r="E6849" s="9">
        <f>(ROUNDUP(Nebenrechnung_Break_Even!A6849/'Rüstprozess (DE)'!$G$30,0))*'Rüstprozess (DE)'!$G$28</f>
        <v>1143</v>
      </c>
      <c r="F6849" s="10">
        <f>('Rüstprozess (DE)'!$G$12/3600)*A6849*'Rüstprozess (DE)'!$E$14</f>
        <v>3423</v>
      </c>
      <c r="G6849" s="11">
        <f t="shared" si="531"/>
        <v>4566</v>
      </c>
      <c r="I6849" s="4">
        <f t="shared" si="532"/>
        <v>2229</v>
      </c>
      <c r="J6849" s="4">
        <f t="shared" si="533"/>
        <v>2229</v>
      </c>
      <c r="K6849" s="4">
        <f t="shared" si="534"/>
        <v>6846</v>
      </c>
    </row>
    <row r="6850" spans="1:11" x14ac:dyDescent="0.25">
      <c r="A6850" s="2">
        <v>6847</v>
      </c>
      <c r="B6850" s="9">
        <f>(ROUNDUP(Nebenrechnung_Break_Even!A6850/'Rüstprozess (DE)'!$E$30,0))*'Rüstprozess (DE)'!$E$28</f>
        <v>1196</v>
      </c>
      <c r="C6850" s="10">
        <f>('Rüstprozess (DE)'!$E$12/3600)*A6850*'Rüstprozess (DE)'!$E$14</f>
        <v>1141.1666666666665</v>
      </c>
      <c r="D6850" s="11">
        <f t="shared" si="530"/>
        <v>2337.1666666666665</v>
      </c>
      <c r="E6850" s="9">
        <f>(ROUNDUP(Nebenrechnung_Break_Even!A6850/'Rüstprozess (DE)'!$G$30,0))*'Rüstprozess (DE)'!$G$28</f>
        <v>1143</v>
      </c>
      <c r="F6850" s="10">
        <f>('Rüstprozess (DE)'!$G$12/3600)*A6850*'Rüstprozess (DE)'!$E$14</f>
        <v>3423.5</v>
      </c>
      <c r="G6850" s="11">
        <f t="shared" si="531"/>
        <v>4566.5</v>
      </c>
      <c r="I6850" s="4">
        <f t="shared" si="532"/>
        <v>2229.3333333333335</v>
      </c>
      <c r="J6850" s="4">
        <f t="shared" si="533"/>
        <v>2229.3333333333335</v>
      </c>
      <c r="K6850" s="4">
        <f t="shared" si="534"/>
        <v>6847</v>
      </c>
    </row>
    <row r="6851" spans="1:11" x14ac:dyDescent="0.25">
      <c r="A6851" s="2">
        <v>6848</v>
      </c>
      <c r="B6851" s="9">
        <f>(ROUNDUP(Nebenrechnung_Break_Even!A6851/'Rüstprozess (DE)'!$E$30,0))*'Rüstprozess (DE)'!$E$28</f>
        <v>1196</v>
      </c>
      <c r="C6851" s="10">
        <f>('Rüstprozess (DE)'!$E$12/3600)*A6851*'Rüstprozess (DE)'!$E$14</f>
        <v>1141.3333333333333</v>
      </c>
      <c r="D6851" s="11">
        <f t="shared" si="530"/>
        <v>2337.333333333333</v>
      </c>
      <c r="E6851" s="9">
        <f>(ROUNDUP(Nebenrechnung_Break_Even!A6851/'Rüstprozess (DE)'!$G$30,0))*'Rüstprozess (DE)'!$G$28</f>
        <v>1143</v>
      </c>
      <c r="F6851" s="10">
        <f>('Rüstprozess (DE)'!$G$12/3600)*A6851*'Rüstprozess (DE)'!$E$14</f>
        <v>3424.0000000000005</v>
      </c>
      <c r="G6851" s="11">
        <f t="shared" si="531"/>
        <v>4567</v>
      </c>
      <c r="I6851" s="4">
        <f t="shared" si="532"/>
        <v>2229.666666666667</v>
      </c>
      <c r="J6851" s="4">
        <f t="shared" si="533"/>
        <v>2229.666666666667</v>
      </c>
      <c r="K6851" s="4">
        <f t="shared" si="534"/>
        <v>6848</v>
      </c>
    </row>
    <row r="6852" spans="1:11" x14ac:dyDescent="0.25">
      <c r="A6852" s="2">
        <v>6849</v>
      </c>
      <c r="B6852" s="9">
        <f>(ROUNDUP(Nebenrechnung_Break_Even!A6852/'Rüstprozess (DE)'!$E$30,0))*'Rüstprozess (DE)'!$E$28</f>
        <v>1196</v>
      </c>
      <c r="C6852" s="10">
        <f>('Rüstprozess (DE)'!$E$12/3600)*A6852*'Rüstprozess (DE)'!$E$14</f>
        <v>1141.5</v>
      </c>
      <c r="D6852" s="11">
        <f t="shared" si="530"/>
        <v>2337.5</v>
      </c>
      <c r="E6852" s="9">
        <f>(ROUNDUP(Nebenrechnung_Break_Even!A6852/'Rüstprozess (DE)'!$G$30,0))*'Rüstprozess (DE)'!$G$28</f>
        <v>1143</v>
      </c>
      <c r="F6852" s="10">
        <f>('Rüstprozess (DE)'!$G$12/3600)*A6852*'Rüstprozess (DE)'!$E$14</f>
        <v>3424.5000000000005</v>
      </c>
      <c r="G6852" s="11">
        <f t="shared" si="531"/>
        <v>4567.5</v>
      </c>
      <c r="I6852" s="4">
        <f t="shared" si="532"/>
        <v>2230</v>
      </c>
      <c r="J6852" s="4">
        <f t="shared" si="533"/>
        <v>2230</v>
      </c>
      <c r="K6852" s="4">
        <f t="shared" si="534"/>
        <v>6849</v>
      </c>
    </row>
    <row r="6853" spans="1:11" x14ac:dyDescent="0.25">
      <c r="A6853" s="2">
        <v>6850</v>
      </c>
      <c r="B6853" s="9">
        <f>(ROUNDUP(Nebenrechnung_Break_Even!A6853/'Rüstprozess (DE)'!$E$30,0))*'Rüstprozess (DE)'!$E$28</f>
        <v>1196</v>
      </c>
      <c r="C6853" s="10">
        <f>('Rüstprozess (DE)'!$E$12/3600)*A6853*'Rüstprozess (DE)'!$E$14</f>
        <v>1141.6666666666667</v>
      </c>
      <c r="D6853" s="11">
        <f t="shared" ref="D6853:D6916" si="535">SUM(B6853:C6853)</f>
        <v>2337.666666666667</v>
      </c>
      <c r="E6853" s="9">
        <f>(ROUNDUP(Nebenrechnung_Break_Even!A6853/'Rüstprozess (DE)'!$G$30,0))*'Rüstprozess (DE)'!$G$28</f>
        <v>1143</v>
      </c>
      <c r="F6853" s="10">
        <f>('Rüstprozess (DE)'!$G$12/3600)*A6853*'Rüstprozess (DE)'!$E$14</f>
        <v>3425</v>
      </c>
      <c r="G6853" s="11">
        <f t="shared" ref="G6853:G6916" si="536">SUM(E6853:F6853)</f>
        <v>4568</v>
      </c>
      <c r="I6853" s="4">
        <f t="shared" ref="I6853:I6916" si="537">G6853-D6853</f>
        <v>2230.333333333333</v>
      </c>
      <c r="J6853" s="4">
        <f t="shared" ref="J6853:J6916" si="538">ABS(I6853)</f>
        <v>2230.333333333333</v>
      </c>
      <c r="K6853" s="4">
        <f t="shared" ref="K6853:K6916" si="539">A6853</f>
        <v>6850</v>
      </c>
    </row>
    <row r="6854" spans="1:11" x14ac:dyDescent="0.25">
      <c r="A6854" s="2">
        <v>6851</v>
      </c>
      <c r="B6854" s="9">
        <f>(ROUNDUP(Nebenrechnung_Break_Even!A6854/'Rüstprozess (DE)'!$E$30,0))*'Rüstprozess (DE)'!$E$28</f>
        <v>1196</v>
      </c>
      <c r="C6854" s="10">
        <f>('Rüstprozess (DE)'!$E$12/3600)*A6854*'Rüstprozess (DE)'!$E$14</f>
        <v>1141.8333333333335</v>
      </c>
      <c r="D6854" s="11">
        <f t="shared" si="535"/>
        <v>2337.8333333333335</v>
      </c>
      <c r="E6854" s="9">
        <f>(ROUNDUP(Nebenrechnung_Break_Even!A6854/'Rüstprozess (DE)'!$G$30,0))*'Rüstprozess (DE)'!$G$28</f>
        <v>1143</v>
      </c>
      <c r="F6854" s="10">
        <f>('Rüstprozess (DE)'!$G$12/3600)*A6854*'Rüstprozess (DE)'!$E$14</f>
        <v>3425.5</v>
      </c>
      <c r="G6854" s="11">
        <f t="shared" si="536"/>
        <v>4568.5</v>
      </c>
      <c r="I6854" s="4">
        <f t="shared" si="537"/>
        <v>2230.6666666666665</v>
      </c>
      <c r="J6854" s="4">
        <f t="shared" si="538"/>
        <v>2230.6666666666665</v>
      </c>
      <c r="K6854" s="4">
        <f t="shared" si="539"/>
        <v>6851</v>
      </c>
    </row>
    <row r="6855" spans="1:11" x14ac:dyDescent="0.25">
      <c r="A6855" s="2">
        <v>6852</v>
      </c>
      <c r="B6855" s="9">
        <f>(ROUNDUP(Nebenrechnung_Break_Even!A6855/'Rüstprozess (DE)'!$E$30,0))*'Rüstprozess (DE)'!$E$28</f>
        <v>1196</v>
      </c>
      <c r="C6855" s="10">
        <f>('Rüstprozess (DE)'!$E$12/3600)*A6855*'Rüstprozess (DE)'!$E$14</f>
        <v>1142</v>
      </c>
      <c r="D6855" s="11">
        <f t="shared" si="535"/>
        <v>2338</v>
      </c>
      <c r="E6855" s="9">
        <f>(ROUNDUP(Nebenrechnung_Break_Even!A6855/'Rüstprozess (DE)'!$G$30,0))*'Rüstprozess (DE)'!$G$28</f>
        <v>1143</v>
      </c>
      <c r="F6855" s="10">
        <f>('Rüstprozess (DE)'!$G$12/3600)*A6855*'Rüstprozess (DE)'!$E$14</f>
        <v>3426</v>
      </c>
      <c r="G6855" s="11">
        <f t="shared" si="536"/>
        <v>4569</v>
      </c>
      <c r="I6855" s="4">
        <f t="shared" si="537"/>
        <v>2231</v>
      </c>
      <c r="J6855" s="4">
        <f t="shared" si="538"/>
        <v>2231</v>
      </c>
      <c r="K6855" s="4">
        <f t="shared" si="539"/>
        <v>6852</v>
      </c>
    </row>
    <row r="6856" spans="1:11" x14ac:dyDescent="0.25">
      <c r="A6856" s="2">
        <v>6853</v>
      </c>
      <c r="B6856" s="9">
        <f>(ROUNDUP(Nebenrechnung_Break_Even!A6856/'Rüstprozess (DE)'!$E$30,0))*'Rüstprozess (DE)'!$E$28</f>
        <v>1196</v>
      </c>
      <c r="C6856" s="10">
        <f>('Rüstprozess (DE)'!$E$12/3600)*A6856*'Rüstprozess (DE)'!$E$14</f>
        <v>1142.1666666666667</v>
      </c>
      <c r="D6856" s="11">
        <f t="shared" si="535"/>
        <v>2338.166666666667</v>
      </c>
      <c r="E6856" s="9">
        <f>(ROUNDUP(Nebenrechnung_Break_Even!A6856/'Rüstprozess (DE)'!$G$30,0))*'Rüstprozess (DE)'!$G$28</f>
        <v>1143</v>
      </c>
      <c r="F6856" s="10">
        <f>('Rüstprozess (DE)'!$G$12/3600)*A6856*'Rüstprozess (DE)'!$E$14</f>
        <v>3426.5000000000005</v>
      </c>
      <c r="G6856" s="11">
        <f t="shared" si="536"/>
        <v>4569.5</v>
      </c>
      <c r="I6856" s="4">
        <f t="shared" si="537"/>
        <v>2231.333333333333</v>
      </c>
      <c r="J6856" s="4">
        <f t="shared" si="538"/>
        <v>2231.333333333333</v>
      </c>
      <c r="K6856" s="4">
        <f t="shared" si="539"/>
        <v>6853</v>
      </c>
    </row>
    <row r="6857" spans="1:11" x14ac:dyDescent="0.25">
      <c r="A6857" s="2">
        <v>6854</v>
      </c>
      <c r="B6857" s="9">
        <f>(ROUNDUP(Nebenrechnung_Break_Even!A6857/'Rüstprozess (DE)'!$E$30,0))*'Rüstprozess (DE)'!$E$28</f>
        <v>1196</v>
      </c>
      <c r="C6857" s="10">
        <f>('Rüstprozess (DE)'!$E$12/3600)*A6857*'Rüstprozess (DE)'!$E$14</f>
        <v>1142.3333333333333</v>
      </c>
      <c r="D6857" s="11">
        <f t="shared" si="535"/>
        <v>2338.333333333333</v>
      </c>
      <c r="E6857" s="9">
        <f>(ROUNDUP(Nebenrechnung_Break_Even!A6857/'Rüstprozess (DE)'!$G$30,0))*'Rüstprozess (DE)'!$G$28</f>
        <v>1143</v>
      </c>
      <c r="F6857" s="10">
        <f>('Rüstprozess (DE)'!$G$12/3600)*A6857*'Rüstprozess (DE)'!$E$14</f>
        <v>3427.0000000000005</v>
      </c>
      <c r="G6857" s="11">
        <f t="shared" si="536"/>
        <v>4570</v>
      </c>
      <c r="I6857" s="4">
        <f t="shared" si="537"/>
        <v>2231.666666666667</v>
      </c>
      <c r="J6857" s="4">
        <f t="shared" si="538"/>
        <v>2231.666666666667</v>
      </c>
      <c r="K6857" s="4">
        <f t="shared" si="539"/>
        <v>6854</v>
      </c>
    </row>
    <row r="6858" spans="1:11" x14ac:dyDescent="0.25">
      <c r="A6858" s="2">
        <v>6855</v>
      </c>
      <c r="B6858" s="9">
        <f>(ROUNDUP(Nebenrechnung_Break_Even!A6858/'Rüstprozess (DE)'!$E$30,0))*'Rüstprozess (DE)'!$E$28</f>
        <v>1196</v>
      </c>
      <c r="C6858" s="10">
        <f>('Rüstprozess (DE)'!$E$12/3600)*A6858*'Rüstprozess (DE)'!$E$14</f>
        <v>1142.5</v>
      </c>
      <c r="D6858" s="11">
        <f t="shared" si="535"/>
        <v>2338.5</v>
      </c>
      <c r="E6858" s="9">
        <f>(ROUNDUP(Nebenrechnung_Break_Even!A6858/'Rüstprozess (DE)'!$G$30,0))*'Rüstprozess (DE)'!$G$28</f>
        <v>1143</v>
      </c>
      <c r="F6858" s="10">
        <f>('Rüstprozess (DE)'!$G$12/3600)*A6858*'Rüstprozess (DE)'!$E$14</f>
        <v>3427.5</v>
      </c>
      <c r="G6858" s="11">
        <f t="shared" si="536"/>
        <v>4570.5</v>
      </c>
      <c r="I6858" s="4">
        <f t="shared" si="537"/>
        <v>2232</v>
      </c>
      <c r="J6858" s="4">
        <f t="shared" si="538"/>
        <v>2232</v>
      </c>
      <c r="K6858" s="4">
        <f t="shared" si="539"/>
        <v>6855</v>
      </c>
    </row>
    <row r="6859" spans="1:11" x14ac:dyDescent="0.25">
      <c r="A6859" s="2">
        <v>6856</v>
      </c>
      <c r="B6859" s="9">
        <f>(ROUNDUP(Nebenrechnung_Break_Even!A6859/'Rüstprozess (DE)'!$E$30,0))*'Rüstprozess (DE)'!$E$28</f>
        <v>1196</v>
      </c>
      <c r="C6859" s="10">
        <f>('Rüstprozess (DE)'!$E$12/3600)*A6859*'Rüstprozess (DE)'!$E$14</f>
        <v>1142.6666666666667</v>
      </c>
      <c r="D6859" s="11">
        <f t="shared" si="535"/>
        <v>2338.666666666667</v>
      </c>
      <c r="E6859" s="9">
        <f>(ROUNDUP(Nebenrechnung_Break_Even!A6859/'Rüstprozess (DE)'!$G$30,0))*'Rüstprozess (DE)'!$G$28</f>
        <v>1143</v>
      </c>
      <c r="F6859" s="10">
        <f>('Rüstprozess (DE)'!$G$12/3600)*A6859*'Rüstprozess (DE)'!$E$14</f>
        <v>3428</v>
      </c>
      <c r="G6859" s="11">
        <f t="shared" si="536"/>
        <v>4571</v>
      </c>
      <c r="I6859" s="4">
        <f t="shared" si="537"/>
        <v>2232.333333333333</v>
      </c>
      <c r="J6859" s="4">
        <f t="shared" si="538"/>
        <v>2232.333333333333</v>
      </c>
      <c r="K6859" s="4">
        <f t="shared" si="539"/>
        <v>6856</v>
      </c>
    </row>
    <row r="6860" spans="1:11" x14ac:dyDescent="0.25">
      <c r="A6860" s="2">
        <v>6857</v>
      </c>
      <c r="B6860" s="9">
        <f>(ROUNDUP(Nebenrechnung_Break_Even!A6860/'Rüstprozess (DE)'!$E$30,0))*'Rüstprozess (DE)'!$E$28</f>
        <v>1196</v>
      </c>
      <c r="C6860" s="10">
        <f>('Rüstprozess (DE)'!$E$12/3600)*A6860*'Rüstprozess (DE)'!$E$14</f>
        <v>1142.8333333333333</v>
      </c>
      <c r="D6860" s="11">
        <f t="shared" si="535"/>
        <v>2338.833333333333</v>
      </c>
      <c r="E6860" s="9">
        <f>(ROUNDUP(Nebenrechnung_Break_Even!A6860/'Rüstprozess (DE)'!$G$30,0))*'Rüstprozess (DE)'!$G$28</f>
        <v>1143</v>
      </c>
      <c r="F6860" s="10">
        <f>('Rüstprozess (DE)'!$G$12/3600)*A6860*'Rüstprozess (DE)'!$E$14</f>
        <v>3428.5</v>
      </c>
      <c r="G6860" s="11">
        <f t="shared" si="536"/>
        <v>4571.5</v>
      </c>
      <c r="I6860" s="4">
        <f t="shared" si="537"/>
        <v>2232.666666666667</v>
      </c>
      <c r="J6860" s="4">
        <f t="shared" si="538"/>
        <v>2232.666666666667</v>
      </c>
      <c r="K6860" s="4">
        <f t="shared" si="539"/>
        <v>6857</v>
      </c>
    </row>
    <row r="6861" spans="1:11" x14ac:dyDescent="0.25">
      <c r="A6861" s="2">
        <v>6858</v>
      </c>
      <c r="B6861" s="9">
        <f>(ROUNDUP(Nebenrechnung_Break_Even!A6861/'Rüstprozess (DE)'!$E$30,0))*'Rüstprozess (DE)'!$E$28</f>
        <v>1196</v>
      </c>
      <c r="C6861" s="10">
        <f>('Rüstprozess (DE)'!$E$12/3600)*A6861*'Rüstprozess (DE)'!$E$14</f>
        <v>1143</v>
      </c>
      <c r="D6861" s="11">
        <f t="shared" si="535"/>
        <v>2339</v>
      </c>
      <c r="E6861" s="9">
        <f>(ROUNDUP(Nebenrechnung_Break_Even!A6861/'Rüstprozess (DE)'!$G$30,0))*'Rüstprozess (DE)'!$G$28</f>
        <v>1143</v>
      </c>
      <c r="F6861" s="10">
        <f>('Rüstprozess (DE)'!$G$12/3600)*A6861*'Rüstprozess (DE)'!$E$14</f>
        <v>3429.0000000000005</v>
      </c>
      <c r="G6861" s="11">
        <f t="shared" si="536"/>
        <v>4572</v>
      </c>
      <c r="I6861" s="4">
        <f t="shared" si="537"/>
        <v>2233</v>
      </c>
      <c r="J6861" s="4">
        <f t="shared" si="538"/>
        <v>2233</v>
      </c>
      <c r="K6861" s="4">
        <f t="shared" si="539"/>
        <v>6858</v>
      </c>
    </row>
    <row r="6862" spans="1:11" x14ac:dyDescent="0.25">
      <c r="A6862" s="2">
        <v>6859</v>
      </c>
      <c r="B6862" s="9">
        <f>(ROUNDUP(Nebenrechnung_Break_Even!A6862/'Rüstprozess (DE)'!$E$30,0))*'Rüstprozess (DE)'!$E$28</f>
        <v>1196</v>
      </c>
      <c r="C6862" s="10">
        <f>('Rüstprozess (DE)'!$E$12/3600)*A6862*'Rüstprozess (DE)'!$E$14</f>
        <v>1143.1666666666665</v>
      </c>
      <c r="D6862" s="11">
        <f t="shared" si="535"/>
        <v>2339.1666666666665</v>
      </c>
      <c r="E6862" s="9">
        <f>(ROUNDUP(Nebenrechnung_Break_Even!A6862/'Rüstprozess (DE)'!$G$30,0))*'Rüstprozess (DE)'!$G$28</f>
        <v>1143</v>
      </c>
      <c r="F6862" s="10">
        <f>('Rüstprozess (DE)'!$G$12/3600)*A6862*'Rüstprozess (DE)'!$E$14</f>
        <v>3429.5000000000005</v>
      </c>
      <c r="G6862" s="11">
        <f t="shared" si="536"/>
        <v>4572.5</v>
      </c>
      <c r="I6862" s="4">
        <f t="shared" si="537"/>
        <v>2233.3333333333335</v>
      </c>
      <c r="J6862" s="4">
        <f t="shared" si="538"/>
        <v>2233.3333333333335</v>
      </c>
      <c r="K6862" s="4">
        <f t="shared" si="539"/>
        <v>6859</v>
      </c>
    </row>
    <row r="6863" spans="1:11" x14ac:dyDescent="0.25">
      <c r="A6863" s="2">
        <v>6860</v>
      </c>
      <c r="B6863" s="9">
        <f>(ROUNDUP(Nebenrechnung_Break_Even!A6863/'Rüstprozess (DE)'!$E$30,0))*'Rüstprozess (DE)'!$E$28</f>
        <v>1196</v>
      </c>
      <c r="C6863" s="10">
        <f>('Rüstprozess (DE)'!$E$12/3600)*A6863*'Rüstprozess (DE)'!$E$14</f>
        <v>1143.3333333333333</v>
      </c>
      <c r="D6863" s="11">
        <f t="shared" si="535"/>
        <v>2339.333333333333</v>
      </c>
      <c r="E6863" s="9">
        <f>(ROUNDUP(Nebenrechnung_Break_Even!A6863/'Rüstprozess (DE)'!$G$30,0))*'Rüstprozess (DE)'!$G$28</f>
        <v>1143</v>
      </c>
      <c r="F6863" s="10">
        <f>('Rüstprozess (DE)'!$G$12/3600)*A6863*'Rüstprozess (DE)'!$E$14</f>
        <v>3430</v>
      </c>
      <c r="G6863" s="11">
        <f t="shared" si="536"/>
        <v>4573</v>
      </c>
      <c r="I6863" s="4">
        <f t="shared" si="537"/>
        <v>2233.666666666667</v>
      </c>
      <c r="J6863" s="4">
        <f t="shared" si="538"/>
        <v>2233.666666666667</v>
      </c>
      <c r="K6863" s="4">
        <f t="shared" si="539"/>
        <v>6860</v>
      </c>
    </row>
    <row r="6864" spans="1:11" x14ac:dyDescent="0.25">
      <c r="A6864" s="2">
        <v>6861</v>
      </c>
      <c r="B6864" s="9">
        <f>(ROUNDUP(Nebenrechnung_Break_Even!A6864/'Rüstprozess (DE)'!$E$30,0))*'Rüstprozess (DE)'!$E$28</f>
        <v>1196</v>
      </c>
      <c r="C6864" s="10">
        <f>('Rüstprozess (DE)'!$E$12/3600)*A6864*'Rüstprozess (DE)'!$E$14</f>
        <v>1143.5</v>
      </c>
      <c r="D6864" s="11">
        <f t="shared" si="535"/>
        <v>2339.5</v>
      </c>
      <c r="E6864" s="9">
        <f>(ROUNDUP(Nebenrechnung_Break_Even!A6864/'Rüstprozess (DE)'!$G$30,0))*'Rüstprozess (DE)'!$G$28</f>
        <v>1143</v>
      </c>
      <c r="F6864" s="10">
        <f>('Rüstprozess (DE)'!$G$12/3600)*A6864*'Rüstprozess (DE)'!$E$14</f>
        <v>3430.5</v>
      </c>
      <c r="G6864" s="11">
        <f t="shared" si="536"/>
        <v>4573.5</v>
      </c>
      <c r="I6864" s="4">
        <f t="shared" si="537"/>
        <v>2234</v>
      </c>
      <c r="J6864" s="4">
        <f t="shared" si="538"/>
        <v>2234</v>
      </c>
      <c r="K6864" s="4">
        <f t="shared" si="539"/>
        <v>6861</v>
      </c>
    </row>
    <row r="6865" spans="1:11" x14ac:dyDescent="0.25">
      <c r="A6865" s="2">
        <v>6862</v>
      </c>
      <c r="B6865" s="9">
        <f>(ROUNDUP(Nebenrechnung_Break_Even!A6865/'Rüstprozess (DE)'!$E$30,0))*'Rüstprozess (DE)'!$E$28</f>
        <v>1196</v>
      </c>
      <c r="C6865" s="10">
        <f>('Rüstprozess (DE)'!$E$12/3600)*A6865*'Rüstprozess (DE)'!$E$14</f>
        <v>1143.6666666666665</v>
      </c>
      <c r="D6865" s="11">
        <f t="shared" si="535"/>
        <v>2339.6666666666665</v>
      </c>
      <c r="E6865" s="9">
        <f>(ROUNDUP(Nebenrechnung_Break_Even!A6865/'Rüstprozess (DE)'!$G$30,0))*'Rüstprozess (DE)'!$G$28</f>
        <v>1143</v>
      </c>
      <c r="F6865" s="10">
        <f>('Rüstprozess (DE)'!$G$12/3600)*A6865*'Rüstprozess (DE)'!$E$14</f>
        <v>3431</v>
      </c>
      <c r="G6865" s="11">
        <f t="shared" si="536"/>
        <v>4574</v>
      </c>
      <c r="I6865" s="4">
        <f t="shared" si="537"/>
        <v>2234.3333333333335</v>
      </c>
      <c r="J6865" s="4">
        <f t="shared" si="538"/>
        <v>2234.3333333333335</v>
      </c>
      <c r="K6865" s="4">
        <f t="shared" si="539"/>
        <v>6862</v>
      </c>
    </row>
    <row r="6866" spans="1:11" x14ac:dyDescent="0.25">
      <c r="A6866" s="2">
        <v>6863</v>
      </c>
      <c r="B6866" s="9">
        <f>(ROUNDUP(Nebenrechnung_Break_Even!A6866/'Rüstprozess (DE)'!$E$30,0))*'Rüstprozess (DE)'!$E$28</f>
        <v>1196</v>
      </c>
      <c r="C6866" s="10">
        <f>('Rüstprozess (DE)'!$E$12/3600)*A6866*'Rüstprozess (DE)'!$E$14</f>
        <v>1143.8333333333333</v>
      </c>
      <c r="D6866" s="11">
        <f t="shared" si="535"/>
        <v>2339.833333333333</v>
      </c>
      <c r="E6866" s="9">
        <f>(ROUNDUP(Nebenrechnung_Break_Even!A6866/'Rüstprozess (DE)'!$G$30,0))*'Rüstprozess (DE)'!$G$28</f>
        <v>1143</v>
      </c>
      <c r="F6866" s="10">
        <f>('Rüstprozess (DE)'!$G$12/3600)*A6866*'Rüstprozess (DE)'!$E$14</f>
        <v>3431.5000000000005</v>
      </c>
      <c r="G6866" s="11">
        <f t="shared" si="536"/>
        <v>4574.5</v>
      </c>
      <c r="I6866" s="4">
        <f t="shared" si="537"/>
        <v>2234.666666666667</v>
      </c>
      <c r="J6866" s="4">
        <f t="shared" si="538"/>
        <v>2234.666666666667</v>
      </c>
      <c r="K6866" s="4">
        <f t="shared" si="539"/>
        <v>6863</v>
      </c>
    </row>
    <row r="6867" spans="1:11" x14ac:dyDescent="0.25">
      <c r="A6867" s="2">
        <v>6864</v>
      </c>
      <c r="B6867" s="9">
        <f>(ROUNDUP(Nebenrechnung_Break_Even!A6867/'Rüstprozess (DE)'!$E$30,0))*'Rüstprozess (DE)'!$E$28</f>
        <v>1196</v>
      </c>
      <c r="C6867" s="10">
        <f>('Rüstprozess (DE)'!$E$12/3600)*A6867*'Rüstprozess (DE)'!$E$14</f>
        <v>1144</v>
      </c>
      <c r="D6867" s="11">
        <f t="shared" si="535"/>
        <v>2340</v>
      </c>
      <c r="E6867" s="9">
        <f>(ROUNDUP(Nebenrechnung_Break_Even!A6867/'Rüstprozess (DE)'!$G$30,0))*'Rüstprozess (DE)'!$G$28</f>
        <v>1143</v>
      </c>
      <c r="F6867" s="10">
        <f>('Rüstprozess (DE)'!$G$12/3600)*A6867*'Rüstprozess (DE)'!$E$14</f>
        <v>3432.0000000000005</v>
      </c>
      <c r="G6867" s="11">
        <f t="shared" si="536"/>
        <v>4575</v>
      </c>
      <c r="I6867" s="4">
        <f t="shared" si="537"/>
        <v>2235</v>
      </c>
      <c r="J6867" s="4">
        <f t="shared" si="538"/>
        <v>2235</v>
      </c>
      <c r="K6867" s="4">
        <f t="shared" si="539"/>
        <v>6864</v>
      </c>
    </row>
    <row r="6868" spans="1:11" x14ac:dyDescent="0.25">
      <c r="A6868" s="2">
        <v>6865</v>
      </c>
      <c r="B6868" s="9">
        <f>(ROUNDUP(Nebenrechnung_Break_Even!A6868/'Rüstprozess (DE)'!$E$30,0))*'Rüstprozess (DE)'!$E$28</f>
        <v>1196</v>
      </c>
      <c r="C6868" s="10">
        <f>('Rüstprozess (DE)'!$E$12/3600)*A6868*'Rüstprozess (DE)'!$E$14</f>
        <v>1144.1666666666667</v>
      </c>
      <c r="D6868" s="11">
        <f t="shared" si="535"/>
        <v>2340.166666666667</v>
      </c>
      <c r="E6868" s="9">
        <f>(ROUNDUP(Nebenrechnung_Break_Even!A6868/'Rüstprozess (DE)'!$G$30,0))*'Rüstprozess (DE)'!$G$28</f>
        <v>1143</v>
      </c>
      <c r="F6868" s="10">
        <f>('Rüstprozess (DE)'!$G$12/3600)*A6868*'Rüstprozess (DE)'!$E$14</f>
        <v>3432.5</v>
      </c>
      <c r="G6868" s="11">
        <f t="shared" si="536"/>
        <v>4575.5</v>
      </c>
      <c r="I6868" s="4">
        <f t="shared" si="537"/>
        <v>2235.333333333333</v>
      </c>
      <c r="J6868" s="4">
        <f t="shared" si="538"/>
        <v>2235.333333333333</v>
      </c>
      <c r="K6868" s="4">
        <f t="shared" si="539"/>
        <v>6865</v>
      </c>
    </row>
    <row r="6869" spans="1:11" x14ac:dyDescent="0.25">
      <c r="A6869" s="2">
        <v>6866</v>
      </c>
      <c r="B6869" s="9">
        <f>(ROUNDUP(Nebenrechnung_Break_Even!A6869/'Rüstprozess (DE)'!$E$30,0))*'Rüstprozess (DE)'!$E$28</f>
        <v>1196</v>
      </c>
      <c r="C6869" s="10">
        <f>('Rüstprozess (DE)'!$E$12/3600)*A6869*'Rüstprozess (DE)'!$E$14</f>
        <v>1144.3333333333335</v>
      </c>
      <c r="D6869" s="11">
        <f t="shared" si="535"/>
        <v>2340.3333333333335</v>
      </c>
      <c r="E6869" s="9">
        <f>(ROUNDUP(Nebenrechnung_Break_Even!A6869/'Rüstprozess (DE)'!$G$30,0))*'Rüstprozess (DE)'!$G$28</f>
        <v>1143</v>
      </c>
      <c r="F6869" s="10">
        <f>('Rüstprozess (DE)'!$G$12/3600)*A6869*'Rüstprozess (DE)'!$E$14</f>
        <v>3433</v>
      </c>
      <c r="G6869" s="11">
        <f t="shared" si="536"/>
        <v>4576</v>
      </c>
      <c r="I6869" s="4">
        <f t="shared" si="537"/>
        <v>2235.6666666666665</v>
      </c>
      <c r="J6869" s="4">
        <f t="shared" si="538"/>
        <v>2235.6666666666665</v>
      </c>
      <c r="K6869" s="4">
        <f t="shared" si="539"/>
        <v>6866</v>
      </c>
    </row>
    <row r="6870" spans="1:11" x14ac:dyDescent="0.25">
      <c r="A6870" s="2">
        <v>6867</v>
      </c>
      <c r="B6870" s="9">
        <f>(ROUNDUP(Nebenrechnung_Break_Even!A6870/'Rüstprozess (DE)'!$E$30,0))*'Rüstprozess (DE)'!$E$28</f>
        <v>1196</v>
      </c>
      <c r="C6870" s="10">
        <f>('Rüstprozess (DE)'!$E$12/3600)*A6870*'Rüstprozess (DE)'!$E$14</f>
        <v>1144.5</v>
      </c>
      <c r="D6870" s="11">
        <f t="shared" si="535"/>
        <v>2340.5</v>
      </c>
      <c r="E6870" s="9">
        <f>(ROUNDUP(Nebenrechnung_Break_Even!A6870/'Rüstprozess (DE)'!$G$30,0))*'Rüstprozess (DE)'!$G$28</f>
        <v>1143</v>
      </c>
      <c r="F6870" s="10">
        <f>('Rüstprozess (DE)'!$G$12/3600)*A6870*'Rüstprozess (DE)'!$E$14</f>
        <v>3433.5</v>
      </c>
      <c r="G6870" s="11">
        <f t="shared" si="536"/>
        <v>4576.5</v>
      </c>
      <c r="I6870" s="4">
        <f t="shared" si="537"/>
        <v>2236</v>
      </c>
      <c r="J6870" s="4">
        <f t="shared" si="538"/>
        <v>2236</v>
      </c>
      <c r="K6870" s="4">
        <f t="shared" si="539"/>
        <v>6867</v>
      </c>
    </row>
    <row r="6871" spans="1:11" x14ac:dyDescent="0.25">
      <c r="A6871" s="2">
        <v>6868</v>
      </c>
      <c r="B6871" s="9">
        <f>(ROUNDUP(Nebenrechnung_Break_Even!A6871/'Rüstprozess (DE)'!$E$30,0))*'Rüstprozess (DE)'!$E$28</f>
        <v>1196</v>
      </c>
      <c r="C6871" s="10">
        <f>('Rüstprozess (DE)'!$E$12/3600)*A6871*'Rüstprozess (DE)'!$E$14</f>
        <v>1144.6666666666667</v>
      </c>
      <c r="D6871" s="11">
        <f t="shared" si="535"/>
        <v>2340.666666666667</v>
      </c>
      <c r="E6871" s="9">
        <f>(ROUNDUP(Nebenrechnung_Break_Even!A6871/'Rüstprozess (DE)'!$G$30,0))*'Rüstprozess (DE)'!$G$28</f>
        <v>1143</v>
      </c>
      <c r="F6871" s="10">
        <f>('Rüstprozess (DE)'!$G$12/3600)*A6871*'Rüstprozess (DE)'!$E$14</f>
        <v>3434.0000000000005</v>
      </c>
      <c r="G6871" s="11">
        <f t="shared" si="536"/>
        <v>4577</v>
      </c>
      <c r="I6871" s="4">
        <f t="shared" si="537"/>
        <v>2236.333333333333</v>
      </c>
      <c r="J6871" s="4">
        <f t="shared" si="538"/>
        <v>2236.333333333333</v>
      </c>
      <c r="K6871" s="4">
        <f t="shared" si="539"/>
        <v>6868</v>
      </c>
    </row>
    <row r="6872" spans="1:11" x14ac:dyDescent="0.25">
      <c r="A6872" s="2">
        <v>6869</v>
      </c>
      <c r="B6872" s="9">
        <f>(ROUNDUP(Nebenrechnung_Break_Even!A6872/'Rüstprozess (DE)'!$E$30,0))*'Rüstprozess (DE)'!$E$28</f>
        <v>1196</v>
      </c>
      <c r="C6872" s="10">
        <f>('Rüstprozess (DE)'!$E$12/3600)*A6872*'Rüstprozess (DE)'!$E$14</f>
        <v>1144.8333333333333</v>
      </c>
      <c r="D6872" s="11">
        <f t="shared" si="535"/>
        <v>2340.833333333333</v>
      </c>
      <c r="E6872" s="9">
        <f>(ROUNDUP(Nebenrechnung_Break_Even!A6872/'Rüstprozess (DE)'!$G$30,0))*'Rüstprozess (DE)'!$G$28</f>
        <v>1143</v>
      </c>
      <c r="F6872" s="10">
        <f>('Rüstprozess (DE)'!$G$12/3600)*A6872*'Rüstprozess (DE)'!$E$14</f>
        <v>3434.5000000000005</v>
      </c>
      <c r="G6872" s="11">
        <f t="shared" si="536"/>
        <v>4577.5</v>
      </c>
      <c r="I6872" s="4">
        <f t="shared" si="537"/>
        <v>2236.666666666667</v>
      </c>
      <c r="J6872" s="4">
        <f t="shared" si="538"/>
        <v>2236.666666666667</v>
      </c>
      <c r="K6872" s="4">
        <f t="shared" si="539"/>
        <v>6869</v>
      </c>
    </row>
    <row r="6873" spans="1:11" x14ac:dyDescent="0.25">
      <c r="A6873" s="2">
        <v>6870</v>
      </c>
      <c r="B6873" s="9">
        <f>(ROUNDUP(Nebenrechnung_Break_Even!A6873/'Rüstprozess (DE)'!$E$30,0))*'Rüstprozess (DE)'!$E$28</f>
        <v>1196</v>
      </c>
      <c r="C6873" s="10">
        <f>('Rüstprozess (DE)'!$E$12/3600)*A6873*'Rüstprozess (DE)'!$E$14</f>
        <v>1145</v>
      </c>
      <c r="D6873" s="11">
        <f t="shared" si="535"/>
        <v>2341</v>
      </c>
      <c r="E6873" s="9">
        <f>(ROUNDUP(Nebenrechnung_Break_Even!A6873/'Rüstprozess (DE)'!$G$30,0))*'Rüstprozess (DE)'!$G$28</f>
        <v>1143</v>
      </c>
      <c r="F6873" s="10">
        <f>('Rüstprozess (DE)'!$G$12/3600)*A6873*'Rüstprozess (DE)'!$E$14</f>
        <v>3435</v>
      </c>
      <c r="G6873" s="11">
        <f t="shared" si="536"/>
        <v>4578</v>
      </c>
      <c r="I6873" s="4">
        <f t="shared" si="537"/>
        <v>2237</v>
      </c>
      <c r="J6873" s="4">
        <f t="shared" si="538"/>
        <v>2237</v>
      </c>
      <c r="K6873" s="4">
        <f t="shared" si="539"/>
        <v>6870</v>
      </c>
    </row>
    <row r="6874" spans="1:11" x14ac:dyDescent="0.25">
      <c r="A6874" s="2">
        <v>6871</v>
      </c>
      <c r="B6874" s="9">
        <f>(ROUNDUP(Nebenrechnung_Break_Even!A6874/'Rüstprozess (DE)'!$E$30,0))*'Rüstprozess (DE)'!$E$28</f>
        <v>1196</v>
      </c>
      <c r="C6874" s="10">
        <f>('Rüstprozess (DE)'!$E$12/3600)*A6874*'Rüstprozess (DE)'!$E$14</f>
        <v>1145.1666666666667</v>
      </c>
      <c r="D6874" s="11">
        <f t="shared" si="535"/>
        <v>2341.166666666667</v>
      </c>
      <c r="E6874" s="9">
        <f>(ROUNDUP(Nebenrechnung_Break_Even!A6874/'Rüstprozess (DE)'!$G$30,0))*'Rüstprozess (DE)'!$G$28</f>
        <v>1143</v>
      </c>
      <c r="F6874" s="10">
        <f>('Rüstprozess (DE)'!$G$12/3600)*A6874*'Rüstprozess (DE)'!$E$14</f>
        <v>3435.5</v>
      </c>
      <c r="G6874" s="11">
        <f t="shared" si="536"/>
        <v>4578.5</v>
      </c>
      <c r="I6874" s="4">
        <f t="shared" si="537"/>
        <v>2237.333333333333</v>
      </c>
      <c r="J6874" s="4">
        <f t="shared" si="538"/>
        <v>2237.333333333333</v>
      </c>
      <c r="K6874" s="4">
        <f t="shared" si="539"/>
        <v>6871</v>
      </c>
    </row>
    <row r="6875" spans="1:11" x14ac:dyDescent="0.25">
      <c r="A6875" s="2">
        <v>6872</v>
      </c>
      <c r="B6875" s="9">
        <f>(ROUNDUP(Nebenrechnung_Break_Even!A6875/'Rüstprozess (DE)'!$E$30,0))*'Rüstprozess (DE)'!$E$28</f>
        <v>1196</v>
      </c>
      <c r="C6875" s="10">
        <f>('Rüstprozess (DE)'!$E$12/3600)*A6875*'Rüstprozess (DE)'!$E$14</f>
        <v>1145.3333333333333</v>
      </c>
      <c r="D6875" s="11">
        <f t="shared" si="535"/>
        <v>2341.333333333333</v>
      </c>
      <c r="E6875" s="9">
        <f>(ROUNDUP(Nebenrechnung_Break_Even!A6875/'Rüstprozess (DE)'!$G$30,0))*'Rüstprozess (DE)'!$G$28</f>
        <v>1143</v>
      </c>
      <c r="F6875" s="10">
        <f>('Rüstprozess (DE)'!$G$12/3600)*A6875*'Rüstprozess (DE)'!$E$14</f>
        <v>3436</v>
      </c>
      <c r="G6875" s="11">
        <f t="shared" si="536"/>
        <v>4579</v>
      </c>
      <c r="I6875" s="4">
        <f t="shared" si="537"/>
        <v>2237.666666666667</v>
      </c>
      <c r="J6875" s="4">
        <f t="shared" si="538"/>
        <v>2237.666666666667</v>
      </c>
      <c r="K6875" s="4">
        <f t="shared" si="539"/>
        <v>6872</v>
      </c>
    </row>
    <row r="6876" spans="1:11" x14ac:dyDescent="0.25">
      <c r="A6876" s="2">
        <v>6873</v>
      </c>
      <c r="B6876" s="9">
        <f>(ROUNDUP(Nebenrechnung_Break_Even!A6876/'Rüstprozess (DE)'!$E$30,0))*'Rüstprozess (DE)'!$E$28</f>
        <v>1196</v>
      </c>
      <c r="C6876" s="10">
        <f>('Rüstprozess (DE)'!$E$12/3600)*A6876*'Rüstprozess (DE)'!$E$14</f>
        <v>1145.5</v>
      </c>
      <c r="D6876" s="11">
        <f t="shared" si="535"/>
        <v>2341.5</v>
      </c>
      <c r="E6876" s="9">
        <f>(ROUNDUP(Nebenrechnung_Break_Even!A6876/'Rüstprozess (DE)'!$G$30,0))*'Rüstprozess (DE)'!$G$28</f>
        <v>1143</v>
      </c>
      <c r="F6876" s="10">
        <f>('Rüstprozess (DE)'!$G$12/3600)*A6876*'Rüstprozess (DE)'!$E$14</f>
        <v>3436.5000000000005</v>
      </c>
      <c r="G6876" s="11">
        <f t="shared" si="536"/>
        <v>4579.5</v>
      </c>
      <c r="I6876" s="4">
        <f t="shared" si="537"/>
        <v>2238</v>
      </c>
      <c r="J6876" s="4">
        <f t="shared" si="538"/>
        <v>2238</v>
      </c>
      <c r="K6876" s="4">
        <f t="shared" si="539"/>
        <v>6873</v>
      </c>
    </row>
    <row r="6877" spans="1:11" x14ac:dyDescent="0.25">
      <c r="A6877" s="2">
        <v>6874</v>
      </c>
      <c r="B6877" s="9">
        <f>(ROUNDUP(Nebenrechnung_Break_Even!A6877/'Rüstprozess (DE)'!$E$30,0))*'Rüstprozess (DE)'!$E$28</f>
        <v>1196</v>
      </c>
      <c r="C6877" s="10">
        <f>('Rüstprozess (DE)'!$E$12/3600)*A6877*'Rüstprozess (DE)'!$E$14</f>
        <v>1145.6666666666665</v>
      </c>
      <c r="D6877" s="11">
        <f t="shared" si="535"/>
        <v>2341.6666666666665</v>
      </c>
      <c r="E6877" s="9">
        <f>(ROUNDUP(Nebenrechnung_Break_Even!A6877/'Rüstprozess (DE)'!$G$30,0))*'Rüstprozess (DE)'!$G$28</f>
        <v>1143</v>
      </c>
      <c r="F6877" s="10">
        <f>('Rüstprozess (DE)'!$G$12/3600)*A6877*'Rüstprozess (DE)'!$E$14</f>
        <v>3437.0000000000005</v>
      </c>
      <c r="G6877" s="11">
        <f t="shared" si="536"/>
        <v>4580</v>
      </c>
      <c r="I6877" s="4">
        <f t="shared" si="537"/>
        <v>2238.3333333333335</v>
      </c>
      <c r="J6877" s="4">
        <f t="shared" si="538"/>
        <v>2238.3333333333335</v>
      </c>
      <c r="K6877" s="4">
        <f t="shared" si="539"/>
        <v>6874</v>
      </c>
    </row>
    <row r="6878" spans="1:11" x14ac:dyDescent="0.25">
      <c r="A6878" s="2">
        <v>6875</v>
      </c>
      <c r="B6878" s="9">
        <f>(ROUNDUP(Nebenrechnung_Break_Even!A6878/'Rüstprozess (DE)'!$E$30,0))*'Rüstprozess (DE)'!$E$28</f>
        <v>1196</v>
      </c>
      <c r="C6878" s="10">
        <f>('Rüstprozess (DE)'!$E$12/3600)*A6878*'Rüstprozess (DE)'!$E$14</f>
        <v>1145.8333333333333</v>
      </c>
      <c r="D6878" s="11">
        <f t="shared" si="535"/>
        <v>2341.833333333333</v>
      </c>
      <c r="E6878" s="9">
        <f>(ROUNDUP(Nebenrechnung_Break_Even!A6878/'Rüstprozess (DE)'!$G$30,0))*'Rüstprozess (DE)'!$G$28</f>
        <v>1143</v>
      </c>
      <c r="F6878" s="10">
        <f>('Rüstprozess (DE)'!$G$12/3600)*A6878*'Rüstprozess (DE)'!$E$14</f>
        <v>3437.5</v>
      </c>
      <c r="G6878" s="11">
        <f t="shared" si="536"/>
        <v>4580.5</v>
      </c>
      <c r="I6878" s="4">
        <f t="shared" si="537"/>
        <v>2238.666666666667</v>
      </c>
      <c r="J6878" s="4">
        <f t="shared" si="538"/>
        <v>2238.666666666667</v>
      </c>
      <c r="K6878" s="4">
        <f t="shared" si="539"/>
        <v>6875</v>
      </c>
    </row>
    <row r="6879" spans="1:11" x14ac:dyDescent="0.25">
      <c r="A6879" s="2">
        <v>6876</v>
      </c>
      <c r="B6879" s="9">
        <f>(ROUNDUP(Nebenrechnung_Break_Even!A6879/'Rüstprozess (DE)'!$E$30,0))*'Rüstprozess (DE)'!$E$28</f>
        <v>1196</v>
      </c>
      <c r="C6879" s="10">
        <f>('Rüstprozess (DE)'!$E$12/3600)*A6879*'Rüstprozess (DE)'!$E$14</f>
        <v>1146</v>
      </c>
      <c r="D6879" s="11">
        <f t="shared" si="535"/>
        <v>2342</v>
      </c>
      <c r="E6879" s="9">
        <f>(ROUNDUP(Nebenrechnung_Break_Even!A6879/'Rüstprozess (DE)'!$G$30,0))*'Rüstprozess (DE)'!$G$28</f>
        <v>1143</v>
      </c>
      <c r="F6879" s="10">
        <f>('Rüstprozess (DE)'!$G$12/3600)*A6879*'Rüstprozess (DE)'!$E$14</f>
        <v>3438</v>
      </c>
      <c r="G6879" s="11">
        <f t="shared" si="536"/>
        <v>4581</v>
      </c>
      <c r="I6879" s="4">
        <f t="shared" si="537"/>
        <v>2239</v>
      </c>
      <c r="J6879" s="4">
        <f t="shared" si="538"/>
        <v>2239</v>
      </c>
      <c r="K6879" s="4">
        <f t="shared" si="539"/>
        <v>6876</v>
      </c>
    </row>
    <row r="6880" spans="1:11" x14ac:dyDescent="0.25">
      <c r="A6880" s="2">
        <v>6877</v>
      </c>
      <c r="B6880" s="9">
        <f>(ROUNDUP(Nebenrechnung_Break_Even!A6880/'Rüstprozess (DE)'!$E$30,0))*'Rüstprozess (DE)'!$E$28</f>
        <v>1196</v>
      </c>
      <c r="C6880" s="10">
        <f>('Rüstprozess (DE)'!$E$12/3600)*A6880*'Rüstprozess (DE)'!$E$14</f>
        <v>1146.1666666666665</v>
      </c>
      <c r="D6880" s="11">
        <f t="shared" si="535"/>
        <v>2342.1666666666665</v>
      </c>
      <c r="E6880" s="9">
        <f>(ROUNDUP(Nebenrechnung_Break_Even!A6880/'Rüstprozess (DE)'!$G$30,0))*'Rüstprozess (DE)'!$G$28</f>
        <v>1143</v>
      </c>
      <c r="F6880" s="10">
        <f>('Rüstprozess (DE)'!$G$12/3600)*A6880*'Rüstprozess (DE)'!$E$14</f>
        <v>3438.5</v>
      </c>
      <c r="G6880" s="11">
        <f t="shared" si="536"/>
        <v>4581.5</v>
      </c>
      <c r="I6880" s="4">
        <f t="shared" si="537"/>
        <v>2239.3333333333335</v>
      </c>
      <c r="J6880" s="4">
        <f t="shared" si="538"/>
        <v>2239.3333333333335</v>
      </c>
      <c r="K6880" s="4">
        <f t="shared" si="539"/>
        <v>6877</v>
      </c>
    </row>
    <row r="6881" spans="1:11" x14ac:dyDescent="0.25">
      <c r="A6881" s="2">
        <v>6878</v>
      </c>
      <c r="B6881" s="9">
        <f>(ROUNDUP(Nebenrechnung_Break_Even!A6881/'Rüstprozess (DE)'!$E$30,0))*'Rüstprozess (DE)'!$E$28</f>
        <v>1196</v>
      </c>
      <c r="C6881" s="10">
        <f>('Rüstprozess (DE)'!$E$12/3600)*A6881*'Rüstprozess (DE)'!$E$14</f>
        <v>1146.3333333333333</v>
      </c>
      <c r="D6881" s="11">
        <f t="shared" si="535"/>
        <v>2342.333333333333</v>
      </c>
      <c r="E6881" s="9">
        <f>(ROUNDUP(Nebenrechnung_Break_Even!A6881/'Rüstprozess (DE)'!$G$30,0))*'Rüstprozess (DE)'!$G$28</f>
        <v>1143</v>
      </c>
      <c r="F6881" s="10">
        <f>('Rüstprozess (DE)'!$G$12/3600)*A6881*'Rüstprozess (DE)'!$E$14</f>
        <v>3439.0000000000005</v>
      </c>
      <c r="G6881" s="11">
        <f t="shared" si="536"/>
        <v>4582</v>
      </c>
      <c r="I6881" s="4">
        <f t="shared" si="537"/>
        <v>2239.666666666667</v>
      </c>
      <c r="J6881" s="4">
        <f t="shared" si="538"/>
        <v>2239.666666666667</v>
      </c>
      <c r="K6881" s="4">
        <f t="shared" si="539"/>
        <v>6878</v>
      </c>
    </row>
    <row r="6882" spans="1:11" x14ac:dyDescent="0.25">
      <c r="A6882" s="2">
        <v>6879</v>
      </c>
      <c r="B6882" s="9">
        <f>(ROUNDUP(Nebenrechnung_Break_Even!A6882/'Rüstprozess (DE)'!$E$30,0))*'Rüstprozess (DE)'!$E$28</f>
        <v>1196</v>
      </c>
      <c r="C6882" s="10">
        <f>('Rüstprozess (DE)'!$E$12/3600)*A6882*'Rüstprozess (DE)'!$E$14</f>
        <v>1146.5</v>
      </c>
      <c r="D6882" s="11">
        <f t="shared" si="535"/>
        <v>2342.5</v>
      </c>
      <c r="E6882" s="9">
        <f>(ROUNDUP(Nebenrechnung_Break_Even!A6882/'Rüstprozess (DE)'!$G$30,0))*'Rüstprozess (DE)'!$G$28</f>
        <v>1143</v>
      </c>
      <c r="F6882" s="10">
        <f>('Rüstprozess (DE)'!$G$12/3600)*A6882*'Rüstprozess (DE)'!$E$14</f>
        <v>3439.5000000000005</v>
      </c>
      <c r="G6882" s="11">
        <f t="shared" si="536"/>
        <v>4582.5</v>
      </c>
      <c r="I6882" s="4">
        <f t="shared" si="537"/>
        <v>2240</v>
      </c>
      <c r="J6882" s="4">
        <f t="shared" si="538"/>
        <v>2240</v>
      </c>
      <c r="K6882" s="4">
        <f t="shared" si="539"/>
        <v>6879</v>
      </c>
    </row>
    <row r="6883" spans="1:11" x14ac:dyDescent="0.25">
      <c r="A6883" s="2">
        <v>6880</v>
      </c>
      <c r="B6883" s="9">
        <f>(ROUNDUP(Nebenrechnung_Break_Even!A6883/'Rüstprozess (DE)'!$E$30,0))*'Rüstprozess (DE)'!$E$28</f>
        <v>1196</v>
      </c>
      <c r="C6883" s="10">
        <f>('Rüstprozess (DE)'!$E$12/3600)*A6883*'Rüstprozess (DE)'!$E$14</f>
        <v>1146.6666666666667</v>
      </c>
      <c r="D6883" s="11">
        <f t="shared" si="535"/>
        <v>2342.666666666667</v>
      </c>
      <c r="E6883" s="9">
        <f>(ROUNDUP(Nebenrechnung_Break_Even!A6883/'Rüstprozess (DE)'!$G$30,0))*'Rüstprozess (DE)'!$G$28</f>
        <v>1143</v>
      </c>
      <c r="F6883" s="10">
        <f>('Rüstprozess (DE)'!$G$12/3600)*A6883*'Rüstprozess (DE)'!$E$14</f>
        <v>3440</v>
      </c>
      <c r="G6883" s="11">
        <f t="shared" si="536"/>
        <v>4583</v>
      </c>
      <c r="I6883" s="4">
        <f t="shared" si="537"/>
        <v>2240.333333333333</v>
      </c>
      <c r="J6883" s="4">
        <f t="shared" si="538"/>
        <v>2240.333333333333</v>
      </c>
      <c r="K6883" s="4">
        <f t="shared" si="539"/>
        <v>6880</v>
      </c>
    </row>
    <row r="6884" spans="1:11" x14ac:dyDescent="0.25">
      <c r="A6884" s="2">
        <v>6881</v>
      </c>
      <c r="B6884" s="9">
        <f>(ROUNDUP(Nebenrechnung_Break_Even!A6884/'Rüstprozess (DE)'!$E$30,0))*'Rüstprozess (DE)'!$E$28</f>
        <v>1196</v>
      </c>
      <c r="C6884" s="10">
        <f>('Rüstprozess (DE)'!$E$12/3600)*A6884*'Rüstprozess (DE)'!$E$14</f>
        <v>1146.8333333333335</v>
      </c>
      <c r="D6884" s="11">
        <f t="shared" si="535"/>
        <v>2342.8333333333335</v>
      </c>
      <c r="E6884" s="9">
        <f>(ROUNDUP(Nebenrechnung_Break_Even!A6884/'Rüstprozess (DE)'!$G$30,0))*'Rüstprozess (DE)'!$G$28</f>
        <v>1143</v>
      </c>
      <c r="F6884" s="10">
        <f>('Rüstprozess (DE)'!$G$12/3600)*A6884*'Rüstprozess (DE)'!$E$14</f>
        <v>3440.5</v>
      </c>
      <c r="G6884" s="11">
        <f t="shared" si="536"/>
        <v>4583.5</v>
      </c>
      <c r="I6884" s="4">
        <f t="shared" si="537"/>
        <v>2240.6666666666665</v>
      </c>
      <c r="J6884" s="4">
        <f t="shared" si="538"/>
        <v>2240.6666666666665</v>
      </c>
      <c r="K6884" s="4">
        <f t="shared" si="539"/>
        <v>6881</v>
      </c>
    </row>
    <row r="6885" spans="1:11" x14ac:dyDescent="0.25">
      <c r="A6885" s="2">
        <v>6882</v>
      </c>
      <c r="B6885" s="9">
        <f>(ROUNDUP(Nebenrechnung_Break_Even!A6885/'Rüstprozess (DE)'!$E$30,0))*'Rüstprozess (DE)'!$E$28</f>
        <v>1196</v>
      </c>
      <c r="C6885" s="10">
        <f>('Rüstprozess (DE)'!$E$12/3600)*A6885*'Rüstprozess (DE)'!$E$14</f>
        <v>1147</v>
      </c>
      <c r="D6885" s="11">
        <f t="shared" si="535"/>
        <v>2343</v>
      </c>
      <c r="E6885" s="9">
        <f>(ROUNDUP(Nebenrechnung_Break_Even!A6885/'Rüstprozess (DE)'!$G$30,0))*'Rüstprozess (DE)'!$G$28</f>
        <v>1143</v>
      </c>
      <c r="F6885" s="10">
        <f>('Rüstprozess (DE)'!$G$12/3600)*A6885*'Rüstprozess (DE)'!$E$14</f>
        <v>3441</v>
      </c>
      <c r="G6885" s="11">
        <f t="shared" si="536"/>
        <v>4584</v>
      </c>
      <c r="I6885" s="4">
        <f t="shared" si="537"/>
        <v>2241</v>
      </c>
      <c r="J6885" s="4">
        <f t="shared" si="538"/>
        <v>2241</v>
      </c>
      <c r="K6885" s="4">
        <f t="shared" si="539"/>
        <v>6882</v>
      </c>
    </row>
    <row r="6886" spans="1:11" x14ac:dyDescent="0.25">
      <c r="A6886" s="2">
        <v>6883</v>
      </c>
      <c r="B6886" s="9">
        <f>(ROUNDUP(Nebenrechnung_Break_Even!A6886/'Rüstprozess (DE)'!$E$30,0))*'Rüstprozess (DE)'!$E$28</f>
        <v>1196</v>
      </c>
      <c r="C6886" s="10">
        <f>('Rüstprozess (DE)'!$E$12/3600)*A6886*'Rüstprozess (DE)'!$E$14</f>
        <v>1147.1666666666667</v>
      </c>
      <c r="D6886" s="11">
        <f t="shared" si="535"/>
        <v>2343.166666666667</v>
      </c>
      <c r="E6886" s="9">
        <f>(ROUNDUP(Nebenrechnung_Break_Even!A6886/'Rüstprozess (DE)'!$G$30,0))*'Rüstprozess (DE)'!$G$28</f>
        <v>1143</v>
      </c>
      <c r="F6886" s="10">
        <f>('Rüstprozess (DE)'!$G$12/3600)*A6886*'Rüstprozess (DE)'!$E$14</f>
        <v>3441.5000000000005</v>
      </c>
      <c r="G6886" s="11">
        <f t="shared" si="536"/>
        <v>4584.5</v>
      </c>
      <c r="I6886" s="4">
        <f t="shared" si="537"/>
        <v>2241.333333333333</v>
      </c>
      <c r="J6886" s="4">
        <f t="shared" si="538"/>
        <v>2241.333333333333</v>
      </c>
      <c r="K6886" s="4">
        <f t="shared" si="539"/>
        <v>6883</v>
      </c>
    </row>
    <row r="6887" spans="1:11" x14ac:dyDescent="0.25">
      <c r="A6887" s="2">
        <v>6884</v>
      </c>
      <c r="B6887" s="9">
        <f>(ROUNDUP(Nebenrechnung_Break_Even!A6887/'Rüstprozess (DE)'!$E$30,0))*'Rüstprozess (DE)'!$E$28</f>
        <v>1196</v>
      </c>
      <c r="C6887" s="10">
        <f>('Rüstprozess (DE)'!$E$12/3600)*A6887*'Rüstprozess (DE)'!$E$14</f>
        <v>1147.3333333333333</v>
      </c>
      <c r="D6887" s="11">
        <f t="shared" si="535"/>
        <v>2343.333333333333</v>
      </c>
      <c r="E6887" s="9">
        <f>(ROUNDUP(Nebenrechnung_Break_Even!A6887/'Rüstprozess (DE)'!$G$30,0))*'Rüstprozess (DE)'!$G$28</f>
        <v>1143</v>
      </c>
      <c r="F6887" s="10">
        <f>('Rüstprozess (DE)'!$G$12/3600)*A6887*'Rüstprozess (DE)'!$E$14</f>
        <v>3442.0000000000005</v>
      </c>
      <c r="G6887" s="11">
        <f t="shared" si="536"/>
        <v>4585</v>
      </c>
      <c r="I6887" s="4">
        <f t="shared" si="537"/>
        <v>2241.666666666667</v>
      </c>
      <c r="J6887" s="4">
        <f t="shared" si="538"/>
        <v>2241.666666666667</v>
      </c>
      <c r="K6887" s="4">
        <f t="shared" si="539"/>
        <v>6884</v>
      </c>
    </row>
    <row r="6888" spans="1:11" x14ac:dyDescent="0.25">
      <c r="A6888" s="2">
        <v>6885</v>
      </c>
      <c r="B6888" s="9">
        <f>(ROUNDUP(Nebenrechnung_Break_Even!A6888/'Rüstprozess (DE)'!$E$30,0))*'Rüstprozess (DE)'!$E$28</f>
        <v>1196</v>
      </c>
      <c r="C6888" s="10">
        <f>('Rüstprozess (DE)'!$E$12/3600)*A6888*'Rüstprozess (DE)'!$E$14</f>
        <v>1147.5</v>
      </c>
      <c r="D6888" s="11">
        <f t="shared" si="535"/>
        <v>2343.5</v>
      </c>
      <c r="E6888" s="9">
        <f>(ROUNDUP(Nebenrechnung_Break_Even!A6888/'Rüstprozess (DE)'!$G$30,0))*'Rüstprozess (DE)'!$G$28</f>
        <v>1143</v>
      </c>
      <c r="F6888" s="10">
        <f>('Rüstprozess (DE)'!$G$12/3600)*A6888*'Rüstprozess (DE)'!$E$14</f>
        <v>3442.5</v>
      </c>
      <c r="G6888" s="11">
        <f t="shared" si="536"/>
        <v>4585.5</v>
      </c>
      <c r="I6888" s="4">
        <f t="shared" si="537"/>
        <v>2242</v>
      </c>
      <c r="J6888" s="4">
        <f t="shared" si="538"/>
        <v>2242</v>
      </c>
      <c r="K6888" s="4">
        <f t="shared" si="539"/>
        <v>6885</v>
      </c>
    </row>
    <row r="6889" spans="1:11" x14ac:dyDescent="0.25">
      <c r="A6889" s="2">
        <v>6886</v>
      </c>
      <c r="B6889" s="9">
        <f>(ROUNDUP(Nebenrechnung_Break_Even!A6889/'Rüstprozess (DE)'!$E$30,0))*'Rüstprozess (DE)'!$E$28</f>
        <v>1196</v>
      </c>
      <c r="C6889" s="10">
        <f>('Rüstprozess (DE)'!$E$12/3600)*A6889*'Rüstprozess (DE)'!$E$14</f>
        <v>1147.6666666666667</v>
      </c>
      <c r="D6889" s="11">
        <f t="shared" si="535"/>
        <v>2343.666666666667</v>
      </c>
      <c r="E6889" s="9">
        <f>(ROUNDUP(Nebenrechnung_Break_Even!A6889/'Rüstprozess (DE)'!$G$30,0))*'Rüstprozess (DE)'!$G$28</f>
        <v>1143</v>
      </c>
      <c r="F6889" s="10">
        <f>('Rüstprozess (DE)'!$G$12/3600)*A6889*'Rüstprozess (DE)'!$E$14</f>
        <v>3443</v>
      </c>
      <c r="G6889" s="11">
        <f t="shared" si="536"/>
        <v>4586</v>
      </c>
      <c r="I6889" s="4">
        <f t="shared" si="537"/>
        <v>2242.333333333333</v>
      </c>
      <c r="J6889" s="4">
        <f t="shared" si="538"/>
        <v>2242.333333333333</v>
      </c>
      <c r="K6889" s="4">
        <f t="shared" si="539"/>
        <v>6886</v>
      </c>
    </row>
    <row r="6890" spans="1:11" x14ac:dyDescent="0.25">
      <c r="A6890" s="2">
        <v>6887</v>
      </c>
      <c r="B6890" s="9">
        <f>(ROUNDUP(Nebenrechnung_Break_Even!A6890/'Rüstprozess (DE)'!$E$30,0))*'Rüstprozess (DE)'!$E$28</f>
        <v>1196</v>
      </c>
      <c r="C6890" s="10">
        <f>('Rüstprozess (DE)'!$E$12/3600)*A6890*'Rüstprozess (DE)'!$E$14</f>
        <v>1147.8333333333333</v>
      </c>
      <c r="D6890" s="11">
        <f t="shared" si="535"/>
        <v>2343.833333333333</v>
      </c>
      <c r="E6890" s="9">
        <f>(ROUNDUP(Nebenrechnung_Break_Even!A6890/'Rüstprozess (DE)'!$G$30,0))*'Rüstprozess (DE)'!$G$28</f>
        <v>1143</v>
      </c>
      <c r="F6890" s="10">
        <f>('Rüstprozess (DE)'!$G$12/3600)*A6890*'Rüstprozess (DE)'!$E$14</f>
        <v>3443.5</v>
      </c>
      <c r="G6890" s="11">
        <f t="shared" si="536"/>
        <v>4586.5</v>
      </c>
      <c r="I6890" s="4">
        <f t="shared" si="537"/>
        <v>2242.666666666667</v>
      </c>
      <c r="J6890" s="4">
        <f t="shared" si="538"/>
        <v>2242.666666666667</v>
      </c>
      <c r="K6890" s="4">
        <f t="shared" si="539"/>
        <v>6887</v>
      </c>
    </row>
    <row r="6891" spans="1:11" x14ac:dyDescent="0.25">
      <c r="A6891" s="2">
        <v>6888</v>
      </c>
      <c r="B6891" s="9">
        <f>(ROUNDUP(Nebenrechnung_Break_Even!A6891/'Rüstprozess (DE)'!$E$30,0))*'Rüstprozess (DE)'!$E$28</f>
        <v>1196</v>
      </c>
      <c r="C6891" s="10">
        <f>('Rüstprozess (DE)'!$E$12/3600)*A6891*'Rüstprozess (DE)'!$E$14</f>
        <v>1148</v>
      </c>
      <c r="D6891" s="11">
        <f t="shared" si="535"/>
        <v>2344</v>
      </c>
      <c r="E6891" s="9">
        <f>(ROUNDUP(Nebenrechnung_Break_Even!A6891/'Rüstprozess (DE)'!$G$30,0))*'Rüstprozess (DE)'!$G$28</f>
        <v>1143</v>
      </c>
      <c r="F6891" s="10">
        <f>('Rüstprozess (DE)'!$G$12/3600)*A6891*'Rüstprozess (DE)'!$E$14</f>
        <v>3444.0000000000005</v>
      </c>
      <c r="G6891" s="11">
        <f t="shared" si="536"/>
        <v>4587</v>
      </c>
      <c r="I6891" s="4">
        <f t="shared" si="537"/>
        <v>2243</v>
      </c>
      <c r="J6891" s="4">
        <f t="shared" si="538"/>
        <v>2243</v>
      </c>
      <c r="K6891" s="4">
        <f t="shared" si="539"/>
        <v>6888</v>
      </c>
    </row>
    <row r="6892" spans="1:11" x14ac:dyDescent="0.25">
      <c r="A6892" s="2">
        <v>6889</v>
      </c>
      <c r="B6892" s="9">
        <f>(ROUNDUP(Nebenrechnung_Break_Even!A6892/'Rüstprozess (DE)'!$E$30,0))*'Rüstprozess (DE)'!$E$28</f>
        <v>1196</v>
      </c>
      <c r="C6892" s="10">
        <f>('Rüstprozess (DE)'!$E$12/3600)*A6892*'Rüstprozess (DE)'!$E$14</f>
        <v>1148.1666666666665</v>
      </c>
      <c r="D6892" s="11">
        <f t="shared" si="535"/>
        <v>2344.1666666666665</v>
      </c>
      <c r="E6892" s="9">
        <f>(ROUNDUP(Nebenrechnung_Break_Even!A6892/'Rüstprozess (DE)'!$G$30,0))*'Rüstprozess (DE)'!$G$28</f>
        <v>1143</v>
      </c>
      <c r="F6892" s="10">
        <f>('Rüstprozess (DE)'!$G$12/3600)*A6892*'Rüstprozess (DE)'!$E$14</f>
        <v>3444.5000000000005</v>
      </c>
      <c r="G6892" s="11">
        <f t="shared" si="536"/>
        <v>4587.5</v>
      </c>
      <c r="I6892" s="4">
        <f t="shared" si="537"/>
        <v>2243.3333333333335</v>
      </c>
      <c r="J6892" s="4">
        <f t="shared" si="538"/>
        <v>2243.3333333333335</v>
      </c>
      <c r="K6892" s="4">
        <f t="shared" si="539"/>
        <v>6889</v>
      </c>
    </row>
    <row r="6893" spans="1:11" x14ac:dyDescent="0.25">
      <c r="A6893" s="2">
        <v>6890</v>
      </c>
      <c r="B6893" s="9">
        <f>(ROUNDUP(Nebenrechnung_Break_Even!A6893/'Rüstprozess (DE)'!$E$30,0))*'Rüstprozess (DE)'!$E$28</f>
        <v>1196</v>
      </c>
      <c r="C6893" s="10">
        <f>('Rüstprozess (DE)'!$E$12/3600)*A6893*'Rüstprozess (DE)'!$E$14</f>
        <v>1148.3333333333333</v>
      </c>
      <c r="D6893" s="11">
        <f t="shared" si="535"/>
        <v>2344.333333333333</v>
      </c>
      <c r="E6893" s="9">
        <f>(ROUNDUP(Nebenrechnung_Break_Even!A6893/'Rüstprozess (DE)'!$G$30,0))*'Rüstprozess (DE)'!$G$28</f>
        <v>1143</v>
      </c>
      <c r="F6893" s="10">
        <f>('Rüstprozess (DE)'!$G$12/3600)*A6893*'Rüstprozess (DE)'!$E$14</f>
        <v>3445</v>
      </c>
      <c r="G6893" s="11">
        <f t="shared" si="536"/>
        <v>4588</v>
      </c>
      <c r="I6893" s="4">
        <f t="shared" si="537"/>
        <v>2243.666666666667</v>
      </c>
      <c r="J6893" s="4">
        <f t="shared" si="538"/>
        <v>2243.666666666667</v>
      </c>
      <c r="K6893" s="4">
        <f t="shared" si="539"/>
        <v>6890</v>
      </c>
    </row>
    <row r="6894" spans="1:11" x14ac:dyDescent="0.25">
      <c r="A6894" s="2">
        <v>6891</v>
      </c>
      <c r="B6894" s="9">
        <f>(ROUNDUP(Nebenrechnung_Break_Even!A6894/'Rüstprozess (DE)'!$E$30,0))*'Rüstprozess (DE)'!$E$28</f>
        <v>1196</v>
      </c>
      <c r="C6894" s="10">
        <f>('Rüstprozess (DE)'!$E$12/3600)*A6894*'Rüstprozess (DE)'!$E$14</f>
        <v>1148.5</v>
      </c>
      <c r="D6894" s="11">
        <f t="shared" si="535"/>
        <v>2344.5</v>
      </c>
      <c r="E6894" s="9">
        <f>(ROUNDUP(Nebenrechnung_Break_Even!A6894/'Rüstprozess (DE)'!$G$30,0))*'Rüstprozess (DE)'!$G$28</f>
        <v>1143</v>
      </c>
      <c r="F6894" s="10">
        <f>('Rüstprozess (DE)'!$G$12/3600)*A6894*'Rüstprozess (DE)'!$E$14</f>
        <v>3445.5</v>
      </c>
      <c r="G6894" s="11">
        <f t="shared" si="536"/>
        <v>4588.5</v>
      </c>
      <c r="I6894" s="4">
        <f t="shared" si="537"/>
        <v>2244</v>
      </c>
      <c r="J6894" s="4">
        <f t="shared" si="538"/>
        <v>2244</v>
      </c>
      <c r="K6894" s="4">
        <f t="shared" si="539"/>
        <v>6891</v>
      </c>
    </row>
    <row r="6895" spans="1:11" x14ac:dyDescent="0.25">
      <c r="A6895" s="2">
        <v>6892</v>
      </c>
      <c r="B6895" s="9">
        <f>(ROUNDUP(Nebenrechnung_Break_Even!A6895/'Rüstprozess (DE)'!$E$30,0))*'Rüstprozess (DE)'!$E$28</f>
        <v>1196</v>
      </c>
      <c r="C6895" s="10">
        <f>('Rüstprozess (DE)'!$E$12/3600)*A6895*'Rüstprozess (DE)'!$E$14</f>
        <v>1148.6666666666665</v>
      </c>
      <c r="D6895" s="11">
        <f t="shared" si="535"/>
        <v>2344.6666666666665</v>
      </c>
      <c r="E6895" s="9">
        <f>(ROUNDUP(Nebenrechnung_Break_Even!A6895/'Rüstprozess (DE)'!$G$30,0))*'Rüstprozess (DE)'!$G$28</f>
        <v>1143</v>
      </c>
      <c r="F6895" s="10">
        <f>('Rüstprozess (DE)'!$G$12/3600)*A6895*'Rüstprozess (DE)'!$E$14</f>
        <v>3446</v>
      </c>
      <c r="G6895" s="11">
        <f t="shared" si="536"/>
        <v>4589</v>
      </c>
      <c r="I6895" s="4">
        <f t="shared" si="537"/>
        <v>2244.3333333333335</v>
      </c>
      <c r="J6895" s="4">
        <f t="shared" si="538"/>
        <v>2244.3333333333335</v>
      </c>
      <c r="K6895" s="4">
        <f t="shared" si="539"/>
        <v>6892</v>
      </c>
    </row>
    <row r="6896" spans="1:11" x14ac:dyDescent="0.25">
      <c r="A6896" s="2">
        <v>6893</v>
      </c>
      <c r="B6896" s="9">
        <f>(ROUNDUP(Nebenrechnung_Break_Even!A6896/'Rüstprozess (DE)'!$E$30,0))*'Rüstprozess (DE)'!$E$28</f>
        <v>1196</v>
      </c>
      <c r="C6896" s="10">
        <f>('Rüstprozess (DE)'!$E$12/3600)*A6896*'Rüstprozess (DE)'!$E$14</f>
        <v>1148.8333333333333</v>
      </c>
      <c r="D6896" s="11">
        <f t="shared" si="535"/>
        <v>2344.833333333333</v>
      </c>
      <c r="E6896" s="9">
        <f>(ROUNDUP(Nebenrechnung_Break_Even!A6896/'Rüstprozess (DE)'!$G$30,0))*'Rüstprozess (DE)'!$G$28</f>
        <v>1143</v>
      </c>
      <c r="F6896" s="10">
        <f>('Rüstprozess (DE)'!$G$12/3600)*A6896*'Rüstprozess (DE)'!$E$14</f>
        <v>3446.5000000000005</v>
      </c>
      <c r="G6896" s="11">
        <f t="shared" si="536"/>
        <v>4589.5</v>
      </c>
      <c r="I6896" s="4">
        <f t="shared" si="537"/>
        <v>2244.666666666667</v>
      </c>
      <c r="J6896" s="4">
        <f t="shared" si="538"/>
        <v>2244.666666666667</v>
      </c>
      <c r="K6896" s="4">
        <f t="shared" si="539"/>
        <v>6893</v>
      </c>
    </row>
    <row r="6897" spans="1:11" x14ac:dyDescent="0.25">
      <c r="A6897" s="2">
        <v>6894</v>
      </c>
      <c r="B6897" s="9">
        <f>(ROUNDUP(Nebenrechnung_Break_Even!A6897/'Rüstprozess (DE)'!$E$30,0))*'Rüstprozess (DE)'!$E$28</f>
        <v>1196</v>
      </c>
      <c r="C6897" s="10">
        <f>('Rüstprozess (DE)'!$E$12/3600)*A6897*'Rüstprozess (DE)'!$E$14</f>
        <v>1149</v>
      </c>
      <c r="D6897" s="11">
        <f t="shared" si="535"/>
        <v>2345</v>
      </c>
      <c r="E6897" s="9">
        <f>(ROUNDUP(Nebenrechnung_Break_Even!A6897/'Rüstprozess (DE)'!$G$30,0))*'Rüstprozess (DE)'!$G$28</f>
        <v>1143</v>
      </c>
      <c r="F6897" s="10">
        <f>('Rüstprozess (DE)'!$G$12/3600)*A6897*'Rüstprozess (DE)'!$E$14</f>
        <v>3447.0000000000005</v>
      </c>
      <c r="G6897" s="11">
        <f t="shared" si="536"/>
        <v>4590</v>
      </c>
      <c r="I6897" s="4">
        <f t="shared" si="537"/>
        <v>2245</v>
      </c>
      <c r="J6897" s="4">
        <f t="shared" si="538"/>
        <v>2245</v>
      </c>
      <c r="K6897" s="4">
        <f t="shared" si="539"/>
        <v>6894</v>
      </c>
    </row>
    <row r="6898" spans="1:11" x14ac:dyDescent="0.25">
      <c r="A6898" s="2">
        <v>6895</v>
      </c>
      <c r="B6898" s="9">
        <f>(ROUNDUP(Nebenrechnung_Break_Even!A6898/'Rüstprozess (DE)'!$E$30,0))*'Rüstprozess (DE)'!$E$28</f>
        <v>1196</v>
      </c>
      <c r="C6898" s="10">
        <f>('Rüstprozess (DE)'!$E$12/3600)*A6898*'Rüstprozess (DE)'!$E$14</f>
        <v>1149.1666666666667</v>
      </c>
      <c r="D6898" s="11">
        <f t="shared" si="535"/>
        <v>2345.166666666667</v>
      </c>
      <c r="E6898" s="9">
        <f>(ROUNDUP(Nebenrechnung_Break_Even!A6898/'Rüstprozess (DE)'!$G$30,0))*'Rüstprozess (DE)'!$G$28</f>
        <v>1143</v>
      </c>
      <c r="F6898" s="10">
        <f>('Rüstprozess (DE)'!$G$12/3600)*A6898*'Rüstprozess (DE)'!$E$14</f>
        <v>3447.5</v>
      </c>
      <c r="G6898" s="11">
        <f t="shared" si="536"/>
        <v>4590.5</v>
      </c>
      <c r="I6898" s="4">
        <f t="shared" si="537"/>
        <v>2245.333333333333</v>
      </c>
      <c r="J6898" s="4">
        <f t="shared" si="538"/>
        <v>2245.333333333333</v>
      </c>
      <c r="K6898" s="4">
        <f t="shared" si="539"/>
        <v>6895</v>
      </c>
    </row>
    <row r="6899" spans="1:11" x14ac:dyDescent="0.25">
      <c r="A6899" s="2">
        <v>6896</v>
      </c>
      <c r="B6899" s="9">
        <f>(ROUNDUP(Nebenrechnung_Break_Even!A6899/'Rüstprozess (DE)'!$E$30,0))*'Rüstprozess (DE)'!$E$28</f>
        <v>1196</v>
      </c>
      <c r="C6899" s="10">
        <f>('Rüstprozess (DE)'!$E$12/3600)*A6899*'Rüstprozess (DE)'!$E$14</f>
        <v>1149.3333333333335</v>
      </c>
      <c r="D6899" s="11">
        <f t="shared" si="535"/>
        <v>2345.3333333333335</v>
      </c>
      <c r="E6899" s="9">
        <f>(ROUNDUP(Nebenrechnung_Break_Even!A6899/'Rüstprozess (DE)'!$G$30,0))*'Rüstprozess (DE)'!$G$28</f>
        <v>1143</v>
      </c>
      <c r="F6899" s="10">
        <f>('Rüstprozess (DE)'!$G$12/3600)*A6899*'Rüstprozess (DE)'!$E$14</f>
        <v>3448</v>
      </c>
      <c r="G6899" s="11">
        <f t="shared" si="536"/>
        <v>4591</v>
      </c>
      <c r="I6899" s="4">
        <f t="shared" si="537"/>
        <v>2245.6666666666665</v>
      </c>
      <c r="J6899" s="4">
        <f t="shared" si="538"/>
        <v>2245.6666666666665</v>
      </c>
      <c r="K6899" s="4">
        <f t="shared" si="539"/>
        <v>6896</v>
      </c>
    </row>
    <row r="6900" spans="1:11" x14ac:dyDescent="0.25">
      <c r="A6900" s="2">
        <v>6897</v>
      </c>
      <c r="B6900" s="9">
        <f>(ROUNDUP(Nebenrechnung_Break_Even!A6900/'Rüstprozess (DE)'!$E$30,0))*'Rüstprozess (DE)'!$E$28</f>
        <v>1196</v>
      </c>
      <c r="C6900" s="10">
        <f>('Rüstprozess (DE)'!$E$12/3600)*A6900*'Rüstprozess (DE)'!$E$14</f>
        <v>1149.5</v>
      </c>
      <c r="D6900" s="11">
        <f t="shared" si="535"/>
        <v>2345.5</v>
      </c>
      <c r="E6900" s="9">
        <f>(ROUNDUP(Nebenrechnung_Break_Even!A6900/'Rüstprozess (DE)'!$G$30,0))*'Rüstprozess (DE)'!$G$28</f>
        <v>1143</v>
      </c>
      <c r="F6900" s="10">
        <f>('Rüstprozess (DE)'!$G$12/3600)*A6900*'Rüstprozess (DE)'!$E$14</f>
        <v>3448.5</v>
      </c>
      <c r="G6900" s="11">
        <f t="shared" si="536"/>
        <v>4591.5</v>
      </c>
      <c r="I6900" s="4">
        <f t="shared" si="537"/>
        <v>2246</v>
      </c>
      <c r="J6900" s="4">
        <f t="shared" si="538"/>
        <v>2246</v>
      </c>
      <c r="K6900" s="4">
        <f t="shared" si="539"/>
        <v>6897</v>
      </c>
    </row>
    <row r="6901" spans="1:11" x14ac:dyDescent="0.25">
      <c r="A6901" s="2">
        <v>6898</v>
      </c>
      <c r="B6901" s="9">
        <f>(ROUNDUP(Nebenrechnung_Break_Even!A6901/'Rüstprozess (DE)'!$E$30,0))*'Rüstprozess (DE)'!$E$28</f>
        <v>1196</v>
      </c>
      <c r="C6901" s="10">
        <f>('Rüstprozess (DE)'!$E$12/3600)*A6901*'Rüstprozess (DE)'!$E$14</f>
        <v>1149.6666666666667</v>
      </c>
      <c r="D6901" s="11">
        <f t="shared" si="535"/>
        <v>2345.666666666667</v>
      </c>
      <c r="E6901" s="9">
        <f>(ROUNDUP(Nebenrechnung_Break_Even!A6901/'Rüstprozess (DE)'!$G$30,0))*'Rüstprozess (DE)'!$G$28</f>
        <v>1143</v>
      </c>
      <c r="F6901" s="10">
        <f>('Rüstprozess (DE)'!$G$12/3600)*A6901*'Rüstprozess (DE)'!$E$14</f>
        <v>3449.0000000000005</v>
      </c>
      <c r="G6901" s="11">
        <f t="shared" si="536"/>
        <v>4592</v>
      </c>
      <c r="I6901" s="4">
        <f t="shared" si="537"/>
        <v>2246.333333333333</v>
      </c>
      <c r="J6901" s="4">
        <f t="shared" si="538"/>
        <v>2246.333333333333</v>
      </c>
      <c r="K6901" s="4">
        <f t="shared" si="539"/>
        <v>6898</v>
      </c>
    </row>
    <row r="6902" spans="1:11" x14ac:dyDescent="0.25">
      <c r="A6902" s="2">
        <v>6899</v>
      </c>
      <c r="B6902" s="9">
        <f>(ROUNDUP(Nebenrechnung_Break_Even!A6902/'Rüstprozess (DE)'!$E$30,0))*'Rüstprozess (DE)'!$E$28</f>
        <v>1196</v>
      </c>
      <c r="C6902" s="10">
        <f>('Rüstprozess (DE)'!$E$12/3600)*A6902*'Rüstprozess (DE)'!$E$14</f>
        <v>1149.8333333333333</v>
      </c>
      <c r="D6902" s="11">
        <f t="shared" si="535"/>
        <v>2345.833333333333</v>
      </c>
      <c r="E6902" s="9">
        <f>(ROUNDUP(Nebenrechnung_Break_Even!A6902/'Rüstprozess (DE)'!$G$30,0))*'Rüstprozess (DE)'!$G$28</f>
        <v>1143</v>
      </c>
      <c r="F6902" s="10">
        <f>('Rüstprozess (DE)'!$G$12/3600)*A6902*'Rüstprozess (DE)'!$E$14</f>
        <v>3449.5000000000005</v>
      </c>
      <c r="G6902" s="11">
        <f t="shared" si="536"/>
        <v>4592.5</v>
      </c>
      <c r="I6902" s="4">
        <f t="shared" si="537"/>
        <v>2246.666666666667</v>
      </c>
      <c r="J6902" s="4">
        <f t="shared" si="538"/>
        <v>2246.666666666667</v>
      </c>
      <c r="K6902" s="4">
        <f t="shared" si="539"/>
        <v>6899</v>
      </c>
    </row>
    <row r="6903" spans="1:11" x14ac:dyDescent="0.25">
      <c r="A6903" s="2">
        <v>6900</v>
      </c>
      <c r="B6903" s="9">
        <f>(ROUNDUP(Nebenrechnung_Break_Even!A6903/'Rüstprozess (DE)'!$E$30,0))*'Rüstprozess (DE)'!$E$28</f>
        <v>1196</v>
      </c>
      <c r="C6903" s="10">
        <f>('Rüstprozess (DE)'!$E$12/3600)*A6903*'Rüstprozess (DE)'!$E$14</f>
        <v>1150</v>
      </c>
      <c r="D6903" s="11">
        <f t="shared" si="535"/>
        <v>2346</v>
      </c>
      <c r="E6903" s="9">
        <f>(ROUNDUP(Nebenrechnung_Break_Even!A6903/'Rüstprozess (DE)'!$G$30,0))*'Rüstprozess (DE)'!$G$28</f>
        <v>1143</v>
      </c>
      <c r="F6903" s="10">
        <f>('Rüstprozess (DE)'!$G$12/3600)*A6903*'Rüstprozess (DE)'!$E$14</f>
        <v>3450</v>
      </c>
      <c r="G6903" s="11">
        <f t="shared" si="536"/>
        <v>4593</v>
      </c>
      <c r="I6903" s="4">
        <f t="shared" si="537"/>
        <v>2247</v>
      </c>
      <c r="J6903" s="4">
        <f t="shared" si="538"/>
        <v>2247</v>
      </c>
      <c r="K6903" s="4">
        <f t="shared" si="539"/>
        <v>6900</v>
      </c>
    </row>
    <row r="6904" spans="1:11" x14ac:dyDescent="0.25">
      <c r="A6904" s="2">
        <v>6901</v>
      </c>
      <c r="B6904" s="9">
        <f>(ROUNDUP(Nebenrechnung_Break_Even!A6904/'Rüstprozess (DE)'!$E$30,0))*'Rüstprozess (DE)'!$E$28</f>
        <v>1196</v>
      </c>
      <c r="C6904" s="10">
        <f>('Rüstprozess (DE)'!$E$12/3600)*A6904*'Rüstprozess (DE)'!$E$14</f>
        <v>1150.1666666666667</v>
      </c>
      <c r="D6904" s="11">
        <f t="shared" si="535"/>
        <v>2346.166666666667</v>
      </c>
      <c r="E6904" s="9">
        <f>(ROUNDUP(Nebenrechnung_Break_Even!A6904/'Rüstprozess (DE)'!$G$30,0))*'Rüstprozess (DE)'!$G$28</f>
        <v>1143</v>
      </c>
      <c r="F6904" s="10">
        <f>('Rüstprozess (DE)'!$G$12/3600)*A6904*'Rüstprozess (DE)'!$E$14</f>
        <v>3450.5</v>
      </c>
      <c r="G6904" s="11">
        <f t="shared" si="536"/>
        <v>4593.5</v>
      </c>
      <c r="I6904" s="4">
        <f t="shared" si="537"/>
        <v>2247.333333333333</v>
      </c>
      <c r="J6904" s="4">
        <f t="shared" si="538"/>
        <v>2247.333333333333</v>
      </c>
      <c r="K6904" s="4">
        <f t="shared" si="539"/>
        <v>6901</v>
      </c>
    </row>
    <row r="6905" spans="1:11" x14ac:dyDescent="0.25">
      <c r="A6905" s="2">
        <v>6902</v>
      </c>
      <c r="B6905" s="9">
        <f>(ROUNDUP(Nebenrechnung_Break_Even!A6905/'Rüstprozess (DE)'!$E$30,0))*'Rüstprozess (DE)'!$E$28</f>
        <v>1196</v>
      </c>
      <c r="C6905" s="10">
        <f>('Rüstprozess (DE)'!$E$12/3600)*A6905*'Rüstprozess (DE)'!$E$14</f>
        <v>1150.3333333333333</v>
      </c>
      <c r="D6905" s="11">
        <f t="shared" si="535"/>
        <v>2346.333333333333</v>
      </c>
      <c r="E6905" s="9">
        <f>(ROUNDUP(Nebenrechnung_Break_Even!A6905/'Rüstprozess (DE)'!$G$30,0))*'Rüstprozess (DE)'!$G$28</f>
        <v>1143</v>
      </c>
      <c r="F6905" s="10">
        <f>('Rüstprozess (DE)'!$G$12/3600)*A6905*'Rüstprozess (DE)'!$E$14</f>
        <v>3451</v>
      </c>
      <c r="G6905" s="11">
        <f t="shared" si="536"/>
        <v>4594</v>
      </c>
      <c r="I6905" s="4">
        <f t="shared" si="537"/>
        <v>2247.666666666667</v>
      </c>
      <c r="J6905" s="4">
        <f t="shared" si="538"/>
        <v>2247.666666666667</v>
      </c>
      <c r="K6905" s="4">
        <f t="shared" si="539"/>
        <v>6902</v>
      </c>
    </row>
    <row r="6906" spans="1:11" x14ac:dyDescent="0.25">
      <c r="A6906" s="2">
        <v>6903</v>
      </c>
      <c r="B6906" s="9">
        <f>(ROUNDUP(Nebenrechnung_Break_Even!A6906/'Rüstprozess (DE)'!$E$30,0))*'Rüstprozess (DE)'!$E$28</f>
        <v>1196</v>
      </c>
      <c r="C6906" s="10">
        <f>('Rüstprozess (DE)'!$E$12/3600)*A6906*'Rüstprozess (DE)'!$E$14</f>
        <v>1150.5</v>
      </c>
      <c r="D6906" s="11">
        <f t="shared" si="535"/>
        <v>2346.5</v>
      </c>
      <c r="E6906" s="9">
        <f>(ROUNDUP(Nebenrechnung_Break_Even!A6906/'Rüstprozess (DE)'!$G$30,0))*'Rüstprozess (DE)'!$G$28</f>
        <v>1143</v>
      </c>
      <c r="F6906" s="10">
        <f>('Rüstprozess (DE)'!$G$12/3600)*A6906*'Rüstprozess (DE)'!$E$14</f>
        <v>3451.5000000000005</v>
      </c>
      <c r="G6906" s="11">
        <f t="shared" si="536"/>
        <v>4594.5</v>
      </c>
      <c r="I6906" s="4">
        <f t="shared" si="537"/>
        <v>2248</v>
      </c>
      <c r="J6906" s="4">
        <f t="shared" si="538"/>
        <v>2248</v>
      </c>
      <c r="K6906" s="4">
        <f t="shared" si="539"/>
        <v>6903</v>
      </c>
    </row>
    <row r="6907" spans="1:11" x14ac:dyDescent="0.25">
      <c r="A6907" s="2">
        <v>6904</v>
      </c>
      <c r="B6907" s="9">
        <f>(ROUNDUP(Nebenrechnung_Break_Even!A6907/'Rüstprozess (DE)'!$E$30,0))*'Rüstprozess (DE)'!$E$28</f>
        <v>1196</v>
      </c>
      <c r="C6907" s="10">
        <f>('Rüstprozess (DE)'!$E$12/3600)*A6907*'Rüstprozess (DE)'!$E$14</f>
        <v>1150.6666666666665</v>
      </c>
      <c r="D6907" s="11">
        <f t="shared" si="535"/>
        <v>2346.6666666666665</v>
      </c>
      <c r="E6907" s="9">
        <f>(ROUNDUP(Nebenrechnung_Break_Even!A6907/'Rüstprozess (DE)'!$G$30,0))*'Rüstprozess (DE)'!$G$28</f>
        <v>1143</v>
      </c>
      <c r="F6907" s="10">
        <f>('Rüstprozess (DE)'!$G$12/3600)*A6907*'Rüstprozess (DE)'!$E$14</f>
        <v>3452.0000000000005</v>
      </c>
      <c r="G6907" s="11">
        <f t="shared" si="536"/>
        <v>4595</v>
      </c>
      <c r="I6907" s="4">
        <f t="shared" si="537"/>
        <v>2248.3333333333335</v>
      </c>
      <c r="J6907" s="4">
        <f t="shared" si="538"/>
        <v>2248.3333333333335</v>
      </c>
      <c r="K6907" s="4">
        <f t="shared" si="539"/>
        <v>6904</v>
      </c>
    </row>
    <row r="6908" spans="1:11" x14ac:dyDescent="0.25">
      <c r="A6908" s="2">
        <v>6905</v>
      </c>
      <c r="B6908" s="9">
        <f>(ROUNDUP(Nebenrechnung_Break_Even!A6908/'Rüstprozess (DE)'!$E$30,0))*'Rüstprozess (DE)'!$E$28</f>
        <v>1196</v>
      </c>
      <c r="C6908" s="10">
        <f>('Rüstprozess (DE)'!$E$12/3600)*A6908*'Rüstprozess (DE)'!$E$14</f>
        <v>1150.8333333333333</v>
      </c>
      <c r="D6908" s="11">
        <f t="shared" si="535"/>
        <v>2346.833333333333</v>
      </c>
      <c r="E6908" s="9">
        <f>(ROUNDUP(Nebenrechnung_Break_Even!A6908/'Rüstprozess (DE)'!$G$30,0))*'Rüstprozess (DE)'!$G$28</f>
        <v>1143</v>
      </c>
      <c r="F6908" s="10">
        <f>('Rüstprozess (DE)'!$G$12/3600)*A6908*'Rüstprozess (DE)'!$E$14</f>
        <v>3452.5</v>
      </c>
      <c r="G6908" s="11">
        <f t="shared" si="536"/>
        <v>4595.5</v>
      </c>
      <c r="I6908" s="4">
        <f t="shared" si="537"/>
        <v>2248.666666666667</v>
      </c>
      <c r="J6908" s="4">
        <f t="shared" si="538"/>
        <v>2248.666666666667</v>
      </c>
      <c r="K6908" s="4">
        <f t="shared" si="539"/>
        <v>6905</v>
      </c>
    </row>
    <row r="6909" spans="1:11" x14ac:dyDescent="0.25">
      <c r="A6909" s="2">
        <v>6906</v>
      </c>
      <c r="B6909" s="9">
        <f>(ROUNDUP(Nebenrechnung_Break_Even!A6909/'Rüstprozess (DE)'!$E$30,0))*'Rüstprozess (DE)'!$E$28</f>
        <v>1196</v>
      </c>
      <c r="C6909" s="10">
        <f>('Rüstprozess (DE)'!$E$12/3600)*A6909*'Rüstprozess (DE)'!$E$14</f>
        <v>1151</v>
      </c>
      <c r="D6909" s="11">
        <f t="shared" si="535"/>
        <v>2347</v>
      </c>
      <c r="E6909" s="9">
        <f>(ROUNDUP(Nebenrechnung_Break_Even!A6909/'Rüstprozess (DE)'!$G$30,0))*'Rüstprozess (DE)'!$G$28</f>
        <v>1143</v>
      </c>
      <c r="F6909" s="10">
        <f>('Rüstprozess (DE)'!$G$12/3600)*A6909*'Rüstprozess (DE)'!$E$14</f>
        <v>3453</v>
      </c>
      <c r="G6909" s="11">
        <f t="shared" si="536"/>
        <v>4596</v>
      </c>
      <c r="I6909" s="4">
        <f t="shared" si="537"/>
        <v>2249</v>
      </c>
      <c r="J6909" s="4">
        <f t="shared" si="538"/>
        <v>2249</v>
      </c>
      <c r="K6909" s="4">
        <f t="shared" si="539"/>
        <v>6906</v>
      </c>
    </row>
    <row r="6910" spans="1:11" x14ac:dyDescent="0.25">
      <c r="A6910" s="2">
        <v>6907</v>
      </c>
      <c r="B6910" s="9">
        <f>(ROUNDUP(Nebenrechnung_Break_Even!A6910/'Rüstprozess (DE)'!$E$30,0))*'Rüstprozess (DE)'!$E$28</f>
        <v>1196</v>
      </c>
      <c r="C6910" s="10">
        <f>('Rüstprozess (DE)'!$E$12/3600)*A6910*'Rüstprozess (DE)'!$E$14</f>
        <v>1151.1666666666665</v>
      </c>
      <c r="D6910" s="11">
        <f t="shared" si="535"/>
        <v>2347.1666666666665</v>
      </c>
      <c r="E6910" s="9">
        <f>(ROUNDUP(Nebenrechnung_Break_Even!A6910/'Rüstprozess (DE)'!$G$30,0))*'Rüstprozess (DE)'!$G$28</f>
        <v>1143</v>
      </c>
      <c r="F6910" s="10">
        <f>('Rüstprozess (DE)'!$G$12/3600)*A6910*'Rüstprozess (DE)'!$E$14</f>
        <v>3453.5</v>
      </c>
      <c r="G6910" s="11">
        <f t="shared" si="536"/>
        <v>4596.5</v>
      </c>
      <c r="I6910" s="4">
        <f t="shared" si="537"/>
        <v>2249.3333333333335</v>
      </c>
      <c r="J6910" s="4">
        <f t="shared" si="538"/>
        <v>2249.3333333333335</v>
      </c>
      <c r="K6910" s="4">
        <f t="shared" si="539"/>
        <v>6907</v>
      </c>
    </row>
    <row r="6911" spans="1:11" x14ac:dyDescent="0.25">
      <c r="A6911" s="2">
        <v>6908</v>
      </c>
      <c r="B6911" s="9">
        <f>(ROUNDUP(Nebenrechnung_Break_Even!A6911/'Rüstprozess (DE)'!$E$30,0))*'Rüstprozess (DE)'!$E$28</f>
        <v>1196</v>
      </c>
      <c r="C6911" s="10">
        <f>('Rüstprozess (DE)'!$E$12/3600)*A6911*'Rüstprozess (DE)'!$E$14</f>
        <v>1151.3333333333333</v>
      </c>
      <c r="D6911" s="11">
        <f t="shared" si="535"/>
        <v>2347.333333333333</v>
      </c>
      <c r="E6911" s="9">
        <f>(ROUNDUP(Nebenrechnung_Break_Even!A6911/'Rüstprozess (DE)'!$G$30,0))*'Rüstprozess (DE)'!$G$28</f>
        <v>1143</v>
      </c>
      <c r="F6911" s="10">
        <f>('Rüstprozess (DE)'!$G$12/3600)*A6911*'Rüstprozess (DE)'!$E$14</f>
        <v>3454.0000000000005</v>
      </c>
      <c r="G6911" s="11">
        <f t="shared" si="536"/>
        <v>4597</v>
      </c>
      <c r="I6911" s="4">
        <f t="shared" si="537"/>
        <v>2249.666666666667</v>
      </c>
      <c r="J6911" s="4">
        <f t="shared" si="538"/>
        <v>2249.666666666667</v>
      </c>
      <c r="K6911" s="4">
        <f t="shared" si="539"/>
        <v>6908</v>
      </c>
    </row>
    <row r="6912" spans="1:11" x14ac:dyDescent="0.25">
      <c r="A6912" s="2">
        <v>6909</v>
      </c>
      <c r="B6912" s="9">
        <f>(ROUNDUP(Nebenrechnung_Break_Even!A6912/'Rüstprozess (DE)'!$E$30,0))*'Rüstprozess (DE)'!$E$28</f>
        <v>1196</v>
      </c>
      <c r="C6912" s="10">
        <f>('Rüstprozess (DE)'!$E$12/3600)*A6912*'Rüstprozess (DE)'!$E$14</f>
        <v>1151.5</v>
      </c>
      <c r="D6912" s="11">
        <f t="shared" si="535"/>
        <v>2347.5</v>
      </c>
      <c r="E6912" s="9">
        <f>(ROUNDUP(Nebenrechnung_Break_Even!A6912/'Rüstprozess (DE)'!$G$30,0))*'Rüstprozess (DE)'!$G$28</f>
        <v>1143</v>
      </c>
      <c r="F6912" s="10">
        <f>('Rüstprozess (DE)'!$G$12/3600)*A6912*'Rüstprozess (DE)'!$E$14</f>
        <v>3454.5000000000005</v>
      </c>
      <c r="G6912" s="11">
        <f t="shared" si="536"/>
        <v>4597.5</v>
      </c>
      <c r="I6912" s="4">
        <f t="shared" si="537"/>
        <v>2250</v>
      </c>
      <c r="J6912" s="4">
        <f t="shared" si="538"/>
        <v>2250</v>
      </c>
      <c r="K6912" s="4">
        <f t="shared" si="539"/>
        <v>6909</v>
      </c>
    </row>
    <row r="6913" spans="1:11" x14ac:dyDescent="0.25">
      <c r="A6913" s="2">
        <v>6910</v>
      </c>
      <c r="B6913" s="9">
        <f>(ROUNDUP(Nebenrechnung_Break_Even!A6913/'Rüstprozess (DE)'!$E$30,0))*'Rüstprozess (DE)'!$E$28</f>
        <v>1196</v>
      </c>
      <c r="C6913" s="10">
        <f>('Rüstprozess (DE)'!$E$12/3600)*A6913*'Rüstprozess (DE)'!$E$14</f>
        <v>1151.6666666666667</v>
      </c>
      <c r="D6913" s="11">
        <f t="shared" si="535"/>
        <v>2347.666666666667</v>
      </c>
      <c r="E6913" s="9">
        <f>(ROUNDUP(Nebenrechnung_Break_Even!A6913/'Rüstprozess (DE)'!$G$30,0))*'Rüstprozess (DE)'!$G$28</f>
        <v>1143</v>
      </c>
      <c r="F6913" s="10">
        <f>('Rüstprozess (DE)'!$G$12/3600)*A6913*'Rüstprozess (DE)'!$E$14</f>
        <v>3455</v>
      </c>
      <c r="G6913" s="11">
        <f t="shared" si="536"/>
        <v>4598</v>
      </c>
      <c r="I6913" s="4">
        <f t="shared" si="537"/>
        <v>2250.333333333333</v>
      </c>
      <c r="J6913" s="4">
        <f t="shared" si="538"/>
        <v>2250.333333333333</v>
      </c>
      <c r="K6913" s="4">
        <f t="shared" si="539"/>
        <v>6910</v>
      </c>
    </row>
    <row r="6914" spans="1:11" x14ac:dyDescent="0.25">
      <c r="A6914" s="2">
        <v>6911</v>
      </c>
      <c r="B6914" s="9">
        <f>(ROUNDUP(Nebenrechnung_Break_Even!A6914/'Rüstprozess (DE)'!$E$30,0))*'Rüstprozess (DE)'!$E$28</f>
        <v>1196</v>
      </c>
      <c r="C6914" s="10">
        <f>('Rüstprozess (DE)'!$E$12/3600)*A6914*'Rüstprozess (DE)'!$E$14</f>
        <v>1151.8333333333335</v>
      </c>
      <c r="D6914" s="11">
        <f t="shared" si="535"/>
        <v>2347.8333333333335</v>
      </c>
      <c r="E6914" s="9">
        <f>(ROUNDUP(Nebenrechnung_Break_Even!A6914/'Rüstprozess (DE)'!$G$30,0))*'Rüstprozess (DE)'!$G$28</f>
        <v>1143</v>
      </c>
      <c r="F6914" s="10">
        <f>('Rüstprozess (DE)'!$G$12/3600)*A6914*'Rüstprozess (DE)'!$E$14</f>
        <v>3455.5</v>
      </c>
      <c r="G6914" s="11">
        <f t="shared" si="536"/>
        <v>4598.5</v>
      </c>
      <c r="I6914" s="4">
        <f t="shared" si="537"/>
        <v>2250.6666666666665</v>
      </c>
      <c r="J6914" s="4">
        <f t="shared" si="538"/>
        <v>2250.6666666666665</v>
      </c>
      <c r="K6914" s="4">
        <f t="shared" si="539"/>
        <v>6911</v>
      </c>
    </row>
    <row r="6915" spans="1:11" x14ac:dyDescent="0.25">
      <c r="A6915" s="2">
        <v>6912</v>
      </c>
      <c r="B6915" s="9">
        <f>(ROUNDUP(Nebenrechnung_Break_Even!A6915/'Rüstprozess (DE)'!$E$30,0))*'Rüstprozess (DE)'!$E$28</f>
        <v>1196</v>
      </c>
      <c r="C6915" s="10">
        <f>('Rüstprozess (DE)'!$E$12/3600)*A6915*'Rüstprozess (DE)'!$E$14</f>
        <v>1152</v>
      </c>
      <c r="D6915" s="11">
        <f t="shared" si="535"/>
        <v>2348</v>
      </c>
      <c r="E6915" s="9">
        <f>(ROUNDUP(Nebenrechnung_Break_Even!A6915/'Rüstprozess (DE)'!$G$30,0))*'Rüstprozess (DE)'!$G$28</f>
        <v>1143</v>
      </c>
      <c r="F6915" s="10">
        <f>('Rüstprozess (DE)'!$G$12/3600)*A6915*'Rüstprozess (DE)'!$E$14</f>
        <v>3456</v>
      </c>
      <c r="G6915" s="11">
        <f t="shared" si="536"/>
        <v>4599</v>
      </c>
      <c r="I6915" s="4">
        <f t="shared" si="537"/>
        <v>2251</v>
      </c>
      <c r="J6915" s="4">
        <f t="shared" si="538"/>
        <v>2251</v>
      </c>
      <c r="K6915" s="4">
        <f t="shared" si="539"/>
        <v>6912</v>
      </c>
    </row>
    <row r="6916" spans="1:11" x14ac:dyDescent="0.25">
      <c r="A6916" s="2">
        <v>6913</v>
      </c>
      <c r="B6916" s="9">
        <f>(ROUNDUP(Nebenrechnung_Break_Even!A6916/'Rüstprozess (DE)'!$E$30,0))*'Rüstprozess (DE)'!$E$28</f>
        <v>1196</v>
      </c>
      <c r="C6916" s="10">
        <f>('Rüstprozess (DE)'!$E$12/3600)*A6916*'Rüstprozess (DE)'!$E$14</f>
        <v>1152.1666666666667</v>
      </c>
      <c r="D6916" s="11">
        <f t="shared" si="535"/>
        <v>2348.166666666667</v>
      </c>
      <c r="E6916" s="9">
        <f>(ROUNDUP(Nebenrechnung_Break_Even!A6916/'Rüstprozess (DE)'!$G$30,0))*'Rüstprozess (DE)'!$G$28</f>
        <v>1143</v>
      </c>
      <c r="F6916" s="10">
        <f>('Rüstprozess (DE)'!$G$12/3600)*A6916*'Rüstprozess (DE)'!$E$14</f>
        <v>3456.5000000000005</v>
      </c>
      <c r="G6916" s="11">
        <f t="shared" si="536"/>
        <v>4599.5</v>
      </c>
      <c r="I6916" s="4">
        <f t="shared" si="537"/>
        <v>2251.333333333333</v>
      </c>
      <c r="J6916" s="4">
        <f t="shared" si="538"/>
        <v>2251.333333333333</v>
      </c>
      <c r="K6916" s="4">
        <f t="shared" si="539"/>
        <v>6913</v>
      </c>
    </row>
    <row r="6917" spans="1:11" x14ac:dyDescent="0.25">
      <c r="A6917" s="2">
        <v>6914</v>
      </c>
      <c r="B6917" s="9">
        <f>(ROUNDUP(Nebenrechnung_Break_Even!A6917/'Rüstprozess (DE)'!$E$30,0))*'Rüstprozess (DE)'!$E$28</f>
        <v>1196</v>
      </c>
      <c r="C6917" s="10">
        <f>('Rüstprozess (DE)'!$E$12/3600)*A6917*'Rüstprozess (DE)'!$E$14</f>
        <v>1152.3333333333333</v>
      </c>
      <c r="D6917" s="11">
        <f t="shared" ref="D6917:D6980" si="540">SUM(B6917:C6917)</f>
        <v>2348.333333333333</v>
      </c>
      <c r="E6917" s="9">
        <f>(ROUNDUP(Nebenrechnung_Break_Even!A6917/'Rüstprozess (DE)'!$G$30,0))*'Rüstprozess (DE)'!$G$28</f>
        <v>1143</v>
      </c>
      <c r="F6917" s="10">
        <f>('Rüstprozess (DE)'!$G$12/3600)*A6917*'Rüstprozess (DE)'!$E$14</f>
        <v>3457.0000000000005</v>
      </c>
      <c r="G6917" s="11">
        <f t="shared" ref="G6917:G6980" si="541">SUM(E6917:F6917)</f>
        <v>4600</v>
      </c>
      <c r="I6917" s="4">
        <f t="shared" ref="I6917:I6980" si="542">G6917-D6917</f>
        <v>2251.666666666667</v>
      </c>
      <c r="J6917" s="4">
        <f t="shared" ref="J6917:J6980" si="543">ABS(I6917)</f>
        <v>2251.666666666667</v>
      </c>
      <c r="K6917" s="4">
        <f t="shared" ref="K6917:K6980" si="544">A6917</f>
        <v>6914</v>
      </c>
    </row>
    <row r="6918" spans="1:11" x14ac:dyDescent="0.25">
      <c r="A6918" s="2">
        <v>6915</v>
      </c>
      <c r="B6918" s="9">
        <f>(ROUNDUP(Nebenrechnung_Break_Even!A6918/'Rüstprozess (DE)'!$E$30,0))*'Rüstprozess (DE)'!$E$28</f>
        <v>1196</v>
      </c>
      <c r="C6918" s="10">
        <f>('Rüstprozess (DE)'!$E$12/3600)*A6918*'Rüstprozess (DE)'!$E$14</f>
        <v>1152.5</v>
      </c>
      <c r="D6918" s="11">
        <f t="shared" si="540"/>
        <v>2348.5</v>
      </c>
      <c r="E6918" s="9">
        <f>(ROUNDUP(Nebenrechnung_Break_Even!A6918/'Rüstprozess (DE)'!$G$30,0))*'Rüstprozess (DE)'!$G$28</f>
        <v>1143</v>
      </c>
      <c r="F6918" s="10">
        <f>('Rüstprozess (DE)'!$G$12/3600)*A6918*'Rüstprozess (DE)'!$E$14</f>
        <v>3457.5</v>
      </c>
      <c r="G6918" s="11">
        <f t="shared" si="541"/>
        <v>4600.5</v>
      </c>
      <c r="I6918" s="4">
        <f t="shared" si="542"/>
        <v>2252</v>
      </c>
      <c r="J6918" s="4">
        <f t="shared" si="543"/>
        <v>2252</v>
      </c>
      <c r="K6918" s="4">
        <f t="shared" si="544"/>
        <v>6915</v>
      </c>
    </row>
    <row r="6919" spans="1:11" x14ac:dyDescent="0.25">
      <c r="A6919" s="2">
        <v>6916</v>
      </c>
      <c r="B6919" s="9">
        <f>(ROUNDUP(Nebenrechnung_Break_Even!A6919/'Rüstprozess (DE)'!$E$30,0))*'Rüstprozess (DE)'!$E$28</f>
        <v>1196</v>
      </c>
      <c r="C6919" s="10">
        <f>('Rüstprozess (DE)'!$E$12/3600)*A6919*'Rüstprozess (DE)'!$E$14</f>
        <v>1152.6666666666667</v>
      </c>
      <c r="D6919" s="11">
        <f t="shared" si="540"/>
        <v>2348.666666666667</v>
      </c>
      <c r="E6919" s="9">
        <f>(ROUNDUP(Nebenrechnung_Break_Even!A6919/'Rüstprozess (DE)'!$G$30,0))*'Rüstprozess (DE)'!$G$28</f>
        <v>1143</v>
      </c>
      <c r="F6919" s="10">
        <f>('Rüstprozess (DE)'!$G$12/3600)*A6919*'Rüstprozess (DE)'!$E$14</f>
        <v>3458</v>
      </c>
      <c r="G6919" s="11">
        <f t="shared" si="541"/>
        <v>4601</v>
      </c>
      <c r="I6919" s="4">
        <f t="shared" si="542"/>
        <v>2252.333333333333</v>
      </c>
      <c r="J6919" s="4">
        <f t="shared" si="543"/>
        <v>2252.333333333333</v>
      </c>
      <c r="K6919" s="4">
        <f t="shared" si="544"/>
        <v>6916</v>
      </c>
    </row>
    <row r="6920" spans="1:11" x14ac:dyDescent="0.25">
      <c r="A6920" s="2">
        <v>6917</v>
      </c>
      <c r="B6920" s="9">
        <f>(ROUNDUP(Nebenrechnung_Break_Even!A6920/'Rüstprozess (DE)'!$E$30,0))*'Rüstprozess (DE)'!$E$28</f>
        <v>1196</v>
      </c>
      <c r="C6920" s="10">
        <f>('Rüstprozess (DE)'!$E$12/3600)*A6920*'Rüstprozess (DE)'!$E$14</f>
        <v>1152.8333333333333</v>
      </c>
      <c r="D6920" s="11">
        <f t="shared" si="540"/>
        <v>2348.833333333333</v>
      </c>
      <c r="E6920" s="9">
        <f>(ROUNDUP(Nebenrechnung_Break_Even!A6920/'Rüstprozess (DE)'!$G$30,0))*'Rüstprozess (DE)'!$G$28</f>
        <v>1143</v>
      </c>
      <c r="F6920" s="10">
        <f>('Rüstprozess (DE)'!$G$12/3600)*A6920*'Rüstprozess (DE)'!$E$14</f>
        <v>3458.5</v>
      </c>
      <c r="G6920" s="11">
        <f t="shared" si="541"/>
        <v>4601.5</v>
      </c>
      <c r="I6920" s="4">
        <f t="shared" si="542"/>
        <v>2252.666666666667</v>
      </c>
      <c r="J6920" s="4">
        <f t="shared" si="543"/>
        <v>2252.666666666667</v>
      </c>
      <c r="K6920" s="4">
        <f t="shared" si="544"/>
        <v>6917</v>
      </c>
    </row>
    <row r="6921" spans="1:11" x14ac:dyDescent="0.25">
      <c r="A6921" s="2">
        <v>6918</v>
      </c>
      <c r="B6921" s="9">
        <f>(ROUNDUP(Nebenrechnung_Break_Even!A6921/'Rüstprozess (DE)'!$E$30,0))*'Rüstprozess (DE)'!$E$28</f>
        <v>1196</v>
      </c>
      <c r="C6921" s="10">
        <f>('Rüstprozess (DE)'!$E$12/3600)*A6921*'Rüstprozess (DE)'!$E$14</f>
        <v>1153</v>
      </c>
      <c r="D6921" s="11">
        <f t="shared" si="540"/>
        <v>2349</v>
      </c>
      <c r="E6921" s="9">
        <f>(ROUNDUP(Nebenrechnung_Break_Even!A6921/'Rüstprozess (DE)'!$G$30,0))*'Rüstprozess (DE)'!$G$28</f>
        <v>1143</v>
      </c>
      <c r="F6921" s="10">
        <f>('Rüstprozess (DE)'!$G$12/3600)*A6921*'Rüstprozess (DE)'!$E$14</f>
        <v>3459.0000000000005</v>
      </c>
      <c r="G6921" s="11">
        <f t="shared" si="541"/>
        <v>4602</v>
      </c>
      <c r="I6921" s="4">
        <f t="shared" si="542"/>
        <v>2253</v>
      </c>
      <c r="J6921" s="4">
        <f t="shared" si="543"/>
        <v>2253</v>
      </c>
      <c r="K6921" s="4">
        <f t="shared" si="544"/>
        <v>6918</v>
      </c>
    </row>
    <row r="6922" spans="1:11" x14ac:dyDescent="0.25">
      <c r="A6922" s="2">
        <v>6919</v>
      </c>
      <c r="B6922" s="9">
        <f>(ROUNDUP(Nebenrechnung_Break_Even!A6922/'Rüstprozess (DE)'!$E$30,0))*'Rüstprozess (DE)'!$E$28</f>
        <v>1196</v>
      </c>
      <c r="C6922" s="10">
        <f>('Rüstprozess (DE)'!$E$12/3600)*A6922*'Rüstprozess (DE)'!$E$14</f>
        <v>1153.1666666666665</v>
      </c>
      <c r="D6922" s="11">
        <f t="shared" si="540"/>
        <v>2349.1666666666665</v>
      </c>
      <c r="E6922" s="9">
        <f>(ROUNDUP(Nebenrechnung_Break_Even!A6922/'Rüstprozess (DE)'!$G$30,0))*'Rüstprozess (DE)'!$G$28</f>
        <v>1143</v>
      </c>
      <c r="F6922" s="10">
        <f>('Rüstprozess (DE)'!$G$12/3600)*A6922*'Rüstprozess (DE)'!$E$14</f>
        <v>3459.5000000000005</v>
      </c>
      <c r="G6922" s="11">
        <f t="shared" si="541"/>
        <v>4602.5</v>
      </c>
      <c r="I6922" s="4">
        <f t="shared" si="542"/>
        <v>2253.3333333333335</v>
      </c>
      <c r="J6922" s="4">
        <f t="shared" si="543"/>
        <v>2253.3333333333335</v>
      </c>
      <c r="K6922" s="4">
        <f t="shared" si="544"/>
        <v>6919</v>
      </c>
    </row>
    <row r="6923" spans="1:11" x14ac:dyDescent="0.25">
      <c r="A6923" s="2">
        <v>6920</v>
      </c>
      <c r="B6923" s="9">
        <f>(ROUNDUP(Nebenrechnung_Break_Even!A6923/'Rüstprozess (DE)'!$E$30,0))*'Rüstprozess (DE)'!$E$28</f>
        <v>1196</v>
      </c>
      <c r="C6923" s="10">
        <f>('Rüstprozess (DE)'!$E$12/3600)*A6923*'Rüstprozess (DE)'!$E$14</f>
        <v>1153.3333333333333</v>
      </c>
      <c r="D6923" s="11">
        <f t="shared" si="540"/>
        <v>2349.333333333333</v>
      </c>
      <c r="E6923" s="9">
        <f>(ROUNDUP(Nebenrechnung_Break_Even!A6923/'Rüstprozess (DE)'!$G$30,0))*'Rüstprozess (DE)'!$G$28</f>
        <v>1143</v>
      </c>
      <c r="F6923" s="10">
        <f>('Rüstprozess (DE)'!$G$12/3600)*A6923*'Rüstprozess (DE)'!$E$14</f>
        <v>3460</v>
      </c>
      <c r="G6923" s="11">
        <f t="shared" si="541"/>
        <v>4603</v>
      </c>
      <c r="I6923" s="4">
        <f t="shared" si="542"/>
        <v>2253.666666666667</v>
      </c>
      <c r="J6923" s="4">
        <f t="shared" si="543"/>
        <v>2253.666666666667</v>
      </c>
      <c r="K6923" s="4">
        <f t="shared" si="544"/>
        <v>6920</v>
      </c>
    </row>
    <row r="6924" spans="1:11" x14ac:dyDescent="0.25">
      <c r="A6924" s="2">
        <v>6921</v>
      </c>
      <c r="B6924" s="9">
        <f>(ROUNDUP(Nebenrechnung_Break_Even!A6924/'Rüstprozess (DE)'!$E$30,0))*'Rüstprozess (DE)'!$E$28</f>
        <v>1196</v>
      </c>
      <c r="C6924" s="10">
        <f>('Rüstprozess (DE)'!$E$12/3600)*A6924*'Rüstprozess (DE)'!$E$14</f>
        <v>1153.5</v>
      </c>
      <c r="D6924" s="11">
        <f t="shared" si="540"/>
        <v>2349.5</v>
      </c>
      <c r="E6924" s="9">
        <f>(ROUNDUP(Nebenrechnung_Break_Even!A6924/'Rüstprozess (DE)'!$G$30,0))*'Rüstprozess (DE)'!$G$28</f>
        <v>1143</v>
      </c>
      <c r="F6924" s="10">
        <f>('Rüstprozess (DE)'!$G$12/3600)*A6924*'Rüstprozess (DE)'!$E$14</f>
        <v>3460.5</v>
      </c>
      <c r="G6924" s="11">
        <f t="shared" si="541"/>
        <v>4603.5</v>
      </c>
      <c r="I6924" s="4">
        <f t="shared" si="542"/>
        <v>2254</v>
      </c>
      <c r="J6924" s="4">
        <f t="shared" si="543"/>
        <v>2254</v>
      </c>
      <c r="K6924" s="4">
        <f t="shared" si="544"/>
        <v>6921</v>
      </c>
    </row>
    <row r="6925" spans="1:11" x14ac:dyDescent="0.25">
      <c r="A6925" s="2">
        <v>6922</v>
      </c>
      <c r="B6925" s="9">
        <f>(ROUNDUP(Nebenrechnung_Break_Even!A6925/'Rüstprozess (DE)'!$E$30,0))*'Rüstprozess (DE)'!$E$28</f>
        <v>1196</v>
      </c>
      <c r="C6925" s="10">
        <f>('Rüstprozess (DE)'!$E$12/3600)*A6925*'Rüstprozess (DE)'!$E$14</f>
        <v>1153.6666666666665</v>
      </c>
      <c r="D6925" s="11">
        <f t="shared" si="540"/>
        <v>2349.6666666666665</v>
      </c>
      <c r="E6925" s="9">
        <f>(ROUNDUP(Nebenrechnung_Break_Even!A6925/'Rüstprozess (DE)'!$G$30,0))*'Rüstprozess (DE)'!$G$28</f>
        <v>1143</v>
      </c>
      <c r="F6925" s="10">
        <f>('Rüstprozess (DE)'!$G$12/3600)*A6925*'Rüstprozess (DE)'!$E$14</f>
        <v>3461</v>
      </c>
      <c r="G6925" s="11">
        <f t="shared" si="541"/>
        <v>4604</v>
      </c>
      <c r="I6925" s="4">
        <f t="shared" si="542"/>
        <v>2254.3333333333335</v>
      </c>
      <c r="J6925" s="4">
        <f t="shared" si="543"/>
        <v>2254.3333333333335</v>
      </c>
      <c r="K6925" s="4">
        <f t="shared" si="544"/>
        <v>6922</v>
      </c>
    </row>
    <row r="6926" spans="1:11" x14ac:dyDescent="0.25">
      <c r="A6926" s="2">
        <v>6923</v>
      </c>
      <c r="B6926" s="9">
        <f>(ROUNDUP(Nebenrechnung_Break_Even!A6926/'Rüstprozess (DE)'!$E$30,0))*'Rüstprozess (DE)'!$E$28</f>
        <v>1196</v>
      </c>
      <c r="C6926" s="10">
        <f>('Rüstprozess (DE)'!$E$12/3600)*A6926*'Rüstprozess (DE)'!$E$14</f>
        <v>1153.8333333333333</v>
      </c>
      <c r="D6926" s="11">
        <f t="shared" si="540"/>
        <v>2349.833333333333</v>
      </c>
      <c r="E6926" s="9">
        <f>(ROUNDUP(Nebenrechnung_Break_Even!A6926/'Rüstprozess (DE)'!$G$30,0))*'Rüstprozess (DE)'!$G$28</f>
        <v>1143</v>
      </c>
      <c r="F6926" s="10">
        <f>('Rüstprozess (DE)'!$G$12/3600)*A6926*'Rüstprozess (DE)'!$E$14</f>
        <v>3461.5000000000005</v>
      </c>
      <c r="G6926" s="11">
        <f t="shared" si="541"/>
        <v>4604.5</v>
      </c>
      <c r="I6926" s="4">
        <f t="shared" si="542"/>
        <v>2254.666666666667</v>
      </c>
      <c r="J6926" s="4">
        <f t="shared" si="543"/>
        <v>2254.666666666667</v>
      </c>
      <c r="K6926" s="4">
        <f t="shared" si="544"/>
        <v>6923</v>
      </c>
    </row>
    <row r="6927" spans="1:11" x14ac:dyDescent="0.25">
      <c r="A6927" s="2">
        <v>6924</v>
      </c>
      <c r="B6927" s="9">
        <f>(ROUNDUP(Nebenrechnung_Break_Even!A6927/'Rüstprozess (DE)'!$E$30,0))*'Rüstprozess (DE)'!$E$28</f>
        <v>1196</v>
      </c>
      <c r="C6927" s="10">
        <f>('Rüstprozess (DE)'!$E$12/3600)*A6927*'Rüstprozess (DE)'!$E$14</f>
        <v>1154</v>
      </c>
      <c r="D6927" s="11">
        <f t="shared" si="540"/>
        <v>2350</v>
      </c>
      <c r="E6927" s="9">
        <f>(ROUNDUP(Nebenrechnung_Break_Even!A6927/'Rüstprozess (DE)'!$G$30,0))*'Rüstprozess (DE)'!$G$28</f>
        <v>1143</v>
      </c>
      <c r="F6927" s="10">
        <f>('Rüstprozess (DE)'!$G$12/3600)*A6927*'Rüstprozess (DE)'!$E$14</f>
        <v>3462.0000000000005</v>
      </c>
      <c r="G6927" s="11">
        <f t="shared" si="541"/>
        <v>4605</v>
      </c>
      <c r="I6927" s="4">
        <f t="shared" si="542"/>
        <v>2255</v>
      </c>
      <c r="J6927" s="4">
        <f t="shared" si="543"/>
        <v>2255</v>
      </c>
      <c r="K6927" s="4">
        <f t="shared" si="544"/>
        <v>6924</v>
      </c>
    </row>
    <row r="6928" spans="1:11" x14ac:dyDescent="0.25">
      <c r="A6928" s="2">
        <v>6925</v>
      </c>
      <c r="B6928" s="9">
        <f>(ROUNDUP(Nebenrechnung_Break_Even!A6928/'Rüstprozess (DE)'!$E$30,0))*'Rüstprozess (DE)'!$E$28</f>
        <v>1196</v>
      </c>
      <c r="C6928" s="10">
        <f>('Rüstprozess (DE)'!$E$12/3600)*A6928*'Rüstprozess (DE)'!$E$14</f>
        <v>1154.1666666666667</v>
      </c>
      <c r="D6928" s="11">
        <f t="shared" si="540"/>
        <v>2350.166666666667</v>
      </c>
      <c r="E6928" s="9">
        <f>(ROUNDUP(Nebenrechnung_Break_Even!A6928/'Rüstprozess (DE)'!$G$30,0))*'Rüstprozess (DE)'!$G$28</f>
        <v>1143</v>
      </c>
      <c r="F6928" s="10">
        <f>('Rüstprozess (DE)'!$G$12/3600)*A6928*'Rüstprozess (DE)'!$E$14</f>
        <v>3462.5</v>
      </c>
      <c r="G6928" s="11">
        <f t="shared" si="541"/>
        <v>4605.5</v>
      </c>
      <c r="I6928" s="4">
        <f t="shared" si="542"/>
        <v>2255.333333333333</v>
      </c>
      <c r="J6928" s="4">
        <f t="shared" si="543"/>
        <v>2255.333333333333</v>
      </c>
      <c r="K6928" s="4">
        <f t="shared" si="544"/>
        <v>6925</v>
      </c>
    </row>
    <row r="6929" spans="1:11" x14ac:dyDescent="0.25">
      <c r="A6929" s="2">
        <v>6926</v>
      </c>
      <c r="B6929" s="9">
        <f>(ROUNDUP(Nebenrechnung_Break_Even!A6929/'Rüstprozess (DE)'!$E$30,0))*'Rüstprozess (DE)'!$E$28</f>
        <v>1196</v>
      </c>
      <c r="C6929" s="10">
        <f>('Rüstprozess (DE)'!$E$12/3600)*A6929*'Rüstprozess (DE)'!$E$14</f>
        <v>1154.3333333333335</v>
      </c>
      <c r="D6929" s="11">
        <f t="shared" si="540"/>
        <v>2350.3333333333335</v>
      </c>
      <c r="E6929" s="9">
        <f>(ROUNDUP(Nebenrechnung_Break_Even!A6929/'Rüstprozess (DE)'!$G$30,0))*'Rüstprozess (DE)'!$G$28</f>
        <v>1143</v>
      </c>
      <c r="F6929" s="10">
        <f>('Rüstprozess (DE)'!$G$12/3600)*A6929*'Rüstprozess (DE)'!$E$14</f>
        <v>3463</v>
      </c>
      <c r="G6929" s="11">
        <f t="shared" si="541"/>
        <v>4606</v>
      </c>
      <c r="I6929" s="4">
        <f t="shared" si="542"/>
        <v>2255.6666666666665</v>
      </c>
      <c r="J6929" s="4">
        <f t="shared" si="543"/>
        <v>2255.6666666666665</v>
      </c>
      <c r="K6929" s="4">
        <f t="shared" si="544"/>
        <v>6926</v>
      </c>
    </row>
    <row r="6930" spans="1:11" x14ac:dyDescent="0.25">
      <c r="A6930" s="2">
        <v>6927</v>
      </c>
      <c r="B6930" s="9">
        <f>(ROUNDUP(Nebenrechnung_Break_Even!A6930/'Rüstprozess (DE)'!$E$30,0))*'Rüstprozess (DE)'!$E$28</f>
        <v>1196</v>
      </c>
      <c r="C6930" s="10">
        <f>('Rüstprozess (DE)'!$E$12/3600)*A6930*'Rüstprozess (DE)'!$E$14</f>
        <v>1154.5</v>
      </c>
      <c r="D6930" s="11">
        <f t="shared" si="540"/>
        <v>2350.5</v>
      </c>
      <c r="E6930" s="9">
        <f>(ROUNDUP(Nebenrechnung_Break_Even!A6930/'Rüstprozess (DE)'!$G$30,0))*'Rüstprozess (DE)'!$G$28</f>
        <v>1143</v>
      </c>
      <c r="F6930" s="10">
        <f>('Rüstprozess (DE)'!$G$12/3600)*A6930*'Rüstprozess (DE)'!$E$14</f>
        <v>3463.5</v>
      </c>
      <c r="G6930" s="11">
        <f t="shared" si="541"/>
        <v>4606.5</v>
      </c>
      <c r="I6930" s="4">
        <f t="shared" si="542"/>
        <v>2256</v>
      </c>
      <c r="J6930" s="4">
        <f t="shared" si="543"/>
        <v>2256</v>
      </c>
      <c r="K6930" s="4">
        <f t="shared" si="544"/>
        <v>6927</v>
      </c>
    </row>
    <row r="6931" spans="1:11" x14ac:dyDescent="0.25">
      <c r="A6931" s="2">
        <v>6928</v>
      </c>
      <c r="B6931" s="9">
        <f>(ROUNDUP(Nebenrechnung_Break_Even!A6931/'Rüstprozess (DE)'!$E$30,0))*'Rüstprozess (DE)'!$E$28</f>
        <v>1196</v>
      </c>
      <c r="C6931" s="10">
        <f>('Rüstprozess (DE)'!$E$12/3600)*A6931*'Rüstprozess (DE)'!$E$14</f>
        <v>1154.6666666666667</v>
      </c>
      <c r="D6931" s="11">
        <f t="shared" si="540"/>
        <v>2350.666666666667</v>
      </c>
      <c r="E6931" s="9">
        <f>(ROUNDUP(Nebenrechnung_Break_Even!A6931/'Rüstprozess (DE)'!$G$30,0))*'Rüstprozess (DE)'!$G$28</f>
        <v>1143</v>
      </c>
      <c r="F6931" s="10">
        <f>('Rüstprozess (DE)'!$G$12/3600)*A6931*'Rüstprozess (DE)'!$E$14</f>
        <v>3464.0000000000005</v>
      </c>
      <c r="G6931" s="11">
        <f t="shared" si="541"/>
        <v>4607</v>
      </c>
      <c r="I6931" s="4">
        <f t="shared" si="542"/>
        <v>2256.333333333333</v>
      </c>
      <c r="J6931" s="4">
        <f t="shared" si="543"/>
        <v>2256.333333333333</v>
      </c>
      <c r="K6931" s="4">
        <f t="shared" si="544"/>
        <v>6928</v>
      </c>
    </row>
    <row r="6932" spans="1:11" x14ac:dyDescent="0.25">
      <c r="A6932" s="2">
        <v>6929</v>
      </c>
      <c r="B6932" s="9">
        <f>(ROUNDUP(Nebenrechnung_Break_Even!A6932/'Rüstprozess (DE)'!$E$30,0))*'Rüstprozess (DE)'!$E$28</f>
        <v>1196</v>
      </c>
      <c r="C6932" s="10">
        <f>('Rüstprozess (DE)'!$E$12/3600)*A6932*'Rüstprozess (DE)'!$E$14</f>
        <v>1154.8333333333333</v>
      </c>
      <c r="D6932" s="11">
        <f t="shared" si="540"/>
        <v>2350.833333333333</v>
      </c>
      <c r="E6932" s="9">
        <f>(ROUNDUP(Nebenrechnung_Break_Even!A6932/'Rüstprozess (DE)'!$G$30,0))*'Rüstprozess (DE)'!$G$28</f>
        <v>1143</v>
      </c>
      <c r="F6932" s="10">
        <f>('Rüstprozess (DE)'!$G$12/3600)*A6932*'Rüstprozess (DE)'!$E$14</f>
        <v>3464.5000000000005</v>
      </c>
      <c r="G6932" s="11">
        <f t="shared" si="541"/>
        <v>4607.5</v>
      </c>
      <c r="I6932" s="4">
        <f t="shared" si="542"/>
        <v>2256.666666666667</v>
      </c>
      <c r="J6932" s="4">
        <f t="shared" si="543"/>
        <v>2256.666666666667</v>
      </c>
      <c r="K6932" s="4">
        <f t="shared" si="544"/>
        <v>6929</v>
      </c>
    </row>
    <row r="6933" spans="1:11" x14ac:dyDescent="0.25">
      <c r="A6933" s="2">
        <v>6930</v>
      </c>
      <c r="B6933" s="9">
        <f>(ROUNDUP(Nebenrechnung_Break_Even!A6933/'Rüstprozess (DE)'!$E$30,0))*'Rüstprozess (DE)'!$E$28</f>
        <v>1196</v>
      </c>
      <c r="C6933" s="10">
        <f>('Rüstprozess (DE)'!$E$12/3600)*A6933*'Rüstprozess (DE)'!$E$14</f>
        <v>1155</v>
      </c>
      <c r="D6933" s="11">
        <f t="shared" si="540"/>
        <v>2351</v>
      </c>
      <c r="E6933" s="9">
        <f>(ROUNDUP(Nebenrechnung_Break_Even!A6933/'Rüstprozess (DE)'!$G$30,0))*'Rüstprozess (DE)'!$G$28</f>
        <v>1143</v>
      </c>
      <c r="F6933" s="10">
        <f>('Rüstprozess (DE)'!$G$12/3600)*A6933*'Rüstprozess (DE)'!$E$14</f>
        <v>3465</v>
      </c>
      <c r="G6933" s="11">
        <f t="shared" si="541"/>
        <v>4608</v>
      </c>
      <c r="I6933" s="4">
        <f t="shared" si="542"/>
        <v>2257</v>
      </c>
      <c r="J6933" s="4">
        <f t="shared" si="543"/>
        <v>2257</v>
      </c>
      <c r="K6933" s="4">
        <f t="shared" si="544"/>
        <v>6930</v>
      </c>
    </row>
    <row r="6934" spans="1:11" x14ac:dyDescent="0.25">
      <c r="A6934" s="2">
        <v>6931</v>
      </c>
      <c r="B6934" s="9">
        <f>(ROUNDUP(Nebenrechnung_Break_Even!A6934/'Rüstprozess (DE)'!$E$30,0))*'Rüstprozess (DE)'!$E$28</f>
        <v>1196</v>
      </c>
      <c r="C6934" s="10">
        <f>('Rüstprozess (DE)'!$E$12/3600)*A6934*'Rüstprozess (DE)'!$E$14</f>
        <v>1155.1666666666667</v>
      </c>
      <c r="D6934" s="11">
        <f t="shared" si="540"/>
        <v>2351.166666666667</v>
      </c>
      <c r="E6934" s="9">
        <f>(ROUNDUP(Nebenrechnung_Break_Even!A6934/'Rüstprozess (DE)'!$G$30,0))*'Rüstprozess (DE)'!$G$28</f>
        <v>1143</v>
      </c>
      <c r="F6934" s="10">
        <f>('Rüstprozess (DE)'!$G$12/3600)*A6934*'Rüstprozess (DE)'!$E$14</f>
        <v>3465.5</v>
      </c>
      <c r="G6934" s="11">
        <f t="shared" si="541"/>
        <v>4608.5</v>
      </c>
      <c r="I6934" s="4">
        <f t="shared" si="542"/>
        <v>2257.333333333333</v>
      </c>
      <c r="J6934" s="4">
        <f t="shared" si="543"/>
        <v>2257.333333333333</v>
      </c>
      <c r="K6934" s="4">
        <f t="shared" si="544"/>
        <v>6931</v>
      </c>
    </row>
    <row r="6935" spans="1:11" x14ac:dyDescent="0.25">
      <c r="A6935" s="2">
        <v>6932</v>
      </c>
      <c r="B6935" s="9">
        <f>(ROUNDUP(Nebenrechnung_Break_Even!A6935/'Rüstprozess (DE)'!$E$30,0))*'Rüstprozess (DE)'!$E$28</f>
        <v>1196</v>
      </c>
      <c r="C6935" s="10">
        <f>('Rüstprozess (DE)'!$E$12/3600)*A6935*'Rüstprozess (DE)'!$E$14</f>
        <v>1155.3333333333333</v>
      </c>
      <c r="D6935" s="11">
        <f t="shared" si="540"/>
        <v>2351.333333333333</v>
      </c>
      <c r="E6935" s="9">
        <f>(ROUNDUP(Nebenrechnung_Break_Even!A6935/'Rüstprozess (DE)'!$G$30,0))*'Rüstprozess (DE)'!$G$28</f>
        <v>1143</v>
      </c>
      <c r="F6935" s="10">
        <f>('Rüstprozess (DE)'!$G$12/3600)*A6935*'Rüstprozess (DE)'!$E$14</f>
        <v>3466</v>
      </c>
      <c r="G6935" s="11">
        <f t="shared" si="541"/>
        <v>4609</v>
      </c>
      <c r="I6935" s="4">
        <f t="shared" si="542"/>
        <v>2257.666666666667</v>
      </c>
      <c r="J6935" s="4">
        <f t="shared" si="543"/>
        <v>2257.666666666667</v>
      </c>
      <c r="K6935" s="4">
        <f t="shared" si="544"/>
        <v>6932</v>
      </c>
    </row>
    <row r="6936" spans="1:11" x14ac:dyDescent="0.25">
      <c r="A6936" s="2">
        <v>6933</v>
      </c>
      <c r="B6936" s="9">
        <f>(ROUNDUP(Nebenrechnung_Break_Even!A6936/'Rüstprozess (DE)'!$E$30,0))*'Rüstprozess (DE)'!$E$28</f>
        <v>1196</v>
      </c>
      <c r="C6936" s="10">
        <f>('Rüstprozess (DE)'!$E$12/3600)*A6936*'Rüstprozess (DE)'!$E$14</f>
        <v>1155.5</v>
      </c>
      <c r="D6936" s="11">
        <f t="shared" si="540"/>
        <v>2351.5</v>
      </c>
      <c r="E6936" s="9">
        <f>(ROUNDUP(Nebenrechnung_Break_Even!A6936/'Rüstprozess (DE)'!$G$30,0))*'Rüstprozess (DE)'!$G$28</f>
        <v>1143</v>
      </c>
      <c r="F6936" s="10">
        <f>('Rüstprozess (DE)'!$G$12/3600)*A6936*'Rüstprozess (DE)'!$E$14</f>
        <v>3466.5000000000005</v>
      </c>
      <c r="G6936" s="11">
        <f t="shared" si="541"/>
        <v>4609.5</v>
      </c>
      <c r="I6936" s="4">
        <f t="shared" si="542"/>
        <v>2258</v>
      </c>
      <c r="J6936" s="4">
        <f t="shared" si="543"/>
        <v>2258</v>
      </c>
      <c r="K6936" s="4">
        <f t="shared" si="544"/>
        <v>6933</v>
      </c>
    </row>
    <row r="6937" spans="1:11" x14ac:dyDescent="0.25">
      <c r="A6937" s="2">
        <v>6934</v>
      </c>
      <c r="B6937" s="9">
        <f>(ROUNDUP(Nebenrechnung_Break_Even!A6937/'Rüstprozess (DE)'!$E$30,0))*'Rüstprozess (DE)'!$E$28</f>
        <v>1196</v>
      </c>
      <c r="C6937" s="10">
        <f>('Rüstprozess (DE)'!$E$12/3600)*A6937*'Rüstprozess (DE)'!$E$14</f>
        <v>1155.6666666666665</v>
      </c>
      <c r="D6937" s="11">
        <f t="shared" si="540"/>
        <v>2351.6666666666665</v>
      </c>
      <c r="E6937" s="9">
        <f>(ROUNDUP(Nebenrechnung_Break_Even!A6937/'Rüstprozess (DE)'!$G$30,0))*'Rüstprozess (DE)'!$G$28</f>
        <v>1143</v>
      </c>
      <c r="F6937" s="10">
        <f>('Rüstprozess (DE)'!$G$12/3600)*A6937*'Rüstprozess (DE)'!$E$14</f>
        <v>3467.0000000000005</v>
      </c>
      <c r="G6937" s="11">
        <f t="shared" si="541"/>
        <v>4610</v>
      </c>
      <c r="I6937" s="4">
        <f t="shared" si="542"/>
        <v>2258.3333333333335</v>
      </c>
      <c r="J6937" s="4">
        <f t="shared" si="543"/>
        <v>2258.3333333333335</v>
      </c>
      <c r="K6937" s="4">
        <f t="shared" si="544"/>
        <v>6934</v>
      </c>
    </row>
    <row r="6938" spans="1:11" x14ac:dyDescent="0.25">
      <c r="A6938" s="2">
        <v>6935</v>
      </c>
      <c r="B6938" s="9">
        <f>(ROUNDUP(Nebenrechnung_Break_Even!A6938/'Rüstprozess (DE)'!$E$30,0))*'Rüstprozess (DE)'!$E$28</f>
        <v>1196</v>
      </c>
      <c r="C6938" s="10">
        <f>('Rüstprozess (DE)'!$E$12/3600)*A6938*'Rüstprozess (DE)'!$E$14</f>
        <v>1155.8333333333333</v>
      </c>
      <c r="D6938" s="11">
        <f t="shared" si="540"/>
        <v>2351.833333333333</v>
      </c>
      <c r="E6938" s="9">
        <f>(ROUNDUP(Nebenrechnung_Break_Even!A6938/'Rüstprozess (DE)'!$G$30,0))*'Rüstprozess (DE)'!$G$28</f>
        <v>1143</v>
      </c>
      <c r="F6938" s="10">
        <f>('Rüstprozess (DE)'!$G$12/3600)*A6938*'Rüstprozess (DE)'!$E$14</f>
        <v>3467.5</v>
      </c>
      <c r="G6938" s="11">
        <f t="shared" si="541"/>
        <v>4610.5</v>
      </c>
      <c r="I6938" s="4">
        <f t="shared" si="542"/>
        <v>2258.666666666667</v>
      </c>
      <c r="J6938" s="4">
        <f t="shared" si="543"/>
        <v>2258.666666666667</v>
      </c>
      <c r="K6938" s="4">
        <f t="shared" si="544"/>
        <v>6935</v>
      </c>
    </row>
    <row r="6939" spans="1:11" x14ac:dyDescent="0.25">
      <c r="A6939" s="2">
        <v>6936</v>
      </c>
      <c r="B6939" s="9">
        <f>(ROUNDUP(Nebenrechnung_Break_Even!A6939/'Rüstprozess (DE)'!$E$30,0))*'Rüstprozess (DE)'!$E$28</f>
        <v>1196</v>
      </c>
      <c r="C6939" s="10">
        <f>('Rüstprozess (DE)'!$E$12/3600)*A6939*'Rüstprozess (DE)'!$E$14</f>
        <v>1156</v>
      </c>
      <c r="D6939" s="11">
        <f t="shared" si="540"/>
        <v>2352</v>
      </c>
      <c r="E6939" s="9">
        <f>(ROUNDUP(Nebenrechnung_Break_Even!A6939/'Rüstprozess (DE)'!$G$30,0))*'Rüstprozess (DE)'!$G$28</f>
        <v>1143</v>
      </c>
      <c r="F6939" s="10">
        <f>('Rüstprozess (DE)'!$G$12/3600)*A6939*'Rüstprozess (DE)'!$E$14</f>
        <v>3468</v>
      </c>
      <c r="G6939" s="11">
        <f t="shared" si="541"/>
        <v>4611</v>
      </c>
      <c r="I6939" s="4">
        <f t="shared" si="542"/>
        <v>2259</v>
      </c>
      <c r="J6939" s="4">
        <f t="shared" si="543"/>
        <v>2259</v>
      </c>
      <c r="K6939" s="4">
        <f t="shared" si="544"/>
        <v>6936</v>
      </c>
    </row>
    <row r="6940" spans="1:11" x14ac:dyDescent="0.25">
      <c r="A6940" s="2">
        <v>6937</v>
      </c>
      <c r="B6940" s="9">
        <f>(ROUNDUP(Nebenrechnung_Break_Even!A6940/'Rüstprozess (DE)'!$E$30,0))*'Rüstprozess (DE)'!$E$28</f>
        <v>1196</v>
      </c>
      <c r="C6940" s="10">
        <f>('Rüstprozess (DE)'!$E$12/3600)*A6940*'Rüstprozess (DE)'!$E$14</f>
        <v>1156.1666666666665</v>
      </c>
      <c r="D6940" s="11">
        <f t="shared" si="540"/>
        <v>2352.1666666666665</v>
      </c>
      <c r="E6940" s="9">
        <f>(ROUNDUP(Nebenrechnung_Break_Even!A6940/'Rüstprozess (DE)'!$G$30,0))*'Rüstprozess (DE)'!$G$28</f>
        <v>1143</v>
      </c>
      <c r="F6940" s="10">
        <f>('Rüstprozess (DE)'!$G$12/3600)*A6940*'Rüstprozess (DE)'!$E$14</f>
        <v>3468.5</v>
      </c>
      <c r="G6940" s="11">
        <f t="shared" si="541"/>
        <v>4611.5</v>
      </c>
      <c r="I6940" s="4">
        <f t="shared" si="542"/>
        <v>2259.3333333333335</v>
      </c>
      <c r="J6940" s="4">
        <f t="shared" si="543"/>
        <v>2259.3333333333335</v>
      </c>
      <c r="K6940" s="4">
        <f t="shared" si="544"/>
        <v>6937</v>
      </c>
    </row>
    <row r="6941" spans="1:11" x14ac:dyDescent="0.25">
      <c r="A6941" s="2">
        <v>6938</v>
      </c>
      <c r="B6941" s="9">
        <f>(ROUNDUP(Nebenrechnung_Break_Even!A6941/'Rüstprozess (DE)'!$E$30,0))*'Rüstprozess (DE)'!$E$28</f>
        <v>1196</v>
      </c>
      <c r="C6941" s="10">
        <f>('Rüstprozess (DE)'!$E$12/3600)*A6941*'Rüstprozess (DE)'!$E$14</f>
        <v>1156.3333333333333</v>
      </c>
      <c r="D6941" s="11">
        <f t="shared" si="540"/>
        <v>2352.333333333333</v>
      </c>
      <c r="E6941" s="9">
        <f>(ROUNDUP(Nebenrechnung_Break_Even!A6941/'Rüstprozess (DE)'!$G$30,0))*'Rüstprozess (DE)'!$G$28</f>
        <v>1143</v>
      </c>
      <c r="F6941" s="10">
        <f>('Rüstprozess (DE)'!$G$12/3600)*A6941*'Rüstprozess (DE)'!$E$14</f>
        <v>3469.0000000000005</v>
      </c>
      <c r="G6941" s="11">
        <f t="shared" si="541"/>
        <v>4612</v>
      </c>
      <c r="I6941" s="4">
        <f t="shared" si="542"/>
        <v>2259.666666666667</v>
      </c>
      <c r="J6941" s="4">
        <f t="shared" si="543"/>
        <v>2259.666666666667</v>
      </c>
      <c r="K6941" s="4">
        <f t="shared" si="544"/>
        <v>6938</v>
      </c>
    </row>
    <row r="6942" spans="1:11" x14ac:dyDescent="0.25">
      <c r="A6942" s="2">
        <v>6939</v>
      </c>
      <c r="B6942" s="9">
        <f>(ROUNDUP(Nebenrechnung_Break_Even!A6942/'Rüstprozess (DE)'!$E$30,0))*'Rüstprozess (DE)'!$E$28</f>
        <v>1196</v>
      </c>
      <c r="C6942" s="10">
        <f>('Rüstprozess (DE)'!$E$12/3600)*A6942*'Rüstprozess (DE)'!$E$14</f>
        <v>1156.5</v>
      </c>
      <c r="D6942" s="11">
        <f t="shared" si="540"/>
        <v>2352.5</v>
      </c>
      <c r="E6942" s="9">
        <f>(ROUNDUP(Nebenrechnung_Break_Even!A6942/'Rüstprozess (DE)'!$G$30,0))*'Rüstprozess (DE)'!$G$28</f>
        <v>1143</v>
      </c>
      <c r="F6942" s="10">
        <f>('Rüstprozess (DE)'!$G$12/3600)*A6942*'Rüstprozess (DE)'!$E$14</f>
        <v>3469.5000000000005</v>
      </c>
      <c r="G6942" s="11">
        <f t="shared" si="541"/>
        <v>4612.5</v>
      </c>
      <c r="I6942" s="4">
        <f t="shared" si="542"/>
        <v>2260</v>
      </c>
      <c r="J6942" s="4">
        <f t="shared" si="543"/>
        <v>2260</v>
      </c>
      <c r="K6942" s="4">
        <f t="shared" si="544"/>
        <v>6939</v>
      </c>
    </row>
    <row r="6943" spans="1:11" x14ac:dyDescent="0.25">
      <c r="A6943" s="2">
        <v>6940</v>
      </c>
      <c r="B6943" s="9">
        <f>(ROUNDUP(Nebenrechnung_Break_Even!A6943/'Rüstprozess (DE)'!$E$30,0))*'Rüstprozess (DE)'!$E$28</f>
        <v>1196</v>
      </c>
      <c r="C6943" s="10">
        <f>('Rüstprozess (DE)'!$E$12/3600)*A6943*'Rüstprozess (DE)'!$E$14</f>
        <v>1156.6666666666667</v>
      </c>
      <c r="D6943" s="11">
        <f t="shared" si="540"/>
        <v>2352.666666666667</v>
      </c>
      <c r="E6943" s="9">
        <f>(ROUNDUP(Nebenrechnung_Break_Even!A6943/'Rüstprozess (DE)'!$G$30,0))*'Rüstprozess (DE)'!$G$28</f>
        <v>1143</v>
      </c>
      <c r="F6943" s="10">
        <f>('Rüstprozess (DE)'!$G$12/3600)*A6943*'Rüstprozess (DE)'!$E$14</f>
        <v>3470</v>
      </c>
      <c r="G6943" s="11">
        <f t="shared" si="541"/>
        <v>4613</v>
      </c>
      <c r="I6943" s="4">
        <f t="shared" si="542"/>
        <v>2260.333333333333</v>
      </c>
      <c r="J6943" s="4">
        <f t="shared" si="543"/>
        <v>2260.333333333333</v>
      </c>
      <c r="K6943" s="4">
        <f t="shared" si="544"/>
        <v>6940</v>
      </c>
    </row>
    <row r="6944" spans="1:11" x14ac:dyDescent="0.25">
      <c r="A6944" s="2">
        <v>6941</v>
      </c>
      <c r="B6944" s="9">
        <f>(ROUNDUP(Nebenrechnung_Break_Even!A6944/'Rüstprozess (DE)'!$E$30,0))*'Rüstprozess (DE)'!$E$28</f>
        <v>1196</v>
      </c>
      <c r="C6944" s="10">
        <f>('Rüstprozess (DE)'!$E$12/3600)*A6944*'Rüstprozess (DE)'!$E$14</f>
        <v>1156.8333333333335</v>
      </c>
      <c r="D6944" s="11">
        <f t="shared" si="540"/>
        <v>2352.8333333333335</v>
      </c>
      <c r="E6944" s="9">
        <f>(ROUNDUP(Nebenrechnung_Break_Even!A6944/'Rüstprozess (DE)'!$G$30,0))*'Rüstprozess (DE)'!$G$28</f>
        <v>1143</v>
      </c>
      <c r="F6944" s="10">
        <f>('Rüstprozess (DE)'!$G$12/3600)*A6944*'Rüstprozess (DE)'!$E$14</f>
        <v>3470.5</v>
      </c>
      <c r="G6944" s="11">
        <f t="shared" si="541"/>
        <v>4613.5</v>
      </c>
      <c r="I6944" s="4">
        <f t="shared" si="542"/>
        <v>2260.6666666666665</v>
      </c>
      <c r="J6944" s="4">
        <f t="shared" si="543"/>
        <v>2260.6666666666665</v>
      </c>
      <c r="K6944" s="4">
        <f t="shared" si="544"/>
        <v>6941</v>
      </c>
    </row>
    <row r="6945" spans="1:11" x14ac:dyDescent="0.25">
      <c r="A6945" s="2">
        <v>6942</v>
      </c>
      <c r="B6945" s="9">
        <f>(ROUNDUP(Nebenrechnung_Break_Even!A6945/'Rüstprozess (DE)'!$E$30,0))*'Rüstprozess (DE)'!$E$28</f>
        <v>1196</v>
      </c>
      <c r="C6945" s="10">
        <f>('Rüstprozess (DE)'!$E$12/3600)*A6945*'Rüstprozess (DE)'!$E$14</f>
        <v>1157</v>
      </c>
      <c r="D6945" s="11">
        <f t="shared" si="540"/>
        <v>2353</v>
      </c>
      <c r="E6945" s="9">
        <f>(ROUNDUP(Nebenrechnung_Break_Even!A6945/'Rüstprozess (DE)'!$G$30,0))*'Rüstprozess (DE)'!$G$28</f>
        <v>1143</v>
      </c>
      <c r="F6945" s="10">
        <f>('Rüstprozess (DE)'!$G$12/3600)*A6945*'Rüstprozess (DE)'!$E$14</f>
        <v>3471</v>
      </c>
      <c r="G6945" s="11">
        <f t="shared" si="541"/>
        <v>4614</v>
      </c>
      <c r="I6945" s="4">
        <f t="shared" si="542"/>
        <v>2261</v>
      </c>
      <c r="J6945" s="4">
        <f t="shared" si="543"/>
        <v>2261</v>
      </c>
      <c r="K6945" s="4">
        <f t="shared" si="544"/>
        <v>6942</v>
      </c>
    </row>
    <row r="6946" spans="1:11" x14ac:dyDescent="0.25">
      <c r="A6946" s="2">
        <v>6943</v>
      </c>
      <c r="B6946" s="9">
        <f>(ROUNDUP(Nebenrechnung_Break_Even!A6946/'Rüstprozess (DE)'!$E$30,0))*'Rüstprozess (DE)'!$E$28</f>
        <v>1196</v>
      </c>
      <c r="C6946" s="10">
        <f>('Rüstprozess (DE)'!$E$12/3600)*A6946*'Rüstprozess (DE)'!$E$14</f>
        <v>1157.1666666666667</v>
      </c>
      <c r="D6946" s="11">
        <f t="shared" si="540"/>
        <v>2353.166666666667</v>
      </c>
      <c r="E6946" s="9">
        <f>(ROUNDUP(Nebenrechnung_Break_Even!A6946/'Rüstprozess (DE)'!$G$30,0))*'Rüstprozess (DE)'!$G$28</f>
        <v>1143</v>
      </c>
      <c r="F6946" s="10">
        <f>('Rüstprozess (DE)'!$G$12/3600)*A6946*'Rüstprozess (DE)'!$E$14</f>
        <v>3471.5000000000005</v>
      </c>
      <c r="G6946" s="11">
        <f t="shared" si="541"/>
        <v>4614.5</v>
      </c>
      <c r="I6946" s="4">
        <f t="shared" si="542"/>
        <v>2261.333333333333</v>
      </c>
      <c r="J6946" s="4">
        <f t="shared" si="543"/>
        <v>2261.333333333333</v>
      </c>
      <c r="K6946" s="4">
        <f t="shared" si="544"/>
        <v>6943</v>
      </c>
    </row>
    <row r="6947" spans="1:11" x14ac:dyDescent="0.25">
      <c r="A6947" s="2">
        <v>6944</v>
      </c>
      <c r="B6947" s="9">
        <f>(ROUNDUP(Nebenrechnung_Break_Even!A6947/'Rüstprozess (DE)'!$E$30,0))*'Rüstprozess (DE)'!$E$28</f>
        <v>1196</v>
      </c>
      <c r="C6947" s="10">
        <f>('Rüstprozess (DE)'!$E$12/3600)*A6947*'Rüstprozess (DE)'!$E$14</f>
        <v>1157.3333333333333</v>
      </c>
      <c r="D6947" s="11">
        <f t="shared" si="540"/>
        <v>2353.333333333333</v>
      </c>
      <c r="E6947" s="9">
        <f>(ROUNDUP(Nebenrechnung_Break_Even!A6947/'Rüstprozess (DE)'!$G$30,0))*'Rüstprozess (DE)'!$G$28</f>
        <v>1143</v>
      </c>
      <c r="F6947" s="10">
        <f>('Rüstprozess (DE)'!$G$12/3600)*A6947*'Rüstprozess (DE)'!$E$14</f>
        <v>3472.0000000000005</v>
      </c>
      <c r="G6947" s="11">
        <f t="shared" si="541"/>
        <v>4615</v>
      </c>
      <c r="I6947" s="4">
        <f t="shared" si="542"/>
        <v>2261.666666666667</v>
      </c>
      <c r="J6947" s="4">
        <f t="shared" si="543"/>
        <v>2261.666666666667</v>
      </c>
      <c r="K6947" s="4">
        <f t="shared" si="544"/>
        <v>6944</v>
      </c>
    </row>
    <row r="6948" spans="1:11" x14ac:dyDescent="0.25">
      <c r="A6948" s="2">
        <v>6945</v>
      </c>
      <c r="B6948" s="9">
        <f>(ROUNDUP(Nebenrechnung_Break_Even!A6948/'Rüstprozess (DE)'!$E$30,0))*'Rüstprozess (DE)'!$E$28</f>
        <v>1196</v>
      </c>
      <c r="C6948" s="10">
        <f>('Rüstprozess (DE)'!$E$12/3600)*A6948*'Rüstprozess (DE)'!$E$14</f>
        <v>1157.5</v>
      </c>
      <c r="D6948" s="11">
        <f t="shared" si="540"/>
        <v>2353.5</v>
      </c>
      <c r="E6948" s="9">
        <f>(ROUNDUP(Nebenrechnung_Break_Even!A6948/'Rüstprozess (DE)'!$G$30,0))*'Rüstprozess (DE)'!$G$28</f>
        <v>1143</v>
      </c>
      <c r="F6948" s="10">
        <f>('Rüstprozess (DE)'!$G$12/3600)*A6948*'Rüstprozess (DE)'!$E$14</f>
        <v>3472.5</v>
      </c>
      <c r="G6948" s="11">
        <f t="shared" si="541"/>
        <v>4615.5</v>
      </c>
      <c r="I6948" s="4">
        <f t="shared" si="542"/>
        <v>2262</v>
      </c>
      <c r="J6948" s="4">
        <f t="shared" si="543"/>
        <v>2262</v>
      </c>
      <c r="K6948" s="4">
        <f t="shared" si="544"/>
        <v>6945</v>
      </c>
    </row>
    <row r="6949" spans="1:11" x14ac:dyDescent="0.25">
      <c r="A6949" s="2">
        <v>6946</v>
      </c>
      <c r="B6949" s="9">
        <f>(ROUNDUP(Nebenrechnung_Break_Even!A6949/'Rüstprozess (DE)'!$E$30,0))*'Rüstprozess (DE)'!$E$28</f>
        <v>1196</v>
      </c>
      <c r="C6949" s="10">
        <f>('Rüstprozess (DE)'!$E$12/3600)*A6949*'Rüstprozess (DE)'!$E$14</f>
        <v>1157.6666666666667</v>
      </c>
      <c r="D6949" s="11">
        <f t="shared" si="540"/>
        <v>2353.666666666667</v>
      </c>
      <c r="E6949" s="9">
        <f>(ROUNDUP(Nebenrechnung_Break_Even!A6949/'Rüstprozess (DE)'!$G$30,0))*'Rüstprozess (DE)'!$G$28</f>
        <v>1143</v>
      </c>
      <c r="F6949" s="10">
        <f>('Rüstprozess (DE)'!$G$12/3600)*A6949*'Rüstprozess (DE)'!$E$14</f>
        <v>3473</v>
      </c>
      <c r="G6949" s="11">
        <f t="shared" si="541"/>
        <v>4616</v>
      </c>
      <c r="I6949" s="4">
        <f t="shared" si="542"/>
        <v>2262.333333333333</v>
      </c>
      <c r="J6949" s="4">
        <f t="shared" si="543"/>
        <v>2262.333333333333</v>
      </c>
      <c r="K6949" s="4">
        <f t="shared" si="544"/>
        <v>6946</v>
      </c>
    </row>
    <row r="6950" spans="1:11" x14ac:dyDescent="0.25">
      <c r="A6950" s="2">
        <v>6947</v>
      </c>
      <c r="B6950" s="9">
        <f>(ROUNDUP(Nebenrechnung_Break_Even!A6950/'Rüstprozess (DE)'!$E$30,0))*'Rüstprozess (DE)'!$E$28</f>
        <v>1196</v>
      </c>
      <c r="C6950" s="10">
        <f>('Rüstprozess (DE)'!$E$12/3600)*A6950*'Rüstprozess (DE)'!$E$14</f>
        <v>1157.8333333333333</v>
      </c>
      <c r="D6950" s="11">
        <f t="shared" si="540"/>
        <v>2353.833333333333</v>
      </c>
      <c r="E6950" s="9">
        <f>(ROUNDUP(Nebenrechnung_Break_Even!A6950/'Rüstprozess (DE)'!$G$30,0))*'Rüstprozess (DE)'!$G$28</f>
        <v>1143</v>
      </c>
      <c r="F6950" s="10">
        <f>('Rüstprozess (DE)'!$G$12/3600)*A6950*'Rüstprozess (DE)'!$E$14</f>
        <v>3473.5</v>
      </c>
      <c r="G6950" s="11">
        <f t="shared" si="541"/>
        <v>4616.5</v>
      </c>
      <c r="I6950" s="4">
        <f t="shared" si="542"/>
        <v>2262.666666666667</v>
      </c>
      <c r="J6950" s="4">
        <f t="shared" si="543"/>
        <v>2262.666666666667</v>
      </c>
      <c r="K6950" s="4">
        <f t="shared" si="544"/>
        <v>6947</v>
      </c>
    </row>
    <row r="6951" spans="1:11" x14ac:dyDescent="0.25">
      <c r="A6951" s="2">
        <v>6948</v>
      </c>
      <c r="B6951" s="9">
        <f>(ROUNDUP(Nebenrechnung_Break_Even!A6951/'Rüstprozess (DE)'!$E$30,0))*'Rüstprozess (DE)'!$E$28</f>
        <v>1196</v>
      </c>
      <c r="C6951" s="10">
        <f>('Rüstprozess (DE)'!$E$12/3600)*A6951*'Rüstprozess (DE)'!$E$14</f>
        <v>1158</v>
      </c>
      <c r="D6951" s="11">
        <f t="shared" si="540"/>
        <v>2354</v>
      </c>
      <c r="E6951" s="9">
        <f>(ROUNDUP(Nebenrechnung_Break_Even!A6951/'Rüstprozess (DE)'!$G$30,0))*'Rüstprozess (DE)'!$G$28</f>
        <v>1143</v>
      </c>
      <c r="F6951" s="10">
        <f>('Rüstprozess (DE)'!$G$12/3600)*A6951*'Rüstprozess (DE)'!$E$14</f>
        <v>3474.0000000000005</v>
      </c>
      <c r="G6951" s="11">
        <f t="shared" si="541"/>
        <v>4617</v>
      </c>
      <c r="I6951" s="4">
        <f t="shared" si="542"/>
        <v>2263</v>
      </c>
      <c r="J6951" s="4">
        <f t="shared" si="543"/>
        <v>2263</v>
      </c>
      <c r="K6951" s="4">
        <f t="shared" si="544"/>
        <v>6948</v>
      </c>
    </row>
    <row r="6952" spans="1:11" x14ac:dyDescent="0.25">
      <c r="A6952" s="2">
        <v>6949</v>
      </c>
      <c r="B6952" s="9">
        <f>(ROUNDUP(Nebenrechnung_Break_Even!A6952/'Rüstprozess (DE)'!$E$30,0))*'Rüstprozess (DE)'!$E$28</f>
        <v>1196</v>
      </c>
      <c r="C6952" s="10">
        <f>('Rüstprozess (DE)'!$E$12/3600)*A6952*'Rüstprozess (DE)'!$E$14</f>
        <v>1158.1666666666665</v>
      </c>
      <c r="D6952" s="11">
        <f t="shared" si="540"/>
        <v>2354.1666666666665</v>
      </c>
      <c r="E6952" s="9">
        <f>(ROUNDUP(Nebenrechnung_Break_Even!A6952/'Rüstprozess (DE)'!$G$30,0))*'Rüstprozess (DE)'!$G$28</f>
        <v>1143</v>
      </c>
      <c r="F6952" s="10">
        <f>('Rüstprozess (DE)'!$G$12/3600)*A6952*'Rüstprozess (DE)'!$E$14</f>
        <v>3474.5000000000005</v>
      </c>
      <c r="G6952" s="11">
        <f t="shared" si="541"/>
        <v>4617.5</v>
      </c>
      <c r="I6952" s="4">
        <f t="shared" si="542"/>
        <v>2263.3333333333335</v>
      </c>
      <c r="J6952" s="4">
        <f t="shared" si="543"/>
        <v>2263.3333333333335</v>
      </c>
      <c r="K6952" s="4">
        <f t="shared" si="544"/>
        <v>6949</v>
      </c>
    </row>
    <row r="6953" spans="1:11" x14ac:dyDescent="0.25">
      <c r="A6953" s="2">
        <v>6950</v>
      </c>
      <c r="B6953" s="9">
        <f>(ROUNDUP(Nebenrechnung_Break_Even!A6953/'Rüstprozess (DE)'!$E$30,0))*'Rüstprozess (DE)'!$E$28</f>
        <v>1196</v>
      </c>
      <c r="C6953" s="10">
        <f>('Rüstprozess (DE)'!$E$12/3600)*A6953*'Rüstprozess (DE)'!$E$14</f>
        <v>1158.3333333333333</v>
      </c>
      <c r="D6953" s="11">
        <f t="shared" si="540"/>
        <v>2354.333333333333</v>
      </c>
      <c r="E6953" s="9">
        <f>(ROUNDUP(Nebenrechnung_Break_Even!A6953/'Rüstprozess (DE)'!$G$30,0))*'Rüstprozess (DE)'!$G$28</f>
        <v>1143</v>
      </c>
      <c r="F6953" s="10">
        <f>('Rüstprozess (DE)'!$G$12/3600)*A6953*'Rüstprozess (DE)'!$E$14</f>
        <v>3475</v>
      </c>
      <c r="G6953" s="11">
        <f t="shared" si="541"/>
        <v>4618</v>
      </c>
      <c r="I6953" s="4">
        <f t="shared" si="542"/>
        <v>2263.666666666667</v>
      </c>
      <c r="J6953" s="4">
        <f t="shared" si="543"/>
        <v>2263.666666666667</v>
      </c>
      <c r="K6953" s="4">
        <f t="shared" si="544"/>
        <v>6950</v>
      </c>
    </row>
    <row r="6954" spans="1:11" x14ac:dyDescent="0.25">
      <c r="A6954" s="2">
        <v>6951</v>
      </c>
      <c r="B6954" s="9">
        <f>(ROUNDUP(Nebenrechnung_Break_Even!A6954/'Rüstprozess (DE)'!$E$30,0))*'Rüstprozess (DE)'!$E$28</f>
        <v>1196</v>
      </c>
      <c r="C6954" s="10">
        <f>('Rüstprozess (DE)'!$E$12/3600)*A6954*'Rüstprozess (DE)'!$E$14</f>
        <v>1158.5</v>
      </c>
      <c r="D6954" s="11">
        <f t="shared" si="540"/>
        <v>2354.5</v>
      </c>
      <c r="E6954" s="9">
        <f>(ROUNDUP(Nebenrechnung_Break_Even!A6954/'Rüstprozess (DE)'!$G$30,0))*'Rüstprozess (DE)'!$G$28</f>
        <v>1143</v>
      </c>
      <c r="F6954" s="10">
        <f>('Rüstprozess (DE)'!$G$12/3600)*A6954*'Rüstprozess (DE)'!$E$14</f>
        <v>3475.5</v>
      </c>
      <c r="G6954" s="11">
        <f t="shared" si="541"/>
        <v>4618.5</v>
      </c>
      <c r="I6954" s="4">
        <f t="shared" si="542"/>
        <v>2264</v>
      </c>
      <c r="J6954" s="4">
        <f t="shared" si="543"/>
        <v>2264</v>
      </c>
      <c r="K6954" s="4">
        <f t="shared" si="544"/>
        <v>6951</v>
      </c>
    </row>
    <row r="6955" spans="1:11" x14ac:dyDescent="0.25">
      <c r="A6955" s="2">
        <v>6952</v>
      </c>
      <c r="B6955" s="9">
        <f>(ROUNDUP(Nebenrechnung_Break_Even!A6955/'Rüstprozess (DE)'!$E$30,0))*'Rüstprozess (DE)'!$E$28</f>
        <v>1196</v>
      </c>
      <c r="C6955" s="10">
        <f>('Rüstprozess (DE)'!$E$12/3600)*A6955*'Rüstprozess (DE)'!$E$14</f>
        <v>1158.6666666666665</v>
      </c>
      <c r="D6955" s="11">
        <f t="shared" si="540"/>
        <v>2354.6666666666665</v>
      </c>
      <c r="E6955" s="9">
        <f>(ROUNDUP(Nebenrechnung_Break_Even!A6955/'Rüstprozess (DE)'!$G$30,0))*'Rüstprozess (DE)'!$G$28</f>
        <v>1143</v>
      </c>
      <c r="F6955" s="10">
        <f>('Rüstprozess (DE)'!$G$12/3600)*A6955*'Rüstprozess (DE)'!$E$14</f>
        <v>3476</v>
      </c>
      <c r="G6955" s="11">
        <f t="shared" si="541"/>
        <v>4619</v>
      </c>
      <c r="I6955" s="4">
        <f t="shared" si="542"/>
        <v>2264.3333333333335</v>
      </c>
      <c r="J6955" s="4">
        <f t="shared" si="543"/>
        <v>2264.3333333333335</v>
      </c>
      <c r="K6955" s="4">
        <f t="shared" si="544"/>
        <v>6952</v>
      </c>
    </row>
    <row r="6956" spans="1:11" x14ac:dyDescent="0.25">
      <c r="A6956" s="2">
        <v>6953</v>
      </c>
      <c r="B6956" s="9">
        <f>(ROUNDUP(Nebenrechnung_Break_Even!A6956/'Rüstprozess (DE)'!$E$30,0))*'Rüstprozess (DE)'!$E$28</f>
        <v>1196</v>
      </c>
      <c r="C6956" s="10">
        <f>('Rüstprozess (DE)'!$E$12/3600)*A6956*'Rüstprozess (DE)'!$E$14</f>
        <v>1158.8333333333333</v>
      </c>
      <c r="D6956" s="11">
        <f t="shared" si="540"/>
        <v>2354.833333333333</v>
      </c>
      <c r="E6956" s="9">
        <f>(ROUNDUP(Nebenrechnung_Break_Even!A6956/'Rüstprozess (DE)'!$G$30,0))*'Rüstprozess (DE)'!$G$28</f>
        <v>1143</v>
      </c>
      <c r="F6956" s="10">
        <f>('Rüstprozess (DE)'!$G$12/3600)*A6956*'Rüstprozess (DE)'!$E$14</f>
        <v>3476.5000000000005</v>
      </c>
      <c r="G6956" s="11">
        <f t="shared" si="541"/>
        <v>4619.5</v>
      </c>
      <c r="I6956" s="4">
        <f t="shared" si="542"/>
        <v>2264.666666666667</v>
      </c>
      <c r="J6956" s="4">
        <f t="shared" si="543"/>
        <v>2264.666666666667</v>
      </c>
      <c r="K6956" s="4">
        <f t="shared" si="544"/>
        <v>6953</v>
      </c>
    </row>
    <row r="6957" spans="1:11" x14ac:dyDescent="0.25">
      <c r="A6957" s="2">
        <v>6954</v>
      </c>
      <c r="B6957" s="9">
        <f>(ROUNDUP(Nebenrechnung_Break_Even!A6957/'Rüstprozess (DE)'!$E$30,0))*'Rüstprozess (DE)'!$E$28</f>
        <v>1196</v>
      </c>
      <c r="C6957" s="10">
        <f>('Rüstprozess (DE)'!$E$12/3600)*A6957*'Rüstprozess (DE)'!$E$14</f>
        <v>1159</v>
      </c>
      <c r="D6957" s="11">
        <f t="shared" si="540"/>
        <v>2355</v>
      </c>
      <c r="E6957" s="9">
        <f>(ROUNDUP(Nebenrechnung_Break_Even!A6957/'Rüstprozess (DE)'!$G$30,0))*'Rüstprozess (DE)'!$G$28</f>
        <v>1143</v>
      </c>
      <c r="F6957" s="10">
        <f>('Rüstprozess (DE)'!$G$12/3600)*A6957*'Rüstprozess (DE)'!$E$14</f>
        <v>3477.0000000000005</v>
      </c>
      <c r="G6957" s="11">
        <f t="shared" si="541"/>
        <v>4620</v>
      </c>
      <c r="I6957" s="4">
        <f t="shared" si="542"/>
        <v>2265</v>
      </c>
      <c r="J6957" s="4">
        <f t="shared" si="543"/>
        <v>2265</v>
      </c>
      <c r="K6957" s="4">
        <f t="shared" si="544"/>
        <v>6954</v>
      </c>
    </row>
    <row r="6958" spans="1:11" x14ac:dyDescent="0.25">
      <c r="A6958" s="2">
        <v>6955</v>
      </c>
      <c r="B6958" s="9">
        <f>(ROUNDUP(Nebenrechnung_Break_Even!A6958/'Rüstprozess (DE)'!$E$30,0))*'Rüstprozess (DE)'!$E$28</f>
        <v>1196</v>
      </c>
      <c r="C6958" s="10">
        <f>('Rüstprozess (DE)'!$E$12/3600)*A6958*'Rüstprozess (DE)'!$E$14</f>
        <v>1159.1666666666667</v>
      </c>
      <c r="D6958" s="11">
        <f t="shared" si="540"/>
        <v>2355.166666666667</v>
      </c>
      <c r="E6958" s="9">
        <f>(ROUNDUP(Nebenrechnung_Break_Even!A6958/'Rüstprozess (DE)'!$G$30,0))*'Rüstprozess (DE)'!$G$28</f>
        <v>1143</v>
      </c>
      <c r="F6958" s="10">
        <f>('Rüstprozess (DE)'!$G$12/3600)*A6958*'Rüstprozess (DE)'!$E$14</f>
        <v>3477.5</v>
      </c>
      <c r="G6958" s="11">
        <f t="shared" si="541"/>
        <v>4620.5</v>
      </c>
      <c r="I6958" s="4">
        <f t="shared" si="542"/>
        <v>2265.333333333333</v>
      </c>
      <c r="J6958" s="4">
        <f t="shared" si="543"/>
        <v>2265.333333333333</v>
      </c>
      <c r="K6958" s="4">
        <f t="shared" si="544"/>
        <v>6955</v>
      </c>
    </row>
    <row r="6959" spans="1:11" x14ac:dyDescent="0.25">
      <c r="A6959" s="2">
        <v>6956</v>
      </c>
      <c r="B6959" s="9">
        <f>(ROUNDUP(Nebenrechnung_Break_Even!A6959/'Rüstprozess (DE)'!$E$30,0))*'Rüstprozess (DE)'!$E$28</f>
        <v>1196</v>
      </c>
      <c r="C6959" s="10">
        <f>('Rüstprozess (DE)'!$E$12/3600)*A6959*'Rüstprozess (DE)'!$E$14</f>
        <v>1159.3333333333335</v>
      </c>
      <c r="D6959" s="11">
        <f t="shared" si="540"/>
        <v>2355.3333333333335</v>
      </c>
      <c r="E6959" s="9">
        <f>(ROUNDUP(Nebenrechnung_Break_Even!A6959/'Rüstprozess (DE)'!$G$30,0))*'Rüstprozess (DE)'!$G$28</f>
        <v>1143</v>
      </c>
      <c r="F6959" s="10">
        <f>('Rüstprozess (DE)'!$G$12/3600)*A6959*'Rüstprozess (DE)'!$E$14</f>
        <v>3478</v>
      </c>
      <c r="G6959" s="11">
        <f t="shared" si="541"/>
        <v>4621</v>
      </c>
      <c r="I6959" s="4">
        <f t="shared" si="542"/>
        <v>2265.6666666666665</v>
      </c>
      <c r="J6959" s="4">
        <f t="shared" si="543"/>
        <v>2265.6666666666665</v>
      </c>
      <c r="K6959" s="4">
        <f t="shared" si="544"/>
        <v>6956</v>
      </c>
    </row>
    <row r="6960" spans="1:11" x14ac:dyDescent="0.25">
      <c r="A6960" s="2">
        <v>6957</v>
      </c>
      <c r="B6960" s="9">
        <f>(ROUNDUP(Nebenrechnung_Break_Even!A6960/'Rüstprozess (DE)'!$E$30,0))*'Rüstprozess (DE)'!$E$28</f>
        <v>1196</v>
      </c>
      <c r="C6960" s="10">
        <f>('Rüstprozess (DE)'!$E$12/3600)*A6960*'Rüstprozess (DE)'!$E$14</f>
        <v>1159.5</v>
      </c>
      <c r="D6960" s="11">
        <f t="shared" si="540"/>
        <v>2355.5</v>
      </c>
      <c r="E6960" s="9">
        <f>(ROUNDUP(Nebenrechnung_Break_Even!A6960/'Rüstprozess (DE)'!$G$30,0))*'Rüstprozess (DE)'!$G$28</f>
        <v>1143</v>
      </c>
      <c r="F6960" s="10">
        <f>('Rüstprozess (DE)'!$G$12/3600)*A6960*'Rüstprozess (DE)'!$E$14</f>
        <v>3478.5</v>
      </c>
      <c r="G6960" s="11">
        <f t="shared" si="541"/>
        <v>4621.5</v>
      </c>
      <c r="I6960" s="4">
        <f t="shared" si="542"/>
        <v>2266</v>
      </c>
      <c r="J6960" s="4">
        <f t="shared" si="543"/>
        <v>2266</v>
      </c>
      <c r="K6960" s="4">
        <f t="shared" si="544"/>
        <v>6957</v>
      </c>
    </row>
    <row r="6961" spans="1:11" x14ac:dyDescent="0.25">
      <c r="A6961" s="2">
        <v>6958</v>
      </c>
      <c r="B6961" s="9">
        <f>(ROUNDUP(Nebenrechnung_Break_Even!A6961/'Rüstprozess (DE)'!$E$30,0))*'Rüstprozess (DE)'!$E$28</f>
        <v>1196</v>
      </c>
      <c r="C6961" s="10">
        <f>('Rüstprozess (DE)'!$E$12/3600)*A6961*'Rüstprozess (DE)'!$E$14</f>
        <v>1159.6666666666667</v>
      </c>
      <c r="D6961" s="11">
        <f t="shared" si="540"/>
        <v>2355.666666666667</v>
      </c>
      <c r="E6961" s="9">
        <f>(ROUNDUP(Nebenrechnung_Break_Even!A6961/'Rüstprozess (DE)'!$G$30,0))*'Rüstprozess (DE)'!$G$28</f>
        <v>1143</v>
      </c>
      <c r="F6961" s="10">
        <f>('Rüstprozess (DE)'!$G$12/3600)*A6961*'Rüstprozess (DE)'!$E$14</f>
        <v>3479.0000000000005</v>
      </c>
      <c r="G6961" s="11">
        <f t="shared" si="541"/>
        <v>4622</v>
      </c>
      <c r="I6961" s="4">
        <f t="shared" si="542"/>
        <v>2266.333333333333</v>
      </c>
      <c r="J6961" s="4">
        <f t="shared" si="543"/>
        <v>2266.333333333333</v>
      </c>
      <c r="K6961" s="4">
        <f t="shared" si="544"/>
        <v>6958</v>
      </c>
    </row>
    <row r="6962" spans="1:11" x14ac:dyDescent="0.25">
      <c r="A6962" s="2">
        <v>6959</v>
      </c>
      <c r="B6962" s="9">
        <f>(ROUNDUP(Nebenrechnung_Break_Even!A6962/'Rüstprozess (DE)'!$E$30,0))*'Rüstprozess (DE)'!$E$28</f>
        <v>1196</v>
      </c>
      <c r="C6962" s="10">
        <f>('Rüstprozess (DE)'!$E$12/3600)*A6962*'Rüstprozess (DE)'!$E$14</f>
        <v>1159.8333333333333</v>
      </c>
      <c r="D6962" s="11">
        <f t="shared" si="540"/>
        <v>2355.833333333333</v>
      </c>
      <c r="E6962" s="9">
        <f>(ROUNDUP(Nebenrechnung_Break_Even!A6962/'Rüstprozess (DE)'!$G$30,0))*'Rüstprozess (DE)'!$G$28</f>
        <v>1143</v>
      </c>
      <c r="F6962" s="10">
        <f>('Rüstprozess (DE)'!$G$12/3600)*A6962*'Rüstprozess (DE)'!$E$14</f>
        <v>3479.5000000000005</v>
      </c>
      <c r="G6962" s="11">
        <f t="shared" si="541"/>
        <v>4622.5</v>
      </c>
      <c r="I6962" s="4">
        <f t="shared" si="542"/>
        <v>2266.666666666667</v>
      </c>
      <c r="J6962" s="4">
        <f t="shared" si="543"/>
        <v>2266.666666666667</v>
      </c>
      <c r="K6962" s="4">
        <f t="shared" si="544"/>
        <v>6959</v>
      </c>
    </row>
    <row r="6963" spans="1:11" x14ac:dyDescent="0.25">
      <c r="A6963" s="2">
        <v>6960</v>
      </c>
      <c r="B6963" s="9">
        <f>(ROUNDUP(Nebenrechnung_Break_Even!A6963/'Rüstprozess (DE)'!$E$30,0))*'Rüstprozess (DE)'!$E$28</f>
        <v>1196</v>
      </c>
      <c r="C6963" s="10">
        <f>('Rüstprozess (DE)'!$E$12/3600)*A6963*'Rüstprozess (DE)'!$E$14</f>
        <v>1160</v>
      </c>
      <c r="D6963" s="11">
        <f t="shared" si="540"/>
        <v>2356</v>
      </c>
      <c r="E6963" s="9">
        <f>(ROUNDUP(Nebenrechnung_Break_Even!A6963/'Rüstprozess (DE)'!$G$30,0))*'Rüstprozess (DE)'!$G$28</f>
        <v>1143</v>
      </c>
      <c r="F6963" s="10">
        <f>('Rüstprozess (DE)'!$G$12/3600)*A6963*'Rüstprozess (DE)'!$E$14</f>
        <v>3480</v>
      </c>
      <c r="G6963" s="11">
        <f t="shared" si="541"/>
        <v>4623</v>
      </c>
      <c r="I6963" s="4">
        <f t="shared" si="542"/>
        <v>2267</v>
      </c>
      <c r="J6963" s="4">
        <f t="shared" si="543"/>
        <v>2267</v>
      </c>
      <c r="K6963" s="4">
        <f t="shared" si="544"/>
        <v>6960</v>
      </c>
    </row>
    <row r="6964" spans="1:11" x14ac:dyDescent="0.25">
      <c r="A6964" s="2">
        <v>6961</v>
      </c>
      <c r="B6964" s="9">
        <f>(ROUNDUP(Nebenrechnung_Break_Even!A6964/'Rüstprozess (DE)'!$E$30,0))*'Rüstprozess (DE)'!$E$28</f>
        <v>1196</v>
      </c>
      <c r="C6964" s="10">
        <f>('Rüstprozess (DE)'!$E$12/3600)*A6964*'Rüstprozess (DE)'!$E$14</f>
        <v>1160.1666666666667</v>
      </c>
      <c r="D6964" s="11">
        <f t="shared" si="540"/>
        <v>2356.166666666667</v>
      </c>
      <c r="E6964" s="9">
        <f>(ROUNDUP(Nebenrechnung_Break_Even!A6964/'Rüstprozess (DE)'!$G$30,0))*'Rüstprozess (DE)'!$G$28</f>
        <v>1143</v>
      </c>
      <c r="F6964" s="10">
        <f>('Rüstprozess (DE)'!$G$12/3600)*A6964*'Rüstprozess (DE)'!$E$14</f>
        <v>3480.5</v>
      </c>
      <c r="G6964" s="11">
        <f t="shared" si="541"/>
        <v>4623.5</v>
      </c>
      <c r="I6964" s="4">
        <f t="shared" si="542"/>
        <v>2267.333333333333</v>
      </c>
      <c r="J6964" s="4">
        <f t="shared" si="543"/>
        <v>2267.333333333333</v>
      </c>
      <c r="K6964" s="4">
        <f t="shared" si="544"/>
        <v>6961</v>
      </c>
    </row>
    <row r="6965" spans="1:11" x14ac:dyDescent="0.25">
      <c r="A6965" s="2">
        <v>6962</v>
      </c>
      <c r="B6965" s="9">
        <f>(ROUNDUP(Nebenrechnung_Break_Even!A6965/'Rüstprozess (DE)'!$E$30,0))*'Rüstprozess (DE)'!$E$28</f>
        <v>1196</v>
      </c>
      <c r="C6965" s="10">
        <f>('Rüstprozess (DE)'!$E$12/3600)*A6965*'Rüstprozess (DE)'!$E$14</f>
        <v>1160.3333333333333</v>
      </c>
      <c r="D6965" s="11">
        <f t="shared" si="540"/>
        <v>2356.333333333333</v>
      </c>
      <c r="E6965" s="9">
        <f>(ROUNDUP(Nebenrechnung_Break_Even!A6965/'Rüstprozess (DE)'!$G$30,0))*'Rüstprozess (DE)'!$G$28</f>
        <v>1143</v>
      </c>
      <c r="F6965" s="10">
        <f>('Rüstprozess (DE)'!$G$12/3600)*A6965*'Rüstprozess (DE)'!$E$14</f>
        <v>3481</v>
      </c>
      <c r="G6965" s="11">
        <f t="shared" si="541"/>
        <v>4624</v>
      </c>
      <c r="I6965" s="4">
        <f t="shared" si="542"/>
        <v>2267.666666666667</v>
      </c>
      <c r="J6965" s="4">
        <f t="shared" si="543"/>
        <v>2267.666666666667</v>
      </c>
      <c r="K6965" s="4">
        <f t="shared" si="544"/>
        <v>6962</v>
      </c>
    </row>
    <row r="6966" spans="1:11" x14ac:dyDescent="0.25">
      <c r="A6966" s="2">
        <v>6963</v>
      </c>
      <c r="B6966" s="9">
        <f>(ROUNDUP(Nebenrechnung_Break_Even!A6966/'Rüstprozess (DE)'!$E$30,0))*'Rüstprozess (DE)'!$E$28</f>
        <v>1196</v>
      </c>
      <c r="C6966" s="10">
        <f>('Rüstprozess (DE)'!$E$12/3600)*A6966*'Rüstprozess (DE)'!$E$14</f>
        <v>1160.5</v>
      </c>
      <c r="D6966" s="11">
        <f t="shared" si="540"/>
        <v>2356.5</v>
      </c>
      <c r="E6966" s="9">
        <f>(ROUNDUP(Nebenrechnung_Break_Even!A6966/'Rüstprozess (DE)'!$G$30,0))*'Rüstprozess (DE)'!$G$28</f>
        <v>1143</v>
      </c>
      <c r="F6966" s="10">
        <f>('Rüstprozess (DE)'!$G$12/3600)*A6966*'Rüstprozess (DE)'!$E$14</f>
        <v>3481.5000000000005</v>
      </c>
      <c r="G6966" s="11">
        <f t="shared" si="541"/>
        <v>4624.5</v>
      </c>
      <c r="I6966" s="4">
        <f t="shared" si="542"/>
        <v>2268</v>
      </c>
      <c r="J6966" s="4">
        <f t="shared" si="543"/>
        <v>2268</v>
      </c>
      <c r="K6966" s="4">
        <f t="shared" si="544"/>
        <v>6963</v>
      </c>
    </row>
    <row r="6967" spans="1:11" x14ac:dyDescent="0.25">
      <c r="A6967" s="2">
        <v>6964</v>
      </c>
      <c r="B6967" s="9">
        <f>(ROUNDUP(Nebenrechnung_Break_Even!A6967/'Rüstprozess (DE)'!$E$30,0))*'Rüstprozess (DE)'!$E$28</f>
        <v>1196</v>
      </c>
      <c r="C6967" s="10">
        <f>('Rüstprozess (DE)'!$E$12/3600)*A6967*'Rüstprozess (DE)'!$E$14</f>
        <v>1160.6666666666665</v>
      </c>
      <c r="D6967" s="11">
        <f t="shared" si="540"/>
        <v>2356.6666666666665</v>
      </c>
      <c r="E6967" s="9">
        <f>(ROUNDUP(Nebenrechnung_Break_Even!A6967/'Rüstprozess (DE)'!$G$30,0))*'Rüstprozess (DE)'!$G$28</f>
        <v>1143</v>
      </c>
      <c r="F6967" s="10">
        <f>('Rüstprozess (DE)'!$G$12/3600)*A6967*'Rüstprozess (DE)'!$E$14</f>
        <v>3482.0000000000005</v>
      </c>
      <c r="G6967" s="11">
        <f t="shared" si="541"/>
        <v>4625</v>
      </c>
      <c r="I6967" s="4">
        <f t="shared" si="542"/>
        <v>2268.3333333333335</v>
      </c>
      <c r="J6967" s="4">
        <f t="shared" si="543"/>
        <v>2268.3333333333335</v>
      </c>
      <c r="K6967" s="4">
        <f t="shared" si="544"/>
        <v>6964</v>
      </c>
    </row>
    <row r="6968" spans="1:11" x14ac:dyDescent="0.25">
      <c r="A6968" s="2">
        <v>6965</v>
      </c>
      <c r="B6968" s="9">
        <f>(ROUNDUP(Nebenrechnung_Break_Even!A6968/'Rüstprozess (DE)'!$E$30,0))*'Rüstprozess (DE)'!$E$28</f>
        <v>1196</v>
      </c>
      <c r="C6968" s="10">
        <f>('Rüstprozess (DE)'!$E$12/3600)*A6968*'Rüstprozess (DE)'!$E$14</f>
        <v>1160.8333333333333</v>
      </c>
      <c r="D6968" s="11">
        <f t="shared" si="540"/>
        <v>2356.833333333333</v>
      </c>
      <c r="E6968" s="9">
        <f>(ROUNDUP(Nebenrechnung_Break_Even!A6968/'Rüstprozess (DE)'!$G$30,0))*'Rüstprozess (DE)'!$G$28</f>
        <v>1143</v>
      </c>
      <c r="F6968" s="10">
        <f>('Rüstprozess (DE)'!$G$12/3600)*A6968*'Rüstprozess (DE)'!$E$14</f>
        <v>3482.5</v>
      </c>
      <c r="G6968" s="11">
        <f t="shared" si="541"/>
        <v>4625.5</v>
      </c>
      <c r="I6968" s="4">
        <f t="shared" si="542"/>
        <v>2268.666666666667</v>
      </c>
      <c r="J6968" s="4">
        <f t="shared" si="543"/>
        <v>2268.666666666667</v>
      </c>
      <c r="K6968" s="4">
        <f t="shared" si="544"/>
        <v>6965</v>
      </c>
    </row>
    <row r="6969" spans="1:11" x14ac:dyDescent="0.25">
      <c r="A6969" s="2">
        <v>6966</v>
      </c>
      <c r="B6969" s="9">
        <f>(ROUNDUP(Nebenrechnung_Break_Even!A6969/'Rüstprozess (DE)'!$E$30,0))*'Rüstprozess (DE)'!$E$28</f>
        <v>1196</v>
      </c>
      <c r="C6969" s="10">
        <f>('Rüstprozess (DE)'!$E$12/3600)*A6969*'Rüstprozess (DE)'!$E$14</f>
        <v>1161</v>
      </c>
      <c r="D6969" s="11">
        <f t="shared" si="540"/>
        <v>2357</v>
      </c>
      <c r="E6969" s="9">
        <f>(ROUNDUP(Nebenrechnung_Break_Even!A6969/'Rüstprozess (DE)'!$G$30,0))*'Rüstprozess (DE)'!$G$28</f>
        <v>1143</v>
      </c>
      <c r="F6969" s="10">
        <f>('Rüstprozess (DE)'!$G$12/3600)*A6969*'Rüstprozess (DE)'!$E$14</f>
        <v>3483</v>
      </c>
      <c r="G6969" s="11">
        <f t="shared" si="541"/>
        <v>4626</v>
      </c>
      <c r="I6969" s="4">
        <f t="shared" si="542"/>
        <v>2269</v>
      </c>
      <c r="J6969" s="4">
        <f t="shared" si="543"/>
        <v>2269</v>
      </c>
      <c r="K6969" s="4">
        <f t="shared" si="544"/>
        <v>6966</v>
      </c>
    </row>
    <row r="6970" spans="1:11" x14ac:dyDescent="0.25">
      <c r="A6970" s="2">
        <v>6967</v>
      </c>
      <c r="B6970" s="9">
        <f>(ROUNDUP(Nebenrechnung_Break_Even!A6970/'Rüstprozess (DE)'!$E$30,0))*'Rüstprozess (DE)'!$E$28</f>
        <v>1196</v>
      </c>
      <c r="C6970" s="10">
        <f>('Rüstprozess (DE)'!$E$12/3600)*A6970*'Rüstprozess (DE)'!$E$14</f>
        <v>1161.1666666666665</v>
      </c>
      <c r="D6970" s="11">
        <f t="shared" si="540"/>
        <v>2357.1666666666665</v>
      </c>
      <c r="E6970" s="9">
        <f>(ROUNDUP(Nebenrechnung_Break_Even!A6970/'Rüstprozess (DE)'!$G$30,0))*'Rüstprozess (DE)'!$G$28</f>
        <v>1143</v>
      </c>
      <c r="F6970" s="10">
        <f>('Rüstprozess (DE)'!$G$12/3600)*A6970*'Rüstprozess (DE)'!$E$14</f>
        <v>3483.5</v>
      </c>
      <c r="G6970" s="11">
        <f t="shared" si="541"/>
        <v>4626.5</v>
      </c>
      <c r="I6970" s="4">
        <f t="shared" si="542"/>
        <v>2269.3333333333335</v>
      </c>
      <c r="J6970" s="4">
        <f t="shared" si="543"/>
        <v>2269.3333333333335</v>
      </c>
      <c r="K6970" s="4">
        <f t="shared" si="544"/>
        <v>6967</v>
      </c>
    </row>
    <row r="6971" spans="1:11" x14ac:dyDescent="0.25">
      <c r="A6971" s="2">
        <v>6968</v>
      </c>
      <c r="B6971" s="9">
        <f>(ROUNDUP(Nebenrechnung_Break_Even!A6971/'Rüstprozess (DE)'!$E$30,0))*'Rüstprozess (DE)'!$E$28</f>
        <v>1196</v>
      </c>
      <c r="C6971" s="10">
        <f>('Rüstprozess (DE)'!$E$12/3600)*A6971*'Rüstprozess (DE)'!$E$14</f>
        <v>1161.3333333333333</v>
      </c>
      <c r="D6971" s="11">
        <f t="shared" si="540"/>
        <v>2357.333333333333</v>
      </c>
      <c r="E6971" s="9">
        <f>(ROUNDUP(Nebenrechnung_Break_Even!A6971/'Rüstprozess (DE)'!$G$30,0))*'Rüstprozess (DE)'!$G$28</f>
        <v>1143</v>
      </c>
      <c r="F6971" s="10">
        <f>('Rüstprozess (DE)'!$G$12/3600)*A6971*'Rüstprozess (DE)'!$E$14</f>
        <v>3484.0000000000005</v>
      </c>
      <c r="G6971" s="11">
        <f t="shared" si="541"/>
        <v>4627</v>
      </c>
      <c r="I6971" s="4">
        <f t="shared" si="542"/>
        <v>2269.666666666667</v>
      </c>
      <c r="J6971" s="4">
        <f t="shared" si="543"/>
        <v>2269.666666666667</v>
      </c>
      <c r="K6971" s="4">
        <f t="shared" si="544"/>
        <v>6968</v>
      </c>
    </row>
    <row r="6972" spans="1:11" x14ac:dyDescent="0.25">
      <c r="A6972" s="2">
        <v>6969</v>
      </c>
      <c r="B6972" s="9">
        <f>(ROUNDUP(Nebenrechnung_Break_Even!A6972/'Rüstprozess (DE)'!$E$30,0))*'Rüstprozess (DE)'!$E$28</f>
        <v>1196</v>
      </c>
      <c r="C6972" s="10">
        <f>('Rüstprozess (DE)'!$E$12/3600)*A6972*'Rüstprozess (DE)'!$E$14</f>
        <v>1161.5</v>
      </c>
      <c r="D6972" s="11">
        <f t="shared" si="540"/>
        <v>2357.5</v>
      </c>
      <c r="E6972" s="9">
        <f>(ROUNDUP(Nebenrechnung_Break_Even!A6972/'Rüstprozess (DE)'!$G$30,0))*'Rüstprozess (DE)'!$G$28</f>
        <v>1143</v>
      </c>
      <c r="F6972" s="10">
        <f>('Rüstprozess (DE)'!$G$12/3600)*A6972*'Rüstprozess (DE)'!$E$14</f>
        <v>3484.5000000000005</v>
      </c>
      <c r="G6972" s="11">
        <f t="shared" si="541"/>
        <v>4627.5</v>
      </c>
      <c r="I6972" s="4">
        <f t="shared" si="542"/>
        <v>2270</v>
      </c>
      <c r="J6972" s="4">
        <f t="shared" si="543"/>
        <v>2270</v>
      </c>
      <c r="K6972" s="4">
        <f t="shared" si="544"/>
        <v>6969</v>
      </c>
    </row>
    <row r="6973" spans="1:11" x14ac:dyDescent="0.25">
      <c r="A6973" s="2">
        <v>6970</v>
      </c>
      <c r="B6973" s="9">
        <f>(ROUNDUP(Nebenrechnung_Break_Even!A6973/'Rüstprozess (DE)'!$E$30,0))*'Rüstprozess (DE)'!$E$28</f>
        <v>1196</v>
      </c>
      <c r="C6973" s="10">
        <f>('Rüstprozess (DE)'!$E$12/3600)*A6973*'Rüstprozess (DE)'!$E$14</f>
        <v>1161.6666666666667</v>
      </c>
      <c r="D6973" s="11">
        <f t="shared" si="540"/>
        <v>2357.666666666667</v>
      </c>
      <c r="E6973" s="9">
        <f>(ROUNDUP(Nebenrechnung_Break_Even!A6973/'Rüstprozess (DE)'!$G$30,0))*'Rüstprozess (DE)'!$G$28</f>
        <v>1143</v>
      </c>
      <c r="F6973" s="10">
        <f>('Rüstprozess (DE)'!$G$12/3600)*A6973*'Rüstprozess (DE)'!$E$14</f>
        <v>3485</v>
      </c>
      <c r="G6973" s="11">
        <f t="shared" si="541"/>
        <v>4628</v>
      </c>
      <c r="I6973" s="4">
        <f t="shared" si="542"/>
        <v>2270.333333333333</v>
      </c>
      <c r="J6973" s="4">
        <f t="shared" si="543"/>
        <v>2270.333333333333</v>
      </c>
      <c r="K6973" s="4">
        <f t="shared" si="544"/>
        <v>6970</v>
      </c>
    </row>
    <row r="6974" spans="1:11" x14ac:dyDescent="0.25">
      <c r="A6974" s="2">
        <v>6971</v>
      </c>
      <c r="B6974" s="9">
        <f>(ROUNDUP(Nebenrechnung_Break_Even!A6974/'Rüstprozess (DE)'!$E$30,0))*'Rüstprozess (DE)'!$E$28</f>
        <v>1196</v>
      </c>
      <c r="C6974" s="10">
        <f>('Rüstprozess (DE)'!$E$12/3600)*A6974*'Rüstprozess (DE)'!$E$14</f>
        <v>1161.8333333333335</v>
      </c>
      <c r="D6974" s="11">
        <f t="shared" si="540"/>
        <v>2357.8333333333335</v>
      </c>
      <c r="E6974" s="9">
        <f>(ROUNDUP(Nebenrechnung_Break_Even!A6974/'Rüstprozess (DE)'!$G$30,0))*'Rüstprozess (DE)'!$G$28</f>
        <v>1143</v>
      </c>
      <c r="F6974" s="10">
        <f>('Rüstprozess (DE)'!$G$12/3600)*A6974*'Rüstprozess (DE)'!$E$14</f>
        <v>3485.5</v>
      </c>
      <c r="G6974" s="11">
        <f t="shared" si="541"/>
        <v>4628.5</v>
      </c>
      <c r="I6974" s="4">
        <f t="shared" si="542"/>
        <v>2270.6666666666665</v>
      </c>
      <c r="J6974" s="4">
        <f t="shared" si="543"/>
        <v>2270.6666666666665</v>
      </c>
      <c r="K6974" s="4">
        <f t="shared" si="544"/>
        <v>6971</v>
      </c>
    </row>
    <row r="6975" spans="1:11" x14ac:dyDescent="0.25">
      <c r="A6975" s="2">
        <v>6972</v>
      </c>
      <c r="B6975" s="9">
        <f>(ROUNDUP(Nebenrechnung_Break_Even!A6975/'Rüstprozess (DE)'!$E$30,0))*'Rüstprozess (DE)'!$E$28</f>
        <v>1196</v>
      </c>
      <c r="C6975" s="10">
        <f>('Rüstprozess (DE)'!$E$12/3600)*A6975*'Rüstprozess (DE)'!$E$14</f>
        <v>1162</v>
      </c>
      <c r="D6975" s="11">
        <f t="shared" si="540"/>
        <v>2358</v>
      </c>
      <c r="E6975" s="9">
        <f>(ROUNDUP(Nebenrechnung_Break_Even!A6975/'Rüstprozess (DE)'!$G$30,0))*'Rüstprozess (DE)'!$G$28</f>
        <v>1143</v>
      </c>
      <c r="F6975" s="10">
        <f>('Rüstprozess (DE)'!$G$12/3600)*A6975*'Rüstprozess (DE)'!$E$14</f>
        <v>3486</v>
      </c>
      <c r="G6975" s="11">
        <f t="shared" si="541"/>
        <v>4629</v>
      </c>
      <c r="I6975" s="4">
        <f t="shared" si="542"/>
        <v>2271</v>
      </c>
      <c r="J6975" s="4">
        <f t="shared" si="543"/>
        <v>2271</v>
      </c>
      <c r="K6975" s="4">
        <f t="shared" si="544"/>
        <v>6972</v>
      </c>
    </row>
    <row r="6976" spans="1:11" x14ac:dyDescent="0.25">
      <c r="A6976" s="2">
        <v>6973</v>
      </c>
      <c r="B6976" s="9">
        <f>(ROUNDUP(Nebenrechnung_Break_Even!A6976/'Rüstprozess (DE)'!$E$30,0))*'Rüstprozess (DE)'!$E$28</f>
        <v>1196</v>
      </c>
      <c r="C6976" s="10">
        <f>('Rüstprozess (DE)'!$E$12/3600)*A6976*'Rüstprozess (DE)'!$E$14</f>
        <v>1162.1666666666667</v>
      </c>
      <c r="D6976" s="11">
        <f t="shared" si="540"/>
        <v>2358.166666666667</v>
      </c>
      <c r="E6976" s="9">
        <f>(ROUNDUP(Nebenrechnung_Break_Even!A6976/'Rüstprozess (DE)'!$G$30,0))*'Rüstprozess (DE)'!$G$28</f>
        <v>1143</v>
      </c>
      <c r="F6976" s="10">
        <f>('Rüstprozess (DE)'!$G$12/3600)*A6976*'Rüstprozess (DE)'!$E$14</f>
        <v>3486.5000000000005</v>
      </c>
      <c r="G6976" s="11">
        <f t="shared" si="541"/>
        <v>4629.5</v>
      </c>
      <c r="I6976" s="4">
        <f t="shared" si="542"/>
        <v>2271.333333333333</v>
      </c>
      <c r="J6976" s="4">
        <f t="shared" si="543"/>
        <v>2271.333333333333</v>
      </c>
      <c r="K6976" s="4">
        <f t="shared" si="544"/>
        <v>6973</v>
      </c>
    </row>
    <row r="6977" spans="1:11" x14ac:dyDescent="0.25">
      <c r="A6977" s="2">
        <v>6974</v>
      </c>
      <c r="B6977" s="9">
        <f>(ROUNDUP(Nebenrechnung_Break_Even!A6977/'Rüstprozess (DE)'!$E$30,0))*'Rüstprozess (DE)'!$E$28</f>
        <v>1196</v>
      </c>
      <c r="C6977" s="10">
        <f>('Rüstprozess (DE)'!$E$12/3600)*A6977*'Rüstprozess (DE)'!$E$14</f>
        <v>1162.3333333333333</v>
      </c>
      <c r="D6977" s="11">
        <f t="shared" si="540"/>
        <v>2358.333333333333</v>
      </c>
      <c r="E6977" s="9">
        <f>(ROUNDUP(Nebenrechnung_Break_Even!A6977/'Rüstprozess (DE)'!$G$30,0))*'Rüstprozess (DE)'!$G$28</f>
        <v>1143</v>
      </c>
      <c r="F6977" s="10">
        <f>('Rüstprozess (DE)'!$G$12/3600)*A6977*'Rüstprozess (DE)'!$E$14</f>
        <v>3487.0000000000005</v>
      </c>
      <c r="G6977" s="11">
        <f t="shared" si="541"/>
        <v>4630</v>
      </c>
      <c r="I6977" s="4">
        <f t="shared" si="542"/>
        <v>2271.666666666667</v>
      </c>
      <c r="J6977" s="4">
        <f t="shared" si="543"/>
        <v>2271.666666666667</v>
      </c>
      <c r="K6977" s="4">
        <f t="shared" si="544"/>
        <v>6974</v>
      </c>
    </row>
    <row r="6978" spans="1:11" x14ac:dyDescent="0.25">
      <c r="A6978" s="2">
        <v>6975</v>
      </c>
      <c r="B6978" s="9">
        <f>(ROUNDUP(Nebenrechnung_Break_Even!A6978/'Rüstprozess (DE)'!$E$30,0))*'Rüstprozess (DE)'!$E$28</f>
        <v>1196</v>
      </c>
      <c r="C6978" s="10">
        <f>('Rüstprozess (DE)'!$E$12/3600)*A6978*'Rüstprozess (DE)'!$E$14</f>
        <v>1162.5</v>
      </c>
      <c r="D6978" s="11">
        <f t="shared" si="540"/>
        <v>2358.5</v>
      </c>
      <c r="E6978" s="9">
        <f>(ROUNDUP(Nebenrechnung_Break_Even!A6978/'Rüstprozess (DE)'!$G$30,0))*'Rüstprozess (DE)'!$G$28</f>
        <v>1143</v>
      </c>
      <c r="F6978" s="10">
        <f>('Rüstprozess (DE)'!$G$12/3600)*A6978*'Rüstprozess (DE)'!$E$14</f>
        <v>3487.5</v>
      </c>
      <c r="G6978" s="11">
        <f t="shared" si="541"/>
        <v>4630.5</v>
      </c>
      <c r="I6978" s="4">
        <f t="shared" si="542"/>
        <v>2272</v>
      </c>
      <c r="J6978" s="4">
        <f t="shared" si="543"/>
        <v>2272</v>
      </c>
      <c r="K6978" s="4">
        <f t="shared" si="544"/>
        <v>6975</v>
      </c>
    </row>
    <row r="6979" spans="1:11" x14ac:dyDescent="0.25">
      <c r="A6979" s="2">
        <v>6976</v>
      </c>
      <c r="B6979" s="9">
        <f>(ROUNDUP(Nebenrechnung_Break_Even!A6979/'Rüstprozess (DE)'!$E$30,0))*'Rüstprozess (DE)'!$E$28</f>
        <v>1196</v>
      </c>
      <c r="C6979" s="10">
        <f>('Rüstprozess (DE)'!$E$12/3600)*A6979*'Rüstprozess (DE)'!$E$14</f>
        <v>1162.6666666666667</v>
      </c>
      <c r="D6979" s="11">
        <f t="shared" si="540"/>
        <v>2358.666666666667</v>
      </c>
      <c r="E6979" s="9">
        <f>(ROUNDUP(Nebenrechnung_Break_Even!A6979/'Rüstprozess (DE)'!$G$30,0))*'Rüstprozess (DE)'!$G$28</f>
        <v>1143</v>
      </c>
      <c r="F6979" s="10">
        <f>('Rüstprozess (DE)'!$G$12/3600)*A6979*'Rüstprozess (DE)'!$E$14</f>
        <v>3488</v>
      </c>
      <c r="G6979" s="11">
        <f t="shared" si="541"/>
        <v>4631</v>
      </c>
      <c r="I6979" s="4">
        <f t="shared" si="542"/>
        <v>2272.333333333333</v>
      </c>
      <c r="J6979" s="4">
        <f t="shared" si="543"/>
        <v>2272.333333333333</v>
      </c>
      <c r="K6979" s="4">
        <f t="shared" si="544"/>
        <v>6976</v>
      </c>
    </row>
    <row r="6980" spans="1:11" x14ac:dyDescent="0.25">
      <c r="A6980" s="2">
        <v>6977</v>
      </c>
      <c r="B6980" s="9">
        <f>(ROUNDUP(Nebenrechnung_Break_Even!A6980/'Rüstprozess (DE)'!$E$30,0))*'Rüstprozess (DE)'!$E$28</f>
        <v>1196</v>
      </c>
      <c r="C6980" s="10">
        <f>('Rüstprozess (DE)'!$E$12/3600)*A6980*'Rüstprozess (DE)'!$E$14</f>
        <v>1162.8333333333333</v>
      </c>
      <c r="D6980" s="11">
        <f t="shared" si="540"/>
        <v>2358.833333333333</v>
      </c>
      <c r="E6980" s="9">
        <f>(ROUNDUP(Nebenrechnung_Break_Even!A6980/'Rüstprozess (DE)'!$G$30,0))*'Rüstprozess (DE)'!$G$28</f>
        <v>1143</v>
      </c>
      <c r="F6980" s="10">
        <f>('Rüstprozess (DE)'!$G$12/3600)*A6980*'Rüstprozess (DE)'!$E$14</f>
        <v>3488.5</v>
      </c>
      <c r="G6980" s="11">
        <f t="shared" si="541"/>
        <v>4631.5</v>
      </c>
      <c r="I6980" s="4">
        <f t="shared" si="542"/>
        <v>2272.666666666667</v>
      </c>
      <c r="J6980" s="4">
        <f t="shared" si="543"/>
        <v>2272.666666666667</v>
      </c>
      <c r="K6980" s="4">
        <f t="shared" si="544"/>
        <v>6977</v>
      </c>
    </row>
    <row r="6981" spans="1:11" x14ac:dyDescent="0.25">
      <c r="A6981" s="2">
        <v>6978</v>
      </c>
      <c r="B6981" s="9">
        <f>(ROUNDUP(Nebenrechnung_Break_Even!A6981/'Rüstprozess (DE)'!$E$30,0))*'Rüstprozess (DE)'!$E$28</f>
        <v>1196</v>
      </c>
      <c r="C6981" s="10">
        <f>('Rüstprozess (DE)'!$E$12/3600)*A6981*'Rüstprozess (DE)'!$E$14</f>
        <v>1163</v>
      </c>
      <c r="D6981" s="11">
        <f t="shared" ref="D6981:D7044" si="545">SUM(B6981:C6981)</f>
        <v>2359</v>
      </c>
      <c r="E6981" s="9">
        <f>(ROUNDUP(Nebenrechnung_Break_Even!A6981/'Rüstprozess (DE)'!$G$30,0))*'Rüstprozess (DE)'!$G$28</f>
        <v>1143</v>
      </c>
      <c r="F6981" s="10">
        <f>('Rüstprozess (DE)'!$G$12/3600)*A6981*'Rüstprozess (DE)'!$E$14</f>
        <v>3489.0000000000005</v>
      </c>
      <c r="G6981" s="11">
        <f t="shared" ref="G6981:G7044" si="546">SUM(E6981:F6981)</f>
        <v>4632</v>
      </c>
      <c r="I6981" s="4">
        <f t="shared" ref="I6981:I7044" si="547">G6981-D6981</f>
        <v>2273</v>
      </c>
      <c r="J6981" s="4">
        <f t="shared" ref="J6981:J7044" si="548">ABS(I6981)</f>
        <v>2273</v>
      </c>
      <c r="K6981" s="4">
        <f t="shared" ref="K6981:K7044" si="549">A6981</f>
        <v>6978</v>
      </c>
    </row>
    <row r="6982" spans="1:11" x14ac:dyDescent="0.25">
      <c r="A6982" s="2">
        <v>6979</v>
      </c>
      <c r="B6982" s="9">
        <f>(ROUNDUP(Nebenrechnung_Break_Even!A6982/'Rüstprozess (DE)'!$E$30,0))*'Rüstprozess (DE)'!$E$28</f>
        <v>1196</v>
      </c>
      <c r="C6982" s="10">
        <f>('Rüstprozess (DE)'!$E$12/3600)*A6982*'Rüstprozess (DE)'!$E$14</f>
        <v>1163.1666666666665</v>
      </c>
      <c r="D6982" s="11">
        <f t="shared" si="545"/>
        <v>2359.1666666666665</v>
      </c>
      <c r="E6982" s="9">
        <f>(ROUNDUP(Nebenrechnung_Break_Even!A6982/'Rüstprozess (DE)'!$G$30,0))*'Rüstprozess (DE)'!$G$28</f>
        <v>1143</v>
      </c>
      <c r="F6982" s="10">
        <f>('Rüstprozess (DE)'!$G$12/3600)*A6982*'Rüstprozess (DE)'!$E$14</f>
        <v>3489.5000000000005</v>
      </c>
      <c r="G6982" s="11">
        <f t="shared" si="546"/>
        <v>4632.5</v>
      </c>
      <c r="I6982" s="4">
        <f t="shared" si="547"/>
        <v>2273.3333333333335</v>
      </c>
      <c r="J6982" s="4">
        <f t="shared" si="548"/>
        <v>2273.3333333333335</v>
      </c>
      <c r="K6982" s="4">
        <f t="shared" si="549"/>
        <v>6979</v>
      </c>
    </row>
    <row r="6983" spans="1:11" x14ac:dyDescent="0.25">
      <c r="A6983" s="2">
        <v>6980</v>
      </c>
      <c r="B6983" s="9">
        <f>(ROUNDUP(Nebenrechnung_Break_Even!A6983/'Rüstprozess (DE)'!$E$30,0))*'Rüstprozess (DE)'!$E$28</f>
        <v>1196</v>
      </c>
      <c r="C6983" s="10">
        <f>('Rüstprozess (DE)'!$E$12/3600)*A6983*'Rüstprozess (DE)'!$E$14</f>
        <v>1163.3333333333333</v>
      </c>
      <c r="D6983" s="11">
        <f t="shared" si="545"/>
        <v>2359.333333333333</v>
      </c>
      <c r="E6983" s="9">
        <f>(ROUNDUP(Nebenrechnung_Break_Even!A6983/'Rüstprozess (DE)'!$G$30,0))*'Rüstprozess (DE)'!$G$28</f>
        <v>1143</v>
      </c>
      <c r="F6983" s="10">
        <f>('Rüstprozess (DE)'!$G$12/3600)*A6983*'Rüstprozess (DE)'!$E$14</f>
        <v>3490</v>
      </c>
      <c r="G6983" s="11">
        <f t="shared" si="546"/>
        <v>4633</v>
      </c>
      <c r="I6983" s="4">
        <f t="shared" si="547"/>
        <v>2273.666666666667</v>
      </c>
      <c r="J6983" s="4">
        <f t="shared" si="548"/>
        <v>2273.666666666667</v>
      </c>
      <c r="K6983" s="4">
        <f t="shared" si="549"/>
        <v>6980</v>
      </c>
    </row>
    <row r="6984" spans="1:11" x14ac:dyDescent="0.25">
      <c r="A6984" s="2">
        <v>6981</v>
      </c>
      <c r="B6984" s="9">
        <f>(ROUNDUP(Nebenrechnung_Break_Even!A6984/'Rüstprozess (DE)'!$E$30,0))*'Rüstprozess (DE)'!$E$28</f>
        <v>1196</v>
      </c>
      <c r="C6984" s="10">
        <f>('Rüstprozess (DE)'!$E$12/3600)*A6984*'Rüstprozess (DE)'!$E$14</f>
        <v>1163.5</v>
      </c>
      <c r="D6984" s="11">
        <f t="shared" si="545"/>
        <v>2359.5</v>
      </c>
      <c r="E6984" s="9">
        <f>(ROUNDUP(Nebenrechnung_Break_Even!A6984/'Rüstprozess (DE)'!$G$30,0))*'Rüstprozess (DE)'!$G$28</f>
        <v>1143</v>
      </c>
      <c r="F6984" s="10">
        <f>('Rüstprozess (DE)'!$G$12/3600)*A6984*'Rüstprozess (DE)'!$E$14</f>
        <v>3490.5</v>
      </c>
      <c r="G6984" s="11">
        <f t="shared" si="546"/>
        <v>4633.5</v>
      </c>
      <c r="I6984" s="4">
        <f t="shared" si="547"/>
        <v>2274</v>
      </c>
      <c r="J6984" s="4">
        <f t="shared" si="548"/>
        <v>2274</v>
      </c>
      <c r="K6984" s="4">
        <f t="shared" si="549"/>
        <v>6981</v>
      </c>
    </row>
    <row r="6985" spans="1:11" x14ac:dyDescent="0.25">
      <c r="A6985" s="2">
        <v>6982</v>
      </c>
      <c r="B6985" s="9">
        <f>(ROUNDUP(Nebenrechnung_Break_Even!A6985/'Rüstprozess (DE)'!$E$30,0))*'Rüstprozess (DE)'!$E$28</f>
        <v>1196</v>
      </c>
      <c r="C6985" s="10">
        <f>('Rüstprozess (DE)'!$E$12/3600)*A6985*'Rüstprozess (DE)'!$E$14</f>
        <v>1163.6666666666665</v>
      </c>
      <c r="D6985" s="11">
        <f t="shared" si="545"/>
        <v>2359.6666666666665</v>
      </c>
      <c r="E6985" s="9">
        <f>(ROUNDUP(Nebenrechnung_Break_Even!A6985/'Rüstprozess (DE)'!$G$30,0))*'Rüstprozess (DE)'!$G$28</f>
        <v>1143</v>
      </c>
      <c r="F6985" s="10">
        <f>('Rüstprozess (DE)'!$G$12/3600)*A6985*'Rüstprozess (DE)'!$E$14</f>
        <v>3491</v>
      </c>
      <c r="G6985" s="11">
        <f t="shared" si="546"/>
        <v>4634</v>
      </c>
      <c r="I6985" s="4">
        <f t="shared" si="547"/>
        <v>2274.3333333333335</v>
      </c>
      <c r="J6985" s="4">
        <f t="shared" si="548"/>
        <v>2274.3333333333335</v>
      </c>
      <c r="K6985" s="4">
        <f t="shared" si="549"/>
        <v>6982</v>
      </c>
    </row>
    <row r="6986" spans="1:11" x14ac:dyDescent="0.25">
      <c r="A6986" s="2">
        <v>6983</v>
      </c>
      <c r="B6986" s="9">
        <f>(ROUNDUP(Nebenrechnung_Break_Even!A6986/'Rüstprozess (DE)'!$E$30,0))*'Rüstprozess (DE)'!$E$28</f>
        <v>1196</v>
      </c>
      <c r="C6986" s="10">
        <f>('Rüstprozess (DE)'!$E$12/3600)*A6986*'Rüstprozess (DE)'!$E$14</f>
        <v>1163.8333333333333</v>
      </c>
      <c r="D6986" s="11">
        <f t="shared" si="545"/>
        <v>2359.833333333333</v>
      </c>
      <c r="E6986" s="9">
        <f>(ROUNDUP(Nebenrechnung_Break_Even!A6986/'Rüstprozess (DE)'!$G$30,0))*'Rüstprozess (DE)'!$G$28</f>
        <v>1143</v>
      </c>
      <c r="F6986" s="10">
        <f>('Rüstprozess (DE)'!$G$12/3600)*A6986*'Rüstprozess (DE)'!$E$14</f>
        <v>3491.5000000000005</v>
      </c>
      <c r="G6986" s="11">
        <f t="shared" si="546"/>
        <v>4634.5</v>
      </c>
      <c r="I6986" s="4">
        <f t="shared" si="547"/>
        <v>2274.666666666667</v>
      </c>
      <c r="J6986" s="4">
        <f t="shared" si="548"/>
        <v>2274.666666666667</v>
      </c>
      <c r="K6986" s="4">
        <f t="shared" si="549"/>
        <v>6983</v>
      </c>
    </row>
    <row r="6987" spans="1:11" x14ac:dyDescent="0.25">
      <c r="A6987" s="2">
        <v>6984</v>
      </c>
      <c r="B6987" s="9">
        <f>(ROUNDUP(Nebenrechnung_Break_Even!A6987/'Rüstprozess (DE)'!$E$30,0))*'Rüstprozess (DE)'!$E$28</f>
        <v>1196</v>
      </c>
      <c r="C6987" s="10">
        <f>('Rüstprozess (DE)'!$E$12/3600)*A6987*'Rüstprozess (DE)'!$E$14</f>
        <v>1164</v>
      </c>
      <c r="D6987" s="11">
        <f t="shared" si="545"/>
        <v>2360</v>
      </c>
      <c r="E6987" s="9">
        <f>(ROUNDUP(Nebenrechnung_Break_Even!A6987/'Rüstprozess (DE)'!$G$30,0))*'Rüstprozess (DE)'!$G$28</f>
        <v>1143</v>
      </c>
      <c r="F6987" s="10">
        <f>('Rüstprozess (DE)'!$G$12/3600)*A6987*'Rüstprozess (DE)'!$E$14</f>
        <v>3492.0000000000005</v>
      </c>
      <c r="G6987" s="11">
        <f t="shared" si="546"/>
        <v>4635</v>
      </c>
      <c r="I6987" s="4">
        <f t="shared" si="547"/>
        <v>2275</v>
      </c>
      <c r="J6987" s="4">
        <f t="shared" si="548"/>
        <v>2275</v>
      </c>
      <c r="K6987" s="4">
        <f t="shared" si="549"/>
        <v>6984</v>
      </c>
    </row>
    <row r="6988" spans="1:11" x14ac:dyDescent="0.25">
      <c r="A6988" s="2">
        <v>6985</v>
      </c>
      <c r="B6988" s="9">
        <f>(ROUNDUP(Nebenrechnung_Break_Even!A6988/'Rüstprozess (DE)'!$E$30,0))*'Rüstprozess (DE)'!$E$28</f>
        <v>1196</v>
      </c>
      <c r="C6988" s="10">
        <f>('Rüstprozess (DE)'!$E$12/3600)*A6988*'Rüstprozess (DE)'!$E$14</f>
        <v>1164.1666666666667</v>
      </c>
      <c r="D6988" s="11">
        <f t="shared" si="545"/>
        <v>2360.166666666667</v>
      </c>
      <c r="E6988" s="9">
        <f>(ROUNDUP(Nebenrechnung_Break_Even!A6988/'Rüstprozess (DE)'!$G$30,0))*'Rüstprozess (DE)'!$G$28</f>
        <v>1143</v>
      </c>
      <c r="F6988" s="10">
        <f>('Rüstprozess (DE)'!$G$12/3600)*A6988*'Rüstprozess (DE)'!$E$14</f>
        <v>3492.5</v>
      </c>
      <c r="G6988" s="11">
        <f t="shared" si="546"/>
        <v>4635.5</v>
      </c>
      <c r="I6988" s="4">
        <f t="shared" si="547"/>
        <v>2275.333333333333</v>
      </c>
      <c r="J6988" s="4">
        <f t="shared" si="548"/>
        <v>2275.333333333333</v>
      </c>
      <c r="K6988" s="4">
        <f t="shared" si="549"/>
        <v>6985</v>
      </c>
    </row>
    <row r="6989" spans="1:11" x14ac:dyDescent="0.25">
      <c r="A6989" s="2">
        <v>6986</v>
      </c>
      <c r="B6989" s="9">
        <f>(ROUNDUP(Nebenrechnung_Break_Even!A6989/'Rüstprozess (DE)'!$E$30,0))*'Rüstprozess (DE)'!$E$28</f>
        <v>1196</v>
      </c>
      <c r="C6989" s="10">
        <f>('Rüstprozess (DE)'!$E$12/3600)*A6989*'Rüstprozess (DE)'!$E$14</f>
        <v>1164.3333333333335</v>
      </c>
      <c r="D6989" s="11">
        <f t="shared" si="545"/>
        <v>2360.3333333333335</v>
      </c>
      <c r="E6989" s="9">
        <f>(ROUNDUP(Nebenrechnung_Break_Even!A6989/'Rüstprozess (DE)'!$G$30,0))*'Rüstprozess (DE)'!$G$28</f>
        <v>1143</v>
      </c>
      <c r="F6989" s="10">
        <f>('Rüstprozess (DE)'!$G$12/3600)*A6989*'Rüstprozess (DE)'!$E$14</f>
        <v>3493</v>
      </c>
      <c r="G6989" s="11">
        <f t="shared" si="546"/>
        <v>4636</v>
      </c>
      <c r="I6989" s="4">
        <f t="shared" si="547"/>
        <v>2275.6666666666665</v>
      </c>
      <c r="J6989" s="4">
        <f t="shared" si="548"/>
        <v>2275.6666666666665</v>
      </c>
      <c r="K6989" s="4">
        <f t="shared" si="549"/>
        <v>6986</v>
      </c>
    </row>
    <row r="6990" spans="1:11" x14ac:dyDescent="0.25">
      <c r="A6990" s="2">
        <v>6987</v>
      </c>
      <c r="B6990" s="9">
        <f>(ROUNDUP(Nebenrechnung_Break_Even!A6990/'Rüstprozess (DE)'!$E$30,0))*'Rüstprozess (DE)'!$E$28</f>
        <v>1196</v>
      </c>
      <c r="C6990" s="10">
        <f>('Rüstprozess (DE)'!$E$12/3600)*A6990*'Rüstprozess (DE)'!$E$14</f>
        <v>1164.5</v>
      </c>
      <c r="D6990" s="11">
        <f t="shared" si="545"/>
        <v>2360.5</v>
      </c>
      <c r="E6990" s="9">
        <f>(ROUNDUP(Nebenrechnung_Break_Even!A6990/'Rüstprozess (DE)'!$G$30,0))*'Rüstprozess (DE)'!$G$28</f>
        <v>1143</v>
      </c>
      <c r="F6990" s="10">
        <f>('Rüstprozess (DE)'!$G$12/3600)*A6990*'Rüstprozess (DE)'!$E$14</f>
        <v>3493.5</v>
      </c>
      <c r="G6990" s="11">
        <f t="shared" si="546"/>
        <v>4636.5</v>
      </c>
      <c r="I6990" s="4">
        <f t="shared" si="547"/>
        <v>2276</v>
      </c>
      <c r="J6990" s="4">
        <f t="shared" si="548"/>
        <v>2276</v>
      </c>
      <c r="K6990" s="4">
        <f t="shared" si="549"/>
        <v>6987</v>
      </c>
    </row>
    <row r="6991" spans="1:11" x14ac:dyDescent="0.25">
      <c r="A6991" s="2">
        <v>6988</v>
      </c>
      <c r="B6991" s="9">
        <f>(ROUNDUP(Nebenrechnung_Break_Even!A6991/'Rüstprozess (DE)'!$E$30,0))*'Rüstprozess (DE)'!$E$28</f>
        <v>1196</v>
      </c>
      <c r="C6991" s="10">
        <f>('Rüstprozess (DE)'!$E$12/3600)*A6991*'Rüstprozess (DE)'!$E$14</f>
        <v>1164.6666666666667</v>
      </c>
      <c r="D6991" s="11">
        <f t="shared" si="545"/>
        <v>2360.666666666667</v>
      </c>
      <c r="E6991" s="9">
        <f>(ROUNDUP(Nebenrechnung_Break_Even!A6991/'Rüstprozess (DE)'!$G$30,0))*'Rüstprozess (DE)'!$G$28</f>
        <v>1143</v>
      </c>
      <c r="F6991" s="10">
        <f>('Rüstprozess (DE)'!$G$12/3600)*A6991*'Rüstprozess (DE)'!$E$14</f>
        <v>3494.0000000000005</v>
      </c>
      <c r="G6991" s="11">
        <f t="shared" si="546"/>
        <v>4637</v>
      </c>
      <c r="I6991" s="4">
        <f t="shared" si="547"/>
        <v>2276.333333333333</v>
      </c>
      <c r="J6991" s="4">
        <f t="shared" si="548"/>
        <v>2276.333333333333</v>
      </c>
      <c r="K6991" s="4">
        <f t="shared" si="549"/>
        <v>6988</v>
      </c>
    </row>
    <row r="6992" spans="1:11" x14ac:dyDescent="0.25">
      <c r="A6992" s="2">
        <v>6989</v>
      </c>
      <c r="B6992" s="9">
        <f>(ROUNDUP(Nebenrechnung_Break_Even!A6992/'Rüstprozess (DE)'!$E$30,0))*'Rüstprozess (DE)'!$E$28</f>
        <v>1196</v>
      </c>
      <c r="C6992" s="10">
        <f>('Rüstprozess (DE)'!$E$12/3600)*A6992*'Rüstprozess (DE)'!$E$14</f>
        <v>1164.8333333333333</v>
      </c>
      <c r="D6992" s="11">
        <f t="shared" si="545"/>
        <v>2360.833333333333</v>
      </c>
      <c r="E6992" s="9">
        <f>(ROUNDUP(Nebenrechnung_Break_Even!A6992/'Rüstprozess (DE)'!$G$30,0))*'Rüstprozess (DE)'!$G$28</f>
        <v>1143</v>
      </c>
      <c r="F6992" s="10">
        <f>('Rüstprozess (DE)'!$G$12/3600)*A6992*'Rüstprozess (DE)'!$E$14</f>
        <v>3494.5000000000005</v>
      </c>
      <c r="G6992" s="11">
        <f t="shared" si="546"/>
        <v>4637.5</v>
      </c>
      <c r="I6992" s="4">
        <f t="shared" si="547"/>
        <v>2276.666666666667</v>
      </c>
      <c r="J6992" s="4">
        <f t="shared" si="548"/>
        <v>2276.666666666667</v>
      </c>
      <c r="K6992" s="4">
        <f t="shared" si="549"/>
        <v>6989</v>
      </c>
    </row>
    <row r="6993" spans="1:11" x14ac:dyDescent="0.25">
      <c r="A6993" s="2">
        <v>6990</v>
      </c>
      <c r="B6993" s="9">
        <f>(ROUNDUP(Nebenrechnung_Break_Even!A6993/'Rüstprozess (DE)'!$E$30,0))*'Rüstprozess (DE)'!$E$28</f>
        <v>1196</v>
      </c>
      <c r="C6993" s="10">
        <f>('Rüstprozess (DE)'!$E$12/3600)*A6993*'Rüstprozess (DE)'!$E$14</f>
        <v>1165</v>
      </c>
      <c r="D6993" s="11">
        <f t="shared" si="545"/>
        <v>2361</v>
      </c>
      <c r="E6993" s="9">
        <f>(ROUNDUP(Nebenrechnung_Break_Even!A6993/'Rüstprozess (DE)'!$G$30,0))*'Rüstprozess (DE)'!$G$28</f>
        <v>1143</v>
      </c>
      <c r="F6993" s="10">
        <f>('Rüstprozess (DE)'!$G$12/3600)*A6993*'Rüstprozess (DE)'!$E$14</f>
        <v>3495</v>
      </c>
      <c r="G6993" s="11">
        <f t="shared" si="546"/>
        <v>4638</v>
      </c>
      <c r="I6993" s="4">
        <f t="shared" si="547"/>
        <v>2277</v>
      </c>
      <c r="J6993" s="4">
        <f t="shared" si="548"/>
        <v>2277</v>
      </c>
      <c r="K6993" s="4">
        <f t="shared" si="549"/>
        <v>6990</v>
      </c>
    </row>
    <row r="6994" spans="1:11" x14ac:dyDescent="0.25">
      <c r="A6994" s="2">
        <v>6991</v>
      </c>
      <c r="B6994" s="9">
        <f>(ROUNDUP(Nebenrechnung_Break_Even!A6994/'Rüstprozess (DE)'!$E$30,0))*'Rüstprozess (DE)'!$E$28</f>
        <v>1196</v>
      </c>
      <c r="C6994" s="10">
        <f>('Rüstprozess (DE)'!$E$12/3600)*A6994*'Rüstprozess (DE)'!$E$14</f>
        <v>1165.1666666666667</v>
      </c>
      <c r="D6994" s="11">
        <f t="shared" si="545"/>
        <v>2361.166666666667</v>
      </c>
      <c r="E6994" s="9">
        <f>(ROUNDUP(Nebenrechnung_Break_Even!A6994/'Rüstprozess (DE)'!$G$30,0))*'Rüstprozess (DE)'!$G$28</f>
        <v>1143</v>
      </c>
      <c r="F6994" s="10">
        <f>('Rüstprozess (DE)'!$G$12/3600)*A6994*'Rüstprozess (DE)'!$E$14</f>
        <v>3495.5</v>
      </c>
      <c r="G6994" s="11">
        <f t="shared" si="546"/>
        <v>4638.5</v>
      </c>
      <c r="I6994" s="4">
        <f t="shared" si="547"/>
        <v>2277.333333333333</v>
      </c>
      <c r="J6994" s="4">
        <f t="shared" si="548"/>
        <v>2277.333333333333</v>
      </c>
      <c r="K6994" s="4">
        <f t="shared" si="549"/>
        <v>6991</v>
      </c>
    </row>
    <row r="6995" spans="1:11" x14ac:dyDescent="0.25">
      <c r="A6995" s="2">
        <v>6992</v>
      </c>
      <c r="B6995" s="9">
        <f>(ROUNDUP(Nebenrechnung_Break_Even!A6995/'Rüstprozess (DE)'!$E$30,0))*'Rüstprozess (DE)'!$E$28</f>
        <v>1196</v>
      </c>
      <c r="C6995" s="10">
        <f>('Rüstprozess (DE)'!$E$12/3600)*A6995*'Rüstprozess (DE)'!$E$14</f>
        <v>1165.3333333333333</v>
      </c>
      <c r="D6995" s="11">
        <f t="shared" si="545"/>
        <v>2361.333333333333</v>
      </c>
      <c r="E6995" s="9">
        <f>(ROUNDUP(Nebenrechnung_Break_Even!A6995/'Rüstprozess (DE)'!$G$30,0))*'Rüstprozess (DE)'!$G$28</f>
        <v>1143</v>
      </c>
      <c r="F6995" s="10">
        <f>('Rüstprozess (DE)'!$G$12/3600)*A6995*'Rüstprozess (DE)'!$E$14</f>
        <v>3496</v>
      </c>
      <c r="G6995" s="11">
        <f t="shared" si="546"/>
        <v>4639</v>
      </c>
      <c r="I6995" s="4">
        <f t="shared" si="547"/>
        <v>2277.666666666667</v>
      </c>
      <c r="J6995" s="4">
        <f t="shared" si="548"/>
        <v>2277.666666666667</v>
      </c>
      <c r="K6995" s="4">
        <f t="shared" si="549"/>
        <v>6992</v>
      </c>
    </row>
    <row r="6996" spans="1:11" x14ac:dyDescent="0.25">
      <c r="A6996" s="2">
        <v>6993</v>
      </c>
      <c r="B6996" s="9">
        <f>(ROUNDUP(Nebenrechnung_Break_Even!A6996/'Rüstprozess (DE)'!$E$30,0))*'Rüstprozess (DE)'!$E$28</f>
        <v>1196</v>
      </c>
      <c r="C6996" s="10">
        <f>('Rüstprozess (DE)'!$E$12/3600)*A6996*'Rüstprozess (DE)'!$E$14</f>
        <v>1165.5</v>
      </c>
      <c r="D6996" s="11">
        <f t="shared" si="545"/>
        <v>2361.5</v>
      </c>
      <c r="E6996" s="9">
        <f>(ROUNDUP(Nebenrechnung_Break_Even!A6996/'Rüstprozess (DE)'!$G$30,0))*'Rüstprozess (DE)'!$G$28</f>
        <v>1143</v>
      </c>
      <c r="F6996" s="10">
        <f>('Rüstprozess (DE)'!$G$12/3600)*A6996*'Rüstprozess (DE)'!$E$14</f>
        <v>3496.5000000000005</v>
      </c>
      <c r="G6996" s="11">
        <f t="shared" si="546"/>
        <v>4639.5</v>
      </c>
      <c r="I6996" s="4">
        <f t="shared" si="547"/>
        <v>2278</v>
      </c>
      <c r="J6996" s="4">
        <f t="shared" si="548"/>
        <v>2278</v>
      </c>
      <c r="K6996" s="4">
        <f t="shared" si="549"/>
        <v>6993</v>
      </c>
    </row>
    <row r="6997" spans="1:11" x14ac:dyDescent="0.25">
      <c r="A6997" s="2">
        <v>6994</v>
      </c>
      <c r="B6997" s="9">
        <f>(ROUNDUP(Nebenrechnung_Break_Even!A6997/'Rüstprozess (DE)'!$E$30,0))*'Rüstprozess (DE)'!$E$28</f>
        <v>1196</v>
      </c>
      <c r="C6997" s="10">
        <f>('Rüstprozess (DE)'!$E$12/3600)*A6997*'Rüstprozess (DE)'!$E$14</f>
        <v>1165.6666666666665</v>
      </c>
      <c r="D6997" s="11">
        <f t="shared" si="545"/>
        <v>2361.6666666666665</v>
      </c>
      <c r="E6997" s="9">
        <f>(ROUNDUP(Nebenrechnung_Break_Even!A6997/'Rüstprozess (DE)'!$G$30,0))*'Rüstprozess (DE)'!$G$28</f>
        <v>1143</v>
      </c>
      <c r="F6997" s="10">
        <f>('Rüstprozess (DE)'!$G$12/3600)*A6997*'Rüstprozess (DE)'!$E$14</f>
        <v>3497.0000000000005</v>
      </c>
      <c r="G6997" s="11">
        <f t="shared" si="546"/>
        <v>4640</v>
      </c>
      <c r="I6997" s="4">
        <f t="shared" si="547"/>
        <v>2278.3333333333335</v>
      </c>
      <c r="J6997" s="4">
        <f t="shared" si="548"/>
        <v>2278.3333333333335</v>
      </c>
      <c r="K6997" s="4">
        <f t="shared" si="549"/>
        <v>6994</v>
      </c>
    </row>
    <row r="6998" spans="1:11" x14ac:dyDescent="0.25">
      <c r="A6998" s="2">
        <v>6995</v>
      </c>
      <c r="B6998" s="9">
        <f>(ROUNDUP(Nebenrechnung_Break_Even!A6998/'Rüstprozess (DE)'!$E$30,0))*'Rüstprozess (DE)'!$E$28</f>
        <v>1196</v>
      </c>
      <c r="C6998" s="10">
        <f>('Rüstprozess (DE)'!$E$12/3600)*A6998*'Rüstprozess (DE)'!$E$14</f>
        <v>1165.8333333333333</v>
      </c>
      <c r="D6998" s="11">
        <f t="shared" si="545"/>
        <v>2361.833333333333</v>
      </c>
      <c r="E6998" s="9">
        <f>(ROUNDUP(Nebenrechnung_Break_Even!A6998/'Rüstprozess (DE)'!$G$30,0))*'Rüstprozess (DE)'!$G$28</f>
        <v>1143</v>
      </c>
      <c r="F6998" s="10">
        <f>('Rüstprozess (DE)'!$G$12/3600)*A6998*'Rüstprozess (DE)'!$E$14</f>
        <v>3497.5</v>
      </c>
      <c r="G6998" s="11">
        <f t="shared" si="546"/>
        <v>4640.5</v>
      </c>
      <c r="I6998" s="4">
        <f t="shared" si="547"/>
        <v>2278.666666666667</v>
      </c>
      <c r="J6998" s="4">
        <f t="shared" si="548"/>
        <v>2278.666666666667</v>
      </c>
      <c r="K6998" s="4">
        <f t="shared" si="549"/>
        <v>6995</v>
      </c>
    </row>
    <row r="6999" spans="1:11" x14ac:dyDescent="0.25">
      <c r="A6999" s="2">
        <v>6996</v>
      </c>
      <c r="B6999" s="9">
        <f>(ROUNDUP(Nebenrechnung_Break_Even!A6999/'Rüstprozess (DE)'!$E$30,0))*'Rüstprozess (DE)'!$E$28</f>
        <v>1196</v>
      </c>
      <c r="C6999" s="10">
        <f>('Rüstprozess (DE)'!$E$12/3600)*A6999*'Rüstprozess (DE)'!$E$14</f>
        <v>1166</v>
      </c>
      <c r="D6999" s="11">
        <f t="shared" si="545"/>
        <v>2362</v>
      </c>
      <c r="E6999" s="9">
        <f>(ROUNDUP(Nebenrechnung_Break_Even!A6999/'Rüstprozess (DE)'!$G$30,0))*'Rüstprozess (DE)'!$G$28</f>
        <v>1143</v>
      </c>
      <c r="F6999" s="10">
        <f>('Rüstprozess (DE)'!$G$12/3600)*A6999*'Rüstprozess (DE)'!$E$14</f>
        <v>3498</v>
      </c>
      <c r="G6999" s="11">
        <f t="shared" si="546"/>
        <v>4641</v>
      </c>
      <c r="I6999" s="4">
        <f t="shared" si="547"/>
        <v>2279</v>
      </c>
      <c r="J6999" s="4">
        <f t="shared" si="548"/>
        <v>2279</v>
      </c>
      <c r="K6999" s="4">
        <f t="shared" si="549"/>
        <v>6996</v>
      </c>
    </row>
    <row r="7000" spans="1:11" x14ac:dyDescent="0.25">
      <c r="A7000" s="2">
        <v>6997</v>
      </c>
      <c r="B7000" s="9">
        <f>(ROUNDUP(Nebenrechnung_Break_Even!A7000/'Rüstprozess (DE)'!$E$30,0))*'Rüstprozess (DE)'!$E$28</f>
        <v>1196</v>
      </c>
      <c r="C7000" s="10">
        <f>('Rüstprozess (DE)'!$E$12/3600)*A7000*'Rüstprozess (DE)'!$E$14</f>
        <v>1166.1666666666665</v>
      </c>
      <c r="D7000" s="11">
        <f t="shared" si="545"/>
        <v>2362.1666666666665</v>
      </c>
      <c r="E7000" s="9">
        <f>(ROUNDUP(Nebenrechnung_Break_Even!A7000/'Rüstprozess (DE)'!$G$30,0))*'Rüstprozess (DE)'!$G$28</f>
        <v>1143</v>
      </c>
      <c r="F7000" s="10">
        <f>('Rüstprozess (DE)'!$G$12/3600)*A7000*'Rüstprozess (DE)'!$E$14</f>
        <v>3498.5</v>
      </c>
      <c r="G7000" s="11">
        <f t="shared" si="546"/>
        <v>4641.5</v>
      </c>
      <c r="I7000" s="4">
        <f t="shared" si="547"/>
        <v>2279.3333333333335</v>
      </c>
      <c r="J7000" s="4">
        <f t="shared" si="548"/>
        <v>2279.3333333333335</v>
      </c>
      <c r="K7000" s="4">
        <f t="shared" si="549"/>
        <v>6997</v>
      </c>
    </row>
    <row r="7001" spans="1:11" x14ac:dyDescent="0.25">
      <c r="A7001" s="2">
        <v>6998</v>
      </c>
      <c r="B7001" s="9">
        <f>(ROUNDUP(Nebenrechnung_Break_Even!A7001/'Rüstprozess (DE)'!$E$30,0))*'Rüstprozess (DE)'!$E$28</f>
        <v>1196</v>
      </c>
      <c r="C7001" s="10">
        <f>('Rüstprozess (DE)'!$E$12/3600)*A7001*'Rüstprozess (DE)'!$E$14</f>
        <v>1166.3333333333333</v>
      </c>
      <c r="D7001" s="11">
        <f t="shared" si="545"/>
        <v>2362.333333333333</v>
      </c>
      <c r="E7001" s="9">
        <f>(ROUNDUP(Nebenrechnung_Break_Even!A7001/'Rüstprozess (DE)'!$G$30,0))*'Rüstprozess (DE)'!$G$28</f>
        <v>1143</v>
      </c>
      <c r="F7001" s="10">
        <f>('Rüstprozess (DE)'!$G$12/3600)*A7001*'Rüstprozess (DE)'!$E$14</f>
        <v>3499.0000000000005</v>
      </c>
      <c r="G7001" s="11">
        <f t="shared" si="546"/>
        <v>4642</v>
      </c>
      <c r="I7001" s="4">
        <f t="shared" si="547"/>
        <v>2279.666666666667</v>
      </c>
      <c r="J7001" s="4">
        <f t="shared" si="548"/>
        <v>2279.666666666667</v>
      </c>
      <c r="K7001" s="4">
        <f t="shared" si="549"/>
        <v>6998</v>
      </c>
    </row>
    <row r="7002" spans="1:11" x14ac:dyDescent="0.25">
      <c r="A7002" s="2">
        <v>6999</v>
      </c>
      <c r="B7002" s="9">
        <f>(ROUNDUP(Nebenrechnung_Break_Even!A7002/'Rüstprozess (DE)'!$E$30,0))*'Rüstprozess (DE)'!$E$28</f>
        <v>1196</v>
      </c>
      <c r="C7002" s="10">
        <f>('Rüstprozess (DE)'!$E$12/3600)*A7002*'Rüstprozess (DE)'!$E$14</f>
        <v>1166.5</v>
      </c>
      <c r="D7002" s="11">
        <f t="shared" si="545"/>
        <v>2362.5</v>
      </c>
      <c r="E7002" s="9">
        <f>(ROUNDUP(Nebenrechnung_Break_Even!A7002/'Rüstprozess (DE)'!$G$30,0))*'Rüstprozess (DE)'!$G$28</f>
        <v>1143</v>
      </c>
      <c r="F7002" s="10">
        <f>('Rüstprozess (DE)'!$G$12/3600)*A7002*'Rüstprozess (DE)'!$E$14</f>
        <v>3499.5000000000005</v>
      </c>
      <c r="G7002" s="11">
        <f t="shared" si="546"/>
        <v>4642.5</v>
      </c>
      <c r="I7002" s="4">
        <f t="shared" si="547"/>
        <v>2280</v>
      </c>
      <c r="J7002" s="4">
        <f t="shared" si="548"/>
        <v>2280</v>
      </c>
      <c r="K7002" s="4">
        <f t="shared" si="549"/>
        <v>6999</v>
      </c>
    </row>
    <row r="7003" spans="1:11" x14ac:dyDescent="0.25">
      <c r="A7003" s="2">
        <v>7000</v>
      </c>
      <c r="B7003" s="9">
        <f>(ROUNDUP(Nebenrechnung_Break_Even!A7003/'Rüstprozess (DE)'!$E$30,0))*'Rüstprozess (DE)'!$E$28</f>
        <v>1196</v>
      </c>
      <c r="C7003" s="10">
        <f>('Rüstprozess (DE)'!$E$12/3600)*A7003*'Rüstprozess (DE)'!$E$14</f>
        <v>1166.6666666666667</v>
      </c>
      <c r="D7003" s="11">
        <f t="shared" si="545"/>
        <v>2362.666666666667</v>
      </c>
      <c r="E7003" s="9">
        <f>(ROUNDUP(Nebenrechnung_Break_Even!A7003/'Rüstprozess (DE)'!$G$30,0))*'Rüstprozess (DE)'!$G$28</f>
        <v>1143</v>
      </c>
      <c r="F7003" s="10">
        <f>('Rüstprozess (DE)'!$G$12/3600)*A7003*'Rüstprozess (DE)'!$E$14</f>
        <v>3500</v>
      </c>
      <c r="G7003" s="11">
        <f t="shared" si="546"/>
        <v>4643</v>
      </c>
      <c r="I7003" s="4">
        <f t="shared" si="547"/>
        <v>2280.333333333333</v>
      </c>
      <c r="J7003" s="4">
        <f t="shared" si="548"/>
        <v>2280.333333333333</v>
      </c>
      <c r="K7003" s="4">
        <f t="shared" si="549"/>
        <v>7000</v>
      </c>
    </row>
    <row r="7004" spans="1:11" x14ac:dyDescent="0.25">
      <c r="A7004" s="2">
        <v>7001</v>
      </c>
      <c r="B7004" s="9">
        <f>(ROUNDUP(Nebenrechnung_Break_Even!A7004/'Rüstprozess (DE)'!$E$30,0))*'Rüstprozess (DE)'!$E$28</f>
        <v>1196</v>
      </c>
      <c r="C7004" s="10">
        <f>('Rüstprozess (DE)'!$E$12/3600)*A7004*'Rüstprozess (DE)'!$E$14</f>
        <v>1166.8333333333335</v>
      </c>
      <c r="D7004" s="11">
        <f t="shared" si="545"/>
        <v>2362.8333333333335</v>
      </c>
      <c r="E7004" s="9">
        <f>(ROUNDUP(Nebenrechnung_Break_Even!A7004/'Rüstprozess (DE)'!$G$30,0))*'Rüstprozess (DE)'!$G$28</f>
        <v>1143</v>
      </c>
      <c r="F7004" s="10">
        <f>('Rüstprozess (DE)'!$G$12/3600)*A7004*'Rüstprozess (DE)'!$E$14</f>
        <v>3500.5</v>
      </c>
      <c r="G7004" s="11">
        <f t="shared" si="546"/>
        <v>4643.5</v>
      </c>
      <c r="I7004" s="4">
        <f t="shared" si="547"/>
        <v>2280.6666666666665</v>
      </c>
      <c r="J7004" s="4">
        <f t="shared" si="548"/>
        <v>2280.6666666666665</v>
      </c>
      <c r="K7004" s="4">
        <f t="shared" si="549"/>
        <v>7001</v>
      </c>
    </row>
    <row r="7005" spans="1:11" x14ac:dyDescent="0.25">
      <c r="A7005" s="2">
        <v>7002</v>
      </c>
      <c r="B7005" s="9">
        <f>(ROUNDUP(Nebenrechnung_Break_Even!A7005/'Rüstprozess (DE)'!$E$30,0))*'Rüstprozess (DE)'!$E$28</f>
        <v>1196</v>
      </c>
      <c r="C7005" s="10">
        <f>('Rüstprozess (DE)'!$E$12/3600)*A7005*'Rüstprozess (DE)'!$E$14</f>
        <v>1167</v>
      </c>
      <c r="D7005" s="11">
        <f t="shared" si="545"/>
        <v>2363</v>
      </c>
      <c r="E7005" s="9">
        <f>(ROUNDUP(Nebenrechnung_Break_Even!A7005/'Rüstprozess (DE)'!$G$30,0))*'Rüstprozess (DE)'!$G$28</f>
        <v>1143</v>
      </c>
      <c r="F7005" s="10">
        <f>('Rüstprozess (DE)'!$G$12/3600)*A7005*'Rüstprozess (DE)'!$E$14</f>
        <v>3501</v>
      </c>
      <c r="G7005" s="11">
        <f t="shared" si="546"/>
        <v>4644</v>
      </c>
      <c r="I7005" s="4">
        <f t="shared" si="547"/>
        <v>2281</v>
      </c>
      <c r="J7005" s="4">
        <f t="shared" si="548"/>
        <v>2281</v>
      </c>
      <c r="K7005" s="4">
        <f t="shared" si="549"/>
        <v>7002</v>
      </c>
    </row>
    <row r="7006" spans="1:11" x14ac:dyDescent="0.25">
      <c r="A7006" s="2">
        <v>7003</v>
      </c>
      <c r="B7006" s="9">
        <f>(ROUNDUP(Nebenrechnung_Break_Even!A7006/'Rüstprozess (DE)'!$E$30,0))*'Rüstprozess (DE)'!$E$28</f>
        <v>1196</v>
      </c>
      <c r="C7006" s="10">
        <f>('Rüstprozess (DE)'!$E$12/3600)*A7006*'Rüstprozess (DE)'!$E$14</f>
        <v>1167.1666666666667</v>
      </c>
      <c r="D7006" s="11">
        <f t="shared" si="545"/>
        <v>2363.166666666667</v>
      </c>
      <c r="E7006" s="9">
        <f>(ROUNDUP(Nebenrechnung_Break_Even!A7006/'Rüstprozess (DE)'!$G$30,0))*'Rüstprozess (DE)'!$G$28</f>
        <v>1143</v>
      </c>
      <c r="F7006" s="10">
        <f>('Rüstprozess (DE)'!$G$12/3600)*A7006*'Rüstprozess (DE)'!$E$14</f>
        <v>3501.5000000000005</v>
      </c>
      <c r="G7006" s="11">
        <f t="shared" si="546"/>
        <v>4644.5</v>
      </c>
      <c r="I7006" s="4">
        <f t="shared" si="547"/>
        <v>2281.333333333333</v>
      </c>
      <c r="J7006" s="4">
        <f t="shared" si="548"/>
        <v>2281.333333333333</v>
      </c>
      <c r="K7006" s="4">
        <f t="shared" si="549"/>
        <v>7003</v>
      </c>
    </row>
    <row r="7007" spans="1:11" x14ac:dyDescent="0.25">
      <c r="A7007" s="2">
        <v>7004</v>
      </c>
      <c r="B7007" s="9">
        <f>(ROUNDUP(Nebenrechnung_Break_Even!A7007/'Rüstprozess (DE)'!$E$30,0))*'Rüstprozess (DE)'!$E$28</f>
        <v>1196</v>
      </c>
      <c r="C7007" s="10">
        <f>('Rüstprozess (DE)'!$E$12/3600)*A7007*'Rüstprozess (DE)'!$E$14</f>
        <v>1167.3333333333333</v>
      </c>
      <c r="D7007" s="11">
        <f t="shared" si="545"/>
        <v>2363.333333333333</v>
      </c>
      <c r="E7007" s="9">
        <f>(ROUNDUP(Nebenrechnung_Break_Even!A7007/'Rüstprozess (DE)'!$G$30,0))*'Rüstprozess (DE)'!$G$28</f>
        <v>1143</v>
      </c>
      <c r="F7007" s="10">
        <f>('Rüstprozess (DE)'!$G$12/3600)*A7007*'Rüstprozess (DE)'!$E$14</f>
        <v>3502.0000000000005</v>
      </c>
      <c r="G7007" s="11">
        <f t="shared" si="546"/>
        <v>4645</v>
      </c>
      <c r="I7007" s="4">
        <f t="shared" si="547"/>
        <v>2281.666666666667</v>
      </c>
      <c r="J7007" s="4">
        <f t="shared" si="548"/>
        <v>2281.666666666667</v>
      </c>
      <c r="K7007" s="4">
        <f t="shared" si="549"/>
        <v>7004</v>
      </c>
    </row>
    <row r="7008" spans="1:11" x14ac:dyDescent="0.25">
      <c r="A7008" s="2">
        <v>7005</v>
      </c>
      <c r="B7008" s="9">
        <f>(ROUNDUP(Nebenrechnung_Break_Even!A7008/'Rüstprozess (DE)'!$E$30,0))*'Rüstprozess (DE)'!$E$28</f>
        <v>1196</v>
      </c>
      <c r="C7008" s="10">
        <f>('Rüstprozess (DE)'!$E$12/3600)*A7008*'Rüstprozess (DE)'!$E$14</f>
        <v>1167.5</v>
      </c>
      <c r="D7008" s="11">
        <f t="shared" si="545"/>
        <v>2363.5</v>
      </c>
      <c r="E7008" s="9">
        <f>(ROUNDUP(Nebenrechnung_Break_Even!A7008/'Rüstprozess (DE)'!$G$30,0))*'Rüstprozess (DE)'!$G$28</f>
        <v>1143</v>
      </c>
      <c r="F7008" s="10">
        <f>('Rüstprozess (DE)'!$G$12/3600)*A7008*'Rüstprozess (DE)'!$E$14</f>
        <v>3502.5</v>
      </c>
      <c r="G7008" s="11">
        <f t="shared" si="546"/>
        <v>4645.5</v>
      </c>
      <c r="I7008" s="4">
        <f t="shared" si="547"/>
        <v>2282</v>
      </c>
      <c r="J7008" s="4">
        <f t="shared" si="548"/>
        <v>2282</v>
      </c>
      <c r="K7008" s="4">
        <f t="shared" si="549"/>
        <v>7005</v>
      </c>
    </row>
    <row r="7009" spans="1:11" x14ac:dyDescent="0.25">
      <c r="A7009" s="2">
        <v>7006</v>
      </c>
      <c r="B7009" s="9">
        <f>(ROUNDUP(Nebenrechnung_Break_Even!A7009/'Rüstprozess (DE)'!$E$30,0))*'Rüstprozess (DE)'!$E$28</f>
        <v>1196</v>
      </c>
      <c r="C7009" s="10">
        <f>('Rüstprozess (DE)'!$E$12/3600)*A7009*'Rüstprozess (DE)'!$E$14</f>
        <v>1167.6666666666667</v>
      </c>
      <c r="D7009" s="11">
        <f t="shared" si="545"/>
        <v>2363.666666666667</v>
      </c>
      <c r="E7009" s="9">
        <f>(ROUNDUP(Nebenrechnung_Break_Even!A7009/'Rüstprozess (DE)'!$G$30,0))*'Rüstprozess (DE)'!$G$28</f>
        <v>1143</v>
      </c>
      <c r="F7009" s="10">
        <f>('Rüstprozess (DE)'!$G$12/3600)*A7009*'Rüstprozess (DE)'!$E$14</f>
        <v>3503</v>
      </c>
      <c r="G7009" s="11">
        <f t="shared" si="546"/>
        <v>4646</v>
      </c>
      <c r="I7009" s="4">
        <f t="shared" si="547"/>
        <v>2282.333333333333</v>
      </c>
      <c r="J7009" s="4">
        <f t="shared" si="548"/>
        <v>2282.333333333333</v>
      </c>
      <c r="K7009" s="4">
        <f t="shared" si="549"/>
        <v>7006</v>
      </c>
    </row>
    <row r="7010" spans="1:11" x14ac:dyDescent="0.25">
      <c r="A7010" s="2">
        <v>7007</v>
      </c>
      <c r="B7010" s="9">
        <f>(ROUNDUP(Nebenrechnung_Break_Even!A7010/'Rüstprozess (DE)'!$E$30,0))*'Rüstprozess (DE)'!$E$28</f>
        <v>1196</v>
      </c>
      <c r="C7010" s="10">
        <f>('Rüstprozess (DE)'!$E$12/3600)*A7010*'Rüstprozess (DE)'!$E$14</f>
        <v>1167.8333333333333</v>
      </c>
      <c r="D7010" s="11">
        <f t="shared" si="545"/>
        <v>2363.833333333333</v>
      </c>
      <c r="E7010" s="9">
        <f>(ROUNDUP(Nebenrechnung_Break_Even!A7010/'Rüstprozess (DE)'!$G$30,0))*'Rüstprozess (DE)'!$G$28</f>
        <v>1143</v>
      </c>
      <c r="F7010" s="10">
        <f>('Rüstprozess (DE)'!$G$12/3600)*A7010*'Rüstprozess (DE)'!$E$14</f>
        <v>3503.5</v>
      </c>
      <c r="G7010" s="11">
        <f t="shared" si="546"/>
        <v>4646.5</v>
      </c>
      <c r="I7010" s="4">
        <f t="shared" si="547"/>
        <v>2282.666666666667</v>
      </c>
      <c r="J7010" s="4">
        <f t="shared" si="548"/>
        <v>2282.666666666667</v>
      </c>
      <c r="K7010" s="4">
        <f t="shared" si="549"/>
        <v>7007</v>
      </c>
    </row>
    <row r="7011" spans="1:11" x14ac:dyDescent="0.25">
      <c r="A7011" s="2">
        <v>7008</v>
      </c>
      <c r="B7011" s="9">
        <f>(ROUNDUP(Nebenrechnung_Break_Even!A7011/'Rüstprozess (DE)'!$E$30,0))*'Rüstprozess (DE)'!$E$28</f>
        <v>1196</v>
      </c>
      <c r="C7011" s="10">
        <f>('Rüstprozess (DE)'!$E$12/3600)*A7011*'Rüstprozess (DE)'!$E$14</f>
        <v>1168</v>
      </c>
      <c r="D7011" s="11">
        <f t="shared" si="545"/>
        <v>2364</v>
      </c>
      <c r="E7011" s="9">
        <f>(ROUNDUP(Nebenrechnung_Break_Even!A7011/'Rüstprozess (DE)'!$G$30,0))*'Rüstprozess (DE)'!$G$28</f>
        <v>1143</v>
      </c>
      <c r="F7011" s="10">
        <f>('Rüstprozess (DE)'!$G$12/3600)*A7011*'Rüstprozess (DE)'!$E$14</f>
        <v>3504.0000000000005</v>
      </c>
      <c r="G7011" s="11">
        <f t="shared" si="546"/>
        <v>4647</v>
      </c>
      <c r="I7011" s="4">
        <f t="shared" si="547"/>
        <v>2283</v>
      </c>
      <c r="J7011" s="4">
        <f t="shared" si="548"/>
        <v>2283</v>
      </c>
      <c r="K7011" s="4">
        <f t="shared" si="549"/>
        <v>7008</v>
      </c>
    </row>
    <row r="7012" spans="1:11" x14ac:dyDescent="0.25">
      <c r="A7012" s="2">
        <v>7009</v>
      </c>
      <c r="B7012" s="9">
        <f>(ROUNDUP(Nebenrechnung_Break_Even!A7012/'Rüstprozess (DE)'!$E$30,0))*'Rüstprozess (DE)'!$E$28</f>
        <v>1196</v>
      </c>
      <c r="C7012" s="10">
        <f>('Rüstprozess (DE)'!$E$12/3600)*A7012*'Rüstprozess (DE)'!$E$14</f>
        <v>1168.1666666666665</v>
      </c>
      <c r="D7012" s="11">
        <f t="shared" si="545"/>
        <v>2364.1666666666665</v>
      </c>
      <c r="E7012" s="9">
        <f>(ROUNDUP(Nebenrechnung_Break_Even!A7012/'Rüstprozess (DE)'!$G$30,0))*'Rüstprozess (DE)'!$G$28</f>
        <v>1143</v>
      </c>
      <c r="F7012" s="10">
        <f>('Rüstprozess (DE)'!$G$12/3600)*A7012*'Rüstprozess (DE)'!$E$14</f>
        <v>3504.5000000000005</v>
      </c>
      <c r="G7012" s="11">
        <f t="shared" si="546"/>
        <v>4647.5</v>
      </c>
      <c r="I7012" s="4">
        <f t="shared" si="547"/>
        <v>2283.3333333333335</v>
      </c>
      <c r="J7012" s="4">
        <f t="shared" si="548"/>
        <v>2283.3333333333335</v>
      </c>
      <c r="K7012" s="4">
        <f t="shared" si="549"/>
        <v>7009</v>
      </c>
    </row>
    <row r="7013" spans="1:11" x14ac:dyDescent="0.25">
      <c r="A7013" s="2">
        <v>7010</v>
      </c>
      <c r="B7013" s="9">
        <f>(ROUNDUP(Nebenrechnung_Break_Even!A7013/'Rüstprozess (DE)'!$E$30,0))*'Rüstprozess (DE)'!$E$28</f>
        <v>1196</v>
      </c>
      <c r="C7013" s="10">
        <f>('Rüstprozess (DE)'!$E$12/3600)*A7013*'Rüstprozess (DE)'!$E$14</f>
        <v>1168.3333333333333</v>
      </c>
      <c r="D7013" s="11">
        <f t="shared" si="545"/>
        <v>2364.333333333333</v>
      </c>
      <c r="E7013" s="9">
        <f>(ROUNDUP(Nebenrechnung_Break_Even!A7013/'Rüstprozess (DE)'!$G$30,0))*'Rüstprozess (DE)'!$G$28</f>
        <v>1143</v>
      </c>
      <c r="F7013" s="10">
        <f>('Rüstprozess (DE)'!$G$12/3600)*A7013*'Rüstprozess (DE)'!$E$14</f>
        <v>3505</v>
      </c>
      <c r="G7013" s="11">
        <f t="shared" si="546"/>
        <v>4648</v>
      </c>
      <c r="I7013" s="4">
        <f t="shared" si="547"/>
        <v>2283.666666666667</v>
      </c>
      <c r="J7013" s="4">
        <f t="shared" si="548"/>
        <v>2283.666666666667</v>
      </c>
      <c r="K7013" s="4">
        <f t="shared" si="549"/>
        <v>7010</v>
      </c>
    </row>
    <row r="7014" spans="1:11" x14ac:dyDescent="0.25">
      <c r="A7014" s="2">
        <v>7011</v>
      </c>
      <c r="B7014" s="9">
        <f>(ROUNDUP(Nebenrechnung_Break_Even!A7014/'Rüstprozess (DE)'!$E$30,0))*'Rüstprozess (DE)'!$E$28</f>
        <v>1196</v>
      </c>
      <c r="C7014" s="10">
        <f>('Rüstprozess (DE)'!$E$12/3600)*A7014*'Rüstprozess (DE)'!$E$14</f>
        <v>1168.5</v>
      </c>
      <c r="D7014" s="11">
        <f t="shared" si="545"/>
        <v>2364.5</v>
      </c>
      <c r="E7014" s="9">
        <f>(ROUNDUP(Nebenrechnung_Break_Even!A7014/'Rüstprozess (DE)'!$G$30,0))*'Rüstprozess (DE)'!$G$28</f>
        <v>1143</v>
      </c>
      <c r="F7014" s="10">
        <f>('Rüstprozess (DE)'!$G$12/3600)*A7014*'Rüstprozess (DE)'!$E$14</f>
        <v>3505.5</v>
      </c>
      <c r="G7014" s="11">
        <f t="shared" si="546"/>
        <v>4648.5</v>
      </c>
      <c r="I7014" s="4">
        <f t="shared" si="547"/>
        <v>2284</v>
      </c>
      <c r="J7014" s="4">
        <f t="shared" si="548"/>
        <v>2284</v>
      </c>
      <c r="K7014" s="4">
        <f t="shared" si="549"/>
        <v>7011</v>
      </c>
    </row>
    <row r="7015" spans="1:11" x14ac:dyDescent="0.25">
      <c r="A7015" s="2">
        <v>7012</v>
      </c>
      <c r="B7015" s="9">
        <f>(ROUNDUP(Nebenrechnung_Break_Even!A7015/'Rüstprozess (DE)'!$E$30,0))*'Rüstprozess (DE)'!$E$28</f>
        <v>1196</v>
      </c>
      <c r="C7015" s="10">
        <f>('Rüstprozess (DE)'!$E$12/3600)*A7015*'Rüstprozess (DE)'!$E$14</f>
        <v>1168.6666666666665</v>
      </c>
      <c r="D7015" s="11">
        <f t="shared" si="545"/>
        <v>2364.6666666666665</v>
      </c>
      <c r="E7015" s="9">
        <f>(ROUNDUP(Nebenrechnung_Break_Even!A7015/'Rüstprozess (DE)'!$G$30,0))*'Rüstprozess (DE)'!$G$28</f>
        <v>1143</v>
      </c>
      <c r="F7015" s="10">
        <f>('Rüstprozess (DE)'!$G$12/3600)*A7015*'Rüstprozess (DE)'!$E$14</f>
        <v>3506</v>
      </c>
      <c r="G7015" s="11">
        <f t="shared" si="546"/>
        <v>4649</v>
      </c>
      <c r="I7015" s="4">
        <f t="shared" si="547"/>
        <v>2284.3333333333335</v>
      </c>
      <c r="J7015" s="4">
        <f t="shared" si="548"/>
        <v>2284.3333333333335</v>
      </c>
      <c r="K7015" s="4">
        <f t="shared" si="549"/>
        <v>7012</v>
      </c>
    </row>
    <row r="7016" spans="1:11" x14ac:dyDescent="0.25">
      <c r="A7016" s="2">
        <v>7013</v>
      </c>
      <c r="B7016" s="9">
        <f>(ROUNDUP(Nebenrechnung_Break_Even!A7016/'Rüstprozess (DE)'!$E$30,0))*'Rüstprozess (DE)'!$E$28</f>
        <v>1196</v>
      </c>
      <c r="C7016" s="10">
        <f>('Rüstprozess (DE)'!$E$12/3600)*A7016*'Rüstprozess (DE)'!$E$14</f>
        <v>1168.8333333333333</v>
      </c>
      <c r="D7016" s="11">
        <f t="shared" si="545"/>
        <v>2364.833333333333</v>
      </c>
      <c r="E7016" s="9">
        <f>(ROUNDUP(Nebenrechnung_Break_Even!A7016/'Rüstprozess (DE)'!$G$30,0))*'Rüstprozess (DE)'!$G$28</f>
        <v>1143</v>
      </c>
      <c r="F7016" s="10">
        <f>('Rüstprozess (DE)'!$G$12/3600)*A7016*'Rüstprozess (DE)'!$E$14</f>
        <v>3506.5000000000005</v>
      </c>
      <c r="G7016" s="11">
        <f t="shared" si="546"/>
        <v>4649.5</v>
      </c>
      <c r="I7016" s="4">
        <f t="shared" si="547"/>
        <v>2284.666666666667</v>
      </c>
      <c r="J7016" s="4">
        <f t="shared" si="548"/>
        <v>2284.666666666667</v>
      </c>
      <c r="K7016" s="4">
        <f t="shared" si="549"/>
        <v>7013</v>
      </c>
    </row>
    <row r="7017" spans="1:11" x14ac:dyDescent="0.25">
      <c r="A7017" s="2">
        <v>7014</v>
      </c>
      <c r="B7017" s="9">
        <f>(ROUNDUP(Nebenrechnung_Break_Even!A7017/'Rüstprozess (DE)'!$E$30,0))*'Rüstprozess (DE)'!$E$28</f>
        <v>1196</v>
      </c>
      <c r="C7017" s="10">
        <f>('Rüstprozess (DE)'!$E$12/3600)*A7017*'Rüstprozess (DE)'!$E$14</f>
        <v>1169</v>
      </c>
      <c r="D7017" s="11">
        <f t="shared" si="545"/>
        <v>2365</v>
      </c>
      <c r="E7017" s="9">
        <f>(ROUNDUP(Nebenrechnung_Break_Even!A7017/'Rüstprozess (DE)'!$G$30,0))*'Rüstprozess (DE)'!$G$28</f>
        <v>1143</v>
      </c>
      <c r="F7017" s="10">
        <f>('Rüstprozess (DE)'!$G$12/3600)*A7017*'Rüstprozess (DE)'!$E$14</f>
        <v>3507.0000000000005</v>
      </c>
      <c r="G7017" s="11">
        <f t="shared" si="546"/>
        <v>4650</v>
      </c>
      <c r="I7017" s="4">
        <f t="shared" si="547"/>
        <v>2285</v>
      </c>
      <c r="J7017" s="4">
        <f t="shared" si="548"/>
        <v>2285</v>
      </c>
      <c r="K7017" s="4">
        <f t="shared" si="549"/>
        <v>7014</v>
      </c>
    </row>
    <row r="7018" spans="1:11" x14ac:dyDescent="0.25">
      <c r="A7018" s="2">
        <v>7015</v>
      </c>
      <c r="B7018" s="9">
        <f>(ROUNDUP(Nebenrechnung_Break_Even!A7018/'Rüstprozess (DE)'!$E$30,0))*'Rüstprozess (DE)'!$E$28</f>
        <v>1196</v>
      </c>
      <c r="C7018" s="10">
        <f>('Rüstprozess (DE)'!$E$12/3600)*A7018*'Rüstprozess (DE)'!$E$14</f>
        <v>1169.1666666666667</v>
      </c>
      <c r="D7018" s="11">
        <f t="shared" si="545"/>
        <v>2365.166666666667</v>
      </c>
      <c r="E7018" s="9">
        <f>(ROUNDUP(Nebenrechnung_Break_Even!A7018/'Rüstprozess (DE)'!$G$30,0))*'Rüstprozess (DE)'!$G$28</f>
        <v>1143</v>
      </c>
      <c r="F7018" s="10">
        <f>('Rüstprozess (DE)'!$G$12/3600)*A7018*'Rüstprozess (DE)'!$E$14</f>
        <v>3507.5</v>
      </c>
      <c r="G7018" s="11">
        <f t="shared" si="546"/>
        <v>4650.5</v>
      </c>
      <c r="I7018" s="4">
        <f t="shared" si="547"/>
        <v>2285.333333333333</v>
      </c>
      <c r="J7018" s="4">
        <f t="shared" si="548"/>
        <v>2285.333333333333</v>
      </c>
      <c r="K7018" s="4">
        <f t="shared" si="549"/>
        <v>7015</v>
      </c>
    </row>
    <row r="7019" spans="1:11" x14ac:dyDescent="0.25">
      <c r="A7019" s="2">
        <v>7016</v>
      </c>
      <c r="B7019" s="9">
        <f>(ROUNDUP(Nebenrechnung_Break_Even!A7019/'Rüstprozess (DE)'!$E$30,0))*'Rüstprozess (DE)'!$E$28</f>
        <v>1196</v>
      </c>
      <c r="C7019" s="10">
        <f>('Rüstprozess (DE)'!$E$12/3600)*A7019*'Rüstprozess (DE)'!$E$14</f>
        <v>1169.3333333333335</v>
      </c>
      <c r="D7019" s="11">
        <f t="shared" si="545"/>
        <v>2365.3333333333335</v>
      </c>
      <c r="E7019" s="9">
        <f>(ROUNDUP(Nebenrechnung_Break_Even!A7019/'Rüstprozess (DE)'!$G$30,0))*'Rüstprozess (DE)'!$G$28</f>
        <v>1143</v>
      </c>
      <c r="F7019" s="10">
        <f>('Rüstprozess (DE)'!$G$12/3600)*A7019*'Rüstprozess (DE)'!$E$14</f>
        <v>3508</v>
      </c>
      <c r="G7019" s="11">
        <f t="shared" si="546"/>
        <v>4651</v>
      </c>
      <c r="I7019" s="4">
        <f t="shared" si="547"/>
        <v>2285.6666666666665</v>
      </c>
      <c r="J7019" s="4">
        <f t="shared" si="548"/>
        <v>2285.6666666666665</v>
      </c>
      <c r="K7019" s="4">
        <f t="shared" si="549"/>
        <v>7016</v>
      </c>
    </row>
    <row r="7020" spans="1:11" x14ac:dyDescent="0.25">
      <c r="A7020" s="2">
        <v>7017</v>
      </c>
      <c r="B7020" s="9">
        <f>(ROUNDUP(Nebenrechnung_Break_Even!A7020/'Rüstprozess (DE)'!$E$30,0))*'Rüstprozess (DE)'!$E$28</f>
        <v>1196</v>
      </c>
      <c r="C7020" s="10">
        <f>('Rüstprozess (DE)'!$E$12/3600)*A7020*'Rüstprozess (DE)'!$E$14</f>
        <v>1169.5</v>
      </c>
      <c r="D7020" s="11">
        <f t="shared" si="545"/>
        <v>2365.5</v>
      </c>
      <c r="E7020" s="9">
        <f>(ROUNDUP(Nebenrechnung_Break_Even!A7020/'Rüstprozess (DE)'!$G$30,0))*'Rüstprozess (DE)'!$G$28</f>
        <v>1143</v>
      </c>
      <c r="F7020" s="10">
        <f>('Rüstprozess (DE)'!$G$12/3600)*A7020*'Rüstprozess (DE)'!$E$14</f>
        <v>3508.5</v>
      </c>
      <c r="G7020" s="11">
        <f t="shared" si="546"/>
        <v>4651.5</v>
      </c>
      <c r="I7020" s="4">
        <f t="shared" si="547"/>
        <v>2286</v>
      </c>
      <c r="J7020" s="4">
        <f t="shared" si="548"/>
        <v>2286</v>
      </c>
      <c r="K7020" s="4">
        <f t="shared" si="549"/>
        <v>7017</v>
      </c>
    </row>
    <row r="7021" spans="1:11" x14ac:dyDescent="0.25">
      <c r="A7021" s="2">
        <v>7018</v>
      </c>
      <c r="B7021" s="9">
        <f>(ROUNDUP(Nebenrechnung_Break_Even!A7021/'Rüstprozess (DE)'!$E$30,0))*'Rüstprozess (DE)'!$E$28</f>
        <v>1196</v>
      </c>
      <c r="C7021" s="10">
        <f>('Rüstprozess (DE)'!$E$12/3600)*A7021*'Rüstprozess (DE)'!$E$14</f>
        <v>1169.6666666666667</v>
      </c>
      <c r="D7021" s="11">
        <f t="shared" si="545"/>
        <v>2365.666666666667</v>
      </c>
      <c r="E7021" s="9">
        <f>(ROUNDUP(Nebenrechnung_Break_Even!A7021/'Rüstprozess (DE)'!$G$30,0))*'Rüstprozess (DE)'!$G$28</f>
        <v>1143</v>
      </c>
      <c r="F7021" s="10">
        <f>('Rüstprozess (DE)'!$G$12/3600)*A7021*'Rüstprozess (DE)'!$E$14</f>
        <v>3509.0000000000005</v>
      </c>
      <c r="G7021" s="11">
        <f t="shared" si="546"/>
        <v>4652</v>
      </c>
      <c r="I7021" s="4">
        <f t="shared" si="547"/>
        <v>2286.333333333333</v>
      </c>
      <c r="J7021" s="4">
        <f t="shared" si="548"/>
        <v>2286.333333333333</v>
      </c>
      <c r="K7021" s="4">
        <f t="shared" si="549"/>
        <v>7018</v>
      </c>
    </row>
    <row r="7022" spans="1:11" x14ac:dyDescent="0.25">
      <c r="A7022" s="2">
        <v>7019</v>
      </c>
      <c r="B7022" s="9">
        <f>(ROUNDUP(Nebenrechnung_Break_Even!A7022/'Rüstprozess (DE)'!$E$30,0))*'Rüstprozess (DE)'!$E$28</f>
        <v>1196</v>
      </c>
      <c r="C7022" s="10">
        <f>('Rüstprozess (DE)'!$E$12/3600)*A7022*'Rüstprozess (DE)'!$E$14</f>
        <v>1169.8333333333333</v>
      </c>
      <c r="D7022" s="11">
        <f t="shared" si="545"/>
        <v>2365.833333333333</v>
      </c>
      <c r="E7022" s="9">
        <f>(ROUNDUP(Nebenrechnung_Break_Even!A7022/'Rüstprozess (DE)'!$G$30,0))*'Rüstprozess (DE)'!$G$28</f>
        <v>1143</v>
      </c>
      <c r="F7022" s="10">
        <f>('Rüstprozess (DE)'!$G$12/3600)*A7022*'Rüstprozess (DE)'!$E$14</f>
        <v>3509.5000000000005</v>
      </c>
      <c r="G7022" s="11">
        <f t="shared" si="546"/>
        <v>4652.5</v>
      </c>
      <c r="I7022" s="4">
        <f t="shared" si="547"/>
        <v>2286.666666666667</v>
      </c>
      <c r="J7022" s="4">
        <f t="shared" si="548"/>
        <v>2286.666666666667</v>
      </c>
      <c r="K7022" s="4">
        <f t="shared" si="549"/>
        <v>7019</v>
      </c>
    </row>
    <row r="7023" spans="1:11" x14ac:dyDescent="0.25">
      <c r="A7023" s="2">
        <v>7020</v>
      </c>
      <c r="B7023" s="9">
        <f>(ROUNDUP(Nebenrechnung_Break_Even!A7023/'Rüstprozess (DE)'!$E$30,0))*'Rüstprozess (DE)'!$E$28</f>
        <v>1196</v>
      </c>
      <c r="C7023" s="10">
        <f>('Rüstprozess (DE)'!$E$12/3600)*A7023*'Rüstprozess (DE)'!$E$14</f>
        <v>1170</v>
      </c>
      <c r="D7023" s="11">
        <f t="shared" si="545"/>
        <v>2366</v>
      </c>
      <c r="E7023" s="9">
        <f>(ROUNDUP(Nebenrechnung_Break_Even!A7023/'Rüstprozess (DE)'!$G$30,0))*'Rüstprozess (DE)'!$G$28</f>
        <v>1143</v>
      </c>
      <c r="F7023" s="10">
        <f>('Rüstprozess (DE)'!$G$12/3600)*A7023*'Rüstprozess (DE)'!$E$14</f>
        <v>3510</v>
      </c>
      <c r="G7023" s="11">
        <f t="shared" si="546"/>
        <v>4653</v>
      </c>
      <c r="I7023" s="4">
        <f t="shared" si="547"/>
        <v>2287</v>
      </c>
      <c r="J7023" s="4">
        <f t="shared" si="548"/>
        <v>2287</v>
      </c>
      <c r="K7023" s="4">
        <f t="shared" si="549"/>
        <v>7020</v>
      </c>
    </row>
    <row r="7024" spans="1:11" x14ac:dyDescent="0.25">
      <c r="A7024" s="2">
        <v>7021</v>
      </c>
      <c r="B7024" s="9">
        <f>(ROUNDUP(Nebenrechnung_Break_Even!A7024/'Rüstprozess (DE)'!$E$30,0))*'Rüstprozess (DE)'!$E$28</f>
        <v>1196</v>
      </c>
      <c r="C7024" s="10">
        <f>('Rüstprozess (DE)'!$E$12/3600)*A7024*'Rüstprozess (DE)'!$E$14</f>
        <v>1170.1666666666667</v>
      </c>
      <c r="D7024" s="11">
        <f t="shared" si="545"/>
        <v>2366.166666666667</v>
      </c>
      <c r="E7024" s="9">
        <f>(ROUNDUP(Nebenrechnung_Break_Even!A7024/'Rüstprozess (DE)'!$G$30,0))*'Rüstprozess (DE)'!$G$28</f>
        <v>1143</v>
      </c>
      <c r="F7024" s="10">
        <f>('Rüstprozess (DE)'!$G$12/3600)*A7024*'Rüstprozess (DE)'!$E$14</f>
        <v>3510.5</v>
      </c>
      <c r="G7024" s="11">
        <f t="shared" si="546"/>
        <v>4653.5</v>
      </c>
      <c r="I7024" s="4">
        <f t="shared" si="547"/>
        <v>2287.333333333333</v>
      </c>
      <c r="J7024" s="4">
        <f t="shared" si="548"/>
        <v>2287.333333333333</v>
      </c>
      <c r="K7024" s="4">
        <f t="shared" si="549"/>
        <v>7021</v>
      </c>
    </row>
    <row r="7025" spans="1:11" x14ac:dyDescent="0.25">
      <c r="A7025" s="2">
        <v>7022</v>
      </c>
      <c r="B7025" s="9">
        <f>(ROUNDUP(Nebenrechnung_Break_Even!A7025/'Rüstprozess (DE)'!$E$30,0))*'Rüstprozess (DE)'!$E$28</f>
        <v>1196</v>
      </c>
      <c r="C7025" s="10">
        <f>('Rüstprozess (DE)'!$E$12/3600)*A7025*'Rüstprozess (DE)'!$E$14</f>
        <v>1170.3333333333333</v>
      </c>
      <c r="D7025" s="11">
        <f t="shared" si="545"/>
        <v>2366.333333333333</v>
      </c>
      <c r="E7025" s="9">
        <f>(ROUNDUP(Nebenrechnung_Break_Even!A7025/'Rüstprozess (DE)'!$G$30,0))*'Rüstprozess (DE)'!$G$28</f>
        <v>1143</v>
      </c>
      <c r="F7025" s="10">
        <f>('Rüstprozess (DE)'!$G$12/3600)*A7025*'Rüstprozess (DE)'!$E$14</f>
        <v>3511</v>
      </c>
      <c r="G7025" s="11">
        <f t="shared" si="546"/>
        <v>4654</v>
      </c>
      <c r="I7025" s="4">
        <f t="shared" si="547"/>
        <v>2287.666666666667</v>
      </c>
      <c r="J7025" s="4">
        <f t="shared" si="548"/>
        <v>2287.666666666667</v>
      </c>
      <c r="K7025" s="4">
        <f t="shared" si="549"/>
        <v>7022</v>
      </c>
    </row>
    <row r="7026" spans="1:11" x14ac:dyDescent="0.25">
      <c r="A7026" s="2">
        <v>7023</v>
      </c>
      <c r="B7026" s="9">
        <f>(ROUNDUP(Nebenrechnung_Break_Even!A7026/'Rüstprozess (DE)'!$E$30,0))*'Rüstprozess (DE)'!$E$28</f>
        <v>1196</v>
      </c>
      <c r="C7026" s="10">
        <f>('Rüstprozess (DE)'!$E$12/3600)*A7026*'Rüstprozess (DE)'!$E$14</f>
        <v>1170.5</v>
      </c>
      <c r="D7026" s="11">
        <f t="shared" si="545"/>
        <v>2366.5</v>
      </c>
      <c r="E7026" s="9">
        <f>(ROUNDUP(Nebenrechnung_Break_Even!A7026/'Rüstprozess (DE)'!$G$30,0))*'Rüstprozess (DE)'!$G$28</f>
        <v>1143</v>
      </c>
      <c r="F7026" s="10">
        <f>('Rüstprozess (DE)'!$G$12/3600)*A7026*'Rüstprozess (DE)'!$E$14</f>
        <v>3511.5000000000005</v>
      </c>
      <c r="G7026" s="11">
        <f t="shared" si="546"/>
        <v>4654.5</v>
      </c>
      <c r="I7026" s="4">
        <f t="shared" si="547"/>
        <v>2288</v>
      </c>
      <c r="J7026" s="4">
        <f t="shared" si="548"/>
        <v>2288</v>
      </c>
      <c r="K7026" s="4">
        <f t="shared" si="549"/>
        <v>7023</v>
      </c>
    </row>
    <row r="7027" spans="1:11" x14ac:dyDescent="0.25">
      <c r="A7027" s="2">
        <v>7024</v>
      </c>
      <c r="B7027" s="9">
        <f>(ROUNDUP(Nebenrechnung_Break_Even!A7027/'Rüstprozess (DE)'!$E$30,0))*'Rüstprozess (DE)'!$E$28</f>
        <v>1196</v>
      </c>
      <c r="C7027" s="10">
        <f>('Rüstprozess (DE)'!$E$12/3600)*A7027*'Rüstprozess (DE)'!$E$14</f>
        <v>1170.6666666666665</v>
      </c>
      <c r="D7027" s="11">
        <f t="shared" si="545"/>
        <v>2366.6666666666665</v>
      </c>
      <c r="E7027" s="9">
        <f>(ROUNDUP(Nebenrechnung_Break_Even!A7027/'Rüstprozess (DE)'!$G$30,0))*'Rüstprozess (DE)'!$G$28</f>
        <v>1143</v>
      </c>
      <c r="F7027" s="10">
        <f>('Rüstprozess (DE)'!$G$12/3600)*A7027*'Rüstprozess (DE)'!$E$14</f>
        <v>3512.0000000000005</v>
      </c>
      <c r="G7027" s="11">
        <f t="shared" si="546"/>
        <v>4655</v>
      </c>
      <c r="I7027" s="4">
        <f t="shared" si="547"/>
        <v>2288.3333333333335</v>
      </c>
      <c r="J7027" s="4">
        <f t="shared" si="548"/>
        <v>2288.3333333333335</v>
      </c>
      <c r="K7027" s="4">
        <f t="shared" si="549"/>
        <v>7024</v>
      </c>
    </row>
    <row r="7028" spans="1:11" x14ac:dyDescent="0.25">
      <c r="A7028" s="2">
        <v>7025</v>
      </c>
      <c r="B7028" s="9">
        <f>(ROUNDUP(Nebenrechnung_Break_Even!A7028/'Rüstprozess (DE)'!$E$30,0))*'Rüstprozess (DE)'!$E$28</f>
        <v>1196</v>
      </c>
      <c r="C7028" s="10">
        <f>('Rüstprozess (DE)'!$E$12/3600)*A7028*'Rüstprozess (DE)'!$E$14</f>
        <v>1170.8333333333333</v>
      </c>
      <c r="D7028" s="11">
        <f t="shared" si="545"/>
        <v>2366.833333333333</v>
      </c>
      <c r="E7028" s="9">
        <f>(ROUNDUP(Nebenrechnung_Break_Even!A7028/'Rüstprozess (DE)'!$G$30,0))*'Rüstprozess (DE)'!$G$28</f>
        <v>1143</v>
      </c>
      <c r="F7028" s="10">
        <f>('Rüstprozess (DE)'!$G$12/3600)*A7028*'Rüstprozess (DE)'!$E$14</f>
        <v>3512.5</v>
      </c>
      <c r="G7028" s="11">
        <f t="shared" si="546"/>
        <v>4655.5</v>
      </c>
      <c r="I7028" s="4">
        <f t="shared" si="547"/>
        <v>2288.666666666667</v>
      </c>
      <c r="J7028" s="4">
        <f t="shared" si="548"/>
        <v>2288.666666666667</v>
      </c>
      <c r="K7028" s="4">
        <f t="shared" si="549"/>
        <v>7025</v>
      </c>
    </row>
    <row r="7029" spans="1:11" x14ac:dyDescent="0.25">
      <c r="A7029" s="2">
        <v>7026</v>
      </c>
      <c r="B7029" s="9">
        <f>(ROUNDUP(Nebenrechnung_Break_Even!A7029/'Rüstprozess (DE)'!$E$30,0))*'Rüstprozess (DE)'!$E$28</f>
        <v>1196</v>
      </c>
      <c r="C7029" s="10">
        <f>('Rüstprozess (DE)'!$E$12/3600)*A7029*'Rüstprozess (DE)'!$E$14</f>
        <v>1171</v>
      </c>
      <c r="D7029" s="11">
        <f t="shared" si="545"/>
        <v>2367</v>
      </c>
      <c r="E7029" s="9">
        <f>(ROUNDUP(Nebenrechnung_Break_Even!A7029/'Rüstprozess (DE)'!$G$30,0))*'Rüstprozess (DE)'!$G$28</f>
        <v>1143</v>
      </c>
      <c r="F7029" s="10">
        <f>('Rüstprozess (DE)'!$G$12/3600)*A7029*'Rüstprozess (DE)'!$E$14</f>
        <v>3513</v>
      </c>
      <c r="G7029" s="11">
        <f t="shared" si="546"/>
        <v>4656</v>
      </c>
      <c r="I7029" s="4">
        <f t="shared" si="547"/>
        <v>2289</v>
      </c>
      <c r="J7029" s="4">
        <f t="shared" si="548"/>
        <v>2289</v>
      </c>
      <c r="K7029" s="4">
        <f t="shared" si="549"/>
        <v>7026</v>
      </c>
    </row>
    <row r="7030" spans="1:11" x14ac:dyDescent="0.25">
      <c r="A7030" s="2">
        <v>7027</v>
      </c>
      <c r="B7030" s="9">
        <f>(ROUNDUP(Nebenrechnung_Break_Even!A7030/'Rüstprozess (DE)'!$E$30,0))*'Rüstprozess (DE)'!$E$28</f>
        <v>1196</v>
      </c>
      <c r="C7030" s="10">
        <f>('Rüstprozess (DE)'!$E$12/3600)*A7030*'Rüstprozess (DE)'!$E$14</f>
        <v>1171.1666666666665</v>
      </c>
      <c r="D7030" s="11">
        <f t="shared" si="545"/>
        <v>2367.1666666666665</v>
      </c>
      <c r="E7030" s="9">
        <f>(ROUNDUP(Nebenrechnung_Break_Even!A7030/'Rüstprozess (DE)'!$G$30,0))*'Rüstprozess (DE)'!$G$28</f>
        <v>1143</v>
      </c>
      <c r="F7030" s="10">
        <f>('Rüstprozess (DE)'!$G$12/3600)*A7030*'Rüstprozess (DE)'!$E$14</f>
        <v>3513.5</v>
      </c>
      <c r="G7030" s="11">
        <f t="shared" si="546"/>
        <v>4656.5</v>
      </c>
      <c r="I7030" s="4">
        <f t="shared" si="547"/>
        <v>2289.3333333333335</v>
      </c>
      <c r="J7030" s="4">
        <f t="shared" si="548"/>
        <v>2289.3333333333335</v>
      </c>
      <c r="K7030" s="4">
        <f t="shared" si="549"/>
        <v>7027</v>
      </c>
    </row>
    <row r="7031" spans="1:11" x14ac:dyDescent="0.25">
      <c r="A7031" s="2">
        <v>7028</v>
      </c>
      <c r="B7031" s="9">
        <f>(ROUNDUP(Nebenrechnung_Break_Even!A7031/'Rüstprozess (DE)'!$E$30,0))*'Rüstprozess (DE)'!$E$28</f>
        <v>1196</v>
      </c>
      <c r="C7031" s="10">
        <f>('Rüstprozess (DE)'!$E$12/3600)*A7031*'Rüstprozess (DE)'!$E$14</f>
        <v>1171.3333333333333</v>
      </c>
      <c r="D7031" s="11">
        <f t="shared" si="545"/>
        <v>2367.333333333333</v>
      </c>
      <c r="E7031" s="9">
        <f>(ROUNDUP(Nebenrechnung_Break_Even!A7031/'Rüstprozess (DE)'!$G$30,0))*'Rüstprozess (DE)'!$G$28</f>
        <v>1143</v>
      </c>
      <c r="F7031" s="10">
        <f>('Rüstprozess (DE)'!$G$12/3600)*A7031*'Rüstprozess (DE)'!$E$14</f>
        <v>3514.0000000000005</v>
      </c>
      <c r="G7031" s="11">
        <f t="shared" si="546"/>
        <v>4657</v>
      </c>
      <c r="I7031" s="4">
        <f t="shared" si="547"/>
        <v>2289.666666666667</v>
      </c>
      <c r="J7031" s="4">
        <f t="shared" si="548"/>
        <v>2289.666666666667</v>
      </c>
      <c r="K7031" s="4">
        <f t="shared" si="549"/>
        <v>7028</v>
      </c>
    </row>
    <row r="7032" spans="1:11" x14ac:dyDescent="0.25">
      <c r="A7032" s="2">
        <v>7029</v>
      </c>
      <c r="B7032" s="9">
        <f>(ROUNDUP(Nebenrechnung_Break_Even!A7032/'Rüstprozess (DE)'!$E$30,0))*'Rüstprozess (DE)'!$E$28</f>
        <v>1196</v>
      </c>
      <c r="C7032" s="10">
        <f>('Rüstprozess (DE)'!$E$12/3600)*A7032*'Rüstprozess (DE)'!$E$14</f>
        <v>1171.5</v>
      </c>
      <c r="D7032" s="11">
        <f t="shared" si="545"/>
        <v>2367.5</v>
      </c>
      <c r="E7032" s="9">
        <f>(ROUNDUP(Nebenrechnung_Break_Even!A7032/'Rüstprozess (DE)'!$G$30,0))*'Rüstprozess (DE)'!$G$28</f>
        <v>1143</v>
      </c>
      <c r="F7032" s="10">
        <f>('Rüstprozess (DE)'!$G$12/3600)*A7032*'Rüstprozess (DE)'!$E$14</f>
        <v>3514.5000000000005</v>
      </c>
      <c r="G7032" s="11">
        <f t="shared" si="546"/>
        <v>4657.5</v>
      </c>
      <c r="I7032" s="4">
        <f t="shared" si="547"/>
        <v>2290</v>
      </c>
      <c r="J7032" s="4">
        <f t="shared" si="548"/>
        <v>2290</v>
      </c>
      <c r="K7032" s="4">
        <f t="shared" si="549"/>
        <v>7029</v>
      </c>
    </row>
    <row r="7033" spans="1:11" x14ac:dyDescent="0.25">
      <c r="A7033" s="2">
        <v>7030</v>
      </c>
      <c r="B7033" s="9">
        <f>(ROUNDUP(Nebenrechnung_Break_Even!A7033/'Rüstprozess (DE)'!$E$30,0))*'Rüstprozess (DE)'!$E$28</f>
        <v>1196</v>
      </c>
      <c r="C7033" s="10">
        <f>('Rüstprozess (DE)'!$E$12/3600)*A7033*'Rüstprozess (DE)'!$E$14</f>
        <v>1171.6666666666667</v>
      </c>
      <c r="D7033" s="11">
        <f t="shared" si="545"/>
        <v>2367.666666666667</v>
      </c>
      <c r="E7033" s="9">
        <f>(ROUNDUP(Nebenrechnung_Break_Even!A7033/'Rüstprozess (DE)'!$G$30,0))*'Rüstprozess (DE)'!$G$28</f>
        <v>1143</v>
      </c>
      <c r="F7033" s="10">
        <f>('Rüstprozess (DE)'!$G$12/3600)*A7033*'Rüstprozess (DE)'!$E$14</f>
        <v>3515</v>
      </c>
      <c r="G7033" s="11">
        <f t="shared" si="546"/>
        <v>4658</v>
      </c>
      <c r="I7033" s="4">
        <f t="shared" si="547"/>
        <v>2290.333333333333</v>
      </c>
      <c r="J7033" s="4">
        <f t="shared" si="548"/>
        <v>2290.333333333333</v>
      </c>
      <c r="K7033" s="4">
        <f t="shared" si="549"/>
        <v>7030</v>
      </c>
    </row>
    <row r="7034" spans="1:11" x14ac:dyDescent="0.25">
      <c r="A7034" s="2">
        <v>7031</v>
      </c>
      <c r="B7034" s="9">
        <f>(ROUNDUP(Nebenrechnung_Break_Even!A7034/'Rüstprozess (DE)'!$E$30,0))*'Rüstprozess (DE)'!$E$28</f>
        <v>1196</v>
      </c>
      <c r="C7034" s="10">
        <f>('Rüstprozess (DE)'!$E$12/3600)*A7034*'Rüstprozess (DE)'!$E$14</f>
        <v>1171.8333333333335</v>
      </c>
      <c r="D7034" s="11">
        <f t="shared" si="545"/>
        <v>2367.8333333333335</v>
      </c>
      <c r="E7034" s="9">
        <f>(ROUNDUP(Nebenrechnung_Break_Even!A7034/'Rüstprozess (DE)'!$G$30,0))*'Rüstprozess (DE)'!$G$28</f>
        <v>1143</v>
      </c>
      <c r="F7034" s="10">
        <f>('Rüstprozess (DE)'!$G$12/3600)*A7034*'Rüstprozess (DE)'!$E$14</f>
        <v>3515.5</v>
      </c>
      <c r="G7034" s="11">
        <f t="shared" si="546"/>
        <v>4658.5</v>
      </c>
      <c r="I7034" s="4">
        <f t="shared" si="547"/>
        <v>2290.6666666666665</v>
      </c>
      <c r="J7034" s="4">
        <f t="shared" si="548"/>
        <v>2290.6666666666665</v>
      </c>
      <c r="K7034" s="4">
        <f t="shared" si="549"/>
        <v>7031</v>
      </c>
    </row>
    <row r="7035" spans="1:11" x14ac:dyDescent="0.25">
      <c r="A7035" s="2">
        <v>7032</v>
      </c>
      <c r="B7035" s="9">
        <f>(ROUNDUP(Nebenrechnung_Break_Even!A7035/'Rüstprozess (DE)'!$E$30,0))*'Rüstprozess (DE)'!$E$28</f>
        <v>1196</v>
      </c>
      <c r="C7035" s="10">
        <f>('Rüstprozess (DE)'!$E$12/3600)*A7035*'Rüstprozess (DE)'!$E$14</f>
        <v>1172</v>
      </c>
      <c r="D7035" s="11">
        <f t="shared" si="545"/>
        <v>2368</v>
      </c>
      <c r="E7035" s="9">
        <f>(ROUNDUP(Nebenrechnung_Break_Even!A7035/'Rüstprozess (DE)'!$G$30,0))*'Rüstprozess (DE)'!$G$28</f>
        <v>1143</v>
      </c>
      <c r="F7035" s="10">
        <f>('Rüstprozess (DE)'!$G$12/3600)*A7035*'Rüstprozess (DE)'!$E$14</f>
        <v>3516</v>
      </c>
      <c r="G7035" s="11">
        <f t="shared" si="546"/>
        <v>4659</v>
      </c>
      <c r="I7035" s="4">
        <f t="shared" si="547"/>
        <v>2291</v>
      </c>
      <c r="J7035" s="4">
        <f t="shared" si="548"/>
        <v>2291</v>
      </c>
      <c r="K7035" s="4">
        <f t="shared" si="549"/>
        <v>7032</v>
      </c>
    </row>
    <row r="7036" spans="1:11" x14ac:dyDescent="0.25">
      <c r="A7036" s="2">
        <v>7033</v>
      </c>
      <c r="B7036" s="9">
        <f>(ROUNDUP(Nebenrechnung_Break_Even!A7036/'Rüstprozess (DE)'!$E$30,0))*'Rüstprozess (DE)'!$E$28</f>
        <v>1196</v>
      </c>
      <c r="C7036" s="10">
        <f>('Rüstprozess (DE)'!$E$12/3600)*A7036*'Rüstprozess (DE)'!$E$14</f>
        <v>1172.1666666666667</v>
      </c>
      <c r="D7036" s="11">
        <f t="shared" si="545"/>
        <v>2368.166666666667</v>
      </c>
      <c r="E7036" s="9">
        <f>(ROUNDUP(Nebenrechnung_Break_Even!A7036/'Rüstprozess (DE)'!$G$30,0))*'Rüstprozess (DE)'!$G$28</f>
        <v>1143</v>
      </c>
      <c r="F7036" s="10">
        <f>('Rüstprozess (DE)'!$G$12/3600)*A7036*'Rüstprozess (DE)'!$E$14</f>
        <v>3516.5000000000005</v>
      </c>
      <c r="G7036" s="11">
        <f t="shared" si="546"/>
        <v>4659.5</v>
      </c>
      <c r="I7036" s="4">
        <f t="shared" si="547"/>
        <v>2291.333333333333</v>
      </c>
      <c r="J7036" s="4">
        <f t="shared" si="548"/>
        <v>2291.333333333333</v>
      </c>
      <c r="K7036" s="4">
        <f t="shared" si="549"/>
        <v>7033</v>
      </c>
    </row>
    <row r="7037" spans="1:11" x14ac:dyDescent="0.25">
      <c r="A7037" s="2">
        <v>7034</v>
      </c>
      <c r="B7037" s="9">
        <f>(ROUNDUP(Nebenrechnung_Break_Even!A7037/'Rüstprozess (DE)'!$E$30,0))*'Rüstprozess (DE)'!$E$28</f>
        <v>1196</v>
      </c>
      <c r="C7037" s="10">
        <f>('Rüstprozess (DE)'!$E$12/3600)*A7037*'Rüstprozess (DE)'!$E$14</f>
        <v>1172.3333333333333</v>
      </c>
      <c r="D7037" s="11">
        <f t="shared" si="545"/>
        <v>2368.333333333333</v>
      </c>
      <c r="E7037" s="9">
        <f>(ROUNDUP(Nebenrechnung_Break_Even!A7037/'Rüstprozess (DE)'!$G$30,0))*'Rüstprozess (DE)'!$G$28</f>
        <v>1143</v>
      </c>
      <c r="F7037" s="10">
        <f>('Rüstprozess (DE)'!$G$12/3600)*A7037*'Rüstprozess (DE)'!$E$14</f>
        <v>3517.0000000000005</v>
      </c>
      <c r="G7037" s="11">
        <f t="shared" si="546"/>
        <v>4660</v>
      </c>
      <c r="I7037" s="4">
        <f t="shared" si="547"/>
        <v>2291.666666666667</v>
      </c>
      <c r="J7037" s="4">
        <f t="shared" si="548"/>
        <v>2291.666666666667</v>
      </c>
      <c r="K7037" s="4">
        <f t="shared" si="549"/>
        <v>7034</v>
      </c>
    </row>
    <row r="7038" spans="1:11" x14ac:dyDescent="0.25">
      <c r="A7038" s="2">
        <v>7035</v>
      </c>
      <c r="B7038" s="9">
        <f>(ROUNDUP(Nebenrechnung_Break_Even!A7038/'Rüstprozess (DE)'!$E$30,0))*'Rüstprozess (DE)'!$E$28</f>
        <v>1196</v>
      </c>
      <c r="C7038" s="10">
        <f>('Rüstprozess (DE)'!$E$12/3600)*A7038*'Rüstprozess (DE)'!$E$14</f>
        <v>1172.5</v>
      </c>
      <c r="D7038" s="11">
        <f t="shared" si="545"/>
        <v>2368.5</v>
      </c>
      <c r="E7038" s="9">
        <f>(ROUNDUP(Nebenrechnung_Break_Even!A7038/'Rüstprozess (DE)'!$G$30,0))*'Rüstprozess (DE)'!$G$28</f>
        <v>1143</v>
      </c>
      <c r="F7038" s="10">
        <f>('Rüstprozess (DE)'!$G$12/3600)*A7038*'Rüstprozess (DE)'!$E$14</f>
        <v>3517.5</v>
      </c>
      <c r="G7038" s="11">
        <f t="shared" si="546"/>
        <v>4660.5</v>
      </c>
      <c r="I7038" s="4">
        <f t="shared" si="547"/>
        <v>2292</v>
      </c>
      <c r="J7038" s="4">
        <f t="shared" si="548"/>
        <v>2292</v>
      </c>
      <c r="K7038" s="4">
        <f t="shared" si="549"/>
        <v>7035</v>
      </c>
    </row>
    <row r="7039" spans="1:11" x14ac:dyDescent="0.25">
      <c r="A7039" s="2">
        <v>7036</v>
      </c>
      <c r="B7039" s="9">
        <f>(ROUNDUP(Nebenrechnung_Break_Even!A7039/'Rüstprozess (DE)'!$E$30,0))*'Rüstprozess (DE)'!$E$28</f>
        <v>1196</v>
      </c>
      <c r="C7039" s="10">
        <f>('Rüstprozess (DE)'!$E$12/3600)*A7039*'Rüstprozess (DE)'!$E$14</f>
        <v>1172.6666666666667</v>
      </c>
      <c r="D7039" s="11">
        <f t="shared" si="545"/>
        <v>2368.666666666667</v>
      </c>
      <c r="E7039" s="9">
        <f>(ROUNDUP(Nebenrechnung_Break_Even!A7039/'Rüstprozess (DE)'!$G$30,0))*'Rüstprozess (DE)'!$G$28</f>
        <v>1143</v>
      </c>
      <c r="F7039" s="10">
        <f>('Rüstprozess (DE)'!$G$12/3600)*A7039*'Rüstprozess (DE)'!$E$14</f>
        <v>3518</v>
      </c>
      <c r="G7039" s="11">
        <f t="shared" si="546"/>
        <v>4661</v>
      </c>
      <c r="I7039" s="4">
        <f t="shared" si="547"/>
        <v>2292.333333333333</v>
      </c>
      <c r="J7039" s="4">
        <f t="shared" si="548"/>
        <v>2292.333333333333</v>
      </c>
      <c r="K7039" s="4">
        <f t="shared" si="549"/>
        <v>7036</v>
      </c>
    </row>
    <row r="7040" spans="1:11" x14ac:dyDescent="0.25">
      <c r="A7040" s="2">
        <v>7037</v>
      </c>
      <c r="B7040" s="9">
        <f>(ROUNDUP(Nebenrechnung_Break_Even!A7040/'Rüstprozess (DE)'!$E$30,0))*'Rüstprozess (DE)'!$E$28</f>
        <v>1196</v>
      </c>
      <c r="C7040" s="10">
        <f>('Rüstprozess (DE)'!$E$12/3600)*A7040*'Rüstprozess (DE)'!$E$14</f>
        <v>1172.8333333333333</v>
      </c>
      <c r="D7040" s="11">
        <f t="shared" si="545"/>
        <v>2368.833333333333</v>
      </c>
      <c r="E7040" s="9">
        <f>(ROUNDUP(Nebenrechnung_Break_Even!A7040/'Rüstprozess (DE)'!$G$30,0))*'Rüstprozess (DE)'!$G$28</f>
        <v>1143</v>
      </c>
      <c r="F7040" s="10">
        <f>('Rüstprozess (DE)'!$G$12/3600)*A7040*'Rüstprozess (DE)'!$E$14</f>
        <v>3518.5</v>
      </c>
      <c r="G7040" s="11">
        <f t="shared" si="546"/>
        <v>4661.5</v>
      </c>
      <c r="I7040" s="4">
        <f t="shared" si="547"/>
        <v>2292.666666666667</v>
      </c>
      <c r="J7040" s="4">
        <f t="shared" si="548"/>
        <v>2292.666666666667</v>
      </c>
      <c r="K7040" s="4">
        <f t="shared" si="549"/>
        <v>7037</v>
      </c>
    </row>
    <row r="7041" spans="1:11" x14ac:dyDescent="0.25">
      <c r="A7041" s="2">
        <v>7038</v>
      </c>
      <c r="B7041" s="9">
        <f>(ROUNDUP(Nebenrechnung_Break_Even!A7041/'Rüstprozess (DE)'!$E$30,0))*'Rüstprozess (DE)'!$E$28</f>
        <v>1196</v>
      </c>
      <c r="C7041" s="10">
        <f>('Rüstprozess (DE)'!$E$12/3600)*A7041*'Rüstprozess (DE)'!$E$14</f>
        <v>1173</v>
      </c>
      <c r="D7041" s="11">
        <f t="shared" si="545"/>
        <v>2369</v>
      </c>
      <c r="E7041" s="9">
        <f>(ROUNDUP(Nebenrechnung_Break_Even!A7041/'Rüstprozess (DE)'!$G$30,0))*'Rüstprozess (DE)'!$G$28</f>
        <v>1143</v>
      </c>
      <c r="F7041" s="10">
        <f>('Rüstprozess (DE)'!$G$12/3600)*A7041*'Rüstprozess (DE)'!$E$14</f>
        <v>3519.0000000000005</v>
      </c>
      <c r="G7041" s="11">
        <f t="shared" si="546"/>
        <v>4662</v>
      </c>
      <c r="I7041" s="4">
        <f t="shared" si="547"/>
        <v>2293</v>
      </c>
      <c r="J7041" s="4">
        <f t="shared" si="548"/>
        <v>2293</v>
      </c>
      <c r="K7041" s="4">
        <f t="shared" si="549"/>
        <v>7038</v>
      </c>
    </row>
    <row r="7042" spans="1:11" x14ac:dyDescent="0.25">
      <c r="A7042" s="2">
        <v>7039</v>
      </c>
      <c r="B7042" s="9">
        <f>(ROUNDUP(Nebenrechnung_Break_Even!A7042/'Rüstprozess (DE)'!$E$30,0))*'Rüstprozess (DE)'!$E$28</f>
        <v>1196</v>
      </c>
      <c r="C7042" s="10">
        <f>('Rüstprozess (DE)'!$E$12/3600)*A7042*'Rüstprozess (DE)'!$E$14</f>
        <v>1173.1666666666665</v>
      </c>
      <c r="D7042" s="11">
        <f t="shared" si="545"/>
        <v>2369.1666666666665</v>
      </c>
      <c r="E7042" s="9">
        <f>(ROUNDUP(Nebenrechnung_Break_Even!A7042/'Rüstprozess (DE)'!$G$30,0))*'Rüstprozess (DE)'!$G$28</f>
        <v>1143</v>
      </c>
      <c r="F7042" s="10">
        <f>('Rüstprozess (DE)'!$G$12/3600)*A7042*'Rüstprozess (DE)'!$E$14</f>
        <v>3519.5000000000005</v>
      </c>
      <c r="G7042" s="11">
        <f t="shared" si="546"/>
        <v>4662.5</v>
      </c>
      <c r="I7042" s="4">
        <f t="shared" si="547"/>
        <v>2293.3333333333335</v>
      </c>
      <c r="J7042" s="4">
        <f t="shared" si="548"/>
        <v>2293.3333333333335</v>
      </c>
      <c r="K7042" s="4">
        <f t="shared" si="549"/>
        <v>7039</v>
      </c>
    </row>
    <row r="7043" spans="1:11" x14ac:dyDescent="0.25">
      <c r="A7043" s="2">
        <v>7040</v>
      </c>
      <c r="B7043" s="9">
        <f>(ROUNDUP(Nebenrechnung_Break_Even!A7043/'Rüstprozess (DE)'!$E$30,0))*'Rüstprozess (DE)'!$E$28</f>
        <v>1196</v>
      </c>
      <c r="C7043" s="10">
        <f>('Rüstprozess (DE)'!$E$12/3600)*A7043*'Rüstprozess (DE)'!$E$14</f>
        <v>1173.3333333333333</v>
      </c>
      <c r="D7043" s="11">
        <f t="shared" si="545"/>
        <v>2369.333333333333</v>
      </c>
      <c r="E7043" s="9">
        <f>(ROUNDUP(Nebenrechnung_Break_Even!A7043/'Rüstprozess (DE)'!$G$30,0))*'Rüstprozess (DE)'!$G$28</f>
        <v>1143</v>
      </c>
      <c r="F7043" s="10">
        <f>('Rüstprozess (DE)'!$G$12/3600)*A7043*'Rüstprozess (DE)'!$E$14</f>
        <v>3520</v>
      </c>
      <c r="G7043" s="11">
        <f t="shared" si="546"/>
        <v>4663</v>
      </c>
      <c r="I7043" s="4">
        <f t="shared" si="547"/>
        <v>2293.666666666667</v>
      </c>
      <c r="J7043" s="4">
        <f t="shared" si="548"/>
        <v>2293.666666666667</v>
      </c>
      <c r="K7043" s="4">
        <f t="shared" si="549"/>
        <v>7040</v>
      </c>
    </row>
    <row r="7044" spans="1:11" x14ac:dyDescent="0.25">
      <c r="A7044" s="2">
        <v>7041</v>
      </c>
      <c r="B7044" s="9">
        <f>(ROUNDUP(Nebenrechnung_Break_Even!A7044/'Rüstprozess (DE)'!$E$30,0))*'Rüstprozess (DE)'!$E$28</f>
        <v>1196</v>
      </c>
      <c r="C7044" s="10">
        <f>('Rüstprozess (DE)'!$E$12/3600)*A7044*'Rüstprozess (DE)'!$E$14</f>
        <v>1173.5</v>
      </c>
      <c r="D7044" s="11">
        <f t="shared" si="545"/>
        <v>2369.5</v>
      </c>
      <c r="E7044" s="9">
        <f>(ROUNDUP(Nebenrechnung_Break_Even!A7044/'Rüstprozess (DE)'!$G$30,0))*'Rüstprozess (DE)'!$G$28</f>
        <v>1143</v>
      </c>
      <c r="F7044" s="10">
        <f>('Rüstprozess (DE)'!$G$12/3600)*A7044*'Rüstprozess (DE)'!$E$14</f>
        <v>3520.5</v>
      </c>
      <c r="G7044" s="11">
        <f t="shared" si="546"/>
        <v>4663.5</v>
      </c>
      <c r="I7044" s="4">
        <f t="shared" si="547"/>
        <v>2294</v>
      </c>
      <c r="J7044" s="4">
        <f t="shared" si="548"/>
        <v>2294</v>
      </c>
      <c r="K7044" s="4">
        <f t="shared" si="549"/>
        <v>7041</v>
      </c>
    </row>
    <row r="7045" spans="1:11" x14ac:dyDescent="0.25">
      <c r="A7045" s="2">
        <v>7042</v>
      </c>
      <c r="B7045" s="9">
        <f>(ROUNDUP(Nebenrechnung_Break_Even!A7045/'Rüstprozess (DE)'!$E$30,0))*'Rüstprozess (DE)'!$E$28</f>
        <v>1196</v>
      </c>
      <c r="C7045" s="10">
        <f>('Rüstprozess (DE)'!$E$12/3600)*A7045*'Rüstprozess (DE)'!$E$14</f>
        <v>1173.6666666666665</v>
      </c>
      <c r="D7045" s="11">
        <f t="shared" ref="D7045:D7108" si="550">SUM(B7045:C7045)</f>
        <v>2369.6666666666665</v>
      </c>
      <c r="E7045" s="9">
        <f>(ROUNDUP(Nebenrechnung_Break_Even!A7045/'Rüstprozess (DE)'!$G$30,0))*'Rüstprozess (DE)'!$G$28</f>
        <v>1143</v>
      </c>
      <c r="F7045" s="10">
        <f>('Rüstprozess (DE)'!$G$12/3600)*A7045*'Rüstprozess (DE)'!$E$14</f>
        <v>3521</v>
      </c>
      <c r="G7045" s="11">
        <f t="shared" ref="G7045:G7108" si="551">SUM(E7045:F7045)</f>
        <v>4664</v>
      </c>
      <c r="I7045" s="4">
        <f t="shared" ref="I7045:I7108" si="552">G7045-D7045</f>
        <v>2294.3333333333335</v>
      </c>
      <c r="J7045" s="4">
        <f t="shared" ref="J7045:J7108" si="553">ABS(I7045)</f>
        <v>2294.3333333333335</v>
      </c>
      <c r="K7045" s="4">
        <f t="shared" ref="K7045:K7108" si="554">A7045</f>
        <v>7042</v>
      </c>
    </row>
    <row r="7046" spans="1:11" x14ac:dyDescent="0.25">
      <c r="A7046" s="2">
        <v>7043</v>
      </c>
      <c r="B7046" s="9">
        <f>(ROUNDUP(Nebenrechnung_Break_Even!A7046/'Rüstprozess (DE)'!$E$30,0))*'Rüstprozess (DE)'!$E$28</f>
        <v>1196</v>
      </c>
      <c r="C7046" s="10">
        <f>('Rüstprozess (DE)'!$E$12/3600)*A7046*'Rüstprozess (DE)'!$E$14</f>
        <v>1173.8333333333333</v>
      </c>
      <c r="D7046" s="11">
        <f t="shared" si="550"/>
        <v>2369.833333333333</v>
      </c>
      <c r="E7046" s="9">
        <f>(ROUNDUP(Nebenrechnung_Break_Even!A7046/'Rüstprozess (DE)'!$G$30,0))*'Rüstprozess (DE)'!$G$28</f>
        <v>1143</v>
      </c>
      <c r="F7046" s="10">
        <f>('Rüstprozess (DE)'!$G$12/3600)*A7046*'Rüstprozess (DE)'!$E$14</f>
        <v>3521.5000000000005</v>
      </c>
      <c r="G7046" s="11">
        <f t="shared" si="551"/>
        <v>4664.5</v>
      </c>
      <c r="I7046" s="4">
        <f t="shared" si="552"/>
        <v>2294.666666666667</v>
      </c>
      <c r="J7046" s="4">
        <f t="shared" si="553"/>
        <v>2294.666666666667</v>
      </c>
      <c r="K7046" s="4">
        <f t="shared" si="554"/>
        <v>7043</v>
      </c>
    </row>
    <row r="7047" spans="1:11" x14ac:dyDescent="0.25">
      <c r="A7047" s="2">
        <v>7044</v>
      </c>
      <c r="B7047" s="9">
        <f>(ROUNDUP(Nebenrechnung_Break_Even!A7047/'Rüstprozess (DE)'!$E$30,0))*'Rüstprozess (DE)'!$E$28</f>
        <v>1196</v>
      </c>
      <c r="C7047" s="10">
        <f>('Rüstprozess (DE)'!$E$12/3600)*A7047*'Rüstprozess (DE)'!$E$14</f>
        <v>1174</v>
      </c>
      <c r="D7047" s="11">
        <f t="shared" si="550"/>
        <v>2370</v>
      </c>
      <c r="E7047" s="9">
        <f>(ROUNDUP(Nebenrechnung_Break_Even!A7047/'Rüstprozess (DE)'!$G$30,0))*'Rüstprozess (DE)'!$G$28</f>
        <v>1143</v>
      </c>
      <c r="F7047" s="10">
        <f>('Rüstprozess (DE)'!$G$12/3600)*A7047*'Rüstprozess (DE)'!$E$14</f>
        <v>3522.0000000000005</v>
      </c>
      <c r="G7047" s="11">
        <f t="shared" si="551"/>
        <v>4665</v>
      </c>
      <c r="I7047" s="4">
        <f t="shared" si="552"/>
        <v>2295</v>
      </c>
      <c r="J7047" s="4">
        <f t="shared" si="553"/>
        <v>2295</v>
      </c>
      <c r="K7047" s="4">
        <f t="shared" si="554"/>
        <v>7044</v>
      </c>
    </row>
    <row r="7048" spans="1:11" x14ac:dyDescent="0.25">
      <c r="A7048" s="2">
        <v>7045</v>
      </c>
      <c r="B7048" s="9">
        <f>(ROUNDUP(Nebenrechnung_Break_Even!A7048/'Rüstprozess (DE)'!$E$30,0))*'Rüstprozess (DE)'!$E$28</f>
        <v>1196</v>
      </c>
      <c r="C7048" s="10">
        <f>('Rüstprozess (DE)'!$E$12/3600)*A7048*'Rüstprozess (DE)'!$E$14</f>
        <v>1174.1666666666667</v>
      </c>
      <c r="D7048" s="11">
        <f t="shared" si="550"/>
        <v>2370.166666666667</v>
      </c>
      <c r="E7048" s="9">
        <f>(ROUNDUP(Nebenrechnung_Break_Even!A7048/'Rüstprozess (DE)'!$G$30,0))*'Rüstprozess (DE)'!$G$28</f>
        <v>1143</v>
      </c>
      <c r="F7048" s="10">
        <f>('Rüstprozess (DE)'!$G$12/3600)*A7048*'Rüstprozess (DE)'!$E$14</f>
        <v>3522.5</v>
      </c>
      <c r="G7048" s="11">
        <f t="shared" si="551"/>
        <v>4665.5</v>
      </c>
      <c r="I7048" s="4">
        <f t="shared" si="552"/>
        <v>2295.333333333333</v>
      </c>
      <c r="J7048" s="4">
        <f t="shared" si="553"/>
        <v>2295.333333333333</v>
      </c>
      <c r="K7048" s="4">
        <f t="shared" si="554"/>
        <v>7045</v>
      </c>
    </row>
    <row r="7049" spans="1:11" x14ac:dyDescent="0.25">
      <c r="A7049" s="2">
        <v>7046</v>
      </c>
      <c r="B7049" s="9">
        <f>(ROUNDUP(Nebenrechnung_Break_Even!A7049/'Rüstprozess (DE)'!$E$30,0))*'Rüstprozess (DE)'!$E$28</f>
        <v>1196</v>
      </c>
      <c r="C7049" s="10">
        <f>('Rüstprozess (DE)'!$E$12/3600)*A7049*'Rüstprozess (DE)'!$E$14</f>
        <v>1174.3333333333335</v>
      </c>
      <c r="D7049" s="11">
        <f t="shared" si="550"/>
        <v>2370.3333333333335</v>
      </c>
      <c r="E7049" s="9">
        <f>(ROUNDUP(Nebenrechnung_Break_Even!A7049/'Rüstprozess (DE)'!$G$30,0))*'Rüstprozess (DE)'!$G$28</f>
        <v>1143</v>
      </c>
      <c r="F7049" s="10">
        <f>('Rüstprozess (DE)'!$G$12/3600)*A7049*'Rüstprozess (DE)'!$E$14</f>
        <v>3523</v>
      </c>
      <c r="G7049" s="11">
        <f t="shared" si="551"/>
        <v>4666</v>
      </c>
      <c r="I7049" s="4">
        <f t="shared" si="552"/>
        <v>2295.6666666666665</v>
      </c>
      <c r="J7049" s="4">
        <f t="shared" si="553"/>
        <v>2295.6666666666665</v>
      </c>
      <c r="K7049" s="4">
        <f t="shared" si="554"/>
        <v>7046</v>
      </c>
    </row>
    <row r="7050" spans="1:11" x14ac:dyDescent="0.25">
      <c r="A7050" s="2">
        <v>7047</v>
      </c>
      <c r="B7050" s="9">
        <f>(ROUNDUP(Nebenrechnung_Break_Even!A7050/'Rüstprozess (DE)'!$E$30,0))*'Rüstprozess (DE)'!$E$28</f>
        <v>1196</v>
      </c>
      <c r="C7050" s="10">
        <f>('Rüstprozess (DE)'!$E$12/3600)*A7050*'Rüstprozess (DE)'!$E$14</f>
        <v>1174.5</v>
      </c>
      <c r="D7050" s="11">
        <f t="shared" si="550"/>
        <v>2370.5</v>
      </c>
      <c r="E7050" s="9">
        <f>(ROUNDUP(Nebenrechnung_Break_Even!A7050/'Rüstprozess (DE)'!$G$30,0))*'Rüstprozess (DE)'!$G$28</f>
        <v>1143</v>
      </c>
      <c r="F7050" s="10">
        <f>('Rüstprozess (DE)'!$G$12/3600)*A7050*'Rüstprozess (DE)'!$E$14</f>
        <v>3523.5</v>
      </c>
      <c r="G7050" s="11">
        <f t="shared" si="551"/>
        <v>4666.5</v>
      </c>
      <c r="I7050" s="4">
        <f t="shared" si="552"/>
        <v>2296</v>
      </c>
      <c r="J7050" s="4">
        <f t="shared" si="553"/>
        <v>2296</v>
      </c>
      <c r="K7050" s="4">
        <f t="shared" si="554"/>
        <v>7047</v>
      </c>
    </row>
    <row r="7051" spans="1:11" x14ac:dyDescent="0.25">
      <c r="A7051" s="2">
        <v>7048</v>
      </c>
      <c r="B7051" s="9">
        <f>(ROUNDUP(Nebenrechnung_Break_Even!A7051/'Rüstprozess (DE)'!$E$30,0))*'Rüstprozess (DE)'!$E$28</f>
        <v>1196</v>
      </c>
      <c r="C7051" s="10">
        <f>('Rüstprozess (DE)'!$E$12/3600)*A7051*'Rüstprozess (DE)'!$E$14</f>
        <v>1174.6666666666667</v>
      </c>
      <c r="D7051" s="11">
        <f t="shared" si="550"/>
        <v>2370.666666666667</v>
      </c>
      <c r="E7051" s="9">
        <f>(ROUNDUP(Nebenrechnung_Break_Even!A7051/'Rüstprozess (DE)'!$G$30,0))*'Rüstprozess (DE)'!$G$28</f>
        <v>1143</v>
      </c>
      <c r="F7051" s="10">
        <f>('Rüstprozess (DE)'!$G$12/3600)*A7051*'Rüstprozess (DE)'!$E$14</f>
        <v>3524.0000000000005</v>
      </c>
      <c r="G7051" s="11">
        <f t="shared" si="551"/>
        <v>4667</v>
      </c>
      <c r="I7051" s="4">
        <f t="shared" si="552"/>
        <v>2296.333333333333</v>
      </c>
      <c r="J7051" s="4">
        <f t="shared" si="553"/>
        <v>2296.333333333333</v>
      </c>
      <c r="K7051" s="4">
        <f t="shared" si="554"/>
        <v>7048</v>
      </c>
    </row>
    <row r="7052" spans="1:11" x14ac:dyDescent="0.25">
      <c r="A7052" s="2">
        <v>7049</v>
      </c>
      <c r="B7052" s="9">
        <f>(ROUNDUP(Nebenrechnung_Break_Even!A7052/'Rüstprozess (DE)'!$E$30,0))*'Rüstprozess (DE)'!$E$28</f>
        <v>1196</v>
      </c>
      <c r="C7052" s="10">
        <f>('Rüstprozess (DE)'!$E$12/3600)*A7052*'Rüstprozess (DE)'!$E$14</f>
        <v>1174.8333333333333</v>
      </c>
      <c r="D7052" s="11">
        <f t="shared" si="550"/>
        <v>2370.833333333333</v>
      </c>
      <c r="E7052" s="9">
        <f>(ROUNDUP(Nebenrechnung_Break_Even!A7052/'Rüstprozess (DE)'!$G$30,0))*'Rüstprozess (DE)'!$G$28</f>
        <v>1143</v>
      </c>
      <c r="F7052" s="10">
        <f>('Rüstprozess (DE)'!$G$12/3600)*A7052*'Rüstprozess (DE)'!$E$14</f>
        <v>3524.5000000000005</v>
      </c>
      <c r="G7052" s="11">
        <f t="shared" si="551"/>
        <v>4667.5</v>
      </c>
      <c r="I7052" s="4">
        <f t="shared" si="552"/>
        <v>2296.666666666667</v>
      </c>
      <c r="J7052" s="4">
        <f t="shared" si="553"/>
        <v>2296.666666666667</v>
      </c>
      <c r="K7052" s="4">
        <f t="shared" si="554"/>
        <v>7049</v>
      </c>
    </row>
    <row r="7053" spans="1:11" x14ac:dyDescent="0.25">
      <c r="A7053" s="2">
        <v>7050</v>
      </c>
      <c r="B7053" s="9">
        <f>(ROUNDUP(Nebenrechnung_Break_Even!A7053/'Rüstprozess (DE)'!$E$30,0))*'Rüstprozess (DE)'!$E$28</f>
        <v>1196</v>
      </c>
      <c r="C7053" s="10">
        <f>('Rüstprozess (DE)'!$E$12/3600)*A7053*'Rüstprozess (DE)'!$E$14</f>
        <v>1175</v>
      </c>
      <c r="D7053" s="11">
        <f t="shared" si="550"/>
        <v>2371</v>
      </c>
      <c r="E7053" s="9">
        <f>(ROUNDUP(Nebenrechnung_Break_Even!A7053/'Rüstprozess (DE)'!$G$30,0))*'Rüstprozess (DE)'!$G$28</f>
        <v>1143</v>
      </c>
      <c r="F7053" s="10">
        <f>('Rüstprozess (DE)'!$G$12/3600)*A7053*'Rüstprozess (DE)'!$E$14</f>
        <v>3525</v>
      </c>
      <c r="G7053" s="11">
        <f t="shared" si="551"/>
        <v>4668</v>
      </c>
      <c r="I7053" s="4">
        <f t="shared" si="552"/>
        <v>2297</v>
      </c>
      <c r="J7053" s="4">
        <f t="shared" si="553"/>
        <v>2297</v>
      </c>
      <c r="K7053" s="4">
        <f t="shared" si="554"/>
        <v>7050</v>
      </c>
    </row>
    <row r="7054" spans="1:11" x14ac:dyDescent="0.25">
      <c r="A7054" s="2">
        <v>7051</v>
      </c>
      <c r="B7054" s="9">
        <f>(ROUNDUP(Nebenrechnung_Break_Even!A7054/'Rüstprozess (DE)'!$E$30,0))*'Rüstprozess (DE)'!$E$28</f>
        <v>1196</v>
      </c>
      <c r="C7054" s="10">
        <f>('Rüstprozess (DE)'!$E$12/3600)*A7054*'Rüstprozess (DE)'!$E$14</f>
        <v>1175.1666666666667</v>
      </c>
      <c r="D7054" s="11">
        <f t="shared" si="550"/>
        <v>2371.166666666667</v>
      </c>
      <c r="E7054" s="9">
        <f>(ROUNDUP(Nebenrechnung_Break_Even!A7054/'Rüstprozess (DE)'!$G$30,0))*'Rüstprozess (DE)'!$G$28</f>
        <v>1143</v>
      </c>
      <c r="F7054" s="10">
        <f>('Rüstprozess (DE)'!$G$12/3600)*A7054*'Rüstprozess (DE)'!$E$14</f>
        <v>3525.5</v>
      </c>
      <c r="G7054" s="11">
        <f t="shared" si="551"/>
        <v>4668.5</v>
      </c>
      <c r="I7054" s="4">
        <f t="shared" si="552"/>
        <v>2297.333333333333</v>
      </c>
      <c r="J7054" s="4">
        <f t="shared" si="553"/>
        <v>2297.333333333333</v>
      </c>
      <c r="K7054" s="4">
        <f t="shared" si="554"/>
        <v>7051</v>
      </c>
    </row>
    <row r="7055" spans="1:11" x14ac:dyDescent="0.25">
      <c r="A7055" s="2">
        <v>7052</v>
      </c>
      <c r="B7055" s="9">
        <f>(ROUNDUP(Nebenrechnung_Break_Even!A7055/'Rüstprozess (DE)'!$E$30,0))*'Rüstprozess (DE)'!$E$28</f>
        <v>1196</v>
      </c>
      <c r="C7055" s="10">
        <f>('Rüstprozess (DE)'!$E$12/3600)*A7055*'Rüstprozess (DE)'!$E$14</f>
        <v>1175.3333333333333</v>
      </c>
      <c r="D7055" s="11">
        <f t="shared" si="550"/>
        <v>2371.333333333333</v>
      </c>
      <c r="E7055" s="9">
        <f>(ROUNDUP(Nebenrechnung_Break_Even!A7055/'Rüstprozess (DE)'!$G$30,0))*'Rüstprozess (DE)'!$G$28</f>
        <v>1143</v>
      </c>
      <c r="F7055" s="10">
        <f>('Rüstprozess (DE)'!$G$12/3600)*A7055*'Rüstprozess (DE)'!$E$14</f>
        <v>3526</v>
      </c>
      <c r="G7055" s="11">
        <f t="shared" si="551"/>
        <v>4669</v>
      </c>
      <c r="I7055" s="4">
        <f t="shared" si="552"/>
        <v>2297.666666666667</v>
      </c>
      <c r="J7055" s="4">
        <f t="shared" si="553"/>
        <v>2297.666666666667</v>
      </c>
      <c r="K7055" s="4">
        <f t="shared" si="554"/>
        <v>7052</v>
      </c>
    </row>
    <row r="7056" spans="1:11" x14ac:dyDescent="0.25">
      <c r="A7056" s="2">
        <v>7053</v>
      </c>
      <c r="B7056" s="9">
        <f>(ROUNDUP(Nebenrechnung_Break_Even!A7056/'Rüstprozess (DE)'!$E$30,0))*'Rüstprozess (DE)'!$E$28</f>
        <v>1196</v>
      </c>
      <c r="C7056" s="10">
        <f>('Rüstprozess (DE)'!$E$12/3600)*A7056*'Rüstprozess (DE)'!$E$14</f>
        <v>1175.5</v>
      </c>
      <c r="D7056" s="11">
        <f t="shared" si="550"/>
        <v>2371.5</v>
      </c>
      <c r="E7056" s="9">
        <f>(ROUNDUP(Nebenrechnung_Break_Even!A7056/'Rüstprozess (DE)'!$G$30,0))*'Rüstprozess (DE)'!$G$28</f>
        <v>1143</v>
      </c>
      <c r="F7056" s="10">
        <f>('Rüstprozess (DE)'!$G$12/3600)*A7056*'Rüstprozess (DE)'!$E$14</f>
        <v>3526.5000000000005</v>
      </c>
      <c r="G7056" s="11">
        <f t="shared" si="551"/>
        <v>4669.5</v>
      </c>
      <c r="I7056" s="4">
        <f t="shared" si="552"/>
        <v>2298</v>
      </c>
      <c r="J7056" s="4">
        <f t="shared" si="553"/>
        <v>2298</v>
      </c>
      <c r="K7056" s="4">
        <f t="shared" si="554"/>
        <v>7053</v>
      </c>
    </row>
    <row r="7057" spans="1:11" x14ac:dyDescent="0.25">
      <c r="A7057" s="2">
        <v>7054</v>
      </c>
      <c r="B7057" s="9">
        <f>(ROUNDUP(Nebenrechnung_Break_Even!A7057/'Rüstprozess (DE)'!$E$30,0))*'Rüstprozess (DE)'!$E$28</f>
        <v>1196</v>
      </c>
      <c r="C7057" s="10">
        <f>('Rüstprozess (DE)'!$E$12/3600)*A7057*'Rüstprozess (DE)'!$E$14</f>
        <v>1175.6666666666665</v>
      </c>
      <c r="D7057" s="11">
        <f t="shared" si="550"/>
        <v>2371.6666666666665</v>
      </c>
      <c r="E7057" s="9">
        <f>(ROUNDUP(Nebenrechnung_Break_Even!A7057/'Rüstprozess (DE)'!$G$30,0))*'Rüstprozess (DE)'!$G$28</f>
        <v>1143</v>
      </c>
      <c r="F7057" s="10">
        <f>('Rüstprozess (DE)'!$G$12/3600)*A7057*'Rüstprozess (DE)'!$E$14</f>
        <v>3527.0000000000005</v>
      </c>
      <c r="G7057" s="11">
        <f t="shared" si="551"/>
        <v>4670</v>
      </c>
      <c r="I7057" s="4">
        <f t="shared" si="552"/>
        <v>2298.3333333333335</v>
      </c>
      <c r="J7057" s="4">
        <f t="shared" si="553"/>
        <v>2298.3333333333335</v>
      </c>
      <c r="K7057" s="4">
        <f t="shared" si="554"/>
        <v>7054</v>
      </c>
    </row>
    <row r="7058" spans="1:11" x14ac:dyDescent="0.25">
      <c r="A7058" s="2">
        <v>7055</v>
      </c>
      <c r="B7058" s="9">
        <f>(ROUNDUP(Nebenrechnung_Break_Even!A7058/'Rüstprozess (DE)'!$E$30,0))*'Rüstprozess (DE)'!$E$28</f>
        <v>1196</v>
      </c>
      <c r="C7058" s="10">
        <f>('Rüstprozess (DE)'!$E$12/3600)*A7058*'Rüstprozess (DE)'!$E$14</f>
        <v>1175.8333333333333</v>
      </c>
      <c r="D7058" s="11">
        <f t="shared" si="550"/>
        <v>2371.833333333333</v>
      </c>
      <c r="E7058" s="9">
        <f>(ROUNDUP(Nebenrechnung_Break_Even!A7058/'Rüstprozess (DE)'!$G$30,0))*'Rüstprozess (DE)'!$G$28</f>
        <v>1143</v>
      </c>
      <c r="F7058" s="10">
        <f>('Rüstprozess (DE)'!$G$12/3600)*A7058*'Rüstprozess (DE)'!$E$14</f>
        <v>3527.5</v>
      </c>
      <c r="G7058" s="11">
        <f t="shared" si="551"/>
        <v>4670.5</v>
      </c>
      <c r="I7058" s="4">
        <f t="shared" si="552"/>
        <v>2298.666666666667</v>
      </c>
      <c r="J7058" s="4">
        <f t="shared" si="553"/>
        <v>2298.666666666667</v>
      </c>
      <c r="K7058" s="4">
        <f t="shared" si="554"/>
        <v>7055</v>
      </c>
    </row>
    <row r="7059" spans="1:11" x14ac:dyDescent="0.25">
      <c r="A7059" s="2">
        <v>7056</v>
      </c>
      <c r="B7059" s="9">
        <f>(ROUNDUP(Nebenrechnung_Break_Even!A7059/'Rüstprozess (DE)'!$E$30,0))*'Rüstprozess (DE)'!$E$28</f>
        <v>1196</v>
      </c>
      <c r="C7059" s="10">
        <f>('Rüstprozess (DE)'!$E$12/3600)*A7059*'Rüstprozess (DE)'!$E$14</f>
        <v>1176</v>
      </c>
      <c r="D7059" s="11">
        <f t="shared" si="550"/>
        <v>2372</v>
      </c>
      <c r="E7059" s="9">
        <f>(ROUNDUP(Nebenrechnung_Break_Even!A7059/'Rüstprozess (DE)'!$G$30,0))*'Rüstprozess (DE)'!$G$28</f>
        <v>1143</v>
      </c>
      <c r="F7059" s="10">
        <f>('Rüstprozess (DE)'!$G$12/3600)*A7059*'Rüstprozess (DE)'!$E$14</f>
        <v>3528</v>
      </c>
      <c r="G7059" s="11">
        <f t="shared" si="551"/>
        <v>4671</v>
      </c>
      <c r="I7059" s="4">
        <f t="shared" si="552"/>
        <v>2299</v>
      </c>
      <c r="J7059" s="4">
        <f t="shared" si="553"/>
        <v>2299</v>
      </c>
      <c r="K7059" s="4">
        <f t="shared" si="554"/>
        <v>7056</v>
      </c>
    </row>
    <row r="7060" spans="1:11" x14ac:dyDescent="0.25">
      <c r="A7060" s="2">
        <v>7057</v>
      </c>
      <c r="B7060" s="9">
        <f>(ROUNDUP(Nebenrechnung_Break_Even!A7060/'Rüstprozess (DE)'!$E$30,0))*'Rüstprozess (DE)'!$E$28</f>
        <v>1196</v>
      </c>
      <c r="C7060" s="10">
        <f>('Rüstprozess (DE)'!$E$12/3600)*A7060*'Rüstprozess (DE)'!$E$14</f>
        <v>1176.1666666666665</v>
      </c>
      <c r="D7060" s="11">
        <f t="shared" si="550"/>
        <v>2372.1666666666665</v>
      </c>
      <c r="E7060" s="9">
        <f>(ROUNDUP(Nebenrechnung_Break_Even!A7060/'Rüstprozess (DE)'!$G$30,0))*'Rüstprozess (DE)'!$G$28</f>
        <v>1143</v>
      </c>
      <c r="F7060" s="10">
        <f>('Rüstprozess (DE)'!$G$12/3600)*A7060*'Rüstprozess (DE)'!$E$14</f>
        <v>3528.5</v>
      </c>
      <c r="G7060" s="11">
        <f t="shared" si="551"/>
        <v>4671.5</v>
      </c>
      <c r="I7060" s="4">
        <f t="shared" si="552"/>
        <v>2299.3333333333335</v>
      </c>
      <c r="J7060" s="4">
        <f t="shared" si="553"/>
        <v>2299.3333333333335</v>
      </c>
      <c r="K7060" s="4">
        <f t="shared" si="554"/>
        <v>7057</v>
      </c>
    </row>
    <row r="7061" spans="1:11" x14ac:dyDescent="0.25">
      <c r="A7061" s="2">
        <v>7058</v>
      </c>
      <c r="B7061" s="9">
        <f>(ROUNDUP(Nebenrechnung_Break_Even!A7061/'Rüstprozess (DE)'!$E$30,0))*'Rüstprozess (DE)'!$E$28</f>
        <v>1196</v>
      </c>
      <c r="C7061" s="10">
        <f>('Rüstprozess (DE)'!$E$12/3600)*A7061*'Rüstprozess (DE)'!$E$14</f>
        <v>1176.3333333333333</v>
      </c>
      <c r="D7061" s="11">
        <f t="shared" si="550"/>
        <v>2372.333333333333</v>
      </c>
      <c r="E7061" s="9">
        <f>(ROUNDUP(Nebenrechnung_Break_Even!A7061/'Rüstprozess (DE)'!$G$30,0))*'Rüstprozess (DE)'!$G$28</f>
        <v>1143</v>
      </c>
      <c r="F7061" s="10">
        <f>('Rüstprozess (DE)'!$G$12/3600)*A7061*'Rüstprozess (DE)'!$E$14</f>
        <v>3529.0000000000005</v>
      </c>
      <c r="G7061" s="11">
        <f t="shared" si="551"/>
        <v>4672</v>
      </c>
      <c r="I7061" s="4">
        <f t="shared" si="552"/>
        <v>2299.666666666667</v>
      </c>
      <c r="J7061" s="4">
        <f t="shared" si="553"/>
        <v>2299.666666666667</v>
      </c>
      <c r="K7061" s="4">
        <f t="shared" si="554"/>
        <v>7058</v>
      </c>
    </row>
    <row r="7062" spans="1:11" x14ac:dyDescent="0.25">
      <c r="A7062" s="2">
        <v>7059</v>
      </c>
      <c r="B7062" s="9">
        <f>(ROUNDUP(Nebenrechnung_Break_Even!A7062/'Rüstprozess (DE)'!$E$30,0))*'Rüstprozess (DE)'!$E$28</f>
        <v>1196</v>
      </c>
      <c r="C7062" s="10">
        <f>('Rüstprozess (DE)'!$E$12/3600)*A7062*'Rüstprozess (DE)'!$E$14</f>
        <v>1176.5</v>
      </c>
      <c r="D7062" s="11">
        <f t="shared" si="550"/>
        <v>2372.5</v>
      </c>
      <c r="E7062" s="9">
        <f>(ROUNDUP(Nebenrechnung_Break_Even!A7062/'Rüstprozess (DE)'!$G$30,0))*'Rüstprozess (DE)'!$G$28</f>
        <v>1143</v>
      </c>
      <c r="F7062" s="10">
        <f>('Rüstprozess (DE)'!$G$12/3600)*A7062*'Rüstprozess (DE)'!$E$14</f>
        <v>3529.5000000000005</v>
      </c>
      <c r="G7062" s="11">
        <f t="shared" si="551"/>
        <v>4672.5</v>
      </c>
      <c r="I7062" s="4">
        <f t="shared" si="552"/>
        <v>2300</v>
      </c>
      <c r="J7062" s="4">
        <f t="shared" si="553"/>
        <v>2300</v>
      </c>
      <c r="K7062" s="4">
        <f t="shared" si="554"/>
        <v>7059</v>
      </c>
    </row>
    <row r="7063" spans="1:11" x14ac:dyDescent="0.25">
      <c r="A7063" s="2">
        <v>7060</v>
      </c>
      <c r="B7063" s="9">
        <f>(ROUNDUP(Nebenrechnung_Break_Even!A7063/'Rüstprozess (DE)'!$E$30,0))*'Rüstprozess (DE)'!$E$28</f>
        <v>1196</v>
      </c>
      <c r="C7063" s="10">
        <f>('Rüstprozess (DE)'!$E$12/3600)*A7063*'Rüstprozess (DE)'!$E$14</f>
        <v>1176.6666666666667</v>
      </c>
      <c r="D7063" s="11">
        <f t="shared" si="550"/>
        <v>2372.666666666667</v>
      </c>
      <c r="E7063" s="9">
        <f>(ROUNDUP(Nebenrechnung_Break_Even!A7063/'Rüstprozess (DE)'!$G$30,0))*'Rüstprozess (DE)'!$G$28</f>
        <v>1143</v>
      </c>
      <c r="F7063" s="10">
        <f>('Rüstprozess (DE)'!$G$12/3600)*A7063*'Rüstprozess (DE)'!$E$14</f>
        <v>3530</v>
      </c>
      <c r="G7063" s="11">
        <f t="shared" si="551"/>
        <v>4673</v>
      </c>
      <c r="I7063" s="4">
        <f t="shared" si="552"/>
        <v>2300.333333333333</v>
      </c>
      <c r="J7063" s="4">
        <f t="shared" si="553"/>
        <v>2300.333333333333</v>
      </c>
      <c r="K7063" s="4">
        <f t="shared" si="554"/>
        <v>7060</v>
      </c>
    </row>
    <row r="7064" spans="1:11" x14ac:dyDescent="0.25">
      <c r="A7064" s="2">
        <v>7061</v>
      </c>
      <c r="B7064" s="9">
        <f>(ROUNDUP(Nebenrechnung_Break_Even!A7064/'Rüstprozess (DE)'!$E$30,0))*'Rüstprozess (DE)'!$E$28</f>
        <v>1196</v>
      </c>
      <c r="C7064" s="10">
        <f>('Rüstprozess (DE)'!$E$12/3600)*A7064*'Rüstprozess (DE)'!$E$14</f>
        <v>1176.8333333333335</v>
      </c>
      <c r="D7064" s="11">
        <f t="shared" si="550"/>
        <v>2372.8333333333335</v>
      </c>
      <c r="E7064" s="9">
        <f>(ROUNDUP(Nebenrechnung_Break_Even!A7064/'Rüstprozess (DE)'!$G$30,0))*'Rüstprozess (DE)'!$G$28</f>
        <v>1143</v>
      </c>
      <c r="F7064" s="10">
        <f>('Rüstprozess (DE)'!$G$12/3600)*A7064*'Rüstprozess (DE)'!$E$14</f>
        <v>3530.5</v>
      </c>
      <c r="G7064" s="11">
        <f t="shared" si="551"/>
        <v>4673.5</v>
      </c>
      <c r="I7064" s="4">
        <f t="shared" si="552"/>
        <v>2300.6666666666665</v>
      </c>
      <c r="J7064" s="4">
        <f t="shared" si="553"/>
        <v>2300.6666666666665</v>
      </c>
      <c r="K7064" s="4">
        <f t="shared" si="554"/>
        <v>7061</v>
      </c>
    </row>
    <row r="7065" spans="1:11" x14ac:dyDescent="0.25">
      <c r="A7065" s="2">
        <v>7062</v>
      </c>
      <c r="B7065" s="9">
        <f>(ROUNDUP(Nebenrechnung_Break_Even!A7065/'Rüstprozess (DE)'!$E$30,0))*'Rüstprozess (DE)'!$E$28</f>
        <v>1196</v>
      </c>
      <c r="C7065" s="10">
        <f>('Rüstprozess (DE)'!$E$12/3600)*A7065*'Rüstprozess (DE)'!$E$14</f>
        <v>1177</v>
      </c>
      <c r="D7065" s="11">
        <f t="shared" si="550"/>
        <v>2373</v>
      </c>
      <c r="E7065" s="9">
        <f>(ROUNDUP(Nebenrechnung_Break_Even!A7065/'Rüstprozess (DE)'!$G$30,0))*'Rüstprozess (DE)'!$G$28</f>
        <v>1143</v>
      </c>
      <c r="F7065" s="10">
        <f>('Rüstprozess (DE)'!$G$12/3600)*A7065*'Rüstprozess (DE)'!$E$14</f>
        <v>3531</v>
      </c>
      <c r="G7065" s="11">
        <f t="shared" si="551"/>
        <v>4674</v>
      </c>
      <c r="I7065" s="4">
        <f t="shared" si="552"/>
        <v>2301</v>
      </c>
      <c r="J7065" s="4">
        <f t="shared" si="553"/>
        <v>2301</v>
      </c>
      <c r="K7065" s="4">
        <f t="shared" si="554"/>
        <v>7062</v>
      </c>
    </row>
    <row r="7066" spans="1:11" x14ac:dyDescent="0.25">
      <c r="A7066" s="2">
        <v>7063</v>
      </c>
      <c r="B7066" s="9">
        <f>(ROUNDUP(Nebenrechnung_Break_Even!A7066/'Rüstprozess (DE)'!$E$30,0))*'Rüstprozess (DE)'!$E$28</f>
        <v>1196</v>
      </c>
      <c r="C7066" s="10">
        <f>('Rüstprozess (DE)'!$E$12/3600)*A7066*'Rüstprozess (DE)'!$E$14</f>
        <v>1177.1666666666667</v>
      </c>
      <c r="D7066" s="11">
        <f t="shared" si="550"/>
        <v>2373.166666666667</v>
      </c>
      <c r="E7066" s="9">
        <f>(ROUNDUP(Nebenrechnung_Break_Even!A7066/'Rüstprozess (DE)'!$G$30,0))*'Rüstprozess (DE)'!$G$28</f>
        <v>1143</v>
      </c>
      <c r="F7066" s="10">
        <f>('Rüstprozess (DE)'!$G$12/3600)*A7066*'Rüstprozess (DE)'!$E$14</f>
        <v>3531.5000000000005</v>
      </c>
      <c r="G7066" s="11">
        <f t="shared" si="551"/>
        <v>4674.5</v>
      </c>
      <c r="I7066" s="4">
        <f t="shared" si="552"/>
        <v>2301.333333333333</v>
      </c>
      <c r="J7066" s="4">
        <f t="shared" si="553"/>
        <v>2301.333333333333</v>
      </c>
      <c r="K7066" s="4">
        <f t="shared" si="554"/>
        <v>7063</v>
      </c>
    </row>
    <row r="7067" spans="1:11" x14ac:dyDescent="0.25">
      <c r="A7067" s="2">
        <v>7064</v>
      </c>
      <c r="B7067" s="9">
        <f>(ROUNDUP(Nebenrechnung_Break_Even!A7067/'Rüstprozess (DE)'!$E$30,0))*'Rüstprozess (DE)'!$E$28</f>
        <v>1196</v>
      </c>
      <c r="C7067" s="10">
        <f>('Rüstprozess (DE)'!$E$12/3600)*A7067*'Rüstprozess (DE)'!$E$14</f>
        <v>1177.3333333333333</v>
      </c>
      <c r="D7067" s="11">
        <f t="shared" si="550"/>
        <v>2373.333333333333</v>
      </c>
      <c r="E7067" s="9">
        <f>(ROUNDUP(Nebenrechnung_Break_Even!A7067/'Rüstprozess (DE)'!$G$30,0))*'Rüstprozess (DE)'!$G$28</f>
        <v>1143</v>
      </c>
      <c r="F7067" s="10">
        <f>('Rüstprozess (DE)'!$G$12/3600)*A7067*'Rüstprozess (DE)'!$E$14</f>
        <v>3532.0000000000005</v>
      </c>
      <c r="G7067" s="11">
        <f t="shared" si="551"/>
        <v>4675</v>
      </c>
      <c r="I7067" s="4">
        <f t="shared" si="552"/>
        <v>2301.666666666667</v>
      </c>
      <c r="J7067" s="4">
        <f t="shared" si="553"/>
        <v>2301.666666666667</v>
      </c>
      <c r="K7067" s="4">
        <f t="shared" si="554"/>
        <v>7064</v>
      </c>
    </row>
    <row r="7068" spans="1:11" x14ac:dyDescent="0.25">
      <c r="A7068" s="2">
        <v>7065</v>
      </c>
      <c r="B7068" s="9">
        <f>(ROUNDUP(Nebenrechnung_Break_Even!A7068/'Rüstprozess (DE)'!$E$30,0))*'Rüstprozess (DE)'!$E$28</f>
        <v>1196</v>
      </c>
      <c r="C7068" s="10">
        <f>('Rüstprozess (DE)'!$E$12/3600)*A7068*'Rüstprozess (DE)'!$E$14</f>
        <v>1177.5</v>
      </c>
      <c r="D7068" s="11">
        <f t="shared" si="550"/>
        <v>2373.5</v>
      </c>
      <c r="E7068" s="9">
        <f>(ROUNDUP(Nebenrechnung_Break_Even!A7068/'Rüstprozess (DE)'!$G$30,0))*'Rüstprozess (DE)'!$G$28</f>
        <v>1143</v>
      </c>
      <c r="F7068" s="10">
        <f>('Rüstprozess (DE)'!$G$12/3600)*A7068*'Rüstprozess (DE)'!$E$14</f>
        <v>3532.5</v>
      </c>
      <c r="G7068" s="11">
        <f t="shared" si="551"/>
        <v>4675.5</v>
      </c>
      <c r="I7068" s="4">
        <f t="shared" si="552"/>
        <v>2302</v>
      </c>
      <c r="J7068" s="4">
        <f t="shared" si="553"/>
        <v>2302</v>
      </c>
      <c r="K7068" s="4">
        <f t="shared" si="554"/>
        <v>7065</v>
      </c>
    </row>
    <row r="7069" spans="1:11" x14ac:dyDescent="0.25">
      <c r="A7069" s="2">
        <v>7066</v>
      </c>
      <c r="B7069" s="9">
        <f>(ROUNDUP(Nebenrechnung_Break_Even!A7069/'Rüstprozess (DE)'!$E$30,0))*'Rüstprozess (DE)'!$E$28</f>
        <v>1196</v>
      </c>
      <c r="C7069" s="10">
        <f>('Rüstprozess (DE)'!$E$12/3600)*A7069*'Rüstprozess (DE)'!$E$14</f>
        <v>1177.6666666666667</v>
      </c>
      <c r="D7069" s="11">
        <f t="shared" si="550"/>
        <v>2373.666666666667</v>
      </c>
      <c r="E7069" s="9">
        <f>(ROUNDUP(Nebenrechnung_Break_Even!A7069/'Rüstprozess (DE)'!$G$30,0))*'Rüstprozess (DE)'!$G$28</f>
        <v>1143</v>
      </c>
      <c r="F7069" s="10">
        <f>('Rüstprozess (DE)'!$G$12/3600)*A7069*'Rüstprozess (DE)'!$E$14</f>
        <v>3533</v>
      </c>
      <c r="G7069" s="11">
        <f t="shared" si="551"/>
        <v>4676</v>
      </c>
      <c r="I7069" s="4">
        <f t="shared" si="552"/>
        <v>2302.333333333333</v>
      </c>
      <c r="J7069" s="4">
        <f t="shared" si="553"/>
        <v>2302.333333333333</v>
      </c>
      <c r="K7069" s="4">
        <f t="shared" si="554"/>
        <v>7066</v>
      </c>
    </row>
    <row r="7070" spans="1:11" x14ac:dyDescent="0.25">
      <c r="A7070" s="2">
        <v>7067</v>
      </c>
      <c r="B7070" s="9">
        <f>(ROUNDUP(Nebenrechnung_Break_Even!A7070/'Rüstprozess (DE)'!$E$30,0))*'Rüstprozess (DE)'!$E$28</f>
        <v>1196</v>
      </c>
      <c r="C7070" s="10">
        <f>('Rüstprozess (DE)'!$E$12/3600)*A7070*'Rüstprozess (DE)'!$E$14</f>
        <v>1177.8333333333333</v>
      </c>
      <c r="D7070" s="11">
        <f t="shared" si="550"/>
        <v>2373.833333333333</v>
      </c>
      <c r="E7070" s="9">
        <f>(ROUNDUP(Nebenrechnung_Break_Even!A7070/'Rüstprozess (DE)'!$G$30,0))*'Rüstprozess (DE)'!$G$28</f>
        <v>1143</v>
      </c>
      <c r="F7070" s="10">
        <f>('Rüstprozess (DE)'!$G$12/3600)*A7070*'Rüstprozess (DE)'!$E$14</f>
        <v>3533.5</v>
      </c>
      <c r="G7070" s="11">
        <f t="shared" si="551"/>
        <v>4676.5</v>
      </c>
      <c r="I7070" s="4">
        <f t="shared" si="552"/>
        <v>2302.666666666667</v>
      </c>
      <c r="J7070" s="4">
        <f t="shared" si="553"/>
        <v>2302.666666666667</v>
      </c>
      <c r="K7070" s="4">
        <f t="shared" si="554"/>
        <v>7067</v>
      </c>
    </row>
    <row r="7071" spans="1:11" x14ac:dyDescent="0.25">
      <c r="A7071" s="2">
        <v>7068</v>
      </c>
      <c r="B7071" s="9">
        <f>(ROUNDUP(Nebenrechnung_Break_Even!A7071/'Rüstprozess (DE)'!$E$30,0))*'Rüstprozess (DE)'!$E$28</f>
        <v>1196</v>
      </c>
      <c r="C7071" s="10">
        <f>('Rüstprozess (DE)'!$E$12/3600)*A7071*'Rüstprozess (DE)'!$E$14</f>
        <v>1178</v>
      </c>
      <c r="D7071" s="11">
        <f t="shared" si="550"/>
        <v>2374</v>
      </c>
      <c r="E7071" s="9">
        <f>(ROUNDUP(Nebenrechnung_Break_Even!A7071/'Rüstprozess (DE)'!$G$30,0))*'Rüstprozess (DE)'!$G$28</f>
        <v>1143</v>
      </c>
      <c r="F7071" s="10">
        <f>('Rüstprozess (DE)'!$G$12/3600)*A7071*'Rüstprozess (DE)'!$E$14</f>
        <v>3534.0000000000005</v>
      </c>
      <c r="G7071" s="11">
        <f t="shared" si="551"/>
        <v>4677</v>
      </c>
      <c r="I7071" s="4">
        <f t="shared" si="552"/>
        <v>2303</v>
      </c>
      <c r="J7071" s="4">
        <f t="shared" si="553"/>
        <v>2303</v>
      </c>
      <c r="K7071" s="4">
        <f t="shared" si="554"/>
        <v>7068</v>
      </c>
    </row>
    <row r="7072" spans="1:11" x14ac:dyDescent="0.25">
      <c r="A7072" s="2">
        <v>7069</v>
      </c>
      <c r="B7072" s="9">
        <f>(ROUNDUP(Nebenrechnung_Break_Even!A7072/'Rüstprozess (DE)'!$E$30,0))*'Rüstprozess (DE)'!$E$28</f>
        <v>1196</v>
      </c>
      <c r="C7072" s="10">
        <f>('Rüstprozess (DE)'!$E$12/3600)*A7072*'Rüstprozess (DE)'!$E$14</f>
        <v>1178.1666666666665</v>
      </c>
      <c r="D7072" s="11">
        <f t="shared" si="550"/>
        <v>2374.1666666666665</v>
      </c>
      <c r="E7072" s="9">
        <f>(ROUNDUP(Nebenrechnung_Break_Even!A7072/'Rüstprozess (DE)'!$G$30,0))*'Rüstprozess (DE)'!$G$28</f>
        <v>1143</v>
      </c>
      <c r="F7072" s="10">
        <f>('Rüstprozess (DE)'!$G$12/3600)*A7072*'Rüstprozess (DE)'!$E$14</f>
        <v>3534.5000000000005</v>
      </c>
      <c r="G7072" s="11">
        <f t="shared" si="551"/>
        <v>4677.5</v>
      </c>
      <c r="I7072" s="4">
        <f t="shared" si="552"/>
        <v>2303.3333333333335</v>
      </c>
      <c r="J7072" s="4">
        <f t="shared" si="553"/>
        <v>2303.3333333333335</v>
      </c>
      <c r="K7072" s="4">
        <f t="shared" si="554"/>
        <v>7069</v>
      </c>
    </row>
    <row r="7073" spans="1:11" x14ac:dyDescent="0.25">
      <c r="A7073" s="2">
        <v>7070</v>
      </c>
      <c r="B7073" s="9">
        <f>(ROUNDUP(Nebenrechnung_Break_Even!A7073/'Rüstprozess (DE)'!$E$30,0))*'Rüstprozess (DE)'!$E$28</f>
        <v>1196</v>
      </c>
      <c r="C7073" s="10">
        <f>('Rüstprozess (DE)'!$E$12/3600)*A7073*'Rüstprozess (DE)'!$E$14</f>
        <v>1178.3333333333333</v>
      </c>
      <c r="D7073" s="11">
        <f t="shared" si="550"/>
        <v>2374.333333333333</v>
      </c>
      <c r="E7073" s="9">
        <f>(ROUNDUP(Nebenrechnung_Break_Even!A7073/'Rüstprozess (DE)'!$G$30,0))*'Rüstprozess (DE)'!$G$28</f>
        <v>1143</v>
      </c>
      <c r="F7073" s="10">
        <f>('Rüstprozess (DE)'!$G$12/3600)*A7073*'Rüstprozess (DE)'!$E$14</f>
        <v>3535</v>
      </c>
      <c r="G7073" s="11">
        <f t="shared" si="551"/>
        <v>4678</v>
      </c>
      <c r="I7073" s="4">
        <f t="shared" si="552"/>
        <v>2303.666666666667</v>
      </c>
      <c r="J7073" s="4">
        <f t="shared" si="553"/>
        <v>2303.666666666667</v>
      </c>
      <c r="K7073" s="4">
        <f t="shared" si="554"/>
        <v>7070</v>
      </c>
    </row>
    <row r="7074" spans="1:11" x14ac:dyDescent="0.25">
      <c r="A7074" s="2">
        <v>7071</v>
      </c>
      <c r="B7074" s="9">
        <f>(ROUNDUP(Nebenrechnung_Break_Even!A7074/'Rüstprozess (DE)'!$E$30,0))*'Rüstprozess (DE)'!$E$28</f>
        <v>1196</v>
      </c>
      <c r="C7074" s="10">
        <f>('Rüstprozess (DE)'!$E$12/3600)*A7074*'Rüstprozess (DE)'!$E$14</f>
        <v>1178.5</v>
      </c>
      <c r="D7074" s="11">
        <f t="shared" si="550"/>
        <v>2374.5</v>
      </c>
      <c r="E7074" s="9">
        <f>(ROUNDUP(Nebenrechnung_Break_Even!A7074/'Rüstprozess (DE)'!$G$30,0))*'Rüstprozess (DE)'!$G$28</f>
        <v>1143</v>
      </c>
      <c r="F7074" s="10">
        <f>('Rüstprozess (DE)'!$G$12/3600)*A7074*'Rüstprozess (DE)'!$E$14</f>
        <v>3535.5</v>
      </c>
      <c r="G7074" s="11">
        <f t="shared" si="551"/>
        <v>4678.5</v>
      </c>
      <c r="I7074" s="4">
        <f t="shared" si="552"/>
        <v>2304</v>
      </c>
      <c r="J7074" s="4">
        <f t="shared" si="553"/>
        <v>2304</v>
      </c>
      <c r="K7074" s="4">
        <f t="shared" si="554"/>
        <v>7071</v>
      </c>
    </row>
    <row r="7075" spans="1:11" x14ac:dyDescent="0.25">
      <c r="A7075" s="2">
        <v>7072</v>
      </c>
      <c r="B7075" s="9">
        <f>(ROUNDUP(Nebenrechnung_Break_Even!A7075/'Rüstprozess (DE)'!$E$30,0))*'Rüstprozess (DE)'!$E$28</f>
        <v>1196</v>
      </c>
      <c r="C7075" s="10">
        <f>('Rüstprozess (DE)'!$E$12/3600)*A7075*'Rüstprozess (DE)'!$E$14</f>
        <v>1178.6666666666665</v>
      </c>
      <c r="D7075" s="11">
        <f t="shared" si="550"/>
        <v>2374.6666666666665</v>
      </c>
      <c r="E7075" s="9">
        <f>(ROUNDUP(Nebenrechnung_Break_Even!A7075/'Rüstprozess (DE)'!$G$30,0))*'Rüstprozess (DE)'!$G$28</f>
        <v>1143</v>
      </c>
      <c r="F7075" s="10">
        <f>('Rüstprozess (DE)'!$G$12/3600)*A7075*'Rüstprozess (DE)'!$E$14</f>
        <v>3536</v>
      </c>
      <c r="G7075" s="11">
        <f t="shared" si="551"/>
        <v>4679</v>
      </c>
      <c r="I7075" s="4">
        <f t="shared" si="552"/>
        <v>2304.3333333333335</v>
      </c>
      <c r="J7075" s="4">
        <f t="shared" si="553"/>
        <v>2304.3333333333335</v>
      </c>
      <c r="K7075" s="4">
        <f t="shared" si="554"/>
        <v>7072</v>
      </c>
    </row>
    <row r="7076" spans="1:11" x14ac:dyDescent="0.25">
      <c r="A7076" s="2">
        <v>7073</v>
      </c>
      <c r="B7076" s="9">
        <f>(ROUNDUP(Nebenrechnung_Break_Even!A7076/'Rüstprozess (DE)'!$E$30,0))*'Rüstprozess (DE)'!$E$28</f>
        <v>1196</v>
      </c>
      <c r="C7076" s="10">
        <f>('Rüstprozess (DE)'!$E$12/3600)*A7076*'Rüstprozess (DE)'!$E$14</f>
        <v>1178.8333333333333</v>
      </c>
      <c r="D7076" s="11">
        <f t="shared" si="550"/>
        <v>2374.833333333333</v>
      </c>
      <c r="E7076" s="9">
        <f>(ROUNDUP(Nebenrechnung_Break_Even!A7076/'Rüstprozess (DE)'!$G$30,0))*'Rüstprozess (DE)'!$G$28</f>
        <v>1143</v>
      </c>
      <c r="F7076" s="10">
        <f>('Rüstprozess (DE)'!$G$12/3600)*A7076*'Rüstprozess (DE)'!$E$14</f>
        <v>3536.5000000000005</v>
      </c>
      <c r="G7076" s="11">
        <f t="shared" si="551"/>
        <v>4679.5</v>
      </c>
      <c r="I7076" s="4">
        <f t="shared" si="552"/>
        <v>2304.666666666667</v>
      </c>
      <c r="J7076" s="4">
        <f t="shared" si="553"/>
        <v>2304.666666666667</v>
      </c>
      <c r="K7076" s="4">
        <f t="shared" si="554"/>
        <v>7073</v>
      </c>
    </row>
    <row r="7077" spans="1:11" x14ac:dyDescent="0.25">
      <c r="A7077" s="2">
        <v>7074</v>
      </c>
      <c r="B7077" s="9">
        <f>(ROUNDUP(Nebenrechnung_Break_Even!A7077/'Rüstprozess (DE)'!$E$30,0))*'Rüstprozess (DE)'!$E$28</f>
        <v>1196</v>
      </c>
      <c r="C7077" s="10">
        <f>('Rüstprozess (DE)'!$E$12/3600)*A7077*'Rüstprozess (DE)'!$E$14</f>
        <v>1179</v>
      </c>
      <c r="D7077" s="11">
        <f t="shared" si="550"/>
        <v>2375</v>
      </c>
      <c r="E7077" s="9">
        <f>(ROUNDUP(Nebenrechnung_Break_Even!A7077/'Rüstprozess (DE)'!$G$30,0))*'Rüstprozess (DE)'!$G$28</f>
        <v>1143</v>
      </c>
      <c r="F7077" s="10">
        <f>('Rüstprozess (DE)'!$G$12/3600)*A7077*'Rüstprozess (DE)'!$E$14</f>
        <v>3537.0000000000005</v>
      </c>
      <c r="G7077" s="11">
        <f t="shared" si="551"/>
        <v>4680</v>
      </c>
      <c r="I7077" s="4">
        <f t="shared" si="552"/>
        <v>2305</v>
      </c>
      <c r="J7077" s="4">
        <f t="shared" si="553"/>
        <v>2305</v>
      </c>
      <c r="K7077" s="4">
        <f t="shared" si="554"/>
        <v>7074</v>
      </c>
    </row>
    <row r="7078" spans="1:11" x14ac:dyDescent="0.25">
      <c r="A7078" s="2">
        <v>7075</v>
      </c>
      <c r="B7078" s="9">
        <f>(ROUNDUP(Nebenrechnung_Break_Even!A7078/'Rüstprozess (DE)'!$E$30,0))*'Rüstprozess (DE)'!$E$28</f>
        <v>1196</v>
      </c>
      <c r="C7078" s="10">
        <f>('Rüstprozess (DE)'!$E$12/3600)*A7078*'Rüstprozess (DE)'!$E$14</f>
        <v>1179.1666666666667</v>
      </c>
      <c r="D7078" s="11">
        <f t="shared" si="550"/>
        <v>2375.166666666667</v>
      </c>
      <c r="E7078" s="9">
        <f>(ROUNDUP(Nebenrechnung_Break_Even!A7078/'Rüstprozess (DE)'!$G$30,0))*'Rüstprozess (DE)'!$G$28</f>
        <v>1143</v>
      </c>
      <c r="F7078" s="10">
        <f>('Rüstprozess (DE)'!$G$12/3600)*A7078*'Rüstprozess (DE)'!$E$14</f>
        <v>3537.5</v>
      </c>
      <c r="G7078" s="11">
        <f t="shared" si="551"/>
        <v>4680.5</v>
      </c>
      <c r="I7078" s="4">
        <f t="shared" si="552"/>
        <v>2305.333333333333</v>
      </c>
      <c r="J7078" s="4">
        <f t="shared" si="553"/>
        <v>2305.333333333333</v>
      </c>
      <c r="K7078" s="4">
        <f t="shared" si="554"/>
        <v>7075</v>
      </c>
    </row>
    <row r="7079" spans="1:11" x14ac:dyDescent="0.25">
      <c r="A7079" s="2">
        <v>7076</v>
      </c>
      <c r="B7079" s="9">
        <f>(ROUNDUP(Nebenrechnung_Break_Even!A7079/'Rüstprozess (DE)'!$E$30,0))*'Rüstprozess (DE)'!$E$28</f>
        <v>1196</v>
      </c>
      <c r="C7079" s="10">
        <f>('Rüstprozess (DE)'!$E$12/3600)*A7079*'Rüstprozess (DE)'!$E$14</f>
        <v>1179.3333333333335</v>
      </c>
      <c r="D7079" s="11">
        <f t="shared" si="550"/>
        <v>2375.3333333333335</v>
      </c>
      <c r="E7079" s="9">
        <f>(ROUNDUP(Nebenrechnung_Break_Even!A7079/'Rüstprozess (DE)'!$G$30,0))*'Rüstprozess (DE)'!$G$28</f>
        <v>1143</v>
      </c>
      <c r="F7079" s="10">
        <f>('Rüstprozess (DE)'!$G$12/3600)*A7079*'Rüstprozess (DE)'!$E$14</f>
        <v>3538</v>
      </c>
      <c r="G7079" s="11">
        <f t="shared" si="551"/>
        <v>4681</v>
      </c>
      <c r="I7079" s="4">
        <f t="shared" si="552"/>
        <v>2305.6666666666665</v>
      </c>
      <c r="J7079" s="4">
        <f t="shared" si="553"/>
        <v>2305.6666666666665</v>
      </c>
      <c r="K7079" s="4">
        <f t="shared" si="554"/>
        <v>7076</v>
      </c>
    </row>
    <row r="7080" spans="1:11" x14ac:dyDescent="0.25">
      <c r="A7080" s="2">
        <v>7077</v>
      </c>
      <c r="B7080" s="9">
        <f>(ROUNDUP(Nebenrechnung_Break_Even!A7080/'Rüstprozess (DE)'!$E$30,0))*'Rüstprozess (DE)'!$E$28</f>
        <v>1196</v>
      </c>
      <c r="C7080" s="10">
        <f>('Rüstprozess (DE)'!$E$12/3600)*A7080*'Rüstprozess (DE)'!$E$14</f>
        <v>1179.5</v>
      </c>
      <c r="D7080" s="11">
        <f t="shared" si="550"/>
        <v>2375.5</v>
      </c>
      <c r="E7080" s="9">
        <f>(ROUNDUP(Nebenrechnung_Break_Even!A7080/'Rüstprozess (DE)'!$G$30,0))*'Rüstprozess (DE)'!$G$28</f>
        <v>1143</v>
      </c>
      <c r="F7080" s="10">
        <f>('Rüstprozess (DE)'!$G$12/3600)*A7080*'Rüstprozess (DE)'!$E$14</f>
        <v>3538.5</v>
      </c>
      <c r="G7080" s="11">
        <f t="shared" si="551"/>
        <v>4681.5</v>
      </c>
      <c r="I7080" s="4">
        <f t="shared" si="552"/>
        <v>2306</v>
      </c>
      <c r="J7080" s="4">
        <f t="shared" si="553"/>
        <v>2306</v>
      </c>
      <c r="K7080" s="4">
        <f t="shared" si="554"/>
        <v>7077</v>
      </c>
    </row>
    <row r="7081" spans="1:11" x14ac:dyDescent="0.25">
      <c r="A7081" s="2">
        <v>7078</v>
      </c>
      <c r="B7081" s="9">
        <f>(ROUNDUP(Nebenrechnung_Break_Even!A7081/'Rüstprozess (DE)'!$E$30,0))*'Rüstprozess (DE)'!$E$28</f>
        <v>1196</v>
      </c>
      <c r="C7081" s="10">
        <f>('Rüstprozess (DE)'!$E$12/3600)*A7081*'Rüstprozess (DE)'!$E$14</f>
        <v>1179.6666666666667</v>
      </c>
      <c r="D7081" s="11">
        <f t="shared" si="550"/>
        <v>2375.666666666667</v>
      </c>
      <c r="E7081" s="9">
        <f>(ROUNDUP(Nebenrechnung_Break_Even!A7081/'Rüstprozess (DE)'!$G$30,0))*'Rüstprozess (DE)'!$G$28</f>
        <v>1143</v>
      </c>
      <c r="F7081" s="10">
        <f>('Rüstprozess (DE)'!$G$12/3600)*A7081*'Rüstprozess (DE)'!$E$14</f>
        <v>3539.0000000000005</v>
      </c>
      <c r="G7081" s="11">
        <f t="shared" si="551"/>
        <v>4682</v>
      </c>
      <c r="I7081" s="4">
        <f t="shared" si="552"/>
        <v>2306.333333333333</v>
      </c>
      <c r="J7081" s="4">
        <f t="shared" si="553"/>
        <v>2306.333333333333</v>
      </c>
      <c r="K7081" s="4">
        <f t="shared" si="554"/>
        <v>7078</v>
      </c>
    </row>
    <row r="7082" spans="1:11" x14ac:dyDescent="0.25">
      <c r="A7082" s="2">
        <v>7079</v>
      </c>
      <c r="B7082" s="9">
        <f>(ROUNDUP(Nebenrechnung_Break_Even!A7082/'Rüstprozess (DE)'!$E$30,0))*'Rüstprozess (DE)'!$E$28</f>
        <v>1196</v>
      </c>
      <c r="C7082" s="10">
        <f>('Rüstprozess (DE)'!$E$12/3600)*A7082*'Rüstprozess (DE)'!$E$14</f>
        <v>1179.8333333333333</v>
      </c>
      <c r="D7082" s="11">
        <f t="shared" si="550"/>
        <v>2375.833333333333</v>
      </c>
      <c r="E7082" s="9">
        <f>(ROUNDUP(Nebenrechnung_Break_Even!A7082/'Rüstprozess (DE)'!$G$30,0))*'Rüstprozess (DE)'!$G$28</f>
        <v>1143</v>
      </c>
      <c r="F7082" s="10">
        <f>('Rüstprozess (DE)'!$G$12/3600)*A7082*'Rüstprozess (DE)'!$E$14</f>
        <v>3539.5000000000005</v>
      </c>
      <c r="G7082" s="11">
        <f t="shared" si="551"/>
        <v>4682.5</v>
      </c>
      <c r="I7082" s="4">
        <f t="shared" si="552"/>
        <v>2306.666666666667</v>
      </c>
      <c r="J7082" s="4">
        <f t="shared" si="553"/>
        <v>2306.666666666667</v>
      </c>
      <c r="K7082" s="4">
        <f t="shared" si="554"/>
        <v>7079</v>
      </c>
    </row>
    <row r="7083" spans="1:11" x14ac:dyDescent="0.25">
      <c r="A7083" s="2">
        <v>7080</v>
      </c>
      <c r="B7083" s="9">
        <f>(ROUNDUP(Nebenrechnung_Break_Even!A7083/'Rüstprozess (DE)'!$E$30,0))*'Rüstprozess (DE)'!$E$28</f>
        <v>1196</v>
      </c>
      <c r="C7083" s="10">
        <f>('Rüstprozess (DE)'!$E$12/3600)*A7083*'Rüstprozess (DE)'!$E$14</f>
        <v>1180</v>
      </c>
      <c r="D7083" s="11">
        <f t="shared" si="550"/>
        <v>2376</v>
      </c>
      <c r="E7083" s="9">
        <f>(ROUNDUP(Nebenrechnung_Break_Even!A7083/'Rüstprozess (DE)'!$G$30,0))*'Rüstprozess (DE)'!$G$28</f>
        <v>1143</v>
      </c>
      <c r="F7083" s="10">
        <f>('Rüstprozess (DE)'!$G$12/3600)*A7083*'Rüstprozess (DE)'!$E$14</f>
        <v>3540</v>
      </c>
      <c r="G7083" s="11">
        <f t="shared" si="551"/>
        <v>4683</v>
      </c>
      <c r="I7083" s="4">
        <f t="shared" si="552"/>
        <v>2307</v>
      </c>
      <c r="J7083" s="4">
        <f t="shared" si="553"/>
        <v>2307</v>
      </c>
      <c r="K7083" s="4">
        <f t="shared" si="554"/>
        <v>7080</v>
      </c>
    </row>
    <row r="7084" spans="1:11" x14ac:dyDescent="0.25">
      <c r="A7084" s="2">
        <v>7081</v>
      </c>
      <c r="B7084" s="9">
        <f>(ROUNDUP(Nebenrechnung_Break_Even!A7084/'Rüstprozess (DE)'!$E$30,0))*'Rüstprozess (DE)'!$E$28</f>
        <v>1196</v>
      </c>
      <c r="C7084" s="10">
        <f>('Rüstprozess (DE)'!$E$12/3600)*A7084*'Rüstprozess (DE)'!$E$14</f>
        <v>1180.1666666666667</v>
      </c>
      <c r="D7084" s="11">
        <f t="shared" si="550"/>
        <v>2376.166666666667</v>
      </c>
      <c r="E7084" s="9">
        <f>(ROUNDUP(Nebenrechnung_Break_Even!A7084/'Rüstprozess (DE)'!$G$30,0))*'Rüstprozess (DE)'!$G$28</f>
        <v>1143</v>
      </c>
      <c r="F7084" s="10">
        <f>('Rüstprozess (DE)'!$G$12/3600)*A7084*'Rüstprozess (DE)'!$E$14</f>
        <v>3540.5</v>
      </c>
      <c r="G7084" s="11">
        <f t="shared" si="551"/>
        <v>4683.5</v>
      </c>
      <c r="I7084" s="4">
        <f t="shared" si="552"/>
        <v>2307.333333333333</v>
      </c>
      <c r="J7084" s="4">
        <f t="shared" si="553"/>
        <v>2307.333333333333</v>
      </c>
      <c r="K7084" s="4">
        <f t="shared" si="554"/>
        <v>7081</v>
      </c>
    </row>
    <row r="7085" spans="1:11" x14ac:dyDescent="0.25">
      <c r="A7085" s="2">
        <v>7082</v>
      </c>
      <c r="B7085" s="9">
        <f>(ROUNDUP(Nebenrechnung_Break_Even!A7085/'Rüstprozess (DE)'!$E$30,0))*'Rüstprozess (DE)'!$E$28</f>
        <v>1196</v>
      </c>
      <c r="C7085" s="10">
        <f>('Rüstprozess (DE)'!$E$12/3600)*A7085*'Rüstprozess (DE)'!$E$14</f>
        <v>1180.3333333333333</v>
      </c>
      <c r="D7085" s="11">
        <f t="shared" si="550"/>
        <v>2376.333333333333</v>
      </c>
      <c r="E7085" s="9">
        <f>(ROUNDUP(Nebenrechnung_Break_Even!A7085/'Rüstprozess (DE)'!$G$30,0))*'Rüstprozess (DE)'!$G$28</f>
        <v>1143</v>
      </c>
      <c r="F7085" s="10">
        <f>('Rüstprozess (DE)'!$G$12/3600)*A7085*'Rüstprozess (DE)'!$E$14</f>
        <v>3541</v>
      </c>
      <c r="G7085" s="11">
        <f t="shared" si="551"/>
        <v>4684</v>
      </c>
      <c r="I7085" s="4">
        <f t="shared" si="552"/>
        <v>2307.666666666667</v>
      </c>
      <c r="J7085" s="4">
        <f t="shared" si="553"/>
        <v>2307.666666666667</v>
      </c>
      <c r="K7085" s="4">
        <f t="shared" si="554"/>
        <v>7082</v>
      </c>
    </row>
    <row r="7086" spans="1:11" x14ac:dyDescent="0.25">
      <c r="A7086" s="2">
        <v>7083</v>
      </c>
      <c r="B7086" s="9">
        <f>(ROUNDUP(Nebenrechnung_Break_Even!A7086/'Rüstprozess (DE)'!$E$30,0))*'Rüstprozess (DE)'!$E$28</f>
        <v>1196</v>
      </c>
      <c r="C7086" s="10">
        <f>('Rüstprozess (DE)'!$E$12/3600)*A7086*'Rüstprozess (DE)'!$E$14</f>
        <v>1180.5</v>
      </c>
      <c r="D7086" s="11">
        <f t="shared" si="550"/>
        <v>2376.5</v>
      </c>
      <c r="E7086" s="9">
        <f>(ROUNDUP(Nebenrechnung_Break_Even!A7086/'Rüstprozess (DE)'!$G$30,0))*'Rüstprozess (DE)'!$G$28</f>
        <v>1143</v>
      </c>
      <c r="F7086" s="10">
        <f>('Rüstprozess (DE)'!$G$12/3600)*A7086*'Rüstprozess (DE)'!$E$14</f>
        <v>3541.5000000000005</v>
      </c>
      <c r="G7086" s="11">
        <f t="shared" si="551"/>
        <v>4684.5</v>
      </c>
      <c r="I7086" s="4">
        <f t="shared" si="552"/>
        <v>2308</v>
      </c>
      <c r="J7086" s="4">
        <f t="shared" si="553"/>
        <v>2308</v>
      </c>
      <c r="K7086" s="4">
        <f t="shared" si="554"/>
        <v>7083</v>
      </c>
    </row>
    <row r="7087" spans="1:11" x14ac:dyDescent="0.25">
      <c r="A7087" s="2">
        <v>7084</v>
      </c>
      <c r="B7087" s="9">
        <f>(ROUNDUP(Nebenrechnung_Break_Even!A7087/'Rüstprozess (DE)'!$E$30,0))*'Rüstprozess (DE)'!$E$28</f>
        <v>1196</v>
      </c>
      <c r="C7087" s="10">
        <f>('Rüstprozess (DE)'!$E$12/3600)*A7087*'Rüstprozess (DE)'!$E$14</f>
        <v>1180.6666666666665</v>
      </c>
      <c r="D7087" s="11">
        <f t="shared" si="550"/>
        <v>2376.6666666666665</v>
      </c>
      <c r="E7087" s="9">
        <f>(ROUNDUP(Nebenrechnung_Break_Even!A7087/'Rüstprozess (DE)'!$G$30,0))*'Rüstprozess (DE)'!$G$28</f>
        <v>1143</v>
      </c>
      <c r="F7087" s="10">
        <f>('Rüstprozess (DE)'!$G$12/3600)*A7087*'Rüstprozess (DE)'!$E$14</f>
        <v>3542.0000000000005</v>
      </c>
      <c r="G7087" s="11">
        <f t="shared" si="551"/>
        <v>4685</v>
      </c>
      <c r="I7087" s="4">
        <f t="shared" si="552"/>
        <v>2308.3333333333335</v>
      </c>
      <c r="J7087" s="4">
        <f t="shared" si="553"/>
        <v>2308.3333333333335</v>
      </c>
      <c r="K7087" s="4">
        <f t="shared" si="554"/>
        <v>7084</v>
      </c>
    </row>
    <row r="7088" spans="1:11" x14ac:dyDescent="0.25">
      <c r="A7088" s="2">
        <v>7085</v>
      </c>
      <c r="B7088" s="9">
        <f>(ROUNDUP(Nebenrechnung_Break_Even!A7088/'Rüstprozess (DE)'!$E$30,0))*'Rüstprozess (DE)'!$E$28</f>
        <v>1196</v>
      </c>
      <c r="C7088" s="10">
        <f>('Rüstprozess (DE)'!$E$12/3600)*A7088*'Rüstprozess (DE)'!$E$14</f>
        <v>1180.8333333333333</v>
      </c>
      <c r="D7088" s="11">
        <f t="shared" si="550"/>
        <v>2376.833333333333</v>
      </c>
      <c r="E7088" s="9">
        <f>(ROUNDUP(Nebenrechnung_Break_Even!A7088/'Rüstprozess (DE)'!$G$30,0))*'Rüstprozess (DE)'!$G$28</f>
        <v>1143</v>
      </c>
      <c r="F7088" s="10">
        <f>('Rüstprozess (DE)'!$G$12/3600)*A7088*'Rüstprozess (DE)'!$E$14</f>
        <v>3542.5</v>
      </c>
      <c r="G7088" s="11">
        <f t="shared" si="551"/>
        <v>4685.5</v>
      </c>
      <c r="I7088" s="4">
        <f t="shared" si="552"/>
        <v>2308.666666666667</v>
      </c>
      <c r="J7088" s="4">
        <f t="shared" si="553"/>
        <v>2308.666666666667</v>
      </c>
      <c r="K7088" s="4">
        <f t="shared" si="554"/>
        <v>7085</v>
      </c>
    </row>
    <row r="7089" spans="1:11" x14ac:dyDescent="0.25">
      <c r="A7089" s="2">
        <v>7086</v>
      </c>
      <c r="B7089" s="9">
        <f>(ROUNDUP(Nebenrechnung_Break_Even!A7089/'Rüstprozess (DE)'!$E$30,0))*'Rüstprozess (DE)'!$E$28</f>
        <v>1196</v>
      </c>
      <c r="C7089" s="10">
        <f>('Rüstprozess (DE)'!$E$12/3600)*A7089*'Rüstprozess (DE)'!$E$14</f>
        <v>1181</v>
      </c>
      <c r="D7089" s="11">
        <f t="shared" si="550"/>
        <v>2377</v>
      </c>
      <c r="E7089" s="9">
        <f>(ROUNDUP(Nebenrechnung_Break_Even!A7089/'Rüstprozess (DE)'!$G$30,0))*'Rüstprozess (DE)'!$G$28</f>
        <v>1143</v>
      </c>
      <c r="F7089" s="10">
        <f>('Rüstprozess (DE)'!$G$12/3600)*A7089*'Rüstprozess (DE)'!$E$14</f>
        <v>3543</v>
      </c>
      <c r="G7089" s="11">
        <f t="shared" si="551"/>
        <v>4686</v>
      </c>
      <c r="I7089" s="4">
        <f t="shared" si="552"/>
        <v>2309</v>
      </c>
      <c r="J7089" s="4">
        <f t="shared" si="553"/>
        <v>2309</v>
      </c>
      <c r="K7089" s="4">
        <f t="shared" si="554"/>
        <v>7086</v>
      </c>
    </row>
    <row r="7090" spans="1:11" x14ac:dyDescent="0.25">
      <c r="A7090" s="2">
        <v>7087</v>
      </c>
      <c r="B7090" s="9">
        <f>(ROUNDUP(Nebenrechnung_Break_Even!A7090/'Rüstprozess (DE)'!$E$30,0))*'Rüstprozess (DE)'!$E$28</f>
        <v>1196</v>
      </c>
      <c r="C7090" s="10">
        <f>('Rüstprozess (DE)'!$E$12/3600)*A7090*'Rüstprozess (DE)'!$E$14</f>
        <v>1181.1666666666665</v>
      </c>
      <c r="D7090" s="11">
        <f t="shared" si="550"/>
        <v>2377.1666666666665</v>
      </c>
      <c r="E7090" s="9">
        <f>(ROUNDUP(Nebenrechnung_Break_Even!A7090/'Rüstprozess (DE)'!$G$30,0))*'Rüstprozess (DE)'!$G$28</f>
        <v>1143</v>
      </c>
      <c r="F7090" s="10">
        <f>('Rüstprozess (DE)'!$G$12/3600)*A7090*'Rüstprozess (DE)'!$E$14</f>
        <v>3543.5</v>
      </c>
      <c r="G7090" s="11">
        <f t="shared" si="551"/>
        <v>4686.5</v>
      </c>
      <c r="I7090" s="4">
        <f t="shared" si="552"/>
        <v>2309.3333333333335</v>
      </c>
      <c r="J7090" s="4">
        <f t="shared" si="553"/>
        <v>2309.3333333333335</v>
      </c>
      <c r="K7090" s="4">
        <f t="shared" si="554"/>
        <v>7087</v>
      </c>
    </row>
    <row r="7091" spans="1:11" x14ac:dyDescent="0.25">
      <c r="A7091" s="2">
        <v>7088</v>
      </c>
      <c r="B7091" s="9">
        <f>(ROUNDUP(Nebenrechnung_Break_Even!A7091/'Rüstprozess (DE)'!$E$30,0))*'Rüstprozess (DE)'!$E$28</f>
        <v>1196</v>
      </c>
      <c r="C7091" s="10">
        <f>('Rüstprozess (DE)'!$E$12/3600)*A7091*'Rüstprozess (DE)'!$E$14</f>
        <v>1181.3333333333333</v>
      </c>
      <c r="D7091" s="11">
        <f t="shared" si="550"/>
        <v>2377.333333333333</v>
      </c>
      <c r="E7091" s="9">
        <f>(ROUNDUP(Nebenrechnung_Break_Even!A7091/'Rüstprozess (DE)'!$G$30,0))*'Rüstprozess (DE)'!$G$28</f>
        <v>1143</v>
      </c>
      <c r="F7091" s="10">
        <f>('Rüstprozess (DE)'!$G$12/3600)*A7091*'Rüstprozess (DE)'!$E$14</f>
        <v>3544.0000000000005</v>
      </c>
      <c r="G7091" s="11">
        <f t="shared" si="551"/>
        <v>4687</v>
      </c>
      <c r="I7091" s="4">
        <f t="shared" si="552"/>
        <v>2309.666666666667</v>
      </c>
      <c r="J7091" s="4">
        <f t="shared" si="553"/>
        <v>2309.666666666667</v>
      </c>
      <c r="K7091" s="4">
        <f t="shared" si="554"/>
        <v>7088</v>
      </c>
    </row>
    <row r="7092" spans="1:11" x14ac:dyDescent="0.25">
      <c r="A7092" s="2">
        <v>7089</v>
      </c>
      <c r="B7092" s="9">
        <f>(ROUNDUP(Nebenrechnung_Break_Even!A7092/'Rüstprozess (DE)'!$E$30,0))*'Rüstprozess (DE)'!$E$28</f>
        <v>1196</v>
      </c>
      <c r="C7092" s="10">
        <f>('Rüstprozess (DE)'!$E$12/3600)*A7092*'Rüstprozess (DE)'!$E$14</f>
        <v>1181.5</v>
      </c>
      <c r="D7092" s="11">
        <f t="shared" si="550"/>
        <v>2377.5</v>
      </c>
      <c r="E7092" s="9">
        <f>(ROUNDUP(Nebenrechnung_Break_Even!A7092/'Rüstprozess (DE)'!$G$30,0))*'Rüstprozess (DE)'!$G$28</f>
        <v>1143</v>
      </c>
      <c r="F7092" s="10">
        <f>('Rüstprozess (DE)'!$G$12/3600)*A7092*'Rüstprozess (DE)'!$E$14</f>
        <v>3544.5000000000005</v>
      </c>
      <c r="G7092" s="11">
        <f t="shared" si="551"/>
        <v>4687.5</v>
      </c>
      <c r="I7092" s="4">
        <f t="shared" si="552"/>
        <v>2310</v>
      </c>
      <c r="J7092" s="4">
        <f t="shared" si="553"/>
        <v>2310</v>
      </c>
      <c r="K7092" s="4">
        <f t="shared" si="554"/>
        <v>7089</v>
      </c>
    </row>
    <row r="7093" spans="1:11" x14ac:dyDescent="0.25">
      <c r="A7093" s="2">
        <v>7090</v>
      </c>
      <c r="B7093" s="9">
        <f>(ROUNDUP(Nebenrechnung_Break_Even!A7093/'Rüstprozess (DE)'!$E$30,0))*'Rüstprozess (DE)'!$E$28</f>
        <v>1196</v>
      </c>
      <c r="C7093" s="10">
        <f>('Rüstprozess (DE)'!$E$12/3600)*A7093*'Rüstprozess (DE)'!$E$14</f>
        <v>1181.6666666666667</v>
      </c>
      <c r="D7093" s="11">
        <f t="shared" si="550"/>
        <v>2377.666666666667</v>
      </c>
      <c r="E7093" s="9">
        <f>(ROUNDUP(Nebenrechnung_Break_Even!A7093/'Rüstprozess (DE)'!$G$30,0))*'Rüstprozess (DE)'!$G$28</f>
        <v>1143</v>
      </c>
      <c r="F7093" s="10">
        <f>('Rüstprozess (DE)'!$G$12/3600)*A7093*'Rüstprozess (DE)'!$E$14</f>
        <v>3545</v>
      </c>
      <c r="G7093" s="11">
        <f t="shared" si="551"/>
        <v>4688</v>
      </c>
      <c r="I7093" s="4">
        <f t="shared" si="552"/>
        <v>2310.333333333333</v>
      </c>
      <c r="J7093" s="4">
        <f t="shared" si="553"/>
        <v>2310.333333333333</v>
      </c>
      <c r="K7093" s="4">
        <f t="shared" si="554"/>
        <v>7090</v>
      </c>
    </row>
    <row r="7094" spans="1:11" x14ac:dyDescent="0.25">
      <c r="A7094" s="2">
        <v>7091</v>
      </c>
      <c r="B7094" s="9">
        <f>(ROUNDUP(Nebenrechnung_Break_Even!A7094/'Rüstprozess (DE)'!$E$30,0))*'Rüstprozess (DE)'!$E$28</f>
        <v>1196</v>
      </c>
      <c r="C7094" s="10">
        <f>('Rüstprozess (DE)'!$E$12/3600)*A7094*'Rüstprozess (DE)'!$E$14</f>
        <v>1181.8333333333335</v>
      </c>
      <c r="D7094" s="11">
        <f t="shared" si="550"/>
        <v>2377.8333333333335</v>
      </c>
      <c r="E7094" s="9">
        <f>(ROUNDUP(Nebenrechnung_Break_Even!A7094/'Rüstprozess (DE)'!$G$30,0))*'Rüstprozess (DE)'!$G$28</f>
        <v>1143</v>
      </c>
      <c r="F7094" s="10">
        <f>('Rüstprozess (DE)'!$G$12/3600)*A7094*'Rüstprozess (DE)'!$E$14</f>
        <v>3545.5</v>
      </c>
      <c r="G7094" s="11">
        <f t="shared" si="551"/>
        <v>4688.5</v>
      </c>
      <c r="I7094" s="4">
        <f t="shared" si="552"/>
        <v>2310.6666666666665</v>
      </c>
      <c r="J7094" s="4">
        <f t="shared" si="553"/>
        <v>2310.6666666666665</v>
      </c>
      <c r="K7094" s="4">
        <f t="shared" si="554"/>
        <v>7091</v>
      </c>
    </row>
    <row r="7095" spans="1:11" x14ac:dyDescent="0.25">
      <c r="A7095" s="2">
        <v>7092</v>
      </c>
      <c r="B7095" s="9">
        <f>(ROUNDUP(Nebenrechnung_Break_Even!A7095/'Rüstprozess (DE)'!$E$30,0))*'Rüstprozess (DE)'!$E$28</f>
        <v>1196</v>
      </c>
      <c r="C7095" s="10">
        <f>('Rüstprozess (DE)'!$E$12/3600)*A7095*'Rüstprozess (DE)'!$E$14</f>
        <v>1182</v>
      </c>
      <c r="D7095" s="11">
        <f t="shared" si="550"/>
        <v>2378</v>
      </c>
      <c r="E7095" s="9">
        <f>(ROUNDUP(Nebenrechnung_Break_Even!A7095/'Rüstprozess (DE)'!$G$30,0))*'Rüstprozess (DE)'!$G$28</f>
        <v>1143</v>
      </c>
      <c r="F7095" s="10">
        <f>('Rüstprozess (DE)'!$G$12/3600)*A7095*'Rüstprozess (DE)'!$E$14</f>
        <v>3546</v>
      </c>
      <c r="G7095" s="11">
        <f t="shared" si="551"/>
        <v>4689</v>
      </c>
      <c r="I7095" s="4">
        <f t="shared" si="552"/>
        <v>2311</v>
      </c>
      <c r="J7095" s="4">
        <f t="shared" si="553"/>
        <v>2311</v>
      </c>
      <c r="K7095" s="4">
        <f t="shared" si="554"/>
        <v>7092</v>
      </c>
    </row>
    <row r="7096" spans="1:11" x14ac:dyDescent="0.25">
      <c r="A7096" s="2">
        <v>7093</v>
      </c>
      <c r="B7096" s="9">
        <f>(ROUNDUP(Nebenrechnung_Break_Even!A7096/'Rüstprozess (DE)'!$E$30,0))*'Rüstprozess (DE)'!$E$28</f>
        <v>1196</v>
      </c>
      <c r="C7096" s="10">
        <f>('Rüstprozess (DE)'!$E$12/3600)*A7096*'Rüstprozess (DE)'!$E$14</f>
        <v>1182.1666666666667</v>
      </c>
      <c r="D7096" s="11">
        <f t="shared" si="550"/>
        <v>2378.166666666667</v>
      </c>
      <c r="E7096" s="9">
        <f>(ROUNDUP(Nebenrechnung_Break_Even!A7096/'Rüstprozess (DE)'!$G$30,0))*'Rüstprozess (DE)'!$G$28</f>
        <v>1143</v>
      </c>
      <c r="F7096" s="10">
        <f>('Rüstprozess (DE)'!$G$12/3600)*A7096*'Rüstprozess (DE)'!$E$14</f>
        <v>3546.5000000000005</v>
      </c>
      <c r="G7096" s="11">
        <f t="shared" si="551"/>
        <v>4689.5</v>
      </c>
      <c r="I7096" s="4">
        <f t="shared" si="552"/>
        <v>2311.333333333333</v>
      </c>
      <c r="J7096" s="4">
        <f t="shared" si="553"/>
        <v>2311.333333333333</v>
      </c>
      <c r="K7096" s="4">
        <f t="shared" si="554"/>
        <v>7093</v>
      </c>
    </row>
    <row r="7097" spans="1:11" x14ac:dyDescent="0.25">
      <c r="A7097" s="2">
        <v>7094</v>
      </c>
      <c r="B7097" s="9">
        <f>(ROUNDUP(Nebenrechnung_Break_Even!A7097/'Rüstprozess (DE)'!$E$30,0))*'Rüstprozess (DE)'!$E$28</f>
        <v>1196</v>
      </c>
      <c r="C7097" s="10">
        <f>('Rüstprozess (DE)'!$E$12/3600)*A7097*'Rüstprozess (DE)'!$E$14</f>
        <v>1182.3333333333333</v>
      </c>
      <c r="D7097" s="11">
        <f t="shared" si="550"/>
        <v>2378.333333333333</v>
      </c>
      <c r="E7097" s="9">
        <f>(ROUNDUP(Nebenrechnung_Break_Even!A7097/'Rüstprozess (DE)'!$G$30,0))*'Rüstprozess (DE)'!$G$28</f>
        <v>1143</v>
      </c>
      <c r="F7097" s="10">
        <f>('Rüstprozess (DE)'!$G$12/3600)*A7097*'Rüstprozess (DE)'!$E$14</f>
        <v>3547.0000000000005</v>
      </c>
      <c r="G7097" s="11">
        <f t="shared" si="551"/>
        <v>4690</v>
      </c>
      <c r="I7097" s="4">
        <f t="shared" si="552"/>
        <v>2311.666666666667</v>
      </c>
      <c r="J7097" s="4">
        <f t="shared" si="553"/>
        <v>2311.666666666667</v>
      </c>
      <c r="K7097" s="4">
        <f t="shared" si="554"/>
        <v>7094</v>
      </c>
    </row>
    <row r="7098" spans="1:11" x14ac:dyDescent="0.25">
      <c r="A7098" s="2">
        <v>7095</v>
      </c>
      <c r="B7098" s="9">
        <f>(ROUNDUP(Nebenrechnung_Break_Even!A7098/'Rüstprozess (DE)'!$E$30,0))*'Rüstprozess (DE)'!$E$28</f>
        <v>1196</v>
      </c>
      <c r="C7098" s="10">
        <f>('Rüstprozess (DE)'!$E$12/3600)*A7098*'Rüstprozess (DE)'!$E$14</f>
        <v>1182.5</v>
      </c>
      <c r="D7098" s="11">
        <f t="shared" si="550"/>
        <v>2378.5</v>
      </c>
      <c r="E7098" s="9">
        <f>(ROUNDUP(Nebenrechnung_Break_Even!A7098/'Rüstprozess (DE)'!$G$30,0))*'Rüstprozess (DE)'!$G$28</f>
        <v>1143</v>
      </c>
      <c r="F7098" s="10">
        <f>('Rüstprozess (DE)'!$G$12/3600)*A7098*'Rüstprozess (DE)'!$E$14</f>
        <v>3547.5</v>
      </c>
      <c r="G7098" s="11">
        <f t="shared" si="551"/>
        <v>4690.5</v>
      </c>
      <c r="I7098" s="4">
        <f t="shared" si="552"/>
        <v>2312</v>
      </c>
      <c r="J7098" s="4">
        <f t="shared" si="553"/>
        <v>2312</v>
      </c>
      <c r="K7098" s="4">
        <f t="shared" si="554"/>
        <v>7095</v>
      </c>
    </row>
    <row r="7099" spans="1:11" x14ac:dyDescent="0.25">
      <c r="A7099" s="2">
        <v>7096</v>
      </c>
      <c r="B7099" s="9">
        <f>(ROUNDUP(Nebenrechnung_Break_Even!A7099/'Rüstprozess (DE)'!$E$30,0))*'Rüstprozess (DE)'!$E$28</f>
        <v>1196</v>
      </c>
      <c r="C7099" s="10">
        <f>('Rüstprozess (DE)'!$E$12/3600)*A7099*'Rüstprozess (DE)'!$E$14</f>
        <v>1182.6666666666667</v>
      </c>
      <c r="D7099" s="11">
        <f t="shared" si="550"/>
        <v>2378.666666666667</v>
      </c>
      <c r="E7099" s="9">
        <f>(ROUNDUP(Nebenrechnung_Break_Even!A7099/'Rüstprozess (DE)'!$G$30,0))*'Rüstprozess (DE)'!$G$28</f>
        <v>1143</v>
      </c>
      <c r="F7099" s="10">
        <f>('Rüstprozess (DE)'!$G$12/3600)*A7099*'Rüstprozess (DE)'!$E$14</f>
        <v>3548</v>
      </c>
      <c r="G7099" s="11">
        <f t="shared" si="551"/>
        <v>4691</v>
      </c>
      <c r="I7099" s="4">
        <f t="shared" si="552"/>
        <v>2312.333333333333</v>
      </c>
      <c r="J7099" s="4">
        <f t="shared" si="553"/>
        <v>2312.333333333333</v>
      </c>
      <c r="K7099" s="4">
        <f t="shared" si="554"/>
        <v>7096</v>
      </c>
    </row>
    <row r="7100" spans="1:11" x14ac:dyDescent="0.25">
      <c r="A7100" s="2">
        <v>7097</v>
      </c>
      <c r="B7100" s="9">
        <f>(ROUNDUP(Nebenrechnung_Break_Even!A7100/'Rüstprozess (DE)'!$E$30,0))*'Rüstprozess (DE)'!$E$28</f>
        <v>1196</v>
      </c>
      <c r="C7100" s="10">
        <f>('Rüstprozess (DE)'!$E$12/3600)*A7100*'Rüstprozess (DE)'!$E$14</f>
        <v>1182.8333333333333</v>
      </c>
      <c r="D7100" s="11">
        <f t="shared" si="550"/>
        <v>2378.833333333333</v>
      </c>
      <c r="E7100" s="9">
        <f>(ROUNDUP(Nebenrechnung_Break_Even!A7100/'Rüstprozess (DE)'!$G$30,0))*'Rüstprozess (DE)'!$G$28</f>
        <v>1143</v>
      </c>
      <c r="F7100" s="10">
        <f>('Rüstprozess (DE)'!$G$12/3600)*A7100*'Rüstprozess (DE)'!$E$14</f>
        <v>3548.5</v>
      </c>
      <c r="G7100" s="11">
        <f t="shared" si="551"/>
        <v>4691.5</v>
      </c>
      <c r="I7100" s="4">
        <f t="shared" si="552"/>
        <v>2312.666666666667</v>
      </c>
      <c r="J7100" s="4">
        <f t="shared" si="553"/>
        <v>2312.666666666667</v>
      </c>
      <c r="K7100" s="4">
        <f t="shared" si="554"/>
        <v>7097</v>
      </c>
    </row>
    <row r="7101" spans="1:11" x14ac:dyDescent="0.25">
      <c r="A7101" s="2">
        <v>7098</v>
      </c>
      <c r="B7101" s="9">
        <f>(ROUNDUP(Nebenrechnung_Break_Even!A7101/'Rüstprozess (DE)'!$E$30,0))*'Rüstprozess (DE)'!$E$28</f>
        <v>1196</v>
      </c>
      <c r="C7101" s="10">
        <f>('Rüstprozess (DE)'!$E$12/3600)*A7101*'Rüstprozess (DE)'!$E$14</f>
        <v>1183</v>
      </c>
      <c r="D7101" s="11">
        <f t="shared" si="550"/>
        <v>2379</v>
      </c>
      <c r="E7101" s="9">
        <f>(ROUNDUP(Nebenrechnung_Break_Even!A7101/'Rüstprozess (DE)'!$G$30,0))*'Rüstprozess (DE)'!$G$28</f>
        <v>1143</v>
      </c>
      <c r="F7101" s="10">
        <f>('Rüstprozess (DE)'!$G$12/3600)*A7101*'Rüstprozess (DE)'!$E$14</f>
        <v>3549.0000000000005</v>
      </c>
      <c r="G7101" s="11">
        <f t="shared" si="551"/>
        <v>4692</v>
      </c>
      <c r="I7101" s="4">
        <f t="shared" si="552"/>
        <v>2313</v>
      </c>
      <c r="J7101" s="4">
        <f t="shared" si="553"/>
        <v>2313</v>
      </c>
      <c r="K7101" s="4">
        <f t="shared" si="554"/>
        <v>7098</v>
      </c>
    </row>
    <row r="7102" spans="1:11" x14ac:dyDescent="0.25">
      <c r="A7102" s="2">
        <v>7099</v>
      </c>
      <c r="B7102" s="9">
        <f>(ROUNDUP(Nebenrechnung_Break_Even!A7102/'Rüstprozess (DE)'!$E$30,0))*'Rüstprozess (DE)'!$E$28</f>
        <v>1196</v>
      </c>
      <c r="C7102" s="10">
        <f>('Rüstprozess (DE)'!$E$12/3600)*A7102*'Rüstprozess (DE)'!$E$14</f>
        <v>1183.1666666666665</v>
      </c>
      <c r="D7102" s="11">
        <f t="shared" si="550"/>
        <v>2379.1666666666665</v>
      </c>
      <c r="E7102" s="9">
        <f>(ROUNDUP(Nebenrechnung_Break_Even!A7102/'Rüstprozess (DE)'!$G$30,0))*'Rüstprozess (DE)'!$G$28</f>
        <v>1143</v>
      </c>
      <c r="F7102" s="10">
        <f>('Rüstprozess (DE)'!$G$12/3600)*A7102*'Rüstprozess (DE)'!$E$14</f>
        <v>3549.5000000000005</v>
      </c>
      <c r="G7102" s="11">
        <f t="shared" si="551"/>
        <v>4692.5</v>
      </c>
      <c r="I7102" s="4">
        <f t="shared" si="552"/>
        <v>2313.3333333333335</v>
      </c>
      <c r="J7102" s="4">
        <f t="shared" si="553"/>
        <v>2313.3333333333335</v>
      </c>
      <c r="K7102" s="4">
        <f t="shared" si="554"/>
        <v>7099</v>
      </c>
    </row>
    <row r="7103" spans="1:11" x14ac:dyDescent="0.25">
      <c r="A7103" s="2">
        <v>7100</v>
      </c>
      <c r="B7103" s="9">
        <f>(ROUNDUP(Nebenrechnung_Break_Even!A7103/'Rüstprozess (DE)'!$E$30,0))*'Rüstprozess (DE)'!$E$28</f>
        <v>1196</v>
      </c>
      <c r="C7103" s="10">
        <f>('Rüstprozess (DE)'!$E$12/3600)*A7103*'Rüstprozess (DE)'!$E$14</f>
        <v>1183.3333333333333</v>
      </c>
      <c r="D7103" s="11">
        <f t="shared" si="550"/>
        <v>2379.333333333333</v>
      </c>
      <c r="E7103" s="9">
        <f>(ROUNDUP(Nebenrechnung_Break_Even!A7103/'Rüstprozess (DE)'!$G$30,0))*'Rüstprozess (DE)'!$G$28</f>
        <v>1143</v>
      </c>
      <c r="F7103" s="10">
        <f>('Rüstprozess (DE)'!$G$12/3600)*A7103*'Rüstprozess (DE)'!$E$14</f>
        <v>3550</v>
      </c>
      <c r="G7103" s="11">
        <f t="shared" si="551"/>
        <v>4693</v>
      </c>
      <c r="I7103" s="4">
        <f t="shared" si="552"/>
        <v>2313.666666666667</v>
      </c>
      <c r="J7103" s="4">
        <f t="shared" si="553"/>
        <v>2313.666666666667</v>
      </c>
      <c r="K7103" s="4">
        <f t="shared" si="554"/>
        <v>7100</v>
      </c>
    </row>
    <row r="7104" spans="1:11" x14ac:dyDescent="0.25">
      <c r="A7104" s="2">
        <v>7101</v>
      </c>
      <c r="B7104" s="9">
        <f>(ROUNDUP(Nebenrechnung_Break_Even!A7104/'Rüstprozess (DE)'!$E$30,0))*'Rüstprozess (DE)'!$E$28</f>
        <v>1196</v>
      </c>
      <c r="C7104" s="10">
        <f>('Rüstprozess (DE)'!$E$12/3600)*A7104*'Rüstprozess (DE)'!$E$14</f>
        <v>1183.5</v>
      </c>
      <c r="D7104" s="11">
        <f t="shared" si="550"/>
        <v>2379.5</v>
      </c>
      <c r="E7104" s="9">
        <f>(ROUNDUP(Nebenrechnung_Break_Even!A7104/'Rüstprozess (DE)'!$G$30,0))*'Rüstprozess (DE)'!$G$28</f>
        <v>1143</v>
      </c>
      <c r="F7104" s="10">
        <f>('Rüstprozess (DE)'!$G$12/3600)*A7104*'Rüstprozess (DE)'!$E$14</f>
        <v>3550.5</v>
      </c>
      <c r="G7104" s="11">
        <f t="shared" si="551"/>
        <v>4693.5</v>
      </c>
      <c r="I7104" s="4">
        <f t="shared" si="552"/>
        <v>2314</v>
      </c>
      <c r="J7104" s="4">
        <f t="shared" si="553"/>
        <v>2314</v>
      </c>
      <c r="K7104" s="4">
        <f t="shared" si="554"/>
        <v>7101</v>
      </c>
    </row>
    <row r="7105" spans="1:11" x14ac:dyDescent="0.25">
      <c r="A7105" s="2">
        <v>7102</v>
      </c>
      <c r="B7105" s="9">
        <f>(ROUNDUP(Nebenrechnung_Break_Even!A7105/'Rüstprozess (DE)'!$E$30,0))*'Rüstprozess (DE)'!$E$28</f>
        <v>1196</v>
      </c>
      <c r="C7105" s="10">
        <f>('Rüstprozess (DE)'!$E$12/3600)*A7105*'Rüstprozess (DE)'!$E$14</f>
        <v>1183.6666666666665</v>
      </c>
      <c r="D7105" s="11">
        <f t="shared" si="550"/>
        <v>2379.6666666666665</v>
      </c>
      <c r="E7105" s="9">
        <f>(ROUNDUP(Nebenrechnung_Break_Even!A7105/'Rüstprozess (DE)'!$G$30,0))*'Rüstprozess (DE)'!$G$28</f>
        <v>1143</v>
      </c>
      <c r="F7105" s="10">
        <f>('Rüstprozess (DE)'!$G$12/3600)*A7105*'Rüstprozess (DE)'!$E$14</f>
        <v>3551</v>
      </c>
      <c r="G7105" s="11">
        <f t="shared" si="551"/>
        <v>4694</v>
      </c>
      <c r="I7105" s="4">
        <f t="shared" si="552"/>
        <v>2314.3333333333335</v>
      </c>
      <c r="J7105" s="4">
        <f t="shared" si="553"/>
        <v>2314.3333333333335</v>
      </c>
      <c r="K7105" s="4">
        <f t="shared" si="554"/>
        <v>7102</v>
      </c>
    </row>
    <row r="7106" spans="1:11" x14ac:dyDescent="0.25">
      <c r="A7106" s="2">
        <v>7103</v>
      </c>
      <c r="B7106" s="9">
        <f>(ROUNDUP(Nebenrechnung_Break_Even!A7106/'Rüstprozess (DE)'!$E$30,0))*'Rüstprozess (DE)'!$E$28</f>
        <v>1196</v>
      </c>
      <c r="C7106" s="10">
        <f>('Rüstprozess (DE)'!$E$12/3600)*A7106*'Rüstprozess (DE)'!$E$14</f>
        <v>1183.8333333333333</v>
      </c>
      <c r="D7106" s="11">
        <f t="shared" si="550"/>
        <v>2379.833333333333</v>
      </c>
      <c r="E7106" s="9">
        <f>(ROUNDUP(Nebenrechnung_Break_Even!A7106/'Rüstprozess (DE)'!$G$30,0))*'Rüstprozess (DE)'!$G$28</f>
        <v>1143</v>
      </c>
      <c r="F7106" s="10">
        <f>('Rüstprozess (DE)'!$G$12/3600)*A7106*'Rüstprozess (DE)'!$E$14</f>
        <v>3551.5000000000005</v>
      </c>
      <c r="G7106" s="11">
        <f t="shared" si="551"/>
        <v>4694.5</v>
      </c>
      <c r="I7106" s="4">
        <f t="shared" si="552"/>
        <v>2314.666666666667</v>
      </c>
      <c r="J7106" s="4">
        <f t="shared" si="553"/>
        <v>2314.666666666667</v>
      </c>
      <c r="K7106" s="4">
        <f t="shared" si="554"/>
        <v>7103</v>
      </c>
    </row>
    <row r="7107" spans="1:11" x14ac:dyDescent="0.25">
      <c r="A7107" s="2">
        <v>7104</v>
      </c>
      <c r="B7107" s="9">
        <f>(ROUNDUP(Nebenrechnung_Break_Even!A7107/'Rüstprozess (DE)'!$E$30,0))*'Rüstprozess (DE)'!$E$28</f>
        <v>1196</v>
      </c>
      <c r="C7107" s="10">
        <f>('Rüstprozess (DE)'!$E$12/3600)*A7107*'Rüstprozess (DE)'!$E$14</f>
        <v>1184</v>
      </c>
      <c r="D7107" s="11">
        <f t="shared" si="550"/>
        <v>2380</v>
      </c>
      <c r="E7107" s="9">
        <f>(ROUNDUP(Nebenrechnung_Break_Even!A7107/'Rüstprozess (DE)'!$G$30,0))*'Rüstprozess (DE)'!$G$28</f>
        <v>1143</v>
      </c>
      <c r="F7107" s="10">
        <f>('Rüstprozess (DE)'!$G$12/3600)*A7107*'Rüstprozess (DE)'!$E$14</f>
        <v>3552.0000000000005</v>
      </c>
      <c r="G7107" s="11">
        <f t="shared" si="551"/>
        <v>4695</v>
      </c>
      <c r="I7107" s="4">
        <f t="shared" si="552"/>
        <v>2315</v>
      </c>
      <c r="J7107" s="4">
        <f t="shared" si="553"/>
        <v>2315</v>
      </c>
      <c r="K7107" s="4">
        <f t="shared" si="554"/>
        <v>7104</v>
      </c>
    </row>
    <row r="7108" spans="1:11" x14ac:dyDescent="0.25">
      <c r="A7108" s="2">
        <v>7105</v>
      </c>
      <c r="B7108" s="9">
        <f>(ROUNDUP(Nebenrechnung_Break_Even!A7108/'Rüstprozess (DE)'!$E$30,0))*'Rüstprozess (DE)'!$E$28</f>
        <v>1196</v>
      </c>
      <c r="C7108" s="10">
        <f>('Rüstprozess (DE)'!$E$12/3600)*A7108*'Rüstprozess (DE)'!$E$14</f>
        <v>1184.1666666666667</v>
      </c>
      <c r="D7108" s="11">
        <f t="shared" si="550"/>
        <v>2380.166666666667</v>
      </c>
      <c r="E7108" s="9">
        <f>(ROUNDUP(Nebenrechnung_Break_Even!A7108/'Rüstprozess (DE)'!$G$30,0))*'Rüstprozess (DE)'!$G$28</f>
        <v>1143</v>
      </c>
      <c r="F7108" s="10">
        <f>('Rüstprozess (DE)'!$G$12/3600)*A7108*'Rüstprozess (DE)'!$E$14</f>
        <v>3552.5</v>
      </c>
      <c r="G7108" s="11">
        <f t="shared" si="551"/>
        <v>4695.5</v>
      </c>
      <c r="I7108" s="4">
        <f t="shared" si="552"/>
        <v>2315.333333333333</v>
      </c>
      <c r="J7108" s="4">
        <f t="shared" si="553"/>
        <v>2315.333333333333</v>
      </c>
      <c r="K7108" s="4">
        <f t="shared" si="554"/>
        <v>7105</v>
      </c>
    </row>
    <row r="7109" spans="1:11" x14ac:dyDescent="0.25">
      <c r="A7109" s="2">
        <v>7106</v>
      </c>
      <c r="B7109" s="9">
        <f>(ROUNDUP(Nebenrechnung_Break_Even!A7109/'Rüstprozess (DE)'!$E$30,0))*'Rüstprozess (DE)'!$E$28</f>
        <v>1196</v>
      </c>
      <c r="C7109" s="10">
        <f>('Rüstprozess (DE)'!$E$12/3600)*A7109*'Rüstprozess (DE)'!$E$14</f>
        <v>1184.3333333333335</v>
      </c>
      <c r="D7109" s="11">
        <f t="shared" ref="D7109:D7172" si="555">SUM(B7109:C7109)</f>
        <v>2380.3333333333335</v>
      </c>
      <c r="E7109" s="9">
        <f>(ROUNDUP(Nebenrechnung_Break_Even!A7109/'Rüstprozess (DE)'!$G$30,0))*'Rüstprozess (DE)'!$G$28</f>
        <v>1143</v>
      </c>
      <c r="F7109" s="10">
        <f>('Rüstprozess (DE)'!$G$12/3600)*A7109*'Rüstprozess (DE)'!$E$14</f>
        <v>3553</v>
      </c>
      <c r="G7109" s="11">
        <f t="shared" ref="G7109:G7172" si="556">SUM(E7109:F7109)</f>
        <v>4696</v>
      </c>
      <c r="I7109" s="4">
        <f t="shared" ref="I7109:I7172" si="557">G7109-D7109</f>
        <v>2315.6666666666665</v>
      </c>
      <c r="J7109" s="4">
        <f t="shared" ref="J7109:J7172" si="558">ABS(I7109)</f>
        <v>2315.6666666666665</v>
      </c>
      <c r="K7109" s="4">
        <f t="shared" ref="K7109:K7172" si="559">A7109</f>
        <v>7106</v>
      </c>
    </row>
    <row r="7110" spans="1:11" x14ac:dyDescent="0.25">
      <c r="A7110" s="2">
        <v>7107</v>
      </c>
      <c r="B7110" s="9">
        <f>(ROUNDUP(Nebenrechnung_Break_Even!A7110/'Rüstprozess (DE)'!$E$30,0))*'Rüstprozess (DE)'!$E$28</f>
        <v>1196</v>
      </c>
      <c r="C7110" s="10">
        <f>('Rüstprozess (DE)'!$E$12/3600)*A7110*'Rüstprozess (DE)'!$E$14</f>
        <v>1184.5</v>
      </c>
      <c r="D7110" s="11">
        <f t="shared" si="555"/>
        <v>2380.5</v>
      </c>
      <c r="E7110" s="9">
        <f>(ROUNDUP(Nebenrechnung_Break_Even!A7110/'Rüstprozess (DE)'!$G$30,0))*'Rüstprozess (DE)'!$G$28</f>
        <v>1143</v>
      </c>
      <c r="F7110" s="10">
        <f>('Rüstprozess (DE)'!$G$12/3600)*A7110*'Rüstprozess (DE)'!$E$14</f>
        <v>3553.5</v>
      </c>
      <c r="G7110" s="11">
        <f t="shared" si="556"/>
        <v>4696.5</v>
      </c>
      <c r="I7110" s="4">
        <f t="shared" si="557"/>
        <v>2316</v>
      </c>
      <c r="J7110" s="4">
        <f t="shared" si="558"/>
        <v>2316</v>
      </c>
      <c r="K7110" s="4">
        <f t="shared" si="559"/>
        <v>7107</v>
      </c>
    </row>
    <row r="7111" spans="1:11" x14ac:dyDescent="0.25">
      <c r="A7111" s="2">
        <v>7108</v>
      </c>
      <c r="B7111" s="9">
        <f>(ROUNDUP(Nebenrechnung_Break_Even!A7111/'Rüstprozess (DE)'!$E$30,0))*'Rüstprozess (DE)'!$E$28</f>
        <v>1196</v>
      </c>
      <c r="C7111" s="10">
        <f>('Rüstprozess (DE)'!$E$12/3600)*A7111*'Rüstprozess (DE)'!$E$14</f>
        <v>1184.6666666666667</v>
      </c>
      <c r="D7111" s="11">
        <f t="shared" si="555"/>
        <v>2380.666666666667</v>
      </c>
      <c r="E7111" s="9">
        <f>(ROUNDUP(Nebenrechnung_Break_Even!A7111/'Rüstprozess (DE)'!$G$30,0))*'Rüstprozess (DE)'!$G$28</f>
        <v>1143</v>
      </c>
      <c r="F7111" s="10">
        <f>('Rüstprozess (DE)'!$G$12/3600)*A7111*'Rüstprozess (DE)'!$E$14</f>
        <v>3554.0000000000005</v>
      </c>
      <c r="G7111" s="11">
        <f t="shared" si="556"/>
        <v>4697</v>
      </c>
      <c r="I7111" s="4">
        <f t="shared" si="557"/>
        <v>2316.333333333333</v>
      </c>
      <c r="J7111" s="4">
        <f t="shared" si="558"/>
        <v>2316.333333333333</v>
      </c>
      <c r="K7111" s="4">
        <f t="shared" si="559"/>
        <v>7108</v>
      </c>
    </row>
    <row r="7112" spans="1:11" x14ac:dyDescent="0.25">
      <c r="A7112" s="2">
        <v>7109</v>
      </c>
      <c r="B7112" s="9">
        <f>(ROUNDUP(Nebenrechnung_Break_Even!A7112/'Rüstprozess (DE)'!$E$30,0))*'Rüstprozess (DE)'!$E$28</f>
        <v>1196</v>
      </c>
      <c r="C7112" s="10">
        <f>('Rüstprozess (DE)'!$E$12/3600)*A7112*'Rüstprozess (DE)'!$E$14</f>
        <v>1184.8333333333333</v>
      </c>
      <c r="D7112" s="11">
        <f t="shared" si="555"/>
        <v>2380.833333333333</v>
      </c>
      <c r="E7112" s="9">
        <f>(ROUNDUP(Nebenrechnung_Break_Even!A7112/'Rüstprozess (DE)'!$G$30,0))*'Rüstprozess (DE)'!$G$28</f>
        <v>1143</v>
      </c>
      <c r="F7112" s="10">
        <f>('Rüstprozess (DE)'!$G$12/3600)*A7112*'Rüstprozess (DE)'!$E$14</f>
        <v>3554.5000000000005</v>
      </c>
      <c r="G7112" s="11">
        <f t="shared" si="556"/>
        <v>4697.5</v>
      </c>
      <c r="I7112" s="4">
        <f t="shared" si="557"/>
        <v>2316.666666666667</v>
      </c>
      <c r="J7112" s="4">
        <f t="shared" si="558"/>
        <v>2316.666666666667</v>
      </c>
      <c r="K7112" s="4">
        <f t="shared" si="559"/>
        <v>7109</v>
      </c>
    </row>
    <row r="7113" spans="1:11" x14ac:dyDescent="0.25">
      <c r="A7113" s="2">
        <v>7110</v>
      </c>
      <c r="B7113" s="9">
        <f>(ROUNDUP(Nebenrechnung_Break_Even!A7113/'Rüstprozess (DE)'!$E$30,0))*'Rüstprozess (DE)'!$E$28</f>
        <v>1196</v>
      </c>
      <c r="C7113" s="10">
        <f>('Rüstprozess (DE)'!$E$12/3600)*A7113*'Rüstprozess (DE)'!$E$14</f>
        <v>1185</v>
      </c>
      <c r="D7113" s="11">
        <f t="shared" si="555"/>
        <v>2381</v>
      </c>
      <c r="E7113" s="9">
        <f>(ROUNDUP(Nebenrechnung_Break_Even!A7113/'Rüstprozess (DE)'!$G$30,0))*'Rüstprozess (DE)'!$G$28</f>
        <v>1143</v>
      </c>
      <c r="F7113" s="10">
        <f>('Rüstprozess (DE)'!$G$12/3600)*A7113*'Rüstprozess (DE)'!$E$14</f>
        <v>3555</v>
      </c>
      <c r="G7113" s="11">
        <f t="shared" si="556"/>
        <v>4698</v>
      </c>
      <c r="I7113" s="4">
        <f t="shared" si="557"/>
        <v>2317</v>
      </c>
      <c r="J7113" s="4">
        <f t="shared" si="558"/>
        <v>2317</v>
      </c>
      <c r="K7113" s="4">
        <f t="shared" si="559"/>
        <v>7110</v>
      </c>
    </row>
    <row r="7114" spans="1:11" x14ac:dyDescent="0.25">
      <c r="A7114" s="2">
        <v>7111</v>
      </c>
      <c r="B7114" s="9">
        <f>(ROUNDUP(Nebenrechnung_Break_Even!A7114/'Rüstprozess (DE)'!$E$30,0))*'Rüstprozess (DE)'!$E$28</f>
        <v>1196</v>
      </c>
      <c r="C7114" s="10">
        <f>('Rüstprozess (DE)'!$E$12/3600)*A7114*'Rüstprozess (DE)'!$E$14</f>
        <v>1185.1666666666667</v>
      </c>
      <c r="D7114" s="11">
        <f t="shared" si="555"/>
        <v>2381.166666666667</v>
      </c>
      <c r="E7114" s="9">
        <f>(ROUNDUP(Nebenrechnung_Break_Even!A7114/'Rüstprozess (DE)'!$G$30,0))*'Rüstprozess (DE)'!$G$28</f>
        <v>1143</v>
      </c>
      <c r="F7114" s="10">
        <f>('Rüstprozess (DE)'!$G$12/3600)*A7114*'Rüstprozess (DE)'!$E$14</f>
        <v>3555.5</v>
      </c>
      <c r="G7114" s="11">
        <f t="shared" si="556"/>
        <v>4698.5</v>
      </c>
      <c r="I7114" s="4">
        <f t="shared" si="557"/>
        <v>2317.333333333333</v>
      </c>
      <c r="J7114" s="4">
        <f t="shared" si="558"/>
        <v>2317.333333333333</v>
      </c>
      <c r="K7114" s="4">
        <f t="shared" si="559"/>
        <v>7111</v>
      </c>
    </row>
    <row r="7115" spans="1:11" x14ac:dyDescent="0.25">
      <c r="A7115" s="2">
        <v>7112</v>
      </c>
      <c r="B7115" s="9">
        <f>(ROUNDUP(Nebenrechnung_Break_Even!A7115/'Rüstprozess (DE)'!$E$30,0))*'Rüstprozess (DE)'!$E$28</f>
        <v>1196</v>
      </c>
      <c r="C7115" s="10">
        <f>('Rüstprozess (DE)'!$E$12/3600)*A7115*'Rüstprozess (DE)'!$E$14</f>
        <v>1185.3333333333333</v>
      </c>
      <c r="D7115" s="11">
        <f t="shared" si="555"/>
        <v>2381.333333333333</v>
      </c>
      <c r="E7115" s="9">
        <f>(ROUNDUP(Nebenrechnung_Break_Even!A7115/'Rüstprozess (DE)'!$G$30,0))*'Rüstprozess (DE)'!$G$28</f>
        <v>1143</v>
      </c>
      <c r="F7115" s="10">
        <f>('Rüstprozess (DE)'!$G$12/3600)*A7115*'Rüstprozess (DE)'!$E$14</f>
        <v>3556</v>
      </c>
      <c r="G7115" s="11">
        <f t="shared" si="556"/>
        <v>4699</v>
      </c>
      <c r="I7115" s="4">
        <f t="shared" si="557"/>
        <v>2317.666666666667</v>
      </c>
      <c r="J7115" s="4">
        <f t="shared" si="558"/>
        <v>2317.666666666667</v>
      </c>
      <c r="K7115" s="4">
        <f t="shared" si="559"/>
        <v>7112</v>
      </c>
    </row>
    <row r="7116" spans="1:11" x14ac:dyDescent="0.25">
      <c r="A7116" s="2">
        <v>7113</v>
      </c>
      <c r="B7116" s="9">
        <f>(ROUNDUP(Nebenrechnung_Break_Even!A7116/'Rüstprozess (DE)'!$E$30,0))*'Rüstprozess (DE)'!$E$28</f>
        <v>1196</v>
      </c>
      <c r="C7116" s="10">
        <f>('Rüstprozess (DE)'!$E$12/3600)*A7116*'Rüstprozess (DE)'!$E$14</f>
        <v>1185.5</v>
      </c>
      <c r="D7116" s="11">
        <f t="shared" si="555"/>
        <v>2381.5</v>
      </c>
      <c r="E7116" s="9">
        <f>(ROUNDUP(Nebenrechnung_Break_Even!A7116/'Rüstprozess (DE)'!$G$30,0))*'Rüstprozess (DE)'!$G$28</f>
        <v>1143</v>
      </c>
      <c r="F7116" s="10">
        <f>('Rüstprozess (DE)'!$G$12/3600)*A7116*'Rüstprozess (DE)'!$E$14</f>
        <v>3556.5000000000005</v>
      </c>
      <c r="G7116" s="11">
        <f t="shared" si="556"/>
        <v>4699.5</v>
      </c>
      <c r="I7116" s="4">
        <f t="shared" si="557"/>
        <v>2318</v>
      </c>
      <c r="J7116" s="4">
        <f t="shared" si="558"/>
        <v>2318</v>
      </c>
      <c r="K7116" s="4">
        <f t="shared" si="559"/>
        <v>7113</v>
      </c>
    </row>
    <row r="7117" spans="1:11" x14ac:dyDescent="0.25">
      <c r="A7117" s="2">
        <v>7114</v>
      </c>
      <c r="B7117" s="9">
        <f>(ROUNDUP(Nebenrechnung_Break_Even!A7117/'Rüstprozess (DE)'!$E$30,0))*'Rüstprozess (DE)'!$E$28</f>
        <v>1196</v>
      </c>
      <c r="C7117" s="10">
        <f>('Rüstprozess (DE)'!$E$12/3600)*A7117*'Rüstprozess (DE)'!$E$14</f>
        <v>1185.6666666666665</v>
      </c>
      <c r="D7117" s="11">
        <f t="shared" si="555"/>
        <v>2381.6666666666665</v>
      </c>
      <c r="E7117" s="9">
        <f>(ROUNDUP(Nebenrechnung_Break_Even!A7117/'Rüstprozess (DE)'!$G$30,0))*'Rüstprozess (DE)'!$G$28</f>
        <v>1143</v>
      </c>
      <c r="F7117" s="10">
        <f>('Rüstprozess (DE)'!$G$12/3600)*A7117*'Rüstprozess (DE)'!$E$14</f>
        <v>3557.0000000000005</v>
      </c>
      <c r="G7117" s="11">
        <f t="shared" si="556"/>
        <v>4700</v>
      </c>
      <c r="I7117" s="4">
        <f t="shared" si="557"/>
        <v>2318.3333333333335</v>
      </c>
      <c r="J7117" s="4">
        <f t="shared" si="558"/>
        <v>2318.3333333333335</v>
      </c>
      <c r="K7117" s="4">
        <f t="shared" si="559"/>
        <v>7114</v>
      </c>
    </row>
    <row r="7118" spans="1:11" x14ac:dyDescent="0.25">
      <c r="A7118" s="2">
        <v>7115</v>
      </c>
      <c r="B7118" s="9">
        <f>(ROUNDUP(Nebenrechnung_Break_Even!A7118/'Rüstprozess (DE)'!$E$30,0))*'Rüstprozess (DE)'!$E$28</f>
        <v>1196</v>
      </c>
      <c r="C7118" s="10">
        <f>('Rüstprozess (DE)'!$E$12/3600)*A7118*'Rüstprozess (DE)'!$E$14</f>
        <v>1185.8333333333333</v>
      </c>
      <c r="D7118" s="11">
        <f t="shared" si="555"/>
        <v>2381.833333333333</v>
      </c>
      <c r="E7118" s="9">
        <f>(ROUNDUP(Nebenrechnung_Break_Even!A7118/'Rüstprozess (DE)'!$G$30,0))*'Rüstprozess (DE)'!$G$28</f>
        <v>1143</v>
      </c>
      <c r="F7118" s="10">
        <f>('Rüstprozess (DE)'!$G$12/3600)*A7118*'Rüstprozess (DE)'!$E$14</f>
        <v>3557.5</v>
      </c>
      <c r="G7118" s="11">
        <f t="shared" si="556"/>
        <v>4700.5</v>
      </c>
      <c r="I7118" s="4">
        <f t="shared" si="557"/>
        <v>2318.666666666667</v>
      </c>
      <c r="J7118" s="4">
        <f t="shared" si="558"/>
        <v>2318.666666666667</v>
      </c>
      <c r="K7118" s="4">
        <f t="shared" si="559"/>
        <v>7115</v>
      </c>
    </row>
    <row r="7119" spans="1:11" x14ac:dyDescent="0.25">
      <c r="A7119" s="2">
        <v>7116</v>
      </c>
      <c r="B7119" s="9">
        <f>(ROUNDUP(Nebenrechnung_Break_Even!A7119/'Rüstprozess (DE)'!$E$30,0))*'Rüstprozess (DE)'!$E$28</f>
        <v>1196</v>
      </c>
      <c r="C7119" s="10">
        <f>('Rüstprozess (DE)'!$E$12/3600)*A7119*'Rüstprozess (DE)'!$E$14</f>
        <v>1186</v>
      </c>
      <c r="D7119" s="11">
        <f t="shared" si="555"/>
        <v>2382</v>
      </c>
      <c r="E7119" s="9">
        <f>(ROUNDUP(Nebenrechnung_Break_Even!A7119/'Rüstprozess (DE)'!$G$30,0))*'Rüstprozess (DE)'!$G$28</f>
        <v>1143</v>
      </c>
      <c r="F7119" s="10">
        <f>('Rüstprozess (DE)'!$G$12/3600)*A7119*'Rüstprozess (DE)'!$E$14</f>
        <v>3558</v>
      </c>
      <c r="G7119" s="11">
        <f t="shared" si="556"/>
        <v>4701</v>
      </c>
      <c r="I7119" s="4">
        <f t="shared" si="557"/>
        <v>2319</v>
      </c>
      <c r="J7119" s="4">
        <f t="shared" si="558"/>
        <v>2319</v>
      </c>
      <c r="K7119" s="4">
        <f t="shared" si="559"/>
        <v>7116</v>
      </c>
    </row>
    <row r="7120" spans="1:11" x14ac:dyDescent="0.25">
      <c r="A7120" s="2">
        <v>7117</v>
      </c>
      <c r="B7120" s="9">
        <f>(ROUNDUP(Nebenrechnung_Break_Even!A7120/'Rüstprozess (DE)'!$E$30,0))*'Rüstprozess (DE)'!$E$28</f>
        <v>1196</v>
      </c>
      <c r="C7120" s="10">
        <f>('Rüstprozess (DE)'!$E$12/3600)*A7120*'Rüstprozess (DE)'!$E$14</f>
        <v>1186.1666666666665</v>
      </c>
      <c r="D7120" s="11">
        <f t="shared" si="555"/>
        <v>2382.1666666666665</v>
      </c>
      <c r="E7120" s="9">
        <f>(ROUNDUP(Nebenrechnung_Break_Even!A7120/'Rüstprozess (DE)'!$G$30,0))*'Rüstprozess (DE)'!$G$28</f>
        <v>1143</v>
      </c>
      <c r="F7120" s="10">
        <f>('Rüstprozess (DE)'!$G$12/3600)*A7120*'Rüstprozess (DE)'!$E$14</f>
        <v>3558.5</v>
      </c>
      <c r="G7120" s="11">
        <f t="shared" si="556"/>
        <v>4701.5</v>
      </c>
      <c r="I7120" s="4">
        <f t="shared" si="557"/>
        <v>2319.3333333333335</v>
      </c>
      <c r="J7120" s="4">
        <f t="shared" si="558"/>
        <v>2319.3333333333335</v>
      </c>
      <c r="K7120" s="4">
        <f t="shared" si="559"/>
        <v>7117</v>
      </c>
    </row>
    <row r="7121" spans="1:11" x14ac:dyDescent="0.25">
      <c r="A7121" s="2">
        <v>7118</v>
      </c>
      <c r="B7121" s="9">
        <f>(ROUNDUP(Nebenrechnung_Break_Even!A7121/'Rüstprozess (DE)'!$E$30,0))*'Rüstprozess (DE)'!$E$28</f>
        <v>1196</v>
      </c>
      <c r="C7121" s="10">
        <f>('Rüstprozess (DE)'!$E$12/3600)*A7121*'Rüstprozess (DE)'!$E$14</f>
        <v>1186.3333333333333</v>
      </c>
      <c r="D7121" s="11">
        <f t="shared" si="555"/>
        <v>2382.333333333333</v>
      </c>
      <c r="E7121" s="9">
        <f>(ROUNDUP(Nebenrechnung_Break_Even!A7121/'Rüstprozess (DE)'!$G$30,0))*'Rüstprozess (DE)'!$G$28</f>
        <v>1143</v>
      </c>
      <c r="F7121" s="10">
        <f>('Rüstprozess (DE)'!$G$12/3600)*A7121*'Rüstprozess (DE)'!$E$14</f>
        <v>3559.0000000000005</v>
      </c>
      <c r="G7121" s="11">
        <f t="shared" si="556"/>
        <v>4702</v>
      </c>
      <c r="I7121" s="4">
        <f t="shared" si="557"/>
        <v>2319.666666666667</v>
      </c>
      <c r="J7121" s="4">
        <f t="shared" si="558"/>
        <v>2319.666666666667</v>
      </c>
      <c r="K7121" s="4">
        <f t="shared" si="559"/>
        <v>7118</v>
      </c>
    </row>
    <row r="7122" spans="1:11" x14ac:dyDescent="0.25">
      <c r="A7122" s="2">
        <v>7119</v>
      </c>
      <c r="B7122" s="9">
        <f>(ROUNDUP(Nebenrechnung_Break_Even!A7122/'Rüstprozess (DE)'!$E$30,0))*'Rüstprozess (DE)'!$E$28</f>
        <v>1196</v>
      </c>
      <c r="C7122" s="10">
        <f>('Rüstprozess (DE)'!$E$12/3600)*A7122*'Rüstprozess (DE)'!$E$14</f>
        <v>1186.5</v>
      </c>
      <c r="D7122" s="11">
        <f t="shared" si="555"/>
        <v>2382.5</v>
      </c>
      <c r="E7122" s="9">
        <f>(ROUNDUP(Nebenrechnung_Break_Even!A7122/'Rüstprozess (DE)'!$G$30,0))*'Rüstprozess (DE)'!$G$28</f>
        <v>1143</v>
      </c>
      <c r="F7122" s="10">
        <f>('Rüstprozess (DE)'!$G$12/3600)*A7122*'Rüstprozess (DE)'!$E$14</f>
        <v>3559.5000000000005</v>
      </c>
      <c r="G7122" s="11">
        <f t="shared" si="556"/>
        <v>4702.5</v>
      </c>
      <c r="I7122" s="4">
        <f t="shared" si="557"/>
        <v>2320</v>
      </c>
      <c r="J7122" s="4">
        <f t="shared" si="558"/>
        <v>2320</v>
      </c>
      <c r="K7122" s="4">
        <f t="shared" si="559"/>
        <v>7119</v>
      </c>
    </row>
    <row r="7123" spans="1:11" x14ac:dyDescent="0.25">
      <c r="A7123" s="2">
        <v>7120</v>
      </c>
      <c r="B7123" s="9">
        <f>(ROUNDUP(Nebenrechnung_Break_Even!A7123/'Rüstprozess (DE)'!$E$30,0))*'Rüstprozess (DE)'!$E$28</f>
        <v>1196</v>
      </c>
      <c r="C7123" s="10">
        <f>('Rüstprozess (DE)'!$E$12/3600)*A7123*'Rüstprozess (DE)'!$E$14</f>
        <v>1186.6666666666667</v>
      </c>
      <c r="D7123" s="11">
        <f t="shared" si="555"/>
        <v>2382.666666666667</v>
      </c>
      <c r="E7123" s="9">
        <f>(ROUNDUP(Nebenrechnung_Break_Even!A7123/'Rüstprozess (DE)'!$G$30,0))*'Rüstprozess (DE)'!$G$28</f>
        <v>1143</v>
      </c>
      <c r="F7123" s="10">
        <f>('Rüstprozess (DE)'!$G$12/3600)*A7123*'Rüstprozess (DE)'!$E$14</f>
        <v>3560</v>
      </c>
      <c r="G7123" s="11">
        <f t="shared" si="556"/>
        <v>4703</v>
      </c>
      <c r="I7123" s="4">
        <f t="shared" si="557"/>
        <v>2320.333333333333</v>
      </c>
      <c r="J7123" s="4">
        <f t="shared" si="558"/>
        <v>2320.333333333333</v>
      </c>
      <c r="K7123" s="4">
        <f t="shared" si="559"/>
        <v>7120</v>
      </c>
    </row>
    <row r="7124" spans="1:11" x14ac:dyDescent="0.25">
      <c r="A7124" s="2">
        <v>7121</v>
      </c>
      <c r="B7124" s="9">
        <f>(ROUNDUP(Nebenrechnung_Break_Even!A7124/'Rüstprozess (DE)'!$E$30,0))*'Rüstprozess (DE)'!$E$28</f>
        <v>1196</v>
      </c>
      <c r="C7124" s="10">
        <f>('Rüstprozess (DE)'!$E$12/3600)*A7124*'Rüstprozess (DE)'!$E$14</f>
        <v>1186.8333333333335</v>
      </c>
      <c r="D7124" s="11">
        <f t="shared" si="555"/>
        <v>2382.8333333333335</v>
      </c>
      <c r="E7124" s="9">
        <f>(ROUNDUP(Nebenrechnung_Break_Even!A7124/'Rüstprozess (DE)'!$G$30,0))*'Rüstprozess (DE)'!$G$28</f>
        <v>1143</v>
      </c>
      <c r="F7124" s="10">
        <f>('Rüstprozess (DE)'!$G$12/3600)*A7124*'Rüstprozess (DE)'!$E$14</f>
        <v>3560.5</v>
      </c>
      <c r="G7124" s="11">
        <f t="shared" si="556"/>
        <v>4703.5</v>
      </c>
      <c r="I7124" s="4">
        <f t="shared" si="557"/>
        <v>2320.6666666666665</v>
      </c>
      <c r="J7124" s="4">
        <f t="shared" si="558"/>
        <v>2320.6666666666665</v>
      </c>
      <c r="K7124" s="4">
        <f t="shared" si="559"/>
        <v>7121</v>
      </c>
    </row>
    <row r="7125" spans="1:11" x14ac:dyDescent="0.25">
      <c r="A7125" s="2">
        <v>7122</v>
      </c>
      <c r="B7125" s="9">
        <f>(ROUNDUP(Nebenrechnung_Break_Even!A7125/'Rüstprozess (DE)'!$E$30,0))*'Rüstprozess (DE)'!$E$28</f>
        <v>1196</v>
      </c>
      <c r="C7125" s="10">
        <f>('Rüstprozess (DE)'!$E$12/3600)*A7125*'Rüstprozess (DE)'!$E$14</f>
        <v>1187</v>
      </c>
      <c r="D7125" s="11">
        <f t="shared" si="555"/>
        <v>2383</v>
      </c>
      <c r="E7125" s="9">
        <f>(ROUNDUP(Nebenrechnung_Break_Even!A7125/'Rüstprozess (DE)'!$G$30,0))*'Rüstprozess (DE)'!$G$28</f>
        <v>1143</v>
      </c>
      <c r="F7125" s="10">
        <f>('Rüstprozess (DE)'!$G$12/3600)*A7125*'Rüstprozess (DE)'!$E$14</f>
        <v>3561</v>
      </c>
      <c r="G7125" s="11">
        <f t="shared" si="556"/>
        <v>4704</v>
      </c>
      <c r="I7125" s="4">
        <f t="shared" si="557"/>
        <v>2321</v>
      </c>
      <c r="J7125" s="4">
        <f t="shared" si="558"/>
        <v>2321</v>
      </c>
      <c r="K7125" s="4">
        <f t="shared" si="559"/>
        <v>7122</v>
      </c>
    </row>
    <row r="7126" spans="1:11" x14ac:dyDescent="0.25">
      <c r="A7126" s="2">
        <v>7123</v>
      </c>
      <c r="B7126" s="9">
        <f>(ROUNDUP(Nebenrechnung_Break_Even!A7126/'Rüstprozess (DE)'!$E$30,0))*'Rüstprozess (DE)'!$E$28</f>
        <v>1196</v>
      </c>
      <c r="C7126" s="10">
        <f>('Rüstprozess (DE)'!$E$12/3600)*A7126*'Rüstprozess (DE)'!$E$14</f>
        <v>1187.1666666666667</v>
      </c>
      <c r="D7126" s="11">
        <f t="shared" si="555"/>
        <v>2383.166666666667</v>
      </c>
      <c r="E7126" s="9">
        <f>(ROUNDUP(Nebenrechnung_Break_Even!A7126/'Rüstprozess (DE)'!$G$30,0))*'Rüstprozess (DE)'!$G$28</f>
        <v>1143</v>
      </c>
      <c r="F7126" s="10">
        <f>('Rüstprozess (DE)'!$G$12/3600)*A7126*'Rüstprozess (DE)'!$E$14</f>
        <v>3561.5000000000005</v>
      </c>
      <c r="G7126" s="11">
        <f t="shared" si="556"/>
        <v>4704.5</v>
      </c>
      <c r="I7126" s="4">
        <f t="shared" si="557"/>
        <v>2321.333333333333</v>
      </c>
      <c r="J7126" s="4">
        <f t="shared" si="558"/>
        <v>2321.333333333333</v>
      </c>
      <c r="K7126" s="4">
        <f t="shared" si="559"/>
        <v>7123</v>
      </c>
    </row>
    <row r="7127" spans="1:11" x14ac:dyDescent="0.25">
      <c r="A7127" s="2">
        <v>7124</v>
      </c>
      <c r="B7127" s="9">
        <f>(ROUNDUP(Nebenrechnung_Break_Even!A7127/'Rüstprozess (DE)'!$E$30,0))*'Rüstprozess (DE)'!$E$28</f>
        <v>1196</v>
      </c>
      <c r="C7127" s="10">
        <f>('Rüstprozess (DE)'!$E$12/3600)*A7127*'Rüstprozess (DE)'!$E$14</f>
        <v>1187.3333333333333</v>
      </c>
      <c r="D7127" s="11">
        <f t="shared" si="555"/>
        <v>2383.333333333333</v>
      </c>
      <c r="E7127" s="9">
        <f>(ROUNDUP(Nebenrechnung_Break_Even!A7127/'Rüstprozess (DE)'!$G$30,0))*'Rüstprozess (DE)'!$G$28</f>
        <v>1143</v>
      </c>
      <c r="F7127" s="10">
        <f>('Rüstprozess (DE)'!$G$12/3600)*A7127*'Rüstprozess (DE)'!$E$14</f>
        <v>3562.0000000000005</v>
      </c>
      <c r="G7127" s="11">
        <f t="shared" si="556"/>
        <v>4705</v>
      </c>
      <c r="I7127" s="4">
        <f t="shared" si="557"/>
        <v>2321.666666666667</v>
      </c>
      <c r="J7127" s="4">
        <f t="shared" si="558"/>
        <v>2321.666666666667</v>
      </c>
      <c r="K7127" s="4">
        <f t="shared" si="559"/>
        <v>7124</v>
      </c>
    </row>
    <row r="7128" spans="1:11" x14ac:dyDescent="0.25">
      <c r="A7128" s="2">
        <v>7125</v>
      </c>
      <c r="B7128" s="9">
        <f>(ROUNDUP(Nebenrechnung_Break_Even!A7128/'Rüstprozess (DE)'!$E$30,0))*'Rüstprozess (DE)'!$E$28</f>
        <v>1196</v>
      </c>
      <c r="C7128" s="10">
        <f>('Rüstprozess (DE)'!$E$12/3600)*A7128*'Rüstprozess (DE)'!$E$14</f>
        <v>1187.5</v>
      </c>
      <c r="D7128" s="11">
        <f t="shared" si="555"/>
        <v>2383.5</v>
      </c>
      <c r="E7128" s="9">
        <f>(ROUNDUP(Nebenrechnung_Break_Even!A7128/'Rüstprozess (DE)'!$G$30,0))*'Rüstprozess (DE)'!$G$28</f>
        <v>1143</v>
      </c>
      <c r="F7128" s="10">
        <f>('Rüstprozess (DE)'!$G$12/3600)*A7128*'Rüstprozess (DE)'!$E$14</f>
        <v>3562.5</v>
      </c>
      <c r="G7128" s="11">
        <f t="shared" si="556"/>
        <v>4705.5</v>
      </c>
      <c r="I7128" s="4">
        <f t="shared" si="557"/>
        <v>2322</v>
      </c>
      <c r="J7128" s="4">
        <f t="shared" si="558"/>
        <v>2322</v>
      </c>
      <c r="K7128" s="4">
        <f t="shared" si="559"/>
        <v>7125</v>
      </c>
    </row>
    <row r="7129" spans="1:11" x14ac:dyDescent="0.25">
      <c r="A7129" s="2">
        <v>7126</v>
      </c>
      <c r="B7129" s="9">
        <f>(ROUNDUP(Nebenrechnung_Break_Even!A7129/'Rüstprozess (DE)'!$E$30,0))*'Rüstprozess (DE)'!$E$28</f>
        <v>1196</v>
      </c>
      <c r="C7129" s="10">
        <f>('Rüstprozess (DE)'!$E$12/3600)*A7129*'Rüstprozess (DE)'!$E$14</f>
        <v>1187.6666666666667</v>
      </c>
      <c r="D7129" s="11">
        <f t="shared" si="555"/>
        <v>2383.666666666667</v>
      </c>
      <c r="E7129" s="9">
        <f>(ROUNDUP(Nebenrechnung_Break_Even!A7129/'Rüstprozess (DE)'!$G$30,0))*'Rüstprozess (DE)'!$G$28</f>
        <v>1143</v>
      </c>
      <c r="F7129" s="10">
        <f>('Rüstprozess (DE)'!$G$12/3600)*A7129*'Rüstprozess (DE)'!$E$14</f>
        <v>3563</v>
      </c>
      <c r="G7129" s="11">
        <f t="shared" si="556"/>
        <v>4706</v>
      </c>
      <c r="I7129" s="4">
        <f t="shared" si="557"/>
        <v>2322.333333333333</v>
      </c>
      <c r="J7129" s="4">
        <f t="shared" si="558"/>
        <v>2322.333333333333</v>
      </c>
      <c r="K7129" s="4">
        <f t="shared" si="559"/>
        <v>7126</v>
      </c>
    </row>
    <row r="7130" spans="1:11" x14ac:dyDescent="0.25">
      <c r="A7130" s="2">
        <v>7127</v>
      </c>
      <c r="B7130" s="9">
        <f>(ROUNDUP(Nebenrechnung_Break_Even!A7130/'Rüstprozess (DE)'!$E$30,0))*'Rüstprozess (DE)'!$E$28</f>
        <v>1196</v>
      </c>
      <c r="C7130" s="10">
        <f>('Rüstprozess (DE)'!$E$12/3600)*A7130*'Rüstprozess (DE)'!$E$14</f>
        <v>1187.8333333333333</v>
      </c>
      <c r="D7130" s="11">
        <f t="shared" si="555"/>
        <v>2383.833333333333</v>
      </c>
      <c r="E7130" s="9">
        <f>(ROUNDUP(Nebenrechnung_Break_Even!A7130/'Rüstprozess (DE)'!$G$30,0))*'Rüstprozess (DE)'!$G$28</f>
        <v>1143</v>
      </c>
      <c r="F7130" s="10">
        <f>('Rüstprozess (DE)'!$G$12/3600)*A7130*'Rüstprozess (DE)'!$E$14</f>
        <v>3563.5</v>
      </c>
      <c r="G7130" s="11">
        <f t="shared" si="556"/>
        <v>4706.5</v>
      </c>
      <c r="I7130" s="4">
        <f t="shared" si="557"/>
        <v>2322.666666666667</v>
      </c>
      <c r="J7130" s="4">
        <f t="shared" si="558"/>
        <v>2322.666666666667</v>
      </c>
      <c r="K7130" s="4">
        <f t="shared" si="559"/>
        <v>7127</v>
      </c>
    </row>
    <row r="7131" spans="1:11" x14ac:dyDescent="0.25">
      <c r="A7131" s="2">
        <v>7128</v>
      </c>
      <c r="B7131" s="9">
        <f>(ROUNDUP(Nebenrechnung_Break_Even!A7131/'Rüstprozess (DE)'!$E$30,0))*'Rüstprozess (DE)'!$E$28</f>
        <v>1196</v>
      </c>
      <c r="C7131" s="10">
        <f>('Rüstprozess (DE)'!$E$12/3600)*A7131*'Rüstprozess (DE)'!$E$14</f>
        <v>1188</v>
      </c>
      <c r="D7131" s="11">
        <f t="shared" si="555"/>
        <v>2384</v>
      </c>
      <c r="E7131" s="9">
        <f>(ROUNDUP(Nebenrechnung_Break_Even!A7131/'Rüstprozess (DE)'!$G$30,0))*'Rüstprozess (DE)'!$G$28</f>
        <v>1143</v>
      </c>
      <c r="F7131" s="10">
        <f>('Rüstprozess (DE)'!$G$12/3600)*A7131*'Rüstprozess (DE)'!$E$14</f>
        <v>3564.0000000000005</v>
      </c>
      <c r="G7131" s="11">
        <f t="shared" si="556"/>
        <v>4707</v>
      </c>
      <c r="I7131" s="4">
        <f t="shared" si="557"/>
        <v>2323</v>
      </c>
      <c r="J7131" s="4">
        <f t="shared" si="558"/>
        <v>2323</v>
      </c>
      <c r="K7131" s="4">
        <f t="shared" si="559"/>
        <v>7128</v>
      </c>
    </row>
    <row r="7132" spans="1:11" x14ac:dyDescent="0.25">
      <c r="A7132" s="2">
        <v>7129</v>
      </c>
      <c r="B7132" s="9">
        <f>(ROUNDUP(Nebenrechnung_Break_Even!A7132/'Rüstprozess (DE)'!$E$30,0))*'Rüstprozess (DE)'!$E$28</f>
        <v>1196</v>
      </c>
      <c r="C7132" s="10">
        <f>('Rüstprozess (DE)'!$E$12/3600)*A7132*'Rüstprozess (DE)'!$E$14</f>
        <v>1188.1666666666665</v>
      </c>
      <c r="D7132" s="11">
        <f t="shared" si="555"/>
        <v>2384.1666666666665</v>
      </c>
      <c r="E7132" s="9">
        <f>(ROUNDUP(Nebenrechnung_Break_Even!A7132/'Rüstprozess (DE)'!$G$30,0))*'Rüstprozess (DE)'!$G$28</f>
        <v>1143</v>
      </c>
      <c r="F7132" s="10">
        <f>('Rüstprozess (DE)'!$G$12/3600)*A7132*'Rüstprozess (DE)'!$E$14</f>
        <v>3564.5000000000005</v>
      </c>
      <c r="G7132" s="11">
        <f t="shared" si="556"/>
        <v>4707.5</v>
      </c>
      <c r="I7132" s="4">
        <f t="shared" si="557"/>
        <v>2323.3333333333335</v>
      </c>
      <c r="J7132" s="4">
        <f t="shared" si="558"/>
        <v>2323.3333333333335</v>
      </c>
      <c r="K7132" s="4">
        <f t="shared" si="559"/>
        <v>7129</v>
      </c>
    </row>
    <row r="7133" spans="1:11" x14ac:dyDescent="0.25">
      <c r="A7133" s="2">
        <v>7130</v>
      </c>
      <c r="B7133" s="9">
        <f>(ROUNDUP(Nebenrechnung_Break_Even!A7133/'Rüstprozess (DE)'!$E$30,0))*'Rüstprozess (DE)'!$E$28</f>
        <v>1196</v>
      </c>
      <c r="C7133" s="10">
        <f>('Rüstprozess (DE)'!$E$12/3600)*A7133*'Rüstprozess (DE)'!$E$14</f>
        <v>1188.3333333333333</v>
      </c>
      <c r="D7133" s="11">
        <f t="shared" si="555"/>
        <v>2384.333333333333</v>
      </c>
      <c r="E7133" s="9">
        <f>(ROUNDUP(Nebenrechnung_Break_Even!A7133/'Rüstprozess (DE)'!$G$30,0))*'Rüstprozess (DE)'!$G$28</f>
        <v>1143</v>
      </c>
      <c r="F7133" s="10">
        <f>('Rüstprozess (DE)'!$G$12/3600)*A7133*'Rüstprozess (DE)'!$E$14</f>
        <v>3565</v>
      </c>
      <c r="G7133" s="11">
        <f t="shared" si="556"/>
        <v>4708</v>
      </c>
      <c r="I7133" s="4">
        <f t="shared" si="557"/>
        <v>2323.666666666667</v>
      </c>
      <c r="J7133" s="4">
        <f t="shared" si="558"/>
        <v>2323.666666666667</v>
      </c>
      <c r="K7133" s="4">
        <f t="shared" si="559"/>
        <v>7130</v>
      </c>
    </row>
    <row r="7134" spans="1:11" x14ac:dyDescent="0.25">
      <c r="A7134" s="2">
        <v>7131</v>
      </c>
      <c r="B7134" s="9">
        <f>(ROUNDUP(Nebenrechnung_Break_Even!A7134/'Rüstprozess (DE)'!$E$30,0))*'Rüstprozess (DE)'!$E$28</f>
        <v>1196</v>
      </c>
      <c r="C7134" s="10">
        <f>('Rüstprozess (DE)'!$E$12/3600)*A7134*'Rüstprozess (DE)'!$E$14</f>
        <v>1188.5</v>
      </c>
      <c r="D7134" s="11">
        <f t="shared" si="555"/>
        <v>2384.5</v>
      </c>
      <c r="E7134" s="9">
        <f>(ROUNDUP(Nebenrechnung_Break_Even!A7134/'Rüstprozess (DE)'!$G$30,0))*'Rüstprozess (DE)'!$G$28</f>
        <v>1143</v>
      </c>
      <c r="F7134" s="10">
        <f>('Rüstprozess (DE)'!$G$12/3600)*A7134*'Rüstprozess (DE)'!$E$14</f>
        <v>3565.5</v>
      </c>
      <c r="G7134" s="11">
        <f t="shared" si="556"/>
        <v>4708.5</v>
      </c>
      <c r="I7134" s="4">
        <f t="shared" si="557"/>
        <v>2324</v>
      </c>
      <c r="J7134" s="4">
        <f t="shared" si="558"/>
        <v>2324</v>
      </c>
      <c r="K7134" s="4">
        <f t="shared" si="559"/>
        <v>7131</v>
      </c>
    </row>
    <row r="7135" spans="1:11" x14ac:dyDescent="0.25">
      <c r="A7135" s="2">
        <v>7132</v>
      </c>
      <c r="B7135" s="9">
        <f>(ROUNDUP(Nebenrechnung_Break_Even!A7135/'Rüstprozess (DE)'!$E$30,0))*'Rüstprozess (DE)'!$E$28</f>
        <v>1196</v>
      </c>
      <c r="C7135" s="10">
        <f>('Rüstprozess (DE)'!$E$12/3600)*A7135*'Rüstprozess (DE)'!$E$14</f>
        <v>1188.6666666666665</v>
      </c>
      <c r="D7135" s="11">
        <f t="shared" si="555"/>
        <v>2384.6666666666665</v>
      </c>
      <c r="E7135" s="9">
        <f>(ROUNDUP(Nebenrechnung_Break_Even!A7135/'Rüstprozess (DE)'!$G$30,0))*'Rüstprozess (DE)'!$G$28</f>
        <v>1143</v>
      </c>
      <c r="F7135" s="10">
        <f>('Rüstprozess (DE)'!$G$12/3600)*A7135*'Rüstprozess (DE)'!$E$14</f>
        <v>3566</v>
      </c>
      <c r="G7135" s="11">
        <f t="shared" si="556"/>
        <v>4709</v>
      </c>
      <c r="I7135" s="4">
        <f t="shared" si="557"/>
        <v>2324.3333333333335</v>
      </c>
      <c r="J7135" s="4">
        <f t="shared" si="558"/>
        <v>2324.3333333333335</v>
      </c>
      <c r="K7135" s="4">
        <f t="shared" si="559"/>
        <v>7132</v>
      </c>
    </row>
    <row r="7136" spans="1:11" x14ac:dyDescent="0.25">
      <c r="A7136" s="2">
        <v>7133</v>
      </c>
      <c r="B7136" s="9">
        <f>(ROUNDUP(Nebenrechnung_Break_Even!A7136/'Rüstprozess (DE)'!$E$30,0))*'Rüstprozess (DE)'!$E$28</f>
        <v>1196</v>
      </c>
      <c r="C7136" s="10">
        <f>('Rüstprozess (DE)'!$E$12/3600)*A7136*'Rüstprozess (DE)'!$E$14</f>
        <v>1188.8333333333333</v>
      </c>
      <c r="D7136" s="11">
        <f t="shared" si="555"/>
        <v>2384.833333333333</v>
      </c>
      <c r="E7136" s="9">
        <f>(ROUNDUP(Nebenrechnung_Break_Even!A7136/'Rüstprozess (DE)'!$G$30,0))*'Rüstprozess (DE)'!$G$28</f>
        <v>1143</v>
      </c>
      <c r="F7136" s="10">
        <f>('Rüstprozess (DE)'!$G$12/3600)*A7136*'Rüstprozess (DE)'!$E$14</f>
        <v>3566.5000000000005</v>
      </c>
      <c r="G7136" s="11">
        <f t="shared" si="556"/>
        <v>4709.5</v>
      </c>
      <c r="I7136" s="4">
        <f t="shared" si="557"/>
        <v>2324.666666666667</v>
      </c>
      <c r="J7136" s="4">
        <f t="shared" si="558"/>
        <v>2324.666666666667</v>
      </c>
      <c r="K7136" s="4">
        <f t="shared" si="559"/>
        <v>7133</v>
      </c>
    </row>
    <row r="7137" spans="1:11" x14ac:dyDescent="0.25">
      <c r="A7137" s="2">
        <v>7134</v>
      </c>
      <c r="B7137" s="9">
        <f>(ROUNDUP(Nebenrechnung_Break_Even!A7137/'Rüstprozess (DE)'!$E$30,0))*'Rüstprozess (DE)'!$E$28</f>
        <v>1196</v>
      </c>
      <c r="C7137" s="10">
        <f>('Rüstprozess (DE)'!$E$12/3600)*A7137*'Rüstprozess (DE)'!$E$14</f>
        <v>1189</v>
      </c>
      <c r="D7137" s="11">
        <f t="shared" si="555"/>
        <v>2385</v>
      </c>
      <c r="E7137" s="9">
        <f>(ROUNDUP(Nebenrechnung_Break_Even!A7137/'Rüstprozess (DE)'!$G$30,0))*'Rüstprozess (DE)'!$G$28</f>
        <v>1143</v>
      </c>
      <c r="F7137" s="10">
        <f>('Rüstprozess (DE)'!$G$12/3600)*A7137*'Rüstprozess (DE)'!$E$14</f>
        <v>3567.0000000000005</v>
      </c>
      <c r="G7137" s="11">
        <f t="shared" si="556"/>
        <v>4710</v>
      </c>
      <c r="I7137" s="4">
        <f t="shared" si="557"/>
        <v>2325</v>
      </c>
      <c r="J7137" s="4">
        <f t="shared" si="558"/>
        <v>2325</v>
      </c>
      <c r="K7137" s="4">
        <f t="shared" si="559"/>
        <v>7134</v>
      </c>
    </row>
    <row r="7138" spans="1:11" x14ac:dyDescent="0.25">
      <c r="A7138" s="2">
        <v>7135</v>
      </c>
      <c r="B7138" s="9">
        <f>(ROUNDUP(Nebenrechnung_Break_Even!A7138/'Rüstprozess (DE)'!$E$30,0))*'Rüstprozess (DE)'!$E$28</f>
        <v>1196</v>
      </c>
      <c r="C7138" s="10">
        <f>('Rüstprozess (DE)'!$E$12/3600)*A7138*'Rüstprozess (DE)'!$E$14</f>
        <v>1189.1666666666667</v>
      </c>
      <c r="D7138" s="11">
        <f t="shared" si="555"/>
        <v>2385.166666666667</v>
      </c>
      <c r="E7138" s="9">
        <f>(ROUNDUP(Nebenrechnung_Break_Even!A7138/'Rüstprozess (DE)'!$G$30,0))*'Rüstprozess (DE)'!$G$28</f>
        <v>1143</v>
      </c>
      <c r="F7138" s="10">
        <f>('Rüstprozess (DE)'!$G$12/3600)*A7138*'Rüstprozess (DE)'!$E$14</f>
        <v>3567.5</v>
      </c>
      <c r="G7138" s="11">
        <f t="shared" si="556"/>
        <v>4710.5</v>
      </c>
      <c r="I7138" s="4">
        <f t="shared" si="557"/>
        <v>2325.333333333333</v>
      </c>
      <c r="J7138" s="4">
        <f t="shared" si="558"/>
        <v>2325.333333333333</v>
      </c>
      <c r="K7138" s="4">
        <f t="shared" si="559"/>
        <v>7135</v>
      </c>
    </row>
    <row r="7139" spans="1:11" x14ac:dyDescent="0.25">
      <c r="A7139" s="2">
        <v>7136</v>
      </c>
      <c r="B7139" s="9">
        <f>(ROUNDUP(Nebenrechnung_Break_Even!A7139/'Rüstprozess (DE)'!$E$30,0))*'Rüstprozess (DE)'!$E$28</f>
        <v>1196</v>
      </c>
      <c r="C7139" s="10">
        <f>('Rüstprozess (DE)'!$E$12/3600)*A7139*'Rüstprozess (DE)'!$E$14</f>
        <v>1189.3333333333335</v>
      </c>
      <c r="D7139" s="11">
        <f t="shared" si="555"/>
        <v>2385.3333333333335</v>
      </c>
      <c r="E7139" s="9">
        <f>(ROUNDUP(Nebenrechnung_Break_Even!A7139/'Rüstprozess (DE)'!$G$30,0))*'Rüstprozess (DE)'!$G$28</f>
        <v>1143</v>
      </c>
      <c r="F7139" s="10">
        <f>('Rüstprozess (DE)'!$G$12/3600)*A7139*'Rüstprozess (DE)'!$E$14</f>
        <v>3568</v>
      </c>
      <c r="G7139" s="11">
        <f t="shared" si="556"/>
        <v>4711</v>
      </c>
      <c r="I7139" s="4">
        <f t="shared" si="557"/>
        <v>2325.6666666666665</v>
      </c>
      <c r="J7139" s="4">
        <f t="shared" si="558"/>
        <v>2325.6666666666665</v>
      </c>
      <c r="K7139" s="4">
        <f t="shared" si="559"/>
        <v>7136</v>
      </c>
    </row>
    <row r="7140" spans="1:11" x14ac:dyDescent="0.25">
      <c r="A7140" s="2">
        <v>7137</v>
      </c>
      <c r="B7140" s="9">
        <f>(ROUNDUP(Nebenrechnung_Break_Even!A7140/'Rüstprozess (DE)'!$E$30,0))*'Rüstprozess (DE)'!$E$28</f>
        <v>1196</v>
      </c>
      <c r="C7140" s="10">
        <f>('Rüstprozess (DE)'!$E$12/3600)*A7140*'Rüstprozess (DE)'!$E$14</f>
        <v>1189.5</v>
      </c>
      <c r="D7140" s="11">
        <f t="shared" si="555"/>
        <v>2385.5</v>
      </c>
      <c r="E7140" s="9">
        <f>(ROUNDUP(Nebenrechnung_Break_Even!A7140/'Rüstprozess (DE)'!$G$30,0))*'Rüstprozess (DE)'!$G$28</f>
        <v>1143</v>
      </c>
      <c r="F7140" s="10">
        <f>('Rüstprozess (DE)'!$G$12/3600)*A7140*'Rüstprozess (DE)'!$E$14</f>
        <v>3568.5</v>
      </c>
      <c r="G7140" s="11">
        <f t="shared" si="556"/>
        <v>4711.5</v>
      </c>
      <c r="I7140" s="4">
        <f t="shared" si="557"/>
        <v>2326</v>
      </c>
      <c r="J7140" s="4">
        <f t="shared" si="558"/>
        <v>2326</v>
      </c>
      <c r="K7140" s="4">
        <f t="shared" si="559"/>
        <v>7137</v>
      </c>
    </row>
    <row r="7141" spans="1:11" x14ac:dyDescent="0.25">
      <c r="A7141" s="2">
        <v>7138</v>
      </c>
      <c r="B7141" s="9">
        <f>(ROUNDUP(Nebenrechnung_Break_Even!A7141/'Rüstprozess (DE)'!$E$30,0))*'Rüstprozess (DE)'!$E$28</f>
        <v>1196</v>
      </c>
      <c r="C7141" s="10">
        <f>('Rüstprozess (DE)'!$E$12/3600)*A7141*'Rüstprozess (DE)'!$E$14</f>
        <v>1189.6666666666667</v>
      </c>
      <c r="D7141" s="11">
        <f t="shared" si="555"/>
        <v>2385.666666666667</v>
      </c>
      <c r="E7141" s="9">
        <f>(ROUNDUP(Nebenrechnung_Break_Even!A7141/'Rüstprozess (DE)'!$G$30,0))*'Rüstprozess (DE)'!$G$28</f>
        <v>1143</v>
      </c>
      <c r="F7141" s="10">
        <f>('Rüstprozess (DE)'!$G$12/3600)*A7141*'Rüstprozess (DE)'!$E$14</f>
        <v>3569.0000000000005</v>
      </c>
      <c r="G7141" s="11">
        <f t="shared" si="556"/>
        <v>4712</v>
      </c>
      <c r="I7141" s="4">
        <f t="shared" si="557"/>
        <v>2326.333333333333</v>
      </c>
      <c r="J7141" s="4">
        <f t="shared" si="558"/>
        <v>2326.333333333333</v>
      </c>
      <c r="K7141" s="4">
        <f t="shared" si="559"/>
        <v>7138</v>
      </c>
    </row>
    <row r="7142" spans="1:11" x14ac:dyDescent="0.25">
      <c r="A7142" s="2">
        <v>7139</v>
      </c>
      <c r="B7142" s="9">
        <f>(ROUNDUP(Nebenrechnung_Break_Even!A7142/'Rüstprozess (DE)'!$E$30,0))*'Rüstprozess (DE)'!$E$28</f>
        <v>1196</v>
      </c>
      <c r="C7142" s="10">
        <f>('Rüstprozess (DE)'!$E$12/3600)*A7142*'Rüstprozess (DE)'!$E$14</f>
        <v>1189.8333333333333</v>
      </c>
      <c r="D7142" s="11">
        <f t="shared" si="555"/>
        <v>2385.833333333333</v>
      </c>
      <c r="E7142" s="9">
        <f>(ROUNDUP(Nebenrechnung_Break_Even!A7142/'Rüstprozess (DE)'!$G$30,0))*'Rüstprozess (DE)'!$G$28</f>
        <v>1143</v>
      </c>
      <c r="F7142" s="10">
        <f>('Rüstprozess (DE)'!$G$12/3600)*A7142*'Rüstprozess (DE)'!$E$14</f>
        <v>3569.5000000000005</v>
      </c>
      <c r="G7142" s="11">
        <f t="shared" si="556"/>
        <v>4712.5</v>
      </c>
      <c r="I7142" s="4">
        <f t="shared" si="557"/>
        <v>2326.666666666667</v>
      </c>
      <c r="J7142" s="4">
        <f t="shared" si="558"/>
        <v>2326.666666666667</v>
      </c>
      <c r="K7142" s="4">
        <f t="shared" si="559"/>
        <v>7139</v>
      </c>
    </row>
    <row r="7143" spans="1:11" x14ac:dyDescent="0.25">
      <c r="A7143" s="2">
        <v>7140</v>
      </c>
      <c r="B7143" s="9">
        <f>(ROUNDUP(Nebenrechnung_Break_Even!A7143/'Rüstprozess (DE)'!$E$30,0))*'Rüstprozess (DE)'!$E$28</f>
        <v>1196</v>
      </c>
      <c r="C7143" s="10">
        <f>('Rüstprozess (DE)'!$E$12/3600)*A7143*'Rüstprozess (DE)'!$E$14</f>
        <v>1190</v>
      </c>
      <c r="D7143" s="11">
        <f t="shared" si="555"/>
        <v>2386</v>
      </c>
      <c r="E7143" s="9">
        <f>(ROUNDUP(Nebenrechnung_Break_Even!A7143/'Rüstprozess (DE)'!$G$30,0))*'Rüstprozess (DE)'!$G$28</f>
        <v>1143</v>
      </c>
      <c r="F7143" s="10">
        <f>('Rüstprozess (DE)'!$G$12/3600)*A7143*'Rüstprozess (DE)'!$E$14</f>
        <v>3570</v>
      </c>
      <c r="G7143" s="11">
        <f t="shared" si="556"/>
        <v>4713</v>
      </c>
      <c r="I7143" s="4">
        <f t="shared" si="557"/>
        <v>2327</v>
      </c>
      <c r="J7143" s="4">
        <f t="shared" si="558"/>
        <v>2327</v>
      </c>
      <c r="K7143" s="4">
        <f t="shared" si="559"/>
        <v>7140</v>
      </c>
    </row>
    <row r="7144" spans="1:11" x14ac:dyDescent="0.25">
      <c r="A7144" s="2">
        <v>7141</v>
      </c>
      <c r="B7144" s="9">
        <f>(ROUNDUP(Nebenrechnung_Break_Even!A7144/'Rüstprozess (DE)'!$E$30,0))*'Rüstprozess (DE)'!$E$28</f>
        <v>1196</v>
      </c>
      <c r="C7144" s="10">
        <f>('Rüstprozess (DE)'!$E$12/3600)*A7144*'Rüstprozess (DE)'!$E$14</f>
        <v>1190.1666666666667</v>
      </c>
      <c r="D7144" s="11">
        <f t="shared" si="555"/>
        <v>2386.166666666667</v>
      </c>
      <c r="E7144" s="9">
        <f>(ROUNDUP(Nebenrechnung_Break_Even!A7144/'Rüstprozess (DE)'!$G$30,0))*'Rüstprozess (DE)'!$G$28</f>
        <v>1143</v>
      </c>
      <c r="F7144" s="10">
        <f>('Rüstprozess (DE)'!$G$12/3600)*A7144*'Rüstprozess (DE)'!$E$14</f>
        <v>3570.5</v>
      </c>
      <c r="G7144" s="11">
        <f t="shared" si="556"/>
        <v>4713.5</v>
      </c>
      <c r="I7144" s="4">
        <f t="shared" si="557"/>
        <v>2327.333333333333</v>
      </c>
      <c r="J7144" s="4">
        <f t="shared" si="558"/>
        <v>2327.333333333333</v>
      </c>
      <c r="K7144" s="4">
        <f t="shared" si="559"/>
        <v>7141</v>
      </c>
    </row>
    <row r="7145" spans="1:11" x14ac:dyDescent="0.25">
      <c r="A7145" s="2">
        <v>7142</v>
      </c>
      <c r="B7145" s="9">
        <f>(ROUNDUP(Nebenrechnung_Break_Even!A7145/'Rüstprozess (DE)'!$E$30,0))*'Rüstprozess (DE)'!$E$28</f>
        <v>1196</v>
      </c>
      <c r="C7145" s="10">
        <f>('Rüstprozess (DE)'!$E$12/3600)*A7145*'Rüstprozess (DE)'!$E$14</f>
        <v>1190.3333333333333</v>
      </c>
      <c r="D7145" s="11">
        <f t="shared" si="555"/>
        <v>2386.333333333333</v>
      </c>
      <c r="E7145" s="9">
        <f>(ROUNDUP(Nebenrechnung_Break_Even!A7145/'Rüstprozess (DE)'!$G$30,0))*'Rüstprozess (DE)'!$G$28</f>
        <v>1143</v>
      </c>
      <c r="F7145" s="10">
        <f>('Rüstprozess (DE)'!$G$12/3600)*A7145*'Rüstprozess (DE)'!$E$14</f>
        <v>3571</v>
      </c>
      <c r="G7145" s="11">
        <f t="shared" si="556"/>
        <v>4714</v>
      </c>
      <c r="I7145" s="4">
        <f t="shared" si="557"/>
        <v>2327.666666666667</v>
      </c>
      <c r="J7145" s="4">
        <f t="shared" si="558"/>
        <v>2327.666666666667</v>
      </c>
      <c r="K7145" s="4">
        <f t="shared" si="559"/>
        <v>7142</v>
      </c>
    </row>
    <row r="7146" spans="1:11" x14ac:dyDescent="0.25">
      <c r="A7146" s="2">
        <v>7143</v>
      </c>
      <c r="B7146" s="9">
        <f>(ROUNDUP(Nebenrechnung_Break_Even!A7146/'Rüstprozess (DE)'!$E$30,0))*'Rüstprozess (DE)'!$E$28</f>
        <v>1196</v>
      </c>
      <c r="C7146" s="10">
        <f>('Rüstprozess (DE)'!$E$12/3600)*A7146*'Rüstprozess (DE)'!$E$14</f>
        <v>1190.5</v>
      </c>
      <c r="D7146" s="11">
        <f t="shared" si="555"/>
        <v>2386.5</v>
      </c>
      <c r="E7146" s="9">
        <f>(ROUNDUP(Nebenrechnung_Break_Even!A7146/'Rüstprozess (DE)'!$G$30,0))*'Rüstprozess (DE)'!$G$28</f>
        <v>1143</v>
      </c>
      <c r="F7146" s="10">
        <f>('Rüstprozess (DE)'!$G$12/3600)*A7146*'Rüstprozess (DE)'!$E$14</f>
        <v>3571.5000000000005</v>
      </c>
      <c r="G7146" s="11">
        <f t="shared" si="556"/>
        <v>4714.5</v>
      </c>
      <c r="I7146" s="4">
        <f t="shared" si="557"/>
        <v>2328</v>
      </c>
      <c r="J7146" s="4">
        <f t="shared" si="558"/>
        <v>2328</v>
      </c>
      <c r="K7146" s="4">
        <f t="shared" si="559"/>
        <v>7143</v>
      </c>
    </row>
    <row r="7147" spans="1:11" x14ac:dyDescent="0.25">
      <c r="A7147" s="2">
        <v>7144</v>
      </c>
      <c r="B7147" s="9">
        <f>(ROUNDUP(Nebenrechnung_Break_Even!A7147/'Rüstprozess (DE)'!$E$30,0))*'Rüstprozess (DE)'!$E$28</f>
        <v>1196</v>
      </c>
      <c r="C7147" s="10">
        <f>('Rüstprozess (DE)'!$E$12/3600)*A7147*'Rüstprozess (DE)'!$E$14</f>
        <v>1190.6666666666665</v>
      </c>
      <c r="D7147" s="11">
        <f t="shared" si="555"/>
        <v>2386.6666666666665</v>
      </c>
      <c r="E7147" s="9">
        <f>(ROUNDUP(Nebenrechnung_Break_Even!A7147/'Rüstprozess (DE)'!$G$30,0))*'Rüstprozess (DE)'!$G$28</f>
        <v>1143</v>
      </c>
      <c r="F7147" s="10">
        <f>('Rüstprozess (DE)'!$G$12/3600)*A7147*'Rüstprozess (DE)'!$E$14</f>
        <v>3572.0000000000005</v>
      </c>
      <c r="G7147" s="11">
        <f t="shared" si="556"/>
        <v>4715</v>
      </c>
      <c r="I7147" s="4">
        <f t="shared" si="557"/>
        <v>2328.3333333333335</v>
      </c>
      <c r="J7147" s="4">
        <f t="shared" si="558"/>
        <v>2328.3333333333335</v>
      </c>
      <c r="K7147" s="4">
        <f t="shared" si="559"/>
        <v>7144</v>
      </c>
    </row>
    <row r="7148" spans="1:11" x14ac:dyDescent="0.25">
      <c r="A7148" s="2">
        <v>7145</v>
      </c>
      <c r="B7148" s="9">
        <f>(ROUNDUP(Nebenrechnung_Break_Even!A7148/'Rüstprozess (DE)'!$E$30,0))*'Rüstprozess (DE)'!$E$28</f>
        <v>1196</v>
      </c>
      <c r="C7148" s="10">
        <f>('Rüstprozess (DE)'!$E$12/3600)*A7148*'Rüstprozess (DE)'!$E$14</f>
        <v>1190.8333333333333</v>
      </c>
      <c r="D7148" s="11">
        <f t="shared" si="555"/>
        <v>2386.833333333333</v>
      </c>
      <c r="E7148" s="9">
        <f>(ROUNDUP(Nebenrechnung_Break_Even!A7148/'Rüstprozess (DE)'!$G$30,0))*'Rüstprozess (DE)'!$G$28</f>
        <v>1143</v>
      </c>
      <c r="F7148" s="10">
        <f>('Rüstprozess (DE)'!$G$12/3600)*A7148*'Rüstprozess (DE)'!$E$14</f>
        <v>3572.5</v>
      </c>
      <c r="G7148" s="11">
        <f t="shared" si="556"/>
        <v>4715.5</v>
      </c>
      <c r="I7148" s="4">
        <f t="shared" si="557"/>
        <v>2328.666666666667</v>
      </c>
      <c r="J7148" s="4">
        <f t="shared" si="558"/>
        <v>2328.666666666667</v>
      </c>
      <c r="K7148" s="4">
        <f t="shared" si="559"/>
        <v>7145</v>
      </c>
    </row>
    <row r="7149" spans="1:11" x14ac:dyDescent="0.25">
      <c r="A7149" s="2">
        <v>7146</v>
      </c>
      <c r="B7149" s="9">
        <f>(ROUNDUP(Nebenrechnung_Break_Even!A7149/'Rüstprozess (DE)'!$E$30,0))*'Rüstprozess (DE)'!$E$28</f>
        <v>1196</v>
      </c>
      <c r="C7149" s="10">
        <f>('Rüstprozess (DE)'!$E$12/3600)*A7149*'Rüstprozess (DE)'!$E$14</f>
        <v>1191</v>
      </c>
      <c r="D7149" s="11">
        <f t="shared" si="555"/>
        <v>2387</v>
      </c>
      <c r="E7149" s="9">
        <f>(ROUNDUP(Nebenrechnung_Break_Even!A7149/'Rüstprozess (DE)'!$G$30,0))*'Rüstprozess (DE)'!$G$28</f>
        <v>1143</v>
      </c>
      <c r="F7149" s="10">
        <f>('Rüstprozess (DE)'!$G$12/3600)*A7149*'Rüstprozess (DE)'!$E$14</f>
        <v>3573</v>
      </c>
      <c r="G7149" s="11">
        <f t="shared" si="556"/>
        <v>4716</v>
      </c>
      <c r="I7149" s="4">
        <f t="shared" si="557"/>
        <v>2329</v>
      </c>
      <c r="J7149" s="4">
        <f t="shared" si="558"/>
        <v>2329</v>
      </c>
      <c r="K7149" s="4">
        <f t="shared" si="559"/>
        <v>7146</v>
      </c>
    </row>
    <row r="7150" spans="1:11" x14ac:dyDescent="0.25">
      <c r="A7150" s="2">
        <v>7147</v>
      </c>
      <c r="B7150" s="9">
        <f>(ROUNDUP(Nebenrechnung_Break_Even!A7150/'Rüstprozess (DE)'!$E$30,0))*'Rüstprozess (DE)'!$E$28</f>
        <v>1196</v>
      </c>
      <c r="C7150" s="10">
        <f>('Rüstprozess (DE)'!$E$12/3600)*A7150*'Rüstprozess (DE)'!$E$14</f>
        <v>1191.1666666666665</v>
      </c>
      <c r="D7150" s="11">
        <f t="shared" si="555"/>
        <v>2387.1666666666665</v>
      </c>
      <c r="E7150" s="9">
        <f>(ROUNDUP(Nebenrechnung_Break_Even!A7150/'Rüstprozess (DE)'!$G$30,0))*'Rüstprozess (DE)'!$G$28</f>
        <v>1143</v>
      </c>
      <c r="F7150" s="10">
        <f>('Rüstprozess (DE)'!$G$12/3600)*A7150*'Rüstprozess (DE)'!$E$14</f>
        <v>3573.5</v>
      </c>
      <c r="G7150" s="11">
        <f t="shared" si="556"/>
        <v>4716.5</v>
      </c>
      <c r="I7150" s="4">
        <f t="shared" si="557"/>
        <v>2329.3333333333335</v>
      </c>
      <c r="J7150" s="4">
        <f t="shared" si="558"/>
        <v>2329.3333333333335</v>
      </c>
      <c r="K7150" s="4">
        <f t="shared" si="559"/>
        <v>7147</v>
      </c>
    </row>
    <row r="7151" spans="1:11" x14ac:dyDescent="0.25">
      <c r="A7151" s="2">
        <v>7148</v>
      </c>
      <c r="B7151" s="9">
        <f>(ROUNDUP(Nebenrechnung_Break_Even!A7151/'Rüstprozess (DE)'!$E$30,0))*'Rüstprozess (DE)'!$E$28</f>
        <v>1196</v>
      </c>
      <c r="C7151" s="10">
        <f>('Rüstprozess (DE)'!$E$12/3600)*A7151*'Rüstprozess (DE)'!$E$14</f>
        <v>1191.3333333333333</v>
      </c>
      <c r="D7151" s="11">
        <f t="shared" si="555"/>
        <v>2387.333333333333</v>
      </c>
      <c r="E7151" s="9">
        <f>(ROUNDUP(Nebenrechnung_Break_Even!A7151/'Rüstprozess (DE)'!$G$30,0))*'Rüstprozess (DE)'!$G$28</f>
        <v>1143</v>
      </c>
      <c r="F7151" s="10">
        <f>('Rüstprozess (DE)'!$G$12/3600)*A7151*'Rüstprozess (DE)'!$E$14</f>
        <v>3574.0000000000005</v>
      </c>
      <c r="G7151" s="11">
        <f t="shared" si="556"/>
        <v>4717</v>
      </c>
      <c r="I7151" s="4">
        <f t="shared" si="557"/>
        <v>2329.666666666667</v>
      </c>
      <c r="J7151" s="4">
        <f t="shared" si="558"/>
        <v>2329.666666666667</v>
      </c>
      <c r="K7151" s="4">
        <f t="shared" si="559"/>
        <v>7148</v>
      </c>
    </row>
    <row r="7152" spans="1:11" x14ac:dyDescent="0.25">
      <c r="A7152" s="2">
        <v>7149</v>
      </c>
      <c r="B7152" s="9">
        <f>(ROUNDUP(Nebenrechnung_Break_Even!A7152/'Rüstprozess (DE)'!$E$30,0))*'Rüstprozess (DE)'!$E$28</f>
        <v>1196</v>
      </c>
      <c r="C7152" s="10">
        <f>('Rüstprozess (DE)'!$E$12/3600)*A7152*'Rüstprozess (DE)'!$E$14</f>
        <v>1191.5</v>
      </c>
      <c r="D7152" s="11">
        <f t="shared" si="555"/>
        <v>2387.5</v>
      </c>
      <c r="E7152" s="9">
        <f>(ROUNDUP(Nebenrechnung_Break_Even!A7152/'Rüstprozess (DE)'!$G$30,0))*'Rüstprozess (DE)'!$G$28</f>
        <v>1143</v>
      </c>
      <c r="F7152" s="10">
        <f>('Rüstprozess (DE)'!$G$12/3600)*A7152*'Rüstprozess (DE)'!$E$14</f>
        <v>3574.5000000000005</v>
      </c>
      <c r="G7152" s="11">
        <f t="shared" si="556"/>
        <v>4717.5</v>
      </c>
      <c r="I7152" s="4">
        <f t="shared" si="557"/>
        <v>2330</v>
      </c>
      <c r="J7152" s="4">
        <f t="shared" si="558"/>
        <v>2330</v>
      </c>
      <c r="K7152" s="4">
        <f t="shared" si="559"/>
        <v>7149</v>
      </c>
    </row>
    <row r="7153" spans="1:11" x14ac:dyDescent="0.25">
      <c r="A7153" s="2">
        <v>7150</v>
      </c>
      <c r="B7153" s="9">
        <f>(ROUNDUP(Nebenrechnung_Break_Even!A7153/'Rüstprozess (DE)'!$E$30,0))*'Rüstprozess (DE)'!$E$28</f>
        <v>1196</v>
      </c>
      <c r="C7153" s="10">
        <f>('Rüstprozess (DE)'!$E$12/3600)*A7153*'Rüstprozess (DE)'!$E$14</f>
        <v>1191.6666666666667</v>
      </c>
      <c r="D7153" s="11">
        <f t="shared" si="555"/>
        <v>2387.666666666667</v>
      </c>
      <c r="E7153" s="9">
        <f>(ROUNDUP(Nebenrechnung_Break_Even!A7153/'Rüstprozess (DE)'!$G$30,0))*'Rüstprozess (DE)'!$G$28</f>
        <v>1143</v>
      </c>
      <c r="F7153" s="10">
        <f>('Rüstprozess (DE)'!$G$12/3600)*A7153*'Rüstprozess (DE)'!$E$14</f>
        <v>3575</v>
      </c>
      <c r="G7153" s="11">
        <f t="shared" si="556"/>
        <v>4718</v>
      </c>
      <c r="I7153" s="4">
        <f t="shared" si="557"/>
        <v>2330.333333333333</v>
      </c>
      <c r="J7153" s="4">
        <f t="shared" si="558"/>
        <v>2330.333333333333</v>
      </c>
      <c r="K7153" s="4">
        <f t="shared" si="559"/>
        <v>7150</v>
      </c>
    </row>
    <row r="7154" spans="1:11" x14ac:dyDescent="0.25">
      <c r="A7154" s="2">
        <v>7151</v>
      </c>
      <c r="B7154" s="9">
        <f>(ROUNDUP(Nebenrechnung_Break_Even!A7154/'Rüstprozess (DE)'!$E$30,0))*'Rüstprozess (DE)'!$E$28</f>
        <v>1196</v>
      </c>
      <c r="C7154" s="10">
        <f>('Rüstprozess (DE)'!$E$12/3600)*A7154*'Rüstprozess (DE)'!$E$14</f>
        <v>1191.8333333333335</v>
      </c>
      <c r="D7154" s="11">
        <f t="shared" si="555"/>
        <v>2387.8333333333335</v>
      </c>
      <c r="E7154" s="9">
        <f>(ROUNDUP(Nebenrechnung_Break_Even!A7154/'Rüstprozess (DE)'!$G$30,0))*'Rüstprozess (DE)'!$G$28</f>
        <v>1143</v>
      </c>
      <c r="F7154" s="10">
        <f>('Rüstprozess (DE)'!$G$12/3600)*A7154*'Rüstprozess (DE)'!$E$14</f>
        <v>3575.5</v>
      </c>
      <c r="G7154" s="11">
        <f t="shared" si="556"/>
        <v>4718.5</v>
      </c>
      <c r="I7154" s="4">
        <f t="shared" si="557"/>
        <v>2330.6666666666665</v>
      </c>
      <c r="J7154" s="4">
        <f t="shared" si="558"/>
        <v>2330.6666666666665</v>
      </c>
      <c r="K7154" s="4">
        <f t="shared" si="559"/>
        <v>7151</v>
      </c>
    </row>
    <row r="7155" spans="1:11" x14ac:dyDescent="0.25">
      <c r="A7155" s="2">
        <v>7152</v>
      </c>
      <c r="B7155" s="9">
        <f>(ROUNDUP(Nebenrechnung_Break_Even!A7155/'Rüstprozess (DE)'!$E$30,0))*'Rüstprozess (DE)'!$E$28</f>
        <v>1196</v>
      </c>
      <c r="C7155" s="10">
        <f>('Rüstprozess (DE)'!$E$12/3600)*A7155*'Rüstprozess (DE)'!$E$14</f>
        <v>1192</v>
      </c>
      <c r="D7155" s="11">
        <f t="shared" si="555"/>
        <v>2388</v>
      </c>
      <c r="E7155" s="9">
        <f>(ROUNDUP(Nebenrechnung_Break_Even!A7155/'Rüstprozess (DE)'!$G$30,0))*'Rüstprozess (DE)'!$G$28</f>
        <v>1143</v>
      </c>
      <c r="F7155" s="10">
        <f>('Rüstprozess (DE)'!$G$12/3600)*A7155*'Rüstprozess (DE)'!$E$14</f>
        <v>3576</v>
      </c>
      <c r="G7155" s="11">
        <f t="shared" si="556"/>
        <v>4719</v>
      </c>
      <c r="I7155" s="4">
        <f t="shared" si="557"/>
        <v>2331</v>
      </c>
      <c r="J7155" s="4">
        <f t="shared" si="558"/>
        <v>2331</v>
      </c>
      <c r="K7155" s="4">
        <f t="shared" si="559"/>
        <v>7152</v>
      </c>
    </row>
    <row r="7156" spans="1:11" x14ac:dyDescent="0.25">
      <c r="A7156" s="2">
        <v>7153</v>
      </c>
      <c r="B7156" s="9">
        <f>(ROUNDUP(Nebenrechnung_Break_Even!A7156/'Rüstprozess (DE)'!$E$30,0))*'Rüstprozess (DE)'!$E$28</f>
        <v>1196</v>
      </c>
      <c r="C7156" s="10">
        <f>('Rüstprozess (DE)'!$E$12/3600)*A7156*'Rüstprozess (DE)'!$E$14</f>
        <v>1192.1666666666667</v>
      </c>
      <c r="D7156" s="11">
        <f t="shared" si="555"/>
        <v>2388.166666666667</v>
      </c>
      <c r="E7156" s="9">
        <f>(ROUNDUP(Nebenrechnung_Break_Even!A7156/'Rüstprozess (DE)'!$G$30,0))*'Rüstprozess (DE)'!$G$28</f>
        <v>1143</v>
      </c>
      <c r="F7156" s="10">
        <f>('Rüstprozess (DE)'!$G$12/3600)*A7156*'Rüstprozess (DE)'!$E$14</f>
        <v>3576.5000000000005</v>
      </c>
      <c r="G7156" s="11">
        <f t="shared" si="556"/>
        <v>4719.5</v>
      </c>
      <c r="I7156" s="4">
        <f t="shared" si="557"/>
        <v>2331.333333333333</v>
      </c>
      <c r="J7156" s="4">
        <f t="shared" si="558"/>
        <v>2331.333333333333</v>
      </c>
      <c r="K7156" s="4">
        <f t="shared" si="559"/>
        <v>7153</v>
      </c>
    </row>
    <row r="7157" spans="1:11" x14ac:dyDescent="0.25">
      <c r="A7157" s="2">
        <v>7154</v>
      </c>
      <c r="B7157" s="9">
        <f>(ROUNDUP(Nebenrechnung_Break_Even!A7157/'Rüstprozess (DE)'!$E$30,0))*'Rüstprozess (DE)'!$E$28</f>
        <v>1196</v>
      </c>
      <c r="C7157" s="10">
        <f>('Rüstprozess (DE)'!$E$12/3600)*A7157*'Rüstprozess (DE)'!$E$14</f>
        <v>1192.3333333333333</v>
      </c>
      <c r="D7157" s="11">
        <f t="shared" si="555"/>
        <v>2388.333333333333</v>
      </c>
      <c r="E7157" s="9">
        <f>(ROUNDUP(Nebenrechnung_Break_Even!A7157/'Rüstprozess (DE)'!$G$30,0))*'Rüstprozess (DE)'!$G$28</f>
        <v>1143</v>
      </c>
      <c r="F7157" s="10">
        <f>('Rüstprozess (DE)'!$G$12/3600)*A7157*'Rüstprozess (DE)'!$E$14</f>
        <v>3577.0000000000005</v>
      </c>
      <c r="G7157" s="11">
        <f t="shared" si="556"/>
        <v>4720</v>
      </c>
      <c r="I7157" s="4">
        <f t="shared" si="557"/>
        <v>2331.666666666667</v>
      </c>
      <c r="J7157" s="4">
        <f t="shared" si="558"/>
        <v>2331.666666666667</v>
      </c>
      <c r="K7157" s="4">
        <f t="shared" si="559"/>
        <v>7154</v>
      </c>
    </row>
    <row r="7158" spans="1:11" x14ac:dyDescent="0.25">
      <c r="A7158" s="2">
        <v>7155</v>
      </c>
      <c r="B7158" s="9">
        <f>(ROUNDUP(Nebenrechnung_Break_Even!A7158/'Rüstprozess (DE)'!$E$30,0))*'Rüstprozess (DE)'!$E$28</f>
        <v>1196</v>
      </c>
      <c r="C7158" s="10">
        <f>('Rüstprozess (DE)'!$E$12/3600)*A7158*'Rüstprozess (DE)'!$E$14</f>
        <v>1192.5</v>
      </c>
      <c r="D7158" s="11">
        <f t="shared" si="555"/>
        <v>2388.5</v>
      </c>
      <c r="E7158" s="9">
        <f>(ROUNDUP(Nebenrechnung_Break_Even!A7158/'Rüstprozess (DE)'!$G$30,0))*'Rüstprozess (DE)'!$G$28</f>
        <v>1143</v>
      </c>
      <c r="F7158" s="10">
        <f>('Rüstprozess (DE)'!$G$12/3600)*A7158*'Rüstprozess (DE)'!$E$14</f>
        <v>3577.5</v>
      </c>
      <c r="G7158" s="11">
        <f t="shared" si="556"/>
        <v>4720.5</v>
      </c>
      <c r="I7158" s="4">
        <f t="shared" si="557"/>
        <v>2332</v>
      </c>
      <c r="J7158" s="4">
        <f t="shared" si="558"/>
        <v>2332</v>
      </c>
      <c r="K7158" s="4">
        <f t="shared" si="559"/>
        <v>7155</v>
      </c>
    </row>
    <row r="7159" spans="1:11" x14ac:dyDescent="0.25">
      <c r="A7159" s="2">
        <v>7156</v>
      </c>
      <c r="B7159" s="9">
        <f>(ROUNDUP(Nebenrechnung_Break_Even!A7159/'Rüstprozess (DE)'!$E$30,0))*'Rüstprozess (DE)'!$E$28</f>
        <v>1196</v>
      </c>
      <c r="C7159" s="10">
        <f>('Rüstprozess (DE)'!$E$12/3600)*A7159*'Rüstprozess (DE)'!$E$14</f>
        <v>1192.6666666666667</v>
      </c>
      <c r="D7159" s="11">
        <f t="shared" si="555"/>
        <v>2388.666666666667</v>
      </c>
      <c r="E7159" s="9">
        <f>(ROUNDUP(Nebenrechnung_Break_Even!A7159/'Rüstprozess (DE)'!$G$30,0))*'Rüstprozess (DE)'!$G$28</f>
        <v>1143</v>
      </c>
      <c r="F7159" s="10">
        <f>('Rüstprozess (DE)'!$G$12/3600)*A7159*'Rüstprozess (DE)'!$E$14</f>
        <v>3578</v>
      </c>
      <c r="G7159" s="11">
        <f t="shared" si="556"/>
        <v>4721</v>
      </c>
      <c r="I7159" s="4">
        <f t="shared" si="557"/>
        <v>2332.333333333333</v>
      </c>
      <c r="J7159" s="4">
        <f t="shared" si="558"/>
        <v>2332.333333333333</v>
      </c>
      <c r="K7159" s="4">
        <f t="shared" si="559"/>
        <v>7156</v>
      </c>
    </row>
    <row r="7160" spans="1:11" x14ac:dyDescent="0.25">
      <c r="A7160" s="2">
        <v>7157</v>
      </c>
      <c r="B7160" s="9">
        <f>(ROUNDUP(Nebenrechnung_Break_Even!A7160/'Rüstprozess (DE)'!$E$30,0))*'Rüstprozess (DE)'!$E$28</f>
        <v>1196</v>
      </c>
      <c r="C7160" s="10">
        <f>('Rüstprozess (DE)'!$E$12/3600)*A7160*'Rüstprozess (DE)'!$E$14</f>
        <v>1192.8333333333333</v>
      </c>
      <c r="D7160" s="11">
        <f t="shared" si="555"/>
        <v>2388.833333333333</v>
      </c>
      <c r="E7160" s="9">
        <f>(ROUNDUP(Nebenrechnung_Break_Even!A7160/'Rüstprozess (DE)'!$G$30,0))*'Rüstprozess (DE)'!$G$28</f>
        <v>1143</v>
      </c>
      <c r="F7160" s="10">
        <f>('Rüstprozess (DE)'!$G$12/3600)*A7160*'Rüstprozess (DE)'!$E$14</f>
        <v>3578.5</v>
      </c>
      <c r="G7160" s="11">
        <f t="shared" si="556"/>
        <v>4721.5</v>
      </c>
      <c r="I7160" s="4">
        <f t="shared" si="557"/>
        <v>2332.666666666667</v>
      </c>
      <c r="J7160" s="4">
        <f t="shared" si="558"/>
        <v>2332.666666666667</v>
      </c>
      <c r="K7160" s="4">
        <f t="shared" si="559"/>
        <v>7157</v>
      </c>
    </row>
    <row r="7161" spans="1:11" x14ac:dyDescent="0.25">
      <c r="A7161" s="2">
        <v>7158</v>
      </c>
      <c r="B7161" s="9">
        <f>(ROUNDUP(Nebenrechnung_Break_Even!A7161/'Rüstprozess (DE)'!$E$30,0))*'Rüstprozess (DE)'!$E$28</f>
        <v>1196</v>
      </c>
      <c r="C7161" s="10">
        <f>('Rüstprozess (DE)'!$E$12/3600)*A7161*'Rüstprozess (DE)'!$E$14</f>
        <v>1193</v>
      </c>
      <c r="D7161" s="11">
        <f t="shared" si="555"/>
        <v>2389</v>
      </c>
      <c r="E7161" s="9">
        <f>(ROUNDUP(Nebenrechnung_Break_Even!A7161/'Rüstprozess (DE)'!$G$30,0))*'Rüstprozess (DE)'!$G$28</f>
        <v>1143</v>
      </c>
      <c r="F7161" s="10">
        <f>('Rüstprozess (DE)'!$G$12/3600)*A7161*'Rüstprozess (DE)'!$E$14</f>
        <v>3579.0000000000005</v>
      </c>
      <c r="G7161" s="11">
        <f t="shared" si="556"/>
        <v>4722</v>
      </c>
      <c r="I7161" s="4">
        <f t="shared" si="557"/>
        <v>2333</v>
      </c>
      <c r="J7161" s="4">
        <f t="shared" si="558"/>
        <v>2333</v>
      </c>
      <c r="K7161" s="4">
        <f t="shared" si="559"/>
        <v>7158</v>
      </c>
    </row>
    <row r="7162" spans="1:11" x14ac:dyDescent="0.25">
      <c r="A7162" s="2">
        <v>7159</v>
      </c>
      <c r="B7162" s="9">
        <f>(ROUNDUP(Nebenrechnung_Break_Even!A7162/'Rüstprozess (DE)'!$E$30,0))*'Rüstprozess (DE)'!$E$28</f>
        <v>1196</v>
      </c>
      <c r="C7162" s="10">
        <f>('Rüstprozess (DE)'!$E$12/3600)*A7162*'Rüstprozess (DE)'!$E$14</f>
        <v>1193.1666666666665</v>
      </c>
      <c r="D7162" s="11">
        <f t="shared" si="555"/>
        <v>2389.1666666666665</v>
      </c>
      <c r="E7162" s="9">
        <f>(ROUNDUP(Nebenrechnung_Break_Even!A7162/'Rüstprozess (DE)'!$G$30,0))*'Rüstprozess (DE)'!$G$28</f>
        <v>1143</v>
      </c>
      <c r="F7162" s="10">
        <f>('Rüstprozess (DE)'!$G$12/3600)*A7162*'Rüstprozess (DE)'!$E$14</f>
        <v>3579.5000000000005</v>
      </c>
      <c r="G7162" s="11">
        <f t="shared" si="556"/>
        <v>4722.5</v>
      </c>
      <c r="I7162" s="4">
        <f t="shared" si="557"/>
        <v>2333.3333333333335</v>
      </c>
      <c r="J7162" s="4">
        <f t="shared" si="558"/>
        <v>2333.3333333333335</v>
      </c>
      <c r="K7162" s="4">
        <f t="shared" si="559"/>
        <v>7159</v>
      </c>
    </row>
    <row r="7163" spans="1:11" x14ac:dyDescent="0.25">
      <c r="A7163" s="2">
        <v>7160</v>
      </c>
      <c r="B7163" s="9">
        <f>(ROUNDUP(Nebenrechnung_Break_Even!A7163/'Rüstprozess (DE)'!$E$30,0))*'Rüstprozess (DE)'!$E$28</f>
        <v>1196</v>
      </c>
      <c r="C7163" s="10">
        <f>('Rüstprozess (DE)'!$E$12/3600)*A7163*'Rüstprozess (DE)'!$E$14</f>
        <v>1193.3333333333333</v>
      </c>
      <c r="D7163" s="11">
        <f t="shared" si="555"/>
        <v>2389.333333333333</v>
      </c>
      <c r="E7163" s="9">
        <f>(ROUNDUP(Nebenrechnung_Break_Even!A7163/'Rüstprozess (DE)'!$G$30,0))*'Rüstprozess (DE)'!$G$28</f>
        <v>1143</v>
      </c>
      <c r="F7163" s="10">
        <f>('Rüstprozess (DE)'!$G$12/3600)*A7163*'Rüstprozess (DE)'!$E$14</f>
        <v>3580</v>
      </c>
      <c r="G7163" s="11">
        <f t="shared" si="556"/>
        <v>4723</v>
      </c>
      <c r="I7163" s="4">
        <f t="shared" si="557"/>
        <v>2333.666666666667</v>
      </c>
      <c r="J7163" s="4">
        <f t="shared" si="558"/>
        <v>2333.666666666667</v>
      </c>
      <c r="K7163" s="4">
        <f t="shared" si="559"/>
        <v>7160</v>
      </c>
    </row>
    <row r="7164" spans="1:11" x14ac:dyDescent="0.25">
      <c r="A7164" s="2">
        <v>7161</v>
      </c>
      <c r="B7164" s="9">
        <f>(ROUNDUP(Nebenrechnung_Break_Even!A7164/'Rüstprozess (DE)'!$E$30,0))*'Rüstprozess (DE)'!$E$28</f>
        <v>1196</v>
      </c>
      <c r="C7164" s="10">
        <f>('Rüstprozess (DE)'!$E$12/3600)*A7164*'Rüstprozess (DE)'!$E$14</f>
        <v>1193.5</v>
      </c>
      <c r="D7164" s="11">
        <f t="shared" si="555"/>
        <v>2389.5</v>
      </c>
      <c r="E7164" s="9">
        <f>(ROUNDUP(Nebenrechnung_Break_Even!A7164/'Rüstprozess (DE)'!$G$30,0))*'Rüstprozess (DE)'!$G$28</f>
        <v>1143</v>
      </c>
      <c r="F7164" s="10">
        <f>('Rüstprozess (DE)'!$G$12/3600)*A7164*'Rüstprozess (DE)'!$E$14</f>
        <v>3580.5</v>
      </c>
      <c r="G7164" s="11">
        <f t="shared" si="556"/>
        <v>4723.5</v>
      </c>
      <c r="I7164" s="4">
        <f t="shared" si="557"/>
        <v>2334</v>
      </c>
      <c r="J7164" s="4">
        <f t="shared" si="558"/>
        <v>2334</v>
      </c>
      <c r="K7164" s="4">
        <f t="shared" si="559"/>
        <v>7161</v>
      </c>
    </row>
    <row r="7165" spans="1:11" x14ac:dyDescent="0.25">
      <c r="A7165" s="2">
        <v>7162</v>
      </c>
      <c r="B7165" s="9">
        <f>(ROUNDUP(Nebenrechnung_Break_Even!A7165/'Rüstprozess (DE)'!$E$30,0))*'Rüstprozess (DE)'!$E$28</f>
        <v>1196</v>
      </c>
      <c r="C7165" s="10">
        <f>('Rüstprozess (DE)'!$E$12/3600)*A7165*'Rüstprozess (DE)'!$E$14</f>
        <v>1193.6666666666665</v>
      </c>
      <c r="D7165" s="11">
        <f t="shared" si="555"/>
        <v>2389.6666666666665</v>
      </c>
      <c r="E7165" s="9">
        <f>(ROUNDUP(Nebenrechnung_Break_Even!A7165/'Rüstprozess (DE)'!$G$30,0))*'Rüstprozess (DE)'!$G$28</f>
        <v>1143</v>
      </c>
      <c r="F7165" s="10">
        <f>('Rüstprozess (DE)'!$G$12/3600)*A7165*'Rüstprozess (DE)'!$E$14</f>
        <v>3581</v>
      </c>
      <c r="G7165" s="11">
        <f t="shared" si="556"/>
        <v>4724</v>
      </c>
      <c r="I7165" s="4">
        <f t="shared" si="557"/>
        <v>2334.3333333333335</v>
      </c>
      <c r="J7165" s="4">
        <f t="shared" si="558"/>
        <v>2334.3333333333335</v>
      </c>
      <c r="K7165" s="4">
        <f t="shared" si="559"/>
        <v>7162</v>
      </c>
    </row>
    <row r="7166" spans="1:11" x14ac:dyDescent="0.25">
      <c r="A7166" s="2">
        <v>7163</v>
      </c>
      <c r="B7166" s="9">
        <f>(ROUNDUP(Nebenrechnung_Break_Even!A7166/'Rüstprozess (DE)'!$E$30,0))*'Rüstprozess (DE)'!$E$28</f>
        <v>1196</v>
      </c>
      <c r="C7166" s="10">
        <f>('Rüstprozess (DE)'!$E$12/3600)*A7166*'Rüstprozess (DE)'!$E$14</f>
        <v>1193.8333333333333</v>
      </c>
      <c r="D7166" s="11">
        <f t="shared" si="555"/>
        <v>2389.833333333333</v>
      </c>
      <c r="E7166" s="9">
        <f>(ROUNDUP(Nebenrechnung_Break_Even!A7166/'Rüstprozess (DE)'!$G$30,0))*'Rüstprozess (DE)'!$G$28</f>
        <v>1143</v>
      </c>
      <c r="F7166" s="10">
        <f>('Rüstprozess (DE)'!$G$12/3600)*A7166*'Rüstprozess (DE)'!$E$14</f>
        <v>3581.5000000000005</v>
      </c>
      <c r="G7166" s="11">
        <f t="shared" si="556"/>
        <v>4724.5</v>
      </c>
      <c r="I7166" s="4">
        <f t="shared" si="557"/>
        <v>2334.666666666667</v>
      </c>
      <c r="J7166" s="4">
        <f t="shared" si="558"/>
        <v>2334.666666666667</v>
      </c>
      <c r="K7166" s="4">
        <f t="shared" si="559"/>
        <v>7163</v>
      </c>
    </row>
    <row r="7167" spans="1:11" x14ac:dyDescent="0.25">
      <c r="A7167" s="2">
        <v>7164</v>
      </c>
      <c r="B7167" s="9">
        <f>(ROUNDUP(Nebenrechnung_Break_Even!A7167/'Rüstprozess (DE)'!$E$30,0))*'Rüstprozess (DE)'!$E$28</f>
        <v>1196</v>
      </c>
      <c r="C7167" s="10">
        <f>('Rüstprozess (DE)'!$E$12/3600)*A7167*'Rüstprozess (DE)'!$E$14</f>
        <v>1194</v>
      </c>
      <c r="D7167" s="11">
        <f t="shared" si="555"/>
        <v>2390</v>
      </c>
      <c r="E7167" s="9">
        <f>(ROUNDUP(Nebenrechnung_Break_Even!A7167/'Rüstprozess (DE)'!$G$30,0))*'Rüstprozess (DE)'!$G$28</f>
        <v>1143</v>
      </c>
      <c r="F7167" s="10">
        <f>('Rüstprozess (DE)'!$G$12/3600)*A7167*'Rüstprozess (DE)'!$E$14</f>
        <v>3582.0000000000005</v>
      </c>
      <c r="G7167" s="11">
        <f t="shared" si="556"/>
        <v>4725</v>
      </c>
      <c r="I7167" s="4">
        <f t="shared" si="557"/>
        <v>2335</v>
      </c>
      <c r="J7167" s="4">
        <f t="shared" si="558"/>
        <v>2335</v>
      </c>
      <c r="K7167" s="4">
        <f t="shared" si="559"/>
        <v>7164</v>
      </c>
    </row>
    <row r="7168" spans="1:11" x14ac:dyDescent="0.25">
      <c r="A7168" s="2">
        <v>7165</v>
      </c>
      <c r="B7168" s="9">
        <f>(ROUNDUP(Nebenrechnung_Break_Even!A7168/'Rüstprozess (DE)'!$E$30,0))*'Rüstprozess (DE)'!$E$28</f>
        <v>1196</v>
      </c>
      <c r="C7168" s="10">
        <f>('Rüstprozess (DE)'!$E$12/3600)*A7168*'Rüstprozess (DE)'!$E$14</f>
        <v>1194.1666666666667</v>
      </c>
      <c r="D7168" s="11">
        <f t="shared" si="555"/>
        <v>2390.166666666667</v>
      </c>
      <c r="E7168" s="9">
        <f>(ROUNDUP(Nebenrechnung_Break_Even!A7168/'Rüstprozess (DE)'!$G$30,0))*'Rüstprozess (DE)'!$G$28</f>
        <v>1143</v>
      </c>
      <c r="F7168" s="10">
        <f>('Rüstprozess (DE)'!$G$12/3600)*A7168*'Rüstprozess (DE)'!$E$14</f>
        <v>3582.5</v>
      </c>
      <c r="G7168" s="11">
        <f t="shared" si="556"/>
        <v>4725.5</v>
      </c>
      <c r="I7168" s="4">
        <f t="shared" si="557"/>
        <v>2335.333333333333</v>
      </c>
      <c r="J7168" s="4">
        <f t="shared" si="558"/>
        <v>2335.333333333333</v>
      </c>
      <c r="K7168" s="4">
        <f t="shared" si="559"/>
        <v>7165</v>
      </c>
    </row>
    <row r="7169" spans="1:11" x14ac:dyDescent="0.25">
      <c r="A7169" s="2">
        <v>7166</v>
      </c>
      <c r="B7169" s="9">
        <f>(ROUNDUP(Nebenrechnung_Break_Even!A7169/'Rüstprozess (DE)'!$E$30,0))*'Rüstprozess (DE)'!$E$28</f>
        <v>1196</v>
      </c>
      <c r="C7169" s="10">
        <f>('Rüstprozess (DE)'!$E$12/3600)*A7169*'Rüstprozess (DE)'!$E$14</f>
        <v>1194.3333333333335</v>
      </c>
      <c r="D7169" s="11">
        <f t="shared" si="555"/>
        <v>2390.3333333333335</v>
      </c>
      <c r="E7169" s="9">
        <f>(ROUNDUP(Nebenrechnung_Break_Even!A7169/'Rüstprozess (DE)'!$G$30,0))*'Rüstprozess (DE)'!$G$28</f>
        <v>1143</v>
      </c>
      <c r="F7169" s="10">
        <f>('Rüstprozess (DE)'!$G$12/3600)*A7169*'Rüstprozess (DE)'!$E$14</f>
        <v>3583</v>
      </c>
      <c r="G7169" s="11">
        <f t="shared" si="556"/>
        <v>4726</v>
      </c>
      <c r="I7169" s="4">
        <f t="shared" si="557"/>
        <v>2335.6666666666665</v>
      </c>
      <c r="J7169" s="4">
        <f t="shared" si="558"/>
        <v>2335.6666666666665</v>
      </c>
      <c r="K7169" s="4">
        <f t="shared" si="559"/>
        <v>7166</v>
      </c>
    </row>
    <row r="7170" spans="1:11" x14ac:dyDescent="0.25">
      <c r="A7170" s="2">
        <v>7167</v>
      </c>
      <c r="B7170" s="9">
        <f>(ROUNDUP(Nebenrechnung_Break_Even!A7170/'Rüstprozess (DE)'!$E$30,0))*'Rüstprozess (DE)'!$E$28</f>
        <v>1196</v>
      </c>
      <c r="C7170" s="10">
        <f>('Rüstprozess (DE)'!$E$12/3600)*A7170*'Rüstprozess (DE)'!$E$14</f>
        <v>1194.5</v>
      </c>
      <c r="D7170" s="11">
        <f t="shared" si="555"/>
        <v>2390.5</v>
      </c>
      <c r="E7170" s="9">
        <f>(ROUNDUP(Nebenrechnung_Break_Even!A7170/'Rüstprozess (DE)'!$G$30,0))*'Rüstprozess (DE)'!$G$28</f>
        <v>1143</v>
      </c>
      <c r="F7170" s="10">
        <f>('Rüstprozess (DE)'!$G$12/3600)*A7170*'Rüstprozess (DE)'!$E$14</f>
        <v>3583.5</v>
      </c>
      <c r="G7170" s="11">
        <f t="shared" si="556"/>
        <v>4726.5</v>
      </c>
      <c r="I7170" s="4">
        <f t="shared" si="557"/>
        <v>2336</v>
      </c>
      <c r="J7170" s="4">
        <f t="shared" si="558"/>
        <v>2336</v>
      </c>
      <c r="K7170" s="4">
        <f t="shared" si="559"/>
        <v>7167</v>
      </c>
    </row>
    <row r="7171" spans="1:11" x14ac:dyDescent="0.25">
      <c r="A7171" s="2">
        <v>7168</v>
      </c>
      <c r="B7171" s="9">
        <f>(ROUNDUP(Nebenrechnung_Break_Even!A7171/'Rüstprozess (DE)'!$E$30,0))*'Rüstprozess (DE)'!$E$28</f>
        <v>1196</v>
      </c>
      <c r="C7171" s="10">
        <f>('Rüstprozess (DE)'!$E$12/3600)*A7171*'Rüstprozess (DE)'!$E$14</f>
        <v>1194.6666666666667</v>
      </c>
      <c r="D7171" s="11">
        <f t="shared" si="555"/>
        <v>2390.666666666667</v>
      </c>
      <c r="E7171" s="9">
        <f>(ROUNDUP(Nebenrechnung_Break_Even!A7171/'Rüstprozess (DE)'!$G$30,0))*'Rüstprozess (DE)'!$G$28</f>
        <v>1143</v>
      </c>
      <c r="F7171" s="10">
        <f>('Rüstprozess (DE)'!$G$12/3600)*A7171*'Rüstprozess (DE)'!$E$14</f>
        <v>3584.0000000000005</v>
      </c>
      <c r="G7171" s="11">
        <f t="shared" si="556"/>
        <v>4727</v>
      </c>
      <c r="I7171" s="4">
        <f t="shared" si="557"/>
        <v>2336.333333333333</v>
      </c>
      <c r="J7171" s="4">
        <f t="shared" si="558"/>
        <v>2336.333333333333</v>
      </c>
      <c r="K7171" s="4">
        <f t="shared" si="559"/>
        <v>7168</v>
      </c>
    </row>
    <row r="7172" spans="1:11" x14ac:dyDescent="0.25">
      <c r="A7172" s="2">
        <v>7169</v>
      </c>
      <c r="B7172" s="9">
        <f>(ROUNDUP(Nebenrechnung_Break_Even!A7172/'Rüstprozess (DE)'!$E$30,0))*'Rüstprozess (DE)'!$E$28</f>
        <v>1196</v>
      </c>
      <c r="C7172" s="10">
        <f>('Rüstprozess (DE)'!$E$12/3600)*A7172*'Rüstprozess (DE)'!$E$14</f>
        <v>1194.8333333333333</v>
      </c>
      <c r="D7172" s="11">
        <f t="shared" si="555"/>
        <v>2390.833333333333</v>
      </c>
      <c r="E7172" s="9">
        <f>(ROUNDUP(Nebenrechnung_Break_Even!A7172/'Rüstprozess (DE)'!$G$30,0))*'Rüstprozess (DE)'!$G$28</f>
        <v>1143</v>
      </c>
      <c r="F7172" s="10">
        <f>('Rüstprozess (DE)'!$G$12/3600)*A7172*'Rüstprozess (DE)'!$E$14</f>
        <v>3584.5000000000005</v>
      </c>
      <c r="G7172" s="11">
        <f t="shared" si="556"/>
        <v>4727.5</v>
      </c>
      <c r="I7172" s="4">
        <f t="shared" si="557"/>
        <v>2336.666666666667</v>
      </c>
      <c r="J7172" s="4">
        <f t="shared" si="558"/>
        <v>2336.666666666667</v>
      </c>
      <c r="K7172" s="4">
        <f t="shared" si="559"/>
        <v>7169</v>
      </c>
    </row>
    <row r="7173" spans="1:11" x14ac:dyDescent="0.25">
      <c r="A7173" s="2">
        <v>7170</v>
      </c>
      <c r="B7173" s="9">
        <f>(ROUNDUP(Nebenrechnung_Break_Even!A7173/'Rüstprozess (DE)'!$E$30,0))*'Rüstprozess (DE)'!$E$28</f>
        <v>1196</v>
      </c>
      <c r="C7173" s="10">
        <f>('Rüstprozess (DE)'!$E$12/3600)*A7173*'Rüstprozess (DE)'!$E$14</f>
        <v>1195</v>
      </c>
      <c r="D7173" s="11">
        <f t="shared" ref="D7173:D7236" si="560">SUM(B7173:C7173)</f>
        <v>2391</v>
      </c>
      <c r="E7173" s="9">
        <f>(ROUNDUP(Nebenrechnung_Break_Even!A7173/'Rüstprozess (DE)'!$G$30,0))*'Rüstprozess (DE)'!$G$28</f>
        <v>1143</v>
      </c>
      <c r="F7173" s="10">
        <f>('Rüstprozess (DE)'!$G$12/3600)*A7173*'Rüstprozess (DE)'!$E$14</f>
        <v>3585</v>
      </c>
      <c r="G7173" s="11">
        <f t="shared" ref="G7173:G7236" si="561">SUM(E7173:F7173)</f>
        <v>4728</v>
      </c>
      <c r="I7173" s="4">
        <f t="shared" ref="I7173:I7236" si="562">G7173-D7173</f>
        <v>2337</v>
      </c>
      <c r="J7173" s="4">
        <f t="shared" ref="J7173:J7236" si="563">ABS(I7173)</f>
        <v>2337</v>
      </c>
      <c r="K7173" s="4">
        <f t="shared" ref="K7173:K7236" si="564">A7173</f>
        <v>7170</v>
      </c>
    </row>
    <row r="7174" spans="1:11" x14ac:dyDescent="0.25">
      <c r="A7174" s="2">
        <v>7171</v>
      </c>
      <c r="B7174" s="9">
        <f>(ROUNDUP(Nebenrechnung_Break_Even!A7174/'Rüstprozess (DE)'!$E$30,0))*'Rüstprozess (DE)'!$E$28</f>
        <v>1196</v>
      </c>
      <c r="C7174" s="10">
        <f>('Rüstprozess (DE)'!$E$12/3600)*A7174*'Rüstprozess (DE)'!$E$14</f>
        <v>1195.1666666666667</v>
      </c>
      <c r="D7174" s="11">
        <f t="shared" si="560"/>
        <v>2391.166666666667</v>
      </c>
      <c r="E7174" s="9">
        <f>(ROUNDUP(Nebenrechnung_Break_Even!A7174/'Rüstprozess (DE)'!$G$30,0))*'Rüstprozess (DE)'!$G$28</f>
        <v>1143</v>
      </c>
      <c r="F7174" s="10">
        <f>('Rüstprozess (DE)'!$G$12/3600)*A7174*'Rüstprozess (DE)'!$E$14</f>
        <v>3585.5</v>
      </c>
      <c r="G7174" s="11">
        <f t="shared" si="561"/>
        <v>4728.5</v>
      </c>
      <c r="I7174" s="4">
        <f t="shared" si="562"/>
        <v>2337.333333333333</v>
      </c>
      <c r="J7174" s="4">
        <f t="shared" si="563"/>
        <v>2337.333333333333</v>
      </c>
      <c r="K7174" s="4">
        <f t="shared" si="564"/>
        <v>7171</v>
      </c>
    </row>
    <row r="7175" spans="1:11" x14ac:dyDescent="0.25">
      <c r="A7175" s="2">
        <v>7172</v>
      </c>
      <c r="B7175" s="9">
        <f>(ROUNDUP(Nebenrechnung_Break_Even!A7175/'Rüstprozess (DE)'!$E$30,0))*'Rüstprozess (DE)'!$E$28</f>
        <v>1196</v>
      </c>
      <c r="C7175" s="10">
        <f>('Rüstprozess (DE)'!$E$12/3600)*A7175*'Rüstprozess (DE)'!$E$14</f>
        <v>1195.3333333333333</v>
      </c>
      <c r="D7175" s="11">
        <f t="shared" si="560"/>
        <v>2391.333333333333</v>
      </c>
      <c r="E7175" s="9">
        <f>(ROUNDUP(Nebenrechnung_Break_Even!A7175/'Rüstprozess (DE)'!$G$30,0))*'Rüstprozess (DE)'!$G$28</f>
        <v>1143</v>
      </c>
      <c r="F7175" s="10">
        <f>('Rüstprozess (DE)'!$G$12/3600)*A7175*'Rüstprozess (DE)'!$E$14</f>
        <v>3586</v>
      </c>
      <c r="G7175" s="11">
        <f t="shared" si="561"/>
        <v>4729</v>
      </c>
      <c r="I7175" s="4">
        <f t="shared" si="562"/>
        <v>2337.666666666667</v>
      </c>
      <c r="J7175" s="4">
        <f t="shared" si="563"/>
        <v>2337.666666666667</v>
      </c>
      <c r="K7175" s="4">
        <f t="shared" si="564"/>
        <v>7172</v>
      </c>
    </row>
    <row r="7176" spans="1:11" x14ac:dyDescent="0.25">
      <c r="A7176" s="2">
        <v>7173</v>
      </c>
      <c r="B7176" s="9">
        <f>(ROUNDUP(Nebenrechnung_Break_Even!A7176/'Rüstprozess (DE)'!$E$30,0))*'Rüstprozess (DE)'!$E$28</f>
        <v>1196</v>
      </c>
      <c r="C7176" s="10">
        <f>('Rüstprozess (DE)'!$E$12/3600)*A7176*'Rüstprozess (DE)'!$E$14</f>
        <v>1195.5</v>
      </c>
      <c r="D7176" s="11">
        <f t="shared" si="560"/>
        <v>2391.5</v>
      </c>
      <c r="E7176" s="9">
        <f>(ROUNDUP(Nebenrechnung_Break_Even!A7176/'Rüstprozess (DE)'!$G$30,0))*'Rüstprozess (DE)'!$G$28</f>
        <v>1143</v>
      </c>
      <c r="F7176" s="10">
        <f>('Rüstprozess (DE)'!$G$12/3600)*A7176*'Rüstprozess (DE)'!$E$14</f>
        <v>3586.5000000000005</v>
      </c>
      <c r="G7176" s="11">
        <f t="shared" si="561"/>
        <v>4729.5</v>
      </c>
      <c r="I7176" s="4">
        <f t="shared" si="562"/>
        <v>2338</v>
      </c>
      <c r="J7176" s="4">
        <f t="shared" si="563"/>
        <v>2338</v>
      </c>
      <c r="K7176" s="4">
        <f t="shared" si="564"/>
        <v>7173</v>
      </c>
    </row>
    <row r="7177" spans="1:11" x14ac:dyDescent="0.25">
      <c r="A7177" s="2">
        <v>7174</v>
      </c>
      <c r="B7177" s="9">
        <f>(ROUNDUP(Nebenrechnung_Break_Even!A7177/'Rüstprozess (DE)'!$E$30,0))*'Rüstprozess (DE)'!$E$28</f>
        <v>1196</v>
      </c>
      <c r="C7177" s="10">
        <f>('Rüstprozess (DE)'!$E$12/3600)*A7177*'Rüstprozess (DE)'!$E$14</f>
        <v>1195.6666666666665</v>
      </c>
      <c r="D7177" s="11">
        <f t="shared" si="560"/>
        <v>2391.6666666666665</v>
      </c>
      <c r="E7177" s="9">
        <f>(ROUNDUP(Nebenrechnung_Break_Even!A7177/'Rüstprozess (DE)'!$G$30,0))*'Rüstprozess (DE)'!$G$28</f>
        <v>1143</v>
      </c>
      <c r="F7177" s="10">
        <f>('Rüstprozess (DE)'!$G$12/3600)*A7177*'Rüstprozess (DE)'!$E$14</f>
        <v>3587.0000000000005</v>
      </c>
      <c r="G7177" s="11">
        <f t="shared" si="561"/>
        <v>4730</v>
      </c>
      <c r="I7177" s="4">
        <f t="shared" si="562"/>
        <v>2338.3333333333335</v>
      </c>
      <c r="J7177" s="4">
        <f t="shared" si="563"/>
        <v>2338.3333333333335</v>
      </c>
      <c r="K7177" s="4">
        <f t="shared" si="564"/>
        <v>7174</v>
      </c>
    </row>
    <row r="7178" spans="1:11" x14ac:dyDescent="0.25">
      <c r="A7178" s="2">
        <v>7175</v>
      </c>
      <c r="B7178" s="9">
        <f>(ROUNDUP(Nebenrechnung_Break_Even!A7178/'Rüstprozess (DE)'!$E$30,0))*'Rüstprozess (DE)'!$E$28</f>
        <v>1196</v>
      </c>
      <c r="C7178" s="10">
        <f>('Rüstprozess (DE)'!$E$12/3600)*A7178*'Rüstprozess (DE)'!$E$14</f>
        <v>1195.8333333333333</v>
      </c>
      <c r="D7178" s="11">
        <f t="shared" si="560"/>
        <v>2391.833333333333</v>
      </c>
      <c r="E7178" s="9">
        <f>(ROUNDUP(Nebenrechnung_Break_Even!A7178/'Rüstprozess (DE)'!$G$30,0))*'Rüstprozess (DE)'!$G$28</f>
        <v>1143</v>
      </c>
      <c r="F7178" s="10">
        <f>('Rüstprozess (DE)'!$G$12/3600)*A7178*'Rüstprozess (DE)'!$E$14</f>
        <v>3587.5</v>
      </c>
      <c r="G7178" s="11">
        <f t="shared" si="561"/>
        <v>4730.5</v>
      </c>
      <c r="I7178" s="4">
        <f t="shared" si="562"/>
        <v>2338.666666666667</v>
      </c>
      <c r="J7178" s="4">
        <f t="shared" si="563"/>
        <v>2338.666666666667</v>
      </c>
      <c r="K7178" s="4">
        <f t="shared" si="564"/>
        <v>7175</v>
      </c>
    </row>
    <row r="7179" spans="1:11" x14ac:dyDescent="0.25">
      <c r="A7179" s="2">
        <v>7176</v>
      </c>
      <c r="B7179" s="9">
        <f>(ROUNDUP(Nebenrechnung_Break_Even!A7179/'Rüstprozess (DE)'!$E$30,0))*'Rüstprozess (DE)'!$E$28</f>
        <v>1196</v>
      </c>
      <c r="C7179" s="10">
        <f>('Rüstprozess (DE)'!$E$12/3600)*A7179*'Rüstprozess (DE)'!$E$14</f>
        <v>1196</v>
      </c>
      <c r="D7179" s="11">
        <f t="shared" si="560"/>
        <v>2392</v>
      </c>
      <c r="E7179" s="9">
        <f>(ROUNDUP(Nebenrechnung_Break_Even!A7179/'Rüstprozess (DE)'!$G$30,0))*'Rüstprozess (DE)'!$G$28</f>
        <v>1143</v>
      </c>
      <c r="F7179" s="10">
        <f>('Rüstprozess (DE)'!$G$12/3600)*A7179*'Rüstprozess (DE)'!$E$14</f>
        <v>3588</v>
      </c>
      <c r="G7179" s="11">
        <f t="shared" si="561"/>
        <v>4731</v>
      </c>
      <c r="I7179" s="4">
        <f t="shared" si="562"/>
        <v>2339</v>
      </c>
      <c r="J7179" s="4">
        <f t="shared" si="563"/>
        <v>2339</v>
      </c>
      <c r="K7179" s="4">
        <f t="shared" si="564"/>
        <v>7176</v>
      </c>
    </row>
    <row r="7180" spans="1:11" x14ac:dyDescent="0.25">
      <c r="A7180" s="2">
        <v>7177</v>
      </c>
      <c r="B7180" s="9">
        <f>(ROUNDUP(Nebenrechnung_Break_Even!A7180/'Rüstprozess (DE)'!$E$30,0))*'Rüstprozess (DE)'!$E$28</f>
        <v>1196</v>
      </c>
      <c r="C7180" s="10">
        <f>('Rüstprozess (DE)'!$E$12/3600)*A7180*'Rüstprozess (DE)'!$E$14</f>
        <v>1196.1666666666665</v>
      </c>
      <c r="D7180" s="11">
        <f t="shared" si="560"/>
        <v>2392.1666666666665</v>
      </c>
      <c r="E7180" s="9">
        <f>(ROUNDUP(Nebenrechnung_Break_Even!A7180/'Rüstprozess (DE)'!$G$30,0))*'Rüstprozess (DE)'!$G$28</f>
        <v>1143</v>
      </c>
      <c r="F7180" s="10">
        <f>('Rüstprozess (DE)'!$G$12/3600)*A7180*'Rüstprozess (DE)'!$E$14</f>
        <v>3588.5</v>
      </c>
      <c r="G7180" s="11">
        <f t="shared" si="561"/>
        <v>4731.5</v>
      </c>
      <c r="I7180" s="4">
        <f t="shared" si="562"/>
        <v>2339.3333333333335</v>
      </c>
      <c r="J7180" s="4">
        <f t="shared" si="563"/>
        <v>2339.3333333333335</v>
      </c>
      <c r="K7180" s="4">
        <f t="shared" si="564"/>
        <v>7177</v>
      </c>
    </row>
    <row r="7181" spans="1:11" x14ac:dyDescent="0.25">
      <c r="A7181" s="2">
        <v>7178</v>
      </c>
      <c r="B7181" s="9">
        <f>(ROUNDUP(Nebenrechnung_Break_Even!A7181/'Rüstprozess (DE)'!$E$30,0))*'Rüstprozess (DE)'!$E$28</f>
        <v>1196</v>
      </c>
      <c r="C7181" s="10">
        <f>('Rüstprozess (DE)'!$E$12/3600)*A7181*'Rüstprozess (DE)'!$E$14</f>
        <v>1196.3333333333333</v>
      </c>
      <c r="D7181" s="11">
        <f t="shared" si="560"/>
        <v>2392.333333333333</v>
      </c>
      <c r="E7181" s="9">
        <f>(ROUNDUP(Nebenrechnung_Break_Even!A7181/'Rüstprozess (DE)'!$G$30,0))*'Rüstprozess (DE)'!$G$28</f>
        <v>1143</v>
      </c>
      <c r="F7181" s="10">
        <f>('Rüstprozess (DE)'!$G$12/3600)*A7181*'Rüstprozess (DE)'!$E$14</f>
        <v>3589.0000000000005</v>
      </c>
      <c r="G7181" s="11">
        <f t="shared" si="561"/>
        <v>4732</v>
      </c>
      <c r="I7181" s="4">
        <f t="shared" si="562"/>
        <v>2339.666666666667</v>
      </c>
      <c r="J7181" s="4">
        <f t="shared" si="563"/>
        <v>2339.666666666667</v>
      </c>
      <c r="K7181" s="4">
        <f t="shared" si="564"/>
        <v>7178</v>
      </c>
    </row>
    <row r="7182" spans="1:11" x14ac:dyDescent="0.25">
      <c r="A7182" s="2">
        <v>7179</v>
      </c>
      <c r="B7182" s="9">
        <f>(ROUNDUP(Nebenrechnung_Break_Even!A7182/'Rüstprozess (DE)'!$E$30,0))*'Rüstprozess (DE)'!$E$28</f>
        <v>1196</v>
      </c>
      <c r="C7182" s="10">
        <f>('Rüstprozess (DE)'!$E$12/3600)*A7182*'Rüstprozess (DE)'!$E$14</f>
        <v>1196.5</v>
      </c>
      <c r="D7182" s="11">
        <f t="shared" si="560"/>
        <v>2392.5</v>
      </c>
      <c r="E7182" s="9">
        <f>(ROUNDUP(Nebenrechnung_Break_Even!A7182/'Rüstprozess (DE)'!$G$30,0))*'Rüstprozess (DE)'!$G$28</f>
        <v>1143</v>
      </c>
      <c r="F7182" s="10">
        <f>('Rüstprozess (DE)'!$G$12/3600)*A7182*'Rüstprozess (DE)'!$E$14</f>
        <v>3589.5000000000005</v>
      </c>
      <c r="G7182" s="11">
        <f t="shared" si="561"/>
        <v>4732.5</v>
      </c>
      <c r="I7182" s="4">
        <f t="shared" si="562"/>
        <v>2340</v>
      </c>
      <c r="J7182" s="4">
        <f t="shared" si="563"/>
        <v>2340</v>
      </c>
      <c r="K7182" s="4">
        <f t="shared" si="564"/>
        <v>7179</v>
      </c>
    </row>
    <row r="7183" spans="1:11" x14ac:dyDescent="0.25">
      <c r="A7183" s="2">
        <v>7180</v>
      </c>
      <c r="B7183" s="9">
        <f>(ROUNDUP(Nebenrechnung_Break_Even!A7183/'Rüstprozess (DE)'!$E$30,0))*'Rüstprozess (DE)'!$E$28</f>
        <v>1196</v>
      </c>
      <c r="C7183" s="10">
        <f>('Rüstprozess (DE)'!$E$12/3600)*A7183*'Rüstprozess (DE)'!$E$14</f>
        <v>1196.6666666666667</v>
      </c>
      <c r="D7183" s="11">
        <f t="shared" si="560"/>
        <v>2392.666666666667</v>
      </c>
      <c r="E7183" s="9">
        <f>(ROUNDUP(Nebenrechnung_Break_Even!A7183/'Rüstprozess (DE)'!$G$30,0))*'Rüstprozess (DE)'!$G$28</f>
        <v>1143</v>
      </c>
      <c r="F7183" s="10">
        <f>('Rüstprozess (DE)'!$G$12/3600)*A7183*'Rüstprozess (DE)'!$E$14</f>
        <v>3590</v>
      </c>
      <c r="G7183" s="11">
        <f t="shared" si="561"/>
        <v>4733</v>
      </c>
      <c r="I7183" s="4">
        <f t="shared" si="562"/>
        <v>2340.333333333333</v>
      </c>
      <c r="J7183" s="4">
        <f t="shared" si="563"/>
        <v>2340.333333333333</v>
      </c>
      <c r="K7183" s="4">
        <f t="shared" si="564"/>
        <v>7180</v>
      </c>
    </row>
    <row r="7184" spans="1:11" x14ac:dyDescent="0.25">
      <c r="A7184" s="2">
        <v>7181</v>
      </c>
      <c r="B7184" s="9">
        <f>(ROUNDUP(Nebenrechnung_Break_Even!A7184/'Rüstprozess (DE)'!$E$30,0))*'Rüstprozess (DE)'!$E$28</f>
        <v>1196</v>
      </c>
      <c r="C7184" s="10">
        <f>('Rüstprozess (DE)'!$E$12/3600)*A7184*'Rüstprozess (DE)'!$E$14</f>
        <v>1196.8333333333335</v>
      </c>
      <c r="D7184" s="11">
        <f t="shared" si="560"/>
        <v>2392.8333333333335</v>
      </c>
      <c r="E7184" s="9">
        <f>(ROUNDUP(Nebenrechnung_Break_Even!A7184/'Rüstprozess (DE)'!$G$30,0))*'Rüstprozess (DE)'!$G$28</f>
        <v>1143</v>
      </c>
      <c r="F7184" s="10">
        <f>('Rüstprozess (DE)'!$G$12/3600)*A7184*'Rüstprozess (DE)'!$E$14</f>
        <v>3590.5</v>
      </c>
      <c r="G7184" s="11">
        <f t="shared" si="561"/>
        <v>4733.5</v>
      </c>
      <c r="I7184" s="4">
        <f t="shared" si="562"/>
        <v>2340.6666666666665</v>
      </c>
      <c r="J7184" s="4">
        <f t="shared" si="563"/>
        <v>2340.6666666666665</v>
      </c>
      <c r="K7184" s="4">
        <f t="shared" si="564"/>
        <v>7181</v>
      </c>
    </row>
    <row r="7185" spans="1:11" x14ac:dyDescent="0.25">
      <c r="A7185" s="2">
        <v>7182</v>
      </c>
      <c r="B7185" s="9">
        <f>(ROUNDUP(Nebenrechnung_Break_Even!A7185/'Rüstprozess (DE)'!$E$30,0))*'Rüstprozess (DE)'!$E$28</f>
        <v>1196</v>
      </c>
      <c r="C7185" s="10">
        <f>('Rüstprozess (DE)'!$E$12/3600)*A7185*'Rüstprozess (DE)'!$E$14</f>
        <v>1197</v>
      </c>
      <c r="D7185" s="11">
        <f t="shared" si="560"/>
        <v>2393</v>
      </c>
      <c r="E7185" s="9">
        <f>(ROUNDUP(Nebenrechnung_Break_Even!A7185/'Rüstprozess (DE)'!$G$30,0))*'Rüstprozess (DE)'!$G$28</f>
        <v>1143</v>
      </c>
      <c r="F7185" s="10">
        <f>('Rüstprozess (DE)'!$G$12/3600)*A7185*'Rüstprozess (DE)'!$E$14</f>
        <v>3591</v>
      </c>
      <c r="G7185" s="11">
        <f t="shared" si="561"/>
        <v>4734</v>
      </c>
      <c r="I7185" s="4">
        <f t="shared" si="562"/>
        <v>2341</v>
      </c>
      <c r="J7185" s="4">
        <f t="shared" si="563"/>
        <v>2341</v>
      </c>
      <c r="K7185" s="4">
        <f t="shared" si="564"/>
        <v>7182</v>
      </c>
    </row>
    <row r="7186" spans="1:11" x14ac:dyDescent="0.25">
      <c r="A7186" s="2">
        <v>7183</v>
      </c>
      <c r="B7186" s="9">
        <f>(ROUNDUP(Nebenrechnung_Break_Even!A7186/'Rüstprozess (DE)'!$E$30,0))*'Rüstprozess (DE)'!$E$28</f>
        <v>1196</v>
      </c>
      <c r="C7186" s="10">
        <f>('Rüstprozess (DE)'!$E$12/3600)*A7186*'Rüstprozess (DE)'!$E$14</f>
        <v>1197.1666666666667</v>
      </c>
      <c r="D7186" s="11">
        <f t="shared" si="560"/>
        <v>2393.166666666667</v>
      </c>
      <c r="E7186" s="9">
        <f>(ROUNDUP(Nebenrechnung_Break_Even!A7186/'Rüstprozess (DE)'!$G$30,0))*'Rüstprozess (DE)'!$G$28</f>
        <v>1143</v>
      </c>
      <c r="F7186" s="10">
        <f>('Rüstprozess (DE)'!$G$12/3600)*A7186*'Rüstprozess (DE)'!$E$14</f>
        <v>3591.5000000000005</v>
      </c>
      <c r="G7186" s="11">
        <f t="shared" si="561"/>
        <v>4734.5</v>
      </c>
      <c r="I7186" s="4">
        <f t="shared" si="562"/>
        <v>2341.333333333333</v>
      </c>
      <c r="J7186" s="4">
        <f t="shared" si="563"/>
        <v>2341.333333333333</v>
      </c>
      <c r="K7186" s="4">
        <f t="shared" si="564"/>
        <v>7183</v>
      </c>
    </row>
    <row r="7187" spans="1:11" x14ac:dyDescent="0.25">
      <c r="A7187" s="2">
        <v>7184</v>
      </c>
      <c r="B7187" s="9">
        <f>(ROUNDUP(Nebenrechnung_Break_Even!A7187/'Rüstprozess (DE)'!$E$30,0))*'Rüstprozess (DE)'!$E$28</f>
        <v>1196</v>
      </c>
      <c r="C7187" s="10">
        <f>('Rüstprozess (DE)'!$E$12/3600)*A7187*'Rüstprozess (DE)'!$E$14</f>
        <v>1197.3333333333333</v>
      </c>
      <c r="D7187" s="11">
        <f t="shared" si="560"/>
        <v>2393.333333333333</v>
      </c>
      <c r="E7187" s="9">
        <f>(ROUNDUP(Nebenrechnung_Break_Even!A7187/'Rüstprozess (DE)'!$G$30,0))*'Rüstprozess (DE)'!$G$28</f>
        <v>1143</v>
      </c>
      <c r="F7187" s="10">
        <f>('Rüstprozess (DE)'!$G$12/3600)*A7187*'Rüstprozess (DE)'!$E$14</f>
        <v>3592.0000000000005</v>
      </c>
      <c r="G7187" s="11">
        <f t="shared" si="561"/>
        <v>4735</v>
      </c>
      <c r="I7187" s="4">
        <f t="shared" si="562"/>
        <v>2341.666666666667</v>
      </c>
      <c r="J7187" s="4">
        <f t="shared" si="563"/>
        <v>2341.666666666667</v>
      </c>
      <c r="K7187" s="4">
        <f t="shared" si="564"/>
        <v>7184</v>
      </c>
    </row>
    <row r="7188" spans="1:11" x14ac:dyDescent="0.25">
      <c r="A7188" s="2">
        <v>7185</v>
      </c>
      <c r="B7188" s="9">
        <f>(ROUNDUP(Nebenrechnung_Break_Even!A7188/'Rüstprozess (DE)'!$E$30,0))*'Rüstprozess (DE)'!$E$28</f>
        <v>1196</v>
      </c>
      <c r="C7188" s="10">
        <f>('Rüstprozess (DE)'!$E$12/3600)*A7188*'Rüstprozess (DE)'!$E$14</f>
        <v>1197.5</v>
      </c>
      <c r="D7188" s="11">
        <f t="shared" si="560"/>
        <v>2393.5</v>
      </c>
      <c r="E7188" s="9">
        <f>(ROUNDUP(Nebenrechnung_Break_Even!A7188/'Rüstprozess (DE)'!$G$30,0))*'Rüstprozess (DE)'!$G$28</f>
        <v>1143</v>
      </c>
      <c r="F7188" s="10">
        <f>('Rüstprozess (DE)'!$G$12/3600)*A7188*'Rüstprozess (DE)'!$E$14</f>
        <v>3592.5</v>
      </c>
      <c r="G7188" s="11">
        <f t="shared" si="561"/>
        <v>4735.5</v>
      </c>
      <c r="I7188" s="4">
        <f t="shared" si="562"/>
        <v>2342</v>
      </c>
      <c r="J7188" s="4">
        <f t="shared" si="563"/>
        <v>2342</v>
      </c>
      <c r="K7188" s="4">
        <f t="shared" si="564"/>
        <v>7185</v>
      </c>
    </row>
    <row r="7189" spans="1:11" x14ac:dyDescent="0.25">
      <c r="A7189" s="2">
        <v>7186</v>
      </c>
      <c r="B7189" s="9">
        <f>(ROUNDUP(Nebenrechnung_Break_Even!A7189/'Rüstprozess (DE)'!$E$30,0))*'Rüstprozess (DE)'!$E$28</f>
        <v>1196</v>
      </c>
      <c r="C7189" s="10">
        <f>('Rüstprozess (DE)'!$E$12/3600)*A7189*'Rüstprozess (DE)'!$E$14</f>
        <v>1197.6666666666667</v>
      </c>
      <c r="D7189" s="11">
        <f t="shared" si="560"/>
        <v>2393.666666666667</v>
      </c>
      <c r="E7189" s="9">
        <f>(ROUNDUP(Nebenrechnung_Break_Even!A7189/'Rüstprozess (DE)'!$G$30,0))*'Rüstprozess (DE)'!$G$28</f>
        <v>1143</v>
      </c>
      <c r="F7189" s="10">
        <f>('Rüstprozess (DE)'!$G$12/3600)*A7189*'Rüstprozess (DE)'!$E$14</f>
        <v>3593</v>
      </c>
      <c r="G7189" s="11">
        <f t="shared" si="561"/>
        <v>4736</v>
      </c>
      <c r="I7189" s="4">
        <f t="shared" si="562"/>
        <v>2342.333333333333</v>
      </c>
      <c r="J7189" s="4">
        <f t="shared" si="563"/>
        <v>2342.333333333333</v>
      </c>
      <c r="K7189" s="4">
        <f t="shared" si="564"/>
        <v>7186</v>
      </c>
    </row>
    <row r="7190" spans="1:11" x14ac:dyDescent="0.25">
      <c r="A7190" s="2">
        <v>7187</v>
      </c>
      <c r="B7190" s="9">
        <f>(ROUNDUP(Nebenrechnung_Break_Even!A7190/'Rüstprozess (DE)'!$E$30,0))*'Rüstprozess (DE)'!$E$28</f>
        <v>1196</v>
      </c>
      <c r="C7190" s="10">
        <f>('Rüstprozess (DE)'!$E$12/3600)*A7190*'Rüstprozess (DE)'!$E$14</f>
        <v>1197.8333333333333</v>
      </c>
      <c r="D7190" s="11">
        <f t="shared" si="560"/>
        <v>2393.833333333333</v>
      </c>
      <c r="E7190" s="9">
        <f>(ROUNDUP(Nebenrechnung_Break_Even!A7190/'Rüstprozess (DE)'!$G$30,0))*'Rüstprozess (DE)'!$G$28</f>
        <v>1143</v>
      </c>
      <c r="F7190" s="10">
        <f>('Rüstprozess (DE)'!$G$12/3600)*A7190*'Rüstprozess (DE)'!$E$14</f>
        <v>3593.5</v>
      </c>
      <c r="G7190" s="11">
        <f t="shared" si="561"/>
        <v>4736.5</v>
      </c>
      <c r="I7190" s="4">
        <f t="shared" si="562"/>
        <v>2342.666666666667</v>
      </c>
      <c r="J7190" s="4">
        <f t="shared" si="563"/>
        <v>2342.666666666667</v>
      </c>
      <c r="K7190" s="4">
        <f t="shared" si="564"/>
        <v>7187</v>
      </c>
    </row>
    <row r="7191" spans="1:11" x14ac:dyDescent="0.25">
      <c r="A7191" s="2">
        <v>7188</v>
      </c>
      <c r="B7191" s="9">
        <f>(ROUNDUP(Nebenrechnung_Break_Even!A7191/'Rüstprozess (DE)'!$E$30,0))*'Rüstprozess (DE)'!$E$28</f>
        <v>1196</v>
      </c>
      <c r="C7191" s="10">
        <f>('Rüstprozess (DE)'!$E$12/3600)*A7191*'Rüstprozess (DE)'!$E$14</f>
        <v>1198</v>
      </c>
      <c r="D7191" s="11">
        <f t="shared" si="560"/>
        <v>2394</v>
      </c>
      <c r="E7191" s="9">
        <f>(ROUNDUP(Nebenrechnung_Break_Even!A7191/'Rüstprozess (DE)'!$G$30,0))*'Rüstprozess (DE)'!$G$28</f>
        <v>1143</v>
      </c>
      <c r="F7191" s="10">
        <f>('Rüstprozess (DE)'!$G$12/3600)*A7191*'Rüstprozess (DE)'!$E$14</f>
        <v>3594.0000000000005</v>
      </c>
      <c r="G7191" s="11">
        <f t="shared" si="561"/>
        <v>4737</v>
      </c>
      <c r="I7191" s="4">
        <f t="shared" si="562"/>
        <v>2343</v>
      </c>
      <c r="J7191" s="4">
        <f t="shared" si="563"/>
        <v>2343</v>
      </c>
      <c r="K7191" s="4">
        <f t="shared" si="564"/>
        <v>7188</v>
      </c>
    </row>
    <row r="7192" spans="1:11" x14ac:dyDescent="0.25">
      <c r="A7192" s="2">
        <v>7189</v>
      </c>
      <c r="B7192" s="9">
        <f>(ROUNDUP(Nebenrechnung_Break_Even!A7192/'Rüstprozess (DE)'!$E$30,0))*'Rüstprozess (DE)'!$E$28</f>
        <v>1196</v>
      </c>
      <c r="C7192" s="10">
        <f>('Rüstprozess (DE)'!$E$12/3600)*A7192*'Rüstprozess (DE)'!$E$14</f>
        <v>1198.1666666666665</v>
      </c>
      <c r="D7192" s="11">
        <f t="shared" si="560"/>
        <v>2394.1666666666665</v>
      </c>
      <c r="E7192" s="9">
        <f>(ROUNDUP(Nebenrechnung_Break_Even!A7192/'Rüstprozess (DE)'!$G$30,0))*'Rüstprozess (DE)'!$G$28</f>
        <v>1143</v>
      </c>
      <c r="F7192" s="10">
        <f>('Rüstprozess (DE)'!$G$12/3600)*A7192*'Rüstprozess (DE)'!$E$14</f>
        <v>3594.5000000000005</v>
      </c>
      <c r="G7192" s="11">
        <f t="shared" si="561"/>
        <v>4737.5</v>
      </c>
      <c r="I7192" s="4">
        <f t="shared" si="562"/>
        <v>2343.3333333333335</v>
      </c>
      <c r="J7192" s="4">
        <f t="shared" si="563"/>
        <v>2343.3333333333335</v>
      </c>
      <c r="K7192" s="4">
        <f t="shared" si="564"/>
        <v>7189</v>
      </c>
    </row>
    <row r="7193" spans="1:11" x14ac:dyDescent="0.25">
      <c r="A7193" s="2">
        <v>7190</v>
      </c>
      <c r="B7193" s="9">
        <f>(ROUNDUP(Nebenrechnung_Break_Even!A7193/'Rüstprozess (DE)'!$E$30,0))*'Rüstprozess (DE)'!$E$28</f>
        <v>1196</v>
      </c>
      <c r="C7193" s="10">
        <f>('Rüstprozess (DE)'!$E$12/3600)*A7193*'Rüstprozess (DE)'!$E$14</f>
        <v>1198.3333333333333</v>
      </c>
      <c r="D7193" s="11">
        <f t="shared" si="560"/>
        <v>2394.333333333333</v>
      </c>
      <c r="E7193" s="9">
        <f>(ROUNDUP(Nebenrechnung_Break_Even!A7193/'Rüstprozess (DE)'!$G$30,0))*'Rüstprozess (DE)'!$G$28</f>
        <v>1143</v>
      </c>
      <c r="F7193" s="10">
        <f>('Rüstprozess (DE)'!$G$12/3600)*A7193*'Rüstprozess (DE)'!$E$14</f>
        <v>3595</v>
      </c>
      <c r="G7193" s="11">
        <f t="shared" si="561"/>
        <v>4738</v>
      </c>
      <c r="I7193" s="4">
        <f t="shared" si="562"/>
        <v>2343.666666666667</v>
      </c>
      <c r="J7193" s="4">
        <f t="shared" si="563"/>
        <v>2343.666666666667</v>
      </c>
      <c r="K7193" s="4">
        <f t="shared" si="564"/>
        <v>7190</v>
      </c>
    </row>
    <row r="7194" spans="1:11" x14ac:dyDescent="0.25">
      <c r="A7194" s="2">
        <v>7191</v>
      </c>
      <c r="B7194" s="9">
        <f>(ROUNDUP(Nebenrechnung_Break_Even!A7194/'Rüstprozess (DE)'!$E$30,0))*'Rüstprozess (DE)'!$E$28</f>
        <v>1196</v>
      </c>
      <c r="C7194" s="10">
        <f>('Rüstprozess (DE)'!$E$12/3600)*A7194*'Rüstprozess (DE)'!$E$14</f>
        <v>1198.5</v>
      </c>
      <c r="D7194" s="11">
        <f t="shared" si="560"/>
        <v>2394.5</v>
      </c>
      <c r="E7194" s="9">
        <f>(ROUNDUP(Nebenrechnung_Break_Even!A7194/'Rüstprozess (DE)'!$G$30,0))*'Rüstprozess (DE)'!$G$28</f>
        <v>1143</v>
      </c>
      <c r="F7194" s="10">
        <f>('Rüstprozess (DE)'!$G$12/3600)*A7194*'Rüstprozess (DE)'!$E$14</f>
        <v>3595.5</v>
      </c>
      <c r="G7194" s="11">
        <f t="shared" si="561"/>
        <v>4738.5</v>
      </c>
      <c r="I7194" s="4">
        <f t="shared" si="562"/>
        <v>2344</v>
      </c>
      <c r="J7194" s="4">
        <f t="shared" si="563"/>
        <v>2344</v>
      </c>
      <c r="K7194" s="4">
        <f t="shared" si="564"/>
        <v>7191</v>
      </c>
    </row>
    <row r="7195" spans="1:11" x14ac:dyDescent="0.25">
      <c r="A7195" s="2">
        <v>7192</v>
      </c>
      <c r="B7195" s="9">
        <f>(ROUNDUP(Nebenrechnung_Break_Even!A7195/'Rüstprozess (DE)'!$E$30,0))*'Rüstprozess (DE)'!$E$28</f>
        <v>1196</v>
      </c>
      <c r="C7195" s="10">
        <f>('Rüstprozess (DE)'!$E$12/3600)*A7195*'Rüstprozess (DE)'!$E$14</f>
        <v>1198.6666666666665</v>
      </c>
      <c r="D7195" s="11">
        <f t="shared" si="560"/>
        <v>2394.6666666666665</v>
      </c>
      <c r="E7195" s="9">
        <f>(ROUNDUP(Nebenrechnung_Break_Even!A7195/'Rüstprozess (DE)'!$G$30,0))*'Rüstprozess (DE)'!$G$28</f>
        <v>1143</v>
      </c>
      <c r="F7195" s="10">
        <f>('Rüstprozess (DE)'!$G$12/3600)*A7195*'Rüstprozess (DE)'!$E$14</f>
        <v>3596</v>
      </c>
      <c r="G7195" s="11">
        <f t="shared" si="561"/>
        <v>4739</v>
      </c>
      <c r="I7195" s="4">
        <f t="shared" si="562"/>
        <v>2344.3333333333335</v>
      </c>
      <c r="J7195" s="4">
        <f t="shared" si="563"/>
        <v>2344.3333333333335</v>
      </c>
      <c r="K7195" s="4">
        <f t="shared" si="564"/>
        <v>7192</v>
      </c>
    </row>
    <row r="7196" spans="1:11" x14ac:dyDescent="0.25">
      <c r="A7196" s="2">
        <v>7193</v>
      </c>
      <c r="B7196" s="9">
        <f>(ROUNDUP(Nebenrechnung_Break_Even!A7196/'Rüstprozess (DE)'!$E$30,0))*'Rüstprozess (DE)'!$E$28</f>
        <v>1196</v>
      </c>
      <c r="C7196" s="10">
        <f>('Rüstprozess (DE)'!$E$12/3600)*A7196*'Rüstprozess (DE)'!$E$14</f>
        <v>1198.8333333333333</v>
      </c>
      <c r="D7196" s="11">
        <f t="shared" si="560"/>
        <v>2394.833333333333</v>
      </c>
      <c r="E7196" s="9">
        <f>(ROUNDUP(Nebenrechnung_Break_Even!A7196/'Rüstprozess (DE)'!$G$30,0))*'Rüstprozess (DE)'!$G$28</f>
        <v>1143</v>
      </c>
      <c r="F7196" s="10">
        <f>('Rüstprozess (DE)'!$G$12/3600)*A7196*'Rüstprozess (DE)'!$E$14</f>
        <v>3596.5000000000005</v>
      </c>
      <c r="G7196" s="11">
        <f t="shared" si="561"/>
        <v>4739.5</v>
      </c>
      <c r="I7196" s="4">
        <f t="shared" si="562"/>
        <v>2344.666666666667</v>
      </c>
      <c r="J7196" s="4">
        <f t="shared" si="563"/>
        <v>2344.666666666667</v>
      </c>
      <c r="K7196" s="4">
        <f t="shared" si="564"/>
        <v>7193</v>
      </c>
    </row>
    <row r="7197" spans="1:11" x14ac:dyDescent="0.25">
      <c r="A7197" s="2">
        <v>7194</v>
      </c>
      <c r="B7197" s="9">
        <f>(ROUNDUP(Nebenrechnung_Break_Even!A7197/'Rüstprozess (DE)'!$E$30,0))*'Rüstprozess (DE)'!$E$28</f>
        <v>1196</v>
      </c>
      <c r="C7197" s="10">
        <f>('Rüstprozess (DE)'!$E$12/3600)*A7197*'Rüstprozess (DE)'!$E$14</f>
        <v>1199</v>
      </c>
      <c r="D7197" s="11">
        <f t="shared" si="560"/>
        <v>2395</v>
      </c>
      <c r="E7197" s="9">
        <f>(ROUNDUP(Nebenrechnung_Break_Even!A7197/'Rüstprozess (DE)'!$G$30,0))*'Rüstprozess (DE)'!$G$28</f>
        <v>1143</v>
      </c>
      <c r="F7197" s="10">
        <f>('Rüstprozess (DE)'!$G$12/3600)*A7197*'Rüstprozess (DE)'!$E$14</f>
        <v>3597.0000000000005</v>
      </c>
      <c r="G7197" s="11">
        <f t="shared" si="561"/>
        <v>4740</v>
      </c>
      <c r="I7197" s="4">
        <f t="shared" si="562"/>
        <v>2345</v>
      </c>
      <c r="J7197" s="4">
        <f t="shared" si="563"/>
        <v>2345</v>
      </c>
      <c r="K7197" s="4">
        <f t="shared" si="564"/>
        <v>7194</v>
      </c>
    </row>
    <row r="7198" spans="1:11" x14ac:dyDescent="0.25">
      <c r="A7198" s="2">
        <v>7195</v>
      </c>
      <c r="B7198" s="9">
        <f>(ROUNDUP(Nebenrechnung_Break_Even!A7198/'Rüstprozess (DE)'!$E$30,0))*'Rüstprozess (DE)'!$E$28</f>
        <v>1196</v>
      </c>
      <c r="C7198" s="10">
        <f>('Rüstprozess (DE)'!$E$12/3600)*A7198*'Rüstprozess (DE)'!$E$14</f>
        <v>1199.1666666666667</v>
      </c>
      <c r="D7198" s="11">
        <f t="shared" si="560"/>
        <v>2395.166666666667</v>
      </c>
      <c r="E7198" s="9">
        <f>(ROUNDUP(Nebenrechnung_Break_Even!A7198/'Rüstprozess (DE)'!$G$30,0))*'Rüstprozess (DE)'!$G$28</f>
        <v>1143</v>
      </c>
      <c r="F7198" s="10">
        <f>('Rüstprozess (DE)'!$G$12/3600)*A7198*'Rüstprozess (DE)'!$E$14</f>
        <v>3597.5</v>
      </c>
      <c r="G7198" s="11">
        <f t="shared" si="561"/>
        <v>4740.5</v>
      </c>
      <c r="I7198" s="4">
        <f t="shared" si="562"/>
        <v>2345.333333333333</v>
      </c>
      <c r="J7198" s="4">
        <f t="shared" si="563"/>
        <v>2345.333333333333</v>
      </c>
      <c r="K7198" s="4">
        <f t="shared" si="564"/>
        <v>7195</v>
      </c>
    </row>
    <row r="7199" spans="1:11" x14ac:dyDescent="0.25">
      <c r="A7199" s="2">
        <v>7196</v>
      </c>
      <c r="B7199" s="9">
        <f>(ROUNDUP(Nebenrechnung_Break_Even!A7199/'Rüstprozess (DE)'!$E$30,0))*'Rüstprozess (DE)'!$E$28</f>
        <v>1196</v>
      </c>
      <c r="C7199" s="10">
        <f>('Rüstprozess (DE)'!$E$12/3600)*A7199*'Rüstprozess (DE)'!$E$14</f>
        <v>1199.3333333333335</v>
      </c>
      <c r="D7199" s="11">
        <f t="shared" si="560"/>
        <v>2395.3333333333335</v>
      </c>
      <c r="E7199" s="9">
        <f>(ROUNDUP(Nebenrechnung_Break_Even!A7199/'Rüstprozess (DE)'!$G$30,0))*'Rüstprozess (DE)'!$G$28</f>
        <v>1143</v>
      </c>
      <c r="F7199" s="10">
        <f>('Rüstprozess (DE)'!$G$12/3600)*A7199*'Rüstprozess (DE)'!$E$14</f>
        <v>3598</v>
      </c>
      <c r="G7199" s="11">
        <f t="shared" si="561"/>
        <v>4741</v>
      </c>
      <c r="I7199" s="4">
        <f t="shared" si="562"/>
        <v>2345.6666666666665</v>
      </c>
      <c r="J7199" s="4">
        <f t="shared" si="563"/>
        <v>2345.6666666666665</v>
      </c>
      <c r="K7199" s="4">
        <f t="shared" si="564"/>
        <v>7196</v>
      </c>
    </row>
    <row r="7200" spans="1:11" x14ac:dyDescent="0.25">
      <c r="A7200" s="2">
        <v>7197</v>
      </c>
      <c r="B7200" s="9">
        <f>(ROUNDUP(Nebenrechnung_Break_Even!A7200/'Rüstprozess (DE)'!$E$30,0))*'Rüstprozess (DE)'!$E$28</f>
        <v>1196</v>
      </c>
      <c r="C7200" s="10">
        <f>('Rüstprozess (DE)'!$E$12/3600)*A7200*'Rüstprozess (DE)'!$E$14</f>
        <v>1199.5</v>
      </c>
      <c r="D7200" s="11">
        <f t="shared" si="560"/>
        <v>2395.5</v>
      </c>
      <c r="E7200" s="9">
        <f>(ROUNDUP(Nebenrechnung_Break_Even!A7200/'Rüstprozess (DE)'!$G$30,0))*'Rüstprozess (DE)'!$G$28</f>
        <v>1143</v>
      </c>
      <c r="F7200" s="10">
        <f>('Rüstprozess (DE)'!$G$12/3600)*A7200*'Rüstprozess (DE)'!$E$14</f>
        <v>3598.5</v>
      </c>
      <c r="G7200" s="11">
        <f t="shared" si="561"/>
        <v>4741.5</v>
      </c>
      <c r="I7200" s="4">
        <f t="shared" si="562"/>
        <v>2346</v>
      </c>
      <c r="J7200" s="4">
        <f t="shared" si="563"/>
        <v>2346</v>
      </c>
      <c r="K7200" s="4">
        <f t="shared" si="564"/>
        <v>7197</v>
      </c>
    </row>
    <row r="7201" spans="1:11" x14ac:dyDescent="0.25">
      <c r="A7201" s="2">
        <v>7198</v>
      </c>
      <c r="B7201" s="9">
        <f>(ROUNDUP(Nebenrechnung_Break_Even!A7201/'Rüstprozess (DE)'!$E$30,0))*'Rüstprozess (DE)'!$E$28</f>
        <v>1196</v>
      </c>
      <c r="C7201" s="10">
        <f>('Rüstprozess (DE)'!$E$12/3600)*A7201*'Rüstprozess (DE)'!$E$14</f>
        <v>1199.6666666666667</v>
      </c>
      <c r="D7201" s="11">
        <f t="shared" si="560"/>
        <v>2395.666666666667</v>
      </c>
      <c r="E7201" s="9">
        <f>(ROUNDUP(Nebenrechnung_Break_Even!A7201/'Rüstprozess (DE)'!$G$30,0))*'Rüstprozess (DE)'!$G$28</f>
        <v>1143</v>
      </c>
      <c r="F7201" s="10">
        <f>('Rüstprozess (DE)'!$G$12/3600)*A7201*'Rüstprozess (DE)'!$E$14</f>
        <v>3599.0000000000005</v>
      </c>
      <c r="G7201" s="11">
        <f t="shared" si="561"/>
        <v>4742</v>
      </c>
      <c r="I7201" s="4">
        <f t="shared" si="562"/>
        <v>2346.333333333333</v>
      </c>
      <c r="J7201" s="4">
        <f t="shared" si="563"/>
        <v>2346.333333333333</v>
      </c>
      <c r="K7201" s="4">
        <f t="shared" si="564"/>
        <v>7198</v>
      </c>
    </row>
    <row r="7202" spans="1:11" x14ac:dyDescent="0.25">
      <c r="A7202" s="2">
        <v>7199</v>
      </c>
      <c r="B7202" s="9">
        <f>(ROUNDUP(Nebenrechnung_Break_Even!A7202/'Rüstprozess (DE)'!$E$30,0))*'Rüstprozess (DE)'!$E$28</f>
        <v>1196</v>
      </c>
      <c r="C7202" s="10">
        <f>('Rüstprozess (DE)'!$E$12/3600)*A7202*'Rüstprozess (DE)'!$E$14</f>
        <v>1199.8333333333333</v>
      </c>
      <c r="D7202" s="11">
        <f t="shared" si="560"/>
        <v>2395.833333333333</v>
      </c>
      <c r="E7202" s="9">
        <f>(ROUNDUP(Nebenrechnung_Break_Even!A7202/'Rüstprozess (DE)'!$G$30,0))*'Rüstprozess (DE)'!$G$28</f>
        <v>1143</v>
      </c>
      <c r="F7202" s="10">
        <f>('Rüstprozess (DE)'!$G$12/3600)*A7202*'Rüstprozess (DE)'!$E$14</f>
        <v>3599.5000000000005</v>
      </c>
      <c r="G7202" s="11">
        <f t="shared" si="561"/>
        <v>4742.5</v>
      </c>
      <c r="I7202" s="4">
        <f t="shared" si="562"/>
        <v>2346.666666666667</v>
      </c>
      <c r="J7202" s="4">
        <f t="shared" si="563"/>
        <v>2346.666666666667</v>
      </c>
      <c r="K7202" s="4">
        <f t="shared" si="564"/>
        <v>7199</v>
      </c>
    </row>
    <row r="7203" spans="1:11" x14ac:dyDescent="0.25">
      <c r="A7203" s="2">
        <v>7200</v>
      </c>
      <c r="B7203" s="9">
        <f>(ROUNDUP(Nebenrechnung_Break_Even!A7203/'Rüstprozess (DE)'!$E$30,0))*'Rüstprozess (DE)'!$E$28</f>
        <v>1196</v>
      </c>
      <c r="C7203" s="10">
        <f>('Rüstprozess (DE)'!$E$12/3600)*A7203*'Rüstprozess (DE)'!$E$14</f>
        <v>1200</v>
      </c>
      <c r="D7203" s="11">
        <f t="shared" si="560"/>
        <v>2396</v>
      </c>
      <c r="E7203" s="9">
        <f>(ROUNDUP(Nebenrechnung_Break_Even!A7203/'Rüstprozess (DE)'!$G$30,0))*'Rüstprozess (DE)'!$G$28</f>
        <v>1143</v>
      </c>
      <c r="F7203" s="10">
        <f>('Rüstprozess (DE)'!$G$12/3600)*A7203*'Rüstprozess (DE)'!$E$14</f>
        <v>3600</v>
      </c>
      <c r="G7203" s="11">
        <f t="shared" si="561"/>
        <v>4743</v>
      </c>
      <c r="I7203" s="4">
        <f t="shared" si="562"/>
        <v>2347</v>
      </c>
      <c r="J7203" s="4">
        <f t="shared" si="563"/>
        <v>2347</v>
      </c>
      <c r="K7203" s="4">
        <f t="shared" si="564"/>
        <v>7200</v>
      </c>
    </row>
    <row r="7204" spans="1:11" x14ac:dyDescent="0.25">
      <c r="A7204" s="2">
        <v>7201</v>
      </c>
      <c r="B7204" s="9">
        <f>(ROUNDUP(Nebenrechnung_Break_Even!A7204/'Rüstprozess (DE)'!$E$30,0))*'Rüstprozess (DE)'!$E$28</f>
        <v>1196</v>
      </c>
      <c r="C7204" s="10">
        <f>('Rüstprozess (DE)'!$E$12/3600)*A7204*'Rüstprozess (DE)'!$E$14</f>
        <v>1200.1666666666667</v>
      </c>
      <c r="D7204" s="11">
        <f t="shared" si="560"/>
        <v>2396.166666666667</v>
      </c>
      <c r="E7204" s="9">
        <f>(ROUNDUP(Nebenrechnung_Break_Even!A7204/'Rüstprozess (DE)'!$G$30,0))*'Rüstprozess (DE)'!$G$28</f>
        <v>1270</v>
      </c>
      <c r="F7204" s="10">
        <f>('Rüstprozess (DE)'!$G$12/3600)*A7204*'Rüstprozess (DE)'!$E$14</f>
        <v>3600.5</v>
      </c>
      <c r="G7204" s="11">
        <f t="shared" si="561"/>
        <v>4870.5</v>
      </c>
      <c r="I7204" s="4">
        <f t="shared" si="562"/>
        <v>2474.333333333333</v>
      </c>
      <c r="J7204" s="4">
        <f t="shared" si="563"/>
        <v>2474.333333333333</v>
      </c>
      <c r="K7204" s="4">
        <f t="shared" si="564"/>
        <v>7201</v>
      </c>
    </row>
    <row r="7205" spans="1:11" x14ac:dyDescent="0.25">
      <c r="A7205" s="2">
        <v>7202</v>
      </c>
      <c r="B7205" s="9">
        <f>(ROUNDUP(Nebenrechnung_Break_Even!A7205/'Rüstprozess (DE)'!$E$30,0))*'Rüstprozess (DE)'!$E$28</f>
        <v>1196</v>
      </c>
      <c r="C7205" s="10">
        <f>('Rüstprozess (DE)'!$E$12/3600)*A7205*'Rüstprozess (DE)'!$E$14</f>
        <v>1200.3333333333333</v>
      </c>
      <c r="D7205" s="11">
        <f t="shared" si="560"/>
        <v>2396.333333333333</v>
      </c>
      <c r="E7205" s="9">
        <f>(ROUNDUP(Nebenrechnung_Break_Even!A7205/'Rüstprozess (DE)'!$G$30,0))*'Rüstprozess (DE)'!$G$28</f>
        <v>1270</v>
      </c>
      <c r="F7205" s="10">
        <f>('Rüstprozess (DE)'!$G$12/3600)*A7205*'Rüstprozess (DE)'!$E$14</f>
        <v>3601</v>
      </c>
      <c r="G7205" s="11">
        <f t="shared" si="561"/>
        <v>4871</v>
      </c>
      <c r="I7205" s="4">
        <f t="shared" si="562"/>
        <v>2474.666666666667</v>
      </c>
      <c r="J7205" s="4">
        <f t="shared" si="563"/>
        <v>2474.666666666667</v>
      </c>
      <c r="K7205" s="4">
        <f t="shared" si="564"/>
        <v>7202</v>
      </c>
    </row>
    <row r="7206" spans="1:11" x14ac:dyDescent="0.25">
      <c r="A7206" s="2">
        <v>7203</v>
      </c>
      <c r="B7206" s="9">
        <f>(ROUNDUP(Nebenrechnung_Break_Even!A7206/'Rüstprozess (DE)'!$E$30,0))*'Rüstprozess (DE)'!$E$28</f>
        <v>1196</v>
      </c>
      <c r="C7206" s="10">
        <f>('Rüstprozess (DE)'!$E$12/3600)*A7206*'Rüstprozess (DE)'!$E$14</f>
        <v>1200.5</v>
      </c>
      <c r="D7206" s="11">
        <f t="shared" si="560"/>
        <v>2396.5</v>
      </c>
      <c r="E7206" s="9">
        <f>(ROUNDUP(Nebenrechnung_Break_Even!A7206/'Rüstprozess (DE)'!$G$30,0))*'Rüstprozess (DE)'!$G$28</f>
        <v>1270</v>
      </c>
      <c r="F7206" s="10">
        <f>('Rüstprozess (DE)'!$G$12/3600)*A7206*'Rüstprozess (DE)'!$E$14</f>
        <v>3601.5000000000005</v>
      </c>
      <c r="G7206" s="11">
        <f t="shared" si="561"/>
        <v>4871.5</v>
      </c>
      <c r="I7206" s="4">
        <f t="shared" si="562"/>
        <v>2475</v>
      </c>
      <c r="J7206" s="4">
        <f t="shared" si="563"/>
        <v>2475</v>
      </c>
      <c r="K7206" s="4">
        <f t="shared" si="564"/>
        <v>7203</v>
      </c>
    </row>
    <row r="7207" spans="1:11" x14ac:dyDescent="0.25">
      <c r="A7207" s="2">
        <v>7204</v>
      </c>
      <c r="B7207" s="9">
        <f>(ROUNDUP(Nebenrechnung_Break_Even!A7207/'Rüstprozess (DE)'!$E$30,0))*'Rüstprozess (DE)'!$E$28</f>
        <v>1196</v>
      </c>
      <c r="C7207" s="10">
        <f>('Rüstprozess (DE)'!$E$12/3600)*A7207*'Rüstprozess (DE)'!$E$14</f>
        <v>1200.6666666666665</v>
      </c>
      <c r="D7207" s="11">
        <f t="shared" si="560"/>
        <v>2396.6666666666665</v>
      </c>
      <c r="E7207" s="9">
        <f>(ROUNDUP(Nebenrechnung_Break_Even!A7207/'Rüstprozess (DE)'!$G$30,0))*'Rüstprozess (DE)'!$G$28</f>
        <v>1270</v>
      </c>
      <c r="F7207" s="10">
        <f>('Rüstprozess (DE)'!$G$12/3600)*A7207*'Rüstprozess (DE)'!$E$14</f>
        <v>3602.0000000000005</v>
      </c>
      <c r="G7207" s="11">
        <f t="shared" si="561"/>
        <v>4872</v>
      </c>
      <c r="I7207" s="4">
        <f t="shared" si="562"/>
        <v>2475.3333333333335</v>
      </c>
      <c r="J7207" s="4">
        <f t="shared" si="563"/>
        <v>2475.3333333333335</v>
      </c>
      <c r="K7207" s="4">
        <f t="shared" si="564"/>
        <v>7204</v>
      </c>
    </row>
    <row r="7208" spans="1:11" x14ac:dyDescent="0.25">
      <c r="A7208" s="2">
        <v>7205</v>
      </c>
      <c r="B7208" s="9">
        <f>(ROUNDUP(Nebenrechnung_Break_Even!A7208/'Rüstprozess (DE)'!$E$30,0))*'Rüstprozess (DE)'!$E$28</f>
        <v>1196</v>
      </c>
      <c r="C7208" s="10">
        <f>('Rüstprozess (DE)'!$E$12/3600)*A7208*'Rüstprozess (DE)'!$E$14</f>
        <v>1200.8333333333333</v>
      </c>
      <c r="D7208" s="11">
        <f t="shared" si="560"/>
        <v>2396.833333333333</v>
      </c>
      <c r="E7208" s="9">
        <f>(ROUNDUP(Nebenrechnung_Break_Even!A7208/'Rüstprozess (DE)'!$G$30,0))*'Rüstprozess (DE)'!$G$28</f>
        <v>1270</v>
      </c>
      <c r="F7208" s="10">
        <f>('Rüstprozess (DE)'!$G$12/3600)*A7208*'Rüstprozess (DE)'!$E$14</f>
        <v>3602.5</v>
      </c>
      <c r="G7208" s="11">
        <f t="shared" si="561"/>
        <v>4872.5</v>
      </c>
      <c r="I7208" s="4">
        <f t="shared" si="562"/>
        <v>2475.666666666667</v>
      </c>
      <c r="J7208" s="4">
        <f t="shared" si="563"/>
        <v>2475.666666666667</v>
      </c>
      <c r="K7208" s="4">
        <f t="shared" si="564"/>
        <v>7205</v>
      </c>
    </row>
    <row r="7209" spans="1:11" x14ac:dyDescent="0.25">
      <c r="A7209" s="2">
        <v>7206</v>
      </c>
      <c r="B7209" s="9">
        <f>(ROUNDUP(Nebenrechnung_Break_Even!A7209/'Rüstprozess (DE)'!$E$30,0))*'Rüstprozess (DE)'!$E$28</f>
        <v>1196</v>
      </c>
      <c r="C7209" s="10">
        <f>('Rüstprozess (DE)'!$E$12/3600)*A7209*'Rüstprozess (DE)'!$E$14</f>
        <v>1201</v>
      </c>
      <c r="D7209" s="11">
        <f t="shared" si="560"/>
        <v>2397</v>
      </c>
      <c r="E7209" s="9">
        <f>(ROUNDUP(Nebenrechnung_Break_Even!A7209/'Rüstprozess (DE)'!$G$30,0))*'Rüstprozess (DE)'!$G$28</f>
        <v>1270</v>
      </c>
      <c r="F7209" s="10">
        <f>('Rüstprozess (DE)'!$G$12/3600)*A7209*'Rüstprozess (DE)'!$E$14</f>
        <v>3603</v>
      </c>
      <c r="G7209" s="11">
        <f t="shared" si="561"/>
        <v>4873</v>
      </c>
      <c r="I7209" s="4">
        <f t="shared" si="562"/>
        <v>2476</v>
      </c>
      <c r="J7209" s="4">
        <f t="shared" si="563"/>
        <v>2476</v>
      </c>
      <c r="K7209" s="4">
        <f t="shared" si="564"/>
        <v>7206</v>
      </c>
    </row>
    <row r="7210" spans="1:11" x14ac:dyDescent="0.25">
      <c r="A7210" s="2">
        <v>7207</v>
      </c>
      <c r="B7210" s="9">
        <f>(ROUNDUP(Nebenrechnung_Break_Even!A7210/'Rüstprozess (DE)'!$E$30,0))*'Rüstprozess (DE)'!$E$28</f>
        <v>1196</v>
      </c>
      <c r="C7210" s="10">
        <f>('Rüstprozess (DE)'!$E$12/3600)*A7210*'Rüstprozess (DE)'!$E$14</f>
        <v>1201.1666666666665</v>
      </c>
      <c r="D7210" s="11">
        <f t="shared" si="560"/>
        <v>2397.1666666666665</v>
      </c>
      <c r="E7210" s="9">
        <f>(ROUNDUP(Nebenrechnung_Break_Even!A7210/'Rüstprozess (DE)'!$G$30,0))*'Rüstprozess (DE)'!$G$28</f>
        <v>1270</v>
      </c>
      <c r="F7210" s="10">
        <f>('Rüstprozess (DE)'!$G$12/3600)*A7210*'Rüstprozess (DE)'!$E$14</f>
        <v>3603.5</v>
      </c>
      <c r="G7210" s="11">
        <f t="shared" si="561"/>
        <v>4873.5</v>
      </c>
      <c r="I7210" s="4">
        <f t="shared" si="562"/>
        <v>2476.3333333333335</v>
      </c>
      <c r="J7210" s="4">
        <f t="shared" si="563"/>
        <v>2476.3333333333335</v>
      </c>
      <c r="K7210" s="4">
        <f t="shared" si="564"/>
        <v>7207</v>
      </c>
    </row>
    <row r="7211" spans="1:11" x14ac:dyDescent="0.25">
      <c r="A7211" s="2">
        <v>7208</v>
      </c>
      <c r="B7211" s="9">
        <f>(ROUNDUP(Nebenrechnung_Break_Even!A7211/'Rüstprozess (DE)'!$E$30,0))*'Rüstprozess (DE)'!$E$28</f>
        <v>1196</v>
      </c>
      <c r="C7211" s="10">
        <f>('Rüstprozess (DE)'!$E$12/3600)*A7211*'Rüstprozess (DE)'!$E$14</f>
        <v>1201.3333333333333</v>
      </c>
      <c r="D7211" s="11">
        <f t="shared" si="560"/>
        <v>2397.333333333333</v>
      </c>
      <c r="E7211" s="9">
        <f>(ROUNDUP(Nebenrechnung_Break_Even!A7211/'Rüstprozess (DE)'!$G$30,0))*'Rüstprozess (DE)'!$G$28</f>
        <v>1270</v>
      </c>
      <c r="F7211" s="10">
        <f>('Rüstprozess (DE)'!$G$12/3600)*A7211*'Rüstprozess (DE)'!$E$14</f>
        <v>3604.0000000000005</v>
      </c>
      <c r="G7211" s="11">
        <f t="shared" si="561"/>
        <v>4874</v>
      </c>
      <c r="I7211" s="4">
        <f t="shared" si="562"/>
        <v>2476.666666666667</v>
      </c>
      <c r="J7211" s="4">
        <f t="shared" si="563"/>
        <v>2476.666666666667</v>
      </c>
      <c r="K7211" s="4">
        <f t="shared" si="564"/>
        <v>7208</v>
      </c>
    </row>
    <row r="7212" spans="1:11" x14ac:dyDescent="0.25">
      <c r="A7212" s="2">
        <v>7209</v>
      </c>
      <c r="B7212" s="9">
        <f>(ROUNDUP(Nebenrechnung_Break_Even!A7212/'Rüstprozess (DE)'!$E$30,0))*'Rüstprozess (DE)'!$E$28</f>
        <v>1196</v>
      </c>
      <c r="C7212" s="10">
        <f>('Rüstprozess (DE)'!$E$12/3600)*A7212*'Rüstprozess (DE)'!$E$14</f>
        <v>1201.5</v>
      </c>
      <c r="D7212" s="11">
        <f t="shared" si="560"/>
        <v>2397.5</v>
      </c>
      <c r="E7212" s="9">
        <f>(ROUNDUP(Nebenrechnung_Break_Even!A7212/'Rüstprozess (DE)'!$G$30,0))*'Rüstprozess (DE)'!$G$28</f>
        <v>1270</v>
      </c>
      <c r="F7212" s="10">
        <f>('Rüstprozess (DE)'!$G$12/3600)*A7212*'Rüstprozess (DE)'!$E$14</f>
        <v>3604.5000000000005</v>
      </c>
      <c r="G7212" s="11">
        <f t="shared" si="561"/>
        <v>4874.5</v>
      </c>
      <c r="I7212" s="4">
        <f t="shared" si="562"/>
        <v>2477</v>
      </c>
      <c r="J7212" s="4">
        <f t="shared" si="563"/>
        <v>2477</v>
      </c>
      <c r="K7212" s="4">
        <f t="shared" si="564"/>
        <v>7209</v>
      </c>
    </row>
    <row r="7213" spans="1:11" x14ac:dyDescent="0.25">
      <c r="A7213" s="2">
        <v>7210</v>
      </c>
      <c r="B7213" s="9">
        <f>(ROUNDUP(Nebenrechnung_Break_Even!A7213/'Rüstprozess (DE)'!$E$30,0))*'Rüstprozess (DE)'!$E$28</f>
        <v>1196</v>
      </c>
      <c r="C7213" s="10">
        <f>('Rüstprozess (DE)'!$E$12/3600)*A7213*'Rüstprozess (DE)'!$E$14</f>
        <v>1201.6666666666667</v>
      </c>
      <c r="D7213" s="11">
        <f t="shared" si="560"/>
        <v>2397.666666666667</v>
      </c>
      <c r="E7213" s="9">
        <f>(ROUNDUP(Nebenrechnung_Break_Even!A7213/'Rüstprozess (DE)'!$G$30,0))*'Rüstprozess (DE)'!$G$28</f>
        <v>1270</v>
      </c>
      <c r="F7213" s="10">
        <f>('Rüstprozess (DE)'!$G$12/3600)*A7213*'Rüstprozess (DE)'!$E$14</f>
        <v>3605</v>
      </c>
      <c r="G7213" s="11">
        <f t="shared" si="561"/>
        <v>4875</v>
      </c>
      <c r="I7213" s="4">
        <f t="shared" si="562"/>
        <v>2477.333333333333</v>
      </c>
      <c r="J7213" s="4">
        <f t="shared" si="563"/>
        <v>2477.333333333333</v>
      </c>
      <c r="K7213" s="4">
        <f t="shared" si="564"/>
        <v>7210</v>
      </c>
    </row>
    <row r="7214" spans="1:11" x14ac:dyDescent="0.25">
      <c r="A7214" s="2">
        <v>7211</v>
      </c>
      <c r="B7214" s="9">
        <f>(ROUNDUP(Nebenrechnung_Break_Even!A7214/'Rüstprozess (DE)'!$E$30,0))*'Rüstprozess (DE)'!$E$28</f>
        <v>1196</v>
      </c>
      <c r="C7214" s="10">
        <f>('Rüstprozess (DE)'!$E$12/3600)*A7214*'Rüstprozess (DE)'!$E$14</f>
        <v>1201.8333333333335</v>
      </c>
      <c r="D7214" s="11">
        <f t="shared" si="560"/>
        <v>2397.8333333333335</v>
      </c>
      <c r="E7214" s="9">
        <f>(ROUNDUP(Nebenrechnung_Break_Even!A7214/'Rüstprozess (DE)'!$G$30,0))*'Rüstprozess (DE)'!$G$28</f>
        <v>1270</v>
      </c>
      <c r="F7214" s="10">
        <f>('Rüstprozess (DE)'!$G$12/3600)*A7214*'Rüstprozess (DE)'!$E$14</f>
        <v>3605.5</v>
      </c>
      <c r="G7214" s="11">
        <f t="shared" si="561"/>
        <v>4875.5</v>
      </c>
      <c r="I7214" s="4">
        <f t="shared" si="562"/>
        <v>2477.6666666666665</v>
      </c>
      <c r="J7214" s="4">
        <f t="shared" si="563"/>
        <v>2477.6666666666665</v>
      </c>
      <c r="K7214" s="4">
        <f t="shared" si="564"/>
        <v>7211</v>
      </c>
    </row>
    <row r="7215" spans="1:11" x14ac:dyDescent="0.25">
      <c r="A7215" s="2">
        <v>7212</v>
      </c>
      <c r="B7215" s="9">
        <f>(ROUNDUP(Nebenrechnung_Break_Even!A7215/'Rüstprozess (DE)'!$E$30,0))*'Rüstprozess (DE)'!$E$28</f>
        <v>1196</v>
      </c>
      <c r="C7215" s="10">
        <f>('Rüstprozess (DE)'!$E$12/3600)*A7215*'Rüstprozess (DE)'!$E$14</f>
        <v>1202</v>
      </c>
      <c r="D7215" s="11">
        <f t="shared" si="560"/>
        <v>2398</v>
      </c>
      <c r="E7215" s="9">
        <f>(ROUNDUP(Nebenrechnung_Break_Even!A7215/'Rüstprozess (DE)'!$G$30,0))*'Rüstprozess (DE)'!$G$28</f>
        <v>1270</v>
      </c>
      <c r="F7215" s="10">
        <f>('Rüstprozess (DE)'!$G$12/3600)*A7215*'Rüstprozess (DE)'!$E$14</f>
        <v>3606</v>
      </c>
      <c r="G7215" s="11">
        <f t="shared" si="561"/>
        <v>4876</v>
      </c>
      <c r="I7215" s="4">
        <f t="shared" si="562"/>
        <v>2478</v>
      </c>
      <c r="J7215" s="4">
        <f t="shared" si="563"/>
        <v>2478</v>
      </c>
      <c r="K7215" s="4">
        <f t="shared" si="564"/>
        <v>7212</v>
      </c>
    </row>
    <row r="7216" spans="1:11" x14ac:dyDescent="0.25">
      <c r="A7216" s="2">
        <v>7213</v>
      </c>
      <c r="B7216" s="9">
        <f>(ROUNDUP(Nebenrechnung_Break_Even!A7216/'Rüstprozess (DE)'!$E$30,0))*'Rüstprozess (DE)'!$E$28</f>
        <v>1196</v>
      </c>
      <c r="C7216" s="10">
        <f>('Rüstprozess (DE)'!$E$12/3600)*A7216*'Rüstprozess (DE)'!$E$14</f>
        <v>1202.1666666666667</v>
      </c>
      <c r="D7216" s="11">
        <f t="shared" si="560"/>
        <v>2398.166666666667</v>
      </c>
      <c r="E7216" s="9">
        <f>(ROUNDUP(Nebenrechnung_Break_Even!A7216/'Rüstprozess (DE)'!$G$30,0))*'Rüstprozess (DE)'!$G$28</f>
        <v>1270</v>
      </c>
      <c r="F7216" s="10">
        <f>('Rüstprozess (DE)'!$G$12/3600)*A7216*'Rüstprozess (DE)'!$E$14</f>
        <v>3606.5000000000005</v>
      </c>
      <c r="G7216" s="11">
        <f t="shared" si="561"/>
        <v>4876.5</v>
      </c>
      <c r="I7216" s="4">
        <f t="shared" si="562"/>
        <v>2478.333333333333</v>
      </c>
      <c r="J7216" s="4">
        <f t="shared" si="563"/>
        <v>2478.333333333333</v>
      </c>
      <c r="K7216" s="4">
        <f t="shared" si="564"/>
        <v>7213</v>
      </c>
    </row>
    <row r="7217" spans="1:11" x14ac:dyDescent="0.25">
      <c r="A7217" s="2">
        <v>7214</v>
      </c>
      <c r="B7217" s="9">
        <f>(ROUNDUP(Nebenrechnung_Break_Even!A7217/'Rüstprozess (DE)'!$E$30,0))*'Rüstprozess (DE)'!$E$28</f>
        <v>1196</v>
      </c>
      <c r="C7217" s="10">
        <f>('Rüstprozess (DE)'!$E$12/3600)*A7217*'Rüstprozess (DE)'!$E$14</f>
        <v>1202.3333333333333</v>
      </c>
      <c r="D7217" s="11">
        <f t="shared" si="560"/>
        <v>2398.333333333333</v>
      </c>
      <c r="E7217" s="9">
        <f>(ROUNDUP(Nebenrechnung_Break_Even!A7217/'Rüstprozess (DE)'!$G$30,0))*'Rüstprozess (DE)'!$G$28</f>
        <v>1270</v>
      </c>
      <c r="F7217" s="10">
        <f>('Rüstprozess (DE)'!$G$12/3600)*A7217*'Rüstprozess (DE)'!$E$14</f>
        <v>3607.0000000000005</v>
      </c>
      <c r="G7217" s="11">
        <f t="shared" si="561"/>
        <v>4877</v>
      </c>
      <c r="I7217" s="4">
        <f t="shared" si="562"/>
        <v>2478.666666666667</v>
      </c>
      <c r="J7217" s="4">
        <f t="shared" si="563"/>
        <v>2478.666666666667</v>
      </c>
      <c r="K7217" s="4">
        <f t="shared" si="564"/>
        <v>7214</v>
      </c>
    </row>
    <row r="7218" spans="1:11" x14ac:dyDescent="0.25">
      <c r="A7218" s="2">
        <v>7215</v>
      </c>
      <c r="B7218" s="9">
        <f>(ROUNDUP(Nebenrechnung_Break_Even!A7218/'Rüstprozess (DE)'!$E$30,0))*'Rüstprozess (DE)'!$E$28</f>
        <v>1196</v>
      </c>
      <c r="C7218" s="10">
        <f>('Rüstprozess (DE)'!$E$12/3600)*A7218*'Rüstprozess (DE)'!$E$14</f>
        <v>1202.5</v>
      </c>
      <c r="D7218" s="11">
        <f t="shared" si="560"/>
        <v>2398.5</v>
      </c>
      <c r="E7218" s="9">
        <f>(ROUNDUP(Nebenrechnung_Break_Even!A7218/'Rüstprozess (DE)'!$G$30,0))*'Rüstprozess (DE)'!$G$28</f>
        <v>1270</v>
      </c>
      <c r="F7218" s="10">
        <f>('Rüstprozess (DE)'!$G$12/3600)*A7218*'Rüstprozess (DE)'!$E$14</f>
        <v>3607.5</v>
      </c>
      <c r="G7218" s="11">
        <f t="shared" si="561"/>
        <v>4877.5</v>
      </c>
      <c r="I7218" s="4">
        <f t="shared" si="562"/>
        <v>2479</v>
      </c>
      <c r="J7218" s="4">
        <f t="shared" si="563"/>
        <v>2479</v>
      </c>
      <c r="K7218" s="4">
        <f t="shared" si="564"/>
        <v>7215</v>
      </c>
    </row>
    <row r="7219" spans="1:11" x14ac:dyDescent="0.25">
      <c r="A7219" s="2">
        <v>7216</v>
      </c>
      <c r="B7219" s="9">
        <f>(ROUNDUP(Nebenrechnung_Break_Even!A7219/'Rüstprozess (DE)'!$E$30,0))*'Rüstprozess (DE)'!$E$28</f>
        <v>1196</v>
      </c>
      <c r="C7219" s="10">
        <f>('Rüstprozess (DE)'!$E$12/3600)*A7219*'Rüstprozess (DE)'!$E$14</f>
        <v>1202.6666666666667</v>
      </c>
      <c r="D7219" s="11">
        <f t="shared" si="560"/>
        <v>2398.666666666667</v>
      </c>
      <c r="E7219" s="9">
        <f>(ROUNDUP(Nebenrechnung_Break_Even!A7219/'Rüstprozess (DE)'!$G$30,0))*'Rüstprozess (DE)'!$G$28</f>
        <v>1270</v>
      </c>
      <c r="F7219" s="10">
        <f>('Rüstprozess (DE)'!$G$12/3600)*A7219*'Rüstprozess (DE)'!$E$14</f>
        <v>3608</v>
      </c>
      <c r="G7219" s="11">
        <f t="shared" si="561"/>
        <v>4878</v>
      </c>
      <c r="I7219" s="4">
        <f t="shared" si="562"/>
        <v>2479.333333333333</v>
      </c>
      <c r="J7219" s="4">
        <f t="shared" si="563"/>
        <v>2479.333333333333</v>
      </c>
      <c r="K7219" s="4">
        <f t="shared" si="564"/>
        <v>7216</v>
      </c>
    </row>
    <row r="7220" spans="1:11" x14ac:dyDescent="0.25">
      <c r="A7220" s="2">
        <v>7217</v>
      </c>
      <c r="B7220" s="9">
        <f>(ROUNDUP(Nebenrechnung_Break_Even!A7220/'Rüstprozess (DE)'!$E$30,0))*'Rüstprozess (DE)'!$E$28</f>
        <v>1196</v>
      </c>
      <c r="C7220" s="10">
        <f>('Rüstprozess (DE)'!$E$12/3600)*A7220*'Rüstprozess (DE)'!$E$14</f>
        <v>1202.8333333333333</v>
      </c>
      <c r="D7220" s="11">
        <f t="shared" si="560"/>
        <v>2398.833333333333</v>
      </c>
      <c r="E7220" s="9">
        <f>(ROUNDUP(Nebenrechnung_Break_Even!A7220/'Rüstprozess (DE)'!$G$30,0))*'Rüstprozess (DE)'!$G$28</f>
        <v>1270</v>
      </c>
      <c r="F7220" s="10">
        <f>('Rüstprozess (DE)'!$G$12/3600)*A7220*'Rüstprozess (DE)'!$E$14</f>
        <v>3608.5</v>
      </c>
      <c r="G7220" s="11">
        <f t="shared" si="561"/>
        <v>4878.5</v>
      </c>
      <c r="I7220" s="4">
        <f t="shared" si="562"/>
        <v>2479.666666666667</v>
      </c>
      <c r="J7220" s="4">
        <f t="shared" si="563"/>
        <v>2479.666666666667</v>
      </c>
      <c r="K7220" s="4">
        <f t="shared" si="564"/>
        <v>7217</v>
      </c>
    </row>
    <row r="7221" spans="1:11" x14ac:dyDescent="0.25">
      <c r="A7221" s="2">
        <v>7218</v>
      </c>
      <c r="B7221" s="9">
        <f>(ROUNDUP(Nebenrechnung_Break_Even!A7221/'Rüstprozess (DE)'!$E$30,0))*'Rüstprozess (DE)'!$E$28</f>
        <v>1196</v>
      </c>
      <c r="C7221" s="10">
        <f>('Rüstprozess (DE)'!$E$12/3600)*A7221*'Rüstprozess (DE)'!$E$14</f>
        <v>1203</v>
      </c>
      <c r="D7221" s="11">
        <f t="shared" si="560"/>
        <v>2399</v>
      </c>
      <c r="E7221" s="9">
        <f>(ROUNDUP(Nebenrechnung_Break_Even!A7221/'Rüstprozess (DE)'!$G$30,0))*'Rüstprozess (DE)'!$G$28</f>
        <v>1270</v>
      </c>
      <c r="F7221" s="10">
        <f>('Rüstprozess (DE)'!$G$12/3600)*A7221*'Rüstprozess (DE)'!$E$14</f>
        <v>3609.0000000000005</v>
      </c>
      <c r="G7221" s="11">
        <f t="shared" si="561"/>
        <v>4879</v>
      </c>
      <c r="I7221" s="4">
        <f t="shared" si="562"/>
        <v>2480</v>
      </c>
      <c r="J7221" s="4">
        <f t="shared" si="563"/>
        <v>2480</v>
      </c>
      <c r="K7221" s="4">
        <f t="shared" si="564"/>
        <v>7218</v>
      </c>
    </row>
    <row r="7222" spans="1:11" x14ac:dyDescent="0.25">
      <c r="A7222" s="2">
        <v>7219</v>
      </c>
      <c r="B7222" s="9">
        <f>(ROUNDUP(Nebenrechnung_Break_Even!A7222/'Rüstprozess (DE)'!$E$30,0))*'Rüstprozess (DE)'!$E$28</f>
        <v>1196</v>
      </c>
      <c r="C7222" s="10">
        <f>('Rüstprozess (DE)'!$E$12/3600)*A7222*'Rüstprozess (DE)'!$E$14</f>
        <v>1203.1666666666665</v>
      </c>
      <c r="D7222" s="11">
        <f t="shared" si="560"/>
        <v>2399.1666666666665</v>
      </c>
      <c r="E7222" s="9">
        <f>(ROUNDUP(Nebenrechnung_Break_Even!A7222/'Rüstprozess (DE)'!$G$30,0))*'Rüstprozess (DE)'!$G$28</f>
        <v>1270</v>
      </c>
      <c r="F7222" s="10">
        <f>('Rüstprozess (DE)'!$G$12/3600)*A7222*'Rüstprozess (DE)'!$E$14</f>
        <v>3609.5000000000005</v>
      </c>
      <c r="G7222" s="11">
        <f t="shared" si="561"/>
        <v>4879.5</v>
      </c>
      <c r="I7222" s="4">
        <f t="shared" si="562"/>
        <v>2480.3333333333335</v>
      </c>
      <c r="J7222" s="4">
        <f t="shared" si="563"/>
        <v>2480.3333333333335</v>
      </c>
      <c r="K7222" s="4">
        <f t="shared" si="564"/>
        <v>7219</v>
      </c>
    </row>
    <row r="7223" spans="1:11" x14ac:dyDescent="0.25">
      <c r="A7223" s="2">
        <v>7220</v>
      </c>
      <c r="B7223" s="9">
        <f>(ROUNDUP(Nebenrechnung_Break_Even!A7223/'Rüstprozess (DE)'!$E$30,0))*'Rüstprozess (DE)'!$E$28</f>
        <v>1196</v>
      </c>
      <c r="C7223" s="10">
        <f>('Rüstprozess (DE)'!$E$12/3600)*A7223*'Rüstprozess (DE)'!$E$14</f>
        <v>1203.3333333333333</v>
      </c>
      <c r="D7223" s="11">
        <f t="shared" si="560"/>
        <v>2399.333333333333</v>
      </c>
      <c r="E7223" s="9">
        <f>(ROUNDUP(Nebenrechnung_Break_Even!A7223/'Rüstprozess (DE)'!$G$30,0))*'Rüstprozess (DE)'!$G$28</f>
        <v>1270</v>
      </c>
      <c r="F7223" s="10">
        <f>('Rüstprozess (DE)'!$G$12/3600)*A7223*'Rüstprozess (DE)'!$E$14</f>
        <v>3610</v>
      </c>
      <c r="G7223" s="11">
        <f t="shared" si="561"/>
        <v>4880</v>
      </c>
      <c r="I7223" s="4">
        <f t="shared" si="562"/>
        <v>2480.666666666667</v>
      </c>
      <c r="J7223" s="4">
        <f t="shared" si="563"/>
        <v>2480.666666666667</v>
      </c>
      <c r="K7223" s="4">
        <f t="shared" si="564"/>
        <v>7220</v>
      </c>
    </row>
    <row r="7224" spans="1:11" x14ac:dyDescent="0.25">
      <c r="A7224" s="2">
        <v>7221</v>
      </c>
      <c r="B7224" s="9">
        <f>(ROUNDUP(Nebenrechnung_Break_Even!A7224/'Rüstprozess (DE)'!$E$30,0))*'Rüstprozess (DE)'!$E$28</f>
        <v>1196</v>
      </c>
      <c r="C7224" s="10">
        <f>('Rüstprozess (DE)'!$E$12/3600)*A7224*'Rüstprozess (DE)'!$E$14</f>
        <v>1203.5</v>
      </c>
      <c r="D7224" s="11">
        <f t="shared" si="560"/>
        <v>2399.5</v>
      </c>
      <c r="E7224" s="9">
        <f>(ROUNDUP(Nebenrechnung_Break_Even!A7224/'Rüstprozess (DE)'!$G$30,0))*'Rüstprozess (DE)'!$G$28</f>
        <v>1270</v>
      </c>
      <c r="F7224" s="10">
        <f>('Rüstprozess (DE)'!$G$12/3600)*A7224*'Rüstprozess (DE)'!$E$14</f>
        <v>3610.5</v>
      </c>
      <c r="G7224" s="11">
        <f t="shared" si="561"/>
        <v>4880.5</v>
      </c>
      <c r="I7224" s="4">
        <f t="shared" si="562"/>
        <v>2481</v>
      </c>
      <c r="J7224" s="4">
        <f t="shared" si="563"/>
        <v>2481</v>
      </c>
      <c r="K7224" s="4">
        <f t="shared" si="564"/>
        <v>7221</v>
      </c>
    </row>
    <row r="7225" spans="1:11" x14ac:dyDescent="0.25">
      <c r="A7225" s="2">
        <v>7222</v>
      </c>
      <c r="B7225" s="9">
        <f>(ROUNDUP(Nebenrechnung_Break_Even!A7225/'Rüstprozess (DE)'!$E$30,0))*'Rüstprozess (DE)'!$E$28</f>
        <v>1196</v>
      </c>
      <c r="C7225" s="10">
        <f>('Rüstprozess (DE)'!$E$12/3600)*A7225*'Rüstprozess (DE)'!$E$14</f>
        <v>1203.6666666666665</v>
      </c>
      <c r="D7225" s="11">
        <f t="shared" si="560"/>
        <v>2399.6666666666665</v>
      </c>
      <c r="E7225" s="9">
        <f>(ROUNDUP(Nebenrechnung_Break_Even!A7225/'Rüstprozess (DE)'!$G$30,0))*'Rüstprozess (DE)'!$G$28</f>
        <v>1270</v>
      </c>
      <c r="F7225" s="10">
        <f>('Rüstprozess (DE)'!$G$12/3600)*A7225*'Rüstprozess (DE)'!$E$14</f>
        <v>3611</v>
      </c>
      <c r="G7225" s="11">
        <f t="shared" si="561"/>
        <v>4881</v>
      </c>
      <c r="I7225" s="4">
        <f t="shared" si="562"/>
        <v>2481.3333333333335</v>
      </c>
      <c r="J7225" s="4">
        <f t="shared" si="563"/>
        <v>2481.3333333333335</v>
      </c>
      <c r="K7225" s="4">
        <f t="shared" si="564"/>
        <v>7222</v>
      </c>
    </row>
    <row r="7226" spans="1:11" x14ac:dyDescent="0.25">
      <c r="A7226" s="2">
        <v>7223</v>
      </c>
      <c r="B7226" s="9">
        <f>(ROUNDUP(Nebenrechnung_Break_Even!A7226/'Rüstprozess (DE)'!$E$30,0))*'Rüstprozess (DE)'!$E$28</f>
        <v>1196</v>
      </c>
      <c r="C7226" s="10">
        <f>('Rüstprozess (DE)'!$E$12/3600)*A7226*'Rüstprozess (DE)'!$E$14</f>
        <v>1203.8333333333333</v>
      </c>
      <c r="D7226" s="11">
        <f t="shared" si="560"/>
        <v>2399.833333333333</v>
      </c>
      <c r="E7226" s="9">
        <f>(ROUNDUP(Nebenrechnung_Break_Even!A7226/'Rüstprozess (DE)'!$G$30,0))*'Rüstprozess (DE)'!$G$28</f>
        <v>1270</v>
      </c>
      <c r="F7226" s="10">
        <f>('Rüstprozess (DE)'!$G$12/3600)*A7226*'Rüstprozess (DE)'!$E$14</f>
        <v>3611.5000000000005</v>
      </c>
      <c r="G7226" s="11">
        <f t="shared" si="561"/>
        <v>4881.5</v>
      </c>
      <c r="I7226" s="4">
        <f t="shared" si="562"/>
        <v>2481.666666666667</v>
      </c>
      <c r="J7226" s="4">
        <f t="shared" si="563"/>
        <v>2481.666666666667</v>
      </c>
      <c r="K7226" s="4">
        <f t="shared" si="564"/>
        <v>7223</v>
      </c>
    </row>
    <row r="7227" spans="1:11" x14ac:dyDescent="0.25">
      <c r="A7227" s="2">
        <v>7224</v>
      </c>
      <c r="B7227" s="9">
        <f>(ROUNDUP(Nebenrechnung_Break_Even!A7227/'Rüstprozess (DE)'!$E$30,0))*'Rüstprozess (DE)'!$E$28</f>
        <v>1196</v>
      </c>
      <c r="C7227" s="10">
        <f>('Rüstprozess (DE)'!$E$12/3600)*A7227*'Rüstprozess (DE)'!$E$14</f>
        <v>1204</v>
      </c>
      <c r="D7227" s="11">
        <f t="shared" si="560"/>
        <v>2400</v>
      </c>
      <c r="E7227" s="9">
        <f>(ROUNDUP(Nebenrechnung_Break_Even!A7227/'Rüstprozess (DE)'!$G$30,0))*'Rüstprozess (DE)'!$G$28</f>
        <v>1270</v>
      </c>
      <c r="F7227" s="10">
        <f>('Rüstprozess (DE)'!$G$12/3600)*A7227*'Rüstprozess (DE)'!$E$14</f>
        <v>3612.0000000000005</v>
      </c>
      <c r="G7227" s="11">
        <f t="shared" si="561"/>
        <v>4882</v>
      </c>
      <c r="I7227" s="4">
        <f t="shared" si="562"/>
        <v>2482</v>
      </c>
      <c r="J7227" s="4">
        <f t="shared" si="563"/>
        <v>2482</v>
      </c>
      <c r="K7227" s="4">
        <f t="shared" si="564"/>
        <v>7224</v>
      </c>
    </row>
    <row r="7228" spans="1:11" x14ac:dyDescent="0.25">
      <c r="A7228" s="2">
        <v>7225</v>
      </c>
      <c r="B7228" s="9">
        <f>(ROUNDUP(Nebenrechnung_Break_Even!A7228/'Rüstprozess (DE)'!$E$30,0))*'Rüstprozess (DE)'!$E$28</f>
        <v>1196</v>
      </c>
      <c r="C7228" s="10">
        <f>('Rüstprozess (DE)'!$E$12/3600)*A7228*'Rüstprozess (DE)'!$E$14</f>
        <v>1204.1666666666667</v>
      </c>
      <c r="D7228" s="11">
        <f t="shared" si="560"/>
        <v>2400.166666666667</v>
      </c>
      <c r="E7228" s="9">
        <f>(ROUNDUP(Nebenrechnung_Break_Even!A7228/'Rüstprozess (DE)'!$G$30,0))*'Rüstprozess (DE)'!$G$28</f>
        <v>1270</v>
      </c>
      <c r="F7228" s="10">
        <f>('Rüstprozess (DE)'!$G$12/3600)*A7228*'Rüstprozess (DE)'!$E$14</f>
        <v>3612.5</v>
      </c>
      <c r="G7228" s="11">
        <f t="shared" si="561"/>
        <v>4882.5</v>
      </c>
      <c r="I7228" s="4">
        <f t="shared" si="562"/>
        <v>2482.333333333333</v>
      </c>
      <c r="J7228" s="4">
        <f t="shared" si="563"/>
        <v>2482.333333333333</v>
      </c>
      <c r="K7228" s="4">
        <f t="shared" si="564"/>
        <v>7225</v>
      </c>
    </row>
    <row r="7229" spans="1:11" x14ac:dyDescent="0.25">
      <c r="A7229" s="2">
        <v>7226</v>
      </c>
      <c r="B7229" s="9">
        <f>(ROUNDUP(Nebenrechnung_Break_Even!A7229/'Rüstprozess (DE)'!$E$30,0))*'Rüstprozess (DE)'!$E$28</f>
        <v>1196</v>
      </c>
      <c r="C7229" s="10">
        <f>('Rüstprozess (DE)'!$E$12/3600)*A7229*'Rüstprozess (DE)'!$E$14</f>
        <v>1204.3333333333335</v>
      </c>
      <c r="D7229" s="11">
        <f t="shared" si="560"/>
        <v>2400.3333333333335</v>
      </c>
      <c r="E7229" s="9">
        <f>(ROUNDUP(Nebenrechnung_Break_Even!A7229/'Rüstprozess (DE)'!$G$30,0))*'Rüstprozess (DE)'!$G$28</f>
        <v>1270</v>
      </c>
      <c r="F7229" s="10">
        <f>('Rüstprozess (DE)'!$G$12/3600)*A7229*'Rüstprozess (DE)'!$E$14</f>
        <v>3613</v>
      </c>
      <c r="G7229" s="11">
        <f t="shared" si="561"/>
        <v>4883</v>
      </c>
      <c r="I7229" s="4">
        <f t="shared" si="562"/>
        <v>2482.6666666666665</v>
      </c>
      <c r="J7229" s="4">
        <f t="shared" si="563"/>
        <v>2482.6666666666665</v>
      </c>
      <c r="K7229" s="4">
        <f t="shared" si="564"/>
        <v>7226</v>
      </c>
    </row>
    <row r="7230" spans="1:11" x14ac:dyDescent="0.25">
      <c r="A7230" s="2">
        <v>7227</v>
      </c>
      <c r="B7230" s="9">
        <f>(ROUNDUP(Nebenrechnung_Break_Even!A7230/'Rüstprozess (DE)'!$E$30,0))*'Rüstprozess (DE)'!$E$28</f>
        <v>1196</v>
      </c>
      <c r="C7230" s="10">
        <f>('Rüstprozess (DE)'!$E$12/3600)*A7230*'Rüstprozess (DE)'!$E$14</f>
        <v>1204.5</v>
      </c>
      <c r="D7230" s="11">
        <f t="shared" si="560"/>
        <v>2400.5</v>
      </c>
      <c r="E7230" s="9">
        <f>(ROUNDUP(Nebenrechnung_Break_Even!A7230/'Rüstprozess (DE)'!$G$30,0))*'Rüstprozess (DE)'!$G$28</f>
        <v>1270</v>
      </c>
      <c r="F7230" s="10">
        <f>('Rüstprozess (DE)'!$G$12/3600)*A7230*'Rüstprozess (DE)'!$E$14</f>
        <v>3613.5</v>
      </c>
      <c r="G7230" s="11">
        <f t="shared" si="561"/>
        <v>4883.5</v>
      </c>
      <c r="I7230" s="4">
        <f t="shared" si="562"/>
        <v>2483</v>
      </c>
      <c r="J7230" s="4">
        <f t="shared" si="563"/>
        <v>2483</v>
      </c>
      <c r="K7230" s="4">
        <f t="shared" si="564"/>
        <v>7227</v>
      </c>
    </row>
    <row r="7231" spans="1:11" x14ac:dyDescent="0.25">
      <c r="A7231" s="2">
        <v>7228</v>
      </c>
      <c r="B7231" s="9">
        <f>(ROUNDUP(Nebenrechnung_Break_Even!A7231/'Rüstprozess (DE)'!$E$30,0))*'Rüstprozess (DE)'!$E$28</f>
        <v>1196</v>
      </c>
      <c r="C7231" s="10">
        <f>('Rüstprozess (DE)'!$E$12/3600)*A7231*'Rüstprozess (DE)'!$E$14</f>
        <v>1204.6666666666667</v>
      </c>
      <c r="D7231" s="11">
        <f t="shared" si="560"/>
        <v>2400.666666666667</v>
      </c>
      <c r="E7231" s="9">
        <f>(ROUNDUP(Nebenrechnung_Break_Even!A7231/'Rüstprozess (DE)'!$G$30,0))*'Rüstprozess (DE)'!$G$28</f>
        <v>1270</v>
      </c>
      <c r="F7231" s="10">
        <f>('Rüstprozess (DE)'!$G$12/3600)*A7231*'Rüstprozess (DE)'!$E$14</f>
        <v>3614.0000000000005</v>
      </c>
      <c r="G7231" s="11">
        <f t="shared" si="561"/>
        <v>4884</v>
      </c>
      <c r="I7231" s="4">
        <f t="shared" si="562"/>
        <v>2483.333333333333</v>
      </c>
      <c r="J7231" s="4">
        <f t="shared" si="563"/>
        <v>2483.333333333333</v>
      </c>
      <c r="K7231" s="4">
        <f t="shared" si="564"/>
        <v>7228</v>
      </c>
    </row>
    <row r="7232" spans="1:11" x14ac:dyDescent="0.25">
      <c r="A7232" s="2">
        <v>7229</v>
      </c>
      <c r="B7232" s="9">
        <f>(ROUNDUP(Nebenrechnung_Break_Even!A7232/'Rüstprozess (DE)'!$E$30,0))*'Rüstprozess (DE)'!$E$28</f>
        <v>1196</v>
      </c>
      <c r="C7232" s="10">
        <f>('Rüstprozess (DE)'!$E$12/3600)*A7232*'Rüstprozess (DE)'!$E$14</f>
        <v>1204.8333333333333</v>
      </c>
      <c r="D7232" s="11">
        <f t="shared" si="560"/>
        <v>2400.833333333333</v>
      </c>
      <c r="E7232" s="9">
        <f>(ROUNDUP(Nebenrechnung_Break_Even!A7232/'Rüstprozess (DE)'!$G$30,0))*'Rüstprozess (DE)'!$G$28</f>
        <v>1270</v>
      </c>
      <c r="F7232" s="10">
        <f>('Rüstprozess (DE)'!$G$12/3600)*A7232*'Rüstprozess (DE)'!$E$14</f>
        <v>3614.5000000000005</v>
      </c>
      <c r="G7232" s="11">
        <f t="shared" si="561"/>
        <v>4884.5</v>
      </c>
      <c r="I7232" s="4">
        <f t="shared" si="562"/>
        <v>2483.666666666667</v>
      </c>
      <c r="J7232" s="4">
        <f t="shared" si="563"/>
        <v>2483.666666666667</v>
      </c>
      <c r="K7232" s="4">
        <f t="shared" si="564"/>
        <v>7229</v>
      </c>
    </row>
    <row r="7233" spans="1:11" x14ac:dyDescent="0.25">
      <c r="A7233" s="2">
        <v>7230</v>
      </c>
      <c r="B7233" s="9">
        <f>(ROUNDUP(Nebenrechnung_Break_Even!A7233/'Rüstprozess (DE)'!$E$30,0))*'Rüstprozess (DE)'!$E$28</f>
        <v>1196</v>
      </c>
      <c r="C7233" s="10">
        <f>('Rüstprozess (DE)'!$E$12/3600)*A7233*'Rüstprozess (DE)'!$E$14</f>
        <v>1205</v>
      </c>
      <c r="D7233" s="11">
        <f t="shared" si="560"/>
        <v>2401</v>
      </c>
      <c r="E7233" s="9">
        <f>(ROUNDUP(Nebenrechnung_Break_Even!A7233/'Rüstprozess (DE)'!$G$30,0))*'Rüstprozess (DE)'!$G$28</f>
        <v>1270</v>
      </c>
      <c r="F7233" s="10">
        <f>('Rüstprozess (DE)'!$G$12/3600)*A7233*'Rüstprozess (DE)'!$E$14</f>
        <v>3615</v>
      </c>
      <c r="G7233" s="11">
        <f t="shared" si="561"/>
        <v>4885</v>
      </c>
      <c r="I7233" s="4">
        <f t="shared" si="562"/>
        <v>2484</v>
      </c>
      <c r="J7233" s="4">
        <f t="shared" si="563"/>
        <v>2484</v>
      </c>
      <c r="K7233" s="4">
        <f t="shared" si="564"/>
        <v>7230</v>
      </c>
    </row>
    <row r="7234" spans="1:11" x14ac:dyDescent="0.25">
      <c r="A7234" s="2">
        <v>7231</v>
      </c>
      <c r="B7234" s="9">
        <f>(ROUNDUP(Nebenrechnung_Break_Even!A7234/'Rüstprozess (DE)'!$E$30,0))*'Rüstprozess (DE)'!$E$28</f>
        <v>1196</v>
      </c>
      <c r="C7234" s="10">
        <f>('Rüstprozess (DE)'!$E$12/3600)*A7234*'Rüstprozess (DE)'!$E$14</f>
        <v>1205.1666666666667</v>
      </c>
      <c r="D7234" s="11">
        <f t="shared" si="560"/>
        <v>2401.166666666667</v>
      </c>
      <c r="E7234" s="9">
        <f>(ROUNDUP(Nebenrechnung_Break_Even!A7234/'Rüstprozess (DE)'!$G$30,0))*'Rüstprozess (DE)'!$G$28</f>
        <v>1270</v>
      </c>
      <c r="F7234" s="10">
        <f>('Rüstprozess (DE)'!$G$12/3600)*A7234*'Rüstprozess (DE)'!$E$14</f>
        <v>3615.5</v>
      </c>
      <c r="G7234" s="11">
        <f t="shared" si="561"/>
        <v>4885.5</v>
      </c>
      <c r="I7234" s="4">
        <f t="shared" si="562"/>
        <v>2484.333333333333</v>
      </c>
      <c r="J7234" s="4">
        <f t="shared" si="563"/>
        <v>2484.333333333333</v>
      </c>
      <c r="K7234" s="4">
        <f t="shared" si="564"/>
        <v>7231</v>
      </c>
    </row>
    <row r="7235" spans="1:11" x14ac:dyDescent="0.25">
      <c r="A7235" s="2">
        <v>7232</v>
      </c>
      <c r="B7235" s="9">
        <f>(ROUNDUP(Nebenrechnung_Break_Even!A7235/'Rüstprozess (DE)'!$E$30,0))*'Rüstprozess (DE)'!$E$28</f>
        <v>1196</v>
      </c>
      <c r="C7235" s="10">
        <f>('Rüstprozess (DE)'!$E$12/3600)*A7235*'Rüstprozess (DE)'!$E$14</f>
        <v>1205.3333333333333</v>
      </c>
      <c r="D7235" s="11">
        <f t="shared" si="560"/>
        <v>2401.333333333333</v>
      </c>
      <c r="E7235" s="9">
        <f>(ROUNDUP(Nebenrechnung_Break_Even!A7235/'Rüstprozess (DE)'!$G$30,0))*'Rüstprozess (DE)'!$G$28</f>
        <v>1270</v>
      </c>
      <c r="F7235" s="10">
        <f>('Rüstprozess (DE)'!$G$12/3600)*A7235*'Rüstprozess (DE)'!$E$14</f>
        <v>3616</v>
      </c>
      <c r="G7235" s="11">
        <f t="shared" si="561"/>
        <v>4886</v>
      </c>
      <c r="I7235" s="4">
        <f t="shared" si="562"/>
        <v>2484.666666666667</v>
      </c>
      <c r="J7235" s="4">
        <f t="shared" si="563"/>
        <v>2484.666666666667</v>
      </c>
      <c r="K7235" s="4">
        <f t="shared" si="564"/>
        <v>7232</v>
      </c>
    </row>
    <row r="7236" spans="1:11" x14ac:dyDescent="0.25">
      <c r="A7236" s="2">
        <v>7233</v>
      </c>
      <c r="B7236" s="9">
        <f>(ROUNDUP(Nebenrechnung_Break_Even!A7236/'Rüstprozess (DE)'!$E$30,0))*'Rüstprozess (DE)'!$E$28</f>
        <v>1196</v>
      </c>
      <c r="C7236" s="10">
        <f>('Rüstprozess (DE)'!$E$12/3600)*A7236*'Rüstprozess (DE)'!$E$14</f>
        <v>1205.5</v>
      </c>
      <c r="D7236" s="11">
        <f t="shared" si="560"/>
        <v>2401.5</v>
      </c>
      <c r="E7236" s="9">
        <f>(ROUNDUP(Nebenrechnung_Break_Even!A7236/'Rüstprozess (DE)'!$G$30,0))*'Rüstprozess (DE)'!$G$28</f>
        <v>1270</v>
      </c>
      <c r="F7236" s="10">
        <f>('Rüstprozess (DE)'!$G$12/3600)*A7236*'Rüstprozess (DE)'!$E$14</f>
        <v>3616.5000000000005</v>
      </c>
      <c r="G7236" s="11">
        <f t="shared" si="561"/>
        <v>4886.5</v>
      </c>
      <c r="I7236" s="4">
        <f t="shared" si="562"/>
        <v>2485</v>
      </c>
      <c r="J7236" s="4">
        <f t="shared" si="563"/>
        <v>2485</v>
      </c>
      <c r="K7236" s="4">
        <f t="shared" si="564"/>
        <v>7233</v>
      </c>
    </row>
    <row r="7237" spans="1:11" x14ac:dyDescent="0.25">
      <c r="A7237" s="2">
        <v>7234</v>
      </c>
      <c r="B7237" s="9">
        <f>(ROUNDUP(Nebenrechnung_Break_Even!A7237/'Rüstprozess (DE)'!$E$30,0))*'Rüstprozess (DE)'!$E$28</f>
        <v>1196</v>
      </c>
      <c r="C7237" s="10">
        <f>('Rüstprozess (DE)'!$E$12/3600)*A7237*'Rüstprozess (DE)'!$E$14</f>
        <v>1205.6666666666665</v>
      </c>
      <c r="D7237" s="11">
        <f t="shared" ref="D7237:D7300" si="565">SUM(B7237:C7237)</f>
        <v>2401.6666666666665</v>
      </c>
      <c r="E7237" s="9">
        <f>(ROUNDUP(Nebenrechnung_Break_Even!A7237/'Rüstprozess (DE)'!$G$30,0))*'Rüstprozess (DE)'!$G$28</f>
        <v>1270</v>
      </c>
      <c r="F7237" s="10">
        <f>('Rüstprozess (DE)'!$G$12/3600)*A7237*'Rüstprozess (DE)'!$E$14</f>
        <v>3617.0000000000005</v>
      </c>
      <c r="G7237" s="11">
        <f t="shared" ref="G7237:G7300" si="566">SUM(E7237:F7237)</f>
        <v>4887</v>
      </c>
      <c r="I7237" s="4">
        <f t="shared" ref="I7237:I7300" si="567">G7237-D7237</f>
        <v>2485.3333333333335</v>
      </c>
      <c r="J7237" s="4">
        <f t="shared" ref="J7237:J7300" si="568">ABS(I7237)</f>
        <v>2485.3333333333335</v>
      </c>
      <c r="K7237" s="4">
        <f t="shared" ref="K7237:K7300" si="569">A7237</f>
        <v>7234</v>
      </c>
    </row>
    <row r="7238" spans="1:11" x14ac:dyDescent="0.25">
      <c r="A7238" s="2">
        <v>7235</v>
      </c>
      <c r="B7238" s="9">
        <f>(ROUNDUP(Nebenrechnung_Break_Even!A7238/'Rüstprozess (DE)'!$E$30,0))*'Rüstprozess (DE)'!$E$28</f>
        <v>1196</v>
      </c>
      <c r="C7238" s="10">
        <f>('Rüstprozess (DE)'!$E$12/3600)*A7238*'Rüstprozess (DE)'!$E$14</f>
        <v>1205.8333333333333</v>
      </c>
      <c r="D7238" s="11">
        <f t="shared" si="565"/>
        <v>2401.833333333333</v>
      </c>
      <c r="E7238" s="9">
        <f>(ROUNDUP(Nebenrechnung_Break_Even!A7238/'Rüstprozess (DE)'!$G$30,0))*'Rüstprozess (DE)'!$G$28</f>
        <v>1270</v>
      </c>
      <c r="F7238" s="10">
        <f>('Rüstprozess (DE)'!$G$12/3600)*A7238*'Rüstprozess (DE)'!$E$14</f>
        <v>3617.5</v>
      </c>
      <c r="G7238" s="11">
        <f t="shared" si="566"/>
        <v>4887.5</v>
      </c>
      <c r="I7238" s="4">
        <f t="shared" si="567"/>
        <v>2485.666666666667</v>
      </c>
      <c r="J7238" s="4">
        <f t="shared" si="568"/>
        <v>2485.666666666667</v>
      </c>
      <c r="K7238" s="4">
        <f t="shared" si="569"/>
        <v>7235</v>
      </c>
    </row>
    <row r="7239" spans="1:11" x14ac:dyDescent="0.25">
      <c r="A7239" s="2">
        <v>7236</v>
      </c>
      <c r="B7239" s="9">
        <f>(ROUNDUP(Nebenrechnung_Break_Even!A7239/'Rüstprozess (DE)'!$E$30,0))*'Rüstprozess (DE)'!$E$28</f>
        <v>1196</v>
      </c>
      <c r="C7239" s="10">
        <f>('Rüstprozess (DE)'!$E$12/3600)*A7239*'Rüstprozess (DE)'!$E$14</f>
        <v>1206</v>
      </c>
      <c r="D7239" s="11">
        <f t="shared" si="565"/>
        <v>2402</v>
      </c>
      <c r="E7239" s="9">
        <f>(ROUNDUP(Nebenrechnung_Break_Even!A7239/'Rüstprozess (DE)'!$G$30,0))*'Rüstprozess (DE)'!$G$28</f>
        <v>1270</v>
      </c>
      <c r="F7239" s="10">
        <f>('Rüstprozess (DE)'!$G$12/3600)*A7239*'Rüstprozess (DE)'!$E$14</f>
        <v>3618</v>
      </c>
      <c r="G7239" s="11">
        <f t="shared" si="566"/>
        <v>4888</v>
      </c>
      <c r="I7239" s="4">
        <f t="shared" si="567"/>
        <v>2486</v>
      </c>
      <c r="J7239" s="4">
        <f t="shared" si="568"/>
        <v>2486</v>
      </c>
      <c r="K7239" s="4">
        <f t="shared" si="569"/>
        <v>7236</v>
      </c>
    </row>
    <row r="7240" spans="1:11" x14ac:dyDescent="0.25">
      <c r="A7240" s="2">
        <v>7237</v>
      </c>
      <c r="B7240" s="9">
        <f>(ROUNDUP(Nebenrechnung_Break_Even!A7240/'Rüstprozess (DE)'!$E$30,0))*'Rüstprozess (DE)'!$E$28</f>
        <v>1196</v>
      </c>
      <c r="C7240" s="10">
        <f>('Rüstprozess (DE)'!$E$12/3600)*A7240*'Rüstprozess (DE)'!$E$14</f>
        <v>1206.1666666666665</v>
      </c>
      <c r="D7240" s="11">
        <f t="shared" si="565"/>
        <v>2402.1666666666665</v>
      </c>
      <c r="E7240" s="9">
        <f>(ROUNDUP(Nebenrechnung_Break_Even!A7240/'Rüstprozess (DE)'!$G$30,0))*'Rüstprozess (DE)'!$G$28</f>
        <v>1270</v>
      </c>
      <c r="F7240" s="10">
        <f>('Rüstprozess (DE)'!$G$12/3600)*A7240*'Rüstprozess (DE)'!$E$14</f>
        <v>3618.5</v>
      </c>
      <c r="G7240" s="11">
        <f t="shared" si="566"/>
        <v>4888.5</v>
      </c>
      <c r="I7240" s="4">
        <f t="shared" si="567"/>
        <v>2486.3333333333335</v>
      </c>
      <c r="J7240" s="4">
        <f t="shared" si="568"/>
        <v>2486.3333333333335</v>
      </c>
      <c r="K7240" s="4">
        <f t="shared" si="569"/>
        <v>7237</v>
      </c>
    </row>
    <row r="7241" spans="1:11" x14ac:dyDescent="0.25">
      <c r="A7241" s="2">
        <v>7238</v>
      </c>
      <c r="B7241" s="9">
        <f>(ROUNDUP(Nebenrechnung_Break_Even!A7241/'Rüstprozess (DE)'!$E$30,0))*'Rüstprozess (DE)'!$E$28</f>
        <v>1196</v>
      </c>
      <c r="C7241" s="10">
        <f>('Rüstprozess (DE)'!$E$12/3600)*A7241*'Rüstprozess (DE)'!$E$14</f>
        <v>1206.3333333333333</v>
      </c>
      <c r="D7241" s="11">
        <f t="shared" si="565"/>
        <v>2402.333333333333</v>
      </c>
      <c r="E7241" s="9">
        <f>(ROUNDUP(Nebenrechnung_Break_Even!A7241/'Rüstprozess (DE)'!$G$30,0))*'Rüstprozess (DE)'!$G$28</f>
        <v>1270</v>
      </c>
      <c r="F7241" s="10">
        <f>('Rüstprozess (DE)'!$G$12/3600)*A7241*'Rüstprozess (DE)'!$E$14</f>
        <v>3619.0000000000005</v>
      </c>
      <c r="G7241" s="11">
        <f t="shared" si="566"/>
        <v>4889</v>
      </c>
      <c r="I7241" s="4">
        <f t="shared" si="567"/>
        <v>2486.666666666667</v>
      </c>
      <c r="J7241" s="4">
        <f t="shared" si="568"/>
        <v>2486.666666666667</v>
      </c>
      <c r="K7241" s="4">
        <f t="shared" si="569"/>
        <v>7238</v>
      </c>
    </row>
    <row r="7242" spans="1:11" x14ac:dyDescent="0.25">
      <c r="A7242" s="2">
        <v>7239</v>
      </c>
      <c r="B7242" s="9">
        <f>(ROUNDUP(Nebenrechnung_Break_Even!A7242/'Rüstprozess (DE)'!$E$30,0))*'Rüstprozess (DE)'!$E$28</f>
        <v>1196</v>
      </c>
      <c r="C7242" s="10">
        <f>('Rüstprozess (DE)'!$E$12/3600)*A7242*'Rüstprozess (DE)'!$E$14</f>
        <v>1206.5</v>
      </c>
      <c r="D7242" s="11">
        <f t="shared" si="565"/>
        <v>2402.5</v>
      </c>
      <c r="E7242" s="9">
        <f>(ROUNDUP(Nebenrechnung_Break_Even!A7242/'Rüstprozess (DE)'!$G$30,0))*'Rüstprozess (DE)'!$G$28</f>
        <v>1270</v>
      </c>
      <c r="F7242" s="10">
        <f>('Rüstprozess (DE)'!$G$12/3600)*A7242*'Rüstprozess (DE)'!$E$14</f>
        <v>3619.5000000000005</v>
      </c>
      <c r="G7242" s="11">
        <f t="shared" si="566"/>
        <v>4889.5</v>
      </c>
      <c r="I7242" s="4">
        <f t="shared" si="567"/>
        <v>2487</v>
      </c>
      <c r="J7242" s="4">
        <f t="shared" si="568"/>
        <v>2487</v>
      </c>
      <c r="K7242" s="4">
        <f t="shared" si="569"/>
        <v>7239</v>
      </c>
    </row>
    <row r="7243" spans="1:11" x14ac:dyDescent="0.25">
      <c r="A7243" s="2">
        <v>7240</v>
      </c>
      <c r="B7243" s="9">
        <f>(ROUNDUP(Nebenrechnung_Break_Even!A7243/'Rüstprozess (DE)'!$E$30,0))*'Rüstprozess (DE)'!$E$28</f>
        <v>1196</v>
      </c>
      <c r="C7243" s="10">
        <f>('Rüstprozess (DE)'!$E$12/3600)*A7243*'Rüstprozess (DE)'!$E$14</f>
        <v>1206.6666666666667</v>
      </c>
      <c r="D7243" s="11">
        <f t="shared" si="565"/>
        <v>2402.666666666667</v>
      </c>
      <c r="E7243" s="9">
        <f>(ROUNDUP(Nebenrechnung_Break_Even!A7243/'Rüstprozess (DE)'!$G$30,0))*'Rüstprozess (DE)'!$G$28</f>
        <v>1270</v>
      </c>
      <c r="F7243" s="10">
        <f>('Rüstprozess (DE)'!$G$12/3600)*A7243*'Rüstprozess (DE)'!$E$14</f>
        <v>3620</v>
      </c>
      <c r="G7243" s="11">
        <f t="shared" si="566"/>
        <v>4890</v>
      </c>
      <c r="I7243" s="4">
        <f t="shared" si="567"/>
        <v>2487.333333333333</v>
      </c>
      <c r="J7243" s="4">
        <f t="shared" si="568"/>
        <v>2487.333333333333</v>
      </c>
      <c r="K7243" s="4">
        <f t="shared" si="569"/>
        <v>7240</v>
      </c>
    </row>
    <row r="7244" spans="1:11" x14ac:dyDescent="0.25">
      <c r="A7244" s="2">
        <v>7241</v>
      </c>
      <c r="B7244" s="9">
        <f>(ROUNDUP(Nebenrechnung_Break_Even!A7244/'Rüstprozess (DE)'!$E$30,0))*'Rüstprozess (DE)'!$E$28</f>
        <v>1196</v>
      </c>
      <c r="C7244" s="10">
        <f>('Rüstprozess (DE)'!$E$12/3600)*A7244*'Rüstprozess (DE)'!$E$14</f>
        <v>1206.8333333333335</v>
      </c>
      <c r="D7244" s="11">
        <f t="shared" si="565"/>
        <v>2402.8333333333335</v>
      </c>
      <c r="E7244" s="9">
        <f>(ROUNDUP(Nebenrechnung_Break_Even!A7244/'Rüstprozess (DE)'!$G$30,0))*'Rüstprozess (DE)'!$G$28</f>
        <v>1270</v>
      </c>
      <c r="F7244" s="10">
        <f>('Rüstprozess (DE)'!$G$12/3600)*A7244*'Rüstprozess (DE)'!$E$14</f>
        <v>3620.5</v>
      </c>
      <c r="G7244" s="11">
        <f t="shared" si="566"/>
        <v>4890.5</v>
      </c>
      <c r="I7244" s="4">
        <f t="shared" si="567"/>
        <v>2487.6666666666665</v>
      </c>
      <c r="J7244" s="4">
        <f t="shared" si="568"/>
        <v>2487.6666666666665</v>
      </c>
      <c r="K7244" s="4">
        <f t="shared" si="569"/>
        <v>7241</v>
      </c>
    </row>
    <row r="7245" spans="1:11" x14ac:dyDescent="0.25">
      <c r="A7245" s="2">
        <v>7242</v>
      </c>
      <c r="B7245" s="9">
        <f>(ROUNDUP(Nebenrechnung_Break_Even!A7245/'Rüstprozess (DE)'!$E$30,0))*'Rüstprozess (DE)'!$E$28</f>
        <v>1196</v>
      </c>
      <c r="C7245" s="10">
        <f>('Rüstprozess (DE)'!$E$12/3600)*A7245*'Rüstprozess (DE)'!$E$14</f>
        <v>1207</v>
      </c>
      <c r="D7245" s="11">
        <f t="shared" si="565"/>
        <v>2403</v>
      </c>
      <c r="E7245" s="9">
        <f>(ROUNDUP(Nebenrechnung_Break_Even!A7245/'Rüstprozess (DE)'!$G$30,0))*'Rüstprozess (DE)'!$G$28</f>
        <v>1270</v>
      </c>
      <c r="F7245" s="10">
        <f>('Rüstprozess (DE)'!$G$12/3600)*A7245*'Rüstprozess (DE)'!$E$14</f>
        <v>3621</v>
      </c>
      <c r="G7245" s="11">
        <f t="shared" si="566"/>
        <v>4891</v>
      </c>
      <c r="I7245" s="4">
        <f t="shared" si="567"/>
        <v>2488</v>
      </c>
      <c r="J7245" s="4">
        <f t="shared" si="568"/>
        <v>2488</v>
      </c>
      <c r="K7245" s="4">
        <f t="shared" si="569"/>
        <v>7242</v>
      </c>
    </row>
    <row r="7246" spans="1:11" x14ac:dyDescent="0.25">
      <c r="A7246" s="2">
        <v>7243</v>
      </c>
      <c r="B7246" s="9">
        <f>(ROUNDUP(Nebenrechnung_Break_Even!A7246/'Rüstprozess (DE)'!$E$30,0))*'Rüstprozess (DE)'!$E$28</f>
        <v>1196</v>
      </c>
      <c r="C7246" s="10">
        <f>('Rüstprozess (DE)'!$E$12/3600)*A7246*'Rüstprozess (DE)'!$E$14</f>
        <v>1207.1666666666667</v>
      </c>
      <c r="D7246" s="11">
        <f t="shared" si="565"/>
        <v>2403.166666666667</v>
      </c>
      <c r="E7246" s="9">
        <f>(ROUNDUP(Nebenrechnung_Break_Even!A7246/'Rüstprozess (DE)'!$G$30,0))*'Rüstprozess (DE)'!$G$28</f>
        <v>1270</v>
      </c>
      <c r="F7246" s="10">
        <f>('Rüstprozess (DE)'!$G$12/3600)*A7246*'Rüstprozess (DE)'!$E$14</f>
        <v>3621.5000000000005</v>
      </c>
      <c r="G7246" s="11">
        <f t="shared" si="566"/>
        <v>4891.5</v>
      </c>
      <c r="I7246" s="4">
        <f t="shared" si="567"/>
        <v>2488.333333333333</v>
      </c>
      <c r="J7246" s="4">
        <f t="shared" si="568"/>
        <v>2488.333333333333</v>
      </c>
      <c r="K7246" s="4">
        <f t="shared" si="569"/>
        <v>7243</v>
      </c>
    </row>
    <row r="7247" spans="1:11" x14ac:dyDescent="0.25">
      <c r="A7247" s="2">
        <v>7244</v>
      </c>
      <c r="B7247" s="9">
        <f>(ROUNDUP(Nebenrechnung_Break_Even!A7247/'Rüstprozess (DE)'!$E$30,0))*'Rüstprozess (DE)'!$E$28</f>
        <v>1196</v>
      </c>
      <c r="C7247" s="10">
        <f>('Rüstprozess (DE)'!$E$12/3600)*A7247*'Rüstprozess (DE)'!$E$14</f>
        <v>1207.3333333333333</v>
      </c>
      <c r="D7247" s="11">
        <f t="shared" si="565"/>
        <v>2403.333333333333</v>
      </c>
      <c r="E7247" s="9">
        <f>(ROUNDUP(Nebenrechnung_Break_Even!A7247/'Rüstprozess (DE)'!$G$30,0))*'Rüstprozess (DE)'!$G$28</f>
        <v>1270</v>
      </c>
      <c r="F7247" s="10">
        <f>('Rüstprozess (DE)'!$G$12/3600)*A7247*'Rüstprozess (DE)'!$E$14</f>
        <v>3622.0000000000005</v>
      </c>
      <c r="G7247" s="11">
        <f t="shared" si="566"/>
        <v>4892</v>
      </c>
      <c r="I7247" s="4">
        <f t="shared" si="567"/>
        <v>2488.666666666667</v>
      </c>
      <c r="J7247" s="4">
        <f t="shared" si="568"/>
        <v>2488.666666666667</v>
      </c>
      <c r="K7247" s="4">
        <f t="shared" si="569"/>
        <v>7244</v>
      </c>
    </row>
    <row r="7248" spans="1:11" x14ac:dyDescent="0.25">
      <c r="A7248" s="2">
        <v>7245</v>
      </c>
      <c r="B7248" s="9">
        <f>(ROUNDUP(Nebenrechnung_Break_Even!A7248/'Rüstprozess (DE)'!$E$30,0))*'Rüstprozess (DE)'!$E$28</f>
        <v>1196</v>
      </c>
      <c r="C7248" s="10">
        <f>('Rüstprozess (DE)'!$E$12/3600)*A7248*'Rüstprozess (DE)'!$E$14</f>
        <v>1207.5</v>
      </c>
      <c r="D7248" s="11">
        <f t="shared" si="565"/>
        <v>2403.5</v>
      </c>
      <c r="E7248" s="9">
        <f>(ROUNDUP(Nebenrechnung_Break_Even!A7248/'Rüstprozess (DE)'!$G$30,0))*'Rüstprozess (DE)'!$G$28</f>
        <v>1270</v>
      </c>
      <c r="F7248" s="10">
        <f>('Rüstprozess (DE)'!$G$12/3600)*A7248*'Rüstprozess (DE)'!$E$14</f>
        <v>3622.5</v>
      </c>
      <c r="G7248" s="11">
        <f t="shared" si="566"/>
        <v>4892.5</v>
      </c>
      <c r="I7248" s="4">
        <f t="shared" si="567"/>
        <v>2489</v>
      </c>
      <c r="J7248" s="4">
        <f t="shared" si="568"/>
        <v>2489</v>
      </c>
      <c r="K7248" s="4">
        <f t="shared" si="569"/>
        <v>7245</v>
      </c>
    </row>
    <row r="7249" spans="1:11" x14ac:dyDescent="0.25">
      <c r="A7249" s="2">
        <v>7246</v>
      </c>
      <c r="B7249" s="9">
        <f>(ROUNDUP(Nebenrechnung_Break_Even!A7249/'Rüstprozess (DE)'!$E$30,0))*'Rüstprozess (DE)'!$E$28</f>
        <v>1196</v>
      </c>
      <c r="C7249" s="10">
        <f>('Rüstprozess (DE)'!$E$12/3600)*A7249*'Rüstprozess (DE)'!$E$14</f>
        <v>1207.6666666666667</v>
      </c>
      <c r="D7249" s="11">
        <f t="shared" si="565"/>
        <v>2403.666666666667</v>
      </c>
      <c r="E7249" s="9">
        <f>(ROUNDUP(Nebenrechnung_Break_Even!A7249/'Rüstprozess (DE)'!$G$30,0))*'Rüstprozess (DE)'!$G$28</f>
        <v>1270</v>
      </c>
      <c r="F7249" s="10">
        <f>('Rüstprozess (DE)'!$G$12/3600)*A7249*'Rüstprozess (DE)'!$E$14</f>
        <v>3623</v>
      </c>
      <c r="G7249" s="11">
        <f t="shared" si="566"/>
        <v>4893</v>
      </c>
      <c r="I7249" s="4">
        <f t="shared" si="567"/>
        <v>2489.333333333333</v>
      </c>
      <c r="J7249" s="4">
        <f t="shared" si="568"/>
        <v>2489.333333333333</v>
      </c>
      <c r="K7249" s="4">
        <f t="shared" si="569"/>
        <v>7246</v>
      </c>
    </row>
    <row r="7250" spans="1:11" x14ac:dyDescent="0.25">
      <c r="A7250" s="2">
        <v>7247</v>
      </c>
      <c r="B7250" s="9">
        <f>(ROUNDUP(Nebenrechnung_Break_Even!A7250/'Rüstprozess (DE)'!$E$30,0))*'Rüstprozess (DE)'!$E$28</f>
        <v>1196</v>
      </c>
      <c r="C7250" s="10">
        <f>('Rüstprozess (DE)'!$E$12/3600)*A7250*'Rüstprozess (DE)'!$E$14</f>
        <v>1207.8333333333333</v>
      </c>
      <c r="D7250" s="11">
        <f t="shared" si="565"/>
        <v>2403.833333333333</v>
      </c>
      <c r="E7250" s="9">
        <f>(ROUNDUP(Nebenrechnung_Break_Even!A7250/'Rüstprozess (DE)'!$G$30,0))*'Rüstprozess (DE)'!$G$28</f>
        <v>1270</v>
      </c>
      <c r="F7250" s="10">
        <f>('Rüstprozess (DE)'!$G$12/3600)*A7250*'Rüstprozess (DE)'!$E$14</f>
        <v>3623.5</v>
      </c>
      <c r="G7250" s="11">
        <f t="shared" si="566"/>
        <v>4893.5</v>
      </c>
      <c r="I7250" s="4">
        <f t="shared" si="567"/>
        <v>2489.666666666667</v>
      </c>
      <c r="J7250" s="4">
        <f t="shared" si="568"/>
        <v>2489.666666666667</v>
      </c>
      <c r="K7250" s="4">
        <f t="shared" si="569"/>
        <v>7247</v>
      </c>
    </row>
    <row r="7251" spans="1:11" x14ac:dyDescent="0.25">
      <c r="A7251" s="2">
        <v>7248</v>
      </c>
      <c r="B7251" s="9">
        <f>(ROUNDUP(Nebenrechnung_Break_Even!A7251/'Rüstprozess (DE)'!$E$30,0))*'Rüstprozess (DE)'!$E$28</f>
        <v>1196</v>
      </c>
      <c r="C7251" s="10">
        <f>('Rüstprozess (DE)'!$E$12/3600)*A7251*'Rüstprozess (DE)'!$E$14</f>
        <v>1208</v>
      </c>
      <c r="D7251" s="11">
        <f t="shared" si="565"/>
        <v>2404</v>
      </c>
      <c r="E7251" s="9">
        <f>(ROUNDUP(Nebenrechnung_Break_Even!A7251/'Rüstprozess (DE)'!$G$30,0))*'Rüstprozess (DE)'!$G$28</f>
        <v>1270</v>
      </c>
      <c r="F7251" s="10">
        <f>('Rüstprozess (DE)'!$G$12/3600)*A7251*'Rüstprozess (DE)'!$E$14</f>
        <v>3624.0000000000005</v>
      </c>
      <c r="G7251" s="11">
        <f t="shared" si="566"/>
        <v>4894</v>
      </c>
      <c r="I7251" s="4">
        <f t="shared" si="567"/>
        <v>2490</v>
      </c>
      <c r="J7251" s="4">
        <f t="shared" si="568"/>
        <v>2490</v>
      </c>
      <c r="K7251" s="4">
        <f t="shared" si="569"/>
        <v>7248</v>
      </c>
    </row>
    <row r="7252" spans="1:11" x14ac:dyDescent="0.25">
      <c r="A7252" s="2">
        <v>7249</v>
      </c>
      <c r="B7252" s="9">
        <f>(ROUNDUP(Nebenrechnung_Break_Even!A7252/'Rüstprozess (DE)'!$E$30,0))*'Rüstprozess (DE)'!$E$28</f>
        <v>1196</v>
      </c>
      <c r="C7252" s="10">
        <f>('Rüstprozess (DE)'!$E$12/3600)*A7252*'Rüstprozess (DE)'!$E$14</f>
        <v>1208.1666666666665</v>
      </c>
      <c r="D7252" s="11">
        <f t="shared" si="565"/>
        <v>2404.1666666666665</v>
      </c>
      <c r="E7252" s="9">
        <f>(ROUNDUP(Nebenrechnung_Break_Even!A7252/'Rüstprozess (DE)'!$G$30,0))*'Rüstprozess (DE)'!$G$28</f>
        <v>1270</v>
      </c>
      <c r="F7252" s="10">
        <f>('Rüstprozess (DE)'!$G$12/3600)*A7252*'Rüstprozess (DE)'!$E$14</f>
        <v>3624.5000000000005</v>
      </c>
      <c r="G7252" s="11">
        <f t="shared" si="566"/>
        <v>4894.5</v>
      </c>
      <c r="I7252" s="4">
        <f t="shared" si="567"/>
        <v>2490.3333333333335</v>
      </c>
      <c r="J7252" s="4">
        <f t="shared" si="568"/>
        <v>2490.3333333333335</v>
      </c>
      <c r="K7252" s="4">
        <f t="shared" si="569"/>
        <v>7249</v>
      </c>
    </row>
    <row r="7253" spans="1:11" x14ac:dyDescent="0.25">
      <c r="A7253" s="2">
        <v>7250</v>
      </c>
      <c r="B7253" s="9">
        <f>(ROUNDUP(Nebenrechnung_Break_Even!A7253/'Rüstprozess (DE)'!$E$30,0))*'Rüstprozess (DE)'!$E$28</f>
        <v>1196</v>
      </c>
      <c r="C7253" s="10">
        <f>('Rüstprozess (DE)'!$E$12/3600)*A7253*'Rüstprozess (DE)'!$E$14</f>
        <v>1208.3333333333333</v>
      </c>
      <c r="D7253" s="11">
        <f t="shared" si="565"/>
        <v>2404.333333333333</v>
      </c>
      <c r="E7253" s="9">
        <f>(ROUNDUP(Nebenrechnung_Break_Even!A7253/'Rüstprozess (DE)'!$G$30,0))*'Rüstprozess (DE)'!$G$28</f>
        <v>1270</v>
      </c>
      <c r="F7253" s="10">
        <f>('Rüstprozess (DE)'!$G$12/3600)*A7253*'Rüstprozess (DE)'!$E$14</f>
        <v>3625</v>
      </c>
      <c r="G7253" s="11">
        <f t="shared" si="566"/>
        <v>4895</v>
      </c>
      <c r="I7253" s="4">
        <f t="shared" si="567"/>
        <v>2490.666666666667</v>
      </c>
      <c r="J7253" s="4">
        <f t="shared" si="568"/>
        <v>2490.666666666667</v>
      </c>
      <c r="K7253" s="4">
        <f t="shared" si="569"/>
        <v>7250</v>
      </c>
    </row>
    <row r="7254" spans="1:11" x14ac:dyDescent="0.25">
      <c r="A7254" s="2">
        <v>7251</v>
      </c>
      <c r="B7254" s="9">
        <f>(ROUNDUP(Nebenrechnung_Break_Even!A7254/'Rüstprozess (DE)'!$E$30,0))*'Rüstprozess (DE)'!$E$28</f>
        <v>1196</v>
      </c>
      <c r="C7254" s="10">
        <f>('Rüstprozess (DE)'!$E$12/3600)*A7254*'Rüstprozess (DE)'!$E$14</f>
        <v>1208.5</v>
      </c>
      <c r="D7254" s="11">
        <f t="shared" si="565"/>
        <v>2404.5</v>
      </c>
      <c r="E7254" s="9">
        <f>(ROUNDUP(Nebenrechnung_Break_Even!A7254/'Rüstprozess (DE)'!$G$30,0))*'Rüstprozess (DE)'!$G$28</f>
        <v>1270</v>
      </c>
      <c r="F7254" s="10">
        <f>('Rüstprozess (DE)'!$G$12/3600)*A7254*'Rüstprozess (DE)'!$E$14</f>
        <v>3625.5</v>
      </c>
      <c r="G7254" s="11">
        <f t="shared" si="566"/>
        <v>4895.5</v>
      </c>
      <c r="I7254" s="4">
        <f t="shared" si="567"/>
        <v>2491</v>
      </c>
      <c r="J7254" s="4">
        <f t="shared" si="568"/>
        <v>2491</v>
      </c>
      <c r="K7254" s="4">
        <f t="shared" si="569"/>
        <v>7251</v>
      </c>
    </row>
    <row r="7255" spans="1:11" x14ac:dyDescent="0.25">
      <c r="A7255" s="2">
        <v>7252</v>
      </c>
      <c r="B7255" s="9">
        <f>(ROUNDUP(Nebenrechnung_Break_Even!A7255/'Rüstprozess (DE)'!$E$30,0))*'Rüstprozess (DE)'!$E$28</f>
        <v>1196</v>
      </c>
      <c r="C7255" s="10">
        <f>('Rüstprozess (DE)'!$E$12/3600)*A7255*'Rüstprozess (DE)'!$E$14</f>
        <v>1208.6666666666665</v>
      </c>
      <c r="D7255" s="11">
        <f t="shared" si="565"/>
        <v>2404.6666666666665</v>
      </c>
      <c r="E7255" s="9">
        <f>(ROUNDUP(Nebenrechnung_Break_Even!A7255/'Rüstprozess (DE)'!$G$30,0))*'Rüstprozess (DE)'!$G$28</f>
        <v>1270</v>
      </c>
      <c r="F7255" s="10">
        <f>('Rüstprozess (DE)'!$G$12/3600)*A7255*'Rüstprozess (DE)'!$E$14</f>
        <v>3626</v>
      </c>
      <c r="G7255" s="11">
        <f t="shared" si="566"/>
        <v>4896</v>
      </c>
      <c r="I7255" s="4">
        <f t="shared" si="567"/>
        <v>2491.3333333333335</v>
      </c>
      <c r="J7255" s="4">
        <f t="shared" si="568"/>
        <v>2491.3333333333335</v>
      </c>
      <c r="K7255" s="4">
        <f t="shared" si="569"/>
        <v>7252</v>
      </c>
    </row>
    <row r="7256" spans="1:11" x14ac:dyDescent="0.25">
      <c r="A7256" s="2">
        <v>7253</v>
      </c>
      <c r="B7256" s="9">
        <f>(ROUNDUP(Nebenrechnung_Break_Even!A7256/'Rüstprozess (DE)'!$E$30,0))*'Rüstprozess (DE)'!$E$28</f>
        <v>1196</v>
      </c>
      <c r="C7256" s="10">
        <f>('Rüstprozess (DE)'!$E$12/3600)*A7256*'Rüstprozess (DE)'!$E$14</f>
        <v>1208.8333333333333</v>
      </c>
      <c r="D7256" s="11">
        <f t="shared" si="565"/>
        <v>2404.833333333333</v>
      </c>
      <c r="E7256" s="9">
        <f>(ROUNDUP(Nebenrechnung_Break_Even!A7256/'Rüstprozess (DE)'!$G$30,0))*'Rüstprozess (DE)'!$G$28</f>
        <v>1270</v>
      </c>
      <c r="F7256" s="10">
        <f>('Rüstprozess (DE)'!$G$12/3600)*A7256*'Rüstprozess (DE)'!$E$14</f>
        <v>3626.5000000000005</v>
      </c>
      <c r="G7256" s="11">
        <f t="shared" si="566"/>
        <v>4896.5</v>
      </c>
      <c r="I7256" s="4">
        <f t="shared" si="567"/>
        <v>2491.666666666667</v>
      </c>
      <c r="J7256" s="4">
        <f t="shared" si="568"/>
        <v>2491.666666666667</v>
      </c>
      <c r="K7256" s="4">
        <f t="shared" si="569"/>
        <v>7253</v>
      </c>
    </row>
    <row r="7257" spans="1:11" x14ac:dyDescent="0.25">
      <c r="A7257" s="2">
        <v>7254</v>
      </c>
      <c r="B7257" s="9">
        <f>(ROUNDUP(Nebenrechnung_Break_Even!A7257/'Rüstprozess (DE)'!$E$30,0))*'Rüstprozess (DE)'!$E$28</f>
        <v>1196</v>
      </c>
      <c r="C7257" s="10">
        <f>('Rüstprozess (DE)'!$E$12/3600)*A7257*'Rüstprozess (DE)'!$E$14</f>
        <v>1209</v>
      </c>
      <c r="D7257" s="11">
        <f t="shared" si="565"/>
        <v>2405</v>
      </c>
      <c r="E7257" s="9">
        <f>(ROUNDUP(Nebenrechnung_Break_Even!A7257/'Rüstprozess (DE)'!$G$30,0))*'Rüstprozess (DE)'!$G$28</f>
        <v>1270</v>
      </c>
      <c r="F7257" s="10">
        <f>('Rüstprozess (DE)'!$G$12/3600)*A7257*'Rüstprozess (DE)'!$E$14</f>
        <v>3627.0000000000005</v>
      </c>
      <c r="G7257" s="11">
        <f t="shared" si="566"/>
        <v>4897</v>
      </c>
      <c r="I7257" s="4">
        <f t="shared" si="567"/>
        <v>2492</v>
      </c>
      <c r="J7257" s="4">
        <f t="shared" si="568"/>
        <v>2492</v>
      </c>
      <c r="K7257" s="4">
        <f t="shared" si="569"/>
        <v>7254</v>
      </c>
    </row>
    <row r="7258" spans="1:11" x14ac:dyDescent="0.25">
      <c r="A7258" s="2">
        <v>7255</v>
      </c>
      <c r="B7258" s="9">
        <f>(ROUNDUP(Nebenrechnung_Break_Even!A7258/'Rüstprozess (DE)'!$E$30,0))*'Rüstprozess (DE)'!$E$28</f>
        <v>1196</v>
      </c>
      <c r="C7258" s="10">
        <f>('Rüstprozess (DE)'!$E$12/3600)*A7258*'Rüstprozess (DE)'!$E$14</f>
        <v>1209.1666666666667</v>
      </c>
      <c r="D7258" s="11">
        <f t="shared" si="565"/>
        <v>2405.166666666667</v>
      </c>
      <c r="E7258" s="9">
        <f>(ROUNDUP(Nebenrechnung_Break_Even!A7258/'Rüstprozess (DE)'!$G$30,0))*'Rüstprozess (DE)'!$G$28</f>
        <v>1270</v>
      </c>
      <c r="F7258" s="10">
        <f>('Rüstprozess (DE)'!$G$12/3600)*A7258*'Rüstprozess (DE)'!$E$14</f>
        <v>3627.5</v>
      </c>
      <c r="G7258" s="11">
        <f t="shared" si="566"/>
        <v>4897.5</v>
      </c>
      <c r="I7258" s="4">
        <f t="shared" si="567"/>
        <v>2492.333333333333</v>
      </c>
      <c r="J7258" s="4">
        <f t="shared" si="568"/>
        <v>2492.333333333333</v>
      </c>
      <c r="K7258" s="4">
        <f t="shared" si="569"/>
        <v>7255</v>
      </c>
    </row>
    <row r="7259" spans="1:11" x14ac:dyDescent="0.25">
      <c r="A7259" s="2">
        <v>7256</v>
      </c>
      <c r="B7259" s="9">
        <f>(ROUNDUP(Nebenrechnung_Break_Even!A7259/'Rüstprozess (DE)'!$E$30,0))*'Rüstprozess (DE)'!$E$28</f>
        <v>1196</v>
      </c>
      <c r="C7259" s="10">
        <f>('Rüstprozess (DE)'!$E$12/3600)*A7259*'Rüstprozess (DE)'!$E$14</f>
        <v>1209.3333333333335</v>
      </c>
      <c r="D7259" s="11">
        <f t="shared" si="565"/>
        <v>2405.3333333333335</v>
      </c>
      <c r="E7259" s="9">
        <f>(ROUNDUP(Nebenrechnung_Break_Even!A7259/'Rüstprozess (DE)'!$G$30,0))*'Rüstprozess (DE)'!$G$28</f>
        <v>1270</v>
      </c>
      <c r="F7259" s="10">
        <f>('Rüstprozess (DE)'!$G$12/3600)*A7259*'Rüstprozess (DE)'!$E$14</f>
        <v>3628</v>
      </c>
      <c r="G7259" s="11">
        <f t="shared" si="566"/>
        <v>4898</v>
      </c>
      <c r="I7259" s="4">
        <f t="shared" si="567"/>
        <v>2492.6666666666665</v>
      </c>
      <c r="J7259" s="4">
        <f t="shared" si="568"/>
        <v>2492.6666666666665</v>
      </c>
      <c r="K7259" s="4">
        <f t="shared" si="569"/>
        <v>7256</v>
      </c>
    </row>
    <row r="7260" spans="1:11" x14ac:dyDescent="0.25">
      <c r="A7260" s="2">
        <v>7257</v>
      </c>
      <c r="B7260" s="9">
        <f>(ROUNDUP(Nebenrechnung_Break_Even!A7260/'Rüstprozess (DE)'!$E$30,0))*'Rüstprozess (DE)'!$E$28</f>
        <v>1196</v>
      </c>
      <c r="C7260" s="10">
        <f>('Rüstprozess (DE)'!$E$12/3600)*A7260*'Rüstprozess (DE)'!$E$14</f>
        <v>1209.5</v>
      </c>
      <c r="D7260" s="11">
        <f t="shared" si="565"/>
        <v>2405.5</v>
      </c>
      <c r="E7260" s="9">
        <f>(ROUNDUP(Nebenrechnung_Break_Even!A7260/'Rüstprozess (DE)'!$G$30,0))*'Rüstprozess (DE)'!$G$28</f>
        <v>1270</v>
      </c>
      <c r="F7260" s="10">
        <f>('Rüstprozess (DE)'!$G$12/3600)*A7260*'Rüstprozess (DE)'!$E$14</f>
        <v>3628.5</v>
      </c>
      <c r="G7260" s="11">
        <f t="shared" si="566"/>
        <v>4898.5</v>
      </c>
      <c r="I7260" s="4">
        <f t="shared" si="567"/>
        <v>2493</v>
      </c>
      <c r="J7260" s="4">
        <f t="shared" si="568"/>
        <v>2493</v>
      </c>
      <c r="K7260" s="4">
        <f t="shared" si="569"/>
        <v>7257</v>
      </c>
    </row>
    <row r="7261" spans="1:11" x14ac:dyDescent="0.25">
      <c r="A7261" s="2">
        <v>7258</v>
      </c>
      <c r="B7261" s="9">
        <f>(ROUNDUP(Nebenrechnung_Break_Even!A7261/'Rüstprozess (DE)'!$E$30,0))*'Rüstprozess (DE)'!$E$28</f>
        <v>1196</v>
      </c>
      <c r="C7261" s="10">
        <f>('Rüstprozess (DE)'!$E$12/3600)*A7261*'Rüstprozess (DE)'!$E$14</f>
        <v>1209.6666666666667</v>
      </c>
      <c r="D7261" s="11">
        <f t="shared" si="565"/>
        <v>2405.666666666667</v>
      </c>
      <c r="E7261" s="9">
        <f>(ROUNDUP(Nebenrechnung_Break_Even!A7261/'Rüstprozess (DE)'!$G$30,0))*'Rüstprozess (DE)'!$G$28</f>
        <v>1270</v>
      </c>
      <c r="F7261" s="10">
        <f>('Rüstprozess (DE)'!$G$12/3600)*A7261*'Rüstprozess (DE)'!$E$14</f>
        <v>3629.0000000000005</v>
      </c>
      <c r="G7261" s="11">
        <f t="shared" si="566"/>
        <v>4899</v>
      </c>
      <c r="I7261" s="4">
        <f t="shared" si="567"/>
        <v>2493.333333333333</v>
      </c>
      <c r="J7261" s="4">
        <f t="shared" si="568"/>
        <v>2493.333333333333</v>
      </c>
      <c r="K7261" s="4">
        <f t="shared" si="569"/>
        <v>7258</v>
      </c>
    </row>
    <row r="7262" spans="1:11" x14ac:dyDescent="0.25">
      <c r="A7262" s="2">
        <v>7259</v>
      </c>
      <c r="B7262" s="9">
        <f>(ROUNDUP(Nebenrechnung_Break_Even!A7262/'Rüstprozess (DE)'!$E$30,0))*'Rüstprozess (DE)'!$E$28</f>
        <v>1196</v>
      </c>
      <c r="C7262" s="10">
        <f>('Rüstprozess (DE)'!$E$12/3600)*A7262*'Rüstprozess (DE)'!$E$14</f>
        <v>1209.8333333333333</v>
      </c>
      <c r="D7262" s="11">
        <f t="shared" si="565"/>
        <v>2405.833333333333</v>
      </c>
      <c r="E7262" s="9">
        <f>(ROUNDUP(Nebenrechnung_Break_Even!A7262/'Rüstprozess (DE)'!$G$30,0))*'Rüstprozess (DE)'!$G$28</f>
        <v>1270</v>
      </c>
      <c r="F7262" s="10">
        <f>('Rüstprozess (DE)'!$G$12/3600)*A7262*'Rüstprozess (DE)'!$E$14</f>
        <v>3629.5000000000005</v>
      </c>
      <c r="G7262" s="11">
        <f t="shared" si="566"/>
        <v>4899.5</v>
      </c>
      <c r="I7262" s="4">
        <f t="shared" si="567"/>
        <v>2493.666666666667</v>
      </c>
      <c r="J7262" s="4">
        <f t="shared" si="568"/>
        <v>2493.666666666667</v>
      </c>
      <c r="K7262" s="4">
        <f t="shared" si="569"/>
        <v>7259</v>
      </c>
    </row>
    <row r="7263" spans="1:11" x14ac:dyDescent="0.25">
      <c r="A7263" s="2">
        <v>7260</v>
      </c>
      <c r="B7263" s="9">
        <f>(ROUNDUP(Nebenrechnung_Break_Even!A7263/'Rüstprozess (DE)'!$E$30,0))*'Rüstprozess (DE)'!$E$28</f>
        <v>1196</v>
      </c>
      <c r="C7263" s="10">
        <f>('Rüstprozess (DE)'!$E$12/3600)*A7263*'Rüstprozess (DE)'!$E$14</f>
        <v>1210</v>
      </c>
      <c r="D7263" s="11">
        <f t="shared" si="565"/>
        <v>2406</v>
      </c>
      <c r="E7263" s="9">
        <f>(ROUNDUP(Nebenrechnung_Break_Even!A7263/'Rüstprozess (DE)'!$G$30,0))*'Rüstprozess (DE)'!$G$28</f>
        <v>1270</v>
      </c>
      <c r="F7263" s="10">
        <f>('Rüstprozess (DE)'!$G$12/3600)*A7263*'Rüstprozess (DE)'!$E$14</f>
        <v>3630</v>
      </c>
      <c r="G7263" s="11">
        <f t="shared" si="566"/>
        <v>4900</v>
      </c>
      <c r="I7263" s="4">
        <f t="shared" si="567"/>
        <v>2494</v>
      </c>
      <c r="J7263" s="4">
        <f t="shared" si="568"/>
        <v>2494</v>
      </c>
      <c r="K7263" s="4">
        <f t="shared" si="569"/>
        <v>7260</v>
      </c>
    </row>
    <row r="7264" spans="1:11" x14ac:dyDescent="0.25">
      <c r="A7264" s="2">
        <v>7261</v>
      </c>
      <c r="B7264" s="9">
        <f>(ROUNDUP(Nebenrechnung_Break_Even!A7264/'Rüstprozess (DE)'!$E$30,0))*'Rüstprozess (DE)'!$E$28</f>
        <v>1196</v>
      </c>
      <c r="C7264" s="10">
        <f>('Rüstprozess (DE)'!$E$12/3600)*A7264*'Rüstprozess (DE)'!$E$14</f>
        <v>1210.1666666666667</v>
      </c>
      <c r="D7264" s="11">
        <f t="shared" si="565"/>
        <v>2406.166666666667</v>
      </c>
      <c r="E7264" s="9">
        <f>(ROUNDUP(Nebenrechnung_Break_Even!A7264/'Rüstprozess (DE)'!$G$30,0))*'Rüstprozess (DE)'!$G$28</f>
        <v>1270</v>
      </c>
      <c r="F7264" s="10">
        <f>('Rüstprozess (DE)'!$G$12/3600)*A7264*'Rüstprozess (DE)'!$E$14</f>
        <v>3630.5</v>
      </c>
      <c r="G7264" s="11">
        <f t="shared" si="566"/>
        <v>4900.5</v>
      </c>
      <c r="I7264" s="4">
        <f t="shared" si="567"/>
        <v>2494.333333333333</v>
      </c>
      <c r="J7264" s="4">
        <f t="shared" si="568"/>
        <v>2494.333333333333</v>
      </c>
      <c r="K7264" s="4">
        <f t="shared" si="569"/>
        <v>7261</v>
      </c>
    </row>
    <row r="7265" spans="1:11" x14ac:dyDescent="0.25">
      <c r="A7265" s="2">
        <v>7262</v>
      </c>
      <c r="B7265" s="9">
        <f>(ROUNDUP(Nebenrechnung_Break_Even!A7265/'Rüstprozess (DE)'!$E$30,0))*'Rüstprozess (DE)'!$E$28</f>
        <v>1196</v>
      </c>
      <c r="C7265" s="10">
        <f>('Rüstprozess (DE)'!$E$12/3600)*A7265*'Rüstprozess (DE)'!$E$14</f>
        <v>1210.3333333333333</v>
      </c>
      <c r="D7265" s="11">
        <f t="shared" si="565"/>
        <v>2406.333333333333</v>
      </c>
      <c r="E7265" s="9">
        <f>(ROUNDUP(Nebenrechnung_Break_Even!A7265/'Rüstprozess (DE)'!$G$30,0))*'Rüstprozess (DE)'!$G$28</f>
        <v>1270</v>
      </c>
      <c r="F7265" s="10">
        <f>('Rüstprozess (DE)'!$G$12/3600)*A7265*'Rüstprozess (DE)'!$E$14</f>
        <v>3631</v>
      </c>
      <c r="G7265" s="11">
        <f t="shared" si="566"/>
        <v>4901</v>
      </c>
      <c r="I7265" s="4">
        <f t="shared" si="567"/>
        <v>2494.666666666667</v>
      </c>
      <c r="J7265" s="4">
        <f t="shared" si="568"/>
        <v>2494.666666666667</v>
      </c>
      <c r="K7265" s="4">
        <f t="shared" si="569"/>
        <v>7262</v>
      </c>
    </row>
    <row r="7266" spans="1:11" x14ac:dyDescent="0.25">
      <c r="A7266" s="2">
        <v>7263</v>
      </c>
      <c r="B7266" s="9">
        <f>(ROUNDUP(Nebenrechnung_Break_Even!A7266/'Rüstprozess (DE)'!$E$30,0))*'Rüstprozess (DE)'!$E$28</f>
        <v>1196</v>
      </c>
      <c r="C7266" s="10">
        <f>('Rüstprozess (DE)'!$E$12/3600)*A7266*'Rüstprozess (DE)'!$E$14</f>
        <v>1210.5</v>
      </c>
      <c r="D7266" s="11">
        <f t="shared" si="565"/>
        <v>2406.5</v>
      </c>
      <c r="E7266" s="9">
        <f>(ROUNDUP(Nebenrechnung_Break_Even!A7266/'Rüstprozess (DE)'!$G$30,0))*'Rüstprozess (DE)'!$G$28</f>
        <v>1270</v>
      </c>
      <c r="F7266" s="10">
        <f>('Rüstprozess (DE)'!$G$12/3600)*A7266*'Rüstprozess (DE)'!$E$14</f>
        <v>3631.5000000000005</v>
      </c>
      <c r="G7266" s="11">
        <f t="shared" si="566"/>
        <v>4901.5</v>
      </c>
      <c r="I7266" s="4">
        <f t="shared" si="567"/>
        <v>2495</v>
      </c>
      <c r="J7266" s="4">
        <f t="shared" si="568"/>
        <v>2495</v>
      </c>
      <c r="K7266" s="4">
        <f t="shared" si="569"/>
        <v>7263</v>
      </c>
    </row>
    <row r="7267" spans="1:11" x14ac:dyDescent="0.25">
      <c r="A7267" s="2">
        <v>7264</v>
      </c>
      <c r="B7267" s="9">
        <f>(ROUNDUP(Nebenrechnung_Break_Even!A7267/'Rüstprozess (DE)'!$E$30,0))*'Rüstprozess (DE)'!$E$28</f>
        <v>1196</v>
      </c>
      <c r="C7267" s="10">
        <f>('Rüstprozess (DE)'!$E$12/3600)*A7267*'Rüstprozess (DE)'!$E$14</f>
        <v>1210.6666666666665</v>
      </c>
      <c r="D7267" s="11">
        <f t="shared" si="565"/>
        <v>2406.6666666666665</v>
      </c>
      <c r="E7267" s="9">
        <f>(ROUNDUP(Nebenrechnung_Break_Even!A7267/'Rüstprozess (DE)'!$G$30,0))*'Rüstprozess (DE)'!$G$28</f>
        <v>1270</v>
      </c>
      <c r="F7267" s="10">
        <f>('Rüstprozess (DE)'!$G$12/3600)*A7267*'Rüstprozess (DE)'!$E$14</f>
        <v>3632.0000000000005</v>
      </c>
      <c r="G7267" s="11">
        <f t="shared" si="566"/>
        <v>4902</v>
      </c>
      <c r="I7267" s="4">
        <f t="shared" si="567"/>
        <v>2495.3333333333335</v>
      </c>
      <c r="J7267" s="4">
        <f t="shared" si="568"/>
        <v>2495.3333333333335</v>
      </c>
      <c r="K7267" s="4">
        <f t="shared" si="569"/>
        <v>7264</v>
      </c>
    </row>
    <row r="7268" spans="1:11" x14ac:dyDescent="0.25">
      <c r="A7268" s="2">
        <v>7265</v>
      </c>
      <c r="B7268" s="9">
        <f>(ROUNDUP(Nebenrechnung_Break_Even!A7268/'Rüstprozess (DE)'!$E$30,0))*'Rüstprozess (DE)'!$E$28</f>
        <v>1196</v>
      </c>
      <c r="C7268" s="10">
        <f>('Rüstprozess (DE)'!$E$12/3600)*A7268*'Rüstprozess (DE)'!$E$14</f>
        <v>1210.8333333333333</v>
      </c>
      <c r="D7268" s="11">
        <f t="shared" si="565"/>
        <v>2406.833333333333</v>
      </c>
      <c r="E7268" s="9">
        <f>(ROUNDUP(Nebenrechnung_Break_Even!A7268/'Rüstprozess (DE)'!$G$30,0))*'Rüstprozess (DE)'!$G$28</f>
        <v>1270</v>
      </c>
      <c r="F7268" s="10">
        <f>('Rüstprozess (DE)'!$G$12/3600)*A7268*'Rüstprozess (DE)'!$E$14</f>
        <v>3632.5</v>
      </c>
      <c r="G7268" s="11">
        <f t="shared" si="566"/>
        <v>4902.5</v>
      </c>
      <c r="I7268" s="4">
        <f t="shared" si="567"/>
        <v>2495.666666666667</v>
      </c>
      <c r="J7268" s="4">
        <f t="shared" si="568"/>
        <v>2495.666666666667</v>
      </c>
      <c r="K7268" s="4">
        <f t="shared" si="569"/>
        <v>7265</v>
      </c>
    </row>
    <row r="7269" spans="1:11" x14ac:dyDescent="0.25">
      <c r="A7269" s="2">
        <v>7266</v>
      </c>
      <c r="B7269" s="9">
        <f>(ROUNDUP(Nebenrechnung_Break_Even!A7269/'Rüstprozess (DE)'!$E$30,0))*'Rüstprozess (DE)'!$E$28</f>
        <v>1196</v>
      </c>
      <c r="C7269" s="10">
        <f>('Rüstprozess (DE)'!$E$12/3600)*A7269*'Rüstprozess (DE)'!$E$14</f>
        <v>1211</v>
      </c>
      <c r="D7269" s="11">
        <f t="shared" si="565"/>
        <v>2407</v>
      </c>
      <c r="E7269" s="9">
        <f>(ROUNDUP(Nebenrechnung_Break_Even!A7269/'Rüstprozess (DE)'!$G$30,0))*'Rüstprozess (DE)'!$G$28</f>
        <v>1270</v>
      </c>
      <c r="F7269" s="10">
        <f>('Rüstprozess (DE)'!$G$12/3600)*A7269*'Rüstprozess (DE)'!$E$14</f>
        <v>3633</v>
      </c>
      <c r="G7269" s="11">
        <f t="shared" si="566"/>
        <v>4903</v>
      </c>
      <c r="I7269" s="4">
        <f t="shared" si="567"/>
        <v>2496</v>
      </c>
      <c r="J7269" s="4">
        <f t="shared" si="568"/>
        <v>2496</v>
      </c>
      <c r="K7269" s="4">
        <f t="shared" si="569"/>
        <v>7266</v>
      </c>
    </row>
    <row r="7270" spans="1:11" x14ac:dyDescent="0.25">
      <c r="A7270" s="2">
        <v>7267</v>
      </c>
      <c r="B7270" s="9">
        <f>(ROUNDUP(Nebenrechnung_Break_Even!A7270/'Rüstprozess (DE)'!$E$30,0))*'Rüstprozess (DE)'!$E$28</f>
        <v>1196</v>
      </c>
      <c r="C7270" s="10">
        <f>('Rüstprozess (DE)'!$E$12/3600)*A7270*'Rüstprozess (DE)'!$E$14</f>
        <v>1211.1666666666665</v>
      </c>
      <c r="D7270" s="11">
        <f t="shared" si="565"/>
        <v>2407.1666666666665</v>
      </c>
      <c r="E7270" s="9">
        <f>(ROUNDUP(Nebenrechnung_Break_Even!A7270/'Rüstprozess (DE)'!$G$30,0))*'Rüstprozess (DE)'!$G$28</f>
        <v>1270</v>
      </c>
      <c r="F7270" s="10">
        <f>('Rüstprozess (DE)'!$G$12/3600)*A7270*'Rüstprozess (DE)'!$E$14</f>
        <v>3633.5</v>
      </c>
      <c r="G7270" s="11">
        <f t="shared" si="566"/>
        <v>4903.5</v>
      </c>
      <c r="I7270" s="4">
        <f t="shared" si="567"/>
        <v>2496.3333333333335</v>
      </c>
      <c r="J7270" s="4">
        <f t="shared" si="568"/>
        <v>2496.3333333333335</v>
      </c>
      <c r="K7270" s="4">
        <f t="shared" si="569"/>
        <v>7267</v>
      </c>
    </row>
    <row r="7271" spans="1:11" x14ac:dyDescent="0.25">
      <c r="A7271" s="2">
        <v>7268</v>
      </c>
      <c r="B7271" s="9">
        <f>(ROUNDUP(Nebenrechnung_Break_Even!A7271/'Rüstprozess (DE)'!$E$30,0))*'Rüstprozess (DE)'!$E$28</f>
        <v>1196</v>
      </c>
      <c r="C7271" s="10">
        <f>('Rüstprozess (DE)'!$E$12/3600)*A7271*'Rüstprozess (DE)'!$E$14</f>
        <v>1211.3333333333333</v>
      </c>
      <c r="D7271" s="11">
        <f t="shared" si="565"/>
        <v>2407.333333333333</v>
      </c>
      <c r="E7271" s="9">
        <f>(ROUNDUP(Nebenrechnung_Break_Even!A7271/'Rüstprozess (DE)'!$G$30,0))*'Rüstprozess (DE)'!$G$28</f>
        <v>1270</v>
      </c>
      <c r="F7271" s="10">
        <f>('Rüstprozess (DE)'!$G$12/3600)*A7271*'Rüstprozess (DE)'!$E$14</f>
        <v>3634.0000000000005</v>
      </c>
      <c r="G7271" s="11">
        <f t="shared" si="566"/>
        <v>4904</v>
      </c>
      <c r="I7271" s="4">
        <f t="shared" si="567"/>
        <v>2496.666666666667</v>
      </c>
      <c r="J7271" s="4">
        <f t="shared" si="568"/>
        <v>2496.666666666667</v>
      </c>
      <c r="K7271" s="4">
        <f t="shared" si="569"/>
        <v>7268</v>
      </c>
    </row>
    <row r="7272" spans="1:11" x14ac:dyDescent="0.25">
      <c r="A7272" s="2">
        <v>7269</v>
      </c>
      <c r="B7272" s="9">
        <f>(ROUNDUP(Nebenrechnung_Break_Even!A7272/'Rüstprozess (DE)'!$E$30,0))*'Rüstprozess (DE)'!$E$28</f>
        <v>1196</v>
      </c>
      <c r="C7272" s="10">
        <f>('Rüstprozess (DE)'!$E$12/3600)*A7272*'Rüstprozess (DE)'!$E$14</f>
        <v>1211.5</v>
      </c>
      <c r="D7272" s="11">
        <f t="shared" si="565"/>
        <v>2407.5</v>
      </c>
      <c r="E7272" s="9">
        <f>(ROUNDUP(Nebenrechnung_Break_Even!A7272/'Rüstprozess (DE)'!$G$30,0))*'Rüstprozess (DE)'!$G$28</f>
        <v>1270</v>
      </c>
      <c r="F7272" s="10">
        <f>('Rüstprozess (DE)'!$G$12/3600)*A7272*'Rüstprozess (DE)'!$E$14</f>
        <v>3634.5000000000005</v>
      </c>
      <c r="G7272" s="11">
        <f t="shared" si="566"/>
        <v>4904.5</v>
      </c>
      <c r="I7272" s="4">
        <f t="shared" si="567"/>
        <v>2497</v>
      </c>
      <c r="J7272" s="4">
        <f t="shared" si="568"/>
        <v>2497</v>
      </c>
      <c r="K7272" s="4">
        <f t="shared" si="569"/>
        <v>7269</v>
      </c>
    </row>
    <row r="7273" spans="1:11" x14ac:dyDescent="0.25">
      <c r="A7273" s="2">
        <v>7270</v>
      </c>
      <c r="B7273" s="9">
        <f>(ROUNDUP(Nebenrechnung_Break_Even!A7273/'Rüstprozess (DE)'!$E$30,0))*'Rüstprozess (DE)'!$E$28</f>
        <v>1196</v>
      </c>
      <c r="C7273" s="10">
        <f>('Rüstprozess (DE)'!$E$12/3600)*A7273*'Rüstprozess (DE)'!$E$14</f>
        <v>1211.6666666666667</v>
      </c>
      <c r="D7273" s="11">
        <f t="shared" si="565"/>
        <v>2407.666666666667</v>
      </c>
      <c r="E7273" s="9">
        <f>(ROUNDUP(Nebenrechnung_Break_Even!A7273/'Rüstprozess (DE)'!$G$30,0))*'Rüstprozess (DE)'!$G$28</f>
        <v>1270</v>
      </c>
      <c r="F7273" s="10">
        <f>('Rüstprozess (DE)'!$G$12/3600)*A7273*'Rüstprozess (DE)'!$E$14</f>
        <v>3635</v>
      </c>
      <c r="G7273" s="11">
        <f t="shared" si="566"/>
        <v>4905</v>
      </c>
      <c r="I7273" s="4">
        <f t="shared" si="567"/>
        <v>2497.333333333333</v>
      </c>
      <c r="J7273" s="4">
        <f t="shared" si="568"/>
        <v>2497.333333333333</v>
      </c>
      <c r="K7273" s="4">
        <f t="shared" si="569"/>
        <v>7270</v>
      </c>
    </row>
    <row r="7274" spans="1:11" x14ac:dyDescent="0.25">
      <c r="A7274" s="2">
        <v>7271</v>
      </c>
      <c r="B7274" s="9">
        <f>(ROUNDUP(Nebenrechnung_Break_Even!A7274/'Rüstprozess (DE)'!$E$30,0))*'Rüstprozess (DE)'!$E$28</f>
        <v>1196</v>
      </c>
      <c r="C7274" s="10">
        <f>('Rüstprozess (DE)'!$E$12/3600)*A7274*'Rüstprozess (DE)'!$E$14</f>
        <v>1211.8333333333335</v>
      </c>
      <c r="D7274" s="11">
        <f t="shared" si="565"/>
        <v>2407.8333333333335</v>
      </c>
      <c r="E7274" s="9">
        <f>(ROUNDUP(Nebenrechnung_Break_Even!A7274/'Rüstprozess (DE)'!$G$30,0))*'Rüstprozess (DE)'!$G$28</f>
        <v>1270</v>
      </c>
      <c r="F7274" s="10">
        <f>('Rüstprozess (DE)'!$G$12/3600)*A7274*'Rüstprozess (DE)'!$E$14</f>
        <v>3635.5</v>
      </c>
      <c r="G7274" s="11">
        <f t="shared" si="566"/>
        <v>4905.5</v>
      </c>
      <c r="I7274" s="4">
        <f t="shared" si="567"/>
        <v>2497.6666666666665</v>
      </c>
      <c r="J7274" s="4">
        <f t="shared" si="568"/>
        <v>2497.6666666666665</v>
      </c>
      <c r="K7274" s="4">
        <f t="shared" si="569"/>
        <v>7271</v>
      </c>
    </row>
    <row r="7275" spans="1:11" x14ac:dyDescent="0.25">
      <c r="A7275" s="2">
        <v>7272</v>
      </c>
      <c r="B7275" s="9">
        <f>(ROUNDUP(Nebenrechnung_Break_Even!A7275/'Rüstprozess (DE)'!$E$30,0))*'Rüstprozess (DE)'!$E$28</f>
        <v>1196</v>
      </c>
      <c r="C7275" s="10">
        <f>('Rüstprozess (DE)'!$E$12/3600)*A7275*'Rüstprozess (DE)'!$E$14</f>
        <v>1212</v>
      </c>
      <c r="D7275" s="11">
        <f t="shared" si="565"/>
        <v>2408</v>
      </c>
      <c r="E7275" s="9">
        <f>(ROUNDUP(Nebenrechnung_Break_Even!A7275/'Rüstprozess (DE)'!$G$30,0))*'Rüstprozess (DE)'!$G$28</f>
        <v>1270</v>
      </c>
      <c r="F7275" s="10">
        <f>('Rüstprozess (DE)'!$G$12/3600)*A7275*'Rüstprozess (DE)'!$E$14</f>
        <v>3636</v>
      </c>
      <c r="G7275" s="11">
        <f t="shared" si="566"/>
        <v>4906</v>
      </c>
      <c r="I7275" s="4">
        <f t="shared" si="567"/>
        <v>2498</v>
      </c>
      <c r="J7275" s="4">
        <f t="shared" si="568"/>
        <v>2498</v>
      </c>
      <c r="K7275" s="4">
        <f t="shared" si="569"/>
        <v>7272</v>
      </c>
    </row>
    <row r="7276" spans="1:11" x14ac:dyDescent="0.25">
      <c r="A7276" s="2">
        <v>7273</v>
      </c>
      <c r="B7276" s="9">
        <f>(ROUNDUP(Nebenrechnung_Break_Even!A7276/'Rüstprozess (DE)'!$E$30,0))*'Rüstprozess (DE)'!$E$28</f>
        <v>1196</v>
      </c>
      <c r="C7276" s="10">
        <f>('Rüstprozess (DE)'!$E$12/3600)*A7276*'Rüstprozess (DE)'!$E$14</f>
        <v>1212.1666666666667</v>
      </c>
      <c r="D7276" s="11">
        <f t="shared" si="565"/>
        <v>2408.166666666667</v>
      </c>
      <c r="E7276" s="9">
        <f>(ROUNDUP(Nebenrechnung_Break_Even!A7276/'Rüstprozess (DE)'!$G$30,0))*'Rüstprozess (DE)'!$G$28</f>
        <v>1270</v>
      </c>
      <c r="F7276" s="10">
        <f>('Rüstprozess (DE)'!$G$12/3600)*A7276*'Rüstprozess (DE)'!$E$14</f>
        <v>3636.5000000000005</v>
      </c>
      <c r="G7276" s="11">
        <f t="shared" si="566"/>
        <v>4906.5</v>
      </c>
      <c r="I7276" s="4">
        <f t="shared" si="567"/>
        <v>2498.333333333333</v>
      </c>
      <c r="J7276" s="4">
        <f t="shared" si="568"/>
        <v>2498.333333333333</v>
      </c>
      <c r="K7276" s="4">
        <f t="shared" si="569"/>
        <v>7273</v>
      </c>
    </row>
    <row r="7277" spans="1:11" x14ac:dyDescent="0.25">
      <c r="A7277" s="2">
        <v>7274</v>
      </c>
      <c r="B7277" s="9">
        <f>(ROUNDUP(Nebenrechnung_Break_Even!A7277/'Rüstprozess (DE)'!$E$30,0))*'Rüstprozess (DE)'!$E$28</f>
        <v>1196</v>
      </c>
      <c r="C7277" s="10">
        <f>('Rüstprozess (DE)'!$E$12/3600)*A7277*'Rüstprozess (DE)'!$E$14</f>
        <v>1212.3333333333333</v>
      </c>
      <c r="D7277" s="11">
        <f t="shared" si="565"/>
        <v>2408.333333333333</v>
      </c>
      <c r="E7277" s="9">
        <f>(ROUNDUP(Nebenrechnung_Break_Even!A7277/'Rüstprozess (DE)'!$G$30,0))*'Rüstprozess (DE)'!$G$28</f>
        <v>1270</v>
      </c>
      <c r="F7277" s="10">
        <f>('Rüstprozess (DE)'!$G$12/3600)*A7277*'Rüstprozess (DE)'!$E$14</f>
        <v>3637.0000000000005</v>
      </c>
      <c r="G7277" s="11">
        <f t="shared" si="566"/>
        <v>4907</v>
      </c>
      <c r="I7277" s="4">
        <f t="shared" si="567"/>
        <v>2498.666666666667</v>
      </c>
      <c r="J7277" s="4">
        <f t="shared" si="568"/>
        <v>2498.666666666667</v>
      </c>
      <c r="K7277" s="4">
        <f t="shared" si="569"/>
        <v>7274</v>
      </c>
    </row>
    <row r="7278" spans="1:11" x14ac:dyDescent="0.25">
      <c r="A7278" s="2">
        <v>7275</v>
      </c>
      <c r="B7278" s="9">
        <f>(ROUNDUP(Nebenrechnung_Break_Even!A7278/'Rüstprozess (DE)'!$E$30,0))*'Rüstprozess (DE)'!$E$28</f>
        <v>1196</v>
      </c>
      <c r="C7278" s="10">
        <f>('Rüstprozess (DE)'!$E$12/3600)*A7278*'Rüstprozess (DE)'!$E$14</f>
        <v>1212.5</v>
      </c>
      <c r="D7278" s="11">
        <f t="shared" si="565"/>
        <v>2408.5</v>
      </c>
      <c r="E7278" s="9">
        <f>(ROUNDUP(Nebenrechnung_Break_Even!A7278/'Rüstprozess (DE)'!$G$30,0))*'Rüstprozess (DE)'!$G$28</f>
        <v>1270</v>
      </c>
      <c r="F7278" s="10">
        <f>('Rüstprozess (DE)'!$G$12/3600)*A7278*'Rüstprozess (DE)'!$E$14</f>
        <v>3637.5</v>
      </c>
      <c r="G7278" s="11">
        <f t="shared" si="566"/>
        <v>4907.5</v>
      </c>
      <c r="I7278" s="4">
        <f t="shared" si="567"/>
        <v>2499</v>
      </c>
      <c r="J7278" s="4">
        <f t="shared" si="568"/>
        <v>2499</v>
      </c>
      <c r="K7278" s="4">
        <f t="shared" si="569"/>
        <v>7275</v>
      </c>
    </row>
    <row r="7279" spans="1:11" x14ac:dyDescent="0.25">
      <c r="A7279" s="2">
        <v>7276</v>
      </c>
      <c r="B7279" s="9">
        <f>(ROUNDUP(Nebenrechnung_Break_Even!A7279/'Rüstprozess (DE)'!$E$30,0))*'Rüstprozess (DE)'!$E$28</f>
        <v>1196</v>
      </c>
      <c r="C7279" s="10">
        <f>('Rüstprozess (DE)'!$E$12/3600)*A7279*'Rüstprozess (DE)'!$E$14</f>
        <v>1212.6666666666667</v>
      </c>
      <c r="D7279" s="11">
        <f t="shared" si="565"/>
        <v>2408.666666666667</v>
      </c>
      <c r="E7279" s="9">
        <f>(ROUNDUP(Nebenrechnung_Break_Even!A7279/'Rüstprozess (DE)'!$G$30,0))*'Rüstprozess (DE)'!$G$28</f>
        <v>1270</v>
      </c>
      <c r="F7279" s="10">
        <f>('Rüstprozess (DE)'!$G$12/3600)*A7279*'Rüstprozess (DE)'!$E$14</f>
        <v>3638</v>
      </c>
      <c r="G7279" s="11">
        <f t="shared" si="566"/>
        <v>4908</v>
      </c>
      <c r="I7279" s="4">
        <f t="shared" si="567"/>
        <v>2499.333333333333</v>
      </c>
      <c r="J7279" s="4">
        <f t="shared" si="568"/>
        <v>2499.333333333333</v>
      </c>
      <c r="K7279" s="4">
        <f t="shared" si="569"/>
        <v>7276</v>
      </c>
    </row>
    <row r="7280" spans="1:11" x14ac:dyDescent="0.25">
      <c r="A7280" s="2">
        <v>7277</v>
      </c>
      <c r="B7280" s="9">
        <f>(ROUNDUP(Nebenrechnung_Break_Even!A7280/'Rüstprozess (DE)'!$E$30,0))*'Rüstprozess (DE)'!$E$28</f>
        <v>1196</v>
      </c>
      <c r="C7280" s="10">
        <f>('Rüstprozess (DE)'!$E$12/3600)*A7280*'Rüstprozess (DE)'!$E$14</f>
        <v>1212.8333333333333</v>
      </c>
      <c r="D7280" s="11">
        <f t="shared" si="565"/>
        <v>2408.833333333333</v>
      </c>
      <c r="E7280" s="9">
        <f>(ROUNDUP(Nebenrechnung_Break_Even!A7280/'Rüstprozess (DE)'!$G$30,0))*'Rüstprozess (DE)'!$G$28</f>
        <v>1270</v>
      </c>
      <c r="F7280" s="10">
        <f>('Rüstprozess (DE)'!$G$12/3600)*A7280*'Rüstprozess (DE)'!$E$14</f>
        <v>3638.5</v>
      </c>
      <c r="G7280" s="11">
        <f t="shared" si="566"/>
        <v>4908.5</v>
      </c>
      <c r="I7280" s="4">
        <f t="shared" si="567"/>
        <v>2499.666666666667</v>
      </c>
      <c r="J7280" s="4">
        <f t="shared" si="568"/>
        <v>2499.666666666667</v>
      </c>
      <c r="K7280" s="4">
        <f t="shared" si="569"/>
        <v>7277</v>
      </c>
    </row>
    <row r="7281" spans="1:11" x14ac:dyDescent="0.25">
      <c r="A7281" s="2">
        <v>7278</v>
      </c>
      <c r="B7281" s="9">
        <f>(ROUNDUP(Nebenrechnung_Break_Even!A7281/'Rüstprozess (DE)'!$E$30,0))*'Rüstprozess (DE)'!$E$28</f>
        <v>1196</v>
      </c>
      <c r="C7281" s="10">
        <f>('Rüstprozess (DE)'!$E$12/3600)*A7281*'Rüstprozess (DE)'!$E$14</f>
        <v>1213</v>
      </c>
      <c r="D7281" s="11">
        <f t="shared" si="565"/>
        <v>2409</v>
      </c>
      <c r="E7281" s="9">
        <f>(ROUNDUP(Nebenrechnung_Break_Even!A7281/'Rüstprozess (DE)'!$G$30,0))*'Rüstprozess (DE)'!$G$28</f>
        <v>1270</v>
      </c>
      <c r="F7281" s="10">
        <f>('Rüstprozess (DE)'!$G$12/3600)*A7281*'Rüstprozess (DE)'!$E$14</f>
        <v>3639.0000000000005</v>
      </c>
      <c r="G7281" s="11">
        <f t="shared" si="566"/>
        <v>4909</v>
      </c>
      <c r="I7281" s="4">
        <f t="shared" si="567"/>
        <v>2500</v>
      </c>
      <c r="J7281" s="4">
        <f t="shared" si="568"/>
        <v>2500</v>
      </c>
      <c r="K7281" s="4">
        <f t="shared" si="569"/>
        <v>7278</v>
      </c>
    </row>
    <row r="7282" spans="1:11" x14ac:dyDescent="0.25">
      <c r="A7282" s="2">
        <v>7279</v>
      </c>
      <c r="B7282" s="9">
        <f>(ROUNDUP(Nebenrechnung_Break_Even!A7282/'Rüstprozess (DE)'!$E$30,0))*'Rüstprozess (DE)'!$E$28</f>
        <v>1196</v>
      </c>
      <c r="C7282" s="10">
        <f>('Rüstprozess (DE)'!$E$12/3600)*A7282*'Rüstprozess (DE)'!$E$14</f>
        <v>1213.1666666666665</v>
      </c>
      <c r="D7282" s="11">
        <f t="shared" si="565"/>
        <v>2409.1666666666665</v>
      </c>
      <c r="E7282" s="9">
        <f>(ROUNDUP(Nebenrechnung_Break_Even!A7282/'Rüstprozess (DE)'!$G$30,0))*'Rüstprozess (DE)'!$G$28</f>
        <v>1270</v>
      </c>
      <c r="F7282" s="10">
        <f>('Rüstprozess (DE)'!$G$12/3600)*A7282*'Rüstprozess (DE)'!$E$14</f>
        <v>3639.5000000000005</v>
      </c>
      <c r="G7282" s="11">
        <f t="shared" si="566"/>
        <v>4909.5</v>
      </c>
      <c r="I7282" s="4">
        <f t="shared" si="567"/>
        <v>2500.3333333333335</v>
      </c>
      <c r="J7282" s="4">
        <f t="shared" si="568"/>
        <v>2500.3333333333335</v>
      </c>
      <c r="K7282" s="4">
        <f t="shared" si="569"/>
        <v>7279</v>
      </c>
    </row>
    <row r="7283" spans="1:11" x14ac:dyDescent="0.25">
      <c r="A7283" s="2">
        <v>7280</v>
      </c>
      <c r="B7283" s="9">
        <f>(ROUNDUP(Nebenrechnung_Break_Even!A7283/'Rüstprozess (DE)'!$E$30,0))*'Rüstprozess (DE)'!$E$28</f>
        <v>1196</v>
      </c>
      <c r="C7283" s="10">
        <f>('Rüstprozess (DE)'!$E$12/3600)*A7283*'Rüstprozess (DE)'!$E$14</f>
        <v>1213.3333333333333</v>
      </c>
      <c r="D7283" s="11">
        <f t="shared" si="565"/>
        <v>2409.333333333333</v>
      </c>
      <c r="E7283" s="9">
        <f>(ROUNDUP(Nebenrechnung_Break_Even!A7283/'Rüstprozess (DE)'!$G$30,0))*'Rüstprozess (DE)'!$G$28</f>
        <v>1270</v>
      </c>
      <c r="F7283" s="10">
        <f>('Rüstprozess (DE)'!$G$12/3600)*A7283*'Rüstprozess (DE)'!$E$14</f>
        <v>3640</v>
      </c>
      <c r="G7283" s="11">
        <f t="shared" si="566"/>
        <v>4910</v>
      </c>
      <c r="I7283" s="4">
        <f t="shared" si="567"/>
        <v>2500.666666666667</v>
      </c>
      <c r="J7283" s="4">
        <f t="shared" si="568"/>
        <v>2500.666666666667</v>
      </c>
      <c r="K7283" s="4">
        <f t="shared" si="569"/>
        <v>7280</v>
      </c>
    </row>
    <row r="7284" spans="1:11" x14ac:dyDescent="0.25">
      <c r="A7284" s="2">
        <v>7281</v>
      </c>
      <c r="B7284" s="9">
        <f>(ROUNDUP(Nebenrechnung_Break_Even!A7284/'Rüstprozess (DE)'!$E$30,0))*'Rüstprozess (DE)'!$E$28</f>
        <v>1196</v>
      </c>
      <c r="C7284" s="10">
        <f>('Rüstprozess (DE)'!$E$12/3600)*A7284*'Rüstprozess (DE)'!$E$14</f>
        <v>1213.5</v>
      </c>
      <c r="D7284" s="11">
        <f t="shared" si="565"/>
        <v>2409.5</v>
      </c>
      <c r="E7284" s="9">
        <f>(ROUNDUP(Nebenrechnung_Break_Even!A7284/'Rüstprozess (DE)'!$G$30,0))*'Rüstprozess (DE)'!$G$28</f>
        <v>1270</v>
      </c>
      <c r="F7284" s="10">
        <f>('Rüstprozess (DE)'!$G$12/3600)*A7284*'Rüstprozess (DE)'!$E$14</f>
        <v>3640.5</v>
      </c>
      <c r="G7284" s="11">
        <f t="shared" si="566"/>
        <v>4910.5</v>
      </c>
      <c r="I7284" s="4">
        <f t="shared" si="567"/>
        <v>2501</v>
      </c>
      <c r="J7284" s="4">
        <f t="shared" si="568"/>
        <v>2501</v>
      </c>
      <c r="K7284" s="4">
        <f t="shared" si="569"/>
        <v>7281</v>
      </c>
    </row>
    <row r="7285" spans="1:11" x14ac:dyDescent="0.25">
      <c r="A7285" s="2">
        <v>7282</v>
      </c>
      <c r="B7285" s="9">
        <f>(ROUNDUP(Nebenrechnung_Break_Even!A7285/'Rüstprozess (DE)'!$E$30,0))*'Rüstprozess (DE)'!$E$28</f>
        <v>1196</v>
      </c>
      <c r="C7285" s="10">
        <f>('Rüstprozess (DE)'!$E$12/3600)*A7285*'Rüstprozess (DE)'!$E$14</f>
        <v>1213.6666666666665</v>
      </c>
      <c r="D7285" s="11">
        <f t="shared" si="565"/>
        <v>2409.6666666666665</v>
      </c>
      <c r="E7285" s="9">
        <f>(ROUNDUP(Nebenrechnung_Break_Even!A7285/'Rüstprozess (DE)'!$G$30,0))*'Rüstprozess (DE)'!$G$28</f>
        <v>1270</v>
      </c>
      <c r="F7285" s="10">
        <f>('Rüstprozess (DE)'!$G$12/3600)*A7285*'Rüstprozess (DE)'!$E$14</f>
        <v>3641</v>
      </c>
      <c r="G7285" s="11">
        <f t="shared" si="566"/>
        <v>4911</v>
      </c>
      <c r="I7285" s="4">
        <f t="shared" si="567"/>
        <v>2501.3333333333335</v>
      </c>
      <c r="J7285" s="4">
        <f t="shared" si="568"/>
        <v>2501.3333333333335</v>
      </c>
      <c r="K7285" s="4">
        <f t="shared" si="569"/>
        <v>7282</v>
      </c>
    </row>
    <row r="7286" spans="1:11" x14ac:dyDescent="0.25">
      <c r="A7286" s="2">
        <v>7283</v>
      </c>
      <c r="B7286" s="9">
        <f>(ROUNDUP(Nebenrechnung_Break_Even!A7286/'Rüstprozess (DE)'!$E$30,0))*'Rüstprozess (DE)'!$E$28</f>
        <v>1196</v>
      </c>
      <c r="C7286" s="10">
        <f>('Rüstprozess (DE)'!$E$12/3600)*A7286*'Rüstprozess (DE)'!$E$14</f>
        <v>1213.8333333333333</v>
      </c>
      <c r="D7286" s="11">
        <f t="shared" si="565"/>
        <v>2409.833333333333</v>
      </c>
      <c r="E7286" s="9">
        <f>(ROUNDUP(Nebenrechnung_Break_Even!A7286/'Rüstprozess (DE)'!$G$30,0))*'Rüstprozess (DE)'!$G$28</f>
        <v>1270</v>
      </c>
      <c r="F7286" s="10">
        <f>('Rüstprozess (DE)'!$G$12/3600)*A7286*'Rüstprozess (DE)'!$E$14</f>
        <v>3641.5000000000005</v>
      </c>
      <c r="G7286" s="11">
        <f t="shared" si="566"/>
        <v>4911.5</v>
      </c>
      <c r="I7286" s="4">
        <f t="shared" si="567"/>
        <v>2501.666666666667</v>
      </c>
      <c r="J7286" s="4">
        <f t="shared" si="568"/>
        <v>2501.666666666667</v>
      </c>
      <c r="K7286" s="4">
        <f t="shared" si="569"/>
        <v>7283</v>
      </c>
    </row>
    <row r="7287" spans="1:11" x14ac:dyDescent="0.25">
      <c r="A7287" s="2">
        <v>7284</v>
      </c>
      <c r="B7287" s="9">
        <f>(ROUNDUP(Nebenrechnung_Break_Even!A7287/'Rüstprozess (DE)'!$E$30,0))*'Rüstprozess (DE)'!$E$28</f>
        <v>1196</v>
      </c>
      <c r="C7287" s="10">
        <f>('Rüstprozess (DE)'!$E$12/3600)*A7287*'Rüstprozess (DE)'!$E$14</f>
        <v>1214</v>
      </c>
      <c r="D7287" s="11">
        <f t="shared" si="565"/>
        <v>2410</v>
      </c>
      <c r="E7287" s="9">
        <f>(ROUNDUP(Nebenrechnung_Break_Even!A7287/'Rüstprozess (DE)'!$G$30,0))*'Rüstprozess (DE)'!$G$28</f>
        <v>1270</v>
      </c>
      <c r="F7287" s="10">
        <f>('Rüstprozess (DE)'!$G$12/3600)*A7287*'Rüstprozess (DE)'!$E$14</f>
        <v>3642.0000000000005</v>
      </c>
      <c r="G7287" s="11">
        <f t="shared" si="566"/>
        <v>4912</v>
      </c>
      <c r="I7287" s="4">
        <f t="shared" si="567"/>
        <v>2502</v>
      </c>
      <c r="J7287" s="4">
        <f t="shared" si="568"/>
        <v>2502</v>
      </c>
      <c r="K7287" s="4">
        <f t="shared" si="569"/>
        <v>7284</v>
      </c>
    </row>
    <row r="7288" spans="1:11" x14ac:dyDescent="0.25">
      <c r="A7288" s="2">
        <v>7285</v>
      </c>
      <c r="B7288" s="9">
        <f>(ROUNDUP(Nebenrechnung_Break_Even!A7288/'Rüstprozess (DE)'!$E$30,0))*'Rüstprozess (DE)'!$E$28</f>
        <v>1196</v>
      </c>
      <c r="C7288" s="10">
        <f>('Rüstprozess (DE)'!$E$12/3600)*A7288*'Rüstprozess (DE)'!$E$14</f>
        <v>1214.1666666666667</v>
      </c>
      <c r="D7288" s="11">
        <f t="shared" si="565"/>
        <v>2410.166666666667</v>
      </c>
      <c r="E7288" s="9">
        <f>(ROUNDUP(Nebenrechnung_Break_Even!A7288/'Rüstprozess (DE)'!$G$30,0))*'Rüstprozess (DE)'!$G$28</f>
        <v>1270</v>
      </c>
      <c r="F7288" s="10">
        <f>('Rüstprozess (DE)'!$G$12/3600)*A7288*'Rüstprozess (DE)'!$E$14</f>
        <v>3642.5</v>
      </c>
      <c r="G7288" s="11">
        <f t="shared" si="566"/>
        <v>4912.5</v>
      </c>
      <c r="I7288" s="4">
        <f t="shared" si="567"/>
        <v>2502.333333333333</v>
      </c>
      <c r="J7288" s="4">
        <f t="shared" si="568"/>
        <v>2502.333333333333</v>
      </c>
      <c r="K7288" s="4">
        <f t="shared" si="569"/>
        <v>7285</v>
      </c>
    </row>
    <row r="7289" spans="1:11" x14ac:dyDescent="0.25">
      <c r="A7289" s="2">
        <v>7286</v>
      </c>
      <c r="B7289" s="9">
        <f>(ROUNDUP(Nebenrechnung_Break_Even!A7289/'Rüstprozess (DE)'!$E$30,0))*'Rüstprozess (DE)'!$E$28</f>
        <v>1196</v>
      </c>
      <c r="C7289" s="10">
        <f>('Rüstprozess (DE)'!$E$12/3600)*A7289*'Rüstprozess (DE)'!$E$14</f>
        <v>1214.3333333333335</v>
      </c>
      <c r="D7289" s="11">
        <f t="shared" si="565"/>
        <v>2410.3333333333335</v>
      </c>
      <c r="E7289" s="9">
        <f>(ROUNDUP(Nebenrechnung_Break_Even!A7289/'Rüstprozess (DE)'!$G$30,0))*'Rüstprozess (DE)'!$G$28</f>
        <v>1270</v>
      </c>
      <c r="F7289" s="10">
        <f>('Rüstprozess (DE)'!$G$12/3600)*A7289*'Rüstprozess (DE)'!$E$14</f>
        <v>3643</v>
      </c>
      <c r="G7289" s="11">
        <f t="shared" si="566"/>
        <v>4913</v>
      </c>
      <c r="I7289" s="4">
        <f t="shared" si="567"/>
        <v>2502.6666666666665</v>
      </c>
      <c r="J7289" s="4">
        <f t="shared" si="568"/>
        <v>2502.6666666666665</v>
      </c>
      <c r="K7289" s="4">
        <f t="shared" si="569"/>
        <v>7286</v>
      </c>
    </row>
    <row r="7290" spans="1:11" x14ac:dyDescent="0.25">
      <c r="A7290" s="2">
        <v>7287</v>
      </c>
      <c r="B7290" s="9">
        <f>(ROUNDUP(Nebenrechnung_Break_Even!A7290/'Rüstprozess (DE)'!$E$30,0))*'Rüstprozess (DE)'!$E$28</f>
        <v>1196</v>
      </c>
      <c r="C7290" s="10">
        <f>('Rüstprozess (DE)'!$E$12/3600)*A7290*'Rüstprozess (DE)'!$E$14</f>
        <v>1214.5</v>
      </c>
      <c r="D7290" s="11">
        <f t="shared" si="565"/>
        <v>2410.5</v>
      </c>
      <c r="E7290" s="9">
        <f>(ROUNDUP(Nebenrechnung_Break_Even!A7290/'Rüstprozess (DE)'!$G$30,0))*'Rüstprozess (DE)'!$G$28</f>
        <v>1270</v>
      </c>
      <c r="F7290" s="10">
        <f>('Rüstprozess (DE)'!$G$12/3600)*A7290*'Rüstprozess (DE)'!$E$14</f>
        <v>3643.5</v>
      </c>
      <c r="G7290" s="11">
        <f t="shared" si="566"/>
        <v>4913.5</v>
      </c>
      <c r="I7290" s="4">
        <f t="shared" si="567"/>
        <v>2503</v>
      </c>
      <c r="J7290" s="4">
        <f t="shared" si="568"/>
        <v>2503</v>
      </c>
      <c r="K7290" s="4">
        <f t="shared" si="569"/>
        <v>7287</v>
      </c>
    </row>
    <row r="7291" spans="1:11" x14ac:dyDescent="0.25">
      <c r="A7291" s="2">
        <v>7288</v>
      </c>
      <c r="B7291" s="9">
        <f>(ROUNDUP(Nebenrechnung_Break_Even!A7291/'Rüstprozess (DE)'!$E$30,0))*'Rüstprozess (DE)'!$E$28</f>
        <v>1196</v>
      </c>
      <c r="C7291" s="10">
        <f>('Rüstprozess (DE)'!$E$12/3600)*A7291*'Rüstprozess (DE)'!$E$14</f>
        <v>1214.6666666666667</v>
      </c>
      <c r="D7291" s="11">
        <f t="shared" si="565"/>
        <v>2410.666666666667</v>
      </c>
      <c r="E7291" s="9">
        <f>(ROUNDUP(Nebenrechnung_Break_Even!A7291/'Rüstprozess (DE)'!$G$30,0))*'Rüstprozess (DE)'!$G$28</f>
        <v>1270</v>
      </c>
      <c r="F7291" s="10">
        <f>('Rüstprozess (DE)'!$G$12/3600)*A7291*'Rüstprozess (DE)'!$E$14</f>
        <v>3644.0000000000005</v>
      </c>
      <c r="G7291" s="11">
        <f t="shared" si="566"/>
        <v>4914</v>
      </c>
      <c r="I7291" s="4">
        <f t="shared" si="567"/>
        <v>2503.333333333333</v>
      </c>
      <c r="J7291" s="4">
        <f t="shared" si="568"/>
        <v>2503.333333333333</v>
      </c>
      <c r="K7291" s="4">
        <f t="shared" si="569"/>
        <v>7288</v>
      </c>
    </row>
    <row r="7292" spans="1:11" x14ac:dyDescent="0.25">
      <c r="A7292" s="2">
        <v>7289</v>
      </c>
      <c r="B7292" s="9">
        <f>(ROUNDUP(Nebenrechnung_Break_Even!A7292/'Rüstprozess (DE)'!$E$30,0))*'Rüstprozess (DE)'!$E$28</f>
        <v>1196</v>
      </c>
      <c r="C7292" s="10">
        <f>('Rüstprozess (DE)'!$E$12/3600)*A7292*'Rüstprozess (DE)'!$E$14</f>
        <v>1214.8333333333333</v>
      </c>
      <c r="D7292" s="11">
        <f t="shared" si="565"/>
        <v>2410.833333333333</v>
      </c>
      <c r="E7292" s="9">
        <f>(ROUNDUP(Nebenrechnung_Break_Even!A7292/'Rüstprozess (DE)'!$G$30,0))*'Rüstprozess (DE)'!$G$28</f>
        <v>1270</v>
      </c>
      <c r="F7292" s="10">
        <f>('Rüstprozess (DE)'!$G$12/3600)*A7292*'Rüstprozess (DE)'!$E$14</f>
        <v>3644.5000000000005</v>
      </c>
      <c r="G7292" s="11">
        <f t="shared" si="566"/>
        <v>4914.5</v>
      </c>
      <c r="I7292" s="4">
        <f t="shared" si="567"/>
        <v>2503.666666666667</v>
      </c>
      <c r="J7292" s="4">
        <f t="shared" si="568"/>
        <v>2503.666666666667</v>
      </c>
      <c r="K7292" s="4">
        <f t="shared" si="569"/>
        <v>7289</v>
      </c>
    </row>
    <row r="7293" spans="1:11" x14ac:dyDescent="0.25">
      <c r="A7293" s="2">
        <v>7290</v>
      </c>
      <c r="B7293" s="9">
        <f>(ROUNDUP(Nebenrechnung_Break_Even!A7293/'Rüstprozess (DE)'!$E$30,0))*'Rüstprozess (DE)'!$E$28</f>
        <v>1196</v>
      </c>
      <c r="C7293" s="10">
        <f>('Rüstprozess (DE)'!$E$12/3600)*A7293*'Rüstprozess (DE)'!$E$14</f>
        <v>1215</v>
      </c>
      <c r="D7293" s="11">
        <f t="shared" si="565"/>
        <v>2411</v>
      </c>
      <c r="E7293" s="9">
        <f>(ROUNDUP(Nebenrechnung_Break_Even!A7293/'Rüstprozess (DE)'!$G$30,0))*'Rüstprozess (DE)'!$G$28</f>
        <v>1270</v>
      </c>
      <c r="F7293" s="10">
        <f>('Rüstprozess (DE)'!$G$12/3600)*A7293*'Rüstprozess (DE)'!$E$14</f>
        <v>3645</v>
      </c>
      <c r="G7293" s="11">
        <f t="shared" si="566"/>
        <v>4915</v>
      </c>
      <c r="I7293" s="4">
        <f t="shared" si="567"/>
        <v>2504</v>
      </c>
      <c r="J7293" s="4">
        <f t="shared" si="568"/>
        <v>2504</v>
      </c>
      <c r="K7293" s="4">
        <f t="shared" si="569"/>
        <v>7290</v>
      </c>
    </row>
    <row r="7294" spans="1:11" x14ac:dyDescent="0.25">
      <c r="A7294" s="2">
        <v>7291</v>
      </c>
      <c r="B7294" s="9">
        <f>(ROUNDUP(Nebenrechnung_Break_Even!A7294/'Rüstprozess (DE)'!$E$30,0))*'Rüstprozess (DE)'!$E$28</f>
        <v>1196</v>
      </c>
      <c r="C7294" s="10">
        <f>('Rüstprozess (DE)'!$E$12/3600)*A7294*'Rüstprozess (DE)'!$E$14</f>
        <v>1215.1666666666667</v>
      </c>
      <c r="D7294" s="11">
        <f t="shared" si="565"/>
        <v>2411.166666666667</v>
      </c>
      <c r="E7294" s="9">
        <f>(ROUNDUP(Nebenrechnung_Break_Even!A7294/'Rüstprozess (DE)'!$G$30,0))*'Rüstprozess (DE)'!$G$28</f>
        <v>1270</v>
      </c>
      <c r="F7294" s="10">
        <f>('Rüstprozess (DE)'!$G$12/3600)*A7294*'Rüstprozess (DE)'!$E$14</f>
        <v>3645.5</v>
      </c>
      <c r="G7294" s="11">
        <f t="shared" si="566"/>
        <v>4915.5</v>
      </c>
      <c r="I7294" s="4">
        <f t="shared" si="567"/>
        <v>2504.333333333333</v>
      </c>
      <c r="J7294" s="4">
        <f t="shared" si="568"/>
        <v>2504.333333333333</v>
      </c>
      <c r="K7294" s="4">
        <f t="shared" si="569"/>
        <v>7291</v>
      </c>
    </row>
    <row r="7295" spans="1:11" x14ac:dyDescent="0.25">
      <c r="A7295" s="2">
        <v>7292</v>
      </c>
      <c r="B7295" s="9">
        <f>(ROUNDUP(Nebenrechnung_Break_Even!A7295/'Rüstprozess (DE)'!$E$30,0))*'Rüstprozess (DE)'!$E$28</f>
        <v>1196</v>
      </c>
      <c r="C7295" s="10">
        <f>('Rüstprozess (DE)'!$E$12/3600)*A7295*'Rüstprozess (DE)'!$E$14</f>
        <v>1215.3333333333333</v>
      </c>
      <c r="D7295" s="11">
        <f t="shared" si="565"/>
        <v>2411.333333333333</v>
      </c>
      <c r="E7295" s="9">
        <f>(ROUNDUP(Nebenrechnung_Break_Even!A7295/'Rüstprozess (DE)'!$G$30,0))*'Rüstprozess (DE)'!$G$28</f>
        <v>1270</v>
      </c>
      <c r="F7295" s="10">
        <f>('Rüstprozess (DE)'!$G$12/3600)*A7295*'Rüstprozess (DE)'!$E$14</f>
        <v>3646</v>
      </c>
      <c r="G7295" s="11">
        <f t="shared" si="566"/>
        <v>4916</v>
      </c>
      <c r="I7295" s="4">
        <f t="shared" si="567"/>
        <v>2504.666666666667</v>
      </c>
      <c r="J7295" s="4">
        <f t="shared" si="568"/>
        <v>2504.666666666667</v>
      </c>
      <c r="K7295" s="4">
        <f t="shared" si="569"/>
        <v>7292</v>
      </c>
    </row>
    <row r="7296" spans="1:11" x14ac:dyDescent="0.25">
      <c r="A7296" s="2">
        <v>7293</v>
      </c>
      <c r="B7296" s="9">
        <f>(ROUNDUP(Nebenrechnung_Break_Even!A7296/'Rüstprozess (DE)'!$E$30,0))*'Rüstprozess (DE)'!$E$28</f>
        <v>1196</v>
      </c>
      <c r="C7296" s="10">
        <f>('Rüstprozess (DE)'!$E$12/3600)*A7296*'Rüstprozess (DE)'!$E$14</f>
        <v>1215.5</v>
      </c>
      <c r="D7296" s="11">
        <f t="shared" si="565"/>
        <v>2411.5</v>
      </c>
      <c r="E7296" s="9">
        <f>(ROUNDUP(Nebenrechnung_Break_Even!A7296/'Rüstprozess (DE)'!$G$30,0))*'Rüstprozess (DE)'!$G$28</f>
        <v>1270</v>
      </c>
      <c r="F7296" s="10">
        <f>('Rüstprozess (DE)'!$G$12/3600)*A7296*'Rüstprozess (DE)'!$E$14</f>
        <v>3646.5000000000005</v>
      </c>
      <c r="G7296" s="11">
        <f t="shared" si="566"/>
        <v>4916.5</v>
      </c>
      <c r="I7296" s="4">
        <f t="shared" si="567"/>
        <v>2505</v>
      </c>
      <c r="J7296" s="4">
        <f t="shared" si="568"/>
        <v>2505</v>
      </c>
      <c r="K7296" s="4">
        <f t="shared" si="569"/>
        <v>7293</v>
      </c>
    </row>
    <row r="7297" spans="1:11" x14ac:dyDescent="0.25">
      <c r="A7297" s="2">
        <v>7294</v>
      </c>
      <c r="B7297" s="9">
        <f>(ROUNDUP(Nebenrechnung_Break_Even!A7297/'Rüstprozess (DE)'!$E$30,0))*'Rüstprozess (DE)'!$E$28</f>
        <v>1196</v>
      </c>
      <c r="C7297" s="10">
        <f>('Rüstprozess (DE)'!$E$12/3600)*A7297*'Rüstprozess (DE)'!$E$14</f>
        <v>1215.6666666666665</v>
      </c>
      <c r="D7297" s="11">
        <f t="shared" si="565"/>
        <v>2411.6666666666665</v>
      </c>
      <c r="E7297" s="9">
        <f>(ROUNDUP(Nebenrechnung_Break_Even!A7297/'Rüstprozess (DE)'!$G$30,0))*'Rüstprozess (DE)'!$G$28</f>
        <v>1270</v>
      </c>
      <c r="F7297" s="10">
        <f>('Rüstprozess (DE)'!$G$12/3600)*A7297*'Rüstprozess (DE)'!$E$14</f>
        <v>3647.0000000000005</v>
      </c>
      <c r="G7297" s="11">
        <f t="shared" si="566"/>
        <v>4917</v>
      </c>
      <c r="I7297" s="4">
        <f t="shared" si="567"/>
        <v>2505.3333333333335</v>
      </c>
      <c r="J7297" s="4">
        <f t="shared" si="568"/>
        <v>2505.3333333333335</v>
      </c>
      <c r="K7297" s="4">
        <f t="shared" si="569"/>
        <v>7294</v>
      </c>
    </row>
    <row r="7298" spans="1:11" x14ac:dyDescent="0.25">
      <c r="A7298" s="2">
        <v>7295</v>
      </c>
      <c r="B7298" s="9">
        <f>(ROUNDUP(Nebenrechnung_Break_Even!A7298/'Rüstprozess (DE)'!$E$30,0))*'Rüstprozess (DE)'!$E$28</f>
        <v>1196</v>
      </c>
      <c r="C7298" s="10">
        <f>('Rüstprozess (DE)'!$E$12/3600)*A7298*'Rüstprozess (DE)'!$E$14</f>
        <v>1215.8333333333333</v>
      </c>
      <c r="D7298" s="11">
        <f t="shared" si="565"/>
        <v>2411.833333333333</v>
      </c>
      <c r="E7298" s="9">
        <f>(ROUNDUP(Nebenrechnung_Break_Even!A7298/'Rüstprozess (DE)'!$G$30,0))*'Rüstprozess (DE)'!$G$28</f>
        <v>1270</v>
      </c>
      <c r="F7298" s="10">
        <f>('Rüstprozess (DE)'!$G$12/3600)*A7298*'Rüstprozess (DE)'!$E$14</f>
        <v>3647.5</v>
      </c>
      <c r="G7298" s="11">
        <f t="shared" si="566"/>
        <v>4917.5</v>
      </c>
      <c r="I7298" s="4">
        <f t="shared" si="567"/>
        <v>2505.666666666667</v>
      </c>
      <c r="J7298" s="4">
        <f t="shared" si="568"/>
        <v>2505.666666666667</v>
      </c>
      <c r="K7298" s="4">
        <f t="shared" si="569"/>
        <v>7295</v>
      </c>
    </row>
    <row r="7299" spans="1:11" x14ac:dyDescent="0.25">
      <c r="A7299" s="2">
        <v>7296</v>
      </c>
      <c r="B7299" s="9">
        <f>(ROUNDUP(Nebenrechnung_Break_Even!A7299/'Rüstprozess (DE)'!$E$30,0))*'Rüstprozess (DE)'!$E$28</f>
        <v>1196</v>
      </c>
      <c r="C7299" s="10">
        <f>('Rüstprozess (DE)'!$E$12/3600)*A7299*'Rüstprozess (DE)'!$E$14</f>
        <v>1216</v>
      </c>
      <c r="D7299" s="11">
        <f t="shared" si="565"/>
        <v>2412</v>
      </c>
      <c r="E7299" s="9">
        <f>(ROUNDUP(Nebenrechnung_Break_Even!A7299/'Rüstprozess (DE)'!$G$30,0))*'Rüstprozess (DE)'!$G$28</f>
        <v>1270</v>
      </c>
      <c r="F7299" s="10">
        <f>('Rüstprozess (DE)'!$G$12/3600)*A7299*'Rüstprozess (DE)'!$E$14</f>
        <v>3648</v>
      </c>
      <c r="G7299" s="11">
        <f t="shared" si="566"/>
        <v>4918</v>
      </c>
      <c r="I7299" s="4">
        <f t="shared" si="567"/>
        <v>2506</v>
      </c>
      <c r="J7299" s="4">
        <f t="shared" si="568"/>
        <v>2506</v>
      </c>
      <c r="K7299" s="4">
        <f t="shared" si="569"/>
        <v>7296</v>
      </c>
    </row>
    <row r="7300" spans="1:11" x14ac:dyDescent="0.25">
      <c r="A7300" s="2">
        <v>7297</v>
      </c>
      <c r="B7300" s="9">
        <f>(ROUNDUP(Nebenrechnung_Break_Even!A7300/'Rüstprozess (DE)'!$E$30,0))*'Rüstprozess (DE)'!$E$28</f>
        <v>1196</v>
      </c>
      <c r="C7300" s="10">
        <f>('Rüstprozess (DE)'!$E$12/3600)*A7300*'Rüstprozess (DE)'!$E$14</f>
        <v>1216.1666666666665</v>
      </c>
      <c r="D7300" s="11">
        <f t="shared" si="565"/>
        <v>2412.1666666666665</v>
      </c>
      <c r="E7300" s="9">
        <f>(ROUNDUP(Nebenrechnung_Break_Even!A7300/'Rüstprozess (DE)'!$G$30,0))*'Rüstprozess (DE)'!$G$28</f>
        <v>1270</v>
      </c>
      <c r="F7300" s="10">
        <f>('Rüstprozess (DE)'!$G$12/3600)*A7300*'Rüstprozess (DE)'!$E$14</f>
        <v>3648.5</v>
      </c>
      <c r="G7300" s="11">
        <f t="shared" si="566"/>
        <v>4918.5</v>
      </c>
      <c r="I7300" s="4">
        <f t="shared" si="567"/>
        <v>2506.3333333333335</v>
      </c>
      <c r="J7300" s="4">
        <f t="shared" si="568"/>
        <v>2506.3333333333335</v>
      </c>
      <c r="K7300" s="4">
        <f t="shared" si="569"/>
        <v>7297</v>
      </c>
    </row>
    <row r="7301" spans="1:11" x14ac:dyDescent="0.25">
      <c r="A7301" s="2">
        <v>7298</v>
      </c>
      <c r="B7301" s="9">
        <f>(ROUNDUP(Nebenrechnung_Break_Even!A7301/'Rüstprozess (DE)'!$E$30,0))*'Rüstprozess (DE)'!$E$28</f>
        <v>1196</v>
      </c>
      <c r="C7301" s="10">
        <f>('Rüstprozess (DE)'!$E$12/3600)*A7301*'Rüstprozess (DE)'!$E$14</f>
        <v>1216.3333333333333</v>
      </c>
      <c r="D7301" s="11">
        <f t="shared" ref="D7301:D7364" si="570">SUM(B7301:C7301)</f>
        <v>2412.333333333333</v>
      </c>
      <c r="E7301" s="9">
        <f>(ROUNDUP(Nebenrechnung_Break_Even!A7301/'Rüstprozess (DE)'!$G$30,0))*'Rüstprozess (DE)'!$G$28</f>
        <v>1270</v>
      </c>
      <c r="F7301" s="10">
        <f>('Rüstprozess (DE)'!$G$12/3600)*A7301*'Rüstprozess (DE)'!$E$14</f>
        <v>3649.0000000000005</v>
      </c>
      <c r="G7301" s="11">
        <f t="shared" ref="G7301:G7364" si="571">SUM(E7301:F7301)</f>
        <v>4919</v>
      </c>
      <c r="I7301" s="4">
        <f t="shared" ref="I7301:I7364" si="572">G7301-D7301</f>
        <v>2506.666666666667</v>
      </c>
      <c r="J7301" s="4">
        <f t="shared" ref="J7301:J7364" si="573">ABS(I7301)</f>
        <v>2506.666666666667</v>
      </c>
      <c r="K7301" s="4">
        <f t="shared" ref="K7301:K7364" si="574">A7301</f>
        <v>7298</v>
      </c>
    </row>
    <row r="7302" spans="1:11" x14ac:dyDescent="0.25">
      <c r="A7302" s="2">
        <v>7299</v>
      </c>
      <c r="B7302" s="9">
        <f>(ROUNDUP(Nebenrechnung_Break_Even!A7302/'Rüstprozess (DE)'!$E$30,0))*'Rüstprozess (DE)'!$E$28</f>
        <v>1196</v>
      </c>
      <c r="C7302" s="10">
        <f>('Rüstprozess (DE)'!$E$12/3600)*A7302*'Rüstprozess (DE)'!$E$14</f>
        <v>1216.5</v>
      </c>
      <c r="D7302" s="11">
        <f t="shared" si="570"/>
        <v>2412.5</v>
      </c>
      <c r="E7302" s="9">
        <f>(ROUNDUP(Nebenrechnung_Break_Even!A7302/'Rüstprozess (DE)'!$G$30,0))*'Rüstprozess (DE)'!$G$28</f>
        <v>1270</v>
      </c>
      <c r="F7302" s="10">
        <f>('Rüstprozess (DE)'!$G$12/3600)*A7302*'Rüstprozess (DE)'!$E$14</f>
        <v>3649.5000000000005</v>
      </c>
      <c r="G7302" s="11">
        <f t="shared" si="571"/>
        <v>4919.5</v>
      </c>
      <c r="I7302" s="4">
        <f t="shared" si="572"/>
        <v>2507</v>
      </c>
      <c r="J7302" s="4">
        <f t="shared" si="573"/>
        <v>2507</v>
      </c>
      <c r="K7302" s="4">
        <f t="shared" si="574"/>
        <v>7299</v>
      </c>
    </row>
    <row r="7303" spans="1:11" x14ac:dyDescent="0.25">
      <c r="A7303" s="2">
        <v>7300</v>
      </c>
      <c r="B7303" s="9">
        <f>(ROUNDUP(Nebenrechnung_Break_Even!A7303/'Rüstprozess (DE)'!$E$30,0))*'Rüstprozess (DE)'!$E$28</f>
        <v>1196</v>
      </c>
      <c r="C7303" s="10">
        <f>('Rüstprozess (DE)'!$E$12/3600)*A7303*'Rüstprozess (DE)'!$E$14</f>
        <v>1216.6666666666667</v>
      </c>
      <c r="D7303" s="11">
        <f t="shared" si="570"/>
        <v>2412.666666666667</v>
      </c>
      <c r="E7303" s="9">
        <f>(ROUNDUP(Nebenrechnung_Break_Even!A7303/'Rüstprozess (DE)'!$G$30,0))*'Rüstprozess (DE)'!$G$28</f>
        <v>1270</v>
      </c>
      <c r="F7303" s="10">
        <f>('Rüstprozess (DE)'!$G$12/3600)*A7303*'Rüstprozess (DE)'!$E$14</f>
        <v>3650</v>
      </c>
      <c r="G7303" s="11">
        <f t="shared" si="571"/>
        <v>4920</v>
      </c>
      <c r="I7303" s="4">
        <f t="shared" si="572"/>
        <v>2507.333333333333</v>
      </c>
      <c r="J7303" s="4">
        <f t="shared" si="573"/>
        <v>2507.333333333333</v>
      </c>
      <c r="K7303" s="4">
        <f t="shared" si="574"/>
        <v>7300</v>
      </c>
    </row>
    <row r="7304" spans="1:11" x14ac:dyDescent="0.25">
      <c r="A7304" s="2">
        <v>7301</v>
      </c>
      <c r="B7304" s="9">
        <f>(ROUNDUP(Nebenrechnung_Break_Even!A7304/'Rüstprozess (DE)'!$E$30,0))*'Rüstprozess (DE)'!$E$28</f>
        <v>1196</v>
      </c>
      <c r="C7304" s="10">
        <f>('Rüstprozess (DE)'!$E$12/3600)*A7304*'Rüstprozess (DE)'!$E$14</f>
        <v>1216.8333333333335</v>
      </c>
      <c r="D7304" s="11">
        <f t="shared" si="570"/>
        <v>2412.8333333333335</v>
      </c>
      <c r="E7304" s="9">
        <f>(ROUNDUP(Nebenrechnung_Break_Even!A7304/'Rüstprozess (DE)'!$G$30,0))*'Rüstprozess (DE)'!$G$28</f>
        <v>1270</v>
      </c>
      <c r="F7304" s="10">
        <f>('Rüstprozess (DE)'!$G$12/3600)*A7304*'Rüstprozess (DE)'!$E$14</f>
        <v>3650.5</v>
      </c>
      <c r="G7304" s="11">
        <f t="shared" si="571"/>
        <v>4920.5</v>
      </c>
      <c r="I7304" s="4">
        <f t="shared" si="572"/>
        <v>2507.6666666666665</v>
      </c>
      <c r="J7304" s="4">
        <f t="shared" si="573"/>
        <v>2507.6666666666665</v>
      </c>
      <c r="K7304" s="4">
        <f t="shared" si="574"/>
        <v>7301</v>
      </c>
    </row>
    <row r="7305" spans="1:11" x14ac:dyDescent="0.25">
      <c r="A7305" s="2">
        <v>7302</v>
      </c>
      <c r="B7305" s="9">
        <f>(ROUNDUP(Nebenrechnung_Break_Even!A7305/'Rüstprozess (DE)'!$E$30,0))*'Rüstprozess (DE)'!$E$28</f>
        <v>1196</v>
      </c>
      <c r="C7305" s="10">
        <f>('Rüstprozess (DE)'!$E$12/3600)*A7305*'Rüstprozess (DE)'!$E$14</f>
        <v>1217</v>
      </c>
      <c r="D7305" s="11">
        <f t="shared" si="570"/>
        <v>2413</v>
      </c>
      <c r="E7305" s="9">
        <f>(ROUNDUP(Nebenrechnung_Break_Even!A7305/'Rüstprozess (DE)'!$G$30,0))*'Rüstprozess (DE)'!$G$28</f>
        <v>1270</v>
      </c>
      <c r="F7305" s="10">
        <f>('Rüstprozess (DE)'!$G$12/3600)*A7305*'Rüstprozess (DE)'!$E$14</f>
        <v>3651</v>
      </c>
      <c r="G7305" s="11">
        <f t="shared" si="571"/>
        <v>4921</v>
      </c>
      <c r="I7305" s="4">
        <f t="shared" si="572"/>
        <v>2508</v>
      </c>
      <c r="J7305" s="4">
        <f t="shared" si="573"/>
        <v>2508</v>
      </c>
      <c r="K7305" s="4">
        <f t="shared" si="574"/>
        <v>7302</v>
      </c>
    </row>
    <row r="7306" spans="1:11" x14ac:dyDescent="0.25">
      <c r="A7306" s="2">
        <v>7303</v>
      </c>
      <c r="B7306" s="9">
        <f>(ROUNDUP(Nebenrechnung_Break_Even!A7306/'Rüstprozess (DE)'!$E$30,0))*'Rüstprozess (DE)'!$E$28</f>
        <v>1196</v>
      </c>
      <c r="C7306" s="10">
        <f>('Rüstprozess (DE)'!$E$12/3600)*A7306*'Rüstprozess (DE)'!$E$14</f>
        <v>1217.1666666666667</v>
      </c>
      <c r="D7306" s="11">
        <f t="shared" si="570"/>
        <v>2413.166666666667</v>
      </c>
      <c r="E7306" s="9">
        <f>(ROUNDUP(Nebenrechnung_Break_Even!A7306/'Rüstprozess (DE)'!$G$30,0))*'Rüstprozess (DE)'!$G$28</f>
        <v>1270</v>
      </c>
      <c r="F7306" s="10">
        <f>('Rüstprozess (DE)'!$G$12/3600)*A7306*'Rüstprozess (DE)'!$E$14</f>
        <v>3651.5000000000005</v>
      </c>
      <c r="G7306" s="11">
        <f t="shared" si="571"/>
        <v>4921.5</v>
      </c>
      <c r="I7306" s="4">
        <f t="shared" si="572"/>
        <v>2508.333333333333</v>
      </c>
      <c r="J7306" s="4">
        <f t="shared" si="573"/>
        <v>2508.333333333333</v>
      </c>
      <c r="K7306" s="4">
        <f t="shared" si="574"/>
        <v>7303</v>
      </c>
    </row>
    <row r="7307" spans="1:11" x14ac:dyDescent="0.25">
      <c r="A7307" s="2">
        <v>7304</v>
      </c>
      <c r="B7307" s="9">
        <f>(ROUNDUP(Nebenrechnung_Break_Even!A7307/'Rüstprozess (DE)'!$E$30,0))*'Rüstprozess (DE)'!$E$28</f>
        <v>1196</v>
      </c>
      <c r="C7307" s="10">
        <f>('Rüstprozess (DE)'!$E$12/3600)*A7307*'Rüstprozess (DE)'!$E$14</f>
        <v>1217.3333333333333</v>
      </c>
      <c r="D7307" s="11">
        <f t="shared" si="570"/>
        <v>2413.333333333333</v>
      </c>
      <c r="E7307" s="9">
        <f>(ROUNDUP(Nebenrechnung_Break_Even!A7307/'Rüstprozess (DE)'!$G$30,0))*'Rüstprozess (DE)'!$G$28</f>
        <v>1270</v>
      </c>
      <c r="F7307" s="10">
        <f>('Rüstprozess (DE)'!$G$12/3600)*A7307*'Rüstprozess (DE)'!$E$14</f>
        <v>3652.0000000000005</v>
      </c>
      <c r="G7307" s="11">
        <f t="shared" si="571"/>
        <v>4922</v>
      </c>
      <c r="I7307" s="4">
        <f t="shared" si="572"/>
        <v>2508.666666666667</v>
      </c>
      <c r="J7307" s="4">
        <f t="shared" si="573"/>
        <v>2508.666666666667</v>
      </c>
      <c r="K7307" s="4">
        <f t="shared" si="574"/>
        <v>7304</v>
      </c>
    </row>
    <row r="7308" spans="1:11" x14ac:dyDescent="0.25">
      <c r="A7308" s="2">
        <v>7305</v>
      </c>
      <c r="B7308" s="9">
        <f>(ROUNDUP(Nebenrechnung_Break_Even!A7308/'Rüstprozess (DE)'!$E$30,0))*'Rüstprozess (DE)'!$E$28</f>
        <v>1196</v>
      </c>
      <c r="C7308" s="10">
        <f>('Rüstprozess (DE)'!$E$12/3600)*A7308*'Rüstprozess (DE)'!$E$14</f>
        <v>1217.5</v>
      </c>
      <c r="D7308" s="11">
        <f t="shared" si="570"/>
        <v>2413.5</v>
      </c>
      <c r="E7308" s="9">
        <f>(ROUNDUP(Nebenrechnung_Break_Even!A7308/'Rüstprozess (DE)'!$G$30,0))*'Rüstprozess (DE)'!$G$28</f>
        <v>1270</v>
      </c>
      <c r="F7308" s="10">
        <f>('Rüstprozess (DE)'!$G$12/3600)*A7308*'Rüstprozess (DE)'!$E$14</f>
        <v>3652.5</v>
      </c>
      <c r="G7308" s="11">
        <f t="shared" si="571"/>
        <v>4922.5</v>
      </c>
      <c r="I7308" s="4">
        <f t="shared" si="572"/>
        <v>2509</v>
      </c>
      <c r="J7308" s="4">
        <f t="shared" si="573"/>
        <v>2509</v>
      </c>
      <c r="K7308" s="4">
        <f t="shared" si="574"/>
        <v>7305</v>
      </c>
    </row>
    <row r="7309" spans="1:11" x14ac:dyDescent="0.25">
      <c r="A7309" s="2">
        <v>7306</v>
      </c>
      <c r="B7309" s="9">
        <f>(ROUNDUP(Nebenrechnung_Break_Even!A7309/'Rüstprozess (DE)'!$E$30,0))*'Rüstprozess (DE)'!$E$28</f>
        <v>1196</v>
      </c>
      <c r="C7309" s="10">
        <f>('Rüstprozess (DE)'!$E$12/3600)*A7309*'Rüstprozess (DE)'!$E$14</f>
        <v>1217.6666666666667</v>
      </c>
      <c r="D7309" s="11">
        <f t="shared" si="570"/>
        <v>2413.666666666667</v>
      </c>
      <c r="E7309" s="9">
        <f>(ROUNDUP(Nebenrechnung_Break_Even!A7309/'Rüstprozess (DE)'!$G$30,0))*'Rüstprozess (DE)'!$G$28</f>
        <v>1270</v>
      </c>
      <c r="F7309" s="10">
        <f>('Rüstprozess (DE)'!$G$12/3600)*A7309*'Rüstprozess (DE)'!$E$14</f>
        <v>3653</v>
      </c>
      <c r="G7309" s="11">
        <f t="shared" si="571"/>
        <v>4923</v>
      </c>
      <c r="I7309" s="4">
        <f t="shared" si="572"/>
        <v>2509.333333333333</v>
      </c>
      <c r="J7309" s="4">
        <f t="shared" si="573"/>
        <v>2509.333333333333</v>
      </c>
      <c r="K7309" s="4">
        <f t="shared" si="574"/>
        <v>7306</v>
      </c>
    </row>
    <row r="7310" spans="1:11" x14ac:dyDescent="0.25">
      <c r="A7310" s="2">
        <v>7307</v>
      </c>
      <c r="B7310" s="9">
        <f>(ROUNDUP(Nebenrechnung_Break_Even!A7310/'Rüstprozess (DE)'!$E$30,0))*'Rüstprozess (DE)'!$E$28</f>
        <v>1196</v>
      </c>
      <c r="C7310" s="10">
        <f>('Rüstprozess (DE)'!$E$12/3600)*A7310*'Rüstprozess (DE)'!$E$14</f>
        <v>1217.8333333333333</v>
      </c>
      <c r="D7310" s="11">
        <f t="shared" si="570"/>
        <v>2413.833333333333</v>
      </c>
      <c r="E7310" s="9">
        <f>(ROUNDUP(Nebenrechnung_Break_Even!A7310/'Rüstprozess (DE)'!$G$30,0))*'Rüstprozess (DE)'!$G$28</f>
        <v>1270</v>
      </c>
      <c r="F7310" s="10">
        <f>('Rüstprozess (DE)'!$G$12/3600)*A7310*'Rüstprozess (DE)'!$E$14</f>
        <v>3653.5</v>
      </c>
      <c r="G7310" s="11">
        <f t="shared" si="571"/>
        <v>4923.5</v>
      </c>
      <c r="I7310" s="4">
        <f t="shared" si="572"/>
        <v>2509.666666666667</v>
      </c>
      <c r="J7310" s="4">
        <f t="shared" si="573"/>
        <v>2509.666666666667</v>
      </c>
      <c r="K7310" s="4">
        <f t="shared" si="574"/>
        <v>7307</v>
      </c>
    </row>
    <row r="7311" spans="1:11" x14ac:dyDescent="0.25">
      <c r="A7311" s="2">
        <v>7308</v>
      </c>
      <c r="B7311" s="9">
        <f>(ROUNDUP(Nebenrechnung_Break_Even!A7311/'Rüstprozess (DE)'!$E$30,0))*'Rüstprozess (DE)'!$E$28</f>
        <v>1196</v>
      </c>
      <c r="C7311" s="10">
        <f>('Rüstprozess (DE)'!$E$12/3600)*A7311*'Rüstprozess (DE)'!$E$14</f>
        <v>1218</v>
      </c>
      <c r="D7311" s="11">
        <f t="shared" si="570"/>
        <v>2414</v>
      </c>
      <c r="E7311" s="9">
        <f>(ROUNDUP(Nebenrechnung_Break_Even!A7311/'Rüstprozess (DE)'!$G$30,0))*'Rüstprozess (DE)'!$G$28</f>
        <v>1270</v>
      </c>
      <c r="F7311" s="10">
        <f>('Rüstprozess (DE)'!$G$12/3600)*A7311*'Rüstprozess (DE)'!$E$14</f>
        <v>3654.0000000000005</v>
      </c>
      <c r="G7311" s="11">
        <f t="shared" si="571"/>
        <v>4924</v>
      </c>
      <c r="I7311" s="4">
        <f t="shared" si="572"/>
        <v>2510</v>
      </c>
      <c r="J7311" s="4">
        <f t="shared" si="573"/>
        <v>2510</v>
      </c>
      <c r="K7311" s="4">
        <f t="shared" si="574"/>
        <v>7308</v>
      </c>
    </row>
    <row r="7312" spans="1:11" x14ac:dyDescent="0.25">
      <c r="A7312" s="2">
        <v>7309</v>
      </c>
      <c r="B7312" s="9">
        <f>(ROUNDUP(Nebenrechnung_Break_Even!A7312/'Rüstprozess (DE)'!$E$30,0))*'Rüstprozess (DE)'!$E$28</f>
        <v>1196</v>
      </c>
      <c r="C7312" s="10">
        <f>('Rüstprozess (DE)'!$E$12/3600)*A7312*'Rüstprozess (DE)'!$E$14</f>
        <v>1218.1666666666665</v>
      </c>
      <c r="D7312" s="11">
        <f t="shared" si="570"/>
        <v>2414.1666666666665</v>
      </c>
      <c r="E7312" s="9">
        <f>(ROUNDUP(Nebenrechnung_Break_Even!A7312/'Rüstprozess (DE)'!$G$30,0))*'Rüstprozess (DE)'!$G$28</f>
        <v>1270</v>
      </c>
      <c r="F7312" s="10">
        <f>('Rüstprozess (DE)'!$G$12/3600)*A7312*'Rüstprozess (DE)'!$E$14</f>
        <v>3654.5000000000005</v>
      </c>
      <c r="G7312" s="11">
        <f t="shared" si="571"/>
        <v>4924.5</v>
      </c>
      <c r="I7312" s="4">
        <f t="shared" si="572"/>
        <v>2510.3333333333335</v>
      </c>
      <c r="J7312" s="4">
        <f t="shared" si="573"/>
        <v>2510.3333333333335</v>
      </c>
      <c r="K7312" s="4">
        <f t="shared" si="574"/>
        <v>7309</v>
      </c>
    </row>
    <row r="7313" spans="1:11" x14ac:dyDescent="0.25">
      <c r="A7313" s="2">
        <v>7310</v>
      </c>
      <c r="B7313" s="9">
        <f>(ROUNDUP(Nebenrechnung_Break_Even!A7313/'Rüstprozess (DE)'!$E$30,0))*'Rüstprozess (DE)'!$E$28</f>
        <v>1196</v>
      </c>
      <c r="C7313" s="10">
        <f>('Rüstprozess (DE)'!$E$12/3600)*A7313*'Rüstprozess (DE)'!$E$14</f>
        <v>1218.3333333333333</v>
      </c>
      <c r="D7313" s="11">
        <f t="shared" si="570"/>
        <v>2414.333333333333</v>
      </c>
      <c r="E7313" s="9">
        <f>(ROUNDUP(Nebenrechnung_Break_Even!A7313/'Rüstprozess (DE)'!$G$30,0))*'Rüstprozess (DE)'!$G$28</f>
        <v>1270</v>
      </c>
      <c r="F7313" s="10">
        <f>('Rüstprozess (DE)'!$G$12/3600)*A7313*'Rüstprozess (DE)'!$E$14</f>
        <v>3655</v>
      </c>
      <c r="G7313" s="11">
        <f t="shared" si="571"/>
        <v>4925</v>
      </c>
      <c r="I7313" s="4">
        <f t="shared" si="572"/>
        <v>2510.666666666667</v>
      </c>
      <c r="J7313" s="4">
        <f t="shared" si="573"/>
        <v>2510.666666666667</v>
      </c>
      <c r="K7313" s="4">
        <f t="shared" si="574"/>
        <v>7310</v>
      </c>
    </row>
    <row r="7314" spans="1:11" x14ac:dyDescent="0.25">
      <c r="A7314" s="2">
        <v>7311</v>
      </c>
      <c r="B7314" s="9">
        <f>(ROUNDUP(Nebenrechnung_Break_Even!A7314/'Rüstprozess (DE)'!$E$30,0))*'Rüstprozess (DE)'!$E$28</f>
        <v>1196</v>
      </c>
      <c r="C7314" s="10">
        <f>('Rüstprozess (DE)'!$E$12/3600)*A7314*'Rüstprozess (DE)'!$E$14</f>
        <v>1218.5</v>
      </c>
      <c r="D7314" s="11">
        <f t="shared" si="570"/>
        <v>2414.5</v>
      </c>
      <c r="E7314" s="9">
        <f>(ROUNDUP(Nebenrechnung_Break_Even!A7314/'Rüstprozess (DE)'!$G$30,0))*'Rüstprozess (DE)'!$G$28</f>
        <v>1270</v>
      </c>
      <c r="F7314" s="10">
        <f>('Rüstprozess (DE)'!$G$12/3600)*A7314*'Rüstprozess (DE)'!$E$14</f>
        <v>3655.5</v>
      </c>
      <c r="G7314" s="11">
        <f t="shared" si="571"/>
        <v>4925.5</v>
      </c>
      <c r="I7314" s="4">
        <f t="shared" si="572"/>
        <v>2511</v>
      </c>
      <c r="J7314" s="4">
        <f t="shared" si="573"/>
        <v>2511</v>
      </c>
      <c r="K7314" s="4">
        <f t="shared" si="574"/>
        <v>7311</v>
      </c>
    </row>
    <row r="7315" spans="1:11" x14ac:dyDescent="0.25">
      <c r="A7315" s="2">
        <v>7312</v>
      </c>
      <c r="B7315" s="9">
        <f>(ROUNDUP(Nebenrechnung_Break_Even!A7315/'Rüstprozess (DE)'!$E$30,0))*'Rüstprozess (DE)'!$E$28</f>
        <v>1196</v>
      </c>
      <c r="C7315" s="10">
        <f>('Rüstprozess (DE)'!$E$12/3600)*A7315*'Rüstprozess (DE)'!$E$14</f>
        <v>1218.6666666666665</v>
      </c>
      <c r="D7315" s="11">
        <f t="shared" si="570"/>
        <v>2414.6666666666665</v>
      </c>
      <c r="E7315" s="9">
        <f>(ROUNDUP(Nebenrechnung_Break_Even!A7315/'Rüstprozess (DE)'!$G$30,0))*'Rüstprozess (DE)'!$G$28</f>
        <v>1270</v>
      </c>
      <c r="F7315" s="10">
        <f>('Rüstprozess (DE)'!$G$12/3600)*A7315*'Rüstprozess (DE)'!$E$14</f>
        <v>3656</v>
      </c>
      <c r="G7315" s="11">
        <f t="shared" si="571"/>
        <v>4926</v>
      </c>
      <c r="I7315" s="4">
        <f t="shared" si="572"/>
        <v>2511.3333333333335</v>
      </c>
      <c r="J7315" s="4">
        <f t="shared" si="573"/>
        <v>2511.3333333333335</v>
      </c>
      <c r="K7315" s="4">
        <f t="shared" si="574"/>
        <v>7312</v>
      </c>
    </row>
    <row r="7316" spans="1:11" x14ac:dyDescent="0.25">
      <c r="A7316" s="2">
        <v>7313</v>
      </c>
      <c r="B7316" s="9">
        <f>(ROUNDUP(Nebenrechnung_Break_Even!A7316/'Rüstprozess (DE)'!$E$30,0))*'Rüstprozess (DE)'!$E$28</f>
        <v>1196</v>
      </c>
      <c r="C7316" s="10">
        <f>('Rüstprozess (DE)'!$E$12/3600)*A7316*'Rüstprozess (DE)'!$E$14</f>
        <v>1218.8333333333333</v>
      </c>
      <c r="D7316" s="11">
        <f t="shared" si="570"/>
        <v>2414.833333333333</v>
      </c>
      <c r="E7316" s="9">
        <f>(ROUNDUP(Nebenrechnung_Break_Even!A7316/'Rüstprozess (DE)'!$G$30,0))*'Rüstprozess (DE)'!$G$28</f>
        <v>1270</v>
      </c>
      <c r="F7316" s="10">
        <f>('Rüstprozess (DE)'!$G$12/3600)*A7316*'Rüstprozess (DE)'!$E$14</f>
        <v>3656.5000000000005</v>
      </c>
      <c r="G7316" s="11">
        <f t="shared" si="571"/>
        <v>4926.5</v>
      </c>
      <c r="I7316" s="4">
        <f t="shared" si="572"/>
        <v>2511.666666666667</v>
      </c>
      <c r="J7316" s="4">
        <f t="shared" si="573"/>
        <v>2511.666666666667</v>
      </c>
      <c r="K7316" s="4">
        <f t="shared" si="574"/>
        <v>7313</v>
      </c>
    </row>
    <row r="7317" spans="1:11" x14ac:dyDescent="0.25">
      <c r="A7317" s="2">
        <v>7314</v>
      </c>
      <c r="B7317" s="9">
        <f>(ROUNDUP(Nebenrechnung_Break_Even!A7317/'Rüstprozess (DE)'!$E$30,0))*'Rüstprozess (DE)'!$E$28</f>
        <v>1196</v>
      </c>
      <c r="C7317" s="10">
        <f>('Rüstprozess (DE)'!$E$12/3600)*A7317*'Rüstprozess (DE)'!$E$14</f>
        <v>1219</v>
      </c>
      <c r="D7317" s="11">
        <f t="shared" si="570"/>
        <v>2415</v>
      </c>
      <c r="E7317" s="9">
        <f>(ROUNDUP(Nebenrechnung_Break_Even!A7317/'Rüstprozess (DE)'!$G$30,0))*'Rüstprozess (DE)'!$G$28</f>
        <v>1270</v>
      </c>
      <c r="F7317" s="10">
        <f>('Rüstprozess (DE)'!$G$12/3600)*A7317*'Rüstprozess (DE)'!$E$14</f>
        <v>3657.0000000000005</v>
      </c>
      <c r="G7317" s="11">
        <f t="shared" si="571"/>
        <v>4927</v>
      </c>
      <c r="I7317" s="4">
        <f t="shared" si="572"/>
        <v>2512</v>
      </c>
      <c r="J7317" s="4">
        <f t="shared" si="573"/>
        <v>2512</v>
      </c>
      <c r="K7317" s="4">
        <f t="shared" si="574"/>
        <v>7314</v>
      </c>
    </row>
    <row r="7318" spans="1:11" x14ac:dyDescent="0.25">
      <c r="A7318" s="2">
        <v>7315</v>
      </c>
      <c r="B7318" s="9">
        <f>(ROUNDUP(Nebenrechnung_Break_Even!A7318/'Rüstprozess (DE)'!$E$30,0))*'Rüstprozess (DE)'!$E$28</f>
        <v>1196</v>
      </c>
      <c r="C7318" s="10">
        <f>('Rüstprozess (DE)'!$E$12/3600)*A7318*'Rüstprozess (DE)'!$E$14</f>
        <v>1219.1666666666667</v>
      </c>
      <c r="D7318" s="11">
        <f t="shared" si="570"/>
        <v>2415.166666666667</v>
      </c>
      <c r="E7318" s="9">
        <f>(ROUNDUP(Nebenrechnung_Break_Even!A7318/'Rüstprozess (DE)'!$G$30,0))*'Rüstprozess (DE)'!$G$28</f>
        <v>1270</v>
      </c>
      <c r="F7318" s="10">
        <f>('Rüstprozess (DE)'!$G$12/3600)*A7318*'Rüstprozess (DE)'!$E$14</f>
        <v>3657.5</v>
      </c>
      <c r="G7318" s="11">
        <f t="shared" si="571"/>
        <v>4927.5</v>
      </c>
      <c r="I7318" s="4">
        <f t="shared" si="572"/>
        <v>2512.333333333333</v>
      </c>
      <c r="J7318" s="4">
        <f t="shared" si="573"/>
        <v>2512.333333333333</v>
      </c>
      <c r="K7318" s="4">
        <f t="shared" si="574"/>
        <v>7315</v>
      </c>
    </row>
    <row r="7319" spans="1:11" x14ac:dyDescent="0.25">
      <c r="A7319" s="2">
        <v>7316</v>
      </c>
      <c r="B7319" s="9">
        <f>(ROUNDUP(Nebenrechnung_Break_Even!A7319/'Rüstprozess (DE)'!$E$30,0))*'Rüstprozess (DE)'!$E$28</f>
        <v>1196</v>
      </c>
      <c r="C7319" s="10">
        <f>('Rüstprozess (DE)'!$E$12/3600)*A7319*'Rüstprozess (DE)'!$E$14</f>
        <v>1219.3333333333335</v>
      </c>
      <c r="D7319" s="11">
        <f t="shared" si="570"/>
        <v>2415.3333333333335</v>
      </c>
      <c r="E7319" s="9">
        <f>(ROUNDUP(Nebenrechnung_Break_Even!A7319/'Rüstprozess (DE)'!$G$30,0))*'Rüstprozess (DE)'!$G$28</f>
        <v>1270</v>
      </c>
      <c r="F7319" s="10">
        <f>('Rüstprozess (DE)'!$G$12/3600)*A7319*'Rüstprozess (DE)'!$E$14</f>
        <v>3658</v>
      </c>
      <c r="G7319" s="11">
        <f t="shared" si="571"/>
        <v>4928</v>
      </c>
      <c r="I7319" s="4">
        <f t="shared" si="572"/>
        <v>2512.6666666666665</v>
      </c>
      <c r="J7319" s="4">
        <f t="shared" si="573"/>
        <v>2512.6666666666665</v>
      </c>
      <c r="K7319" s="4">
        <f t="shared" si="574"/>
        <v>7316</v>
      </c>
    </row>
    <row r="7320" spans="1:11" x14ac:dyDescent="0.25">
      <c r="A7320" s="2">
        <v>7317</v>
      </c>
      <c r="B7320" s="9">
        <f>(ROUNDUP(Nebenrechnung_Break_Even!A7320/'Rüstprozess (DE)'!$E$30,0))*'Rüstprozess (DE)'!$E$28</f>
        <v>1196</v>
      </c>
      <c r="C7320" s="10">
        <f>('Rüstprozess (DE)'!$E$12/3600)*A7320*'Rüstprozess (DE)'!$E$14</f>
        <v>1219.5</v>
      </c>
      <c r="D7320" s="11">
        <f t="shared" si="570"/>
        <v>2415.5</v>
      </c>
      <c r="E7320" s="9">
        <f>(ROUNDUP(Nebenrechnung_Break_Even!A7320/'Rüstprozess (DE)'!$G$30,0))*'Rüstprozess (DE)'!$G$28</f>
        <v>1270</v>
      </c>
      <c r="F7320" s="10">
        <f>('Rüstprozess (DE)'!$G$12/3600)*A7320*'Rüstprozess (DE)'!$E$14</f>
        <v>3658.5</v>
      </c>
      <c r="G7320" s="11">
        <f t="shared" si="571"/>
        <v>4928.5</v>
      </c>
      <c r="I7320" s="4">
        <f t="shared" si="572"/>
        <v>2513</v>
      </c>
      <c r="J7320" s="4">
        <f t="shared" si="573"/>
        <v>2513</v>
      </c>
      <c r="K7320" s="4">
        <f t="shared" si="574"/>
        <v>7317</v>
      </c>
    </row>
    <row r="7321" spans="1:11" x14ac:dyDescent="0.25">
      <c r="A7321" s="2">
        <v>7318</v>
      </c>
      <c r="B7321" s="9">
        <f>(ROUNDUP(Nebenrechnung_Break_Even!A7321/'Rüstprozess (DE)'!$E$30,0))*'Rüstprozess (DE)'!$E$28</f>
        <v>1196</v>
      </c>
      <c r="C7321" s="10">
        <f>('Rüstprozess (DE)'!$E$12/3600)*A7321*'Rüstprozess (DE)'!$E$14</f>
        <v>1219.6666666666667</v>
      </c>
      <c r="D7321" s="11">
        <f t="shared" si="570"/>
        <v>2415.666666666667</v>
      </c>
      <c r="E7321" s="9">
        <f>(ROUNDUP(Nebenrechnung_Break_Even!A7321/'Rüstprozess (DE)'!$G$30,0))*'Rüstprozess (DE)'!$G$28</f>
        <v>1270</v>
      </c>
      <c r="F7321" s="10">
        <f>('Rüstprozess (DE)'!$G$12/3600)*A7321*'Rüstprozess (DE)'!$E$14</f>
        <v>3659.0000000000005</v>
      </c>
      <c r="G7321" s="11">
        <f t="shared" si="571"/>
        <v>4929</v>
      </c>
      <c r="I7321" s="4">
        <f t="shared" si="572"/>
        <v>2513.333333333333</v>
      </c>
      <c r="J7321" s="4">
        <f t="shared" si="573"/>
        <v>2513.333333333333</v>
      </c>
      <c r="K7321" s="4">
        <f t="shared" si="574"/>
        <v>7318</v>
      </c>
    </row>
    <row r="7322" spans="1:11" x14ac:dyDescent="0.25">
      <c r="A7322" s="2">
        <v>7319</v>
      </c>
      <c r="B7322" s="9">
        <f>(ROUNDUP(Nebenrechnung_Break_Even!A7322/'Rüstprozess (DE)'!$E$30,0))*'Rüstprozess (DE)'!$E$28</f>
        <v>1196</v>
      </c>
      <c r="C7322" s="10">
        <f>('Rüstprozess (DE)'!$E$12/3600)*A7322*'Rüstprozess (DE)'!$E$14</f>
        <v>1219.8333333333333</v>
      </c>
      <c r="D7322" s="11">
        <f t="shared" si="570"/>
        <v>2415.833333333333</v>
      </c>
      <c r="E7322" s="9">
        <f>(ROUNDUP(Nebenrechnung_Break_Even!A7322/'Rüstprozess (DE)'!$G$30,0))*'Rüstprozess (DE)'!$G$28</f>
        <v>1270</v>
      </c>
      <c r="F7322" s="10">
        <f>('Rüstprozess (DE)'!$G$12/3600)*A7322*'Rüstprozess (DE)'!$E$14</f>
        <v>3659.5000000000005</v>
      </c>
      <c r="G7322" s="11">
        <f t="shared" si="571"/>
        <v>4929.5</v>
      </c>
      <c r="I7322" s="4">
        <f t="shared" si="572"/>
        <v>2513.666666666667</v>
      </c>
      <c r="J7322" s="4">
        <f t="shared" si="573"/>
        <v>2513.666666666667</v>
      </c>
      <c r="K7322" s="4">
        <f t="shared" si="574"/>
        <v>7319</v>
      </c>
    </row>
    <row r="7323" spans="1:11" x14ac:dyDescent="0.25">
      <c r="A7323" s="2">
        <v>7320</v>
      </c>
      <c r="B7323" s="9">
        <f>(ROUNDUP(Nebenrechnung_Break_Even!A7323/'Rüstprozess (DE)'!$E$30,0))*'Rüstprozess (DE)'!$E$28</f>
        <v>1196</v>
      </c>
      <c r="C7323" s="10">
        <f>('Rüstprozess (DE)'!$E$12/3600)*A7323*'Rüstprozess (DE)'!$E$14</f>
        <v>1220</v>
      </c>
      <c r="D7323" s="11">
        <f t="shared" si="570"/>
        <v>2416</v>
      </c>
      <c r="E7323" s="9">
        <f>(ROUNDUP(Nebenrechnung_Break_Even!A7323/'Rüstprozess (DE)'!$G$30,0))*'Rüstprozess (DE)'!$G$28</f>
        <v>1270</v>
      </c>
      <c r="F7323" s="10">
        <f>('Rüstprozess (DE)'!$G$12/3600)*A7323*'Rüstprozess (DE)'!$E$14</f>
        <v>3660</v>
      </c>
      <c r="G7323" s="11">
        <f t="shared" si="571"/>
        <v>4930</v>
      </c>
      <c r="I7323" s="4">
        <f t="shared" si="572"/>
        <v>2514</v>
      </c>
      <c r="J7323" s="4">
        <f t="shared" si="573"/>
        <v>2514</v>
      </c>
      <c r="K7323" s="4">
        <f t="shared" si="574"/>
        <v>7320</v>
      </c>
    </row>
    <row r="7324" spans="1:11" x14ac:dyDescent="0.25">
      <c r="A7324" s="2">
        <v>7321</v>
      </c>
      <c r="B7324" s="9">
        <f>(ROUNDUP(Nebenrechnung_Break_Even!A7324/'Rüstprozess (DE)'!$E$30,0))*'Rüstprozess (DE)'!$E$28</f>
        <v>1196</v>
      </c>
      <c r="C7324" s="10">
        <f>('Rüstprozess (DE)'!$E$12/3600)*A7324*'Rüstprozess (DE)'!$E$14</f>
        <v>1220.1666666666667</v>
      </c>
      <c r="D7324" s="11">
        <f t="shared" si="570"/>
        <v>2416.166666666667</v>
      </c>
      <c r="E7324" s="9">
        <f>(ROUNDUP(Nebenrechnung_Break_Even!A7324/'Rüstprozess (DE)'!$G$30,0))*'Rüstprozess (DE)'!$G$28</f>
        <v>1270</v>
      </c>
      <c r="F7324" s="10">
        <f>('Rüstprozess (DE)'!$G$12/3600)*A7324*'Rüstprozess (DE)'!$E$14</f>
        <v>3660.5</v>
      </c>
      <c r="G7324" s="11">
        <f t="shared" si="571"/>
        <v>4930.5</v>
      </c>
      <c r="I7324" s="4">
        <f t="shared" si="572"/>
        <v>2514.333333333333</v>
      </c>
      <c r="J7324" s="4">
        <f t="shared" si="573"/>
        <v>2514.333333333333</v>
      </c>
      <c r="K7324" s="4">
        <f t="shared" si="574"/>
        <v>7321</v>
      </c>
    </row>
    <row r="7325" spans="1:11" x14ac:dyDescent="0.25">
      <c r="A7325" s="2">
        <v>7322</v>
      </c>
      <c r="B7325" s="9">
        <f>(ROUNDUP(Nebenrechnung_Break_Even!A7325/'Rüstprozess (DE)'!$E$30,0))*'Rüstprozess (DE)'!$E$28</f>
        <v>1196</v>
      </c>
      <c r="C7325" s="10">
        <f>('Rüstprozess (DE)'!$E$12/3600)*A7325*'Rüstprozess (DE)'!$E$14</f>
        <v>1220.3333333333333</v>
      </c>
      <c r="D7325" s="11">
        <f t="shared" si="570"/>
        <v>2416.333333333333</v>
      </c>
      <c r="E7325" s="9">
        <f>(ROUNDUP(Nebenrechnung_Break_Even!A7325/'Rüstprozess (DE)'!$G$30,0))*'Rüstprozess (DE)'!$G$28</f>
        <v>1270</v>
      </c>
      <c r="F7325" s="10">
        <f>('Rüstprozess (DE)'!$G$12/3600)*A7325*'Rüstprozess (DE)'!$E$14</f>
        <v>3661</v>
      </c>
      <c r="G7325" s="11">
        <f t="shared" si="571"/>
        <v>4931</v>
      </c>
      <c r="I7325" s="4">
        <f t="shared" si="572"/>
        <v>2514.666666666667</v>
      </c>
      <c r="J7325" s="4">
        <f t="shared" si="573"/>
        <v>2514.666666666667</v>
      </c>
      <c r="K7325" s="4">
        <f t="shared" si="574"/>
        <v>7322</v>
      </c>
    </row>
    <row r="7326" spans="1:11" x14ac:dyDescent="0.25">
      <c r="A7326" s="2">
        <v>7323</v>
      </c>
      <c r="B7326" s="9">
        <f>(ROUNDUP(Nebenrechnung_Break_Even!A7326/'Rüstprozess (DE)'!$E$30,0))*'Rüstprozess (DE)'!$E$28</f>
        <v>1196</v>
      </c>
      <c r="C7326" s="10">
        <f>('Rüstprozess (DE)'!$E$12/3600)*A7326*'Rüstprozess (DE)'!$E$14</f>
        <v>1220.5</v>
      </c>
      <c r="D7326" s="11">
        <f t="shared" si="570"/>
        <v>2416.5</v>
      </c>
      <c r="E7326" s="9">
        <f>(ROUNDUP(Nebenrechnung_Break_Even!A7326/'Rüstprozess (DE)'!$G$30,0))*'Rüstprozess (DE)'!$G$28</f>
        <v>1270</v>
      </c>
      <c r="F7326" s="10">
        <f>('Rüstprozess (DE)'!$G$12/3600)*A7326*'Rüstprozess (DE)'!$E$14</f>
        <v>3661.5000000000005</v>
      </c>
      <c r="G7326" s="11">
        <f t="shared" si="571"/>
        <v>4931.5</v>
      </c>
      <c r="I7326" s="4">
        <f t="shared" si="572"/>
        <v>2515</v>
      </c>
      <c r="J7326" s="4">
        <f t="shared" si="573"/>
        <v>2515</v>
      </c>
      <c r="K7326" s="4">
        <f t="shared" si="574"/>
        <v>7323</v>
      </c>
    </row>
    <row r="7327" spans="1:11" x14ac:dyDescent="0.25">
      <c r="A7327" s="2">
        <v>7324</v>
      </c>
      <c r="B7327" s="9">
        <f>(ROUNDUP(Nebenrechnung_Break_Even!A7327/'Rüstprozess (DE)'!$E$30,0))*'Rüstprozess (DE)'!$E$28</f>
        <v>1196</v>
      </c>
      <c r="C7327" s="10">
        <f>('Rüstprozess (DE)'!$E$12/3600)*A7327*'Rüstprozess (DE)'!$E$14</f>
        <v>1220.6666666666665</v>
      </c>
      <c r="D7327" s="11">
        <f t="shared" si="570"/>
        <v>2416.6666666666665</v>
      </c>
      <c r="E7327" s="9">
        <f>(ROUNDUP(Nebenrechnung_Break_Even!A7327/'Rüstprozess (DE)'!$G$30,0))*'Rüstprozess (DE)'!$G$28</f>
        <v>1270</v>
      </c>
      <c r="F7327" s="10">
        <f>('Rüstprozess (DE)'!$G$12/3600)*A7327*'Rüstprozess (DE)'!$E$14</f>
        <v>3662.0000000000005</v>
      </c>
      <c r="G7327" s="11">
        <f t="shared" si="571"/>
        <v>4932</v>
      </c>
      <c r="I7327" s="4">
        <f t="shared" si="572"/>
        <v>2515.3333333333335</v>
      </c>
      <c r="J7327" s="4">
        <f t="shared" si="573"/>
        <v>2515.3333333333335</v>
      </c>
      <c r="K7327" s="4">
        <f t="shared" si="574"/>
        <v>7324</v>
      </c>
    </row>
    <row r="7328" spans="1:11" x14ac:dyDescent="0.25">
      <c r="A7328" s="2">
        <v>7325</v>
      </c>
      <c r="B7328" s="9">
        <f>(ROUNDUP(Nebenrechnung_Break_Even!A7328/'Rüstprozess (DE)'!$E$30,0))*'Rüstprozess (DE)'!$E$28</f>
        <v>1196</v>
      </c>
      <c r="C7328" s="10">
        <f>('Rüstprozess (DE)'!$E$12/3600)*A7328*'Rüstprozess (DE)'!$E$14</f>
        <v>1220.8333333333333</v>
      </c>
      <c r="D7328" s="11">
        <f t="shared" si="570"/>
        <v>2416.833333333333</v>
      </c>
      <c r="E7328" s="9">
        <f>(ROUNDUP(Nebenrechnung_Break_Even!A7328/'Rüstprozess (DE)'!$G$30,0))*'Rüstprozess (DE)'!$G$28</f>
        <v>1270</v>
      </c>
      <c r="F7328" s="10">
        <f>('Rüstprozess (DE)'!$G$12/3600)*A7328*'Rüstprozess (DE)'!$E$14</f>
        <v>3662.5</v>
      </c>
      <c r="G7328" s="11">
        <f t="shared" si="571"/>
        <v>4932.5</v>
      </c>
      <c r="I7328" s="4">
        <f t="shared" si="572"/>
        <v>2515.666666666667</v>
      </c>
      <c r="J7328" s="4">
        <f t="shared" si="573"/>
        <v>2515.666666666667</v>
      </c>
      <c r="K7328" s="4">
        <f t="shared" si="574"/>
        <v>7325</v>
      </c>
    </row>
    <row r="7329" spans="1:11" x14ac:dyDescent="0.25">
      <c r="A7329" s="2">
        <v>7326</v>
      </c>
      <c r="B7329" s="9">
        <f>(ROUNDUP(Nebenrechnung_Break_Even!A7329/'Rüstprozess (DE)'!$E$30,0))*'Rüstprozess (DE)'!$E$28</f>
        <v>1196</v>
      </c>
      <c r="C7329" s="10">
        <f>('Rüstprozess (DE)'!$E$12/3600)*A7329*'Rüstprozess (DE)'!$E$14</f>
        <v>1221</v>
      </c>
      <c r="D7329" s="11">
        <f t="shared" si="570"/>
        <v>2417</v>
      </c>
      <c r="E7329" s="9">
        <f>(ROUNDUP(Nebenrechnung_Break_Even!A7329/'Rüstprozess (DE)'!$G$30,0))*'Rüstprozess (DE)'!$G$28</f>
        <v>1270</v>
      </c>
      <c r="F7329" s="10">
        <f>('Rüstprozess (DE)'!$G$12/3600)*A7329*'Rüstprozess (DE)'!$E$14</f>
        <v>3663</v>
      </c>
      <c r="G7329" s="11">
        <f t="shared" si="571"/>
        <v>4933</v>
      </c>
      <c r="I7329" s="4">
        <f t="shared" si="572"/>
        <v>2516</v>
      </c>
      <c r="J7329" s="4">
        <f t="shared" si="573"/>
        <v>2516</v>
      </c>
      <c r="K7329" s="4">
        <f t="shared" si="574"/>
        <v>7326</v>
      </c>
    </row>
    <row r="7330" spans="1:11" x14ac:dyDescent="0.25">
      <c r="A7330" s="2">
        <v>7327</v>
      </c>
      <c r="B7330" s="9">
        <f>(ROUNDUP(Nebenrechnung_Break_Even!A7330/'Rüstprozess (DE)'!$E$30,0))*'Rüstprozess (DE)'!$E$28</f>
        <v>1196</v>
      </c>
      <c r="C7330" s="10">
        <f>('Rüstprozess (DE)'!$E$12/3600)*A7330*'Rüstprozess (DE)'!$E$14</f>
        <v>1221.1666666666665</v>
      </c>
      <c r="D7330" s="11">
        <f t="shared" si="570"/>
        <v>2417.1666666666665</v>
      </c>
      <c r="E7330" s="9">
        <f>(ROUNDUP(Nebenrechnung_Break_Even!A7330/'Rüstprozess (DE)'!$G$30,0))*'Rüstprozess (DE)'!$G$28</f>
        <v>1270</v>
      </c>
      <c r="F7330" s="10">
        <f>('Rüstprozess (DE)'!$G$12/3600)*A7330*'Rüstprozess (DE)'!$E$14</f>
        <v>3663.5</v>
      </c>
      <c r="G7330" s="11">
        <f t="shared" si="571"/>
        <v>4933.5</v>
      </c>
      <c r="I7330" s="4">
        <f t="shared" si="572"/>
        <v>2516.3333333333335</v>
      </c>
      <c r="J7330" s="4">
        <f t="shared" si="573"/>
        <v>2516.3333333333335</v>
      </c>
      <c r="K7330" s="4">
        <f t="shared" si="574"/>
        <v>7327</v>
      </c>
    </row>
    <row r="7331" spans="1:11" x14ac:dyDescent="0.25">
      <c r="A7331" s="2">
        <v>7328</v>
      </c>
      <c r="B7331" s="9">
        <f>(ROUNDUP(Nebenrechnung_Break_Even!A7331/'Rüstprozess (DE)'!$E$30,0))*'Rüstprozess (DE)'!$E$28</f>
        <v>1196</v>
      </c>
      <c r="C7331" s="10">
        <f>('Rüstprozess (DE)'!$E$12/3600)*A7331*'Rüstprozess (DE)'!$E$14</f>
        <v>1221.3333333333333</v>
      </c>
      <c r="D7331" s="11">
        <f t="shared" si="570"/>
        <v>2417.333333333333</v>
      </c>
      <c r="E7331" s="9">
        <f>(ROUNDUP(Nebenrechnung_Break_Even!A7331/'Rüstprozess (DE)'!$G$30,0))*'Rüstprozess (DE)'!$G$28</f>
        <v>1270</v>
      </c>
      <c r="F7331" s="10">
        <f>('Rüstprozess (DE)'!$G$12/3600)*A7331*'Rüstprozess (DE)'!$E$14</f>
        <v>3664.0000000000005</v>
      </c>
      <c r="G7331" s="11">
        <f t="shared" si="571"/>
        <v>4934</v>
      </c>
      <c r="I7331" s="4">
        <f t="shared" si="572"/>
        <v>2516.666666666667</v>
      </c>
      <c r="J7331" s="4">
        <f t="shared" si="573"/>
        <v>2516.666666666667</v>
      </c>
      <c r="K7331" s="4">
        <f t="shared" si="574"/>
        <v>7328</v>
      </c>
    </row>
    <row r="7332" spans="1:11" x14ac:dyDescent="0.25">
      <c r="A7332" s="2">
        <v>7329</v>
      </c>
      <c r="B7332" s="9">
        <f>(ROUNDUP(Nebenrechnung_Break_Even!A7332/'Rüstprozess (DE)'!$E$30,0))*'Rüstprozess (DE)'!$E$28</f>
        <v>1196</v>
      </c>
      <c r="C7332" s="10">
        <f>('Rüstprozess (DE)'!$E$12/3600)*A7332*'Rüstprozess (DE)'!$E$14</f>
        <v>1221.5</v>
      </c>
      <c r="D7332" s="11">
        <f t="shared" si="570"/>
        <v>2417.5</v>
      </c>
      <c r="E7332" s="9">
        <f>(ROUNDUP(Nebenrechnung_Break_Even!A7332/'Rüstprozess (DE)'!$G$30,0))*'Rüstprozess (DE)'!$G$28</f>
        <v>1270</v>
      </c>
      <c r="F7332" s="10">
        <f>('Rüstprozess (DE)'!$G$12/3600)*A7332*'Rüstprozess (DE)'!$E$14</f>
        <v>3664.5000000000005</v>
      </c>
      <c r="G7332" s="11">
        <f t="shared" si="571"/>
        <v>4934.5</v>
      </c>
      <c r="I7332" s="4">
        <f t="shared" si="572"/>
        <v>2517</v>
      </c>
      <c r="J7332" s="4">
        <f t="shared" si="573"/>
        <v>2517</v>
      </c>
      <c r="K7332" s="4">
        <f t="shared" si="574"/>
        <v>7329</v>
      </c>
    </row>
    <row r="7333" spans="1:11" x14ac:dyDescent="0.25">
      <c r="A7333" s="2">
        <v>7330</v>
      </c>
      <c r="B7333" s="9">
        <f>(ROUNDUP(Nebenrechnung_Break_Even!A7333/'Rüstprozess (DE)'!$E$30,0))*'Rüstprozess (DE)'!$E$28</f>
        <v>1196</v>
      </c>
      <c r="C7333" s="10">
        <f>('Rüstprozess (DE)'!$E$12/3600)*A7333*'Rüstprozess (DE)'!$E$14</f>
        <v>1221.6666666666667</v>
      </c>
      <c r="D7333" s="11">
        <f t="shared" si="570"/>
        <v>2417.666666666667</v>
      </c>
      <c r="E7333" s="9">
        <f>(ROUNDUP(Nebenrechnung_Break_Even!A7333/'Rüstprozess (DE)'!$G$30,0))*'Rüstprozess (DE)'!$G$28</f>
        <v>1270</v>
      </c>
      <c r="F7333" s="10">
        <f>('Rüstprozess (DE)'!$G$12/3600)*A7333*'Rüstprozess (DE)'!$E$14</f>
        <v>3665</v>
      </c>
      <c r="G7333" s="11">
        <f t="shared" si="571"/>
        <v>4935</v>
      </c>
      <c r="I7333" s="4">
        <f t="shared" si="572"/>
        <v>2517.333333333333</v>
      </c>
      <c r="J7333" s="4">
        <f t="shared" si="573"/>
        <v>2517.333333333333</v>
      </c>
      <c r="K7333" s="4">
        <f t="shared" si="574"/>
        <v>7330</v>
      </c>
    </row>
    <row r="7334" spans="1:11" x14ac:dyDescent="0.25">
      <c r="A7334" s="2">
        <v>7331</v>
      </c>
      <c r="B7334" s="9">
        <f>(ROUNDUP(Nebenrechnung_Break_Even!A7334/'Rüstprozess (DE)'!$E$30,0))*'Rüstprozess (DE)'!$E$28</f>
        <v>1196</v>
      </c>
      <c r="C7334" s="10">
        <f>('Rüstprozess (DE)'!$E$12/3600)*A7334*'Rüstprozess (DE)'!$E$14</f>
        <v>1221.8333333333335</v>
      </c>
      <c r="D7334" s="11">
        <f t="shared" si="570"/>
        <v>2417.8333333333335</v>
      </c>
      <c r="E7334" s="9">
        <f>(ROUNDUP(Nebenrechnung_Break_Even!A7334/'Rüstprozess (DE)'!$G$30,0))*'Rüstprozess (DE)'!$G$28</f>
        <v>1270</v>
      </c>
      <c r="F7334" s="10">
        <f>('Rüstprozess (DE)'!$G$12/3600)*A7334*'Rüstprozess (DE)'!$E$14</f>
        <v>3665.5</v>
      </c>
      <c r="G7334" s="11">
        <f t="shared" si="571"/>
        <v>4935.5</v>
      </c>
      <c r="I7334" s="4">
        <f t="shared" si="572"/>
        <v>2517.6666666666665</v>
      </c>
      <c r="J7334" s="4">
        <f t="shared" si="573"/>
        <v>2517.6666666666665</v>
      </c>
      <c r="K7334" s="4">
        <f t="shared" si="574"/>
        <v>7331</v>
      </c>
    </row>
    <row r="7335" spans="1:11" x14ac:dyDescent="0.25">
      <c r="A7335" s="2">
        <v>7332</v>
      </c>
      <c r="B7335" s="9">
        <f>(ROUNDUP(Nebenrechnung_Break_Even!A7335/'Rüstprozess (DE)'!$E$30,0))*'Rüstprozess (DE)'!$E$28</f>
        <v>1196</v>
      </c>
      <c r="C7335" s="10">
        <f>('Rüstprozess (DE)'!$E$12/3600)*A7335*'Rüstprozess (DE)'!$E$14</f>
        <v>1222</v>
      </c>
      <c r="D7335" s="11">
        <f t="shared" si="570"/>
        <v>2418</v>
      </c>
      <c r="E7335" s="9">
        <f>(ROUNDUP(Nebenrechnung_Break_Even!A7335/'Rüstprozess (DE)'!$G$30,0))*'Rüstprozess (DE)'!$G$28</f>
        <v>1270</v>
      </c>
      <c r="F7335" s="10">
        <f>('Rüstprozess (DE)'!$G$12/3600)*A7335*'Rüstprozess (DE)'!$E$14</f>
        <v>3666</v>
      </c>
      <c r="G7335" s="11">
        <f t="shared" si="571"/>
        <v>4936</v>
      </c>
      <c r="I7335" s="4">
        <f t="shared" si="572"/>
        <v>2518</v>
      </c>
      <c r="J7335" s="4">
        <f t="shared" si="573"/>
        <v>2518</v>
      </c>
      <c r="K7335" s="4">
        <f t="shared" si="574"/>
        <v>7332</v>
      </c>
    </row>
    <row r="7336" spans="1:11" x14ac:dyDescent="0.25">
      <c r="A7336" s="2">
        <v>7333</v>
      </c>
      <c r="B7336" s="9">
        <f>(ROUNDUP(Nebenrechnung_Break_Even!A7336/'Rüstprozess (DE)'!$E$30,0))*'Rüstprozess (DE)'!$E$28</f>
        <v>1196</v>
      </c>
      <c r="C7336" s="10">
        <f>('Rüstprozess (DE)'!$E$12/3600)*A7336*'Rüstprozess (DE)'!$E$14</f>
        <v>1222.1666666666667</v>
      </c>
      <c r="D7336" s="11">
        <f t="shared" si="570"/>
        <v>2418.166666666667</v>
      </c>
      <c r="E7336" s="9">
        <f>(ROUNDUP(Nebenrechnung_Break_Even!A7336/'Rüstprozess (DE)'!$G$30,0))*'Rüstprozess (DE)'!$G$28</f>
        <v>1270</v>
      </c>
      <c r="F7336" s="10">
        <f>('Rüstprozess (DE)'!$G$12/3600)*A7336*'Rüstprozess (DE)'!$E$14</f>
        <v>3666.5000000000005</v>
      </c>
      <c r="G7336" s="11">
        <f t="shared" si="571"/>
        <v>4936.5</v>
      </c>
      <c r="I7336" s="4">
        <f t="shared" si="572"/>
        <v>2518.333333333333</v>
      </c>
      <c r="J7336" s="4">
        <f t="shared" si="573"/>
        <v>2518.333333333333</v>
      </c>
      <c r="K7336" s="4">
        <f t="shared" si="574"/>
        <v>7333</v>
      </c>
    </row>
    <row r="7337" spans="1:11" x14ac:dyDescent="0.25">
      <c r="A7337" s="2">
        <v>7334</v>
      </c>
      <c r="B7337" s="9">
        <f>(ROUNDUP(Nebenrechnung_Break_Even!A7337/'Rüstprozess (DE)'!$E$30,0))*'Rüstprozess (DE)'!$E$28</f>
        <v>1196</v>
      </c>
      <c r="C7337" s="10">
        <f>('Rüstprozess (DE)'!$E$12/3600)*A7337*'Rüstprozess (DE)'!$E$14</f>
        <v>1222.3333333333333</v>
      </c>
      <c r="D7337" s="11">
        <f t="shared" si="570"/>
        <v>2418.333333333333</v>
      </c>
      <c r="E7337" s="9">
        <f>(ROUNDUP(Nebenrechnung_Break_Even!A7337/'Rüstprozess (DE)'!$G$30,0))*'Rüstprozess (DE)'!$G$28</f>
        <v>1270</v>
      </c>
      <c r="F7337" s="10">
        <f>('Rüstprozess (DE)'!$G$12/3600)*A7337*'Rüstprozess (DE)'!$E$14</f>
        <v>3667.0000000000005</v>
      </c>
      <c r="G7337" s="11">
        <f t="shared" si="571"/>
        <v>4937</v>
      </c>
      <c r="I7337" s="4">
        <f t="shared" si="572"/>
        <v>2518.666666666667</v>
      </c>
      <c r="J7337" s="4">
        <f t="shared" si="573"/>
        <v>2518.666666666667</v>
      </c>
      <c r="K7337" s="4">
        <f t="shared" si="574"/>
        <v>7334</v>
      </c>
    </row>
    <row r="7338" spans="1:11" x14ac:dyDescent="0.25">
      <c r="A7338" s="2">
        <v>7335</v>
      </c>
      <c r="B7338" s="9">
        <f>(ROUNDUP(Nebenrechnung_Break_Even!A7338/'Rüstprozess (DE)'!$E$30,0))*'Rüstprozess (DE)'!$E$28</f>
        <v>1196</v>
      </c>
      <c r="C7338" s="10">
        <f>('Rüstprozess (DE)'!$E$12/3600)*A7338*'Rüstprozess (DE)'!$E$14</f>
        <v>1222.5</v>
      </c>
      <c r="D7338" s="11">
        <f t="shared" si="570"/>
        <v>2418.5</v>
      </c>
      <c r="E7338" s="9">
        <f>(ROUNDUP(Nebenrechnung_Break_Even!A7338/'Rüstprozess (DE)'!$G$30,0))*'Rüstprozess (DE)'!$G$28</f>
        <v>1270</v>
      </c>
      <c r="F7338" s="10">
        <f>('Rüstprozess (DE)'!$G$12/3600)*A7338*'Rüstprozess (DE)'!$E$14</f>
        <v>3667.5</v>
      </c>
      <c r="G7338" s="11">
        <f t="shared" si="571"/>
        <v>4937.5</v>
      </c>
      <c r="I7338" s="4">
        <f t="shared" si="572"/>
        <v>2519</v>
      </c>
      <c r="J7338" s="4">
        <f t="shared" si="573"/>
        <v>2519</v>
      </c>
      <c r="K7338" s="4">
        <f t="shared" si="574"/>
        <v>7335</v>
      </c>
    </row>
    <row r="7339" spans="1:11" x14ac:dyDescent="0.25">
      <c r="A7339" s="2">
        <v>7336</v>
      </c>
      <c r="B7339" s="9">
        <f>(ROUNDUP(Nebenrechnung_Break_Even!A7339/'Rüstprozess (DE)'!$E$30,0))*'Rüstprozess (DE)'!$E$28</f>
        <v>1196</v>
      </c>
      <c r="C7339" s="10">
        <f>('Rüstprozess (DE)'!$E$12/3600)*A7339*'Rüstprozess (DE)'!$E$14</f>
        <v>1222.6666666666667</v>
      </c>
      <c r="D7339" s="11">
        <f t="shared" si="570"/>
        <v>2418.666666666667</v>
      </c>
      <c r="E7339" s="9">
        <f>(ROUNDUP(Nebenrechnung_Break_Even!A7339/'Rüstprozess (DE)'!$G$30,0))*'Rüstprozess (DE)'!$G$28</f>
        <v>1270</v>
      </c>
      <c r="F7339" s="10">
        <f>('Rüstprozess (DE)'!$G$12/3600)*A7339*'Rüstprozess (DE)'!$E$14</f>
        <v>3668</v>
      </c>
      <c r="G7339" s="11">
        <f t="shared" si="571"/>
        <v>4938</v>
      </c>
      <c r="I7339" s="4">
        <f t="shared" si="572"/>
        <v>2519.333333333333</v>
      </c>
      <c r="J7339" s="4">
        <f t="shared" si="573"/>
        <v>2519.333333333333</v>
      </c>
      <c r="K7339" s="4">
        <f t="shared" si="574"/>
        <v>7336</v>
      </c>
    </row>
    <row r="7340" spans="1:11" x14ac:dyDescent="0.25">
      <c r="A7340" s="2">
        <v>7337</v>
      </c>
      <c r="B7340" s="9">
        <f>(ROUNDUP(Nebenrechnung_Break_Even!A7340/'Rüstprozess (DE)'!$E$30,0))*'Rüstprozess (DE)'!$E$28</f>
        <v>1196</v>
      </c>
      <c r="C7340" s="10">
        <f>('Rüstprozess (DE)'!$E$12/3600)*A7340*'Rüstprozess (DE)'!$E$14</f>
        <v>1222.8333333333333</v>
      </c>
      <c r="D7340" s="11">
        <f t="shared" si="570"/>
        <v>2418.833333333333</v>
      </c>
      <c r="E7340" s="9">
        <f>(ROUNDUP(Nebenrechnung_Break_Even!A7340/'Rüstprozess (DE)'!$G$30,0))*'Rüstprozess (DE)'!$G$28</f>
        <v>1270</v>
      </c>
      <c r="F7340" s="10">
        <f>('Rüstprozess (DE)'!$G$12/3600)*A7340*'Rüstprozess (DE)'!$E$14</f>
        <v>3668.5</v>
      </c>
      <c r="G7340" s="11">
        <f t="shared" si="571"/>
        <v>4938.5</v>
      </c>
      <c r="I7340" s="4">
        <f t="shared" si="572"/>
        <v>2519.666666666667</v>
      </c>
      <c r="J7340" s="4">
        <f t="shared" si="573"/>
        <v>2519.666666666667</v>
      </c>
      <c r="K7340" s="4">
        <f t="shared" si="574"/>
        <v>7337</v>
      </c>
    </row>
    <row r="7341" spans="1:11" x14ac:dyDescent="0.25">
      <c r="A7341" s="2">
        <v>7338</v>
      </c>
      <c r="B7341" s="9">
        <f>(ROUNDUP(Nebenrechnung_Break_Even!A7341/'Rüstprozess (DE)'!$E$30,0))*'Rüstprozess (DE)'!$E$28</f>
        <v>1196</v>
      </c>
      <c r="C7341" s="10">
        <f>('Rüstprozess (DE)'!$E$12/3600)*A7341*'Rüstprozess (DE)'!$E$14</f>
        <v>1223</v>
      </c>
      <c r="D7341" s="11">
        <f t="shared" si="570"/>
        <v>2419</v>
      </c>
      <c r="E7341" s="9">
        <f>(ROUNDUP(Nebenrechnung_Break_Even!A7341/'Rüstprozess (DE)'!$G$30,0))*'Rüstprozess (DE)'!$G$28</f>
        <v>1270</v>
      </c>
      <c r="F7341" s="10">
        <f>('Rüstprozess (DE)'!$G$12/3600)*A7341*'Rüstprozess (DE)'!$E$14</f>
        <v>3669.0000000000005</v>
      </c>
      <c r="G7341" s="11">
        <f t="shared" si="571"/>
        <v>4939</v>
      </c>
      <c r="I7341" s="4">
        <f t="shared" si="572"/>
        <v>2520</v>
      </c>
      <c r="J7341" s="4">
        <f t="shared" si="573"/>
        <v>2520</v>
      </c>
      <c r="K7341" s="4">
        <f t="shared" si="574"/>
        <v>7338</v>
      </c>
    </row>
    <row r="7342" spans="1:11" x14ac:dyDescent="0.25">
      <c r="A7342" s="2">
        <v>7339</v>
      </c>
      <c r="B7342" s="9">
        <f>(ROUNDUP(Nebenrechnung_Break_Even!A7342/'Rüstprozess (DE)'!$E$30,0))*'Rüstprozess (DE)'!$E$28</f>
        <v>1196</v>
      </c>
      <c r="C7342" s="10">
        <f>('Rüstprozess (DE)'!$E$12/3600)*A7342*'Rüstprozess (DE)'!$E$14</f>
        <v>1223.1666666666665</v>
      </c>
      <c r="D7342" s="11">
        <f t="shared" si="570"/>
        <v>2419.1666666666665</v>
      </c>
      <c r="E7342" s="9">
        <f>(ROUNDUP(Nebenrechnung_Break_Even!A7342/'Rüstprozess (DE)'!$G$30,0))*'Rüstprozess (DE)'!$G$28</f>
        <v>1270</v>
      </c>
      <c r="F7342" s="10">
        <f>('Rüstprozess (DE)'!$G$12/3600)*A7342*'Rüstprozess (DE)'!$E$14</f>
        <v>3669.5000000000005</v>
      </c>
      <c r="G7342" s="11">
        <f t="shared" si="571"/>
        <v>4939.5</v>
      </c>
      <c r="I7342" s="4">
        <f t="shared" si="572"/>
        <v>2520.3333333333335</v>
      </c>
      <c r="J7342" s="4">
        <f t="shared" si="573"/>
        <v>2520.3333333333335</v>
      </c>
      <c r="K7342" s="4">
        <f t="shared" si="574"/>
        <v>7339</v>
      </c>
    </row>
    <row r="7343" spans="1:11" x14ac:dyDescent="0.25">
      <c r="A7343" s="2">
        <v>7340</v>
      </c>
      <c r="B7343" s="9">
        <f>(ROUNDUP(Nebenrechnung_Break_Even!A7343/'Rüstprozess (DE)'!$E$30,0))*'Rüstprozess (DE)'!$E$28</f>
        <v>1196</v>
      </c>
      <c r="C7343" s="10">
        <f>('Rüstprozess (DE)'!$E$12/3600)*A7343*'Rüstprozess (DE)'!$E$14</f>
        <v>1223.3333333333333</v>
      </c>
      <c r="D7343" s="11">
        <f t="shared" si="570"/>
        <v>2419.333333333333</v>
      </c>
      <c r="E7343" s="9">
        <f>(ROUNDUP(Nebenrechnung_Break_Even!A7343/'Rüstprozess (DE)'!$G$30,0))*'Rüstprozess (DE)'!$G$28</f>
        <v>1270</v>
      </c>
      <c r="F7343" s="10">
        <f>('Rüstprozess (DE)'!$G$12/3600)*A7343*'Rüstprozess (DE)'!$E$14</f>
        <v>3670</v>
      </c>
      <c r="G7343" s="11">
        <f t="shared" si="571"/>
        <v>4940</v>
      </c>
      <c r="I7343" s="4">
        <f t="shared" si="572"/>
        <v>2520.666666666667</v>
      </c>
      <c r="J7343" s="4">
        <f t="shared" si="573"/>
        <v>2520.666666666667</v>
      </c>
      <c r="K7343" s="4">
        <f t="shared" si="574"/>
        <v>7340</v>
      </c>
    </row>
    <row r="7344" spans="1:11" x14ac:dyDescent="0.25">
      <c r="A7344" s="2">
        <v>7341</v>
      </c>
      <c r="B7344" s="9">
        <f>(ROUNDUP(Nebenrechnung_Break_Even!A7344/'Rüstprozess (DE)'!$E$30,0))*'Rüstprozess (DE)'!$E$28</f>
        <v>1196</v>
      </c>
      <c r="C7344" s="10">
        <f>('Rüstprozess (DE)'!$E$12/3600)*A7344*'Rüstprozess (DE)'!$E$14</f>
        <v>1223.5</v>
      </c>
      <c r="D7344" s="11">
        <f t="shared" si="570"/>
        <v>2419.5</v>
      </c>
      <c r="E7344" s="9">
        <f>(ROUNDUP(Nebenrechnung_Break_Even!A7344/'Rüstprozess (DE)'!$G$30,0))*'Rüstprozess (DE)'!$G$28</f>
        <v>1270</v>
      </c>
      <c r="F7344" s="10">
        <f>('Rüstprozess (DE)'!$G$12/3600)*A7344*'Rüstprozess (DE)'!$E$14</f>
        <v>3670.5</v>
      </c>
      <c r="G7344" s="11">
        <f t="shared" si="571"/>
        <v>4940.5</v>
      </c>
      <c r="I7344" s="4">
        <f t="shared" si="572"/>
        <v>2521</v>
      </c>
      <c r="J7344" s="4">
        <f t="shared" si="573"/>
        <v>2521</v>
      </c>
      <c r="K7344" s="4">
        <f t="shared" si="574"/>
        <v>7341</v>
      </c>
    </row>
    <row r="7345" spans="1:11" x14ac:dyDescent="0.25">
      <c r="A7345" s="2">
        <v>7342</v>
      </c>
      <c r="B7345" s="9">
        <f>(ROUNDUP(Nebenrechnung_Break_Even!A7345/'Rüstprozess (DE)'!$E$30,0))*'Rüstprozess (DE)'!$E$28</f>
        <v>1196</v>
      </c>
      <c r="C7345" s="10">
        <f>('Rüstprozess (DE)'!$E$12/3600)*A7345*'Rüstprozess (DE)'!$E$14</f>
        <v>1223.6666666666665</v>
      </c>
      <c r="D7345" s="11">
        <f t="shared" si="570"/>
        <v>2419.6666666666665</v>
      </c>
      <c r="E7345" s="9">
        <f>(ROUNDUP(Nebenrechnung_Break_Even!A7345/'Rüstprozess (DE)'!$G$30,0))*'Rüstprozess (DE)'!$G$28</f>
        <v>1270</v>
      </c>
      <c r="F7345" s="10">
        <f>('Rüstprozess (DE)'!$G$12/3600)*A7345*'Rüstprozess (DE)'!$E$14</f>
        <v>3671</v>
      </c>
      <c r="G7345" s="11">
        <f t="shared" si="571"/>
        <v>4941</v>
      </c>
      <c r="I7345" s="4">
        <f t="shared" si="572"/>
        <v>2521.3333333333335</v>
      </c>
      <c r="J7345" s="4">
        <f t="shared" si="573"/>
        <v>2521.3333333333335</v>
      </c>
      <c r="K7345" s="4">
        <f t="shared" si="574"/>
        <v>7342</v>
      </c>
    </row>
    <row r="7346" spans="1:11" x14ac:dyDescent="0.25">
      <c r="A7346" s="2">
        <v>7343</v>
      </c>
      <c r="B7346" s="9">
        <f>(ROUNDUP(Nebenrechnung_Break_Even!A7346/'Rüstprozess (DE)'!$E$30,0))*'Rüstprozess (DE)'!$E$28</f>
        <v>1196</v>
      </c>
      <c r="C7346" s="10">
        <f>('Rüstprozess (DE)'!$E$12/3600)*A7346*'Rüstprozess (DE)'!$E$14</f>
        <v>1223.8333333333333</v>
      </c>
      <c r="D7346" s="11">
        <f t="shared" si="570"/>
        <v>2419.833333333333</v>
      </c>
      <c r="E7346" s="9">
        <f>(ROUNDUP(Nebenrechnung_Break_Even!A7346/'Rüstprozess (DE)'!$G$30,0))*'Rüstprozess (DE)'!$G$28</f>
        <v>1270</v>
      </c>
      <c r="F7346" s="10">
        <f>('Rüstprozess (DE)'!$G$12/3600)*A7346*'Rüstprozess (DE)'!$E$14</f>
        <v>3671.5000000000005</v>
      </c>
      <c r="G7346" s="11">
        <f t="shared" si="571"/>
        <v>4941.5</v>
      </c>
      <c r="I7346" s="4">
        <f t="shared" si="572"/>
        <v>2521.666666666667</v>
      </c>
      <c r="J7346" s="4">
        <f t="shared" si="573"/>
        <v>2521.666666666667</v>
      </c>
      <c r="K7346" s="4">
        <f t="shared" si="574"/>
        <v>7343</v>
      </c>
    </row>
    <row r="7347" spans="1:11" x14ac:dyDescent="0.25">
      <c r="A7347" s="2">
        <v>7344</v>
      </c>
      <c r="B7347" s="9">
        <f>(ROUNDUP(Nebenrechnung_Break_Even!A7347/'Rüstprozess (DE)'!$E$30,0))*'Rüstprozess (DE)'!$E$28</f>
        <v>1196</v>
      </c>
      <c r="C7347" s="10">
        <f>('Rüstprozess (DE)'!$E$12/3600)*A7347*'Rüstprozess (DE)'!$E$14</f>
        <v>1224</v>
      </c>
      <c r="D7347" s="11">
        <f t="shared" si="570"/>
        <v>2420</v>
      </c>
      <c r="E7347" s="9">
        <f>(ROUNDUP(Nebenrechnung_Break_Even!A7347/'Rüstprozess (DE)'!$G$30,0))*'Rüstprozess (DE)'!$G$28</f>
        <v>1270</v>
      </c>
      <c r="F7347" s="10">
        <f>('Rüstprozess (DE)'!$G$12/3600)*A7347*'Rüstprozess (DE)'!$E$14</f>
        <v>3672.0000000000005</v>
      </c>
      <c r="G7347" s="11">
        <f t="shared" si="571"/>
        <v>4942</v>
      </c>
      <c r="I7347" s="4">
        <f t="shared" si="572"/>
        <v>2522</v>
      </c>
      <c r="J7347" s="4">
        <f t="shared" si="573"/>
        <v>2522</v>
      </c>
      <c r="K7347" s="4">
        <f t="shared" si="574"/>
        <v>7344</v>
      </c>
    </row>
    <row r="7348" spans="1:11" x14ac:dyDescent="0.25">
      <c r="A7348" s="2">
        <v>7345</v>
      </c>
      <c r="B7348" s="9">
        <f>(ROUNDUP(Nebenrechnung_Break_Even!A7348/'Rüstprozess (DE)'!$E$30,0))*'Rüstprozess (DE)'!$E$28</f>
        <v>1196</v>
      </c>
      <c r="C7348" s="10">
        <f>('Rüstprozess (DE)'!$E$12/3600)*A7348*'Rüstprozess (DE)'!$E$14</f>
        <v>1224.1666666666667</v>
      </c>
      <c r="D7348" s="11">
        <f t="shared" si="570"/>
        <v>2420.166666666667</v>
      </c>
      <c r="E7348" s="9">
        <f>(ROUNDUP(Nebenrechnung_Break_Even!A7348/'Rüstprozess (DE)'!$G$30,0))*'Rüstprozess (DE)'!$G$28</f>
        <v>1270</v>
      </c>
      <c r="F7348" s="10">
        <f>('Rüstprozess (DE)'!$G$12/3600)*A7348*'Rüstprozess (DE)'!$E$14</f>
        <v>3672.5</v>
      </c>
      <c r="G7348" s="11">
        <f t="shared" si="571"/>
        <v>4942.5</v>
      </c>
      <c r="I7348" s="4">
        <f t="shared" si="572"/>
        <v>2522.333333333333</v>
      </c>
      <c r="J7348" s="4">
        <f t="shared" si="573"/>
        <v>2522.333333333333</v>
      </c>
      <c r="K7348" s="4">
        <f t="shared" si="574"/>
        <v>7345</v>
      </c>
    </row>
    <row r="7349" spans="1:11" x14ac:dyDescent="0.25">
      <c r="A7349" s="2">
        <v>7346</v>
      </c>
      <c r="B7349" s="9">
        <f>(ROUNDUP(Nebenrechnung_Break_Even!A7349/'Rüstprozess (DE)'!$E$30,0))*'Rüstprozess (DE)'!$E$28</f>
        <v>1196</v>
      </c>
      <c r="C7349" s="10">
        <f>('Rüstprozess (DE)'!$E$12/3600)*A7349*'Rüstprozess (DE)'!$E$14</f>
        <v>1224.3333333333335</v>
      </c>
      <c r="D7349" s="11">
        <f t="shared" si="570"/>
        <v>2420.3333333333335</v>
      </c>
      <c r="E7349" s="9">
        <f>(ROUNDUP(Nebenrechnung_Break_Even!A7349/'Rüstprozess (DE)'!$G$30,0))*'Rüstprozess (DE)'!$G$28</f>
        <v>1270</v>
      </c>
      <c r="F7349" s="10">
        <f>('Rüstprozess (DE)'!$G$12/3600)*A7349*'Rüstprozess (DE)'!$E$14</f>
        <v>3673</v>
      </c>
      <c r="G7349" s="11">
        <f t="shared" si="571"/>
        <v>4943</v>
      </c>
      <c r="I7349" s="4">
        <f t="shared" si="572"/>
        <v>2522.6666666666665</v>
      </c>
      <c r="J7349" s="4">
        <f t="shared" si="573"/>
        <v>2522.6666666666665</v>
      </c>
      <c r="K7349" s="4">
        <f t="shared" si="574"/>
        <v>7346</v>
      </c>
    </row>
    <row r="7350" spans="1:11" x14ac:dyDescent="0.25">
      <c r="A7350" s="2">
        <v>7347</v>
      </c>
      <c r="B7350" s="9">
        <f>(ROUNDUP(Nebenrechnung_Break_Even!A7350/'Rüstprozess (DE)'!$E$30,0))*'Rüstprozess (DE)'!$E$28</f>
        <v>1196</v>
      </c>
      <c r="C7350" s="10">
        <f>('Rüstprozess (DE)'!$E$12/3600)*A7350*'Rüstprozess (DE)'!$E$14</f>
        <v>1224.5</v>
      </c>
      <c r="D7350" s="11">
        <f t="shared" si="570"/>
        <v>2420.5</v>
      </c>
      <c r="E7350" s="9">
        <f>(ROUNDUP(Nebenrechnung_Break_Even!A7350/'Rüstprozess (DE)'!$G$30,0))*'Rüstprozess (DE)'!$G$28</f>
        <v>1270</v>
      </c>
      <c r="F7350" s="10">
        <f>('Rüstprozess (DE)'!$G$12/3600)*A7350*'Rüstprozess (DE)'!$E$14</f>
        <v>3673.5</v>
      </c>
      <c r="G7350" s="11">
        <f t="shared" si="571"/>
        <v>4943.5</v>
      </c>
      <c r="I7350" s="4">
        <f t="shared" si="572"/>
        <v>2523</v>
      </c>
      <c r="J7350" s="4">
        <f t="shared" si="573"/>
        <v>2523</v>
      </c>
      <c r="K7350" s="4">
        <f t="shared" si="574"/>
        <v>7347</v>
      </c>
    </row>
    <row r="7351" spans="1:11" x14ac:dyDescent="0.25">
      <c r="A7351" s="2">
        <v>7348</v>
      </c>
      <c r="B7351" s="9">
        <f>(ROUNDUP(Nebenrechnung_Break_Even!A7351/'Rüstprozess (DE)'!$E$30,0))*'Rüstprozess (DE)'!$E$28</f>
        <v>1196</v>
      </c>
      <c r="C7351" s="10">
        <f>('Rüstprozess (DE)'!$E$12/3600)*A7351*'Rüstprozess (DE)'!$E$14</f>
        <v>1224.6666666666667</v>
      </c>
      <c r="D7351" s="11">
        <f t="shared" si="570"/>
        <v>2420.666666666667</v>
      </c>
      <c r="E7351" s="9">
        <f>(ROUNDUP(Nebenrechnung_Break_Even!A7351/'Rüstprozess (DE)'!$G$30,0))*'Rüstprozess (DE)'!$G$28</f>
        <v>1270</v>
      </c>
      <c r="F7351" s="10">
        <f>('Rüstprozess (DE)'!$G$12/3600)*A7351*'Rüstprozess (DE)'!$E$14</f>
        <v>3674.0000000000005</v>
      </c>
      <c r="G7351" s="11">
        <f t="shared" si="571"/>
        <v>4944</v>
      </c>
      <c r="I7351" s="4">
        <f t="shared" si="572"/>
        <v>2523.333333333333</v>
      </c>
      <c r="J7351" s="4">
        <f t="shared" si="573"/>
        <v>2523.333333333333</v>
      </c>
      <c r="K7351" s="4">
        <f t="shared" si="574"/>
        <v>7348</v>
      </c>
    </row>
    <row r="7352" spans="1:11" x14ac:dyDescent="0.25">
      <c r="A7352" s="2">
        <v>7349</v>
      </c>
      <c r="B7352" s="9">
        <f>(ROUNDUP(Nebenrechnung_Break_Even!A7352/'Rüstprozess (DE)'!$E$30,0))*'Rüstprozess (DE)'!$E$28</f>
        <v>1196</v>
      </c>
      <c r="C7352" s="10">
        <f>('Rüstprozess (DE)'!$E$12/3600)*A7352*'Rüstprozess (DE)'!$E$14</f>
        <v>1224.8333333333333</v>
      </c>
      <c r="D7352" s="11">
        <f t="shared" si="570"/>
        <v>2420.833333333333</v>
      </c>
      <c r="E7352" s="9">
        <f>(ROUNDUP(Nebenrechnung_Break_Even!A7352/'Rüstprozess (DE)'!$G$30,0))*'Rüstprozess (DE)'!$G$28</f>
        <v>1270</v>
      </c>
      <c r="F7352" s="10">
        <f>('Rüstprozess (DE)'!$G$12/3600)*A7352*'Rüstprozess (DE)'!$E$14</f>
        <v>3674.5000000000005</v>
      </c>
      <c r="G7352" s="11">
        <f t="shared" si="571"/>
        <v>4944.5</v>
      </c>
      <c r="I7352" s="4">
        <f t="shared" si="572"/>
        <v>2523.666666666667</v>
      </c>
      <c r="J7352" s="4">
        <f t="shared" si="573"/>
        <v>2523.666666666667</v>
      </c>
      <c r="K7352" s="4">
        <f t="shared" si="574"/>
        <v>7349</v>
      </c>
    </row>
    <row r="7353" spans="1:11" x14ac:dyDescent="0.25">
      <c r="A7353" s="2">
        <v>7350</v>
      </c>
      <c r="B7353" s="9">
        <f>(ROUNDUP(Nebenrechnung_Break_Even!A7353/'Rüstprozess (DE)'!$E$30,0))*'Rüstprozess (DE)'!$E$28</f>
        <v>1196</v>
      </c>
      <c r="C7353" s="10">
        <f>('Rüstprozess (DE)'!$E$12/3600)*A7353*'Rüstprozess (DE)'!$E$14</f>
        <v>1225</v>
      </c>
      <c r="D7353" s="11">
        <f t="shared" si="570"/>
        <v>2421</v>
      </c>
      <c r="E7353" s="9">
        <f>(ROUNDUP(Nebenrechnung_Break_Even!A7353/'Rüstprozess (DE)'!$G$30,0))*'Rüstprozess (DE)'!$G$28</f>
        <v>1270</v>
      </c>
      <c r="F7353" s="10">
        <f>('Rüstprozess (DE)'!$G$12/3600)*A7353*'Rüstprozess (DE)'!$E$14</f>
        <v>3675</v>
      </c>
      <c r="G7353" s="11">
        <f t="shared" si="571"/>
        <v>4945</v>
      </c>
      <c r="I7353" s="4">
        <f t="shared" si="572"/>
        <v>2524</v>
      </c>
      <c r="J7353" s="4">
        <f t="shared" si="573"/>
        <v>2524</v>
      </c>
      <c r="K7353" s="4">
        <f t="shared" si="574"/>
        <v>7350</v>
      </c>
    </row>
    <row r="7354" spans="1:11" x14ac:dyDescent="0.25">
      <c r="A7354" s="2">
        <v>7351</v>
      </c>
      <c r="B7354" s="9">
        <f>(ROUNDUP(Nebenrechnung_Break_Even!A7354/'Rüstprozess (DE)'!$E$30,0))*'Rüstprozess (DE)'!$E$28</f>
        <v>1196</v>
      </c>
      <c r="C7354" s="10">
        <f>('Rüstprozess (DE)'!$E$12/3600)*A7354*'Rüstprozess (DE)'!$E$14</f>
        <v>1225.1666666666667</v>
      </c>
      <c r="D7354" s="11">
        <f t="shared" si="570"/>
        <v>2421.166666666667</v>
      </c>
      <c r="E7354" s="9">
        <f>(ROUNDUP(Nebenrechnung_Break_Even!A7354/'Rüstprozess (DE)'!$G$30,0))*'Rüstprozess (DE)'!$G$28</f>
        <v>1270</v>
      </c>
      <c r="F7354" s="10">
        <f>('Rüstprozess (DE)'!$G$12/3600)*A7354*'Rüstprozess (DE)'!$E$14</f>
        <v>3675.5</v>
      </c>
      <c r="G7354" s="11">
        <f t="shared" si="571"/>
        <v>4945.5</v>
      </c>
      <c r="I7354" s="4">
        <f t="shared" si="572"/>
        <v>2524.333333333333</v>
      </c>
      <c r="J7354" s="4">
        <f t="shared" si="573"/>
        <v>2524.333333333333</v>
      </c>
      <c r="K7354" s="4">
        <f t="shared" si="574"/>
        <v>7351</v>
      </c>
    </row>
    <row r="7355" spans="1:11" x14ac:dyDescent="0.25">
      <c r="A7355" s="2">
        <v>7352</v>
      </c>
      <c r="B7355" s="9">
        <f>(ROUNDUP(Nebenrechnung_Break_Even!A7355/'Rüstprozess (DE)'!$E$30,0))*'Rüstprozess (DE)'!$E$28</f>
        <v>1196</v>
      </c>
      <c r="C7355" s="10">
        <f>('Rüstprozess (DE)'!$E$12/3600)*A7355*'Rüstprozess (DE)'!$E$14</f>
        <v>1225.3333333333333</v>
      </c>
      <c r="D7355" s="11">
        <f t="shared" si="570"/>
        <v>2421.333333333333</v>
      </c>
      <c r="E7355" s="9">
        <f>(ROUNDUP(Nebenrechnung_Break_Even!A7355/'Rüstprozess (DE)'!$G$30,0))*'Rüstprozess (DE)'!$G$28</f>
        <v>1270</v>
      </c>
      <c r="F7355" s="10">
        <f>('Rüstprozess (DE)'!$G$12/3600)*A7355*'Rüstprozess (DE)'!$E$14</f>
        <v>3676</v>
      </c>
      <c r="G7355" s="11">
        <f t="shared" si="571"/>
        <v>4946</v>
      </c>
      <c r="I7355" s="4">
        <f t="shared" si="572"/>
        <v>2524.666666666667</v>
      </c>
      <c r="J7355" s="4">
        <f t="shared" si="573"/>
        <v>2524.666666666667</v>
      </c>
      <c r="K7355" s="4">
        <f t="shared" si="574"/>
        <v>7352</v>
      </c>
    </row>
    <row r="7356" spans="1:11" x14ac:dyDescent="0.25">
      <c r="A7356" s="2">
        <v>7353</v>
      </c>
      <c r="B7356" s="9">
        <f>(ROUNDUP(Nebenrechnung_Break_Even!A7356/'Rüstprozess (DE)'!$E$30,0))*'Rüstprozess (DE)'!$E$28</f>
        <v>1196</v>
      </c>
      <c r="C7356" s="10">
        <f>('Rüstprozess (DE)'!$E$12/3600)*A7356*'Rüstprozess (DE)'!$E$14</f>
        <v>1225.5</v>
      </c>
      <c r="D7356" s="11">
        <f t="shared" si="570"/>
        <v>2421.5</v>
      </c>
      <c r="E7356" s="9">
        <f>(ROUNDUP(Nebenrechnung_Break_Even!A7356/'Rüstprozess (DE)'!$G$30,0))*'Rüstprozess (DE)'!$G$28</f>
        <v>1270</v>
      </c>
      <c r="F7356" s="10">
        <f>('Rüstprozess (DE)'!$G$12/3600)*A7356*'Rüstprozess (DE)'!$E$14</f>
        <v>3676.5000000000005</v>
      </c>
      <c r="G7356" s="11">
        <f t="shared" si="571"/>
        <v>4946.5</v>
      </c>
      <c r="I7356" s="4">
        <f t="shared" si="572"/>
        <v>2525</v>
      </c>
      <c r="J7356" s="4">
        <f t="shared" si="573"/>
        <v>2525</v>
      </c>
      <c r="K7356" s="4">
        <f t="shared" si="574"/>
        <v>7353</v>
      </c>
    </row>
    <row r="7357" spans="1:11" x14ac:dyDescent="0.25">
      <c r="A7357" s="2">
        <v>7354</v>
      </c>
      <c r="B7357" s="9">
        <f>(ROUNDUP(Nebenrechnung_Break_Even!A7357/'Rüstprozess (DE)'!$E$30,0))*'Rüstprozess (DE)'!$E$28</f>
        <v>1196</v>
      </c>
      <c r="C7357" s="10">
        <f>('Rüstprozess (DE)'!$E$12/3600)*A7357*'Rüstprozess (DE)'!$E$14</f>
        <v>1225.6666666666665</v>
      </c>
      <c r="D7357" s="11">
        <f t="shared" si="570"/>
        <v>2421.6666666666665</v>
      </c>
      <c r="E7357" s="9">
        <f>(ROUNDUP(Nebenrechnung_Break_Even!A7357/'Rüstprozess (DE)'!$G$30,0))*'Rüstprozess (DE)'!$G$28</f>
        <v>1270</v>
      </c>
      <c r="F7357" s="10">
        <f>('Rüstprozess (DE)'!$G$12/3600)*A7357*'Rüstprozess (DE)'!$E$14</f>
        <v>3677.0000000000005</v>
      </c>
      <c r="G7357" s="11">
        <f t="shared" si="571"/>
        <v>4947</v>
      </c>
      <c r="I7357" s="4">
        <f t="shared" si="572"/>
        <v>2525.3333333333335</v>
      </c>
      <c r="J7357" s="4">
        <f t="shared" si="573"/>
        <v>2525.3333333333335</v>
      </c>
      <c r="K7357" s="4">
        <f t="shared" si="574"/>
        <v>7354</v>
      </c>
    </row>
    <row r="7358" spans="1:11" x14ac:dyDescent="0.25">
      <c r="A7358" s="2">
        <v>7355</v>
      </c>
      <c r="B7358" s="9">
        <f>(ROUNDUP(Nebenrechnung_Break_Even!A7358/'Rüstprozess (DE)'!$E$30,0))*'Rüstprozess (DE)'!$E$28</f>
        <v>1196</v>
      </c>
      <c r="C7358" s="10">
        <f>('Rüstprozess (DE)'!$E$12/3600)*A7358*'Rüstprozess (DE)'!$E$14</f>
        <v>1225.8333333333333</v>
      </c>
      <c r="D7358" s="11">
        <f t="shared" si="570"/>
        <v>2421.833333333333</v>
      </c>
      <c r="E7358" s="9">
        <f>(ROUNDUP(Nebenrechnung_Break_Even!A7358/'Rüstprozess (DE)'!$G$30,0))*'Rüstprozess (DE)'!$G$28</f>
        <v>1270</v>
      </c>
      <c r="F7358" s="10">
        <f>('Rüstprozess (DE)'!$G$12/3600)*A7358*'Rüstprozess (DE)'!$E$14</f>
        <v>3677.5</v>
      </c>
      <c r="G7358" s="11">
        <f t="shared" si="571"/>
        <v>4947.5</v>
      </c>
      <c r="I7358" s="4">
        <f t="shared" si="572"/>
        <v>2525.666666666667</v>
      </c>
      <c r="J7358" s="4">
        <f t="shared" si="573"/>
        <v>2525.666666666667</v>
      </c>
      <c r="K7358" s="4">
        <f t="shared" si="574"/>
        <v>7355</v>
      </c>
    </row>
    <row r="7359" spans="1:11" x14ac:dyDescent="0.25">
      <c r="A7359" s="2">
        <v>7356</v>
      </c>
      <c r="B7359" s="9">
        <f>(ROUNDUP(Nebenrechnung_Break_Even!A7359/'Rüstprozess (DE)'!$E$30,0))*'Rüstprozess (DE)'!$E$28</f>
        <v>1196</v>
      </c>
      <c r="C7359" s="10">
        <f>('Rüstprozess (DE)'!$E$12/3600)*A7359*'Rüstprozess (DE)'!$E$14</f>
        <v>1226</v>
      </c>
      <c r="D7359" s="11">
        <f t="shared" si="570"/>
        <v>2422</v>
      </c>
      <c r="E7359" s="9">
        <f>(ROUNDUP(Nebenrechnung_Break_Even!A7359/'Rüstprozess (DE)'!$G$30,0))*'Rüstprozess (DE)'!$G$28</f>
        <v>1270</v>
      </c>
      <c r="F7359" s="10">
        <f>('Rüstprozess (DE)'!$G$12/3600)*A7359*'Rüstprozess (DE)'!$E$14</f>
        <v>3678</v>
      </c>
      <c r="G7359" s="11">
        <f t="shared" si="571"/>
        <v>4948</v>
      </c>
      <c r="I7359" s="4">
        <f t="shared" si="572"/>
        <v>2526</v>
      </c>
      <c r="J7359" s="4">
        <f t="shared" si="573"/>
        <v>2526</v>
      </c>
      <c r="K7359" s="4">
        <f t="shared" si="574"/>
        <v>7356</v>
      </c>
    </row>
    <row r="7360" spans="1:11" x14ac:dyDescent="0.25">
      <c r="A7360" s="2">
        <v>7357</v>
      </c>
      <c r="B7360" s="9">
        <f>(ROUNDUP(Nebenrechnung_Break_Even!A7360/'Rüstprozess (DE)'!$E$30,0))*'Rüstprozess (DE)'!$E$28</f>
        <v>1196</v>
      </c>
      <c r="C7360" s="10">
        <f>('Rüstprozess (DE)'!$E$12/3600)*A7360*'Rüstprozess (DE)'!$E$14</f>
        <v>1226.1666666666665</v>
      </c>
      <c r="D7360" s="11">
        <f t="shared" si="570"/>
        <v>2422.1666666666665</v>
      </c>
      <c r="E7360" s="9">
        <f>(ROUNDUP(Nebenrechnung_Break_Even!A7360/'Rüstprozess (DE)'!$G$30,0))*'Rüstprozess (DE)'!$G$28</f>
        <v>1270</v>
      </c>
      <c r="F7360" s="10">
        <f>('Rüstprozess (DE)'!$G$12/3600)*A7360*'Rüstprozess (DE)'!$E$14</f>
        <v>3678.5</v>
      </c>
      <c r="G7360" s="11">
        <f t="shared" si="571"/>
        <v>4948.5</v>
      </c>
      <c r="I7360" s="4">
        <f t="shared" si="572"/>
        <v>2526.3333333333335</v>
      </c>
      <c r="J7360" s="4">
        <f t="shared" si="573"/>
        <v>2526.3333333333335</v>
      </c>
      <c r="K7360" s="4">
        <f t="shared" si="574"/>
        <v>7357</v>
      </c>
    </row>
    <row r="7361" spans="1:11" x14ac:dyDescent="0.25">
      <c r="A7361" s="2">
        <v>7358</v>
      </c>
      <c r="B7361" s="9">
        <f>(ROUNDUP(Nebenrechnung_Break_Even!A7361/'Rüstprozess (DE)'!$E$30,0))*'Rüstprozess (DE)'!$E$28</f>
        <v>1196</v>
      </c>
      <c r="C7361" s="10">
        <f>('Rüstprozess (DE)'!$E$12/3600)*A7361*'Rüstprozess (DE)'!$E$14</f>
        <v>1226.3333333333333</v>
      </c>
      <c r="D7361" s="11">
        <f t="shared" si="570"/>
        <v>2422.333333333333</v>
      </c>
      <c r="E7361" s="9">
        <f>(ROUNDUP(Nebenrechnung_Break_Even!A7361/'Rüstprozess (DE)'!$G$30,0))*'Rüstprozess (DE)'!$G$28</f>
        <v>1270</v>
      </c>
      <c r="F7361" s="10">
        <f>('Rüstprozess (DE)'!$G$12/3600)*A7361*'Rüstprozess (DE)'!$E$14</f>
        <v>3679.0000000000005</v>
      </c>
      <c r="G7361" s="11">
        <f t="shared" si="571"/>
        <v>4949</v>
      </c>
      <c r="I7361" s="4">
        <f t="shared" si="572"/>
        <v>2526.666666666667</v>
      </c>
      <c r="J7361" s="4">
        <f t="shared" si="573"/>
        <v>2526.666666666667</v>
      </c>
      <c r="K7361" s="4">
        <f t="shared" si="574"/>
        <v>7358</v>
      </c>
    </row>
    <row r="7362" spans="1:11" x14ac:dyDescent="0.25">
      <c r="A7362" s="2">
        <v>7359</v>
      </c>
      <c r="B7362" s="9">
        <f>(ROUNDUP(Nebenrechnung_Break_Even!A7362/'Rüstprozess (DE)'!$E$30,0))*'Rüstprozess (DE)'!$E$28</f>
        <v>1196</v>
      </c>
      <c r="C7362" s="10">
        <f>('Rüstprozess (DE)'!$E$12/3600)*A7362*'Rüstprozess (DE)'!$E$14</f>
        <v>1226.5</v>
      </c>
      <c r="D7362" s="11">
        <f t="shared" si="570"/>
        <v>2422.5</v>
      </c>
      <c r="E7362" s="9">
        <f>(ROUNDUP(Nebenrechnung_Break_Even!A7362/'Rüstprozess (DE)'!$G$30,0))*'Rüstprozess (DE)'!$G$28</f>
        <v>1270</v>
      </c>
      <c r="F7362" s="10">
        <f>('Rüstprozess (DE)'!$G$12/3600)*A7362*'Rüstprozess (DE)'!$E$14</f>
        <v>3679.5000000000005</v>
      </c>
      <c r="G7362" s="11">
        <f t="shared" si="571"/>
        <v>4949.5</v>
      </c>
      <c r="I7362" s="4">
        <f t="shared" si="572"/>
        <v>2527</v>
      </c>
      <c r="J7362" s="4">
        <f t="shared" si="573"/>
        <v>2527</v>
      </c>
      <c r="K7362" s="4">
        <f t="shared" si="574"/>
        <v>7359</v>
      </c>
    </row>
    <row r="7363" spans="1:11" x14ac:dyDescent="0.25">
      <c r="A7363" s="2">
        <v>7360</v>
      </c>
      <c r="B7363" s="9">
        <f>(ROUNDUP(Nebenrechnung_Break_Even!A7363/'Rüstprozess (DE)'!$E$30,0))*'Rüstprozess (DE)'!$E$28</f>
        <v>1196</v>
      </c>
      <c r="C7363" s="10">
        <f>('Rüstprozess (DE)'!$E$12/3600)*A7363*'Rüstprozess (DE)'!$E$14</f>
        <v>1226.6666666666667</v>
      </c>
      <c r="D7363" s="11">
        <f t="shared" si="570"/>
        <v>2422.666666666667</v>
      </c>
      <c r="E7363" s="9">
        <f>(ROUNDUP(Nebenrechnung_Break_Even!A7363/'Rüstprozess (DE)'!$G$30,0))*'Rüstprozess (DE)'!$G$28</f>
        <v>1270</v>
      </c>
      <c r="F7363" s="10">
        <f>('Rüstprozess (DE)'!$G$12/3600)*A7363*'Rüstprozess (DE)'!$E$14</f>
        <v>3680</v>
      </c>
      <c r="G7363" s="11">
        <f t="shared" si="571"/>
        <v>4950</v>
      </c>
      <c r="I7363" s="4">
        <f t="shared" si="572"/>
        <v>2527.333333333333</v>
      </c>
      <c r="J7363" s="4">
        <f t="shared" si="573"/>
        <v>2527.333333333333</v>
      </c>
      <c r="K7363" s="4">
        <f t="shared" si="574"/>
        <v>7360</v>
      </c>
    </row>
    <row r="7364" spans="1:11" x14ac:dyDescent="0.25">
      <c r="A7364" s="2">
        <v>7361</v>
      </c>
      <c r="B7364" s="9">
        <f>(ROUNDUP(Nebenrechnung_Break_Even!A7364/'Rüstprozess (DE)'!$E$30,0))*'Rüstprozess (DE)'!$E$28</f>
        <v>1196</v>
      </c>
      <c r="C7364" s="10">
        <f>('Rüstprozess (DE)'!$E$12/3600)*A7364*'Rüstprozess (DE)'!$E$14</f>
        <v>1226.8333333333335</v>
      </c>
      <c r="D7364" s="11">
        <f t="shared" si="570"/>
        <v>2422.8333333333335</v>
      </c>
      <c r="E7364" s="9">
        <f>(ROUNDUP(Nebenrechnung_Break_Even!A7364/'Rüstprozess (DE)'!$G$30,0))*'Rüstprozess (DE)'!$G$28</f>
        <v>1270</v>
      </c>
      <c r="F7364" s="10">
        <f>('Rüstprozess (DE)'!$G$12/3600)*A7364*'Rüstprozess (DE)'!$E$14</f>
        <v>3680.5</v>
      </c>
      <c r="G7364" s="11">
        <f t="shared" si="571"/>
        <v>4950.5</v>
      </c>
      <c r="I7364" s="4">
        <f t="shared" si="572"/>
        <v>2527.6666666666665</v>
      </c>
      <c r="J7364" s="4">
        <f t="shared" si="573"/>
        <v>2527.6666666666665</v>
      </c>
      <c r="K7364" s="4">
        <f t="shared" si="574"/>
        <v>7361</v>
      </c>
    </row>
    <row r="7365" spans="1:11" x14ac:dyDescent="0.25">
      <c r="A7365" s="2">
        <v>7362</v>
      </c>
      <c r="B7365" s="9">
        <f>(ROUNDUP(Nebenrechnung_Break_Even!A7365/'Rüstprozess (DE)'!$E$30,0))*'Rüstprozess (DE)'!$E$28</f>
        <v>1196</v>
      </c>
      <c r="C7365" s="10">
        <f>('Rüstprozess (DE)'!$E$12/3600)*A7365*'Rüstprozess (DE)'!$E$14</f>
        <v>1227</v>
      </c>
      <c r="D7365" s="11">
        <f t="shared" ref="D7365:D7428" si="575">SUM(B7365:C7365)</f>
        <v>2423</v>
      </c>
      <c r="E7365" s="9">
        <f>(ROUNDUP(Nebenrechnung_Break_Even!A7365/'Rüstprozess (DE)'!$G$30,0))*'Rüstprozess (DE)'!$G$28</f>
        <v>1270</v>
      </c>
      <c r="F7365" s="10">
        <f>('Rüstprozess (DE)'!$G$12/3600)*A7365*'Rüstprozess (DE)'!$E$14</f>
        <v>3681</v>
      </c>
      <c r="G7365" s="11">
        <f t="shared" ref="G7365:G7428" si="576">SUM(E7365:F7365)</f>
        <v>4951</v>
      </c>
      <c r="I7365" s="4">
        <f t="shared" ref="I7365:I7428" si="577">G7365-D7365</f>
        <v>2528</v>
      </c>
      <c r="J7365" s="4">
        <f t="shared" ref="J7365:J7428" si="578">ABS(I7365)</f>
        <v>2528</v>
      </c>
      <c r="K7365" s="4">
        <f t="shared" ref="K7365:K7428" si="579">A7365</f>
        <v>7362</v>
      </c>
    </row>
    <row r="7366" spans="1:11" x14ac:dyDescent="0.25">
      <c r="A7366" s="2">
        <v>7363</v>
      </c>
      <c r="B7366" s="9">
        <f>(ROUNDUP(Nebenrechnung_Break_Even!A7366/'Rüstprozess (DE)'!$E$30,0))*'Rüstprozess (DE)'!$E$28</f>
        <v>1196</v>
      </c>
      <c r="C7366" s="10">
        <f>('Rüstprozess (DE)'!$E$12/3600)*A7366*'Rüstprozess (DE)'!$E$14</f>
        <v>1227.1666666666667</v>
      </c>
      <c r="D7366" s="11">
        <f t="shared" si="575"/>
        <v>2423.166666666667</v>
      </c>
      <c r="E7366" s="9">
        <f>(ROUNDUP(Nebenrechnung_Break_Even!A7366/'Rüstprozess (DE)'!$G$30,0))*'Rüstprozess (DE)'!$G$28</f>
        <v>1270</v>
      </c>
      <c r="F7366" s="10">
        <f>('Rüstprozess (DE)'!$G$12/3600)*A7366*'Rüstprozess (DE)'!$E$14</f>
        <v>3681.5000000000005</v>
      </c>
      <c r="G7366" s="11">
        <f t="shared" si="576"/>
        <v>4951.5</v>
      </c>
      <c r="I7366" s="4">
        <f t="shared" si="577"/>
        <v>2528.333333333333</v>
      </c>
      <c r="J7366" s="4">
        <f t="shared" si="578"/>
        <v>2528.333333333333</v>
      </c>
      <c r="K7366" s="4">
        <f t="shared" si="579"/>
        <v>7363</v>
      </c>
    </row>
    <row r="7367" spans="1:11" x14ac:dyDescent="0.25">
      <c r="A7367" s="2">
        <v>7364</v>
      </c>
      <c r="B7367" s="9">
        <f>(ROUNDUP(Nebenrechnung_Break_Even!A7367/'Rüstprozess (DE)'!$E$30,0))*'Rüstprozess (DE)'!$E$28</f>
        <v>1196</v>
      </c>
      <c r="C7367" s="10">
        <f>('Rüstprozess (DE)'!$E$12/3600)*A7367*'Rüstprozess (DE)'!$E$14</f>
        <v>1227.3333333333333</v>
      </c>
      <c r="D7367" s="11">
        <f t="shared" si="575"/>
        <v>2423.333333333333</v>
      </c>
      <c r="E7367" s="9">
        <f>(ROUNDUP(Nebenrechnung_Break_Even!A7367/'Rüstprozess (DE)'!$G$30,0))*'Rüstprozess (DE)'!$G$28</f>
        <v>1270</v>
      </c>
      <c r="F7367" s="10">
        <f>('Rüstprozess (DE)'!$G$12/3600)*A7367*'Rüstprozess (DE)'!$E$14</f>
        <v>3682.0000000000005</v>
      </c>
      <c r="G7367" s="11">
        <f t="shared" si="576"/>
        <v>4952</v>
      </c>
      <c r="I7367" s="4">
        <f t="shared" si="577"/>
        <v>2528.666666666667</v>
      </c>
      <c r="J7367" s="4">
        <f t="shared" si="578"/>
        <v>2528.666666666667</v>
      </c>
      <c r="K7367" s="4">
        <f t="shared" si="579"/>
        <v>7364</v>
      </c>
    </row>
    <row r="7368" spans="1:11" x14ac:dyDescent="0.25">
      <c r="A7368" s="2">
        <v>7365</v>
      </c>
      <c r="B7368" s="9">
        <f>(ROUNDUP(Nebenrechnung_Break_Even!A7368/'Rüstprozess (DE)'!$E$30,0))*'Rüstprozess (DE)'!$E$28</f>
        <v>1196</v>
      </c>
      <c r="C7368" s="10">
        <f>('Rüstprozess (DE)'!$E$12/3600)*A7368*'Rüstprozess (DE)'!$E$14</f>
        <v>1227.5</v>
      </c>
      <c r="D7368" s="11">
        <f t="shared" si="575"/>
        <v>2423.5</v>
      </c>
      <c r="E7368" s="9">
        <f>(ROUNDUP(Nebenrechnung_Break_Even!A7368/'Rüstprozess (DE)'!$G$30,0))*'Rüstprozess (DE)'!$G$28</f>
        <v>1270</v>
      </c>
      <c r="F7368" s="10">
        <f>('Rüstprozess (DE)'!$G$12/3600)*A7368*'Rüstprozess (DE)'!$E$14</f>
        <v>3682.5</v>
      </c>
      <c r="G7368" s="11">
        <f t="shared" si="576"/>
        <v>4952.5</v>
      </c>
      <c r="I7368" s="4">
        <f t="shared" si="577"/>
        <v>2529</v>
      </c>
      <c r="J7368" s="4">
        <f t="shared" si="578"/>
        <v>2529</v>
      </c>
      <c r="K7368" s="4">
        <f t="shared" si="579"/>
        <v>7365</v>
      </c>
    </row>
    <row r="7369" spans="1:11" x14ac:dyDescent="0.25">
      <c r="A7369" s="2">
        <v>7366</v>
      </c>
      <c r="B7369" s="9">
        <f>(ROUNDUP(Nebenrechnung_Break_Even!A7369/'Rüstprozess (DE)'!$E$30,0))*'Rüstprozess (DE)'!$E$28</f>
        <v>1196</v>
      </c>
      <c r="C7369" s="10">
        <f>('Rüstprozess (DE)'!$E$12/3600)*A7369*'Rüstprozess (DE)'!$E$14</f>
        <v>1227.6666666666667</v>
      </c>
      <c r="D7369" s="11">
        <f t="shared" si="575"/>
        <v>2423.666666666667</v>
      </c>
      <c r="E7369" s="9">
        <f>(ROUNDUP(Nebenrechnung_Break_Even!A7369/'Rüstprozess (DE)'!$G$30,0))*'Rüstprozess (DE)'!$G$28</f>
        <v>1270</v>
      </c>
      <c r="F7369" s="10">
        <f>('Rüstprozess (DE)'!$G$12/3600)*A7369*'Rüstprozess (DE)'!$E$14</f>
        <v>3683</v>
      </c>
      <c r="G7369" s="11">
        <f t="shared" si="576"/>
        <v>4953</v>
      </c>
      <c r="I7369" s="4">
        <f t="shared" si="577"/>
        <v>2529.333333333333</v>
      </c>
      <c r="J7369" s="4">
        <f t="shared" si="578"/>
        <v>2529.333333333333</v>
      </c>
      <c r="K7369" s="4">
        <f t="shared" si="579"/>
        <v>7366</v>
      </c>
    </row>
    <row r="7370" spans="1:11" x14ac:dyDescent="0.25">
      <c r="A7370" s="2">
        <v>7367</v>
      </c>
      <c r="B7370" s="9">
        <f>(ROUNDUP(Nebenrechnung_Break_Even!A7370/'Rüstprozess (DE)'!$E$30,0))*'Rüstprozess (DE)'!$E$28</f>
        <v>1196</v>
      </c>
      <c r="C7370" s="10">
        <f>('Rüstprozess (DE)'!$E$12/3600)*A7370*'Rüstprozess (DE)'!$E$14</f>
        <v>1227.8333333333333</v>
      </c>
      <c r="D7370" s="11">
        <f t="shared" si="575"/>
        <v>2423.833333333333</v>
      </c>
      <c r="E7370" s="9">
        <f>(ROUNDUP(Nebenrechnung_Break_Even!A7370/'Rüstprozess (DE)'!$G$30,0))*'Rüstprozess (DE)'!$G$28</f>
        <v>1270</v>
      </c>
      <c r="F7370" s="10">
        <f>('Rüstprozess (DE)'!$G$12/3600)*A7370*'Rüstprozess (DE)'!$E$14</f>
        <v>3683.5</v>
      </c>
      <c r="G7370" s="11">
        <f t="shared" si="576"/>
        <v>4953.5</v>
      </c>
      <c r="I7370" s="4">
        <f t="shared" si="577"/>
        <v>2529.666666666667</v>
      </c>
      <c r="J7370" s="4">
        <f t="shared" si="578"/>
        <v>2529.666666666667</v>
      </c>
      <c r="K7370" s="4">
        <f t="shared" si="579"/>
        <v>7367</v>
      </c>
    </row>
    <row r="7371" spans="1:11" x14ac:dyDescent="0.25">
      <c r="A7371" s="2">
        <v>7368</v>
      </c>
      <c r="B7371" s="9">
        <f>(ROUNDUP(Nebenrechnung_Break_Even!A7371/'Rüstprozess (DE)'!$E$30,0))*'Rüstprozess (DE)'!$E$28</f>
        <v>1196</v>
      </c>
      <c r="C7371" s="10">
        <f>('Rüstprozess (DE)'!$E$12/3600)*A7371*'Rüstprozess (DE)'!$E$14</f>
        <v>1228</v>
      </c>
      <c r="D7371" s="11">
        <f t="shared" si="575"/>
        <v>2424</v>
      </c>
      <c r="E7371" s="9">
        <f>(ROUNDUP(Nebenrechnung_Break_Even!A7371/'Rüstprozess (DE)'!$G$30,0))*'Rüstprozess (DE)'!$G$28</f>
        <v>1270</v>
      </c>
      <c r="F7371" s="10">
        <f>('Rüstprozess (DE)'!$G$12/3600)*A7371*'Rüstprozess (DE)'!$E$14</f>
        <v>3684.0000000000005</v>
      </c>
      <c r="G7371" s="11">
        <f t="shared" si="576"/>
        <v>4954</v>
      </c>
      <c r="I7371" s="4">
        <f t="shared" si="577"/>
        <v>2530</v>
      </c>
      <c r="J7371" s="4">
        <f t="shared" si="578"/>
        <v>2530</v>
      </c>
      <c r="K7371" s="4">
        <f t="shared" si="579"/>
        <v>7368</v>
      </c>
    </row>
    <row r="7372" spans="1:11" x14ac:dyDescent="0.25">
      <c r="A7372" s="2">
        <v>7369</v>
      </c>
      <c r="B7372" s="9">
        <f>(ROUNDUP(Nebenrechnung_Break_Even!A7372/'Rüstprozess (DE)'!$E$30,0))*'Rüstprozess (DE)'!$E$28</f>
        <v>1196</v>
      </c>
      <c r="C7372" s="10">
        <f>('Rüstprozess (DE)'!$E$12/3600)*A7372*'Rüstprozess (DE)'!$E$14</f>
        <v>1228.1666666666665</v>
      </c>
      <c r="D7372" s="11">
        <f t="shared" si="575"/>
        <v>2424.1666666666665</v>
      </c>
      <c r="E7372" s="9">
        <f>(ROUNDUP(Nebenrechnung_Break_Even!A7372/'Rüstprozess (DE)'!$G$30,0))*'Rüstprozess (DE)'!$G$28</f>
        <v>1270</v>
      </c>
      <c r="F7372" s="10">
        <f>('Rüstprozess (DE)'!$G$12/3600)*A7372*'Rüstprozess (DE)'!$E$14</f>
        <v>3684.5000000000005</v>
      </c>
      <c r="G7372" s="11">
        <f t="shared" si="576"/>
        <v>4954.5</v>
      </c>
      <c r="I7372" s="4">
        <f t="shared" si="577"/>
        <v>2530.3333333333335</v>
      </c>
      <c r="J7372" s="4">
        <f t="shared" si="578"/>
        <v>2530.3333333333335</v>
      </c>
      <c r="K7372" s="4">
        <f t="shared" si="579"/>
        <v>7369</v>
      </c>
    </row>
    <row r="7373" spans="1:11" x14ac:dyDescent="0.25">
      <c r="A7373" s="2">
        <v>7370</v>
      </c>
      <c r="B7373" s="9">
        <f>(ROUNDUP(Nebenrechnung_Break_Even!A7373/'Rüstprozess (DE)'!$E$30,0))*'Rüstprozess (DE)'!$E$28</f>
        <v>1196</v>
      </c>
      <c r="C7373" s="10">
        <f>('Rüstprozess (DE)'!$E$12/3600)*A7373*'Rüstprozess (DE)'!$E$14</f>
        <v>1228.3333333333333</v>
      </c>
      <c r="D7373" s="11">
        <f t="shared" si="575"/>
        <v>2424.333333333333</v>
      </c>
      <c r="E7373" s="9">
        <f>(ROUNDUP(Nebenrechnung_Break_Even!A7373/'Rüstprozess (DE)'!$G$30,0))*'Rüstprozess (DE)'!$G$28</f>
        <v>1270</v>
      </c>
      <c r="F7373" s="10">
        <f>('Rüstprozess (DE)'!$G$12/3600)*A7373*'Rüstprozess (DE)'!$E$14</f>
        <v>3685</v>
      </c>
      <c r="G7373" s="11">
        <f t="shared" si="576"/>
        <v>4955</v>
      </c>
      <c r="I7373" s="4">
        <f t="shared" si="577"/>
        <v>2530.666666666667</v>
      </c>
      <c r="J7373" s="4">
        <f t="shared" si="578"/>
        <v>2530.666666666667</v>
      </c>
      <c r="K7373" s="4">
        <f t="shared" si="579"/>
        <v>7370</v>
      </c>
    </row>
    <row r="7374" spans="1:11" x14ac:dyDescent="0.25">
      <c r="A7374" s="2">
        <v>7371</v>
      </c>
      <c r="B7374" s="9">
        <f>(ROUNDUP(Nebenrechnung_Break_Even!A7374/'Rüstprozess (DE)'!$E$30,0))*'Rüstprozess (DE)'!$E$28</f>
        <v>1196</v>
      </c>
      <c r="C7374" s="10">
        <f>('Rüstprozess (DE)'!$E$12/3600)*A7374*'Rüstprozess (DE)'!$E$14</f>
        <v>1228.5</v>
      </c>
      <c r="D7374" s="11">
        <f t="shared" si="575"/>
        <v>2424.5</v>
      </c>
      <c r="E7374" s="9">
        <f>(ROUNDUP(Nebenrechnung_Break_Even!A7374/'Rüstprozess (DE)'!$G$30,0))*'Rüstprozess (DE)'!$G$28</f>
        <v>1270</v>
      </c>
      <c r="F7374" s="10">
        <f>('Rüstprozess (DE)'!$G$12/3600)*A7374*'Rüstprozess (DE)'!$E$14</f>
        <v>3685.5</v>
      </c>
      <c r="G7374" s="11">
        <f t="shared" si="576"/>
        <v>4955.5</v>
      </c>
      <c r="I7374" s="4">
        <f t="shared" si="577"/>
        <v>2531</v>
      </c>
      <c r="J7374" s="4">
        <f t="shared" si="578"/>
        <v>2531</v>
      </c>
      <c r="K7374" s="4">
        <f t="shared" si="579"/>
        <v>7371</v>
      </c>
    </row>
    <row r="7375" spans="1:11" x14ac:dyDescent="0.25">
      <c r="A7375" s="2">
        <v>7372</v>
      </c>
      <c r="B7375" s="9">
        <f>(ROUNDUP(Nebenrechnung_Break_Even!A7375/'Rüstprozess (DE)'!$E$30,0))*'Rüstprozess (DE)'!$E$28</f>
        <v>1196</v>
      </c>
      <c r="C7375" s="10">
        <f>('Rüstprozess (DE)'!$E$12/3600)*A7375*'Rüstprozess (DE)'!$E$14</f>
        <v>1228.6666666666665</v>
      </c>
      <c r="D7375" s="11">
        <f t="shared" si="575"/>
        <v>2424.6666666666665</v>
      </c>
      <c r="E7375" s="9">
        <f>(ROUNDUP(Nebenrechnung_Break_Even!A7375/'Rüstprozess (DE)'!$G$30,0))*'Rüstprozess (DE)'!$G$28</f>
        <v>1270</v>
      </c>
      <c r="F7375" s="10">
        <f>('Rüstprozess (DE)'!$G$12/3600)*A7375*'Rüstprozess (DE)'!$E$14</f>
        <v>3686</v>
      </c>
      <c r="G7375" s="11">
        <f t="shared" si="576"/>
        <v>4956</v>
      </c>
      <c r="I7375" s="4">
        <f t="shared" si="577"/>
        <v>2531.3333333333335</v>
      </c>
      <c r="J7375" s="4">
        <f t="shared" si="578"/>
        <v>2531.3333333333335</v>
      </c>
      <c r="K7375" s="4">
        <f t="shared" si="579"/>
        <v>7372</v>
      </c>
    </row>
    <row r="7376" spans="1:11" x14ac:dyDescent="0.25">
      <c r="A7376" s="2">
        <v>7373</v>
      </c>
      <c r="B7376" s="9">
        <f>(ROUNDUP(Nebenrechnung_Break_Even!A7376/'Rüstprozess (DE)'!$E$30,0))*'Rüstprozess (DE)'!$E$28</f>
        <v>1196</v>
      </c>
      <c r="C7376" s="10">
        <f>('Rüstprozess (DE)'!$E$12/3600)*A7376*'Rüstprozess (DE)'!$E$14</f>
        <v>1228.8333333333333</v>
      </c>
      <c r="D7376" s="11">
        <f t="shared" si="575"/>
        <v>2424.833333333333</v>
      </c>
      <c r="E7376" s="9">
        <f>(ROUNDUP(Nebenrechnung_Break_Even!A7376/'Rüstprozess (DE)'!$G$30,0))*'Rüstprozess (DE)'!$G$28</f>
        <v>1270</v>
      </c>
      <c r="F7376" s="10">
        <f>('Rüstprozess (DE)'!$G$12/3600)*A7376*'Rüstprozess (DE)'!$E$14</f>
        <v>3686.5000000000005</v>
      </c>
      <c r="G7376" s="11">
        <f t="shared" si="576"/>
        <v>4956.5</v>
      </c>
      <c r="I7376" s="4">
        <f t="shared" si="577"/>
        <v>2531.666666666667</v>
      </c>
      <c r="J7376" s="4">
        <f t="shared" si="578"/>
        <v>2531.666666666667</v>
      </c>
      <c r="K7376" s="4">
        <f t="shared" si="579"/>
        <v>7373</v>
      </c>
    </row>
    <row r="7377" spans="1:11" x14ac:dyDescent="0.25">
      <c r="A7377" s="2">
        <v>7374</v>
      </c>
      <c r="B7377" s="9">
        <f>(ROUNDUP(Nebenrechnung_Break_Even!A7377/'Rüstprozess (DE)'!$E$30,0))*'Rüstprozess (DE)'!$E$28</f>
        <v>1196</v>
      </c>
      <c r="C7377" s="10">
        <f>('Rüstprozess (DE)'!$E$12/3600)*A7377*'Rüstprozess (DE)'!$E$14</f>
        <v>1229</v>
      </c>
      <c r="D7377" s="11">
        <f t="shared" si="575"/>
        <v>2425</v>
      </c>
      <c r="E7377" s="9">
        <f>(ROUNDUP(Nebenrechnung_Break_Even!A7377/'Rüstprozess (DE)'!$G$30,0))*'Rüstprozess (DE)'!$G$28</f>
        <v>1270</v>
      </c>
      <c r="F7377" s="10">
        <f>('Rüstprozess (DE)'!$G$12/3600)*A7377*'Rüstprozess (DE)'!$E$14</f>
        <v>3687.0000000000005</v>
      </c>
      <c r="G7377" s="11">
        <f t="shared" si="576"/>
        <v>4957</v>
      </c>
      <c r="I7377" s="4">
        <f t="shared" si="577"/>
        <v>2532</v>
      </c>
      <c r="J7377" s="4">
        <f t="shared" si="578"/>
        <v>2532</v>
      </c>
      <c r="K7377" s="4">
        <f t="shared" si="579"/>
        <v>7374</v>
      </c>
    </row>
    <row r="7378" spans="1:11" x14ac:dyDescent="0.25">
      <c r="A7378" s="2">
        <v>7375</v>
      </c>
      <c r="B7378" s="9">
        <f>(ROUNDUP(Nebenrechnung_Break_Even!A7378/'Rüstprozess (DE)'!$E$30,0))*'Rüstprozess (DE)'!$E$28</f>
        <v>1196</v>
      </c>
      <c r="C7378" s="10">
        <f>('Rüstprozess (DE)'!$E$12/3600)*A7378*'Rüstprozess (DE)'!$E$14</f>
        <v>1229.1666666666667</v>
      </c>
      <c r="D7378" s="11">
        <f t="shared" si="575"/>
        <v>2425.166666666667</v>
      </c>
      <c r="E7378" s="9">
        <f>(ROUNDUP(Nebenrechnung_Break_Even!A7378/'Rüstprozess (DE)'!$G$30,0))*'Rüstprozess (DE)'!$G$28</f>
        <v>1270</v>
      </c>
      <c r="F7378" s="10">
        <f>('Rüstprozess (DE)'!$G$12/3600)*A7378*'Rüstprozess (DE)'!$E$14</f>
        <v>3687.5</v>
      </c>
      <c r="G7378" s="11">
        <f t="shared" si="576"/>
        <v>4957.5</v>
      </c>
      <c r="I7378" s="4">
        <f t="shared" si="577"/>
        <v>2532.333333333333</v>
      </c>
      <c r="J7378" s="4">
        <f t="shared" si="578"/>
        <v>2532.333333333333</v>
      </c>
      <c r="K7378" s="4">
        <f t="shared" si="579"/>
        <v>7375</v>
      </c>
    </row>
    <row r="7379" spans="1:11" x14ac:dyDescent="0.25">
      <c r="A7379" s="2">
        <v>7376</v>
      </c>
      <c r="B7379" s="9">
        <f>(ROUNDUP(Nebenrechnung_Break_Even!A7379/'Rüstprozess (DE)'!$E$30,0))*'Rüstprozess (DE)'!$E$28</f>
        <v>1196</v>
      </c>
      <c r="C7379" s="10">
        <f>('Rüstprozess (DE)'!$E$12/3600)*A7379*'Rüstprozess (DE)'!$E$14</f>
        <v>1229.3333333333335</v>
      </c>
      <c r="D7379" s="11">
        <f t="shared" si="575"/>
        <v>2425.3333333333335</v>
      </c>
      <c r="E7379" s="9">
        <f>(ROUNDUP(Nebenrechnung_Break_Even!A7379/'Rüstprozess (DE)'!$G$30,0))*'Rüstprozess (DE)'!$G$28</f>
        <v>1270</v>
      </c>
      <c r="F7379" s="10">
        <f>('Rüstprozess (DE)'!$G$12/3600)*A7379*'Rüstprozess (DE)'!$E$14</f>
        <v>3688</v>
      </c>
      <c r="G7379" s="11">
        <f t="shared" si="576"/>
        <v>4958</v>
      </c>
      <c r="I7379" s="4">
        <f t="shared" si="577"/>
        <v>2532.6666666666665</v>
      </c>
      <c r="J7379" s="4">
        <f t="shared" si="578"/>
        <v>2532.6666666666665</v>
      </c>
      <c r="K7379" s="4">
        <f t="shared" si="579"/>
        <v>7376</v>
      </c>
    </row>
    <row r="7380" spans="1:11" x14ac:dyDescent="0.25">
      <c r="A7380" s="2">
        <v>7377</v>
      </c>
      <c r="B7380" s="9">
        <f>(ROUNDUP(Nebenrechnung_Break_Even!A7380/'Rüstprozess (DE)'!$E$30,0))*'Rüstprozess (DE)'!$E$28</f>
        <v>1196</v>
      </c>
      <c r="C7380" s="10">
        <f>('Rüstprozess (DE)'!$E$12/3600)*A7380*'Rüstprozess (DE)'!$E$14</f>
        <v>1229.5</v>
      </c>
      <c r="D7380" s="11">
        <f t="shared" si="575"/>
        <v>2425.5</v>
      </c>
      <c r="E7380" s="9">
        <f>(ROUNDUP(Nebenrechnung_Break_Even!A7380/'Rüstprozess (DE)'!$G$30,0))*'Rüstprozess (DE)'!$G$28</f>
        <v>1270</v>
      </c>
      <c r="F7380" s="10">
        <f>('Rüstprozess (DE)'!$G$12/3600)*A7380*'Rüstprozess (DE)'!$E$14</f>
        <v>3688.5</v>
      </c>
      <c r="G7380" s="11">
        <f t="shared" si="576"/>
        <v>4958.5</v>
      </c>
      <c r="I7380" s="4">
        <f t="shared" si="577"/>
        <v>2533</v>
      </c>
      <c r="J7380" s="4">
        <f t="shared" si="578"/>
        <v>2533</v>
      </c>
      <c r="K7380" s="4">
        <f t="shared" si="579"/>
        <v>7377</v>
      </c>
    </row>
    <row r="7381" spans="1:11" x14ac:dyDescent="0.25">
      <c r="A7381" s="2">
        <v>7378</v>
      </c>
      <c r="B7381" s="9">
        <f>(ROUNDUP(Nebenrechnung_Break_Even!A7381/'Rüstprozess (DE)'!$E$30,0))*'Rüstprozess (DE)'!$E$28</f>
        <v>1196</v>
      </c>
      <c r="C7381" s="10">
        <f>('Rüstprozess (DE)'!$E$12/3600)*A7381*'Rüstprozess (DE)'!$E$14</f>
        <v>1229.6666666666667</v>
      </c>
      <c r="D7381" s="11">
        <f t="shared" si="575"/>
        <v>2425.666666666667</v>
      </c>
      <c r="E7381" s="9">
        <f>(ROUNDUP(Nebenrechnung_Break_Even!A7381/'Rüstprozess (DE)'!$G$30,0))*'Rüstprozess (DE)'!$G$28</f>
        <v>1270</v>
      </c>
      <c r="F7381" s="10">
        <f>('Rüstprozess (DE)'!$G$12/3600)*A7381*'Rüstprozess (DE)'!$E$14</f>
        <v>3689.0000000000005</v>
      </c>
      <c r="G7381" s="11">
        <f t="shared" si="576"/>
        <v>4959</v>
      </c>
      <c r="I7381" s="4">
        <f t="shared" si="577"/>
        <v>2533.333333333333</v>
      </c>
      <c r="J7381" s="4">
        <f t="shared" si="578"/>
        <v>2533.333333333333</v>
      </c>
      <c r="K7381" s="4">
        <f t="shared" si="579"/>
        <v>7378</v>
      </c>
    </row>
    <row r="7382" spans="1:11" x14ac:dyDescent="0.25">
      <c r="A7382" s="2">
        <v>7379</v>
      </c>
      <c r="B7382" s="9">
        <f>(ROUNDUP(Nebenrechnung_Break_Even!A7382/'Rüstprozess (DE)'!$E$30,0))*'Rüstprozess (DE)'!$E$28</f>
        <v>1196</v>
      </c>
      <c r="C7382" s="10">
        <f>('Rüstprozess (DE)'!$E$12/3600)*A7382*'Rüstprozess (DE)'!$E$14</f>
        <v>1229.8333333333333</v>
      </c>
      <c r="D7382" s="11">
        <f t="shared" si="575"/>
        <v>2425.833333333333</v>
      </c>
      <c r="E7382" s="9">
        <f>(ROUNDUP(Nebenrechnung_Break_Even!A7382/'Rüstprozess (DE)'!$G$30,0))*'Rüstprozess (DE)'!$G$28</f>
        <v>1270</v>
      </c>
      <c r="F7382" s="10">
        <f>('Rüstprozess (DE)'!$G$12/3600)*A7382*'Rüstprozess (DE)'!$E$14</f>
        <v>3689.5000000000005</v>
      </c>
      <c r="G7382" s="11">
        <f t="shared" si="576"/>
        <v>4959.5</v>
      </c>
      <c r="I7382" s="4">
        <f t="shared" si="577"/>
        <v>2533.666666666667</v>
      </c>
      <c r="J7382" s="4">
        <f t="shared" si="578"/>
        <v>2533.666666666667</v>
      </c>
      <c r="K7382" s="4">
        <f t="shared" si="579"/>
        <v>7379</v>
      </c>
    </row>
    <row r="7383" spans="1:11" x14ac:dyDescent="0.25">
      <c r="A7383" s="2">
        <v>7380</v>
      </c>
      <c r="B7383" s="9">
        <f>(ROUNDUP(Nebenrechnung_Break_Even!A7383/'Rüstprozess (DE)'!$E$30,0))*'Rüstprozess (DE)'!$E$28</f>
        <v>1196</v>
      </c>
      <c r="C7383" s="10">
        <f>('Rüstprozess (DE)'!$E$12/3600)*A7383*'Rüstprozess (DE)'!$E$14</f>
        <v>1230</v>
      </c>
      <c r="D7383" s="11">
        <f t="shared" si="575"/>
        <v>2426</v>
      </c>
      <c r="E7383" s="9">
        <f>(ROUNDUP(Nebenrechnung_Break_Even!A7383/'Rüstprozess (DE)'!$G$30,0))*'Rüstprozess (DE)'!$G$28</f>
        <v>1270</v>
      </c>
      <c r="F7383" s="10">
        <f>('Rüstprozess (DE)'!$G$12/3600)*A7383*'Rüstprozess (DE)'!$E$14</f>
        <v>3690</v>
      </c>
      <c r="G7383" s="11">
        <f t="shared" si="576"/>
        <v>4960</v>
      </c>
      <c r="I7383" s="4">
        <f t="shared" si="577"/>
        <v>2534</v>
      </c>
      <c r="J7383" s="4">
        <f t="shared" si="578"/>
        <v>2534</v>
      </c>
      <c r="K7383" s="4">
        <f t="shared" si="579"/>
        <v>7380</v>
      </c>
    </row>
    <row r="7384" spans="1:11" x14ac:dyDescent="0.25">
      <c r="A7384" s="2">
        <v>7381</v>
      </c>
      <c r="B7384" s="9">
        <f>(ROUNDUP(Nebenrechnung_Break_Even!A7384/'Rüstprozess (DE)'!$E$30,0))*'Rüstprozess (DE)'!$E$28</f>
        <v>1196</v>
      </c>
      <c r="C7384" s="10">
        <f>('Rüstprozess (DE)'!$E$12/3600)*A7384*'Rüstprozess (DE)'!$E$14</f>
        <v>1230.1666666666667</v>
      </c>
      <c r="D7384" s="11">
        <f t="shared" si="575"/>
        <v>2426.166666666667</v>
      </c>
      <c r="E7384" s="9">
        <f>(ROUNDUP(Nebenrechnung_Break_Even!A7384/'Rüstprozess (DE)'!$G$30,0))*'Rüstprozess (DE)'!$G$28</f>
        <v>1270</v>
      </c>
      <c r="F7384" s="10">
        <f>('Rüstprozess (DE)'!$G$12/3600)*A7384*'Rüstprozess (DE)'!$E$14</f>
        <v>3690.5</v>
      </c>
      <c r="G7384" s="11">
        <f t="shared" si="576"/>
        <v>4960.5</v>
      </c>
      <c r="I7384" s="4">
        <f t="shared" si="577"/>
        <v>2534.333333333333</v>
      </c>
      <c r="J7384" s="4">
        <f t="shared" si="578"/>
        <v>2534.333333333333</v>
      </c>
      <c r="K7384" s="4">
        <f t="shared" si="579"/>
        <v>7381</v>
      </c>
    </row>
    <row r="7385" spans="1:11" x14ac:dyDescent="0.25">
      <c r="A7385" s="2">
        <v>7382</v>
      </c>
      <c r="B7385" s="9">
        <f>(ROUNDUP(Nebenrechnung_Break_Even!A7385/'Rüstprozess (DE)'!$E$30,0))*'Rüstprozess (DE)'!$E$28</f>
        <v>1196</v>
      </c>
      <c r="C7385" s="10">
        <f>('Rüstprozess (DE)'!$E$12/3600)*A7385*'Rüstprozess (DE)'!$E$14</f>
        <v>1230.3333333333333</v>
      </c>
      <c r="D7385" s="11">
        <f t="shared" si="575"/>
        <v>2426.333333333333</v>
      </c>
      <c r="E7385" s="9">
        <f>(ROUNDUP(Nebenrechnung_Break_Even!A7385/'Rüstprozess (DE)'!$G$30,0))*'Rüstprozess (DE)'!$G$28</f>
        <v>1270</v>
      </c>
      <c r="F7385" s="10">
        <f>('Rüstprozess (DE)'!$G$12/3600)*A7385*'Rüstprozess (DE)'!$E$14</f>
        <v>3691</v>
      </c>
      <c r="G7385" s="11">
        <f t="shared" si="576"/>
        <v>4961</v>
      </c>
      <c r="I7385" s="4">
        <f t="shared" si="577"/>
        <v>2534.666666666667</v>
      </c>
      <c r="J7385" s="4">
        <f t="shared" si="578"/>
        <v>2534.666666666667</v>
      </c>
      <c r="K7385" s="4">
        <f t="shared" si="579"/>
        <v>7382</v>
      </c>
    </row>
    <row r="7386" spans="1:11" x14ac:dyDescent="0.25">
      <c r="A7386" s="2">
        <v>7383</v>
      </c>
      <c r="B7386" s="9">
        <f>(ROUNDUP(Nebenrechnung_Break_Even!A7386/'Rüstprozess (DE)'!$E$30,0))*'Rüstprozess (DE)'!$E$28</f>
        <v>1196</v>
      </c>
      <c r="C7386" s="10">
        <f>('Rüstprozess (DE)'!$E$12/3600)*A7386*'Rüstprozess (DE)'!$E$14</f>
        <v>1230.5</v>
      </c>
      <c r="D7386" s="11">
        <f t="shared" si="575"/>
        <v>2426.5</v>
      </c>
      <c r="E7386" s="9">
        <f>(ROUNDUP(Nebenrechnung_Break_Even!A7386/'Rüstprozess (DE)'!$G$30,0))*'Rüstprozess (DE)'!$G$28</f>
        <v>1270</v>
      </c>
      <c r="F7386" s="10">
        <f>('Rüstprozess (DE)'!$G$12/3600)*A7386*'Rüstprozess (DE)'!$E$14</f>
        <v>3691.5000000000005</v>
      </c>
      <c r="G7386" s="11">
        <f t="shared" si="576"/>
        <v>4961.5</v>
      </c>
      <c r="I7386" s="4">
        <f t="shared" si="577"/>
        <v>2535</v>
      </c>
      <c r="J7386" s="4">
        <f t="shared" si="578"/>
        <v>2535</v>
      </c>
      <c r="K7386" s="4">
        <f t="shared" si="579"/>
        <v>7383</v>
      </c>
    </row>
    <row r="7387" spans="1:11" x14ac:dyDescent="0.25">
      <c r="A7387" s="2">
        <v>7384</v>
      </c>
      <c r="B7387" s="9">
        <f>(ROUNDUP(Nebenrechnung_Break_Even!A7387/'Rüstprozess (DE)'!$E$30,0))*'Rüstprozess (DE)'!$E$28</f>
        <v>1196</v>
      </c>
      <c r="C7387" s="10">
        <f>('Rüstprozess (DE)'!$E$12/3600)*A7387*'Rüstprozess (DE)'!$E$14</f>
        <v>1230.6666666666665</v>
      </c>
      <c r="D7387" s="11">
        <f t="shared" si="575"/>
        <v>2426.6666666666665</v>
      </c>
      <c r="E7387" s="9">
        <f>(ROUNDUP(Nebenrechnung_Break_Even!A7387/'Rüstprozess (DE)'!$G$30,0))*'Rüstprozess (DE)'!$G$28</f>
        <v>1270</v>
      </c>
      <c r="F7387" s="10">
        <f>('Rüstprozess (DE)'!$G$12/3600)*A7387*'Rüstprozess (DE)'!$E$14</f>
        <v>3692.0000000000005</v>
      </c>
      <c r="G7387" s="11">
        <f t="shared" si="576"/>
        <v>4962</v>
      </c>
      <c r="I7387" s="4">
        <f t="shared" si="577"/>
        <v>2535.3333333333335</v>
      </c>
      <c r="J7387" s="4">
        <f t="shared" si="578"/>
        <v>2535.3333333333335</v>
      </c>
      <c r="K7387" s="4">
        <f t="shared" si="579"/>
        <v>7384</v>
      </c>
    </row>
    <row r="7388" spans="1:11" x14ac:dyDescent="0.25">
      <c r="A7388" s="2">
        <v>7385</v>
      </c>
      <c r="B7388" s="9">
        <f>(ROUNDUP(Nebenrechnung_Break_Even!A7388/'Rüstprozess (DE)'!$E$30,0))*'Rüstprozess (DE)'!$E$28</f>
        <v>1196</v>
      </c>
      <c r="C7388" s="10">
        <f>('Rüstprozess (DE)'!$E$12/3600)*A7388*'Rüstprozess (DE)'!$E$14</f>
        <v>1230.8333333333333</v>
      </c>
      <c r="D7388" s="11">
        <f t="shared" si="575"/>
        <v>2426.833333333333</v>
      </c>
      <c r="E7388" s="9">
        <f>(ROUNDUP(Nebenrechnung_Break_Even!A7388/'Rüstprozess (DE)'!$G$30,0))*'Rüstprozess (DE)'!$G$28</f>
        <v>1270</v>
      </c>
      <c r="F7388" s="10">
        <f>('Rüstprozess (DE)'!$G$12/3600)*A7388*'Rüstprozess (DE)'!$E$14</f>
        <v>3692.5</v>
      </c>
      <c r="G7388" s="11">
        <f t="shared" si="576"/>
        <v>4962.5</v>
      </c>
      <c r="I7388" s="4">
        <f t="shared" si="577"/>
        <v>2535.666666666667</v>
      </c>
      <c r="J7388" s="4">
        <f t="shared" si="578"/>
        <v>2535.666666666667</v>
      </c>
      <c r="K7388" s="4">
        <f t="shared" si="579"/>
        <v>7385</v>
      </c>
    </row>
    <row r="7389" spans="1:11" x14ac:dyDescent="0.25">
      <c r="A7389" s="2">
        <v>7386</v>
      </c>
      <c r="B7389" s="9">
        <f>(ROUNDUP(Nebenrechnung_Break_Even!A7389/'Rüstprozess (DE)'!$E$30,0))*'Rüstprozess (DE)'!$E$28</f>
        <v>1196</v>
      </c>
      <c r="C7389" s="10">
        <f>('Rüstprozess (DE)'!$E$12/3600)*A7389*'Rüstprozess (DE)'!$E$14</f>
        <v>1231</v>
      </c>
      <c r="D7389" s="11">
        <f t="shared" si="575"/>
        <v>2427</v>
      </c>
      <c r="E7389" s="9">
        <f>(ROUNDUP(Nebenrechnung_Break_Even!A7389/'Rüstprozess (DE)'!$G$30,0))*'Rüstprozess (DE)'!$G$28</f>
        <v>1270</v>
      </c>
      <c r="F7389" s="10">
        <f>('Rüstprozess (DE)'!$G$12/3600)*A7389*'Rüstprozess (DE)'!$E$14</f>
        <v>3693</v>
      </c>
      <c r="G7389" s="11">
        <f t="shared" si="576"/>
        <v>4963</v>
      </c>
      <c r="I7389" s="4">
        <f t="shared" si="577"/>
        <v>2536</v>
      </c>
      <c r="J7389" s="4">
        <f t="shared" si="578"/>
        <v>2536</v>
      </c>
      <c r="K7389" s="4">
        <f t="shared" si="579"/>
        <v>7386</v>
      </c>
    </row>
    <row r="7390" spans="1:11" x14ac:dyDescent="0.25">
      <c r="A7390" s="2">
        <v>7387</v>
      </c>
      <c r="B7390" s="9">
        <f>(ROUNDUP(Nebenrechnung_Break_Even!A7390/'Rüstprozess (DE)'!$E$30,0))*'Rüstprozess (DE)'!$E$28</f>
        <v>1196</v>
      </c>
      <c r="C7390" s="10">
        <f>('Rüstprozess (DE)'!$E$12/3600)*A7390*'Rüstprozess (DE)'!$E$14</f>
        <v>1231.1666666666665</v>
      </c>
      <c r="D7390" s="11">
        <f t="shared" si="575"/>
        <v>2427.1666666666665</v>
      </c>
      <c r="E7390" s="9">
        <f>(ROUNDUP(Nebenrechnung_Break_Even!A7390/'Rüstprozess (DE)'!$G$30,0))*'Rüstprozess (DE)'!$G$28</f>
        <v>1270</v>
      </c>
      <c r="F7390" s="10">
        <f>('Rüstprozess (DE)'!$G$12/3600)*A7390*'Rüstprozess (DE)'!$E$14</f>
        <v>3693.5</v>
      </c>
      <c r="G7390" s="11">
        <f t="shared" si="576"/>
        <v>4963.5</v>
      </c>
      <c r="I7390" s="4">
        <f t="shared" si="577"/>
        <v>2536.3333333333335</v>
      </c>
      <c r="J7390" s="4">
        <f t="shared" si="578"/>
        <v>2536.3333333333335</v>
      </c>
      <c r="K7390" s="4">
        <f t="shared" si="579"/>
        <v>7387</v>
      </c>
    </row>
    <row r="7391" spans="1:11" x14ac:dyDescent="0.25">
      <c r="A7391" s="2">
        <v>7388</v>
      </c>
      <c r="B7391" s="9">
        <f>(ROUNDUP(Nebenrechnung_Break_Even!A7391/'Rüstprozess (DE)'!$E$30,0))*'Rüstprozess (DE)'!$E$28</f>
        <v>1196</v>
      </c>
      <c r="C7391" s="10">
        <f>('Rüstprozess (DE)'!$E$12/3600)*A7391*'Rüstprozess (DE)'!$E$14</f>
        <v>1231.3333333333333</v>
      </c>
      <c r="D7391" s="11">
        <f t="shared" si="575"/>
        <v>2427.333333333333</v>
      </c>
      <c r="E7391" s="9">
        <f>(ROUNDUP(Nebenrechnung_Break_Even!A7391/'Rüstprozess (DE)'!$G$30,0))*'Rüstprozess (DE)'!$G$28</f>
        <v>1270</v>
      </c>
      <c r="F7391" s="10">
        <f>('Rüstprozess (DE)'!$G$12/3600)*A7391*'Rüstprozess (DE)'!$E$14</f>
        <v>3694.0000000000005</v>
      </c>
      <c r="G7391" s="11">
        <f t="shared" si="576"/>
        <v>4964</v>
      </c>
      <c r="I7391" s="4">
        <f t="shared" si="577"/>
        <v>2536.666666666667</v>
      </c>
      <c r="J7391" s="4">
        <f t="shared" si="578"/>
        <v>2536.666666666667</v>
      </c>
      <c r="K7391" s="4">
        <f t="shared" si="579"/>
        <v>7388</v>
      </c>
    </row>
    <row r="7392" spans="1:11" x14ac:dyDescent="0.25">
      <c r="A7392" s="2">
        <v>7389</v>
      </c>
      <c r="B7392" s="9">
        <f>(ROUNDUP(Nebenrechnung_Break_Even!A7392/'Rüstprozess (DE)'!$E$30,0))*'Rüstprozess (DE)'!$E$28</f>
        <v>1196</v>
      </c>
      <c r="C7392" s="10">
        <f>('Rüstprozess (DE)'!$E$12/3600)*A7392*'Rüstprozess (DE)'!$E$14</f>
        <v>1231.5</v>
      </c>
      <c r="D7392" s="11">
        <f t="shared" si="575"/>
        <v>2427.5</v>
      </c>
      <c r="E7392" s="9">
        <f>(ROUNDUP(Nebenrechnung_Break_Even!A7392/'Rüstprozess (DE)'!$G$30,0))*'Rüstprozess (DE)'!$G$28</f>
        <v>1270</v>
      </c>
      <c r="F7392" s="10">
        <f>('Rüstprozess (DE)'!$G$12/3600)*A7392*'Rüstprozess (DE)'!$E$14</f>
        <v>3694.5000000000005</v>
      </c>
      <c r="G7392" s="11">
        <f t="shared" si="576"/>
        <v>4964.5</v>
      </c>
      <c r="I7392" s="4">
        <f t="shared" si="577"/>
        <v>2537</v>
      </c>
      <c r="J7392" s="4">
        <f t="shared" si="578"/>
        <v>2537</v>
      </c>
      <c r="K7392" s="4">
        <f t="shared" si="579"/>
        <v>7389</v>
      </c>
    </row>
    <row r="7393" spans="1:11" x14ac:dyDescent="0.25">
      <c r="A7393" s="2">
        <v>7390</v>
      </c>
      <c r="B7393" s="9">
        <f>(ROUNDUP(Nebenrechnung_Break_Even!A7393/'Rüstprozess (DE)'!$E$30,0))*'Rüstprozess (DE)'!$E$28</f>
        <v>1196</v>
      </c>
      <c r="C7393" s="10">
        <f>('Rüstprozess (DE)'!$E$12/3600)*A7393*'Rüstprozess (DE)'!$E$14</f>
        <v>1231.6666666666667</v>
      </c>
      <c r="D7393" s="11">
        <f t="shared" si="575"/>
        <v>2427.666666666667</v>
      </c>
      <c r="E7393" s="9">
        <f>(ROUNDUP(Nebenrechnung_Break_Even!A7393/'Rüstprozess (DE)'!$G$30,0))*'Rüstprozess (DE)'!$G$28</f>
        <v>1270</v>
      </c>
      <c r="F7393" s="10">
        <f>('Rüstprozess (DE)'!$G$12/3600)*A7393*'Rüstprozess (DE)'!$E$14</f>
        <v>3695</v>
      </c>
      <c r="G7393" s="11">
        <f t="shared" si="576"/>
        <v>4965</v>
      </c>
      <c r="I7393" s="4">
        <f t="shared" si="577"/>
        <v>2537.333333333333</v>
      </c>
      <c r="J7393" s="4">
        <f t="shared" si="578"/>
        <v>2537.333333333333</v>
      </c>
      <c r="K7393" s="4">
        <f t="shared" si="579"/>
        <v>7390</v>
      </c>
    </row>
    <row r="7394" spans="1:11" x14ac:dyDescent="0.25">
      <c r="A7394" s="2">
        <v>7391</v>
      </c>
      <c r="B7394" s="9">
        <f>(ROUNDUP(Nebenrechnung_Break_Even!A7394/'Rüstprozess (DE)'!$E$30,0))*'Rüstprozess (DE)'!$E$28</f>
        <v>1196</v>
      </c>
      <c r="C7394" s="10">
        <f>('Rüstprozess (DE)'!$E$12/3600)*A7394*'Rüstprozess (DE)'!$E$14</f>
        <v>1231.8333333333335</v>
      </c>
      <c r="D7394" s="11">
        <f t="shared" si="575"/>
        <v>2427.8333333333335</v>
      </c>
      <c r="E7394" s="9">
        <f>(ROUNDUP(Nebenrechnung_Break_Even!A7394/'Rüstprozess (DE)'!$G$30,0))*'Rüstprozess (DE)'!$G$28</f>
        <v>1270</v>
      </c>
      <c r="F7394" s="10">
        <f>('Rüstprozess (DE)'!$G$12/3600)*A7394*'Rüstprozess (DE)'!$E$14</f>
        <v>3695.5</v>
      </c>
      <c r="G7394" s="11">
        <f t="shared" si="576"/>
        <v>4965.5</v>
      </c>
      <c r="I7394" s="4">
        <f t="shared" si="577"/>
        <v>2537.6666666666665</v>
      </c>
      <c r="J7394" s="4">
        <f t="shared" si="578"/>
        <v>2537.6666666666665</v>
      </c>
      <c r="K7394" s="4">
        <f t="shared" si="579"/>
        <v>7391</v>
      </c>
    </row>
    <row r="7395" spans="1:11" x14ac:dyDescent="0.25">
      <c r="A7395" s="2">
        <v>7392</v>
      </c>
      <c r="B7395" s="9">
        <f>(ROUNDUP(Nebenrechnung_Break_Even!A7395/'Rüstprozess (DE)'!$E$30,0))*'Rüstprozess (DE)'!$E$28</f>
        <v>1196</v>
      </c>
      <c r="C7395" s="10">
        <f>('Rüstprozess (DE)'!$E$12/3600)*A7395*'Rüstprozess (DE)'!$E$14</f>
        <v>1232</v>
      </c>
      <c r="D7395" s="11">
        <f t="shared" si="575"/>
        <v>2428</v>
      </c>
      <c r="E7395" s="9">
        <f>(ROUNDUP(Nebenrechnung_Break_Even!A7395/'Rüstprozess (DE)'!$G$30,0))*'Rüstprozess (DE)'!$G$28</f>
        <v>1270</v>
      </c>
      <c r="F7395" s="10">
        <f>('Rüstprozess (DE)'!$G$12/3600)*A7395*'Rüstprozess (DE)'!$E$14</f>
        <v>3696</v>
      </c>
      <c r="G7395" s="11">
        <f t="shared" si="576"/>
        <v>4966</v>
      </c>
      <c r="I7395" s="4">
        <f t="shared" si="577"/>
        <v>2538</v>
      </c>
      <c r="J7395" s="4">
        <f t="shared" si="578"/>
        <v>2538</v>
      </c>
      <c r="K7395" s="4">
        <f t="shared" si="579"/>
        <v>7392</v>
      </c>
    </row>
    <row r="7396" spans="1:11" x14ac:dyDescent="0.25">
      <c r="A7396" s="2">
        <v>7393</v>
      </c>
      <c r="B7396" s="9">
        <f>(ROUNDUP(Nebenrechnung_Break_Even!A7396/'Rüstprozess (DE)'!$E$30,0))*'Rüstprozess (DE)'!$E$28</f>
        <v>1196</v>
      </c>
      <c r="C7396" s="10">
        <f>('Rüstprozess (DE)'!$E$12/3600)*A7396*'Rüstprozess (DE)'!$E$14</f>
        <v>1232.1666666666667</v>
      </c>
      <c r="D7396" s="11">
        <f t="shared" si="575"/>
        <v>2428.166666666667</v>
      </c>
      <c r="E7396" s="9">
        <f>(ROUNDUP(Nebenrechnung_Break_Even!A7396/'Rüstprozess (DE)'!$G$30,0))*'Rüstprozess (DE)'!$G$28</f>
        <v>1270</v>
      </c>
      <c r="F7396" s="10">
        <f>('Rüstprozess (DE)'!$G$12/3600)*A7396*'Rüstprozess (DE)'!$E$14</f>
        <v>3696.5000000000005</v>
      </c>
      <c r="G7396" s="11">
        <f t="shared" si="576"/>
        <v>4966.5</v>
      </c>
      <c r="I7396" s="4">
        <f t="shared" si="577"/>
        <v>2538.333333333333</v>
      </c>
      <c r="J7396" s="4">
        <f t="shared" si="578"/>
        <v>2538.333333333333</v>
      </c>
      <c r="K7396" s="4">
        <f t="shared" si="579"/>
        <v>7393</v>
      </c>
    </row>
    <row r="7397" spans="1:11" x14ac:dyDescent="0.25">
      <c r="A7397" s="2">
        <v>7394</v>
      </c>
      <c r="B7397" s="9">
        <f>(ROUNDUP(Nebenrechnung_Break_Even!A7397/'Rüstprozess (DE)'!$E$30,0))*'Rüstprozess (DE)'!$E$28</f>
        <v>1196</v>
      </c>
      <c r="C7397" s="10">
        <f>('Rüstprozess (DE)'!$E$12/3600)*A7397*'Rüstprozess (DE)'!$E$14</f>
        <v>1232.3333333333333</v>
      </c>
      <c r="D7397" s="11">
        <f t="shared" si="575"/>
        <v>2428.333333333333</v>
      </c>
      <c r="E7397" s="9">
        <f>(ROUNDUP(Nebenrechnung_Break_Even!A7397/'Rüstprozess (DE)'!$G$30,0))*'Rüstprozess (DE)'!$G$28</f>
        <v>1270</v>
      </c>
      <c r="F7397" s="10">
        <f>('Rüstprozess (DE)'!$G$12/3600)*A7397*'Rüstprozess (DE)'!$E$14</f>
        <v>3697.0000000000005</v>
      </c>
      <c r="G7397" s="11">
        <f t="shared" si="576"/>
        <v>4967</v>
      </c>
      <c r="I7397" s="4">
        <f t="shared" si="577"/>
        <v>2538.666666666667</v>
      </c>
      <c r="J7397" s="4">
        <f t="shared" si="578"/>
        <v>2538.666666666667</v>
      </c>
      <c r="K7397" s="4">
        <f t="shared" si="579"/>
        <v>7394</v>
      </c>
    </row>
    <row r="7398" spans="1:11" x14ac:dyDescent="0.25">
      <c r="A7398" s="2">
        <v>7395</v>
      </c>
      <c r="B7398" s="9">
        <f>(ROUNDUP(Nebenrechnung_Break_Even!A7398/'Rüstprozess (DE)'!$E$30,0))*'Rüstprozess (DE)'!$E$28</f>
        <v>1196</v>
      </c>
      <c r="C7398" s="10">
        <f>('Rüstprozess (DE)'!$E$12/3600)*A7398*'Rüstprozess (DE)'!$E$14</f>
        <v>1232.5</v>
      </c>
      <c r="D7398" s="11">
        <f t="shared" si="575"/>
        <v>2428.5</v>
      </c>
      <c r="E7398" s="9">
        <f>(ROUNDUP(Nebenrechnung_Break_Even!A7398/'Rüstprozess (DE)'!$G$30,0))*'Rüstprozess (DE)'!$G$28</f>
        <v>1270</v>
      </c>
      <c r="F7398" s="10">
        <f>('Rüstprozess (DE)'!$G$12/3600)*A7398*'Rüstprozess (DE)'!$E$14</f>
        <v>3697.5</v>
      </c>
      <c r="G7398" s="11">
        <f t="shared" si="576"/>
        <v>4967.5</v>
      </c>
      <c r="I7398" s="4">
        <f t="shared" si="577"/>
        <v>2539</v>
      </c>
      <c r="J7398" s="4">
        <f t="shared" si="578"/>
        <v>2539</v>
      </c>
      <c r="K7398" s="4">
        <f t="shared" si="579"/>
        <v>7395</v>
      </c>
    </row>
    <row r="7399" spans="1:11" x14ac:dyDescent="0.25">
      <c r="A7399" s="2">
        <v>7396</v>
      </c>
      <c r="B7399" s="9">
        <f>(ROUNDUP(Nebenrechnung_Break_Even!A7399/'Rüstprozess (DE)'!$E$30,0))*'Rüstprozess (DE)'!$E$28</f>
        <v>1196</v>
      </c>
      <c r="C7399" s="10">
        <f>('Rüstprozess (DE)'!$E$12/3600)*A7399*'Rüstprozess (DE)'!$E$14</f>
        <v>1232.6666666666667</v>
      </c>
      <c r="D7399" s="11">
        <f t="shared" si="575"/>
        <v>2428.666666666667</v>
      </c>
      <c r="E7399" s="9">
        <f>(ROUNDUP(Nebenrechnung_Break_Even!A7399/'Rüstprozess (DE)'!$G$30,0))*'Rüstprozess (DE)'!$G$28</f>
        <v>1270</v>
      </c>
      <c r="F7399" s="10">
        <f>('Rüstprozess (DE)'!$G$12/3600)*A7399*'Rüstprozess (DE)'!$E$14</f>
        <v>3698</v>
      </c>
      <c r="G7399" s="11">
        <f t="shared" si="576"/>
        <v>4968</v>
      </c>
      <c r="I7399" s="4">
        <f t="shared" si="577"/>
        <v>2539.333333333333</v>
      </c>
      <c r="J7399" s="4">
        <f t="shared" si="578"/>
        <v>2539.333333333333</v>
      </c>
      <c r="K7399" s="4">
        <f t="shared" si="579"/>
        <v>7396</v>
      </c>
    </row>
    <row r="7400" spans="1:11" x14ac:dyDescent="0.25">
      <c r="A7400" s="2">
        <v>7397</v>
      </c>
      <c r="B7400" s="9">
        <f>(ROUNDUP(Nebenrechnung_Break_Even!A7400/'Rüstprozess (DE)'!$E$30,0))*'Rüstprozess (DE)'!$E$28</f>
        <v>1196</v>
      </c>
      <c r="C7400" s="10">
        <f>('Rüstprozess (DE)'!$E$12/3600)*A7400*'Rüstprozess (DE)'!$E$14</f>
        <v>1232.8333333333333</v>
      </c>
      <c r="D7400" s="11">
        <f t="shared" si="575"/>
        <v>2428.833333333333</v>
      </c>
      <c r="E7400" s="9">
        <f>(ROUNDUP(Nebenrechnung_Break_Even!A7400/'Rüstprozess (DE)'!$G$30,0))*'Rüstprozess (DE)'!$G$28</f>
        <v>1270</v>
      </c>
      <c r="F7400" s="10">
        <f>('Rüstprozess (DE)'!$G$12/3600)*A7400*'Rüstprozess (DE)'!$E$14</f>
        <v>3698.5</v>
      </c>
      <c r="G7400" s="11">
        <f t="shared" si="576"/>
        <v>4968.5</v>
      </c>
      <c r="I7400" s="4">
        <f t="shared" si="577"/>
        <v>2539.666666666667</v>
      </c>
      <c r="J7400" s="4">
        <f t="shared" si="578"/>
        <v>2539.666666666667</v>
      </c>
      <c r="K7400" s="4">
        <f t="shared" si="579"/>
        <v>7397</v>
      </c>
    </row>
    <row r="7401" spans="1:11" x14ac:dyDescent="0.25">
      <c r="A7401" s="2">
        <v>7398</v>
      </c>
      <c r="B7401" s="9">
        <f>(ROUNDUP(Nebenrechnung_Break_Even!A7401/'Rüstprozess (DE)'!$E$30,0))*'Rüstprozess (DE)'!$E$28</f>
        <v>1196</v>
      </c>
      <c r="C7401" s="10">
        <f>('Rüstprozess (DE)'!$E$12/3600)*A7401*'Rüstprozess (DE)'!$E$14</f>
        <v>1233</v>
      </c>
      <c r="D7401" s="11">
        <f t="shared" si="575"/>
        <v>2429</v>
      </c>
      <c r="E7401" s="9">
        <f>(ROUNDUP(Nebenrechnung_Break_Even!A7401/'Rüstprozess (DE)'!$G$30,0))*'Rüstprozess (DE)'!$G$28</f>
        <v>1270</v>
      </c>
      <c r="F7401" s="10">
        <f>('Rüstprozess (DE)'!$G$12/3600)*A7401*'Rüstprozess (DE)'!$E$14</f>
        <v>3699.0000000000005</v>
      </c>
      <c r="G7401" s="11">
        <f t="shared" si="576"/>
        <v>4969</v>
      </c>
      <c r="I7401" s="4">
        <f t="shared" si="577"/>
        <v>2540</v>
      </c>
      <c r="J7401" s="4">
        <f t="shared" si="578"/>
        <v>2540</v>
      </c>
      <c r="K7401" s="4">
        <f t="shared" si="579"/>
        <v>7398</v>
      </c>
    </row>
    <row r="7402" spans="1:11" x14ac:dyDescent="0.25">
      <c r="A7402" s="2">
        <v>7399</v>
      </c>
      <c r="B7402" s="9">
        <f>(ROUNDUP(Nebenrechnung_Break_Even!A7402/'Rüstprozess (DE)'!$E$30,0))*'Rüstprozess (DE)'!$E$28</f>
        <v>1196</v>
      </c>
      <c r="C7402" s="10">
        <f>('Rüstprozess (DE)'!$E$12/3600)*A7402*'Rüstprozess (DE)'!$E$14</f>
        <v>1233.1666666666665</v>
      </c>
      <c r="D7402" s="11">
        <f t="shared" si="575"/>
        <v>2429.1666666666665</v>
      </c>
      <c r="E7402" s="9">
        <f>(ROUNDUP(Nebenrechnung_Break_Even!A7402/'Rüstprozess (DE)'!$G$30,0))*'Rüstprozess (DE)'!$G$28</f>
        <v>1270</v>
      </c>
      <c r="F7402" s="10">
        <f>('Rüstprozess (DE)'!$G$12/3600)*A7402*'Rüstprozess (DE)'!$E$14</f>
        <v>3699.5000000000005</v>
      </c>
      <c r="G7402" s="11">
        <f t="shared" si="576"/>
        <v>4969.5</v>
      </c>
      <c r="I7402" s="4">
        <f t="shared" si="577"/>
        <v>2540.3333333333335</v>
      </c>
      <c r="J7402" s="4">
        <f t="shared" si="578"/>
        <v>2540.3333333333335</v>
      </c>
      <c r="K7402" s="4">
        <f t="shared" si="579"/>
        <v>7399</v>
      </c>
    </row>
    <row r="7403" spans="1:11" x14ac:dyDescent="0.25">
      <c r="A7403" s="2">
        <v>7400</v>
      </c>
      <c r="B7403" s="9">
        <f>(ROUNDUP(Nebenrechnung_Break_Even!A7403/'Rüstprozess (DE)'!$E$30,0))*'Rüstprozess (DE)'!$E$28</f>
        <v>1196</v>
      </c>
      <c r="C7403" s="10">
        <f>('Rüstprozess (DE)'!$E$12/3600)*A7403*'Rüstprozess (DE)'!$E$14</f>
        <v>1233.3333333333333</v>
      </c>
      <c r="D7403" s="11">
        <f t="shared" si="575"/>
        <v>2429.333333333333</v>
      </c>
      <c r="E7403" s="9">
        <f>(ROUNDUP(Nebenrechnung_Break_Even!A7403/'Rüstprozess (DE)'!$G$30,0))*'Rüstprozess (DE)'!$G$28</f>
        <v>1270</v>
      </c>
      <c r="F7403" s="10">
        <f>('Rüstprozess (DE)'!$G$12/3600)*A7403*'Rüstprozess (DE)'!$E$14</f>
        <v>3700</v>
      </c>
      <c r="G7403" s="11">
        <f t="shared" si="576"/>
        <v>4970</v>
      </c>
      <c r="I7403" s="4">
        <f t="shared" si="577"/>
        <v>2540.666666666667</v>
      </c>
      <c r="J7403" s="4">
        <f t="shared" si="578"/>
        <v>2540.666666666667</v>
      </c>
      <c r="K7403" s="4">
        <f t="shared" si="579"/>
        <v>7400</v>
      </c>
    </row>
    <row r="7404" spans="1:11" x14ac:dyDescent="0.25">
      <c r="A7404" s="2">
        <v>7401</v>
      </c>
      <c r="B7404" s="9">
        <f>(ROUNDUP(Nebenrechnung_Break_Even!A7404/'Rüstprozess (DE)'!$E$30,0))*'Rüstprozess (DE)'!$E$28</f>
        <v>1196</v>
      </c>
      <c r="C7404" s="10">
        <f>('Rüstprozess (DE)'!$E$12/3600)*A7404*'Rüstprozess (DE)'!$E$14</f>
        <v>1233.5</v>
      </c>
      <c r="D7404" s="11">
        <f t="shared" si="575"/>
        <v>2429.5</v>
      </c>
      <c r="E7404" s="9">
        <f>(ROUNDUP(Nebenrechnung_Break_Even!A7404/'Rüstprozess (DE)'!$G$30,0))*'Rüstprozess (DE)'!$G$28</f>
        <v>1270</v>
      </c>
      <c r="F7404" s="10">
        <f>('Rüstprozess (DE)'!$G$12/3600)*A7404*'Rüstprozess (DE)'!$E$14</f>
        <v>3700.5</v>
      </c>
      <c r="G7404" s="11">
        <f t="shared" si="576"/>
        <v>4970.5</v>
      </c>
      <c r="I7404" s="4">
        <f t="shared" si="577"/>
        <v>2541</v>
      </c>
      <c r="J7404" s="4">
        <f t="shared" si="578"/>
        <v>2541</v>
      </c>
      <c r="K7404" s="4">
        <f t="shared" si="579"/>
        <v>7401</v>
      </c>
    </row>
    <row r="7405" spans="1:11" x14ac:dyDescent="0.25">
      <c r="A7405" s="2">
        <v>7402</v>
      </c>
      <c r="B7405" s="9">
        <f>(ROUNDUP(Nebenrechnung_Break_Even!A7405/'Rüstprozess (DE)'!$E$30,0))*'Rüstprozess (DE)'!$E$28</f>
        <v>1196</v>
      </c>
      <c r="C7405" s="10">
        <f>('Rüstprozess (DE)'!$E$12/3600)*A7405*'Rüstprozess (DE)'!$E$14</f>
        <v>1233.6666666666665</v>
      </c>
      <c r="D7405" s="11">
        <f t="shared" si="575"/>
        <v>2429.6666666666665</v>
      </c>
      <c r="E7405" s="9">
        <f>(ROUNDUP(Nebenrechnung_Break_Even!A7405/'Rüstprozess (DE)'!$G$30,0))*'Rüstprozess (DE)'!$G$28</f>
        <v>1270</v>
      </c>
      <c r="F7405" s="10">
        <f>('Rüstprozess (DE)'!$G$12/3600)*A7405*'Rüstprozess (DE)'!$E$14</f>
        <v>3701</v>
      </c>
      <c r="G7405" s="11">
        <f t="shared" si="576"/>
        <v>4971</v>
      </c>
      <c r="I7405" s="4">
        <f t="shared" si="577"/>
        <v>2541.3333333333335</v>
      </c>
      <c r="J7405" s="4">
        <f t="shared" si="578"/>
        <v>2541.3333333333335</v>
      </c>
      <c r="K7405" s="4">
        <f t="shared" si="579"/>
        <v>7402</v>
      </c>
    </row>
    <row r="7406" spans="1:11" x14ac:dyDescent="0.25">
      <c r="A7406" s="2">
        <v>7403</v>
      </c>
      <c r="B7406" s="9">
        <f>(ROUNDUP(Nebenrechnung_Break_Even!A7406/'Rüstprozess (DE)'!$E$30,0))*'Rüstprozess (DE)'!$E$28</f>
        <v>1196</v>
      </c>
      <c r="C7406" s="10">
        <f>('Rüstprozess (DE)'!$E$12/3600)*A7406*'Rüstprozess (DE)'!$E$14</f>
        <v>1233.8333333333333</v>
      </c>
      <c r="D7406" s="11">
        <f t="shared" si="575"/>
        <v>2429.833333333333</v>
      </c>
      <c r="E7406" s="9">
        <f>(ROUNDUP(Nebenrechnung_Break_Even!A7406/'Rüstprozess (DE)'!$G$30,0))*'Rüstprozess (DE)'!$G$28</f>
        <v>1270</v>
      </c>
      <c r="F7406" s="10">
        <f>('Rüstprozess (DE)'!$G$12/3600)*A7406*'Rüstprozess (DE)'!$E$14</f>
        <v>3701.5000000000005</v>
      </c>
      <c r="G7406" s="11">
        <f t="shared" si="576"/>
        <v>4971.5</v>
      </c>
      <c r="I7406" s="4">
        <f t="shared" si="577"/>
        <v>2541.666666666667</v>
      </c>
      <c r="J7406" s="4">
        <f t="shared" si="578"/>
        <v>2541.666666666667</v>
      </c>
      <c r="K7406" s="4">
        <f t="shared" si="579"/>
        <v>7403</v>
      </c>
    </row>
    <row r="7407" spans="1:11" x14ac:dyDescent="0.25">
      <c r="A7407" s="2">
        <v>7404</v>
      </c>
      <c r="B7407" s="9">
        <f>(ROUNDUP(Nebenrechnung_Break_Even!A7407/'Rüstprozess (DE)'!$E$30,0))*'Rüstprozess (DE)'!$E$28</f>
        <v>1196</v>
      </c>
      <c r="C7407" s="10">
        <f>('Rüstprozess (DE)'!$E$12/3600)*A7407*'Rüstprozess (DE)'!$E$14</f>
        <v>1234</v>
      </c>
      <c r="D7407" s="11">
        <f t="shared" si="575"/>
        <v>2430</v>
      </c>
      <c r="E7407" s="9">
        <f>(ROUNDUP(Nebenrechnung_Break_Even!A7407/'Rüstprozess (DE)'!$G$30,0))*'Rüstprozess (DE)'!$G$28</f>
        <v>1270</v>
      </c>
      <c r="F7407" s="10">
        <f>('Rüstprozess (DE)'!$G$12/3600)*A7407*'Rüstprozess (DE)'!$E$14</f>
        <v>3702.0000000000005</v>
      </c>
      <c r="G7407" s="11">
        <f t="shared" si="576"/>
        <v>4972</v>
      </c>
      <c r="I7407" s="4">
        <f t="shared" si="577"/>
        <v>2542</v>
      </c>
      <c r="J7407" s="4">
        <f t="shared" si="578"/>
        <v>2542</v>
      </c>
      <c r="K7407" s="4">
        <f t="shared" si="579"/>
        <v>7404</v>
      </c>
    </row>
    <row r="7408" spans="1:11" x14ac:dyDescent="0.25">
      <c r="A7408" s="2">
        <v>7405</v>
      </c>
      <c r="B7408" s="9">
        <f>(ROUNDUP(Nebenrechnung_Break_Even!A7408/'Rüstprozess (DE)'!$E$30,0))*'Rüstprozess (DE)'!$E$28</f>
        <v>1196</v>
      </c>
      <c r="C7408" s="10">
        <f>('Rüstprozess (DE)'!$E$12/3600)*A7408*'Rüstprozess (DE)'!$E$14</f>
        <v>1234.1666666666667</v>
      </c>
      <c r="D7408" s="11">
        <f t="shared" si="575"/>
        <v>2430.166666666667</v>
      </c>
      <c r="E7408" s="9">
        <f>(ROUNDUP(Nebenrechnung_Break_Even!A7408/'Rüstprozess (DE)'!$G$30,0))*'Rüstprozess (DE)'!$G$28</f>
        <v>1270</v>
      </c>
      <c r="F7408" s="10">
        <f>('Rüstprozess (DE)'!$G$12/3600)*A7408*'Rüstprozess (DE)'!$E$14</f>
        <v>3702.5</v>
      </c>
      <c r="G7408" s="11">
        <f t="shared" si="576"/>
        <v>4972.5</v>
      </c>
      <c r="I7408" s="4">
        <f t="shared" si="577"/>
        <v>2542.333333333333</v>
      </c>
      <c r="J7408" s="4">
        <f t="shared" si="578"/>
        <v>2542.333333333333</v>
      </c>
      <c r="K7408" s="4">
        <f t="shared" si="579"/>
        <v>7405</v>
      </c>
    </row>
    <row r="7409" spans="1:11" x14ac:dyDescent="0.25">
      <c r="A7409" s="2">
        <v>7406</v>
      </c>
      <c r="B7409" s="9">
        <f>(ROUNDUP(Nebenrechnung_Break_Even!A7409/'Rüstprozess (DE)'!$E$30,0))*'Rüstprozess (DE)'!$E$28</f>
        <v>1196</v>
      </c>
      <c r="C7409" s="10">
        <f>('Rüstprozess (DE)'!$E$12/3600)*A7409*'Rüstprozess (DE)'!$E$14</f>
        <v>1234.3333333333335</v>
      </c>
      <c r="D7409" s="11">
        <f t="shared" si="575"/>
        <v>2430.3333333333335</v>
      </c>
      <c r="E7409" s="9">
        <f>(ROUNDUP(Nebenrechnung_Break_Even!A7409/'Rüstprozess (DE)'!$G$30,0))*'Rüstprozess (DE)'!$G$28</f>
        <v>1270</v>
      </c>
      <c r="F7409" s="10">
        <f>('Rüstprozess (DE)'!$G$12/3600)*A7409*'Rüstprozess (DE)'!$E$14</f>
        <v>3703</v>
      </c>
      <c r="G7409" s="11">
        <f t="shared" si="576"/>
        <v>4973</v>
      </c>
      <c r="I7409" s="4">
        <f t="shared" si="577"/>
        <v>2542.6666666666665</v>
      </c>
      <c r="J7409" s="4">
        <f t="shared" si="578"/>
        <v>2542.6666666666665</v>
      </c>
      <c r="K7409" s="4">
        <f t="shared" si="579"/>
        <v>7406</v>
      </c>
    </row>
    <row r="7410" spans="1:11" x14ac:dyDescent="0.25">
      <c r="A7410" s="2">
        <v>7407</v>
      </c>
      <c r="B7410" s="9">
        <f>(ROUNDUP(Nebenrechnung_Break_Even!A7410/'Rüstprozess (DE)'!$E$30,0))*'Rüstprozess (DE)'!$E$28</f>
        <v>1196</v>
      </c>
      <c r="C7410" s="10">
        <f>('Rüstprozess (DE)'!$E$12/3600)*A7410*'Rüstprozess (DE)'!$E$14</f>
        <v>1234.5</v>
      </c>
      <c r="D7410" s="11">
        <f t="shared" si="575"/>
        <v>2430.5</v>
      </c>
      <c r="E7410" s="9">
        <f>(ROUNDUP(Nebenrechnung_Break_Even!A7410/'Rüstprozess (DE)'!$G$30,0))*'Rüstprozess (DE)'!$G$28</f>
        <v>1270</v>
      </c>
      <c r="F7410" s="10">
        <f>('Rüstprozess (DE)'!$G$12/3600)*A7410*'Rüstprozess (DE)'!$E$14</f>
        <v>3703.5</v>
      </c>
      <c r="G7410" s="11">
        <f t="shared" si="576"/>
        <v>4973.5</v>
      </c>
      <c r="I7410" s="4">
        <f t="shared" si="577"/>
        <v>2543</v>
      </c>
      <c r="J7410" s="4">
        <f t="shared" si="578"/>
        <v>2543</v>
      </c>
      <c r="K7410" s="4">
        <f t="shared" si="579"/>
        <v>7407</v>
      </c>
    </row>
    <row r="7411" spans="1:11" x14ac:dyDescent="0.25">
      <c r="A7411" s="2">
        <v>7408</v>
      </c>
      <c r="B7411" s="9">
        <f>(ROUNDUP(Nebenrechnung_Break_Even!A7411/'Rüstprozess (DE)'!$E$30,0))*'Rüstprozess (DE)'!$E$28</f>
        <v>1196</v>
      </c>
      <c r="C7411" s="10">
        <f>('Rüstprozess (DE)'!$E$12/3600)*A7411*'Rüstprozess (DE)'!$E$14</f>
        <v>1234.6666666666667</v>
      </c>
      <c r="D7411" s="11">
        <f t="shared" si="575"/>
        <v>2430.666666666667</v>
      </c>
      <c r="E7411" s="9">
        <f>(ROUNDUP(Nebenrechnung_Break_Even!A7411/'Rüstprozess (DE)'!$G$30,0))*'Rüstprozess (DE)'!$G$28</f>
        <v>1270</v>
      </c>
      <c r="F7411" s="10">
        <f>('Rüstprozess (DE)'!$G$12/3600)*A7411*'Rüstprozess (DE)'!$E$14</f>
        <v>3704.0000000000005</v>
      </c>
      <c r="G7411" s="11">
        <f t="shared" si="576"/>
        <v>4974</v>
      </c>
      <c r="I7411" s="4">
        <f t="shared" si="577"/>
        <v>2543.333333333333</v>
      </c>
      <c r="J7411" s="4">
        <f t="shared" si="578"/>
        <v>2543.333333333333</v>
      </c>
      <c r="K7411" s="4">
        <f t="shared" si="579"/>
        <v>7408</v>
      </c>
    </row>
    <row r="7412" spans="1:11" x14ac:dyDescent="0.25">
      <c r="A7412" s="2">
        <v>7409</v>
      </c>
      <c r="B7412" s="9">
        <f>(ROUNDUP(Nebenrechnung_Break_Even!A7412/'Rüstprozess (DE)'!$E$30,0))*'Rüstprozess (DE)'!$E$28</f>
        <v>1196</v>
      </c>
      <c r="C7412" s="10">
        <f>('Rüstprozess (DE)'!$E$12/3600)*A7412*'Rüstprozess (DE)'!$E$14</f>
        <v>1234.8333333333333</v>
      </c>
      <c r="D7412" s="11">
        <f t="shared" si="575"/>
        <v>2430.833333333333</v>
      </c>
      <c r="E7412" s="9">
        <f>(ROUNDUP(Nebenrechnung_Break_Even!A7412/'Rüstprozess (DE)'!$G$30,0))*'Rüstprozess (DE)'!$G$28</f>
        <v>1270</v>
      </c>
      <c r="F7412" s="10">
        <f>('Rüstprozess (DE)'!$G$12/3600)*A7412*'Rüstprozess (DE)'!$E$14</f>
        <v>3704.5000000000005</v>
      </c>
      <c r="G7412" s="11">
        <f t="shared" si="576"/>
        <v>4974.5</v>
      </c>
      <c r="I7412" s="4">
        <f t="shared" si="577"/>
        <v>2543.666666666667</v>
      </c>
      <c r="J7412" s="4">
        <f t="shared" si="578"/>
        <v>2543.666666666667</v>
      </c>
      <c r="K7412" s="4">
        <f t="shared" si="579"/>
        <v>7409</v>
      </c>
    </row>
    <row r="7413" spans="1:11" x14ac:dyDescent="0.25">
      <c r="A7413" s="2">
        <v>7410</v>
      </c>
      <c r="B7413" s="9">
        <f>(ROUNDUP(Nebenrechnung_Break_Even!A7413/'Rüstprozess (DE)'!$E$30,0))*'Rüstprozess (DE)'!$E$28</f>
        <v>1196</v>
      </c>
      <c r="C7413" s="10">
        <f>('Rüstprozess (DE)'!$E$12/3600)*A7413*'Rüstprozess (DE)'!$E$14</f>
        <v>1235</v>
      </c>
      <c r="D7413" s="11">
        <f t="shared" si="575"/>
        <v>2431</v>
      </c>
      <c r="E7413" s="9">
        <f>(ROUNDUP(Nebenrechnung_Break_Even!A7413/'Rüstprozess (DE)'!$G$30,0))*'Rüstprozess (DE)'!$G$28</f>
        <v>1270</v>
      </c>
      <c r="F7413" s="10">
        <f>('Rüstprozess (DE)'!$G$12/3600)*A7413*'Rüstprozess (DE)'!$E$14</f>
        <v>3705</v>
      </c>
      <c r="G7413" s="11">
        <f t="shared" si="576"/>
        <v>4975</v>
      </c>
      <c r="I7413" s="4">
        <f t="shared" si="577"/>
        <v>2544</v>
      </c>
      <c r="J7413" s="4">
        <f t="shared" si="578"/>
        <v>2544</v>
      </c>
      <c r="K7413" s="4">
        <f t="shared" si="579"/>
        <v>7410</v>
      </c>
    </row>
    <row r="7414" spans="1:11" x14ac:dyDescent="0.25">
      <c r="A7414" s="2">
        <v>7411</v>
      </c>
      <c r="B7414" s="9">
        <f>(ROUNDUP(Nebenrechnung_Break_Even!A7414/'Rüstprozess (DE)'!$E$30,0))*'Rüstprozess (DE)'!$E$28</f>
        <v>1196</v>
      </c>
      <c r="C7414" s="10">
        <f>('Rüstprozess (DE)'!$E$12/3600)*A7414*'Rüstprozess (DE)'!$E$14</f>
        <v>1235.1666666666667</v>
      </c>
      <c r="D7414" s="11">
        <f t="shared" si="575"/>
        <v>2431.166666666667</v>
      </c>
      <c r="E7414" s="9">
        <f>(ROUNDUP(Nebenrechnung_Break_Even!A7414/'Rüstprozess (DE)'!$G$30,0))*'Rüstprozess (DE)'!$G$28</f>
        <v>1270</v>
      </c>
      <c r="F7414" s="10">
        <f>('Rüstprozess (DE)'!$G$12/3600)*A7414*'Rüstprozess (DE)'!$E$14</f>
        <v>3705.5</v>
      </c>
      <c r="G7414" s="11">
        <f t="shared" si="576"/>
        <v>4975.5</v>
      </c>
      <c r="I7414" s="4">
        <f t="shared" si="577"/>
        <v>2544.333333333333</v>
      </c>
      <c r="J7414" s="4">
        <f t="shared" si="578"/>
        <v>2544.333333333333</v>
      </c>
      <c r="K7414" s="4">
        <f t="shared" si="579"/>
        <v>7411</v>
      </c>
    </row>
    <row r="7415" spans="1:11" x14ac:dyDescent="0.25">
      <c r="A7415" s="2">
        <v>7412</v>
      </c>
      <c r="B7415" s="9">
        <f>(ROUNDUP(Nebenrechnung_Break_Even!A7415/'Rüstprozess (DE)'!$E$30,0))*'Rüstprozess (DE)'!$E$28</f>
        <v>1196</v>
      </c>
      <c r="C7415" s="10">
        <f>('Rüstprozess (DE)'!$E$12/3600)*A7415*'Rüstprozess (DE)'!$E$14</f>
        <v>1235.3333333333333</v>
      </c>
      <c r="D7415" s="11">
        <f t="shared" si="575"/>
        <v>2431.333333333333</v>
      </c>
      <c r="E7415" s="9">
        <f>(ROUNDUP(Nebenrechnung_Break_Even!A7415/'Rüstprozess (DE)'!$G$30,0))*'Rüstprozess (DE)'!$G$28</f>
        <v>1270</v>
      </c>
      <c r="F7415" s="10">
        <f>('Rüstprozess (DE)'!$G$12/3600)*A7415*'Rüstprozess (DE)'!$E$14</f>
        <v>3706</v>
      </c>
      <c r="G7415" s="11">
        <f t="shared" si="576"/>
        <v>4976</v>
      </c>
      <c r="I7415" s="4">
        <f t="shared" si="577"/>
        <v>2544.666666666667</v>
      </c>
      <c r="J7415" s="4">
        <f t="shared" si="578"/>
        <v>2544.666666666667</v>
      </c>
      <c r="K7415" s="4">
        <f t="shared" si="579"/>
        <v>7412</v>
      </c>
    </row>
    <row r="7416" spans="1:11" x14ac:dyDescent="0.25">
      <c r="A7416" s="2">
        <v>7413</v>
      </c>
      <c r="B7416" s="9">
        <f>(ROUNDUP(Nebenrechnung_Break_Even!A7416/'Rüstprozess (DE)'!$E$30,0))*'Rüstprozess (DE)'!$E$28</f>
        <v>1196</v>
      </c>
      <c r="C7416" s="10">
        <f>('Rüstprozess (DE)'!$E$12/3600)*A7416*'Rüstprozess (DE)'!$E$14</f>
        <v>1235.5</v>
      </c>
      <c r="D7416" s="11">
        <f t="shared" si="575"/>
        <v>2431.5</v>
      </c>
      <c r="E7416" s="9">
        <f>(ROUNDUP(Nebenrechnung_Break_Even!A7416/'Rüstprozess (DE)'!$G$30,0))*'Rüstprozess (DE)'!$G$28</f>
        <v>1270</v>
      </c>
      <c r="F7416" s="10">
        <f>('Rüstprozess (DE)'!$G$12/3600)*A7416*'Rüstprozess (DE)'!$E$14</f>
        <v>3706.5000000000005</v>
      </c>
      <c r="G7416" s="11">
        <f t="shared" si="576"/>
        <v>4976.5</v>
      </c>
      <c r="I7416" s="4">
        <f t="shared" si="577"/>
        <v>2545</v>
      </c>
      <c r="J7416" s="4">
        <f t="shared" si="578"/>
        <v>2545</v>
      </c>
      <c r="K7416" s="4">
        <f t="shared" si="579"/>
        <v>7413</v>
      </c>
    </row>
    <row r="7417" spans="1:11" x14ac:dyDescent="0.25">
      <c r="A7417" s="2">
        <v>7414</v>
      </c>
      <c r="B7417" s="9">
        <f>(ROUNDUP(Nebenrechnung_Break_Even!A7417/'Rüstprozess (DE)'!$E$30,0))*'Rüstprozess (DE)'!$E$28</f>
        <v>1196</v>
      </c>
      <c r="C7417" s="10">
        <f>('Rüstprozess (DE)'!$E$12/3600)*A7417*'Rüstprozess (DE)'!$E$14</f>
        <v>1235.6666666666665</v>
      </c>
      <c r="D7417" s="11">
        <f t="shared" si="575"/>
        <v>2431.6666666666665</v>
      </c>
      <c r="E7417" s="9">
        <f>(ROUNDUP(Nebenrechnung_Break_Even!A7417/'Rüstprozess (DE)'!$G$30,0))*'Rüstprozess (DE)'!$G$28</f>
        <v>1270</v>
      </c>
      <c r="F7417" s="10">
        <f>('Rüstprozess (DE)'!$G$12/3600)*A7417*'Rüstprozess (DE)'!$E$14</f>
        <v>3707.0000000000005</v>
      </c>
      <c r="G7417" s="11">
        <f t="shared" si="576"/>
        <v>4977</v>
      </c>
      <c r="I7417" s="4">
        <f t="shared" si="577"/>
        <v>2545.3333333333335</v>
      </c>
      <c r="J7417" s="4">
        <f t="shared" si="578"/>
        <v>2545.3333333333335</v>
      </c>
      <c r="K7417" s="4">
        <f t="shared" si="579"/>
        <v>7414</v>
      </c>
    </row>
    <row r="7418" spans="1:11" x14ac:dyDescent="0.25">
      <c r="A7418" s="2">
        <v>7415</v>
      </c>
      <c r="B7418" s="9">
        <f>(ROUNDUP(Nebenrechnung_Break_Even!A7418/'Rüstprozess (DE)'!$E$30,0))*'Rüstprozess (DE)'!$E$28</f>
        <v>1196</v>
      </c>
      <c r="C7418" s="10">
        <f>('Rüstprozess (DE)'!$E$12/3600)*A7418*'Rüstprozess (DE)'!$E$14</f>
        <v>1235.8333333333333</v>
      </c>
      <c r="D7418" s="11">
        <f t="shared" si="575"/>
        <v>2431.833333333333</v>
      </c>
      <c r="E7418" s="9">
        <f>(ROUNDUP(Nebenrechnung_Break_Even!A7418/'Rüstprozess (DE)'!$G$30,0))*'Rüstprozess (DE)'!$G$28</f>
        <v>1270</v>
      </c>
      <c r="F7418" s="10">
        <f>('Rüstprozess (DE)'!$G$12/3600)*A7418*'Rüstprozess (DE)'!$E$14</f>
        <v>3707.5</v>
      </c>
      <c r="G7418" s="11">
        <f t="shared" si="576"/>
        <v>4977.5</v>
      </c>
      <c r="I7418" s="4">
        <f t="shared" si="577"/>
        <v>2545.666666666667</v>
      </c>
      <c r="J7418" s="4">
        <f t="shared" si="578"/>
        <v>2545.666666666667</v>
      </c>
      <c r="K7418" s="4">
        <f t="shared" si="579"/>
        <v>7415</v>
      </c>
    </row>
    <row r="7419" spans="1:11" x14ac:dyDescent="0.25">
      <c r="A7419" s="2">
        <v>7416</v>
      </c>
      <c r="B7419" s="9">
        <f>(ROUNDUP(Nebenrechnung_Break_Even!A7419/'Rüstprozess (DE)'!$E$30,0))*'Rüstprozess (DE)'!$E$28</f>
        <v>1196</v>
      </c>
      <c r="C7419" s="10">
        <f>('Rüstprozess (DE)'!$E$12/3600)*A7419*'Rüstprozess (DE)'!$E$14</f>
        <v>1236</v>
      </c>
      <c r="D7419" s="11">
        <f t="shared" si="575"/>
        <v>2432</v>
      </c>
      <c r="E7419" s="9">
        <f>(ROUNDUP(Nebenrechnung_Break_Even!A7419/'Rüstprozess (DE)'!$G$30,0))*'Rüstprozess (DE)'!$G$28</f>
        <v>1270</v>
      </c>
      <c r="F7419" s="10">
        <f>('Rüstprozess (DE)'!$G$12/3600)*A7419*'Rüstprozess (DE)'!$E$14</f>
        <v>3708</v>
      </c>
      <c r="G7419" s="11">
        <f t="shared" si="576"/>
        <v>4978</v>
      </c>
      <c r="I7419" s="4">
        <f t="shared" si="577"/>
        <v>2546</v>
      </c>
      <c r="J7419" s="4">
        <f t="shared" si="578"/>
        <v>2546</v>
      </c>
      <c r="K7419" s="4">
        <f t="shared" si="579"/>
        <v>7416</v>
      </c>
    </row>
    <row r="7420" spans="1:11" x14ac:dyDescent="0.25">
      <c r="A7420" s="2">
        <v>7417</v>
      </c>
      <c r="B7420" s="9">
        <f>(ROUNDUP(Nebenrechnung_Break_Even!A7420/'Rüstprozess (DE)'!$E$30,0))*'Rüstprozess (DE)'!$E$28</f>
        <v>1196</v>
      </c>
      <c r="C7420" s="10">
        <f>('Rüstprozess (DE)'!$E$12/3600)*A7420*'Rüstprozess (DE)'!$E$14</f>
        <v>1236.1666666666665</v>
      </c>
      <c r="D7420" s="11">
        <f t="shared" si="575"/>
        <v>2432.1666666666665</v>
      </c>
      <c r="E7420" s="9">
        <f>(ROUNDUP(Nebenrechnung_Break_Even!A7420/'Rüstprozess (DE)'!$G$30,0))*'Rüstprozess (DE)'!$G$28</f>
        <v>1270</v>
      </c>
      <c r="F7420" s="10">
        <f>('Rüstprozess (DE)'!$G$12/3600)*A7420*'Rüstprozess (DE)'!$E$14</f>
        <v>3708.5</v>
      </c>
      <c r="G7420" s="11">
        <f t="shared" si="576"/>
        <v>4978.5</v>
      </c>
      <c r="I7420" s="4">
        <f t="shared" si="577"/>
        <v>2546.3333333333335</v>
      </c>
      <c r="J7420" s="4">
        <f t="shared" si="578"/>
        <v>2546.3333333333335</v>
      </c>
      <c r="K7420" s="4">
        <f t="shared" si="579"/>
        <v>7417</v>
      </c>
    </row>
    <row r="7421" spans="1:11" x14ac:dyDescent="0.25">
      <c r="A7421" s="2">
        <v>7418</v>
      </c>
      <c r="B7421" s="9">
        <f>(ROUNDUP(Nebenrechnung_Break_Even!A7421/'Rüstprozess (DE)'!$E$30,0))*'Rüstprozess (DE)'!$E$28</f>
        <v>1196</v>
      </c>
      <c r="C7421" s="10">
        <f>('Rüstprozess (DE)'!$E$12/3600)*A7421*'Rüstprozess (DE)'!$E$14</f>
        <v>1236.3333333333333</v>
      </c>
      <c r="D7421" s="11">
        <f t="shared" si="575"/>
        <v>2432.333333333333</v>
      </c>
      <c r="E7421" s="9">
        <f>(ROUNDUP(Nebenrechnung_Break_Even!A7421/'Rüstprozess (DE)'!$G$30,0))*'Rüstprozess (DE)'!$G$28</f>
        <v>1270</v>
      </c>
      <c r="F7421" s="10">
        <f>('Rüstprozess (DE)'!$G$12/3600)*A7421*'Rüstprozess (DE)'!$E$14</f>
        <v>3709.0000000000005</v>
      </c>
      <c r="G7421" s="11">
        <f t="shared" si="576"/>
        <v>4979</v>
      </c>
      <c r="I7421" s="4">
        <f t="shared" si="577"/>
        <v>2546.666666666667</v>
      </c>
      <c r="J7421" s="4">
        <f t="shared" si="578"/>
        <v>2546.666666666667</v>
      </c>
      <c r="K7421" s="4">
        <f t="shared" si="579"/>
        <v>7418</v>
      </c>
    </row>
    <row r="7422" spans="1:11" x14ac:dyDescent="0.25">
      <c r="A7422" s="2">
        <v>7419</v>
      </c>
      <c r="B7422" s="9">
        <f>(ROUNDUP(Nebenrechnung_Break_Even!A7422/'Rüstprozess (DE)'!$E$30,0))*'Rüstprozess (DE)'!$E$28</f>
        <v>1196</v>
      </c>
      <c r="C7422" s="10">
        <f>('Rüstprozess (DE)'!$E$12/3600)*A7422*'Rüstprozess (DE)'!$E$14</f>
        <v>1236.5</v>
      </c>
      <c r="D7422" s="11">
        <f t="shared" si="575"/>
        <v>2432.5</v>
      </c>
      <c r="E7422" s="9">
        <f>(ROUNDUP(Nebenrechnung_Break_Even!A7422/'Rüstprozess (DE)'!$G$30,0))*'Rüstprozess (DE)'!$G$28</f>
        <v>1270</v>
      </c>
      <c r="F7422" s="10">
        <f>('Rüstprozess (DE)'!$G$12/3600)*A7422*'Rüstprozess (DE)'!$E$14</f>
        <v>3709.5000000000005</v>
      </c>
      <c r="G7422" s="11">
        <f t="shared" si="576"/>
        <v>4979.5</v>
      </c>
      <c r="I7422" s="4">
        <f t="shared" si="577"/>
        <v>2547</v>
      </c>
      <c r="J7422" s="4">
        <f t="shared" si="578"/>
        <v>2547</v>
      </c>
      <c r="K7422" s="4">
        <f t="shared" si="579"/>
        <v>7419</v>
      </c>
    </row>
    <row r="7423" spans="1:11" x14ac:dyDescent="0.25">
      <c r="A7423" s="2">
        <v>7420</v>
      </c>
      <c r="B7423" s="9">
        <f>(ROUNDUP(Nebenrechnung_Break_Even!A7423/'Rüstprozess (DE)'!$E$30,0))*'Rüstprozess (DE)'!$E$28</f>
        <v>1196</v>
      </c>
      <c r="C7423" s="10">
        <f>('Rüstprozess (DE)'!$E$12/3600)*A7423*'Rüstprozess (DE)'!$E$14</f>
        <v>1236.6666666666667</v>
      </c>
      <c r="D7423" s="11">
        <f t="shared" si="575"/>
        <v>2432.666666666667</v>
      </c>
      <c r="E7423" s="9">
        <f>(ROUNDUP(Nebenrechnung_Break_Even!A7423/'Rüstprozess (DE)'!$G$30,0))*'Rüstprozess (DE)'!$G$28</f>
        <v>1270</v>
      </c>
      <c r="F7423" s="10">
        <f>('Rüstprozess (DE)'!$G$12/3600)*A7423*'Rüstprozess (DE)'!$E$14</f>
        <v>3710</v>
      </c>
      <c r="G7423" s="11">
        <f t="shared" si="576"/>
        <v>4980</v>
      </c>
      <c r="I7423" s="4">
        <f t="shared" si="577"/>
        <v>2547.333333333333</v>
      </c>
      <c r="J7423" s="4">
        <f t="shared" si="578"/>
        <v>2547.333333333333</v>
      </c>
      <c r="K7423" s="4">
        <f t="shared" si="579"/>
        <v>7420</v>
      </c>
    </row>
    <row r="7424" spans="1:11" x14ac:dyDescent="0.25">
      <c r="A7424" s="2">
        <v>7421</v>
      </c>
      <c r="B7424" s="9">
        <f>(ROUNDUP(Nebenrechnung_Break_Even!A7424/'Rüstprozess (DE)'!$E$30,0))*'Rüstprozess (DE)'!$E$28</f>
        <v>1196</v>
      </c>
      <c r="C7424" s="10">
        <f>('Rüstprozess (DE)'!$E$12/3600)*A7424*'Rüstprozess (DE)'!$E$14</f>
        <v>1236.8333333333335</v>
      </c>
      <c r="D7424" s="11">
        <f t="shared" si="575"/>
        <v>2432.8333333333335</v>
      </c>
      <c r="E7424" s="9">
        <f>(ROUNDUP(Nebenrechnung_Break_Even!A7424/'Rüstprozess (DE)'!$G$30,0))*'Rüstprozess (DE)'!$G$28</f>
        <v>1270</v>
      </c>
      <c r="F7424" s="10">
        <f>('Rüstprozess (DE)'!$G$12/3600)*A7424*'Rüstprozess (DE)'!$E$14</f>
        <v>3710.5</v>
      </c>
      <c r="G7424" s="11">
        <f t="shared" si="576"/>
        <v>4980.5</v>
      </c>
      <c r="I7424" s="4">
        <f t="shared" si="577"/>
        <v>2547.6666666666665</v>
      </c>
      <c r="J7424" s="4">
        <f t="shared" si="578"/>
        <v>2547.6666666666665</v>
      </c>
      <c r="K7424" s="4">
        <f t="shared" si="579"/>
        <v>7421</v>
      </c>
    </row>
    <row r="7425" spans="1:11" x14ac:dyDescent="0.25">
      <c r="A7425" s="2">
        <v>7422</v>
      </c>
      <c r="B7425" s="9">
        <f>(ROUNDUP(Nebenrechnung_Break_Even!A7425/'Rüstprozess (DE)'!$E$30,0))*'Rüstprozess (DE)'!$E$28</f>
        <v>1196</v>
      </c>
      <c r="C7425" s="10">
        <f>('Rüstprozess (DE)'!$E$12/3600)*A7425*'Rüstprozess (DE)'!$E$14</f>
        <v>1237</v>
      </c>
      <c r="D7425" s="11">
        <f t="shared" si="575"/>
        <v>2433</v>
      </c>
      <c r="E7425" s="9">
        <f>(ROUNDUP(Nebenrechnung_Break_Even!A7425/'Rüstprozess (DE)'!$G$30,0))*'Rüstprozess (DE)'!$G$28</f>
        <v>1270</v>
      </c>
      <c r="F7425" s="10">
        <f>('Rüstprozess (DE)'!$G$12/3600)*A7425*'Rüstprozess (DE)'!$E$14</f>
        <v>3711</v>
      </c>
      <c r="G7425" s="11">
        <f t="shared" si="576"/>
        <v>4981</v>
      </c>
      <c r="I7425" s="4">
        <f t="shared" si="577"/>
        <v>2548</v>
      </c>
      <c r="J7425" s="4">
        <f t="shared" si="578"/>
        <v>2548</v>
      </c>
      <c r="K7425" s="4">
        <f t="shared" si="579"/>
        <v>7422</v>
      </c>
    </row>
    <row r="7426" spans="1:11" x14ac:dyDescent="0.25">
      <c r="A7426" s="2">
        <v>7423</v>
      </c>
      <c r="B7426" s="9">
        <f>(ROUNDUP(Nebenrechnung_Break_Even!A7426/'Rüstprozess (DE)'!$E$30,0))*'Rüstprozess (DE)'!$E$28</f>
        <v>1196</v>
      </c>
      <c r="C7426" s="10">
        <f>('Rüstprozess (DE)'!$E$12/3600)*A7426*'Rüstprozess (DE)'!$E$14</f>
        <v>1237.1666666666667</v>
      </c>
      <c r="D7426" s="11">
        <f t="shared" si="575"/>
        <v>2433.166666666667</v>
      </c>
      <c r="E7426" s="9">
        <f>(ROUNDUP(Nebenrechnung_Break_Even!A7426/'Rüstprozess (DE)'!$G$30,0))*'Rüstprozess (DE)'!$G$28</f>
        <v>1270</v>
      </c>
      <c r="F7426" s="10">
        <f>('Rüstprozess (DE)'!$G$12/3600)*A7426*'Rüstprozess (DE)'!$E$14</f>
        <v>3711.5000000000005</v>
      </c>
      <c r="G7426" s="11">
        <f t="shared" si="576"/>
        <v>4981.5</v>
      </c>
      <c r="I7426" s="4">
        <f t="shared" si="577"/>
        <v>2548.333333333333</v>
      </c>
      <c r="J7426" s="4">
        <f t="shared" si="578"/>
        <v>2548.333333333333</v>
      </c>
      <c r="K7426" s="4">
        <f t="shared" si="579"/>
        <v>7423</v>
      </c>
    </row>
    <row r="7427" spans="1:11" x14ac:dyDescent="0.25">
      <c r="A7427" s="2">
        <v>7424</v>
      </c>
      <c r="B7427" s="9">
        <f>(ROUNDUP(Nebenrechnung_Break_Even!A7427/'Rüstprozess (DE)'!$E$30,0))*'Rüstprozess (DE)'!$E$28</f>
        <v>1196</v>
      </c>
      <c r="C7427" s="10">
        <f>('Rüstprozess (DE)'!$E$12/3600)*A7427*'Rüstprozess (DE)'!$E$14</f>
        <v>1237.3333333333333</v>
      </c>
      <c r="D7427" s="11">
        <f t="shared" si="575"/>
        <v>2433.333333333333</v>
      </c>
      <c r="E7427" s="9">
        <f>(ROUNDUP(Nebenrechnung_Break_Even!A7427/'Rüstprozess (DE)'!$G$30,0))*'Rüstprozess (DE)'!$G$28</f>
        <v>1270</v>
      </c>
      <c r="F7427" s="10">
        <f>('Rüstprozess (DE)'!$G$12/3600)*A7427*'Rüstprozess (DE)'!$E$14</f>
        <v>3712.0000000000005</v>
      </c>
      <c r="G7427" s="11">
        <f t="shared" si="576"/>
        <v>4982</v>
      </c>
      <c r="I7427" s="4">
        <f t="shared" si="577"/>
        <v>2548.666666666667</v>
      </c>
      <c r="J7427" s="4">
        <f t="shared" si="578"/>
        <v>2548.666666666667</v>
      </c>
      <c r="K7427" s="4">
        <f t="shared" si="579"/>
        <v>7424</v>
      </c>
    </row>
    <row r="7428" spans="1:11" x14ac:dyDescent="0.25">
      <c r="A7428" s="2">
        <v>7425</v>
      </c>
      <c r="B7428" s="9">
        <f>(ROUNDUP(Nebenrechnung_Break_Even!A7428/'Rüstprozess (DE)'!$E$30,0))*'Rüstprozess (DE)'!$E$28</f>
        <v>1196</v>
      </c>
      <c r="C7428" s="10">
        <f>('Rüstprozess (DE)'!$E$12/3600)*A7428*'Rüstprozess (DE)'!$E$14</f>
        <v>1237.5</v>
      </c>
      <c r="D7428" s="11">
        <f t="shared" si="575"/>
        <v>2433.5</v>
      </c>
      <c r="E7428" s="9">
        <f>(ROUNDUP(Nebenrechnung_Break_Even!A7428/'Rüstprozess (DE)'!$G$30,0))*'Rüstprozess (DE)'!$G$28</f>
        <v>1270</v>
      </c>
      <c r="F7428" s="10">
        <f>('Rüstprozess (DE)'!$G$12/3600)*A7428*'Rüstprozess (DE)'!$E$14</f>
        <v>3712.5</v>
      </c>
      <c r="G7428" s="11">
        <f t="shared" si="576"/>
        <v>4982.5</v>
      </c>
      <c r="I7428" s="4">
        <f t="shared" si="577"/>
        <v>2549</v>
      </c>
      <c r="J7428" s="4">
        <f t="shared" si="578"/>
        <v>2549</v>
      </c>
      <c r="K7428" s="4">
        <f t="shared" si="579"/>
        <v>7425</v>
      </c>
    </row>
    <row r="7429" spans="1:11" x14ac:dyDescent="0.25">
      <c r="A7429" s="2">
        <v>7426</v>
      </c>
      <c r="B7429" s="9">
        <f>(ROUNDUP(Nebenrechnung_Break_Even!A7429/'Rüstprozess (DE)'!$E$30,0))*'Rüstprozess (DE)'!$E$28</f>
        <v>1196</v>
      </c>
      <c r="C7429" s="10">
        <f>('Rüstprozess (DE)'!$E$12/3600)*A7429*'Rüstprozess (DE)'!$E$14</f>
        <v>1237.6666666666667</v>
      </c>
      <c r="D7429" s="11">
        <f t="shared" ref="D7429:D7492" si="580">SUM(B7429:C7429)</f>
        <v>2433.666666666667</v>
      </c>
      <c r="E7429" s="9">
        <f>(ROUNDUP(Nebenrechnung_Break_Even!A7429/'Rüstprozess (DE)'!$G$30,0))*'Rüstprozess (DE)'!$G$28</f>
        <v>1270</v>
      </c>
      <c r="F7429" s="10">
        <f>('Rüstprozess (DE)'!$G$12/3600)*A7429*'Rüstprozess (DE)'!$E$14</f>
        <v>3713</v>
      </c>
      <c r="G7429" s="11">
        <f t="shared" ref="G7429:G7492" si="581">SUM(E7429:F7429)</f>
        <v>4983</v>
      </c>
      <c r="I7429" s="4">
        <f t="shared" ref="I7429:I7492" si="582">G7429-D7429</f>
        <v>2549.333333333333</v>
      </c>
      <c r="J7429" s="4">
        <f t="shared" ref="J7429:J7492" si="583">ABS(I7429)</f>
        <v>2549.333333333333</v>
      </c>
      <c r="K7429" s="4">
        <f t="shared" ref="K7429:K7492" si="584">A7429</f>
        <v>7426</v>
      </c>
    </row>
    <row r="7430" spans="1:11" x14ac:dyDescent="0.25">
      <c r="A7430" s="2">
        <v>7427</v>
      </c>
      <c r="B7430" s="9">
        <f>(ROUNDUP(Nebenrechnung_Break_Even!A7430/'Rüstprozess (DE)'!$E$30,0))*'Rüstprozess (DE)'!$E$28</f>
        <v>1196</v>
      </c>
      <c r="C7430" s="10">
        <f>('Rüstprozess (DE)'!$E$12/3600)*A7430*'Rüstprozess (DE)'!$E$14</f>
        <v>1237.8333333333333</v>
      </c>
      <c r="D7430" s="11">
        <f t="shared" si="580"/>
        <v>2433.833333333333</v>
      </c>
      <c r="E7430" s="9">
        <f>(ROUNDUP(Nebenrechnung_Break_Even!A7430/'Rüstprozess (DE)'!$G$30,0))*'Rüstprozess (DE)'!$G$28</f>
        <v>1270</v>
      </c>
      <c r="F7430" s="10">
        <f>('Rüstprozess (DE)'!$G$12/3600)*A7430*'Rüstprozess (DE)'!$E$14</f>
        <v>3713.5</v>
      </c>
      <c r="G7430" s="11">
        <f t="shared" si="581"/>
        <v>4983.5</v>
      </c>
      <c r="I7430" s="4">
        <f t="shared" si="582"/>
        <v>2549.666666666667</v>
      </c>
      <c r="J7430" s="4">
        <f t="shared" si="583"/>
        <v>2549.666666666667</v>
      </c>
      <c r="K7430" s="4">
        <f t="shared" si="584"/>
        <v>7427</v>
      </c>
    </row>
    <row r="7431" spans="1:11" x14ac:dyDescent="0.25">
      <c r="A7431" s="2">
        <v>7428</v>
      </c>
      <c r="B7431" s="9">
        <f>(ROUNDUP(Nebenrechnung_Break_Even!A7431/'Rüstprozess (DE)'!$E$30,0))*'Rüstprozess (DE)'!$E$28</f>
        <v>1196</v>
      </c>
      <c r="C7431" s="10">
        <f>('Rüstprozess (DE)'!$E$12/3600)*A7431*'Rüstprozess (DE)'!$E$14</f>
        <v>1238</v>
      </c>
      <c r="D7431" s="11">
        <f t="shared" si="580"/>
        <v>2434</v>
      </c>
      <c r="E7431" s="9">
        <f>(ROUNDUP(Nebenrechnung_Break_Even!A7431/'Rüstprozess (DE)'!$G$30,0))*'Rüstprozess (DE)'!$G$28</f>
        <v>1270</v>
      </c>
      <c r="F7431" s="10">
        <f>('Rüstprozess (DE)'!$G$12/3600)*A7431*'Rüstprozess (DE)'!$E$14</f>
        <v>3714.0000000000005</v>
      </c>
      <c r="G7431" s="11">
        <f t="shared" si="581"/>
        <v>4984</v>
      </c>
      <c r="I7431" s="4">
        <f t="shared" si="582"/>
        <v>2550</v>
      </c>
      <c r="J7431" s="4">
        <f t="shared" si="583"/>
        <v>2550</v>
      </c>
      <c r="K7431" s="4">
        <f t="shared" si="584"/>
        <v>7428</v>
      </c>
    </row>
    <row r="7432" spans="1:11" x14ac:dyDescent="0.25">
      <c r="A7432" s="2">
        <v>7429</v>
      </c>
      <c r="B7432" s="9">
        <f>(ROUNDUP(Nebenrechnung_Break_Even!A7432/'Rüstprozess (DE)'!$E$30,0))*'Rüstprozess (DE)'!$E$28</f>
        <v>1196</v>
      </c>
      <c r="C7432" s="10">
        <f>('Rüstprozess (DE)'!$E$12/3600)*A7432*'Rüstprozess (DE)'!$E$14</f>
        <v>1238.1666666666665</v>
      </c>
      <c r="D7432" s="11">
        <f t="shared" si="580"/>
        <v>2434.1666666666665</v>
      </c>
      <c r="E7432" s="9">
        <f>(ROUNDUP(Nebenrechnung_Break_Even!A7432/'Rüstprozess (DE)'!$G$30,0))*'Rüstprozess (DE)'!$G$28</f>
        <v>1270</v>
      </c>
      <c r="F7432" s="10">
        <f>('Rüstprozess (DE)'!$G$12/3600)*A7432*'Rüstprozess (DE)'!$E$14</f>
        <v>3714.5000000000005</v>
      </c>
      <c r="G7432" s="11">
        <f t="shared" si="581"/>
        <v>4984.5</v>
      </c>
      <c r="I7432" s="4">
        <f t="shared" si="582"/>
        <v>2550.3333333333335</v>
      </c>
      <c r="J7432" s="4">
        <f t="shared" si="583"/>
        <v>2550.3333333333335</v>
      </c>
      <c r="K7432" s="4">
        <f t="shared" si="584"/>
        <v>7429</v>
      </c>
    </row>
    <row r="7433" spans="1:11" x14ac:dyDescent="0.25">
      <c r="A7433" s="2">
        <v>7430</v>
      </c>
      <c r="B7433" s="9">
        <f>(ROUNDUP(Nebenrechnung_Break_Even!A7433/'Rüstprozess (DE)'!$E$30,0))*'Rüstprozess (DE)'!$E$28</f>
        <v>1196</v>
      </c>
      <c r="C7433" s="10">
        <f>('Rüstprozess (DE)'!$E$12/3600)*A7433*'Rüstprozess (DE)'!$E$14</f>
        <v>1238.3333333333333</v>
      </c>
      <c r="D7433" s="11">
        <f t="shared" si="580"/>
        <v>2434.333333333333</v>
      </c>
      <c r="E7433" s="9">
        <f>(ROUNDUP(Nebenrechnung_Break_Even!A7433/'Rüstprozess (DE)'!$G$30,0))*'Rüstprozess (DE)'!$G$28</f>
        <v>1270</v>
      </c>
      <c r="F7433" s="10">
        <f>('Rüstprozess (DE)'!$G$12/3600)*A7433*'Rüstprozess (DE)'!$E$14</f>
        <v>3715</v>
      </c>
      <c r="G7433" s="11">
        <f t="shared" si="581"/>
        <v>4985</v>
      </c>
      <c r="I7433" s="4">
        <f t="shared" si="582"/>
        <v>2550.666666666667</v>
      </c>
      <c r="J7433" s="4">
        <f t="shared" si="583"/>
        <v>2550.666666666667</v>
      </c>
      <c r="K7433" s="4">
        <f t="shared" si="584"/>
        <v>7430</v>
      </c>
    </row>
    <row r="7434" spans="1:11" x14ac:dyDescent="0.25">
      <c r="A7434" s="2">
        <v>7431</v>
      </c>
      <c r="B7434" s="9">
        <f>(ROUNDUP(Nebenrechnung_Break_Even!A7434/'Rüstprozess (DE)'!$E$30,0))*'Rüstprozess (DE)'!$E$28</f>
        <v>1196</v>
      </c>
      <c r="C7434" s="10">
        <f>('Rüstprozess (DE)'!$E$12/3600)*A7434*'Rüstprozess (DE)'!$E$14</f>
        <v>1238.5</v>
      </c>
      <c r="D7434" s="11">
        <f t="shared" si="580"/>
        <v>2434.5</v>
      </c>
      <c r="E7434" s="9">
        <f>(ROUNDUP(Nebenrechnung_Break_Even!A7434/'Rüstprozess (DE)'!$G$30,0))*'Rüstprozess (DE)'!$G$28</f>
        <v>1270</v>
      </c>
      <c r="F7434" s="10">
        <f>('Rüstprozess (DE)'!$G$12/3600)*A7434*'Rüstprozess (DE)'!$E$14</f>
        <v>3715.5</v>
      </c>
      <c r="G7434" s="11">
        <f t="shared" si="581"/>
        <v>4985.5</v>
      </c>
      <c r="I7434" s="4">
        <f t="shared" si="582"/>
        <v>2551</v>
      </c>
      <c r="J7434" s="4">
        <f t="shared" si="583"/>
        <v>2551</v>
      </c>
      <c r="K7434" s="4">
        <f t="shared" si="584"/>
        <v>7431</v>
      </c>
    </row>
    <row r="7435" spans="1:11" x14ac:dyDescent="0.25">
      <c r="A7435" s="2">
        <v>7432</v>
      </c>
      <c r="B7435" s="9">
        <f>(ROUNDUP(Nebenrechnung_Break_Even!A7435/'Rüstprozess (DE)'!$E$30,0))*'Rüstprozess (DE)'!$E$28</f>
        <v>1196</v>
      </c>
      <c r="C7435" s="10">
        <f>('Rüstprozess (DE)'!$E$12/3600)*A7435*'Rüstprozess (DE)'!$E$14</f>
        <v>1238.6666666666665</v>
      </c>
      <c r="D7435" s="11">
        <f t="shared" si="580"/>
        <v>2434.6666666666665</v>
      </c>
      <c r="E7435" s="9">
        <f>(ROUNDUP(Nebenrechnung_Break_Even!A7435/'Rüstprozess (DE)'!$G$30,0))*'Rüstprozess (DE)'!$G$28</f>
        <v>1270</v>
      </c>
      <c r="F7435" s="10">
        <f>('Rüstprozess (DE)'!$G$12/3600)*A7435*'Rüstprozess (DE)'!$E$14</f>
        <v>3716</v>
      </c>
      <c r="G7435" s="11">
        <f t="shared" si="581"/>
        <v>4986</v>
      </c>
      <c r="I7435" s="4">
        <f t="shared" si="582"/>
        <v>2551.3333333333335</v>
      </c>
      <c r="J7435" s="4">
        <f t="shared" si="583"/>
        <v>2551.3333333333335</v>
      </c>
      <c r="K7435" s="4">
        <f t="shared" si="584"/>
        <v>7432</v>
      </c>
    </row>
    <row r="7436" spans="1:11" x14ac:dyDescent="0.25">
      <c r="A7436" s="2">
        <v>7433</v>
      </c>
      <c r="B7436" s="9">
        <f>(ROUNDUP(Nebenrechnung_Break_Even!A7436/'Rüstprozess (DE)'!$E$30,0))*'Rüstprozess (DE)'!$E$28</f>
        <v>1196</v>
      </c>
      <c r="C7436" s="10">
        <f>('Rüstprozess (DE)'!$E$12/3600)*A7436*'Rüstprozess (DE)'!$E$14</f>
        <v>1238.8333333333333</v>
      </c>
      <c r="D7436" s="11">
        <f t="shared" si="580"/>
        <v>2434.833333333333</v>
      </c>
      <c r="E7436" s="9">
        <f>(ROUNDUP(Nebenrechnung_Break_Even!A7436/'Rüstprozess (DE)'!$G$30,0))*'Rüstprozess (DE)'!$G$28</f>
        <v>1270</v>
      </c>
      <c r="F7436" s="10">
        <f>('Rüstprozess (DE)'!$G$12/3600)*A7436*'Rüstprozess (DE)'!$E$14</f>
        <v>3716.5000000000005</v>
      </c>
      <c r="G7436" s="11">
        <f t="shared" si="581"/>
        <v>4986.5</v>
      </c>
      <c r="I7436" s="4">
        <f t="shared" si="582"/>
        <v>2551.666666666667</v>
      </c>
      <c r="J7436" s="4">
        <f t="shared" si="583"/>
        <v>2551.666666666667</v>
      </c>
      <c r="K7436" s="4">
        <f t="shared" si="584"/>
        <v>7433</v>
      </c>
    </row>
    <row r="7437" spans="1:11" x14ac:dyDescent="0.25">
      <c r="A7437" s="2">
        <v>7434</v>
      </c>
      <c r="B7437" s="9">
        <f>(ROUNDUP(Nebenrechnung_Break_Even!A7437/'Rüstprozess (DE)'!$E$30,0))*'Rüstprozess (DE)'!$E$28</f>
        <v>1196</v>
      </c>
      <c r="C7437" s="10">
        <f>('Rüstprozess (DE)'!$E$12/3600)*A7437*'Rüstprozess (DE)'!$E$14</f>
        <v>1239</v>
      </c>
      <c r="D7437" s="11">
        <f t="shared" si="580"/>
        <v>2435</v>
      </c>
      <c r="E7437" s="9">
        <f>(ROUNDUP(Nebenrechnung_Break_Even!A7437/'Rüstprozess (DE)'!$G$30,0))*'Rüstprozess (DE)'!$G$28</f>
        <v>1270</v>
      </c>
      <c r="F7437" s="10">
        <f>('Rüstprozess (DE)'!$G$12/3600)*A7437*'Rüstprozess (DE)'!$E$14</f>
        <v>3717.0000000000005</v>
      </c>
      <c r="G7437" s="11">
        <f t="shared" si="581"/>
        <v>4987</v>
      </c>
      <c r="I7437" s="4">
        <f t="shared" si="582"/>
        <v>2552</v>
      </c>
      <c r="J7437" s="4">
        <f t="shared" si="583"/>
        <v>2552</v>
      </c>
      <c r="K7437" s="4">
        <f t="shared" si="584"/>
        <v>7434</v>
      </c>
    </row>
    <row r="7438" spans="1:11" x14ac:dyDescent="0.25">
      <c r="A7438" s="2">
        <v>7435</v>
      </c>
      <c r="B7438" s="9">
        <f>(ROUNDUP(Nebenrechnung_Break_Even!A7438/'Rüstprozess (DE)'!$E$30,0))*'Rüstprozess (DE)'!$E$28</f>
        <v>1196</v>
      </c>
      <c r="C7438" s="10">
        <f>('Rüstprozess (DE)'!$E$12/3600)*A7438*'Rüstprozess (DE)'!$E$14</f>
        <v>1239.1666666666667</v>
      </c>
      <c r="D7438" s="11">
        <f t="shared" si="580"/>
        <v>2435.166666666667</v>
      </c>
      <c r="E7438" s="9">
        <f>(ROUNDUP(Nebenrechnung_Break_Even!A7438/'Rüstprozess (DE)'!$G$30,0))*'Rüstprozess (DE)'!$G$28</f>
        <v>1270</v>
      </c>
      <c r="F7438" s="10">
        <f>('Rüstprozess (DE)'!$G$12/3600)*A7438*'Rüstprozess (DE)'!$E$14</f>
        <v>3717.5</v>
      </c>
      <c r="G7438" s="11">
        <f t="shared" si="581"/>
        <v>4987.5</v>
      </c>
      <c r="I7438" s="4">
        <f t="shared" si="582"/>
        <v>2552.333333333333</v>
      </c>
      <c r="J7438" s="4">
        <f t="shared" si="583"/>
        <v>2552.333333333333</v>
      </c>
      <c r="K7438" s="4">
        <f t="shared" si="584"/>
        <v>7435</v>
      </c>
    </row>
    <row r="7439" spans="1:11" x14ac:dyDescent="0.25">
      <c r="A7439" s="2">
        <v>7436</v>
      </c>
      <c r="B7439" s="9">
        <f>(ROUNDUP(Nebenrechnung_Break_Even!A7439/'Rüstprozess (DE)'!$E$30,0))*'Rüstprozess (DE)'!$E$28</f>
        <v>1196</v>
      </c>
      <c r="C7439" s="10">
        <f>('Rüstprozess (DE)'!$E$12/3600)*A7439*'Rüstprozess (DE)'!$E$14</f>
        <v>1239.3333333333335</v>
      </c>
      <c r="D7439" s="11">
        <f t="shared" si="580"/>
        <v>2435.3333333333335</v>
      </c>
      <c r="E7439" s="9">
        <f>(ROUNDUP(Nebenrechnung_Break_Even!A7439/'Rüstprozess (DE)'!$G$30,0))*'Rüstprozess (DE)'!$G$28</f>
        <v>1270</v>
      </c>
      <c r="F7439" s="10">
        <f>('Rüstprozess (DE)'!$G$12/3600)*A7439*'Rüstprozess (DE)'!$E$14</f>
        <v>3718</v>
      </c>
      <c r="G7439" s="11">
        <f t="shared" si="581"/>
        <v>4988</v>
      </c>
      <c r="I7439" s="4">
        <f t="shared" si="582"/>
        <v>2552.6666666666665</v>
      </c>
      <c r="J7439" s="4">
        <f t="shared" si="583"/>
        <v>2552.6666666666665</v>
      </c>
      <c r="K7439" s="4">
        <f t="shared" si="584"/>
        <v>7436</v>
      </c>
    </row>
    <row r="7440" spans="1:11" x14ac:dyDescent="0.25">
      <c r="A7440" s="2">
        <v>7437</v>
      </c>
      <c r="B7440" s="9">
        <f>(ROUNDUP(Nebenrechnung_Break_Even!A7440/'Rüstprozess (DE)'!$E$30,0))*'Rüstprozess (DE)'!$E$28</f>
        <v>1196</v>
      </c>
      <c r="C7440" s="10">
        <f>('Rüstprozess (DE)'!$E$12/3600)*A7440*'Rüstprozess (DE)'!$E$14</f>
        <v>1239.5</v>
      </c>
      <c r="D7440" s="11">
        <f t="shared" si="580"/>
        <v>2435.5</v>
      </c>
      <c r="E7440" s="9">
        <f>(ROUNDUP(Nebenrechnung_Break_Even!A7440/'Rüstprozess (DE)'!$G$30,0))*'Rüstprozess (DE)'!$G$28</f>
        <v>1270</v>
      </c>
      <c r="F7440" s="10">
        <f>('Rüstprozess (DE)'!$G$12/3600)*A7440*'Rüstprozess (DE)'!$E$14</f>
        <v>3718.5</v>
      </c>
      <c r="G7440" s="11">
        <f t="shared" si="581"/>
        <v>4988.5</v>
      </c>
      <c r="I7440" s="4">
        <f t="shared" si="582"/>
        <v>2553</v>
      </c>
      <c r="J7440" s="4">
        <f t="shared" si="583"/>
        <v>2553</v>
      </c>
      <c r="K7440" s="4">
        <f t="shared" si="584"/>
        <v>7437</v>
      </c>
    </row>
    <row r="7441" spans="1:11" x14ac:dyDescent="0.25">
      <c r="A7441" s="2">
        <v>7438</v>
      </c>
      <c r="B7441" s="9">
        <f>(ROUNDUP(Nebenrechnung_Break_Even!A7441/'Rüstprozess (DE)'!$E$30,0))*'Rüstprozess (DE)'!$E$28</f>
        <v>1196</v>
      </c>
      <c r="C7441" s="10">
        <f>('Rüstprozess (DE)'!$E$12/3600)*A7441*'Rüstprozess (DE)'!$E$14</f>
        <v>1239.6666666666667</v>
      </c>
      <c r="D7441" s="11">
        <f t="shared" si="580"/>
        <v>2435.666666666667</v>
      </c>
      <c r="E7441" s="9">
        <f>(ROUNDUP(Nebenrechnung_Break_Even!A7441/'Rüstprozess (DE)'!$G$30,0))*'Rüstprozess (DE)'!$G$28</f>
        <v>1270</v>
      </c>
      <c r="F7441" s="10">
        <f>('Rüstprozess (DE)'!$G$12/3600)*A7441*'Rüstprozess (DE)'!$E$14</f>
        <v>3719.0000000000005</v>
      </c>
      <c r="G7441" s="11">
        <f t="shared" si="581"/>
        <v>4989</v>
      </c>
      <c r="I7441" s="4">
        <f t="shared" si="582"/>
        <v>2553.333333333333</v>
      </c>
      <c r="J7441" s="4">
        <f t="shared" si="583"/>
        <v>2553.333333333333</v>
      </c>
      <c r="K7441" s="4">
        <f t="shared" si="584"/>
        <v>7438</v>
      </c>
    </row>
    <row r="7442" spans="1:11" x14ac:dyDescent="0.25">
      <c r="A7442" s="2">
        <v>7439</v>
      </c>
      <c r="B7442" s="9">
        <f>(ROUNDUP(Nebenrechnung_Break_Even!A7442/'Rüstprozess (DE)'!$E$30,0))*'Rüstprozess (DE)'!$E$28</f>
        <v>1196</v>
      </c>
      <c r="C7442" s="10">
        <f>('Rüstprozess (DE)'!$E$12/3600)*A7442*'Rüstprozess (DE)'!$E$14</f>
        <v>1239.8333333333333</v>
      </c>
      <c r="D7442" s="11">
        <f t="shared" si="580"/>
        <v>2435.833333333333</v>
      </c>
      <c r="E7442" s="9">
        <f>(ROUNDUP(Nebenrechnung_Break_Even!A7442/'Rüstprozess (DE)'!$G$30,0))*'Rüstprozess (DE)'!$G$28</f>
        <v>1270</v>
      </c>
      <c r="F7442" s="10">
        <f>('Rüstprozess (DE)'!$G$12/3600)*A7442*'Rüstprozess (DE)'!$E$14</f>
        <v>3719.5000000000005</v>
      </c>
      <c r="G7442" s="11">
        <f t="shared" si="581"/>
        <v>4989.5</v>
      </c>
      <c r="I7442" s="4">
        <f t="shared" si="582"/>
        <v>2553.666666666667</v>
      </c>
      <c r="J7442" s="4">
        <f t="shared" si="583"/>
        <v>2553.666666666667</v>
      </c>
      <c r="K7442" s="4">
        <f t="shared" si="584"/>
        <v>7439</v>
      </c>
    </row>
    <row r="7443" spans="1:11" x14ac:dyDescent="0.25">
      <c r="A7443" s="2">
        <v>7440</v>
      </c>
      <c r="B7443" s="9">
        <f>(ROUNDUP(Nebenrechnung_Break_Even!A7443/'Rüstprozess (DE)'!$E$30,0))*'Rüstprozess (DE)'!$E$28</f>
        <v>1196</v>
      </c>
      <c r="C7443" s="10">
        <f>('Rüstprozess (DE)'!$E$12/3600)*A7443*'Rüstprozess (DE)'!$E$14</f>
        <v>1240</v>
      </c>
      <c r="D7443" s="11">
        <f t="shared" si="580"/>
        <v>2436</v>
      </c>
      <c r="E7443" s="9">
        <f>(ROUNDUP(Nebenrechnung_Break_Even!A7443/'Rüstprozess (DE)'!$G$30,0))*'Rüstprozess (DE)'!$G$28</f>
        <v>1270</v>
      </c>
      <c r="F7443" s="10">
        <f>('Rüstprozess (DE)'!$G$12/3600)*A7443*'Rüstprozess (DE)'!$E$14</f>
        <v>3720</v>
      </c>
      <c r="G7443" s="11">
        <f t="shared" si="581"/>
        <v>4990</v>
      </c>
      <c r="I7443" s="4">
        <f t="shared" si="582"/>
        <v>2554</v>
      </c>
      <c r="J7443" s="4">
        <f t="shared" si="583"/>
        <v>2554</v>
      </c>
      <c r="K7443" s="4">
        <f t="shared" si="584"/>
        <v>7440</v>
      </c>
    </row>
    <row r="7444" spans="1:11" x14ac:dyDescent="0.25">
      <c r="A7444" s="2">
        <v>7441</v>
      </c>
      <c r="B7444" s="9">
        <f>(ROUNDUP(Nebenrechnung_Break_Even!A7444/'Rüstprozess (DE)'!$E$30,0))*'Rüstprozess (DE)'!$E$28</f>
        <v>1196</v>
      </c>
      <c r="C7444" s="10">
        <f>('Rüstprozess (DE)'!$E$12/3600)*A7444*'Rüstprozess (DE)'!$E$14</f>
        <v>1240.1666666666667</v>
      </c>
      <c r="D7444" s="11">
        <f t="shared" si="580"/>
        <v>2436.166666666667</v>
      </c>
      <c r="E7444" s="9">
        <f>(ROUNDUP(Nebenrechnung_Break_Even!A7444/'Rüstprozess (DE)'!$G$30,0))*'Rüstprozess (DE)'!$G$28</f>
        <v>1270</v>
      </c>
      <c r="F7444" s="10">
        <f>('Rüstprozess (DE)'!$G$12/3600)*A7444*'Rüstprozess (DE)'!$E$14</f>
        <v>3720.5</v>
      </c>
      <c r="G7444" s="11">
        <f t="shared" si="581"/>
        <v>4990.5</v>
      </c>
      <c r="I7444" s="4">
        <f t="shared" si="582"/>
        <v>2554.333333333333</v>
      </c>
      <c r="J7444" s="4">
        <f t="shared" si="583"/>
        <v>2554.333333333333</v>
      </c>
      <c r="K7444" s="4">
        <f t="shared" si="584"/>
        <v>7441</v>
      </c>
    </row>
    <row r="7445" spans="1:11" x14ac:dyDescent="0.25">
      <c r="A7445" s="2">
        <v>7442</v>
      </c>
      <c r="B7445" s="9">
        <f>(ROUNDUP(Nebenrechnung_Break_Even!A7445/'Rüstprozess (DE)'!$E$30,0))*'Rüstprozess (DE)'!$E$28</f>
        <v>1196</v>
      </c>
      <c r="C7445" s="10">
        <f>('Rüstprozess (DE)'!$E$12/3600)*A7445*'Rüstprozess (DE)'!$E$14</f>
        <v>1240.3333333333333</v>
      </c>
      <c r="D7445" s="11">
        <f t="shared" si="580"/>
        <v>2436.333333333333</v>
      </c>
      <c r="E7445" s="9">
        <f>(ROUNDUP(Nebenrechnung_Break_Even!A7445/'Rüstprozess (DE)'!$G$30,0))*'Rüstprozess (DE)'!$G$28</f>
        <v>1270</v>
      </c>
      <c r="F7445" s="10">
        <f>('Rüstprozess (DE)'!$G$12/3600)*A7445*'Rüstprozess (DE)'!$E$14</f>
        <v>3721</v>
      </c>
      <c r="G7445" s="11">
        <f t="shared" si="581"/>
        <v>4991</v>
      </c>
      <c r="I7445" s="4">
        <f t="shared" si="582"/>
        <v>2554.666666666667</v>
      </c>
      <c r="J7445" s="4">
        <f t="shared" si="583"/>
        <v>2554.666666666667</v>
      </c>
      <c r="K7445" s="4">
        <f t="shared" si="584"/>
        <v>7442</v>
      </c>
    </row>
    <row r="7446" spans="1:11" x14ac:dyDescent="0.25">
      <c r="A7446" s="2">
        <v>7443</v>
      </c>
      <c r="B7446" s="9">
        <f>(ROUNDUP(Nebenrechnung_Break_Even!A7446/'Rüstprozess (DE)'!$E$30,0))*'Rüstprozess (DE)'!$E$28</f>
        <v>1196</v>
      </c>
      <c r="C7446" s="10">
        <f>('Rüstprozess (DE)'!$E$12/3600)*A7446*'Rüstprozess (DE)'!$E$14</f>
        <v>1240.5</v>
      </c>
      <c r="D7446" s="11">
        <f t="shared" si="580"/>
        <v>2436.5</v>
      </c>
      <c r="E7446" s="9">
        <f>(ROUNDUP(Nebenrechnung_Break_Even!A7446/'Rüstprozess (DE)'!$G$30,0))*'Rüstprozess (DE)'!$G$28</f>
        <v>1270</v>
      </c>
      <c r="F7446" s="10">
        <f>('Rüstprozess (DE)'!$G$12/3600)*A7446*'Rüstprozess (DE)'!$E$14</f>
        <v>3721.5000000000005</v>
      </c>
      <c r="G7446" s="11">
        <f t="shared" si="581"/>
        <v>4991.5</v>
      </c>
      <c r="I7446" s="4">
        <f t="shared" si="582"/>
        <v>2555</v>
      </c>
      <c r="J7446" s="4">
        <f t="shared" si="583"/>
        <v>2555</v>
      </c>
      <c r="K7446" s="4">
        <f t="shared" si="584"/>
        <v>7443</v>
      </c>
    </row>
    <row r="7447" spans="1:11" x14ac:dyDescent="0.25">
      <c r="A7447" s="2">
        <v>7444</v>
      </c>
      <c r="B7447" s="9">
        <f>(ROUNDUP(Nebenrechnung_Break_Even!A7447/'Rüstprozess (DE)'!$E$30,0))*'Rüstprozess (DE)'!$E$28</f>
        <v>1196</v>
      </c>
      <c r="C7447" s="10">
        <f>('Rüstprozess (DE)'!$E$12/3600)*A7447*'Rüstprozess (DE)'!$E$14</f>
        <v>1240.6666666666665</v>
      </c>
      <c r="D7447" s="11">
        <f t="shared" si="580"/>
        <v>2436.6666666666665</v>
      </c>
      <c r="E7447" s="9">
        <f>(ROUNDUP(Nebenrechnung_Break_Even!A7447/'Rüstprozess (DE)'!$G$30,0))*'Rüstprozess (DE)'!$G$28</f>
        <v>1270</v>
      </c>
      <c r="F7447" s="10">
        <f>('Rüstprozess (DE)'!$G$12/3600)*A7447*'Rüstprozess (DE)'!$E$14</f>
        <v>3722.0000000000005</v>
      </c>
      <c r="G7447" s="11">
        <f t="shared" si="581"/>
        <v>4992</v>
      </c>
      <c r="I7447" s="4">
        <f t="shared" si="582"/>
        <v>2555.3333333333335</v>
      </c>
      <c r="J7447" s="4">
        <f t="shared" si="583"/>
        <v>2555.3333333333335</v>
      </c>
      <c r="K7447" s="4">
        <f t="shared" si="584"/>
        <v>7444</v>
      </c>
    </row>
    <row r="7448" spans="1:11" x14ac:dyDescent="0.25">
      <c r="A7448" s="2">
        <v>7445</v>
      </c>
      <c r="B7448" s="9">
        <f>(ROUNDUP(Nebenrechnung_Break_Even!A7448/'Rüstprozess (DE)'!$E$30,0))*'Rüstprozess (DE)'!$E$28</f>
        <v>1196</v>
      </c>
      <c r="C7448" s="10">
        <f>('Rüstprozess (DE)'!$E$12/3600)*A7448*'Rüstprozess (DE)'!$E$14</f>
        <v>1240.8333333333333</v>
      </c>
      <c r="D7448" s="11">
        <f t="shared" si="580"/>
        <v>2436.833333333333</v>
      </c>
      <c r="E7448" s="9">
        <f>(ROUNDUP(Nebenrechnung_Break_Even!A7448/'Rüstprozess (DE)'!$G$30,0))*'Rüstprozess (DE)'!$G$28</f>
        <v>1270</v>
      </c>
      <c r="F7448" s="10">
        <f>('Rüstprozess (DE)'!$G$12/3600)*A7448*'Rüstprozess (DE)'!$E$14</f>
        <v>3722.5</v>
      </c>
      <c r="G7448" s="11">
        <f t="shared" si="581"/>
        <v>4992.5</v>
      </c>
      <c r="I7448" s="4">
        <f t="shared" si="582"/>
        <v>2555.666666666667</v>
      </c>
      <c r="J7448" s="4">
        <f t="shared" si="583"/>
        <v>2555.666666666667</v>
      </c>
      <c r="K7448" s="4">
        <f t="shared" si="584"/>
        <v>7445</v>
      </c>
    </row>
    <row r="7449" spans="1:11" x14ac:dyDescent="0.25">
      <c r="A7449" s="2">
        <v>7446</v>
      </c>
      <c r="B7449" s="9">
        <f>(ROUNDUP(Nebenrechnung_Break_Even!A7449/'Rüstprozess (DE)'!$E$30,0))*'Rüstprozess (DE)'!$E$28</f>
        <v>1196</v>
      </c>
      <c r="C7449" s="10">
        <f>('Rüstprozess (DE)'!$E$12/3600)*A7449*'Rüstprozess (DE)'!$E$14</f>
        <v>1241</v>
      </c>
      <c r="D7449" s="11">
        <f t="shared" si="580"/>
        <v>2437</v>
      </c>
      <c r="E7449" s="9">
        <f>(ROUNDUP(Nebenrechnung_Break_Even!A7449/'Rüstprozess (DE)'!$G$30,0))*'Rüstprozess (DE)'!$G$28</f>
        <v>1270</v>
      </c>
      <c r="F7449" s="10">
        <f>('Rüstprozess (DE)'!$G$12/3600)*A7449*'Rüstprozess (DE)'!$E$14</f>
        <v>3723</v>
      </c>
      <c r="G7449" s="11">
        <f t="shared" si="581"/>
        <v>4993</v>
      </c>
      <c r="I7449" s="4">
        <f t="shared" si="582"/>
        <v>2556</v>
      </c>
      <c r="J7449" s="4">
        <f t="shared" si="583"/>
        <v>2556</v>
      </c>
      <c r="K7449" s="4">
        <f t="shared" si="584"/>
        <v>7446</v>
      </c>
    </row>
    <row r="7450" spans="1:11" x14ac:dyDescent="0.25">
      <c r="A7450" s="2">
        <v>7447</v>
      </c>
      <c r="B7450" s="9">
        <f>(ROUNDUP(Nebenrechnung_Break_Even!A7450/'Rüstprozess (DE)'!$E$30,0))*'Rüstprozess (DE)'!$E$28</f>
        <v>1196</v>
      </c>
      <c r="C7450" s="10">
        <f>('Rüstprozess (DE)'!$E$12/3600)*A7450*'Rüstprozess (DE)'!$E$14</f>
        <v>1241.1666666666665</v>
      </c>
      <c r="D7450" s="11">
        <f t="shared" si="580"/>
        <v>2437.1666666666665</v>
      </c>
      <c r="E7450" s="9">
        <f>(ROUNDUP(Nebenrechnung_Break_Even!A7450/'Rüstprozess (DE)'!$G$30,0))*'Rüstprozess (DE)'!$G$28</f>
        <v>1270</v>
      </c>
      <c r="F7450" s="10">
        <f>('Rüstprozess (DE)'!$G$12/3600)*A7450*'Rüstprozess (DE)'!$E$14</f>
        <v>3723.5</v>
      </c>
      <c r="G7450" s="11">
        <f t="shared" si="581"/>
        <v>4993.5</v>
      </c>
      <c r="I7450" s="4">
        <f t="shared" si="582"/>
        <v>2556.3333333333335</v>
      </c>
      <c r="J7450" s="4">
        <f t="shared" si="583"/>
        <v>2556.3333333333335</v>
      </c>
      <c r="K7450" s="4">
        <f t="shared" si="584"/>
        <v>7447</v>
      </c>
    </row>
    <row r="7451" spans="1:11" x14ac:dyDescent="0.25">
      <c r="A7451" s="2">
        <v>7448</v>
      </c>
      <c r="B7451" s="9">
        <f>(ROUNDUP(Nebenrechnung_Break_Even!A7451/'Rüstprozess (DE)'!$E$30,0))*'Rüstprozess (DE)'!$E$28</f>
        <v>1196</v>
      </c>
      <c r="C7451" s="10">
        <f>('Rüstprozess (DE)'!$E$12/3600)*A7451*'Rüstprozess (DE)'!$E$14</f>
        <v>1241.3333333333333</v>
      </c>
      <c r="D7451" s="11">
        <f t="shared" si="580"/>
        <v>2437.333333333333</v>
      </c>
      <c r="E7451" s="9">
        <f>(ROUNDUP(Nebenrechnung_Break_Even!A7451/'Rüstprozess (DE)'!$G$30,0))*'Rüstprozess (DE)'!$G$28</f>
        <v>1270</v>
      </c>
      <c r="F7451" s="10">
        <f>('Rüstprozess (DE)'!$G$12/3600)*A7451*'Rüstprozess (DE)'!$E$14</f>
        <v>3724.0000000000005</v>
      </c>
      <c r="G7451" s="11">
        <f t="shared" si="581"/>
        <v>4994</v>
      </c>
      <c r="I7451" s="4">
        <f t="shared" si="582"/>
        <v>2556.666666666667</v>
      </c>
      <c r="J7451" s="4">
        <f t="shared" si="583"/>
        <v>2556.666666666667</v>
      </c>
      <c r="K7451" s="4">
        <f t="shared" si="584"/>
        <v>7448</v>
      </c>
    </row>
    <row r="7452" spans="1:11" x14ac:dyDescent="0.25">
      <c r="A7452" s="2">
        <v>7449</v>
      </c>
      <c r="B7452" s="9">
        <f>(ROUNDUP(Nebenrechnung_Break_Even!A7452/'Rüstprozess (DE)'!$E$30,0))*'Rüstprozess (DE)'!$E$28</f>
        <v>1196</v>
      </c>
      <c r="C7452" s="10">
        <f>('Rüstprozess (DE)'!$E$12/3600)*A7452*'Rüstprozess (DE)'!$E$14</f>
        <v>1241.5</v>
      </c>
      <c r="D7452" s="11">
        <f t="shared" si="580"/>
        <v>2437.5</v>
      </c>
      <c r="E7452" s="9">
        <f>(ROUNDUP(Nebenrechnung_Break_Even!A7452/'Rüstprozess (DE)'!$G$30,0))*'Rüstprozess (DE)'!$G$28</f>
        <v>1270</v>
      </c>
      <c r="F7452" s="10">
        <f>('Rüstprozess (DE)'!$G$12/3600)*A7452*'Rüstprozess (DE)'!$E$14</f>
        <v>3724.5000000000005</v>
      </c>
      <c r="G7452" s="11">
        <f t="shared" si="581"/>
        <v>4994.5</v>
      </c>
      <c r="I7452" s="4">
        <f t="shared" si="582"/>
        <v>2557</v>
      </c>
      <c r="J7452" s="4">
        <f t="shared" si="583"/>
        <v>2557</v>
      </c>
      <c r="K7452" s="4">
        <f t="shared" si="584"/>
        <v>7449</v>
      </c>
    </row>
    <row r="7453" spans="1:11" x14ac:dyDescent="0.25">
      <c r="A7453" s="2">
        <v>7450</v>
      </c>
      <c r="B7453" s="9">
        <f>(ROUNDUP(Nebenrechnung_Break_Even!A7453/'Rüstprozess (DE)'!$E$30,0))*'Rüstprozess (DE)'!$E$28</f>
        <v>1196</v>
      </c>
      <c r="C7453" s="10">
        <f>('Rüstprozess (DE)'!$E$12/3600)*A7453*'Rüstprozess (DE)'!$E$14</f>
        <v>1241.6666666666667</v>
      </c>
      <c r="D7453" s="11">
        <f t="shared" si="580"/>
        <v>2437.666666666667</v>
      </c>
      <c r="E7453" s="9">
        <f>(ROUNDUP(Nebenrechnung_Break_Even!A7453/'Rüstprozess (DE)'!$G$30,0))*'Rüstprozess (DE)'!$G$28</f>
        <v>1270</v>
      </c>
      <c r="F7453" s="10">
        <f>('Rüstprozess (DE)'!$G$12/3600)*A7453*'Rüstprozess (DE)'!$E$14</f>
        <v>3725</v>
      </c>
      <c r="G7453" s="11">
        <f t="shared" si="581"/>
        <v>4995</v>
      </c>
      <c r="I7453" s="4">
        <f t="shared" si="582"/>
        <v>2557.333333333333</v>
      </c>
      <c r="J7453" s="4">
        <f t="shared" si="583"/>
        <v>2557.333333333333</v>
      </c>
      <c r="K7453" s="4">
        <f t="shared" si="584"/>
        <v>7450</v>
      </c>
    </row>
    <row r="7454" spans="1:11" x14ac:dyDescent="0.25">
      <c r="A7454" s="2">
        <v>7451</v>
      </c>
      <c r="B7454" s="9">
        <f>(ROUNDUP(Nebenrechnung_Break_Even!A7454/'Rüstprozess (DE)'!$E$30,0))*'Rüstprozess (DE)'!$E$28</f>
        <v>1196</v>
      </c>
      <c r="C7454" s="10">
        <f>('Rüstprozess (DE)'!$E$12/3600)*A7454*'Rüstprozess (DE)'!$E$14</f>
        <v>1241.8333333333335</v>
      </c>
      <c r="D7454" s="11">
        <f t="shared" si="580"/>
        <v>2437.8333333333335</v>
      </c>
      <c r="E7454" s="9">
        <f>(ROUNDUP(Nebenrechnung_Break_Even!A7454/'Rüstprozess (DE)'!$G$30,0))*'Rüstprozess (DE)'!$G$28</f>
        <v>1270</v>
      </c>
      <c r="F7454" s="10">
        <f>('Rüstprozess (DE)'!$G$12/3600)*A7454*'Rüstprozess (DE)'!$E$14</f>
        <v>3725.5</v>
      </c>
      <c r="G7454" s="11">
        <f t="shared" si="581"/>
        <v>4995.5</v>
      </c>
      <c r="I7454" s="4">
        <f t="shared" si="582"/>
        <v>2557.6666666666665</v>
      </c>
      <c r="J7454" s="4">
        <f t="shared" si="583"/>
        <v>2557.6666666666665</v>
      </c>
      <c r="K7454" s="4">
        <f t="shared" si="584"/>
        <v>7451</v>
      </c>
    </row>
    <row r="7455" spans="1:11" x14ac:dyDescent="0.25">
      <c r="A7455" s="2">
        <v>7452</v>
      </c>
      <c r="B7455" s="9">
        <f>(ROUNDUP(Nebenrechnung_Break_Even!A7455/'Rüstprozess (DE)'!$E$30,0))*'Rüstprozess (DE)'!$E$28</f>
        <v>1196</v>
      </c>
      <c r="C7455" s="10">
        <f>('Rüstprozess (DE)'!$E$12/3600)*A7455*'Rüstprozess (DE)'!$E$14</f>
        <v>1242</v>
      </c>
      <c r="D7455" s="11">
        <f t="shared" si="580"/>
        <v>2438</v>
      </c>
      <c r="E7455" s="9">
        <f>(ROUNDUP(Nebenrechnung_Break_Even!A7455/'Rüstprozess (DE)'!$G$30,0))*'Rüstprozess (DE)'!$G$28</f>
        <v>1270</v>
      </c>
      <c r="F7455" s="10">
        <f>('Rüstprozess (DE)'!$G$12/3600)*A7455*'Rüstprozess (DE)'!$E$14</f>
        <v>3726</v>
      </c>
      <c r="G7455" s="11">
        <f t="shared" si="581"/>
        <v>4996</v>
      </c>
      <c r="I7455" s="4">
        <f t="shared" si="582"/>
        <v>2558</v>
      </c>
      <c r="J7455" s="4">
        <f t="shared" si="583"/>
        <v>2558</v>
      </c>
      <c r="K7455" s="4">
        <f t="shared" si="584"/>
        <v>7452</v>
      </c>
    </row>
    <row r="7456" spans="1:11" x14ac:dyDescent="0.25">
      <c r="A7456" s="2">
        <v>7453</v>
      </c>
      <c r="B7456" s="9">
        <f>(ROUNDUP(Nebenrechnung_Break_Even!A7456/'Rüstprozess (DE)'!$E$30,0))*'Rüstprozess (DE)'!$E$28</f>
        <v>1196</v>
      </c>
      <c r="C7456" s="10">
        <f>('Rüstprozess (DE)'!$E$12/3600)*A7456*'Rüstprozess (DE)'!$E$14</f>
        <v>1242.1666666666667</v>
      </c>
      <c r="D7456" s="11">
        <f t="shared" si="580"/>
        <v>2438.166666666667</v>
      </c>
      <c r="E7456" s="9">
        <f>(ROUNDUP(Nebenrechnung_Break_Even!A7456/'Rüstprozess (DE)'!$G$30,0))*'Rüstprozess (DE)'!$G$28</f>
        <v>1270</v>
      </c>
      <c r="F7456" s="10">
        <f>('Rüstprozess (DE)'!$G$12/3600)*A7456*'Rüstprozess (DE)'!$E$14</f>
        <v>3726.5000000000005</v>
      </c>
      <c r="G7456" s="11">
        <f t="shared" si="581"/>
        <v>4996.5</v>
      </c>
      <c r="I7456" s="4">
        <f t="shared" si="582"/>
        <v>2558.333333333333</v>
      </c>
      <c r="J7456" s="4">
        <f t="shared" si="583"/>
        <v>2558.333333333333</v>
      </c>
      <c r="K7456" s="4">
        <f t="shared" si="584"/>
        <v>7453</v>
      </c>
    </row>
    <row r="7457" spans="1:11" x14ac:dyDescent="0.25">
      <c r="A7457" s="2">
        <v>7454</v>
      </c>
      <c r="B7457" s="9">
        <f>(ROUNDUP(Nebenrechnung_Break_Even!A7457/'Rüstprozess (DE)'!$E$30,0))*'Rüstprozess (DE)'!$E$28</f>
        <v>1196</v>
      </c>
      <c r="C7457" s="10">
        <f>('Rüstprozess (DE)'!$E$12/3600)*A7457*'Rüstprozess (DE)'!$E$14</f>
        <v>1242.3333333333333</v>
      </c>
      <c r="D7457" s="11">
        <f t="shared" si="580"/>
        <v>2438.333333333333</v>
      </c>
      <c r="E7457" s="9">
        <f>(ROUNDUP(Nebenrechnung_Break_Even!A7457/'Rüstprozess (DE)'!$G$30,0))*'Rüstprozess (DE)'!$G$28</f>
        <v>1270</v>
      </c>
      <c r="F7457" s="10">
        <f>('Rüstprozess (DE)'!$G$12/3600)*A7457*'Rüstprozess (DE)'!$E$14</f>
        <v>3727.0000000000005</v>
      </c>
      <c r="G7457" s="11">
        <f t="shared" si="581"/>
        <v>4997</v>
      </c>
      <c r="I7457" s="4">
        <f t="shared" si="582"/>
        <v>2558.666666666667</v>
      </c>
      <c r="J7457" s="4">
        <f t="shared" si="583"/>
        <v>2558.666666666667</v>
      </c>
      <c r="K7457" s="4">
        <f t="shared" si="584"/>
        <v>7454</v>
      </c>
    </row>
    <row r="7458" spans="1:11" x14ac:dyDescent="0.25">
      <c r="A7458" s="2">
        <v>7455</v>
      </c>
      <c r="B7458" s="9">
        <f>(ROUNDUP(Nebenrechnung_Break_Even!A7458/'Rüstprozess (DE)'!$E$30,0))*'Rüstprozess (DE)'!$E$28</f>
        <v>1196</v>
      </c>
      <c r="C7458" s="10">
        <f>('Rüstprozess (DE)'!$E$12/3600)*A7458*'Rüstprozess (DE)'!$E$14</f>
        <v>1242.5</v>
      </c>
      <c r="D7458" s="11">
        <f t="shared" si="580"/>
        <v>2438.5</v>
      </c>
      <c r="E7458" s="9">
        <f>(ROUNDUP(Nebenrechnung_Break_Even!A7458/'Rüstprozess (DE)'!$G$30,0))*'Rüstprozess (DE)'!$G$28</f>
        <v>1270</v>
      </c>
      <c r="F7458" s="10">
        <f>('Rüstprozess (DE)'!$G$12/3600)*A7458*'Rüstprozess (DE)'!$E$14</f>
        <v>3727.5</v>
      </c>
      <c r="G7458" s="11">
        <f t="shared" si="581"/>
        <v>4997.5</v>
      </c>
      <c r="I7458" s="4">
        <f t="shared" si="582"/>
        <v>2559</v>
      </c>
      <c r="J7458" s="4">
        <f t="shared" si="583"/>
        <v>2559</v>
      </c>
      <c r="K7458" s="4">
        <f t="shared" si="584"/>
        <v>7455</v>
      </c>
    </row>
    <row r="7459" spans="1:11" x14ac:dyDescent="0.25">
      <c r="A7459" s="2">
        <v>7456</v>
      </c>
      <c r="B7459" s="9">
        <f>(ROUNDUP(Nebenrechnung_Break_Even!A7459/'Rüstprozess (DE)'!$E$30,0))*'Rüstprozess (DE)'!$E$28</f>
        <v>1196</v>
      </c>
      <c r="C7459" s="10">
        <f>('Rüstprozess (DE)'!$E$12/3600)*A7459*'Rüstprozess (DE)'!$E$14</f>
        <v>1242.6666666666667</v>
      </c>
      <c r="D7459" s="11">
        <f t="shared" si="580"/>
        <v>2438.666666666667</v>
      </c>
      <c r="E7459" s="9">
        <f>(ROUNDUP(Nebenrechnung_Break_Even!A7459/'Rüstprozess (DE)'!$G$30,0))*'Rüstprozess (DE)'!$G$28</f>
        <v>1270</v>
      </c>
      <c r="F7459" s="10">
        <f>('Rüstprozess (DE)'!$G$12/3600)*A7459*'Rüstprozess (DE)'!$E$14</f>
        <v>3728</v>
      </c>
      <c r="G7459" s="11">
        <f t="shared" si="581"/>
        <v>4998</v>
      </c>
      <c r="I7459" s="4">
        <f t="shared" si="582"/>
        <v>2559.333333333333</v>
      </c>
      <c r="J7459" s="4">
        <f t="shared" si="583"/>
        <v>2559.333333333333</v>
      </c>
      <c r="K7459" s="4">
        <f t="shared" si="584"/>
        <v>7456</v>
      </c>
    </row>
    <row r="7460" spans="1:11" x14ac:dyDescent="0.25">
      <c r="A7460" s="2">
        <v>7457</v>
      </c>
      <c r="B7460" s="9">
        <f>(ROUNDUP(Nebenrechnung_Break_Even!A7460/'Rüstprozess (DE)'!$E$30,0))*'Rüstprozess (DE)'!$E$28</f>
        <v>1196</v>
      </c>
      <c r="C7460" s="10">
        <f>('Rüstprozess (DE)'!$E$12/3600)*A7460*'Rüstprozess (DE)'!$E$14</f>
        <v>1242.8333333333333</v>
      </c>
      <c r="D7460" s="11">
        <f t="shared" si="580"/>
        <v>2438.833333333333</v>
      </c>
      <c r="E7460" s="9">
        <f>(ROUNDUP(Nebenrechnung_Break_Even!A7460/'Rüstprozess (DE)'!$G$30,0))*'Rüstprozess (DE)'!$G$28</f>
        <v>1270</v>
      </c>
      <c r="F7460" s="10">
        <f>('Rüstprozess (DE)'!$G$12/3600)*A7460*'Rüstprozess (DE)'!$E$14</f>
        <v>3728.5</v>
      </c>
      <c r="G7460" s="11">
        <f t="shared" si="581"/>
        <v>4998.5</v>
      </c>
      <c r="I7460" s="4">
        <f t="shared" si="582"/>
        <v>2559.666666666667</v>
      </c>
      <c r="J7460" s="4">
        <f t="shared" si="583"/>
        <v>2559.666666666667</v>
      </c>
      <c r="K7460" s="4">
        <f t="shared" si="584"/>
        <v>7457</v>
      </c>
    </row>
    <row r="7461" spans="1:11" x14ac:dyDescent="0.25">
      <c r="A7461" s="2">
        <v>7458</v>
      </c>
      <c r="B7461" s="9">
        <f>(ROUNDUP(Nebenrechnung_Break_Even!A7461/'Rüstprozess (DE)'!$E$30,0))*'Rüstprozess (DE)'!$E$28</f>
        <v>1196</v>
      </c>
      <c r="C7461" s="10">
        <f>('Rüstprozess (DE)'!$E$12/3600)*A7461*'Rüstprozess (DE)'!$E$14</f>
        <v>1243</v>
      </c>
      <c r="D7461" s="11">
        <f t="shared" si="580"/>
        <v>2439</v>
      </c>
      <c r="E7461" s="9">
        <f>(ROUNDUP(Nebenrechnung_Break_Even!A7461/'Rüstprozess (DE)'!$G$30,0))*'Rüstprozess (DE)'!$G$28</f>
        <v>1270</v>
      </c>
      <c r="F7461" s="10">
        <f>('Rüstprozess (DE)'!$G$12/3600)*A7461*'Rüstprozess (DE)'!$E$14</f>
        <v>3729.0000000000005</v>
      </c>
      <c r="G7461" s="11">
        <f t="shared" si="581"/>
        <v>4999</v>
      </c>
      <c r="I7461" s="4">
        <f t="shared" si="582"/>
        <v>2560</v>
      </c>
      <c r="J7461" s="4">
        <f t="shared" si="583"/>
        <v>2560</v>
      </c>
      <c r="K7461" s="4">
        <f t="shared" si="584"/>
        <v>7458</v>
      </c>
    </row>
    <row r="7462" spans="1:11" x14ac:dyDescent="0.25">
      <c r="A7462" s="2">
        <v>7459</v>
      </c>
      <c r="B7462" s="9">
        <f>(ROUNDUP(Nebenrechnung_Break_Even!A7462/'Rüstprozess (DE)'!$E$30,0))*'Rüstprozess (DE)'!$E$28</f>
        <v>1196</v>
      </c>
      <c r="C7462" s="10">
        <f>('Rüstprozess (DE)'!$E$12/3600)*A7462*'Rüstprozess (DE)'!$E$14</f>
        <v>1243.1666666666665</v>
      </c>
      <c r="D7462" s="11">
        <f t="shared" si="580"/>
        <v>2439.1666666666665</v>
      </c>
      <c r="E7462" s="9">
        <f>(ROUNDUP(Nebenrechnung_Break_Even!A7462/'Rüstprozess (DE)'!$G$30,0))*'Rüstprozess (DE)'!$G$28</f>
        <v>1270</v>
      </c>
      <c r="F7462" s="10">
        <f>('Rüstprozess (DE)'!$G$12/3600)*A7462*'Rüstprozess (DE)'!$E$14</f>
        <v>3729.5000000000005</v>
      </c>
      <c r="G7462" s="11">
        <f t="shared" si="581"/>
        <v>4999.5</v>
      </c>
      <c r="I7462" s="4">
        <f t="shared" si="582"/>
        <v>2560.3333333333335</v>
      </c>
      <c r="J7462" s="4">
        <f t="shared" si="583"/>
        <v>2560.3333333333335</v>
      </c>
      <c r="K7462" s="4">
        <f t="shared" si="584"/>
        <v>7459</v>
      </c>
    </row>
    <row r="7463" spans="1:11" x14ac:dyDescent="0.25">
      <c r="A7463" s="2">
        <v>7460</v>
      </c>
      <c r="B7463" s="9">
        <f>(ROUNDUP(Nebenrechnung_Break_Even!A7463/'Rüstprozess (DE)'!$E$30,0))*'Rüstprozess (DE)'!$E$28</f>
        <v>1196</v>
      </c>
      <c r="C7463" s="10">
        <f>('Rüstprozess (DE)'!$E$12/3600)*A7463*'Rüstprozess (DE)'!$E$14</f>
        <v>1243.3333333333333</v>
      </c>
      <c r="D7463" s="11">
        <f t="shared" si="580"/>
        <v>2439.333333333333</v>
      </c>
      <c r="E7463" s="9">
        <f>(ROUNDUP(Nebenrechnung_Break_Even!A7463/'Rüstprozess (DE)'!$G$30,0))*'Rüstprozess (DE)'!$G$28</f>
        <v>1270</v>
      </c>
      <c r="F7463" s="10">
        <f>('Rüstprozess (DE)'!$G$12/3600)*A7463*'Rüstprozess (DE)'!$E$14</f>
        <v>3730</v>
      </c>
      <c r="G7463" s="11">
        <f t="shared" si="581"/>
        <v>5000</v>
      </c>
      <c r="I7463" s="4">
        <f t="shared" si="582"/>
        <v>2560.666666666667</v>
      </c>
      <c r="J7463" s="4">
        <f t="shared" si="583"/>
        <v>2560.666666666667</v>
      </c>
      <c r="K7463" s="4">
        <f t="shared" si="584"/>
        <v>7460</v>
      </c>
    </row>
    <row r="7464" spans="1:11" x14ac:dyDescent="0.25">
      <c r="A7464" s="2">
        <v>7461</v>
      </c>
      <c r="B7464" s="9">
        <f>(ROUNDUP(Nebenrechnung_Break_Even!A7464/'Rüstprozess (DE)'!$E$30,0))*'Rüstprozess (DE)'!$E$28</f>
        <v>1196</v>
      </c>
      <c r="C7464" s="10">
        <f>('Rüstprozess (DE)'!$E$12/3600)*A7464*'Rüstprozess (DE)'!$E$14</f>
        <v>1243.5</v>
      </c>
      <c r="D7464" s="11">
        <f t="shared" si="580"/>
        <v>2439.5</v>
      </c>
      <c r="E7464" s="9">
        <f>(ROUNDUP(Nebenrechnung_Break_Even!A7464/'Rüstprozess (DE)'!$G$30,0))*'Rüstprozess (DE)'!$G$28</f>
        <v>1270</v>
      </c>
      <c r="F7464" s="10">
        <f>('Rüstprozess (DE)'!$G$12/3600)*A7464*'Rüstprozess (DE)'!$E$14</f>
        <v>3730.5</v>
      </c>
      <c r="G7464" s="11">
        <f t="shared" si="581"/>
        <v>5000.5</v>
      </c>
      <c r="I7464" s="4">
        <f t="shared" si="582"/>
        <v>2561</v>
      </c>
      <c r="J7464" s="4">
        <f t="shared" si="583"/>
        <v>2561</v>
      </c>
      <c r="K7464" s="4">
        <f t="shared" si="584"/>
        <v>7461</v>
      </c>
    </row>
    <row r="7465" spans="1:11" x14ac:dyDescent="0.25">
      <c r="A7465" s="2">
        <v>7462</v>
      </c>
      <c r="B7465" s="9">
        <f>(ROUNDUP(Nebenrechnung_Break_Even!A7465/'Rüstprozess (DE)'!$E$30,0))*'Rüstprozess (DE)'!$E$28</f>
        <v>1196</v>
      </c>
      <c r="C7465" s="10">
        <f>('Rüstprozess (DE)'!$E$12/3600)*A7465*'Rüstprozess (DE)'!$E$14</f>
        <v>1243.6666666666665</v>
      </c>
      <c r="D7465" s="11">
        <f t="shared" si="580"/>
        <v>2439.6666666666665</v>
      </c>
      <c r="E7465" s="9">
        <f>(ROUNDUP(Nebenrechnung_Break_Even!A7465/'Rüstprozess (DE)'!$G$30,0))*'Rüstprozess (DE)'!$G$28</f>
        <v>1270</v>
      </c>
      <c r="F7465" s="10">
        <f>('Rüstprozess (DE)'!$G$12/3600)*A7465*'Rüstprozess (DE)'!$E$14</f>
        <v>3731</v>
      </c>
      <c r="G7465" s="11">
        <f t="shared" si="581"/>
        <v>5001</v>
      </c>
      <c r="I7465" s="4">
        <f t="shared" si="582"/>
        <v>2561.3333333333335</v>
      </c>
      <c r="J7465" s="4">
        <f t="shared" si="583"/>
        <v>2561.3333333333335</v>
      </c>
      <c r="K7465" s="4">
        <f t="shared" si="584"/>
        <v>7462</v>
      </c>
    </row>
    <row r="7466" spans="1:11" x14ac:dyDescent="0.25">
      <c r="A7466" s="2">
        <v>7463</v>
      </c>
      <c r="B7466" s="9">
        <f>(ROUNDUP(Nebenrechnung_Break_Even!A7466/'Rüstprozess (DE)'!$E$30,0))*'Rüstprozess (DE)'!$E$28</f>
        <v>1196</v>
      </c>
      <c r="C7466" s="10">
        <f>('Rüstprozess (DE)'!$E$12/3600)*A7466*'Rüstprozess (DE)'!$E$14</f>
        <v>1243.8333333333333</v>
      </c>
      <c r="D7466" s="11">
        <f t="shared" si="580"/>
        <v>2439.833333333333</v>
      </c>
      <c r="E7466" s="9">
        <f>(ROUNDUP(Nebenrechnung_Break_Even!A7466/'Rüstprozess (DE)'!$G$30,0))*'Rüstprozess (DE)'!$G$28</f>
        <v>1270</v>
      </c>
      <c r="F7466" s="10">
        <f>('Rüstprozess (DE)'!$G$12/3600)*A7466*'Rüstprozess (DE)'!$E$14</f>
        <v>3731.5000000000005</v>
      </c>
      <c r="G7466" s="11">
        <f t="shared" si="581"/>
        <v>5001.5</v>
      </c>
      <c r="I7466" s="4">
        <f t="shared" si="582"/>
        <v>2561.666666666667</v>
      </c>
      <c r="J7466" s="4">
        <f t="shared" si="583"/>
        <v>2561.666666666667</v>
      </c>
      <c r="K7466" s="4">
        <f t="shared" si="584"/>
        <v>7463</v>
      </c>
    </row>
    <row r="7467" spans="1:11" x14ac:dyDescent="0.25">
      <c r="A7467" s="2">
        <v>7464</v>
      </c>
      <c r="B7467" s="9">
        <f>(ROUNDUP(Nebenrechnung_Break_Even!A7467/'Rüstprozess (DE)'!$E$30,0))*'Rüstprozess (DE)'!$E$28</f>
        <v>1196</v>
      </c>
      <c r="C7467" s="10">
        <f>('Rüstprozess (DE)'!$E$12/3600)*A7467*'Rüstprozess (DE)'!$E$14</f>
        <v>1244</v>
      </c>
      <c r="D7467" s="11">
        <f t="shared" si="580"/>
        <v>2440</v>
      </c>
      <c r="E7467" s="9">
        <f>(ROUNDUP(Nebenrechnung_Break_Even!A7467/'Rüstprozess (DE)'!$G$30,0))*'Rüstprozess (DE)'!$G$28</f>
        <v>1270</v>
      </c>
      <c r="F7467" s="10">
        <f>('Rüstprozess (DE)'!$G$12/3600)*A7467*'Rüstprozess (DE)'!$E$14</f>
        <v>3732.0000000000005</v>
      </c>
      <c r="G7467" s="11">
        <f t="shared" si="581"/>
        <v>5002</v>
      </c>
      <c r="I7467" s="4">
        <f t="shared" si="582"/>
        <v>2562</v>
      </c>
      <c r="J7467" s="4">
        <f t="shared" si="583"/>
        <v>2562</v>
      </c>
      <c r="K7467" s="4">
        <f t="shared" si="584"/>
        <v>7464</v>
      </c>
    </row>
    <row r="7468" spans="1:11" x14ac:dyDescent="0.25">
      <c r="A7468" s="2">
        <v>7465</v>
      </c>
      <c r="B7468" s="9">
        <f>(ROUNDUP(Nebenrechnung_Break_Even!A7468/'Rüstprozess (DE)'!$E$30,0))*'Rüstprozess (DE)'!$E$28</f>
        <v>1196</v>
      </c>
      <c r="C7468" s="10">
        <f>('Rüstprozess (DE)'!$E$12/3600)*A7468*'Rüstprozess (DE)'!$E$14</f>
        <v>1244.1666666666667</v>
      </c>
      <c r="D7468" s="11">
        <f t="shared" si="580"/>
        <v>2440.166666666667</v>
      </c>
      <c r="E7468" s="9">
        <f>(ROUNDUP(Nebenrechnung_Break_Even!A7468/'Rüstprozess (DE)'!$G$30,0))*'Rüstprozess (DE)'!$G$28</f>
        <v>1270</v>
      </c>
      <c r="F7468" s="10">
        <f>('Rüstprozess (DE)'!$G$12/3600)*A7468*'Rüstprozess (DE)'!$E$14</f>
        <v>3732.5</v>
      </c>
      <c r="G7468" s="11">
        <f t="shared" si="581"/>
        <v>5002.5</v>
      </c>
      <c r="I7468" s="4">
        <f t="shared" si="582"/>
        <v>2562.333333333333</v>
      </c>
      <c r="J7468" s="4">
        <f t="shared" si="583"/>
        <v>2562.333333333333</v>
      </c>
      <c r="K7468" s="4">
        <f t="shared" si="584"/>
        <v>7465</v>
      </c>
    </row>
    <row r="7469" spans="1:11" x14ac:dyDescent="0.25">
      <c r="A7469" s="2">
        <v>7466</v>
      </c>
      <c r="B7469" s="9">
        <f>(ROUNDUP(Nebenrechnung_Break_Even!A7469/'Rüstprozess (DE)'!$E$30,0))*'Rüstprozess (DE)'!$E$28</f>
        <v>1196</v>
      </c>
      <c r="C7469" s="10">
        <f>('Rüstprozess (DE)'!$E$12/3600)*A7469*'Rüstprozess (DE)'!$E$14</f>
        <v>1244.3333333333335</v>
      </c>
      <c r="D7469" s="11">
        <f t="shared" si="580"/>
        <v>2440.3333333333335</v>
      </c>
      <c r="E7469" s="9">
        <f>(ROUNDUP(Nebenrechnung_Break_Even!A7469/'Rüstprozess (DE)'!$G$30,0))*'Rüstprozess (DE)'!$G$28</f>
        <v>1270</v>
      </c>
      <c r="F7469" s="10">
        <f>('Rüstprozess (DE)'!$G$12/3600)*A7469*'Rüstprozess (DE)'!$E$14</f>
        <v>3733</v>
      </c>
      <c r="G7469" s="11">
        <f t="shared" si="581"/>
        <v>5003</v>
      </c>
      <c r="I7469" s="4">
        <f t="shared" si="582"/>
        <v>2562.6666666666665</v>
      </c>
      <c r="J7469" s="4">
        <f t="shared" si="583"/>
        <v>2562.6666666666665</v>
      </c>
      <c r="K7469" s="4">
        <f t="shared" si="584"/>
        <v>7466</v>
      </c>
    </row>
    <row r="7470" spans="1:11" x14ac:dyDescent="0.25">
      <c r="A7470" s="2">
        <v>7467</v>
      </c>
      <c r="B7470" s="9">
        <f>(ROUNDUP(Nebenrechnung_Break_Even!A7470/'Rüstprozess (DE)'!$E$30,0))*'Rüstprozess (DE)'!$E$28</f>
        <v>1196</v>
      </c>
      <c r="C7470" s="10">
        <f>('Rüstprozess (DE)'!$E$12/3600)*A7470*'Rüstprozess (DE)'!$E$14</f>
        <v>1244.5</v>
      </c>
      <c r="D7470" s="11">
        <f t="shared" si="580"/>
        <v>2440.5</v>
      </c>
      <c r="E7470" s="9">
        <f>(ROUNDUP(Nebenrechnung_Break_Even!A7470/'Rüstprozess (DE)'!$G$30,0))*'Rüstprozess (DE)'!$G$28</f>
        <v>1270</v>
      </c>
      <c r="F7470" s="10">
        <f>('Rüstprozess (DE)'!$G$12/3600)*A7470*'Rüstprozess (DE)'!$E$14</f>
        <v>3733.5</v>
      </c>
      <c r="G7470" s="11">
        <f t="shared" si="581"/>
        <v>5003.5</v>
      </c>
      <c r="I7470" s="4">
        <f t="shared" si="582"/>
        <v>2563</v>
      </c>
      <c r="J7470" s="4">
        <f t="shared" si="583"/>
        <v>2563</v>
      </c>
      <c r="K7470" s="4">
        <f t="shared" si="584"/>
        <v>7467</v>
      </c>
    </row>
    <row r="7471" spans="1:11" x14ac:dyDescent="0.25">
      <c r="A7471" s="2">
        <v>7468</v>
      </c>
      <c r="B7471" s="9">
        <f>(ROUNDUP(Nebenrechnung_Break_Even!A7471/'Rüstprozess (DE)'!$E$30,0))*'Rüstprozess (DE)'!$E$28</f>
        <v>1196</v>
      </c>
      <c r="C7471" s="10">
        <f>('Rüstprozess (DE)'!$E$12/3600)*A7471*'Rüstprozess (DE)'!$E$14</f>
        <v>1244.6666666666667</v>
      </c>
      <c r="D7471" s="11">
        <f t="shared" si="580"/>
        <v>2440.666666666667</v>
      </c>
      <c r="E7471" s="9">
        <f>(ROUNDUP(Nebenrechnung_Break_Even!A7471/'Rüstprozess (DE)'!$G$30,0))*'Rüstprozess (DE)'!$G$28</f>
        <v>1270</v>
      </c>
      <c r="F7471" s="10">
        <f>('Rüstprozess (DE)'!$G$12/3600)*A7471*'Rüstprozess (DE)'!$E$14</f>
        <v>3734.0000000000005</v>
      </c>
      <c r="G7471" s="11">
        <f t="shared" si="581"/>
        <v>5004</v>
      </c>
      <c r="I7471" s="4">
        <f t="shared" si="582"/>
        <v>2563.333333333333</v>
      </c>
      <c r="J7471" s="4">
        <f t="shared" si="583"/>
        <v>2563.333333333333</v>
      </c>
      <c r="K7471" s="4">
        <f t="shared" si="584"/>
        <v>7468</v>
      </c>
    </row>
    <row r="7472" spans="1:11" x14ac:dyDescent="0.25">
      <c r="A7472" s="2">
        <v>7469</v>
      </c>
      <c r="B7472" s="9">
        <f>(ROUNDUP(Nebenrechnung_Break_Even!A7472/'Rüstprozess (DE)'!$E$30,0))*'Rüstprozess (DE)'!$E$28</f>
        <v>1196</v>
      </c>
      <c r="C7472" s="10">
        <f>('Rüstprozess (DE)'!$E$12/3600)*A7472*'Rüstprozess (DE)'!$E$14</f>
        <v>1244.8333333333333</v>
      </c>
      <c r="D7472" s="11">
        <f t="shared" si="580"/>
        <v>2440.833333333333</v>
      </c>
      <c r="E7472" s="9">
        <f>(ROUNDUP(Nebenrechnung_Break_Even!A7472/'Rüstprozess (DE)'!$G$30,0))*'Rüstprozess (DE)'!$G$28</f>
        <v>1270</v>
      </c>
      <c r="F7472" s="10">
        <f>('Rüstprozess (DE)'!$G$12/3600)*A7472*'Rüstprozess (DE)'!$E$14</f>
        <v>3734.5000000000005</v>
      </c>
      <c r="G7472" s="11">
        <f t="shared" si="581"/>
        <v>5004.5</v>
      </c>
      <c r="I7472" s="4">
        <f t="shared" si="582"/>
        <v>2563.666666666667</v>
      </c>
      <c r="J7472" s="4">
        <f t="shared" si="583"/>
        <v>2563.666666666667</v>
      </c>
      <c r="K7472" s="4">
        <f t="shared" si="584"/>
        <v>7469</v>
      </c>
    </row>
    <row r="7473" spans="1:11" x14ac:dyDescent="0.25">
      <c r="A7473" s="2">
        <v>7470</v>
      </c>
      <c r="B7473" s="9">
        <f>(ROUNDUP(Nebenrechnung_Break_Even!A7473/'Rüstprozess (DE)'!$E$30,0))*'Rüstprozess (DE)'!$E$28</f>
        <v>1196</v>
      </c>
      <c r="C7473" s="10">
        <f>('Rüstprozess (DE)'!$E$12/3600)*A7473*'Rüstprozess (DE)'!$E$14</f>
        <v>1245</v>
      </c>
      <c r="D7473" s="11">
        <f t="shared" si="580"/>
        <v>2441</v>
      </c>
      <c r="E7473" s="9">
        <f>(ROUNDUP(Nebenrechnung_Break_Even!A7473/'Rüstprozess (DE)'!$G$30,0))*'Rüstprozess (DE)'!$G$28</f>
        <v>1270</v>
      </c>
      <c r="F7473" s="10">
        <f>('Rüstprozess (DE)'!$G$12/3600)*A7473*'Rüstprozess (DE)'!$E$14</f>
        <v>3735</v>
      </c>
      <c r="G7473" s="11">
        <f t="shared" si="581"/>
        <v>5005</v>
      </c>
      <c r="I7473" s="4">
        <f t="shared" si="582"/>
        <v>2564</v>
      </c>
      <c r="J7473" s="4">
        <f t="shared" si="583"/>
        <v>2564</v>
      </c>
      <c r="K7473" s="4">
        <f t="shared" si="584"/>
        <v>7470</v>
      </c>
    </row>
    <row r="7474" spans="1:11" x14ac:dyDescent="0.25">
      <c r="A7474" s="2">
        <v>7471</v>
      </c>
      <c r="B7474" s="9">
        <f>(ROUNDUP(Nebenrechnung_Break_Even!A7474/'Rüstprozess (DE)'!$E$30,0))*'Rüstprozess (DE)'!$E$28</f>
        <v>1196</v>
      </c>
      <c r="C7474" s="10">
        <f>('Rüstprozess (DE)'!$E$12/3600)*A7474*'Rüstprozess (DE)'!$E$14</f>
        <v>1245.1666666666667</v>
      </c>
      <c r="D7474" s="11">
        <f t="shared" si="580"/>
        <v>2441.166666666667</v>
      </c>
      <c r="E7474" s="9">
        <f>(ROUNDUP(Nebenrechnung_Break_Even!A7474/'Rüstprozess (DE)'!$G$30,0))*'Rüstprozess (DE)'!$G$28</f>
        <v>1270</v>
      </c>
      <c r="F7474" s="10">
        <f>('Rüstprozess (DE)'!$G$12/3600)*A7474*'Rüstprozess (DE)'!$E$14</f>
        <v>3735.5</v>
      </c>
      <c r="G7474" s="11">
        <f t="shared" si="581"/>
        <v>5005.5</v>
      </c>
      <c r="I7474" s="4">
        <f t="shared" si="582"/>
        <v>2564.333333333333</v>
      </c>
      <c r="J7474" s="4">
        <f t="shared" si="583"/>
        <v>2564.333333333333</v>
      </c>
      <c r="K7474" s="4">
        <f t="shared" si="584"/>
        <v>7471</v>
      </c>
    </row>
    <row r="7475" spans="1:11" x14ac:dyDescent="0.25">
      <c r="A7475" s="2">
        <v>7472</v>
      </c>
      <c r="B7475" s="9">
        <f>(ROUNDUP(Nebenrechnung_Break_Even!A7475/'Rüstprozess (DE)'!$E$30,0))*'Rüstprozess (DE)'!$E$28</f>
        <v>1196</v>
      </c>
      <c r="C7475" s="10">
        <f>('Rüstprozess (DE)'!$E$12/3600)*A7475*'Rüstprozess (DE)'!$E$14</f>
        <v>1245.3333333333333</v>
      </c>
      <c r="D7475" s="11">
        <f t="shared" si="580"/>
        <v>2441.333333333333</v>
      </c>
      <c r="E7475" s="9">
        <f>(ROUNDUP(Nebenrechnung_Break_Even!A7475/'Rüstprozess (DE)'!$G$30,0))*'Rüstprozess (DE)'!$G$28</f>
        <v>1270</v>
      </c>
      <c r="F7475" s="10">
        <f>('Rüstprozess (DE)'!$G$12/3600)*A7475*'Rüstprozess (DE)'!$E$14</f>
        <v>3736</v>
      </c>
      <c r="G7475" s="11">
        <f t="shared" si="581"/>
        <v>5006</v>
      </c>
      <c r="I7475" s="4">
        <f t="shared" si="582"/>
        <v>2564.666666666667</v>
      </c>
      <c r="J7475" s="4">
        <f t="shared" si="583"/>
        <v>2564.666666666667</v>
      </c>
      <c r="K7475" s="4">
        <f t="shared" si="584"/>
        <v>7472</v>
      </c>
    </row>
    <row r="7476" spans="1:11" x14ac:dyDescent="0.25">
      <c r="A7476" s="2">
        <v>7473</v>
      </c>
      <c r="B7476" s="9">
        <f>(ROUNDUP(Nebenrechnung_Break_Even!A7476/'Rüstprozess (DE)'!$E$30,0))*'Rüstprozess (DE)'!$E$28</f>
        <v>1196</v>
      </c>
      <c r="C7476" s="10">
        <f>('Rüstprozess (DE)'!$E$12/3600)*A7476*'Rüstprozess (DE)'!$E$14</f>
        <v>1245.5</v>
      </c>
      <c r="D7476" s="11">
        <f t="shared" si="580"/>
        <v>2441.5</v>
      </c>
      <c r="E7476" s="9">
        <f>(ROUNDUP(Nebenrechnung_Break_Even!A7476/'Rüstprozess (DE)'!$G$30,0))*'Rüstprozess (DE)'!$G$28</f>
        <v>1270</v>
      </c>
      <c r="F7476" s="10">
        <f>('Rüstprozess (DE)'!$G$12/3600)*A7476*'Rüstprozess (DE)'!$E$14</f>
        <v>3736.5000000000005</v>
      </c>
      <c r="G7476" s="11">
        <f t="shared" si="581"/>
        <v>5006.5</v>
      </c>
      <c r="I7476" s="4">
        <f t="shared" si="582"/>
        <v>2565</v>
      </c>
      <c r="J7476" s="4">
        <f t="shared" si="583"/>
        <v>2565</v>
      </c>
      <c r="K7476" s="4">
        <f t="shared" si="584"/>
        <v>7473</v>
      </c>
    </row>
    <row r="7477" spans="1:11" x14ac:dyDescent="0.25">
      <c r="A7477" s="2">
        <v>7474</v>
      </c>
      <c r="B7477" s="9">
        <f>(ROUNDUP(Nebenrechnung_Break_Even!A7477/'Rüstprozess (DE)'!$E$30,0))*'Rüstprozess (DE)'!$E$28</f>
        <v>1196</v>
      </c>
      <c r="C7477" s="10">
        <f>('Rüstprozess (DE)'!$E$12/3600)*A7477*'Rüstprozess (DE)'!$E$14</f>
        <v>1245.6666666666665</v>
      </c>
      <c r="D7477" s="11">
        <f t="shared" si="580"/>
        <v>2441.6666666666665</v>
      </c>
      <c r="E7477" s="9">
        <f>(ROUNDUP(Nebenrechnung_Break_Even!A7477/'Rüstprozess (DE)'!$G$30,0))*'Rüstprozess (DE)'!$G$28</f>
        <v>1270</v>
      </c>
      <c r="F7477" s="10">
        <f>('Rüstprozess (DE)'!$G$12/3600)*A7477*'Rüstprozess (DE)'!$E$14</f>
        <v>3737.0000000000005</v>
      </c>
      <c r="G7477" s="11">
        <f t="shared" si="581"/>
        <v>5007</v>
      </c>
      <c r="I7477" s="4">
        <f t="shared" si="582"/>
        <v>2565.3333333333335</v>
      </c>
      <c r="J7477" s="4">
        <f t="shared" si="583"/>
        <v>2565.3333333333335</v>
      </c>
      <c r="K7477" s="4">
        <f t="shared" si="584"/>
        <v>7474</v>
      </c>
    </row>
    <row r="7478" spans="1:11" x14ac:dyDescent="0.25">
      <c r="A7478" s="2">
        <v>7475</v>
      </c>
      <c r="B7478" s="9">
        <f>(ROUNDUP(Nebenrechnung_Break_Even!A7478/'Rüstprozess (DE)'!$E$30,0))*'Rüstprozess (DE)'!$E$28</f>
        <v>1196</v>
      </c>
      <c r="C7478" s="10">
        <f>('Rüstprozess (DE)'!$E$12/3600)*A7478*'Rüstprozess (DE)'!$E$14</f>
        <v>1245.8333333333333</v>
      </c>
      <c r="D7478" s="11">
        <f t="shared" si="580"/>
        <v>2441.833333333333</v>
      </c>
      <c r="E7478" s="9">
        <f>(ROUNDUP(Nebenrechnung_Break_Even!A7478/'Rüstprozess (DE)'!$G$30,0))*'Rüstprozess (DE)'!$G$28</f>
        <v>1270</v>
      </c>
      <c r="F7478" s="10">
        <f>('Rüstprozess (DE)'!$G$12/3600)*A7478*'Rüstprozess (DE)'!$E$14</f>
        <v>3737.5</v>
      </c>
      <c r="G7478" s="11">
        <f t="shared" si="581"/>
        <v>5007.5</v>
      </c>
      <c r="I7478" s="4">
        <f t="shared" si="582"/>
        <v>2565.666666666667</v>
      </c>
      <c r="J7478" s="4">
        <f t="shared" si="583"/>
        <v>2565.666666666667</v>
      </c>
      <c r="K7478" s="4">
        <f t="shared" si="584"/>
        <v>7475</v>
      </c>
    </row>
    <row r="7479" spans="1:11" x14ac:dyDescent="0.25">
      <c r="A7479" s="2">
        <v>7476</v>
      </c>
      <c r="B7479" s="9">
        <f>(ROUNDUP(Nebenrechnung_Break_Even!A7479/'Rüstprozess (DE)'!$E$30,0))*'Rüstprozess (DE)'!$E$28</f>
        <v>1196</v>
      </c>
      <c r="C7479" s="10">
        <f>('Rüstprozess (DE)'!$E$12/3600)*A7479*'Rüstprozess (DE)'!$E$14</f>
        <v>1246</v>
      </c>
      <c r="D7479" s="11">
        <f t="shared" si="580"/>
        <v>2442</v>
      </c>
      <c r="E7479" s="9">
        <f>(ROUNDUP(Nebenrechnung_Break_Even!A7479/'Rüstprozess (DE)'!$G$30,0))*'Rüstprozess (DE)'!$G$28</f>
        <v>1270</v>
      </c>
      <c r="F7479" s="10">
        <f>('Rüstprozess (DE)'!$G$12/3600)*A7479*'Rüstprozess (DE)'!$E$14</f>
        <v>3738</v>
      </c>
      <c r="G7479" s="11">
        <f t="shared" si="581"/>
        <v>5008</v>
      </c>
      <c r="I7479" s="4">
        <f t="shared" si="582"/>
        <v>2566</v>
      </c>
      <c r="J7479" s="4">
        <f t="shared" si="583"/>
        <v>2566</v>
      </c>
      <c r="K7479" s="4">
        <f t="shared" si="584"/>
        <v>7476</v>
      </c>
    </row>
    <row r="7480" spans="1:11" x14ac:dyDescent="0.25">
      <c r="A7480" s="2">
        <v>7477</v>
      </c>
      <c r="B7480" s="9">
        <f>(ROUNDUP(Nebenrechnung_Break_Even!A7480/'Rüstprozess (DE)'!$E$30,0))*'Rüstprozess (DE)'!$E$28</f>
        <v>1196</v>
      </c>
      <c r="C7480" s="10">
        <f>('Rüstprozess (DE)'!$E$12/3600)*A7480*'Rüstprozess (DE)'!$E$14</f>
        <v>1246.1666666666665</v>
      </c>
      <c r="D7480" s="11">
        <f t="shared" si="580"/>
        <v>2442.1666666666665</v>
      </c>
      <c r="E7480" s="9">
        <f>(ROUNDUP(Nebenrechnung_Break_Even!A7480/'Rüstprozess (DE)'!$G$30,0))*'Rüstprozess (DE)'!$G$28</f>
        <v>1270</v>
      </c>
      <c r="F7480" s="10">
        <f>('Rüstprozess (DE)'!$G$12/3600)*A7480*'Rüstprozess (DE)'!$E$14</f>
        <v>3738.5</v>
      </c>
      <c r="G7480" s="11">
        <f t="shared" si="581"/>
        <v>5008.5</v>
      </c>
      <c r="I7480" s="4">
        <f t="shared" si="582"/>
        <v>2566.3333333333335</v>
      </c>
      <c r="J7480" s="4">
        <f t="shared" si="583"/>
        <v>2566.3333333333335</v>
      </c>
      <c r="K7480" s="4">
        <f t="shared" si="584"/>
        <v>7477</v>
      </c>
    </row>
    <row r="7481" spans="1:11" x14ac:dyDescent="0.25">
      <c r="A7481" s="2">
        <v>7478</v>
      </c>
      <c r="B7481" s="9">
        <f>(ROUNDUP(Nebenrechnung_Break_Even!A7481/'Rüstprozess (DE)'!$E$30,0))*'Rüstprozess (DE)'!$E$28</f>
        <v>1196</v>
      </c>
      <c r="C7481" s="10">
        <f>('Rüstprozess (DE)'!$E$12/3600)*A7481*'Rüstprozess (DE)'!$E$14</f>
        <v>1246.3333333333333</v>
      </c>
      <c r="D7481" s="11">
        <f t="shared" si="580"/>
        <v>2442.333333333333</v>
      </c>
      <c r="E7481" s="9">
        <f>(ROUNDUP(Nebenrechnung_Break_Even!A7481/'Rüstprozess (DE)'!$G$30,0))*'Rüstprozess (DE)'!$G$28</f>
        <v>1270</v>
      </c>
      <c r="F7481" s="10">
        <f>('Rüstprozess (DE)'!$G$12/3600)*A7481*'Rüstprozess (DE)'!$E$14</f>
        <v>3739.0000000000005</v>
      </c>
      <c r="G7481" s="11">
        <f t="shared" si="581"/>
        <v>5009</v>
      </c>
      <c r="I7481" s="4">
        <f t="shared" si="582"/>
        <v>2566.666666666667</v>
      </c>
      <c r="J7481" s="4">
        <f t="shared" si="583"/>
        <v>2566.666666666667</v>
      </c>
      <c r="K7481" s="4">
        <f t="shared" si="584"/>
        <v>7478</v>
      </c>
    </row>
    <row r="7482" spans="1:11" x14ac:dyDescent="0.25">
      <c r="A7482" s="2">
        <v>7479</v>
      </c>
      <c r="B7482" s="9">
        <f>(ROUNDUP(Nebenrechnung_Break_Even!A7482/'Rüstprozess (DE)'!$E$30,0))*'Rüstprozess (DE)'!$E$28</f>
        <v>1196</v>
      </c>
      <c r="C7482" s="10">
        <f>('Rüstprozess (DE)'!$E$12/3600)*A7482*'Rüstprozess (DE)'!$E$14</f>
        <v>1246.5</v>
      </c>
      <c r="D7482" s="11">
        <f t="shared" si="580"/>
        <v>2442.5</v>
      </c>
      <c r="E7482" s="9">
        <f>(ROUNDUP(Nebenrechnung_Break_Even!A7482/'Rüstprozess (DE)'!$G$30,0))*'Rüstprozess (DE)'!$G$28</f>
        <v>1270</v>
      </c>
      <c r="F7482" s="10">
        <f>('Rüstprozess (DE)'!$G$12/3600)*A7482*'Rüstprozess (DE)'!$E$14</f>
        <v>3739.5000000000005</v>
      </c>
      <c r="G7482" s="11">
        <f t="shared" si="581"/>
        <v>5009.5</v>
      </c>
      <c r="I7482" s="4">
        <f t="shared" si="582"/>
        <v>2567</v>
      </c>
      <c r="J7482" s="4">
        <f t="shared" si="583"/>
        <v>2567</v>
      </c>
      <c r="K7482" s="4">
        <f t="shared" si="584"/>
        <v>7479</v>
      </c>
    </row>
    <row r="7483" spans="1:11" x14ac:dyDescent="0.25">
      <c r="A7483" s="2">
        <v>7480</v>
      </c>
      <c r="B7483" s="9">
        <f>(ROUNDUP(Nebenrechnung_Break_Even!A7483/'Rüstprozess (DE)'!$E$30,0))*'Rüstprozess (DE)'!$E$28</f>
        <v>1196</v>
      </c>
      <c r="C7483" s="10">
        <f>('Rüstprozess (DE)'!$E$12/3600)*A7483*'Rüstprozess (DE)'!$E$14</f>
        <v>1246.6666666666667</v>
      </c>
      <c r="D7483" s="11">
        <f t="shared" si="580"/>
        <v>2442.666666666667</v>
      </c>
      <c r="E7483" s="9">
        <f>(ROUNDUP(Nebenrechnung_Break_Even!A7483/'Rüstprozess (DE)'!$G$30,0))*'Rüstprozess (DE)'!$G$28</f>
        <v>1270</v>
      </c>
      <c r="F7483" s="10">
        <f>('Rüstprozess (DE)'!$G$12/3600)*A7483*'Rüstprozess (DE)'!$E$14</f>
        <v>3740</v>
      </c>
      <c r="G7483" s="11">
        <f t="shared" si="581"/>
        <v>5010</v>
      </c>
      <c r="I7483" s="4">
        <f t="shared" si="582"/>
        <v>2567.333333333333</v>
      </c>
      <c r="J7483" s="4">
        <f t="shared" si="583"/>
        <v>2567.333333333333</v>
      </c>
      <c r="K7483" s="4">
        <f t="shared" si="584"/>
        <v>7480</v>
      </c>
    </row>
    <row r="7484" spans="1:11" x14ac:dyDescent="0.25">
      <c r="A7484" s="2">
        <v>7481</v>
      </c>
      <c r="B7484" s="9">
        <f>(ROUNDUP(Nebenrechnung_Break_Even!A7484/'Rüstprozess (DE)'!$E$30,0))*'Rüstprozess (DE)'!$E$28</f>
        <v>1196</v>
      </c>
      <c r="C7484" s="10">
        <f>('Rüstprozess (DE)'!$E$12/3600)*A7484*'Rüstprozess (DE)'!$E$14</f>
        <v>1246.8333333333335</v>
      </c>
      <c r="D7484" s="11">
        <f t="shared" si="580"/>
        <v>2442.8333333333335</v>
      </c>
      <c r="E7484" s="9">
        <f>(ROUNDUP(Nebenrechnung_Break_Even!A7484/'Rüstprozess (DE)'!$G$30,0))*'Rüstprozess (DE)'!$G$28</f>
        <v>1270</v>
      </c>
      <c r="F7484" s="10">
        <f>('Rüstprozess (DE)'!$G$12/3600)*A7484*'Rüstprozess (DE)'!$E$14</f>
        <v>3740.5</v>
      </c>
      <c r="G7484" s="11">
        <f t="shared" si="581"/>
        <v>5010.5</v>
      </c>
      <c r="I7484" s="4">
        <f t="shared" si="582"/>
        <v>2567.6666666666665</v>
      </c>
      <c r="J7484" s="4">
        <f t="shared" si="583"/>
        <v>2567.6666666666665</v>
      </c>
      <c r="K7484" s="4">
        <f t="shared" si="584"/>
        <v>7481</v>
      </c>
    </row>
    <row r="7485" spans="1:11" x14ac:dyDescent="0.25">
      <c r="A7485" s="2">
        <v>7482</v>
      </c>
      <c r="B7485" s="9">
        <f>(ROUNDUP(Nebenrechnung_Break_Even!A7485/'Rüstprozess (DE)'!$E$30,0))*'Rüstprozess (DE)'!$E$28</f>
        <v>1196</v>
      </c>
      <c r="C7485" s="10">
        <f>('Rüstprozess (DE)'!$E$12/3600)*A7485*'Rüstprozess (DE)'!$E$14</f>
        <v>1247</v>
      </c>
      <c r="D7485" s="11">
        <f t="shared" si="580"/>
        <v>2443</v>
      </c>
      <c r="E7485" s="9">
        <f>(ROUNDUP(Nebenrechnung_Break_Even!A7485/'Rüstprozess (DE)'!$G$30,0))*'Rüstprozess (DE)'!$G$28</f>
        <v>1270</v>
      </c>
      <c r="F7485" s="10">
        <f>('Rüstprozess (DE)'!$G$12/3600)*A7485*'Rüstprozess (DE)'!$E$14</f>
        <v>3741</v>
      </c>
      <c r="G7485" s="11">
        <f t="shared" si="581"/>
        <v>5011</v>
      </c>
      <c r="I7485" s="4">
        <f t="shared" si="582"/>
        <v>2568</v>
      </c>
      <c r="J7485" s="4">
        <f t="shared" si="583"/>
        <v>2568</v>
      </c>
      <c r="K7485" s="4">
        <f t="shared" si="584"/>
        <v>7482</v>
      </c>
    </row>
    <row r="7486" spans="1:11" x14ac:dyDescent="0.25">
      <c r="A7486" s="2">
        <v>7483</v>
      </c>
      <c r="B7486" s="9">
        <f>(ROUNDUP(Nebenrechnung_Break_Even!A7486/'Rüstprozess (DE)'!$E$30,0))*'Rüstprozess (DE)'!$E$28</f>
        <v>1196</v>
      </c>
      <c r="C7486" s="10">
        <f>('Rüstprozess (DE)'!$E$12/3600)*A7486*'Rüstprozess (DE)'!$E$14</f>
        <v>1247.1666666666667</v>
      </c>
      <c r="D7486" s="11">
        <f t="shared" si="580"/>
        <v>2443.166666666667</v>
      </c>
      <c r="E7486" s="9">
        <f>(ROUNDUP(Nebenrechnung_Break_Even!A7486/'Rüstprozess (DE)'!$G$30,0))*'Rüstprozess (DE)'!$G$28</f>
        <v>1270</v>
      </c>
      <c r="F7486" s="10">
        <f>('Rüstprozess (DE)'!$G$12/3600)*A7486*'Rüstprozess (DE)'!$E$14</f>
        <v>3741.5000000000005</v>
      </c>
      <c r="G7486" s="11">
        <f t="shared" si="581"/>
        <v>5011.5</v>
      </c>
      <c r="I7486" s="4">
        <f t="shared" si="582"/>
        <v>2568.333333333333</v>
      </c>
      <c r="J7486" s="4">
        <f t="shared" si="583"/>
        <v>2568.333333333333</v>
      </c>
      <c r="K7486" s="4">
        <f t="shared" si="584"/>
        <v>7483</v>
      </c>
    </row>
    <row r="7487" spans="1:11" x14ac:dyDescent="0.25">
      <c r="A7487" s="2">
        <v>7484</v>
      </c>
      <c r="B7487" s="9">
        <f>(ROUNDUP(Nebenrechnung_Break_Even!A7487/'Rüstprozess (DE)'!$E$30,0))*'Rüstprozess (DE)'!$E$28</f>
        <v>1196</v>
      </c>
      <c r="C7487" s="10">
        <f>('Rüstprozess (DE)'!$E$12/3600)*A7487*'Rüstprozess (DE)'!$E$14</f>
        <v>1247.3333333333333</v>
      </c>
      <c r="D7487" s="11">
        <f t="shared" si="580"/>
        <v>2443.333333333333</v>
      </c>
      <c r="E7487" s="9">
        <f>(ROUNDUP(Nebenrechnung_Break_Even!A7487/'Rüstprozess (DE)'!$G$30,0))*'Rüstprozess (DE)'!$G$28</f>
        <v>1270</v>
      </c>
      <c r="F7487" s="10">
        <f>('Rüstprozess (DE)'!$G$12/3600)*A7487*'Rüstprozess (DE)'!$E$14</f>
        <v>3742.0000000000005</v>
      </c>
      <c r="G7487" s="11">
        <f t="shared" si="581"/>
        <v>5012</v>
      </c>
      <c r="I7487" s="4">
        <f t="shared" si="582"/>
        <v>2568.666666666667</v>
      </c>
      <c r="J7487" s="4">
        <f t="shared" si="583"/>
        <v>2568.666666666667</v>
      </c>
      <c r="K7487" s="4">
        <f t="shared" si="584"/>
        <v>7484</v>
      </c>
    </row>
    <row r="7488" spans="1:11" x14ac:dyDescent="0.25">
      <c r="A7488" s="2">
        <v>7485</v>
      </c>
      <c r="B7488" s="9">
        <f>(ROUNDUP(Nebenrechnung_Break_Even!A7488/'Rüstprozess (DE)'!$E$30,0))*'Rüstprozess (DE)'!$E$28</f>
        <v>1196</v>
      </c>
      <c r="C7488" s="10">
        <f>('Rüstprozess (DE)'!$E$12/3600)*A7488*'Rüstprozess (DE)'!$E$14</f>
        <v>1247.5</v>
      </c>
      <c r="D7488" s="11">
        <f t="shared" si="580"/>
        <v>2443.5</v>
      </c>
      <c r="E7488" s="9">
        <f>(ROUNDUP(Nebenrechnung_Break_Even!A7488/'Rüstprozess (DE)'!$G$30,0))*'Rüstprozess (DE)'!$G$28</f>
        <v>1270</v>
      </c>
      <c r="F7488" s="10">
        <f>('Rüstprozess (DE)'!$G$12/3600)*A7488*'Rüstprozess (DE)'!$E$14</f>
        <v>3742.5</v>
      </c>
      <c r="G7488" s="11">
        <f t="shared" si="581"/>
        <v>5012.5</v>
      </c>
      <c r="I7488" s="4">
        <f t="shared" si="582"/>
        <v>2569</v>
      </c>
      <c r="J7488" s="4">
        <f t="shared" si="583"/>
        <v>2569</v>
      </c>
      <c r="K7488" s="4">
        <f t="shared" si="584"/>
        <v>7485</v>
      </c>
    </row>
    <row r="7489" spans="1:11" x14ac:dyDescent="0.25">
      <c r="A7489" s="2">
        <v>7486</v>
      </c>
      <c r="B7489" s="9">
        <f>(ROUNDUP(Nebenrechnung_Break_Even!A7489/'Rüstprozess (DE)'!$E$30,0))*'Rüstprozess (DE)'!$E$28</f>
        <v>1196</v>
      </c>
      <c r="C7489" s="10">
        <f>('Rüstprozess (DE)'!$E$12/3600)*A7489*'Rüstprozess (DE)'!$E$14</f>
        <v>1247.6666666666667</v>
      </c>
      <c r="D7489" s="11">
        <f t="shared" si="580"/>
        <v>2443.666666666667</v>
      </c>
      <c r="E7489" s="9">
        <f>(ROUNDUP(Nebenrechnung_Break_Even!A7489/'Rüstprozess (DE)'!$G$30,0))*'Rüstprozess (DE)'!$G$28</f>
        <v>1270</v>
      </c>
      <c r="F7489" s="10">
        <f>('Rüstprozess (DE)'!$G$12/3600)*A7489*'Rüstprozess (DE)'!$E$14</f>
        <v>3743</v>
      </c>
      <c r="G7489" s="11">
        <f t="shared" si="581"/>
        <v>5013</v>
      </c>
      <c r="I7489" s="4">
        <f t="shared" si="582"/>
        <v>2569.333333333333</v>
      </c>
      <c r="J7489" s="4">
        <f t="shared" si="583"/>
        <v>2569.333333333333</v>
      </c>
      <c r="K7489" s="4">
        <f t="shared" si="584"/>
        <v>7486</v>
      </c>
    </row>
    <row r="7490" spans="1:11" x14ac:dyDescent="0.25">
      <c r="A7490" s="2">
        <v>7487</v>
      </c>
      <c r="B7490" s="9">
        <f>(ROUNDUP(Nebenrechnung_Break_Even!A7490/'Rüstprozess (DE)'!$E$30,0))*'Rüstprozess (DE)'!$E$28</f>
        <v>1196</v>
      </c>
      <c r="C7490" s="10">
        <f>('Rüstprozess (DE)'!$E$12/3600)*A7490*'Rüstprozess (DE)'!$E$14</f>
        <v>1247.8333333333333</v>
      </c>
      <c r="D7490" s="11">
        <f t="shared" si="580"/>
        <v>2443.833333333333</v>
      </c>
      <c r="E7490" s="9">
        <f>(ROUNDUP(Nebenrechnung_Break_Even!A7490/'Rüstprozess (DE)'!$G$30,0))*'Rüstprozess (DE)'!$G$28</f>
        <v>1270</v>
      </c>
      <c r="F7490" s="10">
        <f>('Rüstprozess (DE)'!$G$12/3600)*A7490*'Rüstprozess (DE)'!$E$14</f>
        <v>3743.5</v>
      </c>
      <c r="G7490" s="11">
        <f t="shared" si="581"/>
        <v>5013.5</v>
      </c>
      <c r="I7490" s="4">
        <f t="shared" si="582"/>
        <v>2569.666666666667</v>
      </c>
      <c r="J7490" s="4">
        <f t="shared" si="583"/>
        <v>2569.666666666667</v>
      </c>
      <c r="K7490" s="4">
        <f t="shared" si="584"/>
        <v>7487</v>
      </c>
    </row>
    <row r="7491" spans="1:11" x14ac:dyDescent="0.25">
      <c r="A7491" s="2">
        <v>7488</v>
      </c>
      <c r="B7491" s="9">
        <f>(ROUNDUP(Nebenrechnung_Break_Even!A7491/'Rüstprozess (DE)'!$E$30,0))*'Rüstprozess (DE)'!$E$28</f>
        <v>1196</v>
      </c>
      <c r="C7491" s="10">
        <f>('Rüstprozess (DE)'!$E$12/3600)*A7491*'Rüstprozess (DE)'!$E$14</f>
        <v>1248</v>
      </c>
      <c r="D7491" s="11">
        <f t="shared" si="580"/>
        <v>2444</v>
      </c>
      <c r="E7491" s="9">
        <f>(ROUNDUP(Nebenrechnung_Break_Even!A7491/'Rüstprozess (DE)'!$G$30,0))*'Rüstprozess (DE)'!$G$28</f>
        <v>1270</v>
      </c>
      <c r="F7491" s="10">
        <f>('Rüstprozess (DE)'!$G$12/3600)*A7491*'Rüstprozess (DE)'!$E$14</f>
        <v>3744.0000000000005</v>
      </c>
      <c r="G7491" s="11">
        <f t="shared" si="581"/>
        <v>5014</v>
      </c>
      <c r="I7491" s="4">
        <f t="shared" si="582"/>
        <v>2570</v>
      </c>
      <c r="J7491" s="4">
        <f t="shared" si="583"/>
        <v>2570</v>
      </c>
      <c r="K7491" s="4">
        <f t="shared" si="584"/>
        <v>7488</v>
      </c>
    </row>
    <row r="7492" spans="1:11" x14ac:dyDescent="0.25">
      <c r="A7492" s="2">
        <v>7489</v>
      </c>
      <c r="B7492" s="9">
        <f>(ROUNDUP(Nebenrechnung_Break_Even!A7492/'Rüstprozess (DE)'!$E$30,0))*'Rüstprozess (DE)'!$E$28</f>
        <v>1196</v>
      </c>
      <c r="C7492" s="10">
        <f>('Rüstprozess (DE)'!$E$12/3600)*A7492*'Rüstprozess (DE)'!$E$14</f>
        <v>1248.1666666666665</v>
      </c>
      <c r="D7492" s="11">
        <f t="shared" si="580"/>
        <v>2444.1666666666665</v>
      </c>
      <c r="E7492" s="9">
        <f>(ROUNDUP(Nebenrechnung_Break_Even!A7492/'Rüstprozess (DE)'!$G$30,0))*'Rüstprozess (DE)'!$G$28</f>
        <v>1270</v>
      </c>
      <c r="F7492" s="10">
        <f>('Rüstprozess (DE)'!$G$12/3600)*A7492*'Rüstprozess (DE)'!$E$14</f>
        <v>3744.5000000000005</v>
      </c>
      <c r="G7492" s="11">
        <f t="shared" si="581"/>
        <v>5014.5</v>
      </c>
      <c r="I7492" s="4">
        <f t="shared" si="582"/>
        <v>2570.3333333333335</v>
      </c>
      <c r="J7492" s="4">
        <f t="shared" si="583"/>
        <v>2570.3333333333335</v>
      </c>
      <c r="K7492" s="4">
        <f t="shared" si="584"/>
        <v>7489</v>
      </c>
    </row>
    <row r="7493" spans="1:11" x14ac:dyDescent="0.25">
      <c r="A7493" s="2">
        <v>7490</v>
      </c>
      <c r="B7493" s="9">
        <f>(ROUNDUP(Nebenrechnung_Break_Even!A7493/'Rüstprozess (DE)'!$E$30,0))*'Rüstprozess (DE)'!$E$28</f>
        <v>1196</v>
      </c>
      <c r="C7493" s="10">
        <f>('Rüstprozess (DE)'!$E$12/3600)*A7493*'Rüstprozess (DE)'!$E$14</f>
        <v>1248.3333333333333</v>
      </c>
      <c r="D7493" s="11">
        <f t="shared" ref="D7493:D7556" si="585">SUM(B7493:C7493)</f>
        <v>2444.333333333333</v>
      </c>
      <c r="E7493" s="9">
        <f>(ROUNDUP(Nebenrechnung_Break_Even!A7493/'Rüstprozess (DE)'!$G$30,0))*'Rüstprozess (DE)'!$G$28</f>
        <v>1270</v>
      </c>
      <c r="F7493" s="10">
        <f>('Rüstprozess (DE)'!$G$12/3600)*A7493*'Rüstprozess (DE)'!$E$14</f>
        <v>3745</v>
      </c>
      <c r="G7493" s="11">
        <f t="shared" ref="G7493:G7556" si="586">SUM(E7493:F7493)</f>
        <v>5015</v>
      </c>
      <c r="I7493" s="4">
        <f t="shared" ref="I7493:I7556" si="587">G7493-D7493</f>
        <v>2570.666666666667</v>
      </c>
      <c r="J7493" s="4">
        <f t="shared" ref="J7493:J7556" si="588">ABS(I7493)</f>
        <v>2570.666666666667</v>
      </c>
      <c r="K7493" s="4">
        <f t="shared" ref="K7493:K7556" si="589">A7493</f>
        <v>7490</v>
      </c>
    </row>
    <row r="7494" spans="1:11" x14ac:dyDescent="0.25">
      <c r="A7494" s="2">
        <v>7491</v>
      </c>
      <c r="B7494" s="9">
        <f>(ROUNDUP(Nebenrechnung_Break_Even!A7494/'Rüstprozess (DE)'!$E$30,0))*'Rüstprozess (DE)'!$E$28</f>
        <v>1196</v>
      </c>
      <c r="C7494" s="10">
        <f>('Rüstprozess (DE)'!$E$12/3600)*A7494*'Rüstprozess (DE)'!$E$14</f>
        <v>1248.5</v>
      </c>
      <c r="D7494" s="11">
        <f t="shared" si="585"/>
        <v>2444.5</v>
      </c>
      <c r="E7494" s="9">
        <f>(ROUNDUP(Nebenrechnung_Break_Even!A7494/'Rüstprozess (DE)'!$G$30,0))*'Rüstprozess (DE)'!$G$28</f>
        <v>1270</v>
      </c>
      <c r="F7494" s="10">
        <f>('Rüstprozess (DE)'!$G$12/3600)*A7494*'Rüstprozess (DE)'!$E$14</f>
        <v>3745.5</v>
      </c>
      <c r="G7494" s="11">
        <f t="shared" si="586"/>
        <v>5015.5</v>
      </c>
      <c r="I7494" s="4">
        <f t="shared" si="587"/>
        <v>2571</v>
      </c>
      <c r="J7494" s="4">
        <f t="shared" si="588"/>
        <v>2571</v>
      </c>
      <c r="K7494" s="4">
        <f t="shared" si="589"/>
        <v>7491</v>
      </c>
    </row>
    <row r="7495" spans="1:11" x14ac:dyDescent="0.25">
      <c r="A7495" s="2">
        <v>7492</v>
      </c>
      <c r="B7495" s="9">
        <f>(ROUNDUP(Nebenrechnung_Break_Even!A7495/'Rüstprozess (DE)'!$E$30,0))*'Rüstprozess (DE)'!$E$28</f>
        <v>1196</v>
      </c>
      <c r="C7495" s="10">
        <f>('Rüstprozess (DE)'!$E$12/3600)*A7495*'Rüstprozess (DE)'!$E$14</f>
        <v>1248.6666666666665</v>
      </c>
      <c r="D7495" s="11">
        <f t="shared" si="585"/>
        <v>2444.6666666666665</v>
      </c>
      <c r="E7495" s="9">
        <f>(ROUNDUP(Nebenrechnung_Break_Even!A7495/'Rüstprozess (DE)'!$G$30,0))*'Rüstprozess (DE)'!$G$28</f>
        <v>1270</v>
      </c>
      <c r="F7495" s="10">
        <f>('Rüstprozess (DE)'!$G$12/3600)*A7495*'Rüstprozess (DE)'!$E$14</f>
        <v>3746</v>
      </c>
      <c r="G7495" s="11">
        <f t="shared" si="586"/>
        <v>5016</v>
      </c>
      <c r="I7495" s="4">
        <f t="shared" si="587"/>
        <v>2571.3333333333335</v>
      </c>
      <c r="J7495" s="4">
        <f t="shared" si="588"/>
        <v>2571.3333333333335</v>
      </c>
      <c r="K7495" s="4">
        <f t="shared" si="589"/>
        <v>7492</v>
      </c>
    </row>
    <row r="7496" spans="1:11" x14ac:dyDescent="0.25">
      <c r="A7496" s="2">
        <v>7493</v>
      </c>
      <c r="B7496" s="9">
        <f>(ROUNDUP(Nebenrechnung_Break_Even!A7496/'Rüstprozess (DE)'!$E$30,0))*'Rüstprozess (DE)'!$E$28</f>
        <v>1196</v>
      </c>
      <c r="C7496" s="10">
        <f>('Rüstprozess (DE)'!$E$12/3600)*A7496*'Rüstprozess (DE)'!$E$14</f>
        <v>1248.8333333333333</v>
      </c>
      <c r="D7496" s="11">
        <f t="shared" si="585"/>
        <v>2444.833333333333</v>
      </c>
      <c r="E7496" s="9">
        <f>(ROUNDUP(Nebenrechnung_Break_Even!A7496/'Rüstprozess (DE)'!$G$30,0))*'Rüstprozess (DE)'!$G$28</f>
        <v>1270</v>
      </c>
      <c r="F7496" s="10">
        <f>('Rüstprozess (DE)'!$G$12/3600)*A7496*'Rüstprozess (DE)'!$E$14</f>
        <v>3746.5000000000005</v>
      </c>
      <c r="G7496" s="11">
        <f t="shared" si="586"/>
        <v>5016.5</v>
      </c>
      <c r="I7496" s="4">
        <f t="shared" si="587"/>
        <v>2571.666666666667</v>
      </c>
      <c r="J7496" s="4">
        <f t="shared" si="588"/>
        <v>2571.666666666667</v>
      </c>
      <c r="K7496" s="4">
        <f t="shared" si="589"/>
        <v>7493</v>
      </c>
    </row>
    <row r="7497" spans="1:11" x14ac:dyDescent="0.25">
      <c r="A7497" s="2">
        <v>7494</v>
      </c>
      <c r="B7497" s="9">
        <f>(ROUNDUP(Nebenrechnung_Break_Even!A7497/'Rüstprozess (DE)'!$E$30,0))*'Rüstprozess (DE)'!$E$28</f>
        <v>1196</v>
      </c>
      <c r="C7497" s="10">
        <f>('Rüstprozess (DE)'!$E$12/3600)*A7497*'Rüstprozess (DE)'!$E$14</f>
        <v>1249</v>
      </c>
      <c r="D7497" s="11">
        <f t="shared" si="585"/>
        <v>2445</v>
      </c>
      <c r="E7497" s="9">
        <f>(ROUNDUP(Nebenrechnung_Break_Even!A7497/'Rüstprozess (DE)'!$G$30,0))*'Rüstprozess (DE)'!$G$28</f>
        <v>1270</v>
      </c>
      <c r="F7497" s="10">
        <f>('Rüstprozess (DE)'!$G$12/3600)*A7497*'Rüstprozess (DE)'!$E$14</f>
        <v>3747.0000000000005</v>
      </c>
      <c r="G7497" s="11">
        <f t="shared" si="586"/>
        <v>5017</v>
      </c>
      <c r="I7497" s="4">
        <f t="shared" si="587"/>
        <v>2572</v>
      </c>
      <c r="J7497" s="4">
        <f t="shared" si="588"/>
        <v>2572</v>
      </c>
      <c r="K7497" s="4">
        <f t="shared" si="589"/>
        <v>7494</v>
      </c>
    </row>
    <row r="7498" spans="1:11" x14ac:dyDescent="0.25">
      <c r="A7498" s="2">
        <v>7495</v>
      </c>
      <c r="B7498" s="9">
        <f>(ROUNDUP(Nebenrechnung_Break_Even!A7498/'Rüstprozess (DE)'!$E$30,0))*'Rüstprozess (DE)'!$E$28</f>
        <v>1196</v>
      </c>
      <c r="C7498" s="10">
        <f>('Rüstprozess (DE)'!$E$12/3600)*A7498*'Rüstprozess (DE)'!$E$14</f>
        <v>1249.1666666666667</v>
      </c>
      <c r="D7498" s="11">
        <f t="shared" si="585"/>
        <v>2445.166666666667</v>
      </c>
      <c r="E7498" s="9">
        <f>(ROUNDUP(Nebenrechnung_Break_Even!A7498/'Rüstprozess (DE)'!$G$30,0))*'Rüstprozess (DE)'!$G$28</f>
        <v>1270</v>
      </c>
      <c r="F7498" s="10">
        <f>('Rüstprozess (DE)'!$G$12/3600)*A7498*'Rüstprozess (DE)'!$E$14</f>
        <v>3747.5</v>
      </c>
      <c r="G7498" s="11">
        <f t="shared" si="586"/>
        <v>5017.5</v>
      </c>
      <c r="I7498" s="4">
        <f t="shared" si="587"/>
        <v>2572.333333333333</v>
      </c>
      <c r="J7498" s="4">
        <f t="shared" si="588"/>
        <v>2572.333333333333</v>
      </c>
      <c r="K7498" s="4">
        <f t="shared" si="589"/>
        <v>7495</v>
      </c>
    </row>
    <row r="7499" spans="1:11" x14ac:dyDescent="0.25">
      <c r="A7499" s="2">
        <v>7496</v>
      </c>
      <c r="B7499" s="9">
        <f>(ROUNDUP(Nebenrechnung_Break_Even!A7499/'Rüstprozess (DE)'!$E$30,0))*'Rüstprozess (DE)'!$E$28</f>
        <v>1196</v>
      </c>
      <c r="C7499" s="10">
        <f>('Rüstprozess (DE)'!$E$12/3600)*A7499*'Rüstprozess (DE)'!$E$14</f>
        <v>1249.3333333333335</v>
      </c>
      <c r="D7499" s="11">
        <f t="shared" si="585"/>
        <v>2445.3333333333335</v>
      </c>
      <c r="E7499" s="9">
        <f>(ROUNDUP(Nebenrechnung_Break_Even!A7499/'Rüstprozess (DE)'!$G$30,0))*'Rüstprozess (DE)'!$G$28</f>
        <v>1270</v>
      </c>
      <c r="F7499" s="10">
        <f>('Rüstprozess (DE)'!$G$12/3600)*A7499*'Rüstprozess (DE)'!$E$14</f>
        <v>3748</v>
      </c>
      <c r="G7499" s="11">
        <f t="shared" si="586"/>
        <v>5018</v>
      </c>
      <c r="I7499" s="4">
        <f t="shared" si="587"/>
        <v>2572.6666666666665</v>
      </c>
      <c r="J7499" s="4">
        <f t="shared" si="588"/>
        <v>2572.6666666666665</v>
      </c>
      <c r="K7499" s="4">
        <f t="shared" si="589"/>
        <v>7496</v>
      </c>
    </row>
    <row r="7500" spans="1:11" x14ac:dyDescent="0.25">
      <c r="A7500" s="2">
        <v>7497</v>
      </c>
      <c r="B7500" s="9">
        <f>(ROUNDUP(Nebenrechnung_Break_Even!A7500/'Rüstprozess (DE)'!$E$30,0))*'Rüstprozess (DE)'!$E$28</f>
        <v>1196</v>
      </c>
      <c r="C7500" s="10">
        <f>('Rüstprozess (DE)'!$E$12/3600)*A7500*'Rüstprozess (DE)'!$E$14</f>
        <v>1249.5</v>
      </c>
      <c r="D7500" s="11">
        <f t="shared" si="585"/>
        <v>2445.5</v>
      </c>
      <c r="E7500" s="9">
        <f>(ROUNDUP(Nebenrechnung_Break_Even!A7500/'Rüstprozess (DE)'!$G$30,0))*'Rüstprozess (DE)'!$G$28</f>
        <v>1270</v>
      </c>
      <c r="F7500" s="10">
        <f>('Rüstprozess (DE)'!$G$12/3600)*A7500*'Rüstprozess (DE)'!$E$14</f>
        <v>3748.5</v>
      </c>
      <c r="G7500" s="11">
        <f t="shared" si="586"/>
        <v>5018.5</v>
      </c>
      <c r="I7500" s="4">
        <f t="shared" si="587"/>
        <v>2573</v>
      </c>
      <c r="J7500" s="4">
        <f t="shared" si="588"/>
        <v>2573</v>
      </c>
      <c r="K7500" s="4">
        <f t="shared" si="589"/>
        <v>7497</v>
      </c>
    </row>
    <row r="7501" spans="1:11" x14ac:dyDescent="0.25">
      <c r="A7501" s="2">
        <v>7498</v>
      </c>
      <c r="B7501" s="9">
        <f>(ROUNDUP(Nebenrechnung_Break_Even!A7501/'Rüstprozess (DE)'!$E$30,0))*'Rüstprozess (DE)'!$E$28</f>
        <v>1196</v>
      </c>
      <c r="C7501" s="10">
        <f>('Rüstprozess (DE)'!$E$12/3600)*A7501*'Rüstprozess (DE)'!$E$14</f>
        <v>1249.6666666666667</v>
      </c>
      <c r="D7501" s="11">
        <f t="shared" si="585"/>
        <v>2445.666666666667</v>
      </c>
      <c r="E7501" s="9">
        <f>(ROUNDUP(Nebenrechnung_Break_Even!A7501/'Rüstprozess (DE)'!$G$30,0))*'Rüstprozess (DE)'!$G$28</f>
        <v>1270</v>
      </c>
      <c r="F7501" s="10">
        <f>('Rüstprozess (DE)'!$G$12/3600)*A7501*'Rüstprozess (DE)'!$E$14</f>
        <v>3749.0000000000005</v>
      </c>
      <c r="G7501" s="11">
        <f t="shared" si="586"/>
        <v>5019</v>
      </c>
      <c r="I7501" s="4">
        <f t="shared" si="587"/>
        <v>2573.333333333333</v>
      </c>
      <c r="J7501" s="4">
        <f t="shared" si="588"/>
        <v>2573.333333333333</v>
      </c>
      <c r="K7501" s="4">
        <f t="shared" si="589"/>
        <v>7498</v>
      </c>
    </row>
    <row r="7502" spans="1:11" x14ac:dyDescent="0.25">
      <c r="A7502" s="2">
        <v>7499</v>
      </c>
      <c r="B7502" s="9">
        <f>(ROUNDUP(Nebenrechnung_Break_Even!A7502/'Rüstprozess (DE)'!$E$30,0))*'Rüstprozess (DE)'!$E$28</f>
        <v>1196</v>
      </c>
      <c r="C7502" s="10">
        <f>('Rüstprozess (DE)'!$E$12/3600)*A7502*'Rüstprozess (DE)'!$E$14</f>
        <v>1249.8333333333333</v>
      </c>
      <c r="D7502" s="11">
        <f t="shared" si="585"/>
        <v>2445.833333333333</v>
      </c>
      <c r="E7502" s="9">
        <f>(ROUNDUP(Nebenrechnung_Break_Even!A7502/'Rüstprozess (DE)'!$G$30,0))*'Rüstprozess (DE)'!$G$28</f>
        <v>1270</v>
      </c>
      <c r="F7502" s="10">
        <f>('Rüstprozess (DE)'!$G$12/3600)*A7502*'Rüstprozess (DE)'!$E$14</f>
        <v>3749.5000000000005</v>
      </c>
      <c r="G7502" s="11">
        <f t="shared" si="586"/>
        <v>5019.5</v>
      </c>
      <c r="I7502" s="4">
        <f t="shared" si="587"/>
        <v>2573.666666666667</v>
      </c>
      <c r="J7502" s="4">
        <f t="shared" si="588"/>
        <v>2573.666666666667</v>
      </c>
      <c r="K7502" s="4">
        <f t="shared" si="589"/>
        <v>7499</v>
      </c>
    </row>
    <row r="7503" spans="1:11" x14ac:dyDescent="0.25">
      <c r="A7503" s="2">
        <v>7500</v>
      </c>
      <c r="B7503" s="9">
        <f>(ROUNDUP(Nebenrechnung_Break_Even!A7503/'Rüstprozess (DE)'!$E$30,0))*'Rüstprozess (DE)'!$E$28</f>
        <v>1196</v>
      </c>
      <c r="C7503" s="10">
        <f>('Rüstprozess (DE)'!$E$12/3600)*A7503*'Rüstprozess (DE)'!$E$14</f>
        <v>1250</v>
      </c>
      <c r="D7503" s="11">
        <f t="shared" si="585"/>
        <v>2446</v>
      </c>
      <c r="E7503" s="9">
        <f>(ROUNDUP(Nebenrechnung_Break_Even!A7503/'Rüstprozess (DE)'!$G$30,0))*'Rüstprozess (DE)'!$G$28</f>
        <v>1270</v>
      </c>
      <c r="F7503" s="10">
        <f>('Rüstprozess (DE)'!$G$12/3600)*A7503*'Rüstprozess (DE)'!$E$14</f>
        <v>3750</v>
      </c>
      <c r="G7503" s="11">
        <f t="shared" si="586"/>
        <v>5020</v>
      </c>
      <c r="I7503" s="4">
        <f t="shared" si="587"/>
        <v>2574</v>
      </c>
      <c r="J7503" s="4">
        <f t="shared" si="588"/>
        <v>2574</v>
      </c>
      <c r="K7503" s="4">
        <f t="shared" si="589"/>
        <v>7500</v>
      </c>
    </row>
    <row r="7504" spans="1:11" x14ac:dyDescent="0.25">
      <c r="A7504" s="2">
        <v>7501</v>
      </c>
      <c r="B7504" s="9">
        <f>(ROUNDUP(Nebenrechnung_Break_Even!A7504/'Rüstprozess (DE)'!$E$30,0))*'Rüstprozess (DE)'!$E$28</f>
        <v>1196</v>
      </c>
      <c r="C7504" s="10">
        <f>('Rüstprozess (DE)'!$E$12/3600)*A7504*'Rüstprozess (DE)'!$E$14</f>
        <v>1250.1666666666667</v>
      </c>
      <c r="D7504" s="11">
        <f t="shared" si="585"/>
        <v>2446.166666666667</v>
      </c>
      <c r="E7504" s="9">
        <f>(ROUNDUP(Nebenrechnung_Break_Even!A7504/'Rüstprozess (DE)'!$G$30,0))*'Rüstprozess (DE)'!$G$28</f>
        <v>1270</v>
      </c>
      <c r="F7504" s="10">
        <f>('Rüstprozess (DE)'!$G$12/3600)*A7504*'Rüstprozess (DE)'!$E$14</f>
        <v>3750.5</v>
      </c>
      <c r="G7504" s="11">
        <f t="shared" si="586"/>
        <v>5020.5</v>
      </c>
      <c r="I7504" s="4">
        <f t="shared" si="587"/>
        <v>2574.333333333333</v>
      </c>
      <c r="J7504" s="4">
        <f t="shared" si="588"/>
        <v>2574.333333333333</v>
      </c>
      <c r="K7504" s="4">
        <f t="shared" si="589"/>
        <v>7501</v>
      </c>
    </row>
    <row r="7505" spans="1:11" x14ac:dyDescent="0.25">
      <c r="A7505" s="2">
        <v>7502</v>
      </c>
      <c r="B7505" s="9">
        <f>(ROUNDUP(Nebenrechnung_Break_Even!A7505/'Rüstprozess (DE)'!$E$30,0))*'Rüstprozess (DE)'!$E$28</f>
        <v>1196</v>
      </c>
      <c r="C7505" s="10">
        <f>('Rüstprozess (DE)'!$E$12/3600)*A7505*'Rüstprozess (DE)'!$E$14</f>
        <v>1250.3333333333333</v>
      </c>
      <c r="D7505" s="11">
        <f t="shared" si="585"/>
        <v>2446.333333333333</v>
      </c>
      <c r="E7505" s="9">
        <f>(ROUNDUP(Nebenrechnung_Break_Even!A7505/'Rüstprozess (DE)'!$G$30,0))*'Rüstprozess (DE)'!$G$28</f>
        <v>1270</v>
      </c>
      <c r="F7505" s="10">
        <f>('Rüstprozess (DE)'!$G$12/3600)*A7505*'Rüstprozess (DE)'!$E$14</f>
        <v>3751</v>
      </c>
      <c r="G7505" s="11">
        <f t="shared" si="586"/>
        <v>5021</v>
      </c>
      <c r="I7505" s="4">
        <f t="shared" si="587"/>
        <v>2574.666666666667</v>
      </c>
      <c r="J7505" s="4">
        <f t="shared" si="588"/>
        <v>2574.666666666667</v>
      </c>
      <c r="K7505" s="4">
        <f t="shared" si="589"/>
        <v>7502</v>
      </c>
    </row>
    <row r="7506" spans="1:11" x14ac:dyDescent="0.25">
      <c r="A7506" s="2">
        <v>7503</v>
      </c>
      <c r="B7506" s="9">
        <f>(ROUNDUP(Nebenrechnung_Break_Even!A7506/'Rüstprozess (DE)'!$E$30,0))*'Rüstprozess (DE)'!$E$28</f>
        <v>1196</v>
      </c>
      <c r="C7506" s="10">
        <f>('Rüstprozess (DE)'!$E$12/3600)*A7506*'Rüstprozess (DE)'!$E$14</f>
        <v>1250.5</v>
      </c>
      <c r="D7506" s="11">
        <f t="shared" si="585"/>
        <v>2446.5</v>
      </c>
      <c r="E7506" s="9">
        <f>(ROUNDUP(Nebenrechnung_Break_Even!A7506/'Rüstprozess (DE)'!$G$30,0))*'Rüstprozess (DE)'!$G$28</f>
        <v>1270</v>
      </c>
      <c r="F7506" s="10">
        <f>('Rüstprozess (DE)'!$G$12/3600)*A7506*'Rüstprozess (DE)'!$E$14</f>
        <v>3751.5000000000005</v>
      </c>
      <c r="G7506" s="11">
        <f t="shared" si="586"/>
        <v>5021.5</v>
      </c>
      <c r="I7506" s="4">
        <f t="shared" si="587"/>
        <v>2575</v>
      </c>
      <c r="J7506" s="4">
        <f t="shared" si="588"/>
        <v>2575</v>
      </c>
      <c r="K7506" s="4">
        <f t="shared" si="589"/>
        <v>7503</v>
      </c>
    </row>
    <row r="7507" spans="1:11" x14ac:dyDescent="0.25">
      <c r="A7507" s="2">
        <v>7504</v>
      </c>
      <c r="B7507" s="9">
        <f>(ROUNDUP(Nebenrechnung_Break_Even!A7507/'Rüstprozess (DE)'!$E$30,0))*'Rüstprozess (DE)'!$E$28</f>
        <v>1196</v>
      </c>
      <c r="C7507" s="10">
        <f>('Rüstprozess (DE)'!$E$12/3600)*A7507*'Rüstprozess (DE)'!$E$14</f>
        <v>1250.6666666666665</v>
      </c>
      <c r="D7507" s="11">
        <f t="shared" si="585"/>
        <v>2446.6666666666665</v>
      </c>
      <c r="E7507" s="9">
        <f>(ROUNDUP(Nebenrechnung_Break_Even!A7507/'Rüstprozess (DE)'!$G$30,0))*'Rüstprozess (DE)'!$G$28</f>
        <v>1270</v>
      </c>
      <c r="F7507" s="10">
        <f>('Rüstprozess (DE)'!$G$12/3600)*A7507*'Rüstprozess (DE)'!$E$14</f>
        <v>3752.0000000000005</v>
      </c>
      <c r="G7507" s="11">
        <f t="shared" si="586"/>
        <v>5022</v>
      </c>
      <c r="I7507" s="4">
        <f t="shared" si="587"/>
        <v>2575.3333333333335</v>
      </c>
      <c r="J7507" s="4">
        <f t="shared" si="588"/>
        <v>2575.3333333333335</v>
      </c>
      <c r="K7507" s="4">
        <f t="shared" si="589"/>
        <v>7504</v>
      </c>
    </row>
    <row r="7508" spans="1:11" x14ac:dyDescent="0.25">
      <c r="A7508" s="2">
        <v>7505</v>
      </c>
      <c r="B7508" s="9">
        <f>(ROUNDUP(Nebenrechnung_Break_Even!A7508/'Rüstprozess (DE)'!$E$30,0))*'Rüstprozess (DE)'!$E$28</f>
        <v>1196</v>
      </c>
      <c r="C7508" s="10">
        <f>('Rüstprozess (DE)'!$E$12/3600)*A7508*'Rüstprozess (DE)'!$E$14</f>
        <v>1250.8333333333333</v>
      </c>
      <c r="D7508" s="11">
        <f t="shared" si="585"/>
        <v>2446.833333333333</v>
      </c>
      <c r="E7508" s="9">
        <f>(ROUNDUP(Nebenrechnung_Break_Even!A7508/'Rüstprozess (DE)'!$G$30,0))*'Rüstprozess (DE)'!$G$28</f>
        <v>1270</v>
      </c>
      <c r="F7508" s="10">
        <f>('Rüstprozess (DE)'!$G$12/3600)*A7508*'Rüstprozess (DE)'!$E$14</f>
        <v>3752.5</v>
      </c>
      <c r="G7508" s="11">
        <f t="shared" si="586"/>
        <v>5022.5</v>
      </c>
      <c r="I7508" s="4">
        <f t="shared" si="587"/>
        <v>2575.666666666667</v>
      </c>
      <c r="J7508" s="4">
        <f t="shared" si="588"/>
        <v>2575.666666666667</v>
      </c>
      <c r="K7508" s="4">
        <f t="shared" si="589"/>
        <v>7505</v>
      </c>
    </row>
    <row r="7509" spans="1:11" x14ac:dyDescent="0.25">
      <c r="A7509" s="2">
        <v>7506</v>
      </c>
      <c r="B7509" s="9">
        <f>(ROUNDUP(Nebenrechnung_Break_Even!A7509/'Rüstprozess (DE)'!$E$30,0))*'Rüstprozess (DE)'!$E$28</f>
        <v>1196</v>
      </c>
      <c r="C7509" s="10">
        <f>('Rüstprozess (DE)'!$E$12/3600)*A7509*'Rüstprozess (DE)'!$E$14</f>
        <v>1251</v>
      </c>
      <c r="D7509" s="11">
        <f t="shared" si="585"/>
        <v>2447</v>
      </c>
      <c r="E7509" s="9">
        <f>(ROUNDUP(Nebenrechnung_Break_Even!A7509/'Rüstprozess (DE)'!$G$30,0))*'Rüstprozess (DE)'!$G$28</f>
        <v>1270</v>
      </c>
      <c r="F7509" s="10">
        <f>('Rüstprozess (DE)'!$G$12/3600)*A7509*'Rüstprozess (DE)'!$E$14</f>
        <v>3753</v>
      </c>
      <c r="G7509" s="11">
        <f t="shared" si="586"/>
        <v>5023</v>
      </c>
      <c r="I7509" s="4">
        <f t="shared" si="587"/>
        <v>2576</v>
      </c>
      <c r="J7509" s="4">
        <f t="shared" si="588"/>
        <v>2576</v>
      </c>
      <c r="K7509" s="4">
        <f t="shared" si="589"/>
        <v>7506</v>
      </c>
    </row>
    <row r="7510" spans="1:11" x14ac:dyDescent="0.25">
      <c r="A7510" s="2">
        <v>7507</v>
      </c>
      <c r="B7510" s="9">
        <f>(ROUNDUP(Nebenrechnung_Break_Even!A7510/'Rüstprozess (DE)'!$E$30,0))*'Rüstprozess (DE)'!$E$28</f>
        <v>1196</v>
      </c>
      <c r="C7510" s="10">
        <f>('Rüstprozess (DE)'!$E$12/3600)*A7510*'Rüstprozess (DE)'!$E$14</f>
        <v>1251.1666666666665</v>
      </c>
      <c r="D7510" s="11">
        <f t="shared" si="585"/>
        <v>2447.1666666666665</v>
      </c>
      <c r="E7510" s="9">
        <f>(ROUNDUP(Nebenrechnung_Break_Even!A7510/'Rüstprozess (DE)'!$G$30,0))*'Rüstprozess (DE)'!$G$28</f>
        <v>1270</v>
      </c>
      <c r="F7510" s="10">
        <f>('Rüstprozess (DE)'!$G$12/3600)*A7510*'Rüstprozess (DE)'!$E$14</f>
        <v>3753.5</v>
      </c>
      <c r="G7510" s="11">
        <f t="shared" si="586"/>
        <v>5023.5</v>
      </c>
      <c r="I7510" s="4">
        <f t="shared" si="587"/>
        <v>2576.3333333333335</v>
      </c>
      <c r="J7510" s="4">
        <f t="shared" si="588"/>
        <v>2576.3333333333335</v>
      </c>
      <c r="K7510" s="4">
        <f t="shared" si="589"/>
        <v>7507</v>
      </c>
    </row>
    <row r="7511" spans="1:11" x14ac:dyDescent="0.25">
      <c r="A7511" s="2">
        <v>7508</v>
      </c>
      <c r="B7511" s="9">
        <f>(ROUNDUP(Nebenrechnung_Break_Even!A7511/'Rüstprozess (DE)'!$E$30,0))*'Rüstprozess (DE)'!$E$28</f>
        <v>1196</v>
      </c>
      <c r="C7511" s="10">
        <f>('Rüstprozess (DE)'!$E$12/3600)*A7511*'Rüstprozess (DE)'!$E$14</f>
        <v>1251.3333333333333</v>
      </c>
      <c r="D7511" s="11">
        <f t="shared" si="585"/>
        <v>2447.333333333333</v>
      </c>
      <c r="E7511" s="9">
        <f>(ROUNDUP(Nebenrechnung_Break_Even!A7511/'Rüstprozess (DE)'!$G$30,0))*'Rüstprozess (DE)'!$G$28</f>
        <v>1270</v>
      </c>
      <c r="F7511" s="10">
        <f>('Rüstprozess (DE)'!$G$12/3600)*A7511*'Rüstprozess (DE)'!$E$14</f>
        <v>3754.0000000000005</v>
      </c>
      <c r="G7511" s="11">
        <f t="shared" si="586"/>
        <v>5024</v>
      </c>
      <c r="I7511" s="4">
        <f t="shared" si="587"/>
        <v>2576.666666666667</v>
      </c>
      <c r="J7511" s="4">
        <f t="shared" si="588"/>
        <v>2576.666666666667</v>
      </c>
      <c r="K7511" s="4">
        <f t="shared" si="589"/>
        <v>7508</v>
      </c>
    </row>
    <row r="7512" spans="1:11" x14ac:dyDescent="0.25">
      <c r="A7512" s="2">
        <v>7509</v>
      </c>
      <c r="B7512" s="9">
        <f>(ROUNDUP(Nebenrechnung_Break_Even!A7512/'Rüstprozess (DE)'!$E$30,0))*'Rüstprozess (DE)'!$E$28</f>
        <v>1196</v>
      </c>
      <c r="C7512" s="10">
        <f>('Rüstprozess (DE)'!$E$12/3600)*A7512*'Rüstprozess (DE)'!$E$14</f>
        <v>1251.5</v>
      </c>
      <c r="D7512" s="11">
        <f t="shared" si="585"/>
        <v>2447.5</v>
      </c>
      <c r="E7512" s="9">
        <f>(ROUNDUP(Nebenrechnung_Break_Even!A7512/'Rüstprozess (DE)'!$G$30,0))*'Rüstprozess (DE)'!$G$28</f>
        <v>1270</v>
      </c>
      <c r="F7512" s="10">
        <f>('Rüstprozess (DE)'!$G$12/3600)*A7512*'Rüstprozess (DE)'!$E$14</f>
        <v>3754.5000000000005</v>
      </c>
      <c r="G7512" s="11">
        <f t="shared" si="586"/>
        <v>5024.5</v>
      </c>
      <c r="I7512" s="4">
        <f t="shared" si="587"/>
        <v>2577</v>
      </c>
      <c r="J7512" s="4">
        <f t="shared" si="588"/>
        <v>2577</v>
      </c>
      <c r="K7512" s="4">
        <f t="shared" si="589"/>
        <v>7509</v>
      </c>
    </row>
    <row r="7513" spans="1:11" x14ac:dyDescent="0.25">
      <c r="A7513" s="2">
        <v>7510</v>
      </c>
      <c r="B7513" s="9">
        <f>(ROUNDUP(Nebenrechnung_Break_Even!A7513/'Rüstprozess (DE)'!$E$30,0))*'Rüstprozess (DE)'!$E$28</f>
        <v>1196</v>
      </c>
      <c r="C7513" s="10">
        <f>('Rüstprozess (DE)'!$E$12/3600)*A7513*'Rüstprozess (DE)'!$E$14</f>
        <v>1251.6666666666667</v>
      </c>
      <c r="D7513" s="11">
        <f t="shared" si="585"/>
        <v>2447.666666666667</v>
      </c>
      <c r="E7513" s="9">
        <f>(ROUNDUP(Nebenrechnung_Break_Even!A7513/'Rüstprozess (DE)'!$G$30,0))*'Rüstprozess (DE)'!$G$28</f>
        <v>1270</v>
      </c>
      <c r="F7513" s="10">
        <f>('Rüstprozess (DE)'!$G$12/3600)*A7513*'Rüstprozess (DE)'!$E$14</f>
        <v>3755</v>
      </c>
      <c r="G7513" s="11">
        <f t="shared" si="586"/>
        <v>5025</v>
      </c>
      <c r="I7513" s="4">
        <f t="shared" si="587"/>
        <v>2577.333333333333</v>
      </c>
      <c r="J7513" s="4">
        <f t="shared" si="588"/>
        <v>2577.333333333333</v>
      </c>
      <c r="K7513" s="4">
        <f t="shared" si="589"/>
        <v>7510</v>
      </c>
    </row>
    <row r="7514" spans="1:11" x14ac:dyDescent="0.25">
      <c r="A7514" s="2">
        <v>7511</v>
      </c>
      <c r="B7514" s="9">
        <f>(ROUNDUP(Nebenrechnung_Break_Even!A7514/'Rüstprozess (DE)'!$E$30,0))*'Rüstprozess (DE)'!$E$28</f>
        <v>1196</v>
      </c>
      <c r="C7514" s="10">
        <f>('Rüstprozess (DE)'!$E$12/3600)*A7514*'Rüstprozess (DE)'!$E$14</f>
        <v>1251.8333333333335</v>
      </c>
      <c r="D7514" s="11">
        <f t="shared" si="585"/>
        <v>2447.8333333333335</v>
      </c>
      <c r="E7514" s="9">
        <f>(ROUNDUP(Nebenrechnung_Break_Even!A7514/'Rüstprozess (DE)'!$G$30,0))*'Rüstprozess (DE)'!$G$28</f>
        <v>1270</v>
      </c>
      <c r="F7514" s="10">
        <f>('Rüstprozess (DE)'!$G$12/3600)*A7514*'Rüstprozess (DE)'!$E$14</f>
        <v>3755.5</v>
      </c>
      <c r="G7514" s="11">
        <f t="shared" si="586"/>
        <v>5025.5</v>
      </c>
      <c r="I7514" s="4">
        <f t="shared" si="587"/>
        <v>2577.6666666666665</v>
      </c>
      <c r="J7514" s="4">
        <f t="shared" si="588"/>
        <v>2577.6666666666665</v>
      </c>
      <c r="K7514" s="4">
        <f t="shared" si="589"/>
        <v>7511</v>
      </c>
    </row>
    <row r="7515" spans="1:11" x14ac:dyDescent="0.25">
      <c r="A7515" s="2">
        <v>7512</v>
      </c>
      <c r="B7515" s="9">
        <f>(ROUNDUP(Nebenrechnung_Break_Even!A7515/'Rüstprozess (DE)'!$E$30,0))*'Rüstprozess (DE)'!$E$28</f>
        <v>1196</v>
      </c>
      <c r="C7515" s="10">
        <f>('Rüstprozess (DE)'!$E$12/3600)*A7515*'Rüstprozess (DE)'!$E$14</f>
        <v>1252</v>
      </c>
      <c r="D7515" s="11">
        <f t="shared" si="585"/>
        <v>2448</v>
      </c>
      <c r="E7515" s="9">
        <f>(ROUNDUP(Nebenrechnung_Break_Even!A7515/'Rüstprozess (DE)'!$G$30,0))*'Rüstprozess (DE)'!$G$28</f>
        <v>1270</v>
      </c>
      <c r="F7515" s="10">
        <f>('Rüstprozess (DE)'!$G$12/3600)*A7515*'Rüstprozess (DE)'!$E$14</f>
        <v>3756</v>
      </c>
      <c r="G7515" s="11">
        <f t="shared" si="586"/>
        <v>5026</v>
      </c>
      <c r="I7515" s="4">
        <f t="shared" si="587"/>
        <v>2578</v>
      </c>
      <c r="J7515" s="4">
        <f t="shared" si="588"/>
        <v>2578</v>
      </c>
      <c r="K7515" s="4">
        <f t="shared" si="589"/>
        <v>7512</v>
      </c>
    </row>
    <row r="7516" spans="1:11" x14ac:dyDescent="0.25">
      <c r="A7516" s="2">
        <v>7513</v>
      </c>
      <c r="B7516" s="9">
        <f>(ROUNDUP(Nebenrechnung_Break_Even!A7516/'Rüstprozess (DE)'!$E$30,0))*'Rüstprozess (DE)'!$E$28</f>
        <v>1196</v>
      </c>
      <c r="C7516" s="10">
        <f>('Rüstprozess (DE)'!$E$12/3600)*A7516*'Rüstprozess (DE)'!$E$14</f>
        <v>1252.1666666666667</v>
      </c>
      <c r="D7516" s="11">
        <f t="shared" si="585"/>
        <v>2448.166666666667</v>
      </c>
      <c r="E7516" s="9">
        <f>(ROUNDUP(Nebenrechnung_Break_Even!A7516/'Rüstprozess (DE)'!$G$30,0))*'Rüstprozess (DE)'!$G$28</f>
        <v>1270</v>
      </c>
      <c r="F7516" s="10">
        <f>('Rüstprozess (DE)'!$G$12/3600)*A7516*'Rüstprozess (DE)'!$E$14</f>
        <v>3756.5000000000005</v>
      </c>
      <c r="G7516" s="11">
        <f t="shared" si="586"/>
        <v>5026.5</v>
      </c>
      <c r="I7516" s="4">
        <f t="shared" si="587"/>
        <v>2578.333333333333</v>
      </c>
      <c r="J7516" s="4">
        <f t="shared" si="588"/>
        <v>2578.333333333333</v>
      </c>
      <c r="K7516" s="4">
        <f t="shared" si="589"/>
        <v>7513</v>
      </c>
    </row>
    <row r="7517" spans="1:11" x14ac:dyDescent="0.25">
      <c r="A7517" s="2">
        <v>7514</v>
      </c>
      <c r="B7517" s="9">
        <f>(ROUNDUP(Nebenrechnung_Break_Even!A7517/'Rüstprozess (DE)'!$E$30,0))*'Rüstprozess (DE)'!$E$28</f>
        <v>1196</v>
      </c>
      <c r="C7517" s="10">
        <f>('Rüstprozess (DE)'!$E$12/3600)*A7517*'Rüstprozess (DE)'!$E$14</f>
        <v>1252.3333333333333</v>
      </c>
      <c r="D7517" s="11">
        <f t="shared" si="585"/>
        <v>2448.333333333333</v>
      </c>
      <c r="E7517" s="9">
        <f>(ROUNDUP(Nebenrechnung_Break_Even!A7517/'Rüstprozess (DE)'!$G$30,0))*'Rüstprozess (DE)'!$G$28</f>
        <v>1270</v>
      </c>
      <c r="F7517" s="10">
        <f>('Rüstprozess (DE)'!$G$12/3600)*A7517*'Rüstprozess (DE)'!$E$14</f>
        <v>3757.0000000000005</v>
      </c>
      <c r="G7517" s="11">
        <f t="shared" si="586"/>
        <v>5027</v>
      </c>
      <c r="I7517" s="4">
        <f t="shared" si="587"/>
        <v>2578.666666666667</v>
      </c>
      <c r="J7517" s="4">
        <f t="shared" si="588"/>
        <v>2578.666666666667</v>
      </c>
      <c r="K7517" s="4">
        <f t="shared" si="589"/>
        <v>7514</v>
      </c>
    </row>
    <row r="7518" spans="1:11" x14ac:dyDescent="0.25">
      <c r="A7518" s="2">
        <v>7515</v>
      </c>
      <c r="B7518" s="9">
        <f>(ROUNDUP(Nebenrechnung_Break_Even!A7518/'Rüstprozess (DE)'!$E$30,0))*'Rüstprozess (DE)'!$E$28</f>
        <v>1196</v>
      </c>
      <c r="C7518" s="10">
        <f>('Rüstprozess (DE)'!$E$12/3600)*A7518*'Rüstprozess (DE)'!$E$14</f>
        <v>1252.5</v>
      </c>
      <c r="D7518" s="11">
        <f t="shared" si="585"/>
        <v>2448.5</v>
      </c>
      <c r="E7518" s="9">
        <f>(ROUNDUP(Nebenrechnung_Break_Even!A7518/'Rüstprozess (DE)'!$G$30,0))*'Rüstprozess (DE)'!$G$28</f>
        <v>1270</v>
      </c>
      <c r="F7518" s="10">
        <f>('Rüstprozess (DE)'!$G$12/3600)*A7518*'Rüstprozess (DE)'!$E$14</f>
        <v>3757.5</v>
      </c>
      <c r="G7518" s="11">
        <f t="shared" si="586"/>
        <v>5027.5</v>
      </c>
      <c r="I7518" s="4">
        <f t="shared" si="587"/>
        <v>2579</v>
      </c>
      <c r="J7518" s="4">
        <f t="shared" si="588"/>
        <v>2579</v>
      </c>
      <c r="K7518" s="4">
        <f t="shared" si="589"/>
        <v>7515</v>
      </c>
    </row>
    <row r="7519" spans="1:11" x14ac:dyDescent="0.25">
      <c r="A7519" s="2">
        <v>7516</v>
      </c>
      <c r="B7519" s="9">
        <f>(ROUNDUP(Nebenrechnung_Break_Even!A7519/'Rüstprozess (DE)'!$E$30,0))*'Rüstprozess (DE)'!$E$28</f>
        <v>1196</v>
      </c>
      <c r="C7519" s="10">
        <f>('Rüstprozess (DE)'!$E$12/3600)*A7519*'Rüstprozess (DE)'!$E$14</f>
        <v>1252.6666666666667</v>
      </c>
      <c r="D7519" s="11">
        <f t="shared" si="585"/>
        <v>2448.666666666667</v>
      </c>
      <c r="E7519" s="9">
        <f>(ROUNDUP(Nebenrechnung_Break_Even!A7519/'Rüstprozess (DE)'!$G$30,0))*'Rüstprozess (DE)'!$G$28</f>
        <v>1270</v>
      </c>
      <c r="F7519" s="10">
        <f>('Rüstprozess (DE)'!$G$12/3600)*A7519*'Rüstprozess (DE)'!$E$14</f>
        <v>3758</v>
      </c>
      <c r="G7519" s="11">
        <f t="shared" si="586"/>
        <v>5028</v>
      </c>
      <c r="I7519" s="4">
        <f t="shared" si="587"/>
        <v>2579.333333333333</v>
      </c>
      <c r="J7519" s="4">
        <f t="shared" si="588"/>
        <v>2579.333333333333</v>
      </c>
      <c r="K7519" s="4">
        <f t="shared" si="589"/>
        <v>7516</v>
      </c>
    </row>
    <row r="7520" spans="1:11" x14ac:dyDescent="0.25">
      <c r="A7520" s="2">
        <v>7517</v>
      </c>
      <c r="B7520" s="9">
        <f>(ROUNDUP(Nebenrechnung_Break_Even!A7520/'Rüstprozess (DE)'!$E$30,0))*'Rüstprozess (DE)'!$E$28</f>
        <v>1196</v>
      </c>
      <c r="C7520" s="10">
        <f>('Rüstprozess (DE)'!$E$12/3600)*A7520*'Rüstprozess (DE)'!$E$14</f>
        <v>1252.8333333333333</v>
      </c>
      <c r="D7520" s="11">
        <f t="shared" si="585"/>
        <v>2448.833333333333</v>
      </c>
      <c r="E7520" s="9">
        <f>(ROUNDUP(Nebenrechnung_Break_Even!A7520/'Rüstprozess (DE)'!$G$30,0))*'Rüstprozess (DE)'!$G$28</f>
        <v>1270</v>
      </c>
      <c r="F7520" s="10">
        <f>('Rüstprozess (DE)'!$G$12/3600)*A7520*'Rüstprozess (DE)'!$E$14</f>
        <v>3758.5</v>
      </c>
      <c r="G7520" s="11">
        <f t="shared" si="586"/>
        <v>5028.5</v>
      </c>
      <c r="I7520" s="4">
        <f t="shared" si="587"/>
        <v>2579.666666666667</v>
      </c>
      <c r="J7520" s="4">
        <f t="shared" si="588"/>
        <v>2579.666666666667</v>
      </c>
      <c r="K7520" s="4">
        <f t="shared" si="589"/>
        <v>7517</v>
      </c>
    </row>
    <row r="7521" spans="1:11" x14ac:dyDescent="0.25">
      <c r="A7521" s="2">
        <v>7518</v>
      </c>
      <c r="B7521" s="9">
        <f>(ROUNDUP(Nebenrechnung_Break_Even!A7521/'Rüstprozess (DE)'!$E$30,0))*'Rüstprozess (DE)'!$E$28</f>
        <v>1196</v>
      </c>
      <c r="C7521" s="10">
        <f>('Rüstprozess (DE)'!$E$12/3600)*A7521*'Rüstprozess (DE)'!$E$14</f>
        <v>1253</v>
      </c>
      <c r="D7521" s="11">
        <f t="shared" si="585"/>
        <v>2449</v>
      </c>
      <c r="E7521" s="9">
        <f>(ROUNDUP(Nebenrechnung_Break_Even!A7521/'Rüstprozess (DE)'!$G$30,0))*'Rüstprozess (DE)'!$G$28</f>
        <v>1270</v>
      </c>
      <c r="F7521" s="10">
        <f>('Rüstprozess (DE)'!$G$12/3600)*A7521*'Rüstprozess (DE)'!$E$14</f>
        <v>3759.0000000000005</v>
      </c>
      <c r="G7521" s="11">
        <f t="shared" si="586"/>
        <v>5029</v>
      </c>
      <c r="I7521" s="4">
        <f t="shared" si="587"/>
        <v>2580</v>
      </c>
      <c r="J7521" s="4">
        <f t="shared" si="588"/>
        <v>2580</v>
      </c>
      <c r="K7521" s="4">
        <f t="shared" si="589"/>
        <v>7518</v>
      </c>
    </row>
    <row r="7522" spans="1:11" x14ac:dyDescent="0.25">
      <c r="A7522" s="2">
        <v>7519</v>
      </c>
      <c r="B7522" s="9">
        <f>(ROUNDUP(Nebenrechnung_Break_Even!A7522/'Rüstprozess (DE)'!$E$30,0))*'Rüstprozess (DE)'!$E$28</f>
        <v>1196</v>
      </c>
      <c r="C7522" s="10">
        <f>('Rüstprozess (DE)'!$E$12/3600)*A7522*'Rüstprozess (DE)'!$E$14</f>
        <v>1253.1666666666665</v>
      </c>
      <c r="D7522" s="11">
        <f t="shared" si="585"/>
        <v>2449.1666666666665</v>
      </c>
      <c r="E7522" s="9">
        <f>(ROUNDUP(Nebenrechnung_Break_Even!A7522/'Rüstprozess (DE)'!$G$30,0))*'Rüstprozess (DE)'!$G$28</f>
        <v>1270</v>
      </c>
      <c r="F7522" s="10">
        <f>('Rüstprozess (DE)'!$G$12/3600)*A7522*'Rüstprozess (DE)'!$E$14</f>
        <v>3759.5000000000005</v>
      </c>
      <c r="G7522" s="11">
        <f t="shared" si="586"/>
        <v>5029.5</v>
      </c>
      <c r="I7522" s="4">
        <f t="shared" si="587"/>
        <v>2580.3333333333335</v>
      </c>
      <c r="J7522" s="4">
        <f t="shared" si="588"/>
        <v>2580.3333333333335</v>
      </c>
      <c r="K7522" s="4">
        <f t="shared" si="589"/>
        <v>7519</v>
      </c>
    </row>
    <row r="7523" spans="1:11" x14ac:dyDescent="0.25">
      <c r="A7523" s="2">
        <v>7520</v>
      </c>
      <c r="B7523" s="9">
        <f>(ROUNDUP(Nebenrechnung_Break_Even!A7523/'Rüstprozess (DE)'!$E$30,0))*'Rüstprozess (DE)'!$E$28</f>
        <v>1196</v>
      </c>
      <c r="C7523" s="10">
        <f>('Rüstprozess (DE)'!$E$12/3600)*A7523*'Rüstprozess (DE)'!$E$14</f>
        <v>1253.3333333333333</v>
      </c>
      <c r="D7523" s="11">
        <f t="shared" si="585"/>
        <v>2449.333333333333</v>
      </c>
      <c r="E7523" s="9">
        <f>(ROUNDUP(Nebenrechnung_Break_Even!A7523/'Rüstprozess (DE)'!$G$30,0))*'Rüstprozess (DE)'!$G$28</f>
        <v>1270</v>
      </c>
      <c r="F7523" s="10">
        <f>('Rüstprozess (DE)'!$G$12/3600)*A7523*'Rüstprozess (DE)'!$E$14</f>
        <v>3760</v>
      </c>
      <c r="G7523" s="11">
        <f t="shared" si="586"/>
        <v>5030</v>
      </c>
      <c r="I7523" s="4">
        <f t="shared" si="587"/>
        <v>2580.666666666667</v>
      </c>
      <c r="J7523" s="4">
        <f t="shared" si="588"/>
        <v>2580.666666666667</v>
      </c>
      <c r="K7523" s="4">
        <f t="shared" si="589"/>
        <v>7520</v>
      </c>
    </row>
    <row r="7524" spans="1:11" x14ac:dyDescent="0.25">
      <c r="A7524" s="2">
        <v>7521</v>
      </c>
      <c r="B7524" s="9">
        <f>(ROUNDUP(Nebenrechnung_Break_Even!A7524/'Rüstprozess (DE)'!$E$30,0))*'Rüstprozess (DE)'!$E$28</f>
        <v>1196</v>
      </c>
      <c r="C7524" s="10">
        <f>('Rüstprozess (DE)'!$E$12/3600)*A7524*'Rüstprozess (DE)'!$E$14</f>
        <v>1253.5</v>
      </c>
      <c r="D7524" s="11">
        <f t="shared" si="585"/>
        <v>2449.5</v>
      </c>
      <c r="E7524" s="9">
        <f>(ROUNDUP(Nebenrechnung_Break_Even!A7524/'Rüstprozess (DE)'!$G$30,0))*'Rüstprozess (DE)'!$G$28</f>
        <v>1270</v>
      </c>
      <c r="F7524" s="10">
        <f>('Rüstprozess (DE)'!$G$12/3600)*A7524*'Rüstprozess (DE)'!$E$14</f>
        <v>3760.5</v>
      </c>
      <c r="G7524" s="11">
        <f t="shared" si="586"/>
        <v>5030.5</v>
      </c>
      <c r="I7524" s="4">
        <f t="shared" si="587"/>
        <v>2581</v>
      </c>
      <c r="J7524" s="4">
        <f t="shared" si="588"/>
        <v>2581</v>
      </c>
      <c r="K7524" s="4">
        <f t="shared" si="589"/>
        <v>7521</v>
      </c>
    </row>
    <row r="7525" spans="1:11" x14ac:dyDescent="0.25">
      <c r="A7525" s="2">
        <v>7522</v>
      </c>
      <c r="B7525" s="9">
        <f>(ROUNDUP(Nebenrechnung_Break_Even!A7525/'Rüstprozess (DE)'!$E$30,0))*'Rüstprozess (DE)'!$E$28</f>
        <v>1196</v>
      </c>
      <c r="C7525" s="10">
        <f>('Rüstprozess (DE)'!$E$12/3600)*A7525*'Rüstprozess (DE)'!$E$14</f>
        <v>1253.6666666666665</v>
      </c>
      <c r="D7525" s="11">
        <f t="shared" si="585"/>
        <v>2449.6666666666665</v>
      </c>
      <c r="E7525" s="9">
        <f>(ROUNDUP(Nebenrechnung_Break_Even!A7525/'Rüstprozess (DE)'!$G$30,0))*'Rüstprozess (DE)'!$G$28</f>
        <v>1270</v>
      </c>
      <c r="F7525" s="10">
        <f>('Rüstprozess (DE)'!$G$12/3600)*A7525*'Rüstprozess (DE)'!$E$14</f>
        <v>3761</v>
      </c>
      <c r="G7525" s="11">
        <f t="shared" si="586"/>
        <v>5031</v>
      </c>
      <c r="I7525" s="4">
        <f t="shared" si="587"/>
        <v>2581.3333333333335</v>
      </c>
      <c r="J7525" s="4">
        <f t="shared" si="588"/>
        <v>2581.3333333333335</v>
      </c>
      <c r="K7525" s="4">
        <f t="shared" si="589"/>
        <v>7522</v>
      </c>
    </row>
    <row r="7526" spans="1:11" x14ac:dyDescent="0.25">
      <c r="A7526" s="2">
        <v>7523</v>
      </c>
      <c r="B7526" s="9">
        <f>(ROUNDUP(Nebenrechnung_Break_Even!A7526/'Rüstprozess (DE)'!$E$30,0))*'Rüstprozess (DE)'!$E$28</f>
        <v>1196</v>
      </c>
      <c r="C7526" s="10">
        <f>('Rüstprozess (DE)'!$E$12/3600)*A7526*'Rüstprozess (DE)'!$E$14</f>
        <v>1253.8333333333333</v>
      </c>
      <c r="D7526" s="11">
        <f t="shared" si="585"/>
        <v>2449.833333333333</v>
      </c>
      <c r="E7526" s="9">
        <f>(ROUNDUP(Nebenrechnung_Break_Even!A7526/'Rüstprozess (DE)'!$G$30,0))*'Rüstprozess (DE)'!$G$28</f>
        <v>1270</v>
      </c>
      <c r="F7526" s="10">
        <f>('Rüstprozess (DE)'!$G$12/3600)*A7526*'Rüstprozess (DE)'!$E$14</f>
        <v>3761.5000000000005</v>
      </c>
      <c r="G7526" s="11">
        <f t="shared" si="586"/>
        <v>5031.5</v>
      </c>
      <c r="I7526" s="4">
        <f t="shared" si="587"/>
        <v>2581.666666666667</v>
      </c>
      <c r="J7526" s="4">
        <f t="shared" si="588"/>
        <v>2581.666666666667</v>
      </c>
      <c r="K7526" s="4">
        <f t="shared" si="589"/>
        <v>7523</v>
      </c>
    </row>
    <row r="7527" spans="1:11" x14ac:dyDescent="0.25">
      <c r="A7527" s="2">
        <v>7524</v>
      </c>
      <c r="B7527" s="9">
        <f>(ROUNDUP(Nebenrechnung_Break_Even!A7527/'Rüstprozess (DE)'!$E$30,0))*'Rüstprozess (DE)'!$E$28</f>
        <v>1196</v>
      </c>
      <c r="C7527" s="10">
        <f>('Rüstprozess (DE)'!$E$12/3600)*A7527*'Rüstprozess (DE)'!$E$14</f>
        <v>1254</v>
      </c>
      <c r="D7527" s="11">
        <f t="shared" si="585"/>
        <v>2450</v>
      </c>
      <c r="E7527" s="9">
        <f>(ROUNDUP(Nebenrechnung_Break_Even!A7527/'Rüstprozess (DE)'!$G$30,0))*'Rüstprozess (DE)'!$G$28</f>
        <v>1270</v>
      </c>
      <c r="F7527" s="10">
        <f>('Rüstprozess (DE)'!$G$12/3600)*A7527*'Rüstprozess (DE)'!$E$14</f>
        <v>3762.0000000000005</v>
      </c>
      <c r="G7527" s="11">
        <f t="shared" si="586"/>
        <v>5032</v>
      </c>
      <c r="I7527" s="4">
        <f t="shared" si="587"/>
        <v>2582</v>
      </c>
      <c r="J7527" s="4">
        <f t="shared" si="588"/>
        <v>2582</v>
      </c>
      <c r="K7527" s="4">
        <f t="shared" si="589"/>
        <v>7524</v>
      </c>
    </row>
    <row r="7528" spans="1:11" x14ac:dyDescent="0.25">
      <c r="A7528" s="2">
        <v>7525</v>
      </c>
      <c r="B7528" s="9">
        <f>(ROUNDUP(Nebenrechnung_Break_Even!A7528/'Rüstprozess (DE)'!$E$30,0))*'Rüstprozess (DE)'!$E$28</f>
        <v>1196</v>
      </c>
      <c r="C7528" s="10">
        <f>('Rüstprozess (DE)'!$E$12/3600)*A7528*'Rüstprozess (DE)'!$E$14</f>
        <v>1254.1666666666667</v>
      </c>
      <c r="D7528" s="11">
        <f t="shared" si="585"/>
        <v>2450.166666666667</v>
      </c>
      <c r="E7528" s="9">
        <f>(ROUNDUP(Nebenrechnung_Break_Even!A7528/'Rüstprozess (DE)'!$G$30,0))*'Rüstprozess (DE)'!$G$28</f>
        <v>1270</v>
      </c>
      <c r="F7528" s="10">
        <f>('Rüstprozess (DE)'!$G$12/3600)*A7528*'Rüstprozess (DE)'!$E$14</f>
        <v>3762.5</v>
      </c>
      <c r="G7528" s="11">
        <f t="shared" si="586"/>
        <v>5032.5</v>
      </c>
      <c r="I7528" s="4">
        <f t="shared" si="587"/>
        <v>2582.333333333333</v>
      </c>
      <c r="J7528" s="4">
        <f t="shared" si="588"/>
        <v>2582.333333333333</v>
      </c>
      <c r="K7528" s="4">
        <f t="shared" si="589"/>
        <v>7525</v>
      </c>
    </row>
    <row r="7529" spans="1:11" x14ac:dyDescent="0.25">
      <c r="A7529" s="2">
        <v>7526</v>
      </c>
      <c r="B7529" s="9">
        <f>(ROUNDUP(Nebenrechnung_Break_Even!A7529/'Rüstprozess (DE)'!$E$30,0))*'Rüstprozess (DE)'!$E$28</f>
        <v>1196</v>
      </c>
      <c r="C7529" s="10">
        <f>('Rüstprozess (DE)'!$E$12/3600)*A7529*'Rüstprozess (DE)'!$E$14</f>
        <v>1254.3333333333335</v>
      </c>
      <c r="D7529" s="11">
        <f t="shared" si="585"/>
        <v>2450.3333333333335</v>
      </c>
      <c r="E7529" s="9">
        <f>(ROUNDUP(Nebenrechnung_Break_Even!A7529/'Rüstprozess (DE)'!$G$30,0))*'Rüstprozess (DE)'!$G$28</f>
        <v>1270</v>
      </c>
      <c r="F7529" s="10">
        <f>('Rüstprozess (DE)'!$G$12/3600)*A7529*'Rüstprozess (DE)'!$E$14</f>
        <v>3763</v>
      </c>
      <c r="G7529" s="11">
        <f t="shared" si="586"/>
        <v>5033</v>
      </c>
      <c r="I7529" s="4">
        <f t="shared" si="587"/>
        <v>2582.6666666666665</v>
      </c>
      <c r="J7529" s="4">
        <f t="shared" si="588"/>
        <v>2582.6666666666665</v>
      </c>
      <c r="K7529" s="4">
        <f t="shared" si="589"/>
        <v>7526</v>
      </c>
    </row>
    <row r="7530" spans="1:11" x14ac:dyDescent="0.25">
      <c r="A7530" s="2">
        <v>7527</v>
      </c>
      <c r="B7530" s="9">
        <f>(ROUNDUP(Nebenrechnung_Break_Even!A7530/'Rüstprozess (DE)'!$E$30,0))*'Rüstprozess (DE)'!$E$28</f>
        <v>1196</v>
      </c>
      <c r="C7530" s="10">
        <f>('Rüstprozess (DE)'!$E$12/3600)*A7530*'Rüstprozess (DE)'!$E$14</f>
        <v>1254.5</v>
      </c>
      <c r="D7530" s="11">
        <f t="shared" si="585"/>
        <v>2450.5</v>
      </c>
      <c r="E7530" s="9">
        <f>(ROUNDUP(Nebenrechnung_Break_Even!A7530/'Rüstprozess (DE)'!$G$30,0))*'Rüstprozess (DE)'!$G$28</f>
        <v>1270</v>
      </c>
      <c r="F7530" s="10">
        <f>('Rüstprozess (DE)'!$G$12/3600)*A7530*'Rüstprozess (DE)'!$E$14</f>
        <v>3763.5</v>
      </c>
      <c r="G7530" s="11">
        <f t="shared" si="586"/>
        <v>5033.5</v>
      </c>
      <c r="I7530" s="4">
        <f t="shared" si="587"/>
        <v>2583</v>
      </c>
      <c r="J7530" s="4">
        <f t="shared" si="588"/>
        <v>2583</v>
      </c>
      <c r="K7530" s="4">
        <f t="shared" si="589"/>
        <v>7527</v>
      </c>
    </row>
    <row r="7531" spans="1:11" x14ac:dyDescent="0.25">
      <c r="A7531" s="2">
        <v>7528</v>
      </c>
      <c r="B7531" s="9">
        <f>(ROUNDUP(Nebenrechnung_Break_Even!A7531/'Rüstprozess (DE)'!$E$30,0))*'Rüstprozess (DE)'!$E$28</f>
        <v>1196</v>
      </c>
      <c r="C7531" s="10">
        <f>('Rüstprozess (DE)'!$E$12/3600)*A7531*'Rüstprozess (DE)'!$E$14</f>
        <v>1254.6666666666667</v>
      </c>
      <c r="D7531" s="11">
        <f t="shared" si="585"/>
        <v>2450.666666666667</v>
      </c>
      <c r="E7531" s="9">
        <f>(ROUNDUP(Nebenrechnung_Break_Even!A7531/'Rüstprozess (DE)'!$G$30,0))*'Rüstprozess (DE)'!$G$28</f>
        <v>1270</v>
      </c>
      <c r="F7531" s="10">
        <f>('Rüstprozess (DE)'!$G$12/3600)*A7531*'Rüstprozess (DE)'!$E$14</f>
        <v>3764.0000000000005</v>
      </c>
      <c r="G7531" s="11">
        <f t="shared" si="586"/>
        <v>5034</v>
      </c>
      <c r="I7531" s="4">
        <f t="shared" si="587"/>
        <v>2583.333333333333</v>
      </c>
      <c r="J7531" s="4">
        <f t="shared" si="588"/>
        <v>2583.333333333333</v>
      </c>
      <c r="K7531" s="4">
        <f t="shared" si="589"/>
        <v>7528</v>
      </c>
    </row>
    <row r="7532" spans="1:11" x14ac:dyDescent="0.25">
      <c r="A7532" s="2">
        <v>7529</v>
      </c>
      <c r="B7532" s="9">
        <f>(ROUNDUP(Nebenrechnung_Break_Even!A7532/'Rüstprozess (DE)'!$E$30,0))*'Rüstprozess (DE)'!$E$28</f>
        <v>1196</v>
      </c>
      <c r="C7532" s="10">
        <f>('Rüstprozess (DE)'!$E$12/3600)*A7532*'Rüstprozess (DE)'!$E$14</f>
        <v>1254.8333333333333</v>
      </c>
      <c r="D7532" s="11">
        <f t="shared" si="585"/>
        <v>2450.833333333333</v>
      </c>
      <c r="E7532" s="9">
        <f>(ROUNDUP(Nebenrechnung_Break_Even!A7532/'Rüstprozess (DE)'!$G$30,0))*'Rüstprozess (DE)'!$G$28</f>
        <v>1270</v>
      </c>
      <c r="F7532" s="10">
        <f>('Rüstprozess (DE)'!$G$12/3600)*A7532*'Rüstprozess (DE)'!$E$14</f>
        <v>3764.5000000000005</v>
      </c>
      <c r="G7532" s="11">
        <f t="shared" si="586"/>
        <v>5034.5</v>
      </c>
      <c r="I7532" s="4">
        <f t="shared" si="587"/>
        <v>2583.666666666667</v>
      </c>
      <c r="J7532" s="4">
        <f t="shared" si="588"/>
        <v>2583.666666666667</v>
      </c>
      <c r="K7532" s="4">
        <f t="shared" si="589"/>
        <v>7529</v>
      </c>
    </row>
    <row r="7533" spans="1:11" x14ac:dyDescent="0.25">
      <c r="A7533" s="2">
        <v>7530</v>
      </c>
      <c r="B7533" s="9">
        <f>(ROUNDUP(Nebenrechnung_Break_Even!A7533/'Rüstprozess (DE)'!$E$30,0))*'Rüstprozess (DE)'!$E$28</f>
        <v>1196</v>
      </c>
      <c r="C7533" s="10">
        <f>('Rüstprozess (DE)'!$E$12/3600)*A7533*'Rüstprozess (DE)'!$E$14</f>
        <v>1255</v>
      </c>
      <c r="D7533" s="11">
        <f t="shared" si="585"/>
        <v>2451</v>
      </c>
      <c r="E7533" s="9">
        <f>(ROUNDUP(Nebenrechnung_Break_Even!A7533/'Rüstprozess (DE)'!$G$30,0))*'Rüstprozess (DE)'!$G$28</f>
        <v>1270</v>
      </c>
      <c r="F7533" s="10">
        <f>('Rüstprozess (DE)'!$G$12/3600)*A7533*'Rüstprozess (DE)'!$E$14</f>
        <v>3765</v>
      </c>
      <c r="G7533" s="11">
        <f t="shared" si="586"/>
        <v>5035</v>
      </c>
      <c r="I7533" s="4">
        <f t="shared" si="587"/>
        <v>2584</v>
      </c>
      <c r="J7533" s="4">
        <f t="shared" si="588"/>
        <v>2584</v>
      </c>
      <c r="K7533" s="4">
        <f t="shared" si="589"/>
        <v>7530</v>
      </c>
    </row>
    <row r="7534" spans="1:11" x14ac:dyDescent="0.25">
      <c r="A7534" s="2">
        <v>7531</v>
      </c>
      <c r="B7534" s="9">
        <f>(ROUNDUP(Nebenrechnung_Break_Even!A7534/'Rüstprozess (DE)'!$E$30,0))*'Rüstprozess (DE)'!$E$28</f>
        <v>1196</v>
      </c>
      <c r="C7534" s="10">
        <f>('Rüstprozess (DE)'!$E$12/3600)*A7534*'Rüstprozess (DE)'!$E$14</f>
        <v>1255.1666666666667</v>
      </c>
      <c r="D7534" s="11">
        <f t="shared" si="585"/>
        <v>2451.166666666667</v>
      </c>
      <c r="E7534" s="9">
        <f>(ROUNDUP(Nebenrechnung_Break_Even!A7534/'Rüstprozess (DE)'!$G$30,0))*'Rüstprozess (DE)'!$G$28</f>
        <v>1270</v>
      </c>
      <c r="F7534" s="10">
        <f>('Rüstprozess (DE)'!$G$12/3600)*A7534*'Rüstprozess (DE)'!$E$14</f>
        <v>3765.5</v>
      </c>
      <c r="G7534" s="11">
        <f t="shared" si="586"/>
        <v>5035.5</v>
      </c>
      <c r="I7534" s="4">
        <f t="shared" si="587"/>
        <v>2584.333333333333</v>
      </c>
      <c r="J7534" s="4">
        <f t="shared" si="588"/>
        <v>2584.333333333333</v>
      </c>
      <c r="K7534" s="4">
        <f t="shared" si="589"/>
        <v>7531</v>
      </c>
    </row>
    <row r="7535" spans="1:11" x14ac:dyDescent="0.25">
      <c r="A7535" s="2">
        <v>7532</v>
      </c>
      <c r="B7535" s="9">
        <f>(ROUNDUP(Nebenrechnung_Break_Even!A7535/'Rüstprozess (DE)'!$E$30,0))*'Rüstprozess (DE)'!$E$28</f>
        <v>1196</v>
      </c>
      <c r="C7535" s="10">
        <f>('Rüstprozess (DE)'!$E$12/3600)*A7535*'Rüstprozess (DE)'!$E$14</f>
        <v>1255.3333333333333</v>
      </c>
      <c r="D7535" s="11">
        <f t="shared" si="585"/>
        <v>2451.333333333333</v>
      </c>
      <c r="E7535" s="9">
        <f>(ROUNDUP(Nebenrechnung_Break_Even!A7535/'Rüstprozess (DE)'!$G$30,0))*'Rüstprozess (DE)'!$G$28</f>
        <v>1270</v>
      </c>
      <c r="F7535" s="10">
        <f>('Rüstprozess (DE)'!$G$12/3600)*A7535*'Rüstprozess (DE)'!$E$14</f>
        <v>3766</v>
      </c>
      <c r="G7535" s="11">
        <f t="shared" si="586"/>
        <v>5036</v>
      </c>
      <c r="I7535" s="4">
        <f t="shared" si="587"/>
        <v>2584.666666666667</v>
      </c>
      <c r="J7535" s="4">
        <f t="shared" si="588"/>
        <v>2584.666666666667</v>
      </c>
      <c r="K7535" s="4">
        <f t="shared" si="589"/>
        <v>7532</v>
      </c>
    </row>
    <row r="7536" spans="1:11" x14ac:dyDescent="0.25">
      <c r="A7536" s="2">
        <v>7533</v>
      </c>
      <c r="B7536" s="9">
        <f>(ROUNDUP(Nebenrechnung_Break_Even!A7536/'Rüstprozess (DE)'!$E$30,0))*'Rüstprozess (DE)'!$E$28</f>
        <v>1196</v>
      </c>
      <c r="C7536" s="10">
        <f>('Rüstprozess (DE)'!$E$12/3600)*A7536*'Rüstprozess (DE)'!$E$14</f>
        <v>1255.5</v>
      </c>
      <c r="D7536" s="11">
        <f t="shared" si="585"/>
        <v>2451.5</v>
      </c>
      <c r="E7536" s="9">
        <f>(ROUNDUP(Nebenrechnung_Break_Even!A7536/'Rüstprozess (DE)'!$G$30,0))*'Rüstprozess (DE)'!$G$28</f>
        <v>1270</v>
      </c>
      <c r="F7536" s="10">
        <f>('Rüstprozess (DE)'!$G$12/3600)*A7536*'Rüstprozess (DE)'!$E$14</f>
        <v>3766.5000000000005</v>
      </c>
      <c r="G7536" s="11">
        <f t="shared" si="586"/>
        <v>5036.5</v>
      </c>
      <c r="I7536" s="4">
        <f t="shared" si="587"/>
        <v>2585</v>
      </c>
      <c r="J7536" s="4">
        <f t="shared" si="588"/>
        <v>2585</v>
      </c>
      <c r="K7536" s="4">
        <f t="shared" si="589"/>
        <v>7533</v>
      </c>
    </row>
    <row r="7537" spans="1:11" x14ac:dyDescent="0.25">
      <c r="A7537" s="2">
        <v>7534</v>
      </c>
      <c r="B7537" s="9">
        <f>(ROUNDUP(Nebenrechnung_Break_Even!A7537/'Rüstprozess (DE)'!$E$30,0))*'Rüstprozess (DE)'!$E$28</f>
        <v>1196</v>
      </c>
      <c r="C7537" s="10">
        <f>('Rüstprozess (DE)'!$E$12/3600)*A7537*'Rüstprozess (DE)'!$E$14</f>
        <v>1255.6666666666665</v>
      </c>
      <c r="D7537" s="11">
        <f t="shared" si="585"/>
        <v>2451.6666666666665</v>
      </c>
      <c r="E7537" s="9">
        <f>(ROUNDUP(Nebenrechnung_Break_Even!A7537/'Rüstprozess (DE)'!$G$30,0))*'Rüstprozess (DE)'!$G$28</f>
        <v>1270</v>
      </c>
      <c r="F7537" s="10">
        <f>('Rüstprozess (DE)'!$G$12/3600)*A7537*'Rüstprozess (DE)'!$E$14</f>
        <v>3767.0000000000005</v>
      </c>
      <c r="G7537" s="11">
        <f t="shared" si="586"/>
        <v>5037</v>
      </c>
      <c r="I7537" s="4">
        <f t="shared" si="587"/>
        <v>2585.3333333333335</v>
      </c>
      <c r="J7537" s="4">
        <f t="shared" si="588"/>
        <v>2585.3333333333335</v>
      </c>
      <c r="K7537" s="4">
        <f t="shared" si="589"/>
        <v>7534</v>
      </c>
    </row>
    <row r="7538" spans="1:11" x14ac:dyDescent="0.25">
      <c r="A7538" s="2">
        <v>7535</v>
      </c>
      <c r="B7538" s="9">
        <f>(ROUNDUP(Nebenrechnung_Break_Even!A7538/'Rüstprozess (DE)'!$E$30,0))*'Rüstprozess (DE)'!$E$28</f>
        <v>1196</v>
      </c>
      <c r="C7538" s="10">
        <f>('Rüstprozess (DE)'!$E$12/3600)*A7538*'Rüstprozess (DE)'!$E$14</f>
        <v>1255.8333333333333</v>
      </c>
      <c r="D7538" s="11">
        <f t="shared" si="585"/>
        <v>2451.833333333333</v>
      </c>
      <c r="E7538" s="9">
        <f>(ROUNDUP(Nebenrechnung_Break_Even!A7538/'Rüstprozess (DE)'!$G$30,0))*'Rüstprozess (DE)'!$G$28</f>
        <v>1270</v>
      </c>
      <c r="F7538" s="10">
        <f>('Rüstprozess (DE)'!$G$12/3600)*A7538*'Rüstprozess (DE)'!$E$14</f>
        <v>3767.5</v>
      </c>
      <c r="G7538" s="11">
        <f t="shared" si="586"/>
        <v>5037.5</v>
      </c>
      <c r="I7538" s="4">
        <f t="shared" si="587"/>
        <v>2585.666666666667</v>
      </c>
      <c r="J7538" s="4">
        <f t="shared" si="588"/>
        <v>2585.666666666667</v>
      </c>
      <c r="K7538" s="4">
        <f t="shared" si="589"/>
        <v>7535</v>
      </c>
    </row>
    <row r="7539" spans="1:11" x14ac:dyDescent="0.25">
      <c r="A7539" s="2">
        <v>7536</v>
      </c>
      <c r="B7539" s="9">
        <f>(ROUNDUP(Nebenrechnung_Break_Even!A7539/'Rüstprozess (DE)'!$E$30,0))*'Rüstprozess (DE)'!$E$28</f>
        <v>1196</v>
      </c>
      <c r="C7539" s="10">
        <f>('Rüstprozess (DE)'!$E$12/3600)*A7539*'Rüstprozess (DE)'!$E$14</f>
        <v>1256</v>
      </c>
      <c r="D7539" s="11">
        <f t="shared" si="585"/>
        <v>2452</v>
      </c>
      <c r="E7539" s="9">
        <f>(ROUNDUP(Nebenrechnung_Break_Even!A7539/'Rüstprozess (DE)'!$G$30,0))*'Rüstprozess (DE)'!$G$28</f>
        <v>1270</v>
      </c>
      <c r="F7539" s="10">
        <f>('Rüstprozess (DE)'!$G$12/3600)*A7539*'Rüstprozess (DE)'!$E$14</f>
        <v>3768</v>
      </c>
      <c r="G7539" s="11">
        <f t="shared" si="586"/>
        <v>5038</v>
      </c>
      <c r="I7539" s="4">
        <f t="shared" si="587"/>
        <v>2586</v>
      </c>
      <c r="J7539" s="4">
        <f t="shared" si="588"/>
        <v>2586</v>
      </c>
      <c r="K7539" s="4">
        <f t="shared" si="589"/>
        <v>7536</v>
      </c>
    </row>
    <row r="7540" spans="1:11" x14ac:dyDescent="0.25">
      <c r="A7540" s="2">
        <v>7537</v>
      </c>
      <c r="B7540" s="9">
        <f>(ROUNDUP(Nebenrechnung_Break_Even!A7540/'Rüstprozess (DE)'!$E$30,0))*'Rüstprozess (DE)'!$E$28</f>
        <v>1196</v>
      </c>
      <c r="C7540" s="10">
        <f>('Rüstprozess (DE)'!$E$12/3600)*A7540*'Rüstprozess (DE)'!$E$14</f>
        <v>1256.1666666666665</v>
      </c>
      <c r="D7540" s="11">
        <f t="shared" si="585"/>
        <v>2452.1666666666665</v>
      </c>
      <c r="E7540" s="9">
        <f>(ROUNDUP(Nebenrechnung_Break_Even!A7540/'Rüstprozess (DE)'!$G$30,0))*'Rüstprozess (DE)'!$G$28</f>
        <v>1270</v>
      </c>
      <c r="F7540" s="10">
        <f>('Rüstprozess (DE)'!$G$12/3600)*A7540*'Rüstprozess (DE)'!$E$14</f>
        <v>3768.5</v>
      </c>
      <c r="G7540" s="11">
        <f t="shared" si="586"/>
        <v>5038.5</v>
      </c>
      <c r="I7540" s="4">
        <f t="shared" si="587"/>
        <v>2586.3333333333335</v>
      </c>
      <c r="J7540" s="4">
        <f t="shared" si="588"/>
        <v>2586.3333333333335</v>
      </c>
      <c r="K7540" s="4">
        <f t="shared" si="589"/>
        <v>7537</v>
      </c>
    </row>
    <row r="7541" spans="1:11" x14ac:dyDescent="0.25">
      <c r="A7541" s="2">
        <v>7538</v>
      </c>
      <c r="B7541" s="9">
        <f>(ROUNDUP(Nebenrechnung_Break_Even!A7541/'Rüstprozess (DE)'!$E$30,0))*'Rüstprozess (DE)'!$E$28</f>
        <v>1196</v>
      </c>
      <c r="C7541" s="10">
        <f>('Rüstprozess (DE)'!$E$12/3600)*A7541*'Rüstprozess (DE)'!$E$14</f>
        <v>1256.3333333333333</v>
      </c>
      <c r="D7541" s="11">
        <f t="shared" si="585"/>
        <v>2452.333333333333</v>
      </c>
      <c r="E7541" s="9">
        <f>(ROUNDUP(Nebenrechnung_Break_Even!A7541/'Rüstprozess (DE)'!$G$30,0))*'Rüstprozess (DE)'!$G$28</f>
        <v>1270</v>
      </c>
      <c r="F7541" s="10">
        <f>('Rüstprozess (DE)'!$G$12/3600)*A7541*'Rüstprozess (DE)'!$E$14</f>
        <v>3769.0000000000005</v>
      </c>
      <c r="G7541" s="11">
        <f t="shared" si="586"/>
        <v>5039</v>
      </c>
      <c r="I7541" s="4">
        <f t="shared" si="587"/>
        <v>2586.666666666667</v>
      </c>
      <c r="J7541" s="4">
        <f t="shared" si="588"/>
        <v>2586.666666666667</v>
      </c>
      <c r="K7541" s="4">
        <f t="shared" si="589"/>
        <v>7538</v>
      </c>
    </row>
    <row r="7542" spans="1:11" x14ac:dyDescent="0.25">
      <c r="A7542" s="2">
        <v>7539</v>
      </c>
      <c r="B7542" s="9">
        <f>(ROUNDUP(Nebenrechnung_Break_Even!A7542/'Rüstprozess (DE)'!$E$30,0))*'Rüstprozess (DE)'!$E$28</f>
        <v>1196</v>
      </c>
      <c r="C7542" s="10">
        <f>('Rüstprozess (DE)'!$E$12/3600)*A7542*'Rüstprozess (DE)'!$E$14</f>
        <v>1256.5</v>
      </c>
      <c r="D7542" s="11">
        <f t="shared" si="585"/>
        <v>2452.5</v>
      </c>
      <c r="E7542" s="9">
        <f>(ROUNDUP(Nebenrechnung_Break_Even!A7542/'Rüstprozess (DE)'!$G$30,0))*'Rüstprozess (DE)'!$G$28</f>
        <v>1270</v>
      </c>
      <c r="F7542" s="10">
        <f>('Rüstprozess (DE)'!$G$12/3600)*A7542*'Rüstprozess (DE)'!$E$14</f>
        <v>3769.5000000000005</v>
      </c>
      <c r="G7542" s="11">
        <f t="shared" si="586"/>
        <v>5039.5</v>
      </c>
      <c r="I7542" s="4">
        <f t="shared" si="587"/>
        <v>2587</v>
      </c>
      <c r="J7542" s="4">
        <f t="shared" si="588"/>
        <v>2587</v>
      </c>
      <c r="K7542" s="4">
        <f t="shared" si="589"/>
        <v>7539</v>
      </c>
    </row>
    <row r="7543" spans="1:11" x14ac:dyDescent="0.25">
      <c r="A7543" s="2">
        <v>7540</v>
      </c>
      <c r="B7543" s="9">
        <f>(ROUNDUP(Nebenrechnung_Break_Even!A7543/'Rüstprozess (DE)'!$E$30,0))*'Rüstprozess (DE)'!$E$28</f>
        <v>1196</v>
      </c>
      <c r="C7543" s="10">
        <f>('Rüstprozess (DE)'!$E$12/3600)*A7543*'Rüstprozess (DE)'!$E$14</f>
        <v>1256.6666666666667</v>
      </c>
      <c r="D7543" s="11">
        <f t="shared" si="585"/>
        <v>2452.666666666667</v>
      </c>
      <c r="E7543" s="9">
        <f>(ROUNDUP(Nebenrechnung_Break_Even!A7543/'Rüstprozess (DE)'!$G$30,0))*'Rüstprozess (DE)'!$G$28</f>
        <v>1270</v>
      </c>
      <c r="F7543" s="10">
        <f>('Rüstprozess (DE)'!$G$12/3600)*A7543*'Rüstprozess (DE)'!$E$14</f>
        <v>3770</v>
      </c>
      <c r="G7543" s="11">
        <f t="shared" si="586"/>
        <v>5040</v>
      </c>
      <c r="I7543" s="4">
        <f t="shared" si="587"/>
        <v>2587.333333333333</v>
      </c>
      <c r="J7543" s="4">
        <f t="shared" si="588"/>
        <v>2587.333333333333</v>
      </c>
      <c r="K7543" s="4">
        <f t="shared" si="589"/>
        <v>7540</v>
      </c>
    </row>
    <row r="7544" spans="1:11" x14ac:dyDescent="0.25">
      <c r="A7544" s="2">
        <v>7541</v>
      </c>
      <c r="B7544" s="9">
        <f>(ROUNDUP(Nebenrechnung_Break_Even!A7544/'Rüstprozess (DE)'!$E$30,0))*'Rüstprozess (DE)'!$E$28</f>
        <v>1196</v>
      </c>
      <c r="C7544" s="10">
        <f>('Rüstprozess (DE)'!$E$12/3600)*A7544*'Rüstprozess (DE)'!$E$14</f>
        <v>1256.8333333333335</v>
      </c>
      <c r="D7544" s="11">
        <f t="shared" si="585"/>
        <v>2452.8333333333335</v>
      </c>
      <c r="E7544" s="9">
        <f>(ROUNDUP(Nebenrechnung_Break_Even!A7544/'Rüstprozess (DE)'!$G$30,0))*'Rüstprozess (DE)'!$G$28</f>
        <v>1270</v>
      </c>
      <c r="F7544" s="10">
        <f>('Rüstprozess (DE)'!$G$12/3600)*A7544*'Rüstprozess (DE)'!$E$14</f>
        <v>3770.5</v>
      </c>
      <c r="G7544" s="11">
        <f t="shared" si="586"/>
        <v>5040.5</v>
      </c>
      <c r="I7544" s="4">
        <f t="shared" si="587"/>
        <v>2587.6666666666665</v>
      </c>
      <c r="J7544" s="4">
        <f t="shared" si="588"/>
        <v>2587.6666666666665</v>
      </c>
      <c r="K7544" s="4">
        <f t="shared" si="589"/>
        <v>7541</v>
      </c>
    </row>
    <row r="7545" spans="1:11" x14ac:dyDescent="0.25">
      <c r="A7545" s="2">
        <v>7542</v>
      </c>
      <c r="B7545" s="9">
        <f>(ROUNDUP(Nebenrechnung_Break_Even!A7545/'Rüstprozess (DE)'!$E$30,0))*'Rüstprozess (DE)'!$E$28</f>
        <v>1196</v>
      </c>
      <c r="C7545" s="10">
        <f>('Rüstprozess (DE)'!$E$12/3600)*A7545*'Rüstprozess (DE)'!$E$14</f>
        <v>1257</v>
      </c>
      <c r="D7545" s="11">
        <f t="shared" si="585"/>
        <v>2453</v>
      </c>
      <c r="E7545" s="9">
        <f>(ROUNDUP(Nebenrechnung_Break_Even!A7545/'Rüstprozess (DE)'!$G$30,0))*'Rüstprozess (DE)'!$G$28</f>
        <v>1270</v>
      </c>
      <c r="F7545" s="10">
        <f>('Rüstprozess (DE)'!$G$12/3600)*A7545*'Rüstprozess (DE)'!$E$14</f>
        <v>3771</v>
      </c>
      <c r="G7545" s="11">
        <f t="shared" si="586"/>
        <v>5041</v>
      </c>
      <c r="I7545" s="4">
        <f t="shared" si="587"/>
        <v>2588</v>
      </c>
      <c r="J7545" s="4">
        <f t="shared" si="588"/>
        <v>2588</v>
      </c>
      <c r="K7545" s="4">
        <f t="shared" si="589"/>
        <v>7542</v>
      </c>
    </row>
    <row r="7546" spans="1:11" x14ac:dyDescent="0.25">
      <c r="A7546" s="2">
        <v>7543</v>
      </c>
      <c r="B7546" s="9">
        <f>(ROUNDUP(Nebenrechnung_Break_Even!A7546/'Rüstprozess (DE)'!$E$30,0))*'Rüstprozess (DE)'!$E$28</f>
        <v>1196</v>
      </c>
      <c r="C7546" s="10">
        <f>('Rüstprozess (DE)'!$E$12/3600)*A7546*'Rüstprozess (DE)'!$E$14</f>
        <v>1257.1666666666667</v>
      </c>
      <c r="D7546" s="11">
        <f t="shared" si="585"/>
        <v>2453.166666666667</v>
      </c>
      <c r="E7546" s="9">
        <f>(ROUNDUP(Nebenrechnung_Break_Even!A7546/'Rüstprozess (DE)'!$G$30,0))*'Rüstprozess (DE)'!$G$28</f>
        <v>1270</v>
      </c>
      <c r="F7546" s="10">
        <f>('Rüstprozess (DE)'!$G$12/3600)*A7546*'Rüstprozess (DE)'!$E$14</f>
        <v>3771.5000000000005</v>
      </c>
      <c r="G7546" s="11">
        <f t="shared" si="586"/>
        <v>5041.5</v>
      </c>
      <c r="I7546" s="4">
        <f t="shared" si="587"/>
        <v>2588.333333333333</v>
      </c>
      <c r="J7546" s="4">
        <f t="shared" si="588"/>
        <v>2588.333333333333</v>
      </c>
      <c r="K7546" s="4">
        <f t="shared" si="589"/>
        <v>7543</v>
      </c>
    </row>
    <row r="7547" spans="1:11" x14ac:dyDescent="0.25">
      <c r="A7547" s="2">
        <v>7544</v>
      </c>
      <c r="B7547" s="9">
        <f>(ROUNDUP(Nebenrechnung_Break_Even!A7547/'Rüstprozess (DE)'!$E$30,0))*'Rüstprozess (DE)'!$E$28</f>
        <v>1196</v>
      </c>
      <c r="C7547" s="10">
        <f>('Rüstprozess (DE)'!$E$12/3600)*A7547*'Rüstprozess (DE)'!$E$14</f>
        <v>1257.3333333333333</v>
      </c>
      <c r="D7547" s="11">
        <f t="shared" si="585"/>
        <v>2453.333333333333</v>
      </c>
      <c r="E7547" s="9">
        <f>(ROUNDUP(Nebenrechnung_Break_Even!A7547/'Rüstprozess (DE)'!$G$30,0))*'Rüstprozess (DE)'!$G$28</f>
        <v>1270</v>
      </c>
      <c r="F7547" s="10">
        <f>('Rüstprozess (DE)'!$G$12/3600)*A7547*'Rüstprozess (DE)'!$E$14</f>
        <v>3772.0000000000005</v>
      </c>
      <c r="G7547" s="11">
        <f t="shared" si="586"/>
        <v>5042</v>
      </c>
      <c r="I7547" s="4">
        <f t="shared" si="587"/>
        <v>2588.666666666667</v>
      </c>
      <c r="J7547" s="4">
        <f t="shared" si="588"/>
        <v>2588.666666666667</v>
      </c>
      <c r="K7547" s="4">
        <f t="shared" si="589"/>
        <v>7544</v>
      </c>
    </row>
    <row r="7548" spans="1:11" x14ac:dyDescent="0.25">
      <c r="A7548" s="2">
        <v>7545</v>
      </c>
      <c r="B7548" s="9">
        <f>(ROUNDUP(Nebenrechnung_Break_Even!A7548/'Rüstprozess (DE)'!$E$30,0))*'Rüstprozess (DE)'!$E$28</f>
        <v>1196</v>
      </c>
      <c r="C7548" s="10">
        <f>('Rüstprozess (DE)'!$E$12/3600)*A7548*'Rüstprozess (DE)'!$E$14</f>
        <v>1257.5</v>
      </c>
      <c r="D7548" s="11">
        <f t="shared" si="585"/>
        <v>2453.5</v>
      </c>
      <c r="E7548" s="9">
        <f>(ROUNDUP(Nebenrechnung_Break_Even!A7548/'Rüstprozess (DE)'!$G$30,0))*'Rüstprozess (DE)'!$G$28</f>
        <v>1270</v>
      </c>
      <c r="F7548" s="10">
        <f>('Rüstprozess (DE)'!$G$12/3600)*A7548*'Rüstprozess (DE)'!$E$14</f>
        <v>3772.5</v>
      </c>
      <c r="G7548" s="11">
        <f t="shared" si="586"/>
        <v>5042.5</v>
      </c>
      <c r="I7548" s="4">
        <f t="shared" si="587"/>
        <v>2589</v>
      </c>
      <c r="J7548" s="4">
        <f t="shared" si="588"/>
        <v>2589</v>
      </c>
      <c r="K7548" s="4">
        <f t="shared" si="589"/>
        <v>7545</v>
      </c>
    </row>
    <row r="7549" spans="1:11" x14ac:dyDescent="0.25">
      <c r="A7549" s="2">
        <v>7546</v>
      </c>
      <c r="B7549" s="9">
        <f>(ROUNDUP(Nebenrechnung_Break_Even!A7549/'Rüstprozess (DE)'!$E$30,0))*'Rüstprozess (DE)'!$E$28</f>
        <v>1196</v>
      </c>
      <c r="C7549" s="10">
        <f>('Rüstprozess (DE)'!$E$12/3600)*A7549*'Rüstprozess (DE)'!$E$14</f>
        <v>1257.6666666666667</v>
      </c>
      <c r="D7549" s="11">
        <f t="shared" si="585"/>
        <v>2453.666666666667</v>
      </c>
      <c r="E7549" s="9">
        <f>(ROUNDUP(Nebenrechnung_Break_Even!A7549/'Rüstprozess (DE)'!$G$30,0))*'Rüstprozess (DE)'!$G$28</f>
        <v>1270</v>
      </c>
      <c r="F7549" s="10">
        <f>('Rüstprozess (DE)'!$G$12/3600)*A7549*'Rüstprozess (DE)'!$E$14</f>
        <v>3773</v>
      </c>
      <c r="G7549" s="11">
        <f t="shared" si="586"/>
        <v>5043</v>
      </c>
      <c r="I7549" s="4">
        <f t="shared" si="587"/>
        <v>2589.333333333333</v>
      </c>
      <c r="J7549" s="4">
        <f t="shared" si="588"/>
        <v>2589.333333333333</v>
      </c>
      <c r="K7549" s="4">
        <f t="shared" si="589"/>
        <v>7546</v>
      </c>
    </row>
    <row r="7550" spans="1:11" x14ac:dyDescent="0.25">
      <c r="A7550" s="2">
        <v>7547</v>
      </c>
      <c r="B7550" s="9">
        <f>(ROUNDUP(Nebenrechnung_Break_Even!A7550/'Rüstprozess (DE)'!$E$30,0))*'Rüstprozess (DE)'!$E$28</f>
        <v>1196</v>
      </c>
      <c r="C7550" s="10">
        <f>('Rüstprozess (DE)'!$E$12/3600)*A7550*'Rüstprozess (DE)'!$E$14</f>
        <v>1257.8333333333333</v>
      </c>
      <c r="D7550" s="11">
        <f t="shared" si="585"/>
        <v>2453.833333333333</v>
      </c>
      <c r="E7550" s="9">
        <f>(ROUNDUP(Nebenrechnung_Break_Even!A7550/'Rüstprozess (DE)'!$G$30,0))*'Rüstprozess (DE)'!$G$28</f>
        <v>1270</v>
      </c>
      <c r="F7550" s="10">
        <f>('Rüstprozess (DE)'!$G$12/3600)*A7550*'Rüstprozess (DE)'!$E$14</f>
        <v>3773.5</v>
      </c>
      <c r="G7550" s="11">
        <f t="shared" si="586"/>
        <v>5043.5</v>
      </c>
      <c r="I7550" s="4">
        <f t="shared" si="587"/>
        <v>2589.666666666667</v>
      </c>
      <c r="J7550" s="4">
        <f t="shared" si="588"/>
        <v>2589.666666666667</v>
      </c>
      <c r="K7550" s="4">
        <f t="shared" si="589"/>
        <v>7547</v>
      </c>
    </row>
    <row r="7551" spans="1:11" x14ac:dyDescent="0.25">
      <c r="A7551" s="2">
        <v>7548</v>
      </c>
      <c r="B7551" s="9">
        <f>(ROUNDUP(Nebenrechnung_Break_Even!A7551/'Rüstprozess (DE)'!$E$30,0))*'Rüstprozess (DE)'!$E$28</f>
        <v>1196</v>
      </c>
      <c r="C7551" s="10">
        <f>('Rüstprozess (DE)'!$E$12/3600)*A7551*'Rüstprozess (DE)'!$E$14</f>
        <v>1258</v>
      </c>
      <c r="D7551" s="11">
        <f t="shared" si="585"/>
        <v>2454</v>
      </c>
      <c r="E7551" s="9">
        <f>(ROUNDUP(Nebenrechnung_Break_Even!A7551/'Rüstprozess (DE)'!$G$30,0))*'Rüstprozess (DE)'!$G$28</f>
        <v>1270</v>
      </c>
      <c r="F7551" s="10">
        <f>('Rüstprozess (DE)'!$G$12/3600)*A7551*'Rüstprozess (DE)'!$E$14</f>
        <v>3774.0000000000005</v>
      </c>
      <c r="G7551" s="11">
        <f t="shared" si="586"/>
        <v>5044</v>
      </c>
      <c r="I7551" s="4">
        <f t="shared" si="587"/>
        <v>2590</v>
      </c>
      <c r="J7551" s="4">
        <f t="shared" si="588"/>
        <v>2590</v>
      </c>
      <c r="K7551" s="4">
        <f t="shared" si="589"/>
        <v>7548</v>
      </c>
    </row>
    <row r="7552" spans="1:11" x14ac:dyDescent="0.25">
      <c r="A7552" s="2">
        <v>7549</v>
      </c>
      <c r="B7552" s="9">
        <f>(ROUNDUP(Nebenrechnung_Break_Even!A7552/'Rüstprozess (DE)'!$E$30,0))*'Rüstprozess (DE)'!$E$28</f>
        <v>1196</v>
      </c>
      <c r="C7552" s="10">
        <f>('Rüstprozess (DE)'!$E$12/3600)*A7552*'Rüstprozess (DE)'!$E$14</f>
        <v>1258.1666666666665</v>
      </c>
      <c r="D7552" s="11">
        <f t="shared" si="585"/>
        <v>2454.1666666666665</v>
      </c>
      <c r="E7552" s="9">
        <f>(ROUNDUP(Nebenrechnung_Break_Even!A7552/'Rüstprozess (DE)'!$G$30,0))*'Rüstprozess (DE)'!$G$28</f>
        <v>1270</v>
      </c>
      <c r="F7552" s="10">
        <f>('Rüstprozess (DE)'!$G$12/3600)*A7552*'Rüstprozess (DE)'!$E$14</f>
        <v>3774.5000000000005</v>
      </c>
      <c r="G7552" s="11">
        <f t="shared" si="586"/>
        <v>5044.5</v>
      </c>
      <c r="I7552" s="4">
        <f t="shared" si="587"/>
        <v>2590.3333333333335</v>
      </c>
      <c r="J7552" s="4">
        <f t="shared" si="588"/>
        <v>2590.3333333333335</v>
      </c>
      <c r="K7552" s="4">
        <f t="shared" si="589"/>
        <v>7549</v>
      </c>
    </row>
    <row r="7553" spans="1:11" x14ac:dyDescent="0.25">
      <c r="A7553" s="2">
        <v>7550</v>
      </c>
      <c r="B7553" s="9">
        <f>(ROUNDUP(Nebenrechnung_Break_Even!A7553/'Rüstprozess (DE)'!$E$30,0))*'Rüstprozess (DE)'!$E$28</f>
        <v>1196</v>
      </c>
      <c r="C7553" s="10">
        <f>('Rüstprozess (DE)'!$E$12/3600)*A7553*'Rüstprozess (DE)'!$E$14</f>
        <v>1258.3333333333333</v>
      </c>
      <c r="D7553" s="11">
        <f t="shared" si="585"/>
        <v>2454.333333333333</v>
      </c>
      <c r="E7553" s="9">
        <f>(ROUNDUP(Nebenrechnung_Break_Even!A7553/'Rüstprozess (DE)'!$G$30,0))*'Rüstprozess (DE)'!$G$28</f>
        <v>1270</v>
      </c>
      <c r="F7553" s="10">
        <f>('Rüstprozess (DE)'!$G$12/3600)*A7553*'Rüstprozess (DE)'!$E$14</f>
        <v>3775</v>
      </c>
      <c r="G7553" s="11">
        <f t="shared" si="586"/>
        <v>5045</v>
      </c>
      <c r="I7553" s="4">
        <f t="shared" si="587"/>
        <v>2590.666666666667</v>
      </c>
      <c r="J7553" s="4">
        <f t="shared" si="588"/>
        <v>2590.666666666667</v>
      </c>
      <c r="K7553" s="4">
        <f t="shared" si="589"/>
        <v>7550</v>
      </c>
    </row>
    <row r="7554" spans="1:11" x14ac:dyDescent="0.25">
      <c r="A7554" s="2">
        <v>7551</v>
      </c>
      <c r="B7554" s="9">
        <f>(ROUNDUP(Nebenrechnung_Break_Even!A7554/'Rüstprozess (DE)'!$E$30,0))*'Rüstprozess (DE)'!$E$28</f>
        <v>1196</v>
      </c>
      <c r="C7554" s="10">
        <f>('Rüstprozess (DE)'!$E$12/3600)*A7554*'Rüstprozess (DE)'!$E$14</f>
        <v>1258.5</v>
      </c>
      <c r="D7554" s="11">
        <f t="shared" si="585"/>
        <v>2454.5</v>
      </c>
      <c r="E7554" s="9">
        <f>(ROUNDUP(Nebenrechnung_Break_Even!A7554/'Rüstprozess (DE)'!$G$30,0))*'Rüstprozess (DE)'!$G$28</f>
        <v>1270</v>
      </c>
      <c r="F7554" s="10">
        <f>('Rüstprozess (DE)'!$G$12/3600)*A7554*'Rüstprozess (DE)'!$E$14</f>
        <v>3775.5</v>
      </c>
      <c r="G7554" s="11">
        <f t="shared" si="586"/>
        <v>5045.5</v>
      </c>
      <c r="I7554" s="4">
        <f t="shared" si="587"/>
        <v>2591</v>
      </c>
      <c r="J7554" s="4">
        <f t="shared" si="588"/>
        <v>2591</v>
      </c>
      <c r="K7554" s="4">
        <f t="shared" si="589"/>
        <v>7551</v>
      </c>
    </row>
    <row r="7555" spans="1:11" x14ac:dyDescent="0.25">
      <c r="A7555" s="2">
        <v>7552</v>
      </c>
      <c r="B7555" s="9">
        <f>(ROUNDUP(Nebenrechnung_Break_Even!A7555/'Rüstprozess (DE)'!$E$30,0))*'Rüstprozess (DE)'!$E$28</f>
        <v>1196</v>
      </c>
      <c r="C7555" s="10">
        <f>('Rüstprozess (DE)'!$E$12/3600)*A7555*'Rüstprozess (DE)'!$E$14</f>
        <v>1258.6666666666665</v>
      </c>
      <c r="D7555" s="11">
        <f t="shared" si="585"/>
        <v>2454.6666666666665</v>
      </c>
      <c r="E7555" s="9">
        <f>(ROUNDUP(Nebenrechnung_Break_Even!A7555/'Rüstprozess (DE)'!$G$30,0))*'Rüstprozess (DE)'!$G$28</f>
        <v>1270</v>
      </c>
      <c r="F7555" s="10">
        <f>('Rüstprozess (DE)'!$G$12/3600)*A7555*'Rüstprozess (DE)'!$E$14</f>
        <v>3776</v>
      </c>
      <c r="G7555" s="11">
        <f t="shared" si="586"/>
        <v>5046</v>
      </c>
      <c r="I7555" s="4">
        <f t="shared" si="587"/>
        <v>2591.3333333333335</v>
      </c>
      <c r="J7555" s="4">
        <f t="shared" si="588"/>
        <v>2591.3333333333335</v>
      </c>
      <c r="K7555" s="4">
        <f t="shared" si="589"/>
        <v>7552</v>
      </c>
    </row>
    <row r="7556" spans="1:11" x14ac:dyDescent="0.25">
      <c r="A7556" s="2">
        <v>7553</v>
      </c>
      <c r="B7556" s="9">
        <f>(ROUNDUP(Nebenrechnung_Break_Even!A7556/'Rüstprozess (DE)'!$E$30,0))*'Rüstprozess (DE)'!$E$28</f>
        <v>1196</v>
      </c>
      <c r="C7556" s="10">
        <f>('Rüstprozess (DE)'!$E$12/3600)*A7556*'Rüstprozess (DE)'!$E$14</f>
        <v>1258.8333333333333</v>
      </c>
      <c r="D7556" s="11">
        <f t="shared" si="585"/>
        <v>2454.833333333333</v>
      </c>
      <c r="E7556" s="9">
        <f>(ROUNDUP(Nebenrechnung_Break_Even!A7556/'Rüstprozess (DE)'!$G$30,0))*'Rüstprozess (DE)'!$G$28</f>
        <v>1270</v>
      </c>
      <c r="F7556" s="10">
        <f>('Rüstprozess (DE)'!$G$12/3600)*A7556*'Rüstprozess (DE)'!$E$14</f>
        <v>3776.5000000000005</v>
      </c>
      <c r="G7556" s="11">
        <f t="shared" si="586"/>
        <v>5046.5</v>
      </c>
      <c r="I7556" s="4">
        <f t="shared" si="587"/>
        <v>2591.666666666667</v>
      </c>
      <c r="J7556" s="4">
        <f t="shared" si="588"/>
        <v>2591.666666666667</v>
      </c>
      <c r="K7556" s="4">
        <f t="shared" si="589"/>
        <v>7553</v>
      </c>
    </row>
    <row r="7557" spans="1:11" x14ac:dyDescent="0.25">
      <c r="A7557" s="2">
        <v>7554</v>
      </c>
      <c r="B7557" s="9">
        <f>(ROUNDUP(Nebenrechnung_Break_Even!A7557/'Rüstprozess (DE)'!$E$30,0))*'Rüstprozess (DE)'!$E$28</f>
        <v>1196</v>
      </c>
      <c r="C7557" s="10">
        <f>('Rüstprozess (DE)'!$E$12/3600)*A7557*'Rüstprozess (DE)'!$E$14</f>
        <v>1259</v>
      </c>
      <c r="D7557" s="11">
        <f t="shared" ref="D7557:D7620" si="590">SUM(B7557:C7557)</f>
        <v>2455</v>
      </c>
      <c r="E7557" s="9">
        <f>(ROUNDUP(Nebenrechnung_Break_Even!A7557/'Rüstprozess (DE)'!$G$30,0))*'Rüstprozess (DE)'!$G$28</f>
        <v>1270</v>
      </c>
      <c r="F7557" s="10">
        <f>('Rüstprozess (DE)'!$G$12/3600)*A7557*'Rüstprozess (DE)'!$E$14</f>
        <v>3777.0000000000005</v>
      </c>
      <c r="G7557" s="11">
        <f t="shared" ref="G7557:G7620" si="591">SUM(E7557:F7557)</f>
        <v>5047</v>
      </c>
      <c r="I7557" s="4">
        <f t="shared" ref="I7557:I7620" si="592">G7557-D7557</f>
        <v>2592</v>
      </c>
      <c r="J7557" s="4">
        <f t="shared" ref="J7557:J7620" si="593">ABS(I7557)</f>
        <v>2592</v>
      </c>
      <c r="K7557" s="4">
        <f t="shared" ref="K7557:K7620" si="594">A7557</f>
        <v>7554</v>
      </c>
    </row>
    <row r="7558" spans="1:11" x14ac:dyDescent="0.25">
      <c r="A7558" s="2">
        <v>7555</v>
      </c>
      <c r="B7558" s="9">
        <f>(ROUNDUP(Nebenrechnung_Break_Even!A7558/'Rüstprozess (DE)'!$E$30,0))*'Rüstprozess (DE)'!$E$28</f>
        <v>1196</v>
      </c>
      <c r="C7558" s="10">
        <f>('Rüstprozess (DE)'!$E$12/3600)*A7558*'Rüstprozess (DE)'!$E$14</f>
        <v>1259.1666666666667</v>
      </c>
      <c r="D7558" s="11">
        <f t="shared" si="590"/>
        <v>2455.166666666667</v>
      </c>
      <c r="E7558" s="9">
        <f>(ROUNDUP(Nebenrechnung_Break_Even!A7558/'Rüstprozess (DE)'!$G$30,0))*'Rüstprozess (DE)'!$G$28</f>
        <v>1270</v>
      </c>
      <c r="F7558" s="10">
        <f>('Rüstprozess (DE)'!$G$12/3600)*A7558*'Rüstprozess (DE)'!$E$14</f>
        <v>3777.5</v>
      </c>
      <c r="G7558" s="11">
        <f t="shared" si="591"/>
        <v>5047.5</v>
      </c>
      <c r="I7558" s="4">
        <f t="shared" si="592"/>
        <v>2592.333333333333</v>
      </c>
      <c r="J7558" s="4">
        <f t="shared" si="593"/>
        <v>2592.333333333333</v>
      </c>
      <c r="K7558" s="4">
        <f t="shared" si="594"/>
        <v>7555</v>
      </c>
    </row>
    <row r="7559" spans="1:11" x14ac:dyDescent="0.25">
      <c r="A7559" s="2">
        <v>7556</v>
      </c>
      <c r="B7559" s="9">
        <f>(ROUNDUP(Nebenrechnung_Break_Even!A7559/'Rüstprozess (DE)'!$E$30,0))*'Rüstprozess (DE)'!$E$28</f>
        <v>1196</v>
      </c>
      <c r="C7559" s="10">
        <f>('Rüstprozess (DE)'!$E$12/3600)*A7559*'Rüstprozess (DE)'!$E$14</f>
        <v>1259.3333333333335</v>
      </c>
      <c r="D7559" s="11">
        <f t="shared" si="590"/>
        <v>2455.3333333333335</v>
      </c>
      <c r="E7559" s="9">
        <f>(ROUNDUP(Nebenrechnung_Break_Even!A7559/'Rüstprozess (DE)'!$G$30,0))*'Rüstprozess (DE)'!$G$28</f>
        <v>1270</v>
      </c>
      <c r="F7559" s="10">
        <f>('Rüstprozess (DE)'!$G$12/3600)*A7559*'Rüstprozess (DE)'!$E$14</f>
        <v>3778</v>
      </c>
      <c r="G7559" s="11">
        <f t="shared" si="591"/>
        <v>5048</v>
      </c>
      <c r="I7559" s="4">
        <f t="shared" si="592"/>
        <v>2592.6666666666665</v>
      </c>
      <c r="J7559" s="4">
        <f t="shared" si="593"/>
        <v>2592.6666666666665</v>
      </c>
      <c r="K7559" s="4">
        <f t="shared" si="594"/>
        <v>7556</v>
      </c>
    </row>
    <row r="7560" spans="1:11" x14ac:dyDescent="0.25">
      <c r="A7560" s="2">
        <v>7557</v>
      </c>
      <c r="B7560" s="9">
        <f>(ROUNDUP(Nebenrechnung_Break_Even!A7560/'Rüstprozess (DE)'!$E$30,0))*'Rüstprozess (DE)'!$E$28</f>
        <v>1196</v>
      </c>
      <c r="C7560" s="10">
        <f>('Rüstprozess (DE)'!$E$12/3600)*A7560*'Rüstprozess (DE)'!$E$14</f>
        <v>1259.5</v>
      </c>
      <c r="D7560" s="11">
        <f t="shared" si="590"/>
        <v>2455.5</v>
      </c>
      <c r="E7560" s="9">
        <f>(ROUNDUP(Nebenrechnung_Break_Even!A7560/'Rüstprozess (DE)'!$G$30,0))*'Rüstprozess (DE)'!$G$28</f>
        <v>1270</v>
      </c>
      <c r="F7560" s="10">
        <f>('Rüstprozess (DE)'!$G$12/3600)*A7560*'Rüstprozess (DE)'!$E$14</f>
        <v>3778.5</v>
      </c>
      <c r="G7560" s="11">
        <f t="shared" si="591"/>
        <v>5048.5</v>
      </c>
      <c r="I7560" s="4">
        <f t="shared" si="592"/>
        <v>2593</v>
      </c>
      <c r="J7560" s="4">
        <f t="shared" si="593"/>
        <v>2593</v>
      </c>
      <c r="K7560" s="4">
        <f t="shared" si="594"/>
        <v>7557</v>
      </c>
    </row>
    <row r="7561" spans="1:11" x14ac:dyDescent="0.25">
      <c r="A7561" s="2">
        <v>7558</v>
      </c>
      <c r="B7561" s="9">
        <f>(ROUNDUP(Nebenrechnung_Break_Even!A7561/'Rüstprozess (DE)'!$E$30,0))*'Rüstprozess (DE)'!$E$28</f>
        <v>1196</v>
      </c>
      <c r="C7561" s="10">
        <f>('Rüstprozess (DE)'!$E$12/3600)*A7561*'Rüstprozess (DE)'!$E$14</f>
        <v>1259.6666666666667</v>
      </c>
      <c r="D7561" s="11">
        <f t="shared" si="590"/>
        <v>2455.666666666667</v>
      </c>
      <c r="E7561" s="9">
        <f>(ROUNDUP(Nebenrechnung_Break_Even!A7561/'Rüstprozess (DE)'!$G$30,0))*'Rüstprozess (DE)'!$G$28</f>
        <v>1270</v>
      </c>
      <c r="F7561" s="10">
        <f>('Rüstprozess (DE)'!$G$12/3600)*A7561*'Rüstprozess (DE)'!$E$14</f>
        <v>3779.0000000000005</v>
      </c>
      <c r="G7561" s="11">
        <f t="shared" si="591"/>
        <v>5049</v>
      </c>
      <c r="I7561" s="4">
        <f t="shared" si="592"/>
        <v>2593.333333333333</v>
      </c>
      <c r="J7561" s="4">
        <f t="shared" si="593"/>
        <v>2593.333333333333</v>
      </c>
      <c r="K7561" s="4">
        <f t="shared" si="594"/>
        <v>7558</v>
      </c>
    </row>
    <row r="7562" spans="1:11" x14ac:dyDescent="0.25">
      <c r="A7562" s="2">
        <v>7559</v>
      </c>
      <c r="B7562" s="9">
        <f>(ROUNDUP(Nebenrechnung_Break_Even!A7562/'Rüstprozess (DE)'!$E$30,0))*'Rüstprozess (DE)'!$E$28</f>
        <v>1196</v>
      </c>
      <c r="C7562" s="10">
        <f>('Rüstprozess (DE)'!$E$12/3600)*A7562*'Rüstprozess (DE)'!$E$14</f>
        <v>1259.8333333333333</v>
      </c>
      <c r="D7562" s="11">
        <f t="shared" si="590"/>
        <v>2455.833333333333</v>
      </c>
      <c r="E7562" s="9">
        <f>(ROUNDUP(Nebenrechnung_Break_Even!A7562/'Rüstprozess (DE)'!$G$30,0))*'Rüstprozess (DE)'!$G$28</f>
        <v>1270</v>
      </c>
      <c r="F7562" s="10">
        <f>('Rüstprozess (DE)'!$G$12/3600)*A7562*'Rüstprozess (DE)'!$E$14</f>
        <v>3779.5000000000005</v>
      </c>
      <c r="G7562" s="11">
        <f t="shared" si="591"/>
        <v>5049.5</v>
      </c>
      <c r="I7562" s="4">
        <f t="shared" si="592"/>
        <v>2593.666666666667</v>
      </c>
      <c r="J7562" s="4">
        <f t="shared" si="593"/>
        <v>2593.666666666667</v>
      </c>
      <c r="K7562" s="4">
        <f t="shared" si="594"/>
        <v>7559</v>
      </c>
    </row>
    <row r="7563" spans="1:11" x14ac:dyDescent="0.25">
      <c r="A7563" s="2">
        <v>7560</v>
      </c>
      <c r="B7563" s="9">
        <f>(ROUNDUP(Nebenrechnung_Break_Even!A7563/'Rüstprozess (DE)'!$E$30,0))*'Rüstprozess (DE)'!$E$28</f>
        <v>1196</v>
      </c>
      <c r="C7563" s="10">
        <f>('Rüstprozess (DE)'!$E$12/3600)*A7563*'Rüstprozess (DE)'!$E$14</f>
        <v>1260</v>
      </c>
      <c r="D7563" s="11">
        <f t="shared" si="590"/>
        <v>2456</v>
      </c>
      <c r="E7563" s="9">
        <f>(ROUNDUP(Nebenrechnung_Break_Even!A7563/'Rüstprozess (DE)'!$G$30,0))*'Rüstprozess (DE)'!$G$28</f>
        <v>1270</v>
      </c>
      <c r="F7563" s="10">
        <f>('Rüstprozess (DE)'!$G$12/3600)*A7563*'Rüstprozess (DE)'!$E$14</f>
        <v>3780</v>
      </c>
      <c r="G7563" s="11">
        <f t="shared" si="591"/>
        <v>5050</v>
      </c>
      <c r="I7563" s="4">
        <f t="shared" si="592"/>
        <v>2594</v>
      </c>
      <c r="J7563" s="4">
        <f t="shared" si="593"/>
        <v>2594</v>
      </c>
      <c r="K7563" s="4">
        <f t="shared" si="594"/>
        <v>7560</v>
      </c>
    </row>
    <row r="7564" spans="1:11" x14ac:dyDescent="0.25">
      <c r="A7564" s="2">
        <v>7561</v>
      </c>
      <c r="B7564" s="9">
        <f>(ROUNDUP(Nebenrechnung_Break_Even!A7564/'Rüstprozess (DE)'!$E$30,0))*'Rüstprozess (DE)'!$E$28</f>
        <v>1196</v>
      </c>
      <c r="C7564" s="10">
        <f>('Rüstprozess (DE)'!$E$12/3600)*A7564*'Rüstprozess (DE)'!$E$14</f>
        <v>1260.1666666666667</v>
      </c>
      <c r="D7564" s="11">
        <f t="shared" si="590"/>
        <v>2456.166666666667</v>
      </c>
      <c r="E7564" s="9">
        <f>(ROUNDUP(Nebenrechnung_Break_Even!A7564/'Rüstprozess (DE)'!$G$30,0))*'Rüstprozess (DE)'!$G$28</f>
        <v>1270</v>
      </c>
      <c r="F7564" s="10">
        <f>('Rüstprozess (DE)'!$G$12/3600)*A7564*'Rüstprozess (DE)'!$E$14</f>
        <v>3780.5</v>
      </c>
      <c r="G7564" s="11">
        <f t="shared" si="591"/>
        <v>5050.5</v>
      </c>
      <c r="I7564" s="4">
        <f t="shared" si="592"/>
        <v>2594.333333333333</v>
      </c>
      <c r="J7564" s="4">
        <f t="shared" si="593"/>
        <v>2594.333333333333</v>
      </c>
      <c r="K7564" s="4">
        <f t="shared" si="594"/>
        <v>7561</v>
      </c>
    </row>
    <row r="7565" spans="1:11" x14ac:dyDescent="0.25">
      <c r="A7565" s="2">
        <v>7562</v>
      </c>
      <c r="B7565" s="9">
        <f>(ROUNDUP(Nebenrechnung_Break_Even!A7565/'Rüstprozess (DE)'!$E$30,0))*'Rüstprozess (DE)'!$E$28</f>
        <v>1196</v>
      </c>
      <c r="C7565" s="10">
        <f>('Rüstprozess (DE)'!$E$12/3600)*A7565*'Rüstprozess (DE)'!$E$14</f>
        <v>1260.3333333333333</v>
      </c>
      <c r="D7565" s="11">
        <f t="shared" si="590"/>
        <v>2456.333333333333</v>
      </c>
      <c r="E7565" s="9">
        <f>(ROUNDUP(Nebenrechnung_Break_Even!A7565/'Rüstprozess (DE)'!$G$30,0))*'Rüstprozess (DE)'!$G$28</f>
        <v>1270</v>
      </c>
      <c r="F7565" s="10">
        <f>('Rüstprozess (DE)'!$G$12/3600)*A7565*'Rüstprozess (DE)'!$E$14</f>
        <v>3781</v>
      </c>
      <c r="G7565" s="11">
        <f t="shared" si="591"/>
        <v>5051</v>
      </c>
      <c r="I7565" s="4">
        <f t="shared" si="592"/>
        <v>2594.666666666667</v>
      </c>
      <c r="J7565" s="4">
        <f t="shared" si="593"/>
        <v>2594.666666666667</v>
      </c>
      <c r="K7565" s="4">
        <f t="shared" si="594"/>
        <v>7562</v>
      </c>
    </row>
    <row r="7566" spans="1:11" x14ac:dyDescent="0.25">
      <c r="A7566" s="2">
        <v>7563</v>
      </c>
      <c r="B7566" s="9">
        <f>(ROUNDUP(Nebenrechnung_Break_Even!A7566/'Rüstprozess (DE)'!$E$30,0))*'Rüstprozess (DE)'!$E$28</f>
        <v>1196</v>
      </c>
      <c r="C7566" s="10">
        <f>('Rüstprozess (DE)'!$E$12/3600)*A7566*'Rüstprozess (DE)'!$E$14</f>
        <v>1260.5</v>
      </c>
      <c r="D7566" s="11">
        <f t="shared" si="590"/>
        <v>2456.5</v>
      </c>
      <c r="E7566" s="9">
        <f>(ROUNDUP(Nebenrechnung_Break_Even!A7566/'Rüstprozess (DE)'!$G$30,0))*'Rüstprozess (DE)'!$G$28</f>
        <v>1270</v>
      </c>
      <c r="F7566" s="10">
        <f>('Rüstprozess (DE)'!$G$12/3600)*A7566*'Rüstprozess (DE)'!$E$14</f>
        <v>3781.5000000000005</v>
      </c>
      <c r="G7566" s="11">
        <f t="shared" si="591"/>
        <v>5051.5</v>
      </c>
      <c r="I7566" s="4">
        <f t="shared" si="592"/>
        <v>2595</v>
      </c>
      <c r="J7566" s="4">
        <f t="shared" si="593"/>
        <v>2595</v>
      </c>
      <c r="K7566" s="4">
        <f t="shared" si="594"/>
        <v>7563</v>
      </c>
    </row>
    <row r="7567" spans="1:11" x14ac:dyDescent="0.25">
      <c r="A7567" s="2">
        <v>7564</v>
      </c>
      <c r="B7567" s="9">
        <f>(ROUNDUP(Nebenrechnung_Break_Even!A7567/'Rüstprozess (DE)'!$E$30,0))*'Rüstprozess (DE)'!$E$28</f>
        <v>1196</v>
      </c>
      <c r="C7567" s="10">
        <f>('Rüstprozess (DE)'!$E$12/3600)*A7567*'Rüstprozess (DE)'!$E$14</f>
        <v>1260.6666666666665</v>
      </c>
      <c r="D7567" s="11">
        <f t="shared" si="590"/>
        <v>2456.6666666666665</v>
      </c>
      <c r="E7567" s="9">
        <f>(ROUNDUP(Nebenrechnung_Break_Even!A7567/'Rüstprozess (DE)'!$G$30,0))*'Rüstprozess (DE)'!$G$28</f>
        <v>1270</v>
      </c>
      <c r="F7567" s="10">
        <f>('Rüstprozess (DE)'!$G$12/3600)*A7567*'Rüstprozess (DE)'!$E$14</f>
        <v>3782.0000000000005</v>
      </c>
      <c r="G7567" s="11">
        <f t="shared" si="591"/>
        <v>5052</v>
      </c>
      <c r="I7567" s="4">
        <f t="shared" si="592"/>
        <v>2595.3333333333335</v>
      </c>
      <c r="J7567" s="4">
        <f t="shared" si="593"/>
        <v>2595.3333333333335</v>
      </c>
      <c r="K7567" s="4">
        <f t="shared" si="594"/>
        <v>7564</v>
      </c>
    </row>
    <row r="7568" spans="1:11" x14ac:dyDescent="0.25">
      <c r="A7568" s="2">
        <v>7565</v>
      </c>
      <c r="B7568" s="9">
        <f>(ROUNDUP(Nebenrechnung_Break_Even!A7568/'Rüstprozess (DE)'!$E$30,0))*'Rüstprozess (DE)'!$E$28</f>
        <v>1196</v>
      </c>
      <c r="C7568" s="10">
        <f>('Rüstprozess (DE)'!$E$12/3600)*A7568*'Rüstprozess (DE)'!$E$14</f>
        <v>1260.8333333333333</v>
      </c>
      <c r="D7568" s="11">
        <f t="shared" si="590"/>
        <v>2456.833333333333</v>
      </c>
      <c r="E7568" s="9">
        <f>(ROUNDUP(Nebenrechnung_Break_Even!A7568/'Rüstprozess (DE)'!$G$30,0))*'Rüstprozess (DE)'!$G$28</f>
        <v>1270</v>
      </c>
      <c r="F7568" s="10">
        <f>('Rüstprozess (DE)'!$G$12/3600)*A7568*'Rüstprozess (DE)'!$E$14</f>
        <v>3782.5</v>
      </c>
      <c r="G7568" s="11">
        <f t="shared" si="591"/>
        <v>5052.5</v>
      </c>
      <c r="I7568" s="4">
        <f t="shared" si="592"/>
        <v>2595.666666666667</v>
      </c>
      <c r="J7568" s="4">
        <f t="shared" si="593"/>
        <v>2595.666666666667</v>
      </c>
      <c r="K7568" s="4">
        <f t="shared" si="594"/>
        <v>7565</v>
      </c>
    </row>
    <row r="7569" spans="1:11" x14ac:dyDescent="0.25">
      <c r="A7569" s="2">
        <v>7566</v>
      </c>
      <c r="B7569" s="9">
        <f>(ROUNDUP(Nebenrechnung_Break_Even!A7569/'Rüstprozess (DE)'!$E$30,0))*'Rüstprozess (DE)'!$E$28</f>
        <v>1196</v>
      </c>
      <c r="C7569" s="10">
        <f>('Rüstprozess (DE)'!$E$12/3600)*A7569*'Rüstprozess (DE)'!$E$14</f>
        <v>1261</v>
      </c>
      <c r="D7569" s="11">
        <f t="shared" si="590"/>
        <v>2457</v>
      </c>
      <c r="E7569" s="9">
        <f>(ROUNDUP(Nebenrechnung_Break_Even!A7569/'Rüstprozess (DE)'!$G$30,0))*'Rüstprozess (DE)'!$G$28</f>
        <v>1270</v>
      </c>
      <c r="F7569" s="10">
        <f>('Rüstprozess (DE)'!$G$12/3600)*A7569*'Rüstprozess (DE)'!$E$14</f>
        <v>3783</v>
      </c>
      <c r="G7569" s="11">
        <f t="shared" si="591"/>
        <v>5053</v>
      </c>
      <c r="I7569" s="4">
        <f t="shared" si="592"/>
        <v>2596</v>
      </c>
      <c r="J7569" s="4">
        <f t="shared" si="593"/>
        <v>2596</v>
      </c>
      <c r="K7569" s="4">
        <f t="shared" si="594"/>
        <v>7566</v>
      </c>
    </row>
    <row r="7570" spans="1:11" x14ac:dyDescent="0.25">
      <c r="A7570" s="2">
        <v>7567</v>
      </c>
      <c r="B7570" s="9">
        <f>(ROUNDUP(Nebenrechnung_Break_Even!A7570/'Rüstprozess (DE)'!$E$30,0))*'Rüstprozess (DE)'!$E$28</f>
        <v>1196</v>
      </c>
      <c r="C7570" s="10">
        <f>('Rüstprozess (DE)'!$E$12/3600)*A7570*'Rüstprozess (DE)'!$E$14</f>
        <v>1261.1666666666665</v>
      </c>
      <c r="D7570" s="11">
        <f t="shared" si="590"/>
        <v>2457.1666666666665</v>
      </c>
      <c r="E7570" s="9">
        <f>(ROUNDUP(Nebenrechnung_Break_Even!A7570/'Rüstprozess (DE)'!$G$30,0))*'Rüstprozess (DE)'!$G$28</f>
        <v>1270</v>
      </c>
      <c r="F7570" s="10">
        <f>('Rüstprozess (DE)'!$G$12/3600)*A7570*'Rüstprozess (DE)'!$E$14</f>
        <v>3783.5</v>
      </c>
      <c r="G7570" s="11">
        <f t="shared" si="591"/>
        <v>5053.5</v>
      </c>
      <c r="I7570" s="4">
        <f t="shared" si="592"/>
        <v>2596.3333333333335</v>
      </c>
      <c r="J7570" s="4">
        <f t="shared" si="593"/>
        <v>2596.3333333333335</v>
      </c>
      <c r="K7570" s="4">
        <f t="shared" si="594"/>
        <v>7567</v>
      </c>
    </row>
    <row r="7571" spans="1:11" x14ac:dyDescent="0.25">
      <c r="A7571" s="2">
        <v>7568</v>
      </c>
      <c r="B7571" s="9">
        <f>(ROUNDUP(Nebenrechnung_Break_Even!A7571/'Rüstprozess (DE)'!$E$30,0))*'Rüstprozess (DE)'!$E$28</f>
        <v>1196</v>
      </c>
      <c r="C7571" s="10">
        <f>('Rüstprozess (DE)'!$E$12/3600)*A7571*'Rüstprozess (DE)'!$E$14</f>
        <v>1261.3333333333333</v>
      </c>
      <c r="D7571" s="11">
        <f t="shared" si="590"/>
        <v>2457.333333333333</v>
      </c>
      <c r="E7571" s="9">
        <f>(ROUNDUP(Nebenrechnung_Break_Even!A7571/'Rüstprozess (DE)'!$G$30,0))*'Rüstprozess (DE)'!$G$28</f>
        <v>1270</v>
      </c>
      <c r="F7571" s="10">
        <f>('Rüstprozess (DE)'!$G$12/3600)*A7571*'Rüstprozess (DE)'!$E$14</f>
        <v>3784.0000000000005</v>
      </c>
      <c r="G7571" s="11">
        <f t="shared" si="591"/>
        <v>5054</v>
      </c>
      <c r="I7571" s="4">
        <f t="shared" si="592"/>
        <v>2596.666666666667</v>
      </c>
      <c r="J7571" s="4">
        <f t="shared" si="593"/>
        <v>2596.666666666667</v>
      </c>
      <c r="K7571" s="4">
        <f t="shared" si="594"/>
        <v>7568</v>
      </c>
    </row>
    <row r="7572" spans="1:11" x14ac:dyDescent="0.25">
      <c r="A7572" s="2">
        <v>7569</v>
      </c>
      <c r="B7572" s="9">
        <f>(ROUNDUP(Nebenrechnung_Break_Even!A7572/'Rüstprozess (DE)'!$E$30,0))*'Rüstprozess (DE)'!$E$28</f>
        <v>1196</v>
      </c>
      <c r="C7572" s="10">
        <f>('Rüstprozess (DE)'!$E$12/3600)*A7572*'Rüstprozess (DE)'!$E$14</f>
        <v>1261.5</v>
      </c>
      <c r="D7572" s="11">
        <f t="shared" si="590"/>
        <v>2457.5</v>
      </c>
      <c r="E7572" s="9">
        <f>(ROUNDUP(Nebenrechnung_Break_Even!A7572/'Rüstprozess (DE)'!$G$30,0))*'Rüstprozess (DE)'!$G$28</f>
        <v>1270</v>
      </c>
      <c r="F7572" s="10">
        <f>('Rüstprozess (DE)'!$G$12/3600)*A7572*'Rüstprozess (DE)'!$E$14</f>
        <v>3784.5000000000005</v>
      </c>
      <c r="G7572" s="11">
        <f t="shared" si="591"/>
        <v>5054.5</v>
      </c>
      <c r="I7572" s="4">
        <f t="shared" si="592"/>
        <v>2597</v>
      </c>
      <c r="J7572" s="4">
        <f t="shared" si="593"/>
        <v>2597</v>
      </c>
      <c r="K7572" s="4">
        <f t="shared" si="594"/>
        <v>7569</v>
      </c>
    </row>
    <row r="7573" spans="1:11" x14ac:dyDescent="0.25">
      <c r="A7573" s="2">
        <v>7570</v>
      </c>
      <c r="B7573" s="9">
        <f>(ROUNDUP(Nebenrechnung_Break_Even!A7573/'Rüstprozess (DE)'!$E$30,0))*'Rüstprozess (DE)'!$E$28</f>
        <v>1196</v>
      </c>
      <c r="C7573" s="10">
        <f>('Rüstprozess (DE)'!$E$12/3600)*A7573*'Rüstprozess (DE)'!$E$14</f>
        <v>1261.6666666666667</v>
      </c>
      <c r="D7573" s="11">
        <f t="shared" si="590"/>
        <v>2457.666666666667</v>
      </c>
      <c r="E7573" s="9">
        <f>(ROUNDUP(Nebenrechnung_Break_Even!A7573/'Rüstprozess (DE)'!$G$30,0))*'Rüstprozess (DE)'!$G$28</f>
        <v>1270</v>
      </c>
      <c r="F7573" s="10">
        <f>('Rüstprozess (DE)'!$G$12/3600)*A7573*'Rüstprozess (DE)'!$E$14</f>
        <v>3785</v>
      </c>
      <c r="G7573" s="11">
        <f t="shared" si="591"/>
        <v>5055</v>
      </c>
      <c r="I7573" s="4">
        <f t="shared" si="592"/>
        <v>2597.333333333333</v>
      </c>
      <c r="J7573" s="4">
        <f t="shared" si="593"/>
        <v>2597.333333333333</v>
      </c>
      <c r="K7573" s="4">
        <f t="shared" si="594"/>
        <v>7570</v>
      </c>
    </row>
    <row r="7574" spans="1:11" x14ac:dyDescent="0.25">
      <c r="A7574" s="2">
        <v>7571</v>
      </c>
      <c r="B7574" s="9">
        <f>(ROUNDUP(Nebenrechnung_Break_Even!A7574/'Rüstprozess (DE)'!$E$30,0))*'Rüstprozess (DE)'!$E$28</f>
        <v>1196</v>
      </c>
      <c r="C7574" s="10">
        <f>('Rüstprozess (DE)'!$E$12/3600)*A7574*'Rüstprozess (DE)'!$E$14</f>
        <v>1261.8333333333335</v>
      </c>
      <c r="D7574" s="11">
        <f t="shared" si="590"/>
        <v>2457.8333333333335</v>
      </c>
      <c r="E7574" s="9">
        <f>(ROUNDUP(Nebenrechnung_Break_Even!A7574/'Rüstprozess (DE)'!$G$30,0))*'Rüstprozess (DE)'!$G$28</f>
        <v>1270</v>
      </c>
      <c r="F7574" s="10">
        <f>('Rüstprozess (DE)'!$G$12/3600)*A7574*'Rüstprozess (DE)'!$E$14</f>
        <v>3785.5</v>
      </c>
      <c r="G7574" s="11">
        <f t="shared" si="591"/>
        <v>5055.5</v>
      </c>
      <c r="I7574" s="4">
        <f t="shared" si="592"/>
        <v>2597.6666666666665</v>
      </c>
      <c r="J7574" s="4">
        <f t="shared" si="593"/>
        <v>2597.6666666666665</v>
      </c>
      <c r="K7574" s="4">
        <f t="shared" si="594"/>
        <v>7571</v>
      </c>
    </row>
    <row r="7575" spans="1:11" x14ac:dyDescent="0.25">
      <c r="A7575" s="2">
        <v>7572</v>
      </c>
      <c r="B7575" s="9">
        <f>(ROUNDUP(Nebenrechnung_Break_Even!A7575/'Rüstprozess (DE)'!$E$30,0))*'Rüstprozess (DE)'!$E$28</f>
        <v>1196</v>
      </c>
      <c r="C7575" s="10">
        <f>('Rüstprozess (DE)'!$E$12/3600)*A7575*'Rüstprozess (DE)'!$E$14</f>
        <v>1262</v>
      </c>
      <c r="D7575" s="11">
        <f t="shared" si="590"/>
        <v>2458</v>
      </c>
      <c r="E7575" s="9">
        <f>(ROUNDUP(Nebenrechnung_Break_Even!A7575/'Rüstprozess (DE)'!$G$30,0))*'Rüstprozess (DE)'!$G$28</f>
        <v>1270</v>
      </c>
      <c r="F7575" s="10">
        <f>('Rüstprozess (DE)'!$G$12/3600)*A7575*'Rüstprozess (DE)'!$E$14</f>
        <v>3786</v>
      </c>
      <c r="G7575" s="11">
        <f t="shared" si="591"/>
        <v>5056</v>
      </c>
      <c r="I7575" s="4">
        <f t="shared" si="592"/>
        <v>2598</v>
      </c>
      <c r="J7575" s="4">
        <f t="shared" si="593"/>
        <v>2598</v>
      </c>
      <c r="K7575" s="4">
        <f t="shared" si="594"/>
        <v>7572</v>
      </c>
    </row>
    <row r="7576" spans="1:11" x14ac:dyDescent="0.25">
      <c r="A7576" s="2">
        <v>7573</v>
      </c>
      <c r="B7576" s="9">
        <f>(ROUNDUP(Nebenrechnung_Break_Even!A7576/'Rüstprozess (DE)'!$E$30,0))*'Rüstprozess (DE)'!$E$28</f>
        <v>1196</v>
      </c>
      <c r="C7576" s="10">
        <f>('Rüstprozess (DE)'!$E$12/3600)*A7576*'Rüstprozess (DE)'!$E$14</f>
        <v>1262.1666666666667</v>
      </c>
      <c r="D7576" s="11">
        <f t="shared" si="590"/>
        <v>2458.166666666667</v>
      </c>
      <c r="E7576" s="9">
        <f>(ROUNDUP(Nebenrechnung_Break_Even!A7576/'Rüstprozess (DE)'!$G$30,0))*'Rüstprozess (DE)'!$G$28</f>
        <v>1270</v>
      </c>
      <c r="F7576" s="10">
        <f>('Rüstprozess (DE)'!$G$12/3600)*A7576*'Rüstprozess (DE)'!$E$14</f>
        <v>3786.5000000000005</v>
      </c>
      <c r="G7576" s="11">
        <f t="shared" si="591"/>
        <v>5056.5</v>
      </c>
      <c r="I7576" s="4">
        <f t="shared" si="592"/>
        <v>2598.333333333333</v>
      </c>
      <c r="J7576" s="4">
        <f t="shared" si="593"/>
        <v>2598.333333333333</v>
      </c>
      <c r="K7576" s="4">
        <f t="shared" si="594"/>
        <v>7573</v>
      </c>
    </row>
    <row r="7577" spans="1:11" x14ac:dyDescent="0.25">
      <c r="A7577" s="2">
        <v>7574</v>
      </c>
      <c r="B7577" s="9">
        <f>(ROUNDUP(Nebenrechnung_Break_Even!A7577/'Rüstprozess (DE)'!$E$30,0))*'Rüstprozess (DE)'!$E$28</f>
        <v>1196</v>
      </c>
      <c r="C7577" s="10">
        <f>('Rüstprozess (DE)'!$E$12/3600)*A7577*'Rüstprozess (DE)'!$E$14</f>
        <v>1262.3333333333333</v>
      </c>
      <c r="D7577" s="11">
        <f t="shared" si="590"/>
        <v>2458.333333333333</v>
      </c>
      <c r="E7577" s="9">
        <f>(ROUNDUP(Nebenrechnung_Break_Even!A7577/'Rüstprozess (DE)'!$G$30,0))*'Rüstprozess (DE)'!$G$28</f>
        <v>1270</v>
      </c>
      <c r="F7577" s="10">
        <f>('Rüstprozess (DE)'!$G$12/3600)*A7577*'Rüstprozess (DE)'!$E$14</f>
        <v>3787.0000000000005</v>
      </c>
      <c r="G7577" s="11">
        <f t="shared" si="591"/>
        <v>5057</v>
      </c>
      <c r="I7577" s="4">
        <f t="shared" si="592"/>
        <v>2598.666666666667</v>
      </c>
      <c r="J7577" s="4">
        <f t="shared" si="593"/>
        <v>2598.666666666667</v>
      </c>
      <c r="K7577" s="4">
        <f t="shared" si="594"/>
        <v>7574</v>
      </c>
    </row>
    <row r="7578" spans="1:11" x14ac:dyDescent="0.25">
      <c r="A7578" s="2">
        <v>7575</v>
      </c>
      <c r="B7578" s="9">
        <f>(ROUNDUP(Nebenrechnung_Break_Even!A7578/'Rüstprozess (DE)'!$E$30,0))*'Rüstprozess (DE)'!$E$28</f>
        <v>1196</v>
      </c>
      <c r="C7578" s="10">
        <f>('Rüstprozess (DE)'!$E$12/3600)*A7578*'Rüstprozess (DE)'!$E$14</f>
        <v>1262.5</v>
      </c>
      <c r="D7578" s="11">
        <f t="shared" si="590"/>
        <v>2458.5</v>
      </c>
      <c r="E7578" s="9">
        <f>(ROUNDUP(Nebenrechnung_Break_Even!A7578/'Rüstprozess (DE)'!$G$30,0))*'Rüstprozess (DE)'!$G$28</f>
        <v>1270</v>
      </c>
      <c r="F7578" s="10">
        <f>('Rüstprozess (DE)'!$G$12/3600)*A7578*'Rüstprozess (DE)'!$E$14</f>
        <v>3787.5</v>
      </c>
      <c r="G7578" s="11">
        <f t="shared" si="591"/>
        <v>5057.5</v>
      </c>
      <c r="I7578" s="4">
        <f t="shared" si="592"/>
        <v>2599</v>
      </c>
      <c r="J7578" s="4">
        <f t="shared" si="593"/>
        <v>2599</v>
      </c>
      <c r="K7578" s="4">
        <f t="shared" si="594"/>
        <v>7575</v>
      </c>
    </row>
    <row r="7579" spans="1:11" x14ac:dyDescent="0.25">
      <c r="A7579" s="2">
        <v>7576</v>
      </c>
      <c r="B7579" s="9">
        <f>(ROUNDUP(Nebenrechnung_Break_Even!A7579/'Rüstprozess (DE)'!$E$30,0))*'Rüstprozess (DE)'!$E$28</f>
        <v>1196</v>
      </c>
      <c r="C7579" s="10">
        <f>('Rüstprozess (DE)'!$E$12/3600)*A7579*'Rüstprozess (DE)'!$E$14</f>
        <v>1262.6666666666667</v>
      </c>
      <c r="D7579" s="11">
        <f t="shared" si="590"/>
        <v>2458.666666666667</v>
      </c>
      <c r="E7579" s="9">
        <f>(ROUNDUP(Nebenrechnung_Break_Even!A7579/'Rüstprozess (DE)'!$G$30,0))*'Rüstprozess (DE)'!$G$28</f>
        <v>1270</v>
      </c>
      <c r="F7579" s="10">
        <f>('Rüstprozess (DE)'!$G$12/3600)*A7579*'Rüstprozess (DE)'!$E$14</f>
        <v>3788</v>
      </c>
      <c r="G7579" s="11">
        <f t="shared" si="591"/>
        <v>5058</v>
      </c>
      <c r="I7579" s="4">
        <f t="shared" si="592"/>
        <v>2599.333333333333</v>
      </c>
      <c r="J7579" s="4">
        <f t="shared" si="593"/>
        <v>2599.333333333333</v>
      </c>
      <c r="K7579" s="4">
        <f t="shared" si="594"/>
        <v>7576</v>
      </c>
    </row>
    <row r="7580" spans="1:11" x14ac:dyDescent="0.25">
      <c r="A7580" s="2">
        <v>7577</v>
      </c>
      <c r="B7580" s="9">
        <f>(ROUNDUP(Nebenrechnung_Break_Even!A7580/'Rüstprozess (DE)'!$E$30,0))*'Rüstprozess (DE)'!$E$28</f>
        <v>1196</v>
      </c>
      <c r="C7580" s="10">
        <f>('Rüstprozess (DE)'!$E$12/3600)*A7580*'Rüstprozess (DE)'!$E$14</f>
        <v>1262.8333333333333</v>
      </c>
      <c r="D7580" s="11">
        <f t="shared" si="590"/>
        <v>2458.833333333333</v>
      </c>
      <c r="E7580" s="9">
        <f>(ROUNDUP(Nebenrechnung_Break_Even!A7580/'Rüstprozess (DE)'!$G$30,0))*'Rüstprozess (DE)'!$G$28</f>
        <v>1270</v>
      </c>
      <c r="F7580" s="10">
        <f>('Rüstprozess (DE)'!$G$12/3600)*A7580*'Rüstprozess (DE)'!$E$14</f>
        <v>3788.5</v>
      </c>
      <c r="G7580" s="11">
        <f t="shared" si="591"/>
        <v>5058.5</v>
      </c>
      <c r="I7580" s="4">
        <f t="shared" si="592"/>
        <v>2599.666666666667</v>
      </c>
      <c r="J7580" s="4">
        <f t="shared" si="593"/>
        <v>2599.666666666667</v>
      </c>
      <c r="K7580" s="4">
        <f t="shared" si="594"/>
        <v>7577</v>
      </c>
    </row>
    <row r="7581" spans="1:11" x14ac:dyDescent="0.25">
      <c r="A7581" s="2">
        <v>7578</v>
      </c>
      <c r="B7581" s="9">
        <f>(ROUNDUP(Nebenrechnung_Break_Even!A7581/'Rüstprozess (DE)'!$E$30,0))*'Rüstprozess (DE)'!$E$28</f>
        <v>1196</v>
      </c>
      <c r="C7581" s="10">
        <f>('Rüstprozess (DE)'!$E$12/3600)*A7581*'Rüstprozess (DE)'!$E$14</f>
        <v>1263</v>
      </c>
      <c r="D7581" s="11">
        <f t="shared" si="590"/>
        <v>2459</v>
      </c>
      <c r="E7581" s="9">
        <f>(ROUNDUP(Nebenrechnung_Break_Even!A7581/'Rüstprozess (DE)'!$G$30,0))*'Rüstprozess (DE)'!$G$28</f>
        <v>1270</v>
      </c>
      <c r="F7581" s="10">
        <f>('Rüstprozess (DE)'!$G$12/3600)*A7581*'Rüstprozess (DE)'!$E$14</f>
        <v>3789.0000000000005</v>
      </c>
      <c r="G7581" s="11">
        <f t="shared" si="591"/>
        <v>5059</v>
      </c>
      <c r="I7581" s="4">
        <f t="shared" si="592"/>
        <v>2600</v>
      </c>
      <c r="J7581" s="4">
        <f t="shared" si="593"/>
        <v>2600</v>
      </c>
      <c r="K7581" s="4">
        <f t="shared" si="594"/>
        <v>7578</v>
      </c>
    </row>
    <row r="7582" spans="1:11" x14ac:dyDescent="0.25">
      <c r="A7582" s="2">
        <v>7579</v>
      </c>
      <c r="B7582" s="9">
        <f>(ROUNDUP(Nebenrechnung_Break_Even!A7582/'Rüstprozess (DE)'!$E$30,0))*'Rüstprozess (DE)'!$E$28</f>
        <v>1196</v>
      </c>
      <c r="C7582" s="10">
        <f>('Rüstprozess (DE)'!$E$12/3600)*A7582*'Rüstprozess (DE)'!$E$14</f>
        <v>1263.1666666666665</v>
      </c>
      <c r="D7582" s="11">
        <f t="shared" si="590"/>
        <v>2459.1666666666665</v>
      </c>
      <c r="E7582" s="9">
        <f>(ROUNDUP(Nebenrechnung_Break_Even!A7582/'Rüstprozess (DE)'!$G$30,0))*'Rüstprozess (DE)'!$G$28</f>
        <v>1270</v>
      </c>
      <c r="F7582" s="10">
        <f>('Rüstprozess (DE)'!$G$12/3600)*A7582*'Rüstprozess (DE)'!$E$14</f>
        <v>3789.5000000000005</v>
      </c>
      <c r="G7582" s="11">
        <f t="shared" si="591"/>
        <v>5059.5</v>
      </c>
      <c r="I7582" s="4">
        <f t="shared" si="592"/>
        <v>2600.3333333333335</v>
      </c>
      <c r="J7582" s="4">
        <f t="shared" si="593"/>
        <v>2600.3333333333335</v>
      </c>
      <c r="K7582" s="4">
        <f t="shared" si="594"/>
        <v>7579</v>
      </c>
    </row>
    <row r="7583" spans="1:11" x14ac:dyDescent="0.25">
      <c r="A7583" s="2">
        <v>7580</v>
      </c>
      <c r="B7583" s="9">
        <f>(ROUNDUP(Nebenrechnung_Break_Even!A7583/'Rüstprozess (DE)'!$E$30,0))*'Rüstprozess (DE)'!$E$28</f>
        <v>1196</v>
      </c>
      <c r="C7583" s="10">
        <f>('Rüstprozess (DE)'!$E$12/3600)*A7583*'Rüstprozess (DE)'!$E$14</f>
        <v>1263.3333333333333</v>
      </c>
      <c r="D7583" s="11">
        <f t="shared" si="590"/>
        <v>2459.333333333333</v>
      </c>
      <c r="E7583" s="9">
        <f>(ROUNDUP(Nebenrechnung_Break_Even!A7583/'Rüstprozess (DE)'!$G$30,0))*'Rüstprozess (DE)'!$G$28</f>
        <v>1270</v>
      </c>
      <c r="F7583" s="10">
        <f>('Rüstprozess (DE)'!$G$12/3600)*A7583*'Rüstprozess (DE)'!$E$14</f>
        <v>3790</v>
      </c>
      <c r="G7583" s="11">
        <f t="shared" si="591"/>
        <v>5060</v>
      </c>
      <c r="I7583" s="4">
        <f t="shared" si="592"/>
        <v>2600.666666666667</v>
      </c>
      <c r="J7583" s="4">
        <f t="shared" si="593"/>
        <v>2600.666666666667</v>
      </c>
      <c r="K7583" s="4">
        <f t="shared" si="594"/>
        <v>7580</v>
      </c>
    </row>
    <row r="7584" spans="1:11" x14ac:dyDescent="0.25">
      <c r="A7584" s="2">
        <v>7581</v>
      </c>
      <c r="B7584" s="9">
        <f>(ROUNDUP(Nebenrechnung_Break_Even!A7584/'Rüstprozess (DE)'!$E$30,0))*'Rüstprozess (DE)'!$E$28</f>
        <v>1196</v>
      </c>
      <c r="C7584" s="10">
        <f>('Rüstprozess (DE)'!$E$12/3600)*A7584*'Rüstprozess (DE)'!$E$14</f>
        <v>1263.5</v>
      </c>
      <c r="D7584" s="11">
        <f t="shared" si="590"/>
        <v>2459.5</v>
      </c>
      <c r="E7584" s="9">
        <f>(ROUNDUP(Nebenrechnung_Break_Even!A7584/'Rüstprozess (DE)'!$G$30,0))*'Rüstprozess (DE)'!$G$28</f>
        <v>1270</v>
      </c>
      <c r="F7584" s="10">
        <f>('Rüstprozess (DE)'!$G$12/3600)*A7584*'Rüstprozess (DE)'!$E$14</f>
        <v>3790.5</v>
      </c>
      <c r="G7584" s="11">
        <f t="shared" si="591"/>
        <v>5060.5</v>
      </c>
      <c r="I7584" s="4">
        <f t="shared" si="592"/>
        <v>2601</v>
      </c>
      <c r="J7584" s="4">
        <f t="shared" si="593"/>
        <v>2601</v>
      </c>
      <c r="K7584" s="4">
        <f t="shared" si="594"/>
        <v>7581</v>
      </c>
    </row>
    <row r="7585" spans="1:11" x14ac:dyDescent="0.25">
      <c r="A7585" s="2">
        <v>7582</v>
      </c>
      <c r="B7585" s="9">
        <f>(ROUNDUP(Nebenrechnung_Break_Even!A7585/'Rüstprozess (DE)'!$E$30,0))*'Rüstprozess (DE)'!$E$28</f>
        <v>1196</v>
      </c>
      <c r="C7585" s="10">
        <f>('Rüstprozess (DE)'!$E$12/3600)*A7585*'Rüstprozess (DE)'!$E$14</f>
        <v>1263.6666666666665</v>
      </c>
      <c r="D7585" s="11">
        <f t="shared" si="590"/>
        <v>2459.6666666666665</v>
      </c>
      <c r="E7585" s="9">
        <f>(ROUNDUP(Nebenrechnung_Break_Even!A7585/'Rüstprozess (DE)'!$G$30,0))*'Rüstprozess (DE)'!$G$28</f>
        <v>1270</v>
      </c>
      <c r="F7585" s="10">
        <f>('Rüstprozess (DE)'!$G$12/3600)*A7585*'Rüstprozess (DE)'!$E$14</f>
        <v>3791</v>
      </c>
      <c r="G7585" s="11">
        <f t="shared" si="591"/>
        <v>5061</v>
      </c>
      <c r="I7585" s="4">
        <f t="shared" si="592"/>
        <v>2601.3333333333335</v>
      </c>
      <c r="J7585" s="4">
        <f t="shared" si="593"/>
        <v>2601.3333333333335</v>
      </c>
      <c r="K7585" s="4">
        <f t="shared" si="594"/>
        <v>7582</v>
      </c>
    </row>
    <row r="7586" spans="1:11" x14ac:dyDescent="0.25">
      <c r="A7586" s="2">
        <v>7583</v>
      </c>
      <c r="B7586" s="9">
        <f>(ROUNDUP(Nebenrechnung_Break_Even!A7586/'Rüstprozess (DE)'!$E$30,0))*'Rüstprozess (DE)'!$E$28</f>
        <v>1196</v>
      </c>
      <c r="C7586" s="10">
        <f>('Rüstprozess (DE)'!$E$12/3600)*A7586*'Rüstprozess (DE)'!$E$14</f>
        <v>1263.8333333333333</v>
      </c>
      <c r="D7586" s="11">
        <f t="shared" si="590"/>
        <v>2459.833333333333</v>
      </c>
      <c r="E7586" s="9">
        <f>(ROUNDUP(Nebenrechnung_Break_Even!A7586/'Rüstprozess (DE)'!$G$30,0))*'Rüstprozess (DE)'!$G$28</f>
        <v>1270</v>
      </c>
      <c r="F7586" s="10">
        <f>('Rüstprozess (DE)'!$G$12/3600)*A7586*'Rüstprozess (DE)'!$E$14</f>
        <v>3791.5000000000005</v>
      </c>
      <c r="G7586" s="11">
        <f t="shared" si="591"/>
        <v>5061.5</v>
      </c>
      <c r="I7586" s="4">
        <f t="shared" si="592"/>
        <v>2601.666666666667</v>
      </c>
      <c r="J7586" s="4">
        <f t="shared" si="593"/>
        <v>2601.666666666667</v>
      </c>
      <c r="K7586" s="4">
        <f t="shared" si="594"/>
        <v>7583</v>
      </c>
    </row>
    <row r="7587" spans="1:11" x14ac:dyDescent="0.25">
      <c r="A7587" s="2">
        <v>7584</v>
      </c>
      <c r="B7587" s="9">
        <f>(ROUNDUP(Nebenrechnung_Break_Even!A7587/'Rüstprozess (DE)'!$E$30,0))*'Rüstprozess (DE)'!$E$28</f>
        <v>1196</v>
      </c>
      <c r="C7587" s="10">
        <f>('Rüstprozess (DE)'!$E$12/3600)*A7587*'Rüstprozess (DE)'!$E$14</f>
        <v>1264</v>
      </c>
      <c r="D7587" s="11">
        <f t="shared" si="590"/>
        <v>2460</v>
      </c>
      <c r="E7587" s="9">
        <f>(ROUNDUP(Nebenrechnung_Break_Even!A7587/'Rüstprozess (DE)'!$G$30,0))*'Rüstprozess (DE)'!$G$28</f>
        <v>1270</v>
      </c>
      <c r="F7587" s="10">
        <f>('Rüstprozess (DE)'!$G$12/3600)*A7587*'Rüstprozess (DE)'!$E$14</f>
        <v>3792.0000000000005</v>
      </c>
      <c r="G7587" s="11">
        <f t="shared" si="591"/>
        <v>5062</v>
      </c>
      <c r="I7587" s="4">
        <f t="shared" si="592"/>
        <v>2602</v>
      </c>
      <c r="J7587" s="4">
        <f t="shared" si="593"/>
        <v>2602</v>
      </c>
      <c r="K7587" s="4">
        <f t="shared" si="594"/>
        <v>7584</v>
      </c>
    </row>
    <row r="7588" spans="1:11" x14ac:dyDescent="0.25">
      <c r="A7588" s="2">
        <v>7585</v>
      </c>
      <c r="B7588" s="9">
        <f>(ROUNDUP(Nebenrechnung_Break_Even!A7588/'Rüstprozess (DE)'!$E$30,0))*'Rüstprozess (DE)'!$E$28</f>
        <v>1196</v>
      </c>
      <c r="C7588" s="10">
        <f>('Rüstprozess (DE)'!$E$12/3600)*A7588*'Rüstprozess (DE)'!$E$14</f>
        <v>1264.1666666666667</v>
      </c>
      <c r="D7588" s="11">
        <f t="shared" si="590"/>
        <v>2460.166666666667</v>
      </c>
      <c r="E7588" s="9">
        <f>(ROUNDUP(Nebenrechnung_Break_Even!A7588/'Rüstprozess (DE)'!$G$30,0))*'Rüstprozess (DE)'!$G$28</f>
        <v>1270</v>
      </c>
      <c r="F7588" s="10">
        <f>('Rüstprozess (DE)'!$G$12/3600)*A7588*'Rüstprozess (DE)'!$E$14</f>
        <v>3792.5</v>
      </c>
      <c r="G7588" s="11">
        <f t="shared" si="591"/>
        <v>5062.5</v>
      </c>
      <c r="I7588" s="4">
        <f t="shared" si="592"/>
        <v>2602.333333333333</v>
      </c>
      <c r="J7588" s="4">
        <f t="shared" si="593"/>
        <v>2602.333333333333</v>
      </c>
      <c r="K7588" s="4">
        <f t="shared" si="594"/>
        <v>7585</v>
      </c>
    </row>
    <row r="7589" spans="1:11" x14ac:dyDescent="0.25">
      <c r="A7589" s="2">
        <v>7586</v>
      </c>
      <c r="B7589" s="9">
        <f>(ROUNDUP(Nebenrechnung_Break_Even!A7589/'Rüstprozess (DE)'!$E$30,0))*'Rüstprozess (DE)'!$E$28</f>
        <v>1196</v>
      </c>
      <c r="C7589" s="10">
        <f>('Rüstprozess (DE)'!$E$12/3600)*A7589*'Rüstprozess (DE)'!$E$14</f>
        <v>1264.3333333333335</v>
      </c>
      <c r="D7589" s="11">
        <f t="shared" si="590"/>
        <v>2460.3333333333335</v>
      </c>
      <c r="E7589" s="9">
        <f>(ROUNDUP(Nebenrechnung_Break_Even!A7589/'Rüstprozess (DE)'!$G$30,0))*'Rüstprozess (DE)'!$G$28</f>
        <v>1270</v>
      </c>
      <c r="F7589" s="10">
        <f>('Rüstprozess (DE)'!$G$12/3600)*A7589*'Rüstprozess (DE)'!$E$14</f>
        <v>3793</v>
      </c>
      <c r="G7589" s="11">
        <f t="shared" si="591"/>
        <v>5063</v>
      </c>
      <c r="I7589" s="4">
        <f t="shared" si="592"/>
        <v>2602.6666666666665</v>
      </c>
      <c r="J7589" s="4">
        <f t="shared" si="593"/>
        <v>2602.6666666666665</v>
      </c>
      <c r="K7589" s="4">
        <f t="shared" si="594"/>
        <v>7586</v>
      </c>
    </row>
    <row r="7590" spans="1:11" x14ac:dyDescent="0.25">
      <c r="A7590" s="2">
        <v>7587</v>
      </c>
      <c r="B7590" s="9">
        <f>(ROUNDUP(Nebenrechnung_Break_Even!A7590/'Rüstprozess (DE)'!$E$30,0))*'Rüstprozess (DE)'!$E$28</f>
        <v>1196</v>
      </c>
      <c r="C7590" s="10">
        <f>('Rüstprozess (DE)'!$E$12/3600)*A7590*'Rüstprozess (DE)'!$E$14</f>
        <v>1264.5</v>
      </c>
      <c r="D7590" s="11">
        <f t="shared" si="590"/>
        <v>2460.5</v>
      </c>
      <c r="E7590" s="9">
        <f>(ROUNDUP(Nebenrechnung_Break_Even!A7590/'Rüstprozess (DE)'!$G$30,0))*'Rüstprozess (DE)'!$G$28</f>
        <v>1270</v>
      </c>
      <c r="F7590" s="10">
        <f>('Rüstprozess (DE)'!$G$12/3600)*A7590*'Rüstprozess (DE)'!$E$14</f>
        <v>3793.5</v>
      </c>
      <c r="G7590" s="11">
        <f t="shared" si="591"/>
        <v>5063.5</v>
      </c>
      <c r="I7590" s="4">
        <f t="shared" si="592"/>
        <v>2603</v>
      </c>
      <c r="J7590" s="4">
        <f t="shared" si="593"/>
        <v>2603</v>
      </c>
      <c r="K7590" s="4">
        <f t="shared" si="594"/>
        <v>7587</v>
      </c>
    </row>
    <row r="7591" spans="1:11" x14ac:dyDescent="0.25">
      <c r="A7591" s="2">
        <v>7588</v>
      </c>
      <c r="B7591" s="9">
        <f>(ROUNDUP(Nebenrechnung_Break_Even!A7591/'Rüstprozess (DE)'!$E$30,0))*'Rüstprozess (DE)'!$E$28</f>
        <v>1196</v>
      </c>
      <c r="C7591" s="10">
        <f>('Rüstprozess (DE)'!$E$12/3600)*A7591*'Rüstprozess (DE)'!$E$14</f>
        <v>1264.6666666666667</v>
      </c>
      <c r="D7591" s="11">
        <f t="shared" si="590"/>
        <v>2460.666666666667</v>
      </c>
      <c r="E7591" s="9">
        <f>(ROUNDUP(Nebenrechnung_Break_Even!A7591/'Rüstprozess (DE)'!$G$30,0))*'Rüstprozess (DE)'!$G$28</f>
        <v>1270</v>
      </c>
      <c r="F7591" s="10">
        <f>('Rüstprozess (DE)'!$G$12/3600)*A7591*'Rüstprozess (DE)'!$E$14</f>
        <v>3794.0000000000005</v>
      </c>
      <c r="G7591" s="11">
        <f t="shared" si="591"/>
        <v>5064</v>
      </c>
      <c r="I7591" s="4">
        <f t="shared" si="592"/>
        <v>2603.333333333333</v>
      </c>
      <c r="J7591" s="4">
        <f t="shared" si="593"/>
        <v>2603.333333333333</v>
      </c>
      <c r="K7591" s="4">
        <f t="shared" si="594"/>
        <v>7588</v>
      </c>
    </row>
    <row r="7592" spans="1:11" x14ac:dyDescent="0.25">
      <c r="A7592" s="2">
        <v>7589</v>
      </c>
      <c r="B7592" s="9">
        <f>(ROUNDUP(Nebenrechnung_Break_Even!A7592/'Rüstprozess (DE)'!$E$30,0))*'Rüstprozess (DE)'!$E$28</f>
        <v>1196</v>
      </c>
      <c r="C7592" s="10">
        <f>('Rüstprozess (DE)'!$E$12/3600)*A7592*'Rüstprozess (DE)'!$E$14</f>
        <v>1264.8333333333333</v>
      </c>
      <c r="D7592" s="11">
        <f t="shared" si="590"/>
        <v>2460.833333333333</v>
      </c>
      <c r="E7592" s="9">
        <f>(ROUNDUP(Nebenrechnung_Break_Even!A7592/'Rüstprozess (DE)'!$G$30,0))*'Rüstprozess (DE)'!$G$28</f>
        <v>1270</v>
      </c>
      <c r="F7592" s="10">
        <f>('Rüstprozess (DE)'!$G$12/3600)*A7592*'Rüstprozess (DE)'!$E$14</f>
        <v>3794.5000000000005</v>
      </c>
      <c r="G7592" s="11">
        <f t="shared" si="591"/>
        <v>5064.5</v>
      </c>
      <c r="I7592" s="4">
        <f t="shared" si="592"/>
        <v>2603.666666666667</v>
      </c>
      <c r="J7592" s="4">
        <f t="shared" si="593"/>
        <v>2603.666666666667</v>
      </c>
      <c r="K7592" s="4">
        <f t="shared" si="594"/>
        <v>7589</v>
      </c>
    </row>
    <row r="7593" spans="1:11" x14ac:dyDescent="0.25">
      <c r="A7593" s="2">
        <v>7590</v>
      </c>
      <c r="B7593" s="9">
        <f>(ROUNDUP(Nebenrechnung_Break_Even!A7593/'Rüstprozess (DE)'!$E$30,0))*'Rüstprozess (DE)'!$E$28</f>
        <v>1196</v>
      </c>
      <c r="C7593" s="10">
        <f>('Rüstprozess (DE)'!$E$12/3600)*A7593*'Rüstprozess (DE)'!$E$14</f>
        <v>1265</v>
      </c>
      <c r="D7593" s="11">
        <f t="shared" si="590"/>
        <v>2461</v>
      </c>
      <c r="E7593" s="9">
        <f>(ROUNDUP(Nebenrechnung_Break_Even!A7593/'Rüstprozess (DE)'!$G$30,0))*'Rüstprozess (DE)'!$G$28</f>
        <v>1270</v>
      </c>
      <c r="F7593" s="10">
        <f>('Rüstprozess (DE)'!$G$12/3600)*A7593*'Rüstprozess (DE)'!$E$14</f>
        <v>3795</v>
      </c>
      <c r="G7593" s="11">
        <f t="shared" si="591"/>
        <v>5065</v>
      </c>
      <c r="I7593" s="4">
        <f t="shared" si="592"/>
        <v>2604</v>
      </c>
      <c r="J7593" s="4">
        <f t="shared" si="593"/>
        <v>2604</v>
      </c>
      <c r="K7593" s="4">
        <f t="shared" si="594"/>
        <v>7590</v>
      </c>
    </row>
    <row r="7594" spans="1:11" x14ac:dyDescent="0.25">
      <c r="A7594" s="2">
        <v>7591</v>
      </c>
      <c r="B7594" s="9">
        <f>(ROUNDUP(Nebenrechnung_Break_Even!A7594/'Rüstprozess (DE)'!$E$30,0))*'Rüstprozess (DE)'!$E$28</f>
        <v>1196</v>
      </c>
      <c r="C7594" s="10">
        <f>('Rüstprozess (DE)'!$E$12/3600)*A7594*'Rüstprozess (DE)'!$E$14</f>
        <v>1265.1666666666667</v>
      </c>
      <c r="D7594" s="11">
        <f t="shared" si="590"/>
        <v>2461.166666666667</v>
      </c>
      <c r="E7594" s="9">
        <f>(ROUNDUP(Nebenrechnung_Break_Even!A7594/'Rüstprozess (DE)'!$G$30,0))*'Rüstprozess (DE)'!$G$28</f>
        <v>1270</v>
      </c>
      <c r="F7594" s="10">
        <f>('Rüstprozess (DE)'!$G$12/3600)*A7594*'Rüstprozess (DE)'!$E$14</f>
        <v>3795.5</v>
      </c>
      <c r="G7594" s="11">
        <f t="shared" si="591"/>
        <v>5065.5</v>
      </c>
      <c r="I7594" s="4">
        <f t="shared" si="592"/>
        <v>2604.333333333333</v>
      </c>
      <c r="J7594" s="4">
        <f t="shared" si="593"/>
        <v>2604.333333333333</v>
      </c>
      <c r="K7594" s="4">
        <f t="shared" si="594"/>
        <v>7591</v>
      </c>
    </row>
    <row r="7595" spans="1:11" x14ac:dyDescent="0.25">
      <c r="A7595" s="2">
        <v>7592</v>
      </c>
      <c r="B7595" s="9">
        <f>(ROUNDUP(Nebenrechnung_Break_Even!A7595/'Rüstprozess (DE)'!$E$30,0))*'Rüstprozess (DE)'!$E$28</f>
        <v>1196</v>
      </c>
      <c r="C7595" s="10">
        <f>('Rüstprozess (DE)'!$E$12/3600)*A7595*'Rüstprozess (DE)'!$E$14</f>
        <v>1265.3333333333333</v>
      </c>
      <c r="D7595" s="11">
        <f t="shared" si="590"/>
        <v>2461.333333333333</v>
      </c>
      <c r="E7595" s="9">
        <f>(ROUNDUP(Nebenrechnung_Break_Even!A7595/'Rüstprozess (DE)'!$G$30,0))*'Rüstprozess (DE)'!$G$28</f>
        <v>1270</v>
      </c>
      <c r="F7595" s="10">
        <f>('Rüstprozess (DE)'!$G$12/3600)*A7595*'Rüstprozess (DE)'!$E$14</f>
        <v>3796</v>
      </c>
      <c r="G7595" s="11">
        <f t="shared" si="591"/>
        <v>5066</v>
      </c>
      <c r="I7595" s="4">
        <f t="shared" si="592"/>
        <v>2604.666666666667</v>
      </c>
      <c r="J7595" s="4">
        <f t="shared" si="593"/>
        <v>2604.666666666667</v>
      </c>
      <c r="K7595" s="4">
        <f t="shared" si="594"/>
        <v>7592</v>
      </c>
    </row>
    <row r="7596" spans="1:11" x14ac:dyDescent="0.25">
      <c r="A7596" s="2">
        <v>7593</v>
      </c>
      <c r="B7596" s="9">
        <f>(ROUNDUP(Nebenrechnung_Break_Even!A7596/'Rüstprozess (DE)'!$E$30,0))*'Rüstprozess (DE)'!$E$28</f>
        <v>1196</v>
      </c>
      <c r="C7596" s="10">
        <f>('Rüstprozess (DE)'!$E$12/3600)*A7596*'Rüstprozess (DE)'!$E$14</f>
        <v>1265.5</v>
      </c>
      <c r="D7596" s="11">
        <f t="shared" si="590"/>
        <v>2461.5</v>
      </c>
      <c r="E7596" s="9">
        <f>(ROUNDUP(Nebenrechnung_Break_Even!A7596/'Rüstprozess (DE)'!$G$30,0))*'Rüstprozess (DE)'!$G$28</f>
        <v>1270</v>
      </c>
      <c r="F7596" s="10">
        <f>('Rüstprozess (DE)'!$G$12/3600)*A7596*'Rüstprozess (DE)'!$E$14</f>
        <v>3796.5000000000005</v>
      </c>
      <c r="G7596" s="11">
        <f t="shared" si="591"/>
        <v>5066.5</v>
      </c>
      <c r="I7596" s="4">
        <f t="shared" si="592"/>
        <v>2605</v>
      </c>
      <c r="J7596" s="4">
        <f t="shared" si="593"/>
        <v>2605</v>
      </c>
      <c r="K7596" s="4">
        <f t="shared" si="594"/>
        <v>7593</v>
      </c>
    </row>
    <row r="7597" spans="1:11" x14ac:dyDescent="0.25">
      <c r="A7597" s="2">
        <v>7594</v>
      </c>
      <c r="B7597" s="9">
        <f>(ROUNDUP(Nebenrechnung_Break_Even!A7597/'Rüstprozess (DE)'!$E$30,0))*'Rüstprozess (DE)'!$E$28</f>
        <v>1196</v>
      </c>
      <c r="C7597" s="10">
        <f>('Rüstprozess (DE)'!$E$12/3600)*A7597*'Rüstprozess (DE)'!$E$14</f>
        <v>1265.6666666666665</v>
      </c>
      <c r="D7597" s="11">
        <f t="shared" si="590"/>
        <v>2461.6666666666665</v>
      </c>
      <c r="E7597" s="9">
        <f>(ROUNDUP(Nebenrechnung_Break_Even!A7597/'Rüstprozess (DE)'!$G$30,0))*'Rüstprozess (DE)'!$G$28</f>
        <v>1270</v>
      </c>
      <c r="F7597" s="10">
        <f>('Rüstprozess (DE)'!$G$12/3600)*A7597*'Rüstprozess (DE)'!$E$14</f>
        <v>3797.0000000000005</v>
      </c>
      <c r="G7597" s="11">
        <f t="shared" si="591"/>
        <v>5067</v>
      </c>
      <c r="I7597" s="4">
        <f t="shared" si="592"/>
        <v>2605.3333333333335</v>
      </c>
      <c r="J7597" s="4">
        <f t="shared" si="593"/>
        <v>2605.3333333333335</v>
      </c>
      <c r="K7597" s="4">
        <f t="shared" si="594"/>
        <v>7594</v>
      </c>
    </row>
    <row r="7598" spans="1:11" x14ac:dyDescent="0.25">
      <c r="A7598" s="2">
        <v>7595</v>
      </c>
      <c r="B7598" s="9">
        <f>(ROUNDUP(Nebenrechnung_Break_Even!A7598/'Rüstprozess (DE)'!$E$30,0))*'Rüstprozess (DE)'!$E$28</f>
        <v>1196</v>
      </c>
      <c r="C7598" s="10">
        <f>('Rüstprozess (DE)'!$E$12/3600)*A7598*'Rüstprozess (DE)'!$E$14</f>
        <v>1265.8333333333333</v>
      </c>
      <c r="D7598" s="11">
        <f t="shared" si="590"/>
        <v>2461.833333333333</v>
      </c>
      <c r="E7598" s="9">
        <f>(ROUNDUP(Nebenrechnung_Break_Even!A7598/'Rüstprozess (DE)'!$G$30,0))*'Rüstprozess (DE)'!$G$28</f>
        <v>1270</v>
      </c>
      <c r="F7598" s="10">
        <f>('Rüstprozess (DE)'!$G$12/3600)*A7598*'Rüstprozess (DE)'!$E$14</f>
        <v>3797.5</v>
      </c>
      <c r="G7598" s="11">
        <f t="shared" si="591"/>
        <v>5067.5</v>
      </c>
      <c r="I7598" s="4">
        <f t="shared" si="592"/>
        <v>2605.666666666667</v>
      </c>
      <c r="J7598" s="4">
        <f t="shared" si="593"/>
        <v>2605.666666666667</v>
      </c>
      <c r="K7598" s="4">
        <f t="shared" si="594"/>
        <v>7595</v>
      </c>
    </row>
    <row r="7599" spans="1:11" x14ac:dyDescent="0.25">
      <c r="A7599" s="2">
        <v>7596</v>
      </c>
      <c r="B7599" s="9">
        <f>(ROUNDUP(Nebenrechnung_Break_Even!A7599/'Rüstprozess (DE)'!$E$30,0))*'Rüstprozess (DE)'!$E$28</f>
        <v>1196</v>
      </c>
      <c r="C7599" s="10">
        <f>('Rüstprozess (DE)'!$E$12/3600)*A7599*'Rüstprozess (DE)'!$E$14</f>
        <v>1266</v>
      </c>
      <c r="D7599" s="11">
        <f t="shared" si="590"/>
        <v>2462</v>
      </c>
      <c r="E7599" s="9">
        <f>(ROUNDUP(Nebenrechnung_Break_Even!A7599/'Rüstprozess (DE)'!$G$30,0))*'Rüstprozess (DE)'!$G$28</f>
        <v>1270</v>
      </c>
      <c r="F7599" s="10">
        <f>('Rüstprozess (DE)'!$G$12/3600)*A7599*'Rüstprozess (DE)'!$E$14</f>
        <v>3798</v>
      </c>
      <c r="G7599" s="11">
        <f t="shared" si="591"/>
        <v>5068</v>
      </c>
      <c r="I7599" s="4">
        <f t="shared" si="592"/>
        <v>2606</v>
      </c>
      <c r="J7599" s="4">
        <f t="shared" si="593"/>
        <v>2606</v>
      </c>
      <c r="K7599" s="4">
        <f t="shared" si="594"/>
        <v>7596</v>
      </c>
    </row>
    <row r="7600" spans="1:11" x14ac:dyDescent="0.25">
      <c r="A7600" s="2">
        <v>7597</v>
      </c>
      <c r="B7600" s="9">
        <f>(ROUNDUP(Nebenrechnung_Break_Even!A7600/'Rüstprozess (DE)'!$E$30,0))*'Rüstprozess (DE)'!$E$28</f>
        <v>1196</v>
      </c>
      <c r="C7600" s="10">
        <f>('Rüstprozess (DE)'!$E$12/3600)*A7600*'Rüstprozess (DE)'!$E$14</f>
        <v>1266.1666666666665</v>
      </c>
      <c r="D7600" s="11">
        <f t="shared" si="590"/>
        <v>2462.1666666666665</v>
      </c>
      <c r="E7600" s="9">
        <f>(ROUNDUP(Nebenrechnung_Break_Even!A7600/'Rüstprozess (DE)'!$G$30,0))*'Rüstprozess (DE)'!$G$28</f>
        <v>1270</v>
      </c>
      <c r="F7600" s="10">
        <f>('Rüstprozess (DE)'!$G$12/3600)*A7600*'Rüstprozess (DE)'!$E$14</f>
        <v>3798.5</v>
      </c>
      <c r="G7600" s="11">
        <f t="shared" si="591"/>
        <v>5068.5</v>
      </c>
      <c r="I7600" s="4">
        <f t="shared" si="592"/>
        <v>2606.3333333333335</v>
      </c>
      <c r="J7600" s="4">
        <f t="shared" si="593"/>
        <v>2606.3333333333335</v>
      </c>
      <c r="K7600" s="4">
        <f t="shared" si="594"/>
        <v>7597</v>
      </c>
    </row>
    <row r="7601" spans="1:11" x14ac:dyDescent="0.25">
      <c r="A7601" s="2">
        <v>7598</v>
      </c>
      <c r="B7601" s="9">
        <f>(ROUNDUP(Nebenrechnung_Break_Even!A7601/'Rüstprozess (DE)'!$E$30,0))*'Rüstprozess (DE)'!$E$28</f>
        <v>1196</v>
      </c>
      <c r="C7601" s="10">
        <f>('Rüstprozess (DE)'!$E$12/3600)*A7601*'Rüstprozess (DE)'!$E$14</f>
        <v>1266.3333333333333</v>
      </c>
      <c r="D7601" s="11">
        <f t="shared" si="590"/>
        <v>2462.333333333333</v>
      </c>
      <c r="E7601" s="9">
        <f>(ROUNDUP(Nebenrechnung_Break_Even!A7601/'Rüstprozess (DE)'!$G$30,0))*'Rüstprozess (DE)'!$G$28</f>
        <v>1270</v>
      </c>
      <c r="F7601" s="10">
        <f>('Rüstprozess (DE)'!$G$12/3600)*A7601*'Rüstprozess (DE)'!$E$14</f>
        <v>3799.0000000000005</v>
      </c>
      <c r="G7601" s="11">
        <f t="shared" si="591"/>
        <v>5069</v>
      </c>
      <c r="I7601" s="4">
        <f t="shared" si="592"/>
        <v>2606.666666666667</v>
      </c>
      <c r="J7601" s="4">
        <f t="shared" si="593"/>
        <v>2606.666666666667</v>
      </c>
      <c r="K7601" s="4">
        <f t="shared" si="594"/>
        <v>7598</v>
      </c>
    </row>
    <row r="7602" spans="1:11" x14ac:dyDescent="0.25">
      <c r="A7602" s="2">
        <v>7599</v>
      </c>
      <c r="B7602" s="9">
        <f>(ROUNDUP(Nebenrechnung_Break_Even!A7602/'Rüstprozess (DE)'!$E$30,0))*'Rüstprozess (DE)'!$E$28</f>
        <v>1196</v>
      </c>
      <c r="C7602" s="10">
        <f>('Rüstprozess (DE)'!$E$12/3600)*A7602*'Rüstprozess (DE)'!$E$14</f>
        <v>1266.5</v>
      </c>
      <c r="D7602" s="11">
        <f t="shared" si="590"/>
        <v>2462.5</v>
      </c>
      <c r="E7602" s="9">
        <f>(ROUNDUP(Nebenrechnung_Break_Even!A7602/'Rüstprozess (DE)'!$G$30,0))*'Rüstprozess (DE)'!$G$28</f>
        <v>1270</v>
      </c>
      <c r="F7602" s="10">
        <f>('Rüstprozess (DE)'!$G$12/3600)*A7602*'Rüstprozess (DE)'!$E$14</f>
        <v>3799.5000000000005</v>
      </c>
      <c r="G7602" s="11">
        <f t="shared" si="591"/>
        <v>5069.5</v>
      </c>
      <c r="I7602" s="4">
        <f t="shared" si="592"/>
        <v>2607</v>
      </c>
      <c r="J7602" s="4">
        <f t="shared" si="593"/>
        <v>2607</v>
      </c>
      <c r="K7602" s="4">
        <f t="shared" si="594"/>
        <v>7599</v>
      </c>
    </row>
    <row r="7603" spans="1:11" x14ac:dyDescent="0.25">
      <c r="A7603" s="2">
        <v>7600</v>
      </c>
      <c r="B7603" s="9">
        <f>(ROUNDUP(Nebenrechnung_Break_Even!A7603/'Rüstprozess (DE)'!$E$30,0))*'Rüstprozess (DE)'!$E$28</f>
        <v>1196</v>
      </c>
      <c r="C7603" s="10">
        <f>('Rüstprozess (DE)'!$E$12/3600)*A7603*'Rüstprozess (DE)'!$E$14</f>
        <v>1266.6666666666667</v>
      </c>
      <c r="D7603" s="11">
        <f t="shared" si="590"/>
        <v>2462.666666666667</v>
      </c>
      <c r="E7603" s="9">
        <f>(ROUNDUP(Nebenrechnung_Break_Even!A7603/'Rüstprozess (DE)'!$G$30,0))*'Rüstprozess (DE)'!$G$28</f>
        <v>1270</v>
      </c>
      <c r="F7603" s="10">
        <f>('Rüstprozess (DE)'!$G$12/3600)*A7603*'Rüstprozess (DE)'!$E$14</f>
        <v>3800</v>
      </c>
      <c r="G7603" s="11">
        <f t="shared" si="591"/>
        <v>5070</v>
      </c>
      <c r="I7603" s="4">
        <f t="shared" si="592"/>
        <v>2607.333333333333</v>
      </c>
      <c r="J7603" s="4">
        <f t="shared" si="593"/>
        <v>2607.333333333333</v>
      </c>
      <c r="K7603" s="4">
        <f t="shared" si="594"/>
        <v>7600</v>
      </c>
    </row>
    <row r="7604" spans="1:11" x14ac:dyDescent="0.25">
      <c r="A7604" s="2">
        <v>7601</v>
      </c>
      <c r="B7604" s="9">
        <f>(ROUNDUP(Nebenrechnung_Break_Even!A7604/'Rüstprozess (DE)'!$E$30,0))*'Rüstprozess (DE)'!$E$28</f>
        <v>1196</v>
      </c>
      <c r="C7604" s="10">
        <f>('Rüstprozess (DE)'!$E$12/3600)*A7604*'Rüstprozess (DE)'!$E$14</f>
        <v>1266.8333333333335</v>
      </c>
      <c r="D7604" s="11">
        <f t="shared" si="590"/>
        <v>2462.8333333333335</v>
      </c>
      <c r="E7604" s="9">
        <f>(ROUNDUP(Nebenrechnung_Break_Even!A7604/'Rüstprozess (DE)'!$G$30,0))*'Rüstprozess (DE)'!$G$28</f>
        <v>1270</v>
      </c>
      <c r="F7604" s="10">
        <f>('Rüstprozess (DE)'!$G$12/3600)*A7604*'Rüstprozess (DE)'!$E$14</f>
        <v>3800.5</v>
      </c>
      <c r="G7604" s="11">
        <f t="shared" si="591"/>
        <v>5070.5</v>
      </c>
      <c r="I7604" s="4">
        <f t="shared" si="592"/>
        <v>2607.6666666666665</v>
      </c>
      <c r="J7604" s="4">
        <f t="shared" si="593"/>
        <v>2607.6666666666665</v>
      </c>
      <c r="K7604" s="4">
        <f t="shared" si="594"/>
        <v>7601</v>
      </c>
    </row>
    <row r="7605" spans="1:11" x14ac:dyDescent="0.25">
      <c r="A7605" s="2">
        <v>7602</v>
      </c>
      <c r="B7605" s="9">
        <f>(ROUNDUP(Nebenrechnung_Break_Even!A7605/'Rüstprozess (DE)'!$E$30,0))*'Rüstprozess (DE)'!$E$28</f>
        <v>1196</v>
      </c>
      <c r="C7605" s="10">
        <f>('Rüstprozess (DE)'!$E$12/3600)*A7605*'Rüstprozess (DE)'!$E$14</f>
        <v>1267</v>
      </c>
      <c r="D7605" s="11">
        <f t="shared" si="590"/>
        <v>2463</v>
      </c>
      <c r="E7605" s="9">
        <f>(ROUNDUP(Nebenrechnung_Break_Even!A7605/'Rüstprozess (DE)'!$G$30,0))*'Rüstprozess (DE)'!$G$28</f>
        <v>1270</v>
      </c>
      <c r="F7605" s="10">
        <f>('Rüstprozess (DE)'!$G$12/3600)*A7605*'Rüstprozess (DE)'!$E$14</f>
        <v>3801</v>
      </c>
      <c r="G7605" s="11">
        <f t="shared" si="591"/>
        <v>5071</v>
      </c>
      <c r="I7605" s="4">
        <f t="shared" si="592"/>
        <v>2608</v>
      </c>
      <c r="J7605" s="4">
        <f t="shared" si="593"/>
        <v>2608</v>
      </c>
      <c r="K7605" s="4">
        <f t="shared" si="594"/>
        <v>7602</v>
      </c>
    </row>
    <row r="7606" spans="1:11" x14ac:dyDescent="0.25">
      <c r="A7606" s="2">
        <v>7603</v>
      </c>
      <c r="B7606" s="9">
        <f>(ROUNDUP(Nebenrechnung_Break_Even!A7606/'Rüstprozess (DE)'!$E$30,0))*'Rüstprozess (DE)'!$E$28</f>
        <v>1196</v>
      </c>
      <c r="C7606" s="10">
        <f>('Rüstprozess (DE)'!$E$12/3600)*A7606*'Rüstprozess (DE)'!$E$14</f>
        <v>1267.1666666666667</v>
      </c>
      <c r="D7606" s="11">
        <f t="shared" si="590"/>
        <v>2463.166666666667</v>
      </c>
      <c r="E7606" s="9">
        <f>(ROUNDUP(Nebenrechnung_Break_Even!A7606/'Rüstprozess (DE)'!$G$30,0))*'Rüstprozess (DE)'!$G$28</f>
        <v>1270</v>
      </c>
      <c r="F7606" s="10">
        <f>('Rüstprozess (DE)'!$G$12/3600)*A7606*'Rüstprozess (DE)'!$E$14</f>
        <v>3801.5000000000005</v>
      </c>
      <c r="G7606" s="11">
        <f t="shared" si="591"/>
        <v>5071.5</v>
      </c>
      <c r="I7606" s="4">
        <f t="shared" si="592"/>
        <v>2608.333333333333</v>
      </c>
      <c r="J7606" s="4">
        <f t="shared" si="593"/>
        <v>2608.333333333333</v>
      </c>
      <c r="K7606" s="4">
        <f t="shared" si="594"/>
        <v>7603</v>
      </c>
    </row>
    <row r="7607" spans="1:11" x14ac:dyDescent="0.25">
      <c r="A7607" s="2">
        <v>7604</v>
      </c>
      <c r="B7607" s="9">
        <f>(ROUNDUP(Nebenrechnung_Break_Even!A7607/'Rüstprozess (DE)'!$E$30,0))*'Rüstprozess (DE)'!$E$28</f>
        <v>1196</v>
      </c>
      <c r="C7607" s="10">
        <f>('Rüstprozess (DE)'!$E$12/3600)*A7607*'Rüstprozess (DE)'!$E$14</f>
        <v>1267.3333333333333</v>
      </c>
      <c r="D7607" s="11">
        <f t="shared" si="590"/>
        <v>2463.333333333333</v>
      </c>
      <c r="E7607" s="9">
        <f>(ROUNDUP(Nebenrechnung_Break_Even!A7607/'Rüstprozess (DE)'!$G$30,0))*'Rüstprozess (DE)'!$G$28</f>
        <v>1270</v>
      </c>
      <c r="F7607" s="10">
        <f>('Rüstprozess (DE)'!$G$12/3600)*A7607*'Rüstprozess (DE)'!$E$14</f>
        <v>3802.0000000000005</v>
      </c>
      <c r="G7607" s="11">
        <f t="shared" si="591"/>
        <v>5072</v>
      </c>
      <c r="I7607" s="4">
        <f t="shared" si="592"/>
        <v>2608.666666666667</v>
      </c>
      <c r="J7607" s="4">
        <f t="shared" si="593"/>
        <v>2608.666666666667</v>
      </c>
      <c r="K7607" s="4">
        <f t="shared" si="594"/>
        <v>7604</v>
      </c>
    </row>
    <row r="7608" spans="1:11" x14ac:dyDescent="0.25">
      <c r="A7608" s="2">
        <v>7605</v>
      </c>
      <c r="B7608" s="9">
        <f>(ROUNDUP(Nebenrechnung_Break_Even!A7608/'Rüstprozess (DE)'!$E$30,0))*'Rüstprozess (DE)'!$E$28</f>
        <v>1196</v>
      </c>
      <c r="C7608" s="10">
        <f>('Rüstprozess (DE)'!$E$12/3600)*A7608*'Rüstprozess (DE)'!$E$14</f>
        <v>1267.5</v>
      </c>
      <c r="D7608" s="11">
        <f t="shared" si="590"/>
        <v>2463.5</v>
      </c>
      <c r="E7608" s="9">
        <f>(ROUNDUP(Nebenrechnung_Break_Even!A7608/'Rüstprozess (DE)'!$G$30,0))*'Rüstprozess (DE)'!$G$28</f>
        <v>1270</v>
      </c>
      <c r="F7608" s="10">
        <f>('Rüstprozess (DE)'!$G$12/3600)*A7608*'Rüstprozess (DE)'!$E$14</f>
        <v>3802.5</v>
      </c>
      <c r="G7608" s="11">
        <f t="shared" si="591"/>
        <v>5072.5</v>
      </c>
      <c r="I7608" s="4">
        <f t="shared" si="592"/>
        <v>2609</v>
      </c>
      <c r="J7608" s="4">
        <f t="shared" si="593"/>
        <v>2609</v>
      </c>
      <c r="K7608" s="4">
        <f t="shared" si="594"/>
        <v>7605</v>
      </c>
    </row>
    <row r="7609" spans="1:11" x14ac:dyDescent="0.25">
      <c r="A7609" s="2">
        <v>7606</v>
      </c>
      <c r="B7609" s="9">
        <f>(ROUNDUP(Nebenrechnung_Break_Even!A7609/'Rüstprozess (DE)'!$E$30,0))*'Rüstprozess (DE)'!$E$28</f>
        <v>1196</v>
      </c>
      <c r="C7609" s="10">
        <f>('Rüstprozess (DE)'!$E$12/3600)*A7609*'Rüstprozess (DE)'!$E$14</f>
        <v>1267.6666666666667</v>
      </c>
      <c r="D7609" s="11">
        <f t="shared" si="590"/>
        <v>2463.666666666667</v>
      </c>
      <c r="E7609" s="9">
        <f>(ROUNDUP(Nebenrechnung_Break_Even!A7609/'Rüstprozess (DE)'!$G$30,0))*'Rüstprozess (DE)'!$G$28</f>
        <v>1270</v>
      </c>
      <c r="F7609" s="10">
        <f>('Rüstprozess (DE)'!$G$12/3600)*A7609*'Rüstprozess (DE)'!$E$14</f>
        <v>3803</v>
      </c>
      <c r="G7609" s="11">
        <f t="shared" si="591"/>
        <v>5073</v>
      </c>
      <c r="I7609" s="4">
        <f t="shared" si="592"/>
        <v>2609.333333333333</v>
      </c>
      <c r="J7609" s="4">
        <f t="shared" si="593"/>
        <v>2609.333333333333</v>
      </c>
      <c r="K7609" s="4">
        <f t="shared" si="594"/>
        <v>7606</v>
      </c>
    </row>
    <row r="7610" spans="1:11" x14ac:dyDescent="0.25">
      <c r="A7610" s="2">
        <v>7607</v>
      </c>
      <c r="B7610" s="9">
        <f>(ROUNDUP(Nebenrechnung_Break_Even!A7610/'Rüstprozess (DE)'!$E$30,0))*'Rüstprozess (DE)'!$E$28</f>
        <v>1196</v>
      </c>
      <c r="C7610" s="10">
        <f>('Rüstprozess (DE)'!$E$12/3600)*A7610*'Rüstprozess (DE)'!$E$14</f>
        <v>1267.8333333333333</v>
      </c>
      <c r="D7610" s="11">
        <f t="shared" si="590"/>
        <v>2463.833333333333</v>
      </c>
      <c r="E7610" s="9">
        <f>(ROUNDUP(Nebenrechnung_Break_Even!A7610/'Rüstprozess (DE)'!$G$30,0))*'Rüstprozess (DE)'!$G$28</f>
        <v>1270</v>
      </c>
      <c r="F7610" s="10">
        <f>('Rüstprozess (DE)'!$G$12/3600)*A7610*'Rüstprozess (DE)'!$E$14</f>
        <v>3803.5</v>
      </c>
      <c r="G7610" s="11">
        <f t="shared" si="591"/>
        <v>5073.5</v>
      </c>
      <c r="I7610" s="4">
        <f t="shared" si="592"/>
        <v>2609.666666666667</v>
      </c>
      <c r="J7610" s="4">
        <f t="shared" si="593"/>
        <v>2609.666666666667</v>
      </c>
      <c r="K7610" s="4">
        <f t="shared" si="594"/>
        <v>7607</v>
      </c>
    </row>
    <row r="7611" spans="1:11" x14ac:dyDescent="0.25">
      <c r="A7611" s="2">
        <v>7608</v>
      </c>
      <c r="B7611" s="9">
        <f>(ROUNDUP(Nebenrechnung_Break_Even!A7611/'Rüstprozess (DE)'!$E$30,0))*'Rüstprozess (DE)'!$E$28</f>
        <v>1196</v>
      </c>
      <c r="C7611" s="10">
        <f>('Rüstprozess (DE)'!$E$12/3600)*A7611*'Rüstprozess (DE)'!$E$14</f>
        <v>1268</v>
      </c>
      <c r="D7611" s="11">
        <f t="shared" si="590"/>
        <v>2464</v>
      </c>
      <c r="E7611" s="9">
        <f>(ROUNDUP(Nebenrechnung_Break_Even!A7611/'Rüstprozess (DE)'!$G$30,0))*'Rüstprozess (DE)'!$G$28</f>
        <v>1270</v>
      </c>
      <c r="F7611" s="10">
        <f>('Rüstprozess (DE)'!$G$12/3600)*A7611*'Rüstprozess (DE)'!$E$14</f>
        <v>3804.0000000000005</v>
      </c>
      <c r="G7611" s="11">
        <f t="shared" si="591"/>
        <v>5074</v>
      </c>
      <c r="I7611" s="4">
        <f t="shared" si="592"/>
        <v>2610</v>
      </c>
      <c r="J7611" s="4">
        <f t="shared" si="593"/>
        <v>2610</v>
      </c>
      <c r="K7611" s="4">
        <f t="shared" si="594"/>
        <v>7608</v>
      </c>
    </row>
    <row r="7612" spans="1:11" x14ac:dyDescent="0.25">
      <c r="A7612" s="2">
        <v>7609</v>
      </c>
      <c r="B7612" s="9">
        <f>(ROUNDUP(Nebenrechnung_Break_Even!A7612/'Rüstprozess (DE)'!$E$30,0))*'Rüstprozess (DE)'!$E$28</f>
        <v>1196</v>
      </c>
      <c r="C7612" s="10">
        <f>('Rüstprozess (DE)'!$E$12/3600)*A7612*'Rüstprozess (DE)'!$E$14</f>
        <v>1268.1666666666665</v>
      </c>
      <c r="D7612" s="11">
        <f t="shared" si="590"/>
        <v>2464.1666666666665</v>
      </c>
      <c r="E7612" s="9">
        <f>(ROUNDUP(Nebenrechnung_Break_Even!A7612/'Rüstprozess (DE)'!$G$30,0))*'Rüstprozess (DE)'!$G$28</f>
        <v>1270</v>
      </c>
      <c r="F7612" s="10">
        <f>('Rüstprozess (DE)'!$G$12/3600)*A7612*'Rüstprozess (DE)'!$E$14</f>
        <v>3804.5000000000005</v>
      </c>
      <c r="G7612" s="11">
        <f t="shared" si="591"/>
        <v>5074.5</v>
      </c>
      <c r="I7612" s="4">
        <f t="shared" si="592"/>
        <v>2610.3333333333335</v>
      </c>
      <c r="J7612" s="4">
        <f t="shared" si="593"/>
        <v>2610.3333333333335</v>
      </c>
      <c r="K7612" s="4">
        <f t="shared" si="594"/>
        <v>7609</v>
      </c>
    </row>
    <row r="7613" spans="1:11" x14ac:dyDescent="0.25">
      <c r="A7613" s="2">
        <v>7610</v>
      </c>
      <c r="B7613" s="9">
        <f>(ROUNDUP(Nebenrechnung_Break_Even!A7613/'Rüstprozess (DE)'!$E$30,0))*'Rüstprozess (DE)'!$E$28</f>
        <v>1196</v>
      </c>
      <c r="C7613" s="10">
        <f>('Rüstprozess (DE)'!$E$12/3600)*A7613*'Rüstprozess (DE)'!$E$14</f>
        <v>1268.3333333333333</v>
      </c>
      <c r="D7613" s="11">
        <f t="shared" si="590"/>
        <v>2464.333333333333</v>
      </c>
      <c r="E7613" s="9">
        <f>(ROUNDUP(Nebenrechnung_Break_Even!A7613/'Rüstprozess (DE)'!$G$30,0))*'Rüstprozess (DE)'!$G$28</f>
        <v>1270</v>
      </c>
      <c r="F7613" s="10">
        <f>('Rüstprozess (DE)'!$G$12/3600)*A7613*'Rüstprozess (DE)'!$E$14</f>
        <v>3805</v>
      </c>
      <c r="G7613" s="11">
        <f t="shared" si="591"/>
        <v>5075</v>
      </c>
      <c r="I7613" s="4">
        <f t="shared" si="592"/>
        <v>2610.666666666667</v>
      </c>
      <c r="J7613" s="4">
        <f t="shared" si="593"/>
        <v>2610.666666666667</v>
      </c>
      <c r="K7613" s="4">
        <f t="shared" si="594"/>
        <v>7610</v>
      </c>
    </row>
    <row r="7614" spans="1:11" x14ac:dyDescent="0.25">
      <c r="A7614" s="2">
        <v>7611</v>
      </c>
      <c r="B7614" s="9">
        <f>(ROUNDUP(Nebenrechnung_Break_Even!A7614/'Rüstprozess (DE)'!$E$30,0))*'Rüstprozess (DE)'!$E$28</f>
        <v>1196</v>
      </c>
      <c r="C7614" s="10">
        <f>('Rüstprozess (DE)'!$E$12/3600)*A7614*'Rüstprozess (DE)'!$E$14</f>
        <v>1268.5</v>
      </c>
      <c r="D7614" s="11">
        <f t="shared" si="590"/>
        <v>2464.5</v>
      </c>
      <c r="E7614" s="9">
        <f>(ROUNDUP(Nebenrechnung_Break_Even!A7614/'Rüstprozess (DE)'!$G$30,0))*'Rüstprozess (DE)'!$G$28</f>
        <v>1270</v>
      </c>
      <c r="F7614" s="10">
        <f>('Rüstprozess (DE)'!$G$12/3600)*A7614*'Rüstprozess (DE)'!$E$14</f>
        <v>3805.5</v>
      </c>
      <c r="G7614" s="11">
        <f t="shared" si="591"/>
        <v>5075.5</v>
      </c>
      <c r="I7614" s="4">
        <f t="shared" si="592"/>
        <v>2611</v>
      </c>
      <c r="J7614" s="4">
        <f t="shared" si="593"/>
        <v>2611</v>
      </c>
      <c r="K7614" s="4">
        <f t="shared" si="594"/>
        <v>7611</v>
      </c>
    </row>
    <row r="7615" spans="1:11" x14ac:dyDescent="0.25">
      <c r="A7615" s="2">
        <v>7612</v>
      </c>
      <c r="B7615" s="9">
        <f>(ROUNDUP(Nebenrechnung_Break_Even!A7615/'Rüstprozess (DE)'!$E$30,0))*'Rüstprozess (DE)'!$E$28</f>
        <v>1196</v>
      </c>
      <c r="C7615" s="10">
        <f>('Rüstprozess (DE)'!$E$12/3600)*A7615*'Rüstprozess (DE)'!$E$14</f>
        <v>1268.6666666666665</v>
      </c>
      <c r="D7615" s="11">
        <f t="shared" si="590"/>
        <v>2464.6666666666665</v>
      </c>
      <c r="E7615" s="9">
        <f>(ROUNDUP(Nebenrechnung_Break_Even!A7615/'Rüstprozess (DE)'!$G$30,0))*'Rüstprozess (DE)'!$G$28</f>
        <v>1270</v>
      </c>
      <c r="F7615" s="10">
        <f>('Rüstprozess (DE)'!$G$12/3600)*A7615*'Rüstprozess (DE)'!$E$14</f>
        <v>3806</v>
      </c>
      <c r="G7615" s="11">
        <f t="shared" si="591"/>
        <v>5076</v>
      </c>
      <c r="I7615" s="4">
        <f t="shared" si="592"/>
        <v>2611.3333333333335</v>
      </c>
      <c r="J7615" s="4">
        <f t="shared" si="593"/>
        <v>2611.3333333333335</v>
      </c>
      <c r="K7615" s="4">
        <f t="shared" si="594"/>
        <v>7612</v>
      </c>
    </row>
    <row r="7616" spans="1:11" x14ac:dyDescent="0.25">
      <c r="A7616" s="2">
        <v>7613</v>
      </c>
      <c r="B7616" s="9">
        <f>(ROUNDUP(Nebenrechnung_Break_Even!A7616/'Rüstprozess (DE)'!$E$30,0))*'Rüstprozess (DE)'!$E$28</f>
        <v>1196</v>
      </c>
      <c r="C7616" s="10">
        <f>('Rüstprozess (DE)'!$E$12/3600)*A7616*'Rüstprozess (DE)'!$E$14</f>
        <v>1268.8333333333333</v>
      </c>
      <c r="D7616" s="11">
        <f t="shared" si="590"/>
        <v>2464.833333333333</v>
      </c>
      <c r="E7616" s="9">
        <f>(ROUNDUP(Nebenrechnung_Break_Even!A7616/'Rüstprozess (DE)'!$G$30,0))*'Rüstprozess (DE)'!$G$28</f>
        <v>1270</v>
      </c>
      <c r="F7616" s="10">
        <f>('Rüstprozess (DE)'!$G$12/3600)*A7616*'Rüstprozess (DE)'!$E$14</f>
        <v>3806.5000000000005</v>
      </c>
      <c r="G7616" s="11">
        <f t="shared" si="591"/>
        <v>5076.5</v>
      </c>
      <c r="I7616" s="4">
        <f t="shared" si="592"/>
        <v>2611.666666666667</v>
      </c>
      <c r="J7616" s="4">
        <f t="shared" si="593"/>
        <v>2611.666666666667</v>
      </c>
      <c r="K7616" s="4">
        <f t="shared" si="594"/>
        <v>7613</v>
      </c>
    </row>
    <row r="7617" spans="1:11" x14ac:dyDescent="0.25">
      <c r="A7617" s="2">
        <v>7614</v>
      </c>
      <c r="B7617" s="9">
        <f>(ROUNDUP(Nebenrechnung_Break_Even!A7617/'Rüstprozess (DE)'!$E$30,0))*'Rüstprozess (DE)'!$E$28</f>
        <v>1196</v>
      </c>
      <c r="C7617" s="10">
        <f>('Rüstprozess (DE)'!$E$12/3600)*A7617*'Rüstprozess (DE)'!$E$14</f>
        <v>1269</v>
      </c>
      <c r="D7617" s="11">
        <f t="shared" si="590"/>
        <v>2465</v>
      </c>
      <c r="E7617" s="9">
        <f>(ROUNDUP(Nebenrechnung_Break_Even!A7617/'Rüstprozess (DE)'!$G$30,0))*'Rüstprozess (DE)'!$G$28</f>
        <v>1270</v>
      </c>
      <c r="F7617" s="10">
        <f>('Rüstprozess (DE)'!$G$12/3600)*A7617*'Rüstprozess (DE)'!$E$14</f>
        <v>3807.0000000000005</v>
      </c>
      <c r="G7617" s="11">
        <f t="shared" si="591"/>
        <v>5077</v>
      </c>
      <c r="I7617" s="4">
        <f t="shared" si="592"/>
        <v>2612</v>
      </c>
      <c r="J7617" s="4">
        <f t="shared" si="593"/>
        <v>2612</v>
      </c>
      <c r="K7617" s="4">
        <f t="shared" si="594"/>
        <v>7614</v>
      </c>
    </row>
    <row r="7618" spans="1:11" x14ac:dyDescent="0.25">
      <c r="A7618" s="2">
        <v>7615</v>
      </c>
      <c r="B7618" s="9">
        <f>(ROUNDUP(Nebenrechnung_Break_Even!A7618/'Rüstprozess (DE)'!$E$30,0))*'Rüstprozess (DE)'!$E$28</f>
        <v>1196</v>
      </c>
      <c r="C7618" s="10">
        <f>('Rüstprozess (DE)'!$E$12/3600)*A7618*'Rüstprozess (DE)'!$E$14</f>
        <v>1269.1666666666667</v>
      </c>
      <c r="D7618" s="11">
        <f t="shared" si="590"/>
        <v>2465.166666666667</v>
      </c>
      <c r="E7618" s="9">
        <f>(ROUNDUP(Nebenrechnung_Break_Even!A7618/'Rüstprozess (DE)'!$G$30,0))*'Rüstprozess (DE)'!$G$28</f>
        <v>1270</v>
      </c>
      <c r="F7618" s="10">
        <f>('Rüstprozess (DE)'!$G$12/3600)*A7618*'Rüstprozess (DE)'!$E$14</f>
        <v>3807.5</v>
      </c>
      <c r="G7618" s="11">
        <f t="shared" si="591"/>
        <v>5077.5</v>
      </c>
      <c r="I7618" s="4">
        <f t="shared" si="592"/>
        <v>2612.333333333333</v>
      </c>
      <c r="J7618" s="4">
        <f t="shared" si="593"/>
        <v>2612.333333333333</v>
      </c>
      <c r="K7618" s="4">
        <f t="shared" si="594"/>
        <v>7615</v>
      </c>
    </row>
    <row r="7619" spans="1:11" x14ac:dyDescent="0.25">
      <c r="A7619" s="2">
        <v>7616</v>
      </c>
      <c r="B7619" s="9">
        <f>(ROUNDUP(Nebenrechnung_Break_Even!A7619/'Rüstprozess (DE)'!$E$30,0))*'Rüstprozess (DE)'!$E$28</f>
        <v>1196</v>
      </c>
      <c r="C7619" s="10">
        <f>('Rüstprozess (DE)'!$E$12/3600)*A7619*'Rüstprozess (DE)'!$E$14</f>
        <v>1269.3333333333335</v>
      </c>
      <c r="D7619" s="11">
        <f t="shared" si="590"/>
        <v>2465.3333333333335</v>
      </c>
      <c r="E7619" s="9">
        <f>(ROUNDUP(Nebenrechnung_Break_Even!A7619/'Rüstprozess (DE)'!$G$30,0))*'Rüstprozess (DE)'!$G$28</f>
        <v>1270</v>
      </c>
      <c r="F7619" s="10">
        <f>('Rüstprozess (DE)'!$G$12/3600)*A7619*'Rüstprozess (DE)'!$E$14</f>
        <v>3808</v>
      </c>
      <c r="G7619" s="11">
        <f t="shared" si="591"/>
        <v>5078</v>
      </c>
      <c r="I7619" s="4">
        <f t="shared" si="592"/>
        <v>2612.6666666666665</v>
      </c>
      <c r="J7619" s="4">
        <f t="shared" si="593"/>
        <v>2612.6666666666665</v>
      </c>
      <c r="K7619" s="4">
        <f t="shared" si="594"/>
        <v>7616</v>
      </c>
    </row>
    <row r="7620" spans="1:11" x14ac:dyDescent="0.25">
      <c r="A7620" s="2">
        <v>7617</v>
      </c>
      <c r="B7620" s="9">
        <f>(ROUNDUP(Nebenrechnung_Break_Even!A7620/'Rüstprozess (DE)'!$E$30,0))*'Rüstprozess (DE)'!$E$28</f>
        <v>1196</v>
      </c>
      <c r="C7620" s="10">
        <f>('Rüstprozess (DE)'!$E$12/3600)*A7620*'Rüstprozess (DE)'!$E$14</f>
        <v>1269.5</v>
      </c>
      <c r="D7620" s="11">
        <f t="shared" si="590"/>
        <v>2465.5</v>
      </c>
      <c r="E7620" s="9">
        <f>(ROUNDUP(Nebenrechnung_Break_Even!A7620/'Rüstprozess (DE)'!$G$30,0))*'Rüstprozess (DE)'!$G$28</f>
        <v>1270</v>
      </c>
      <c r="F7620" s="10">
        <f>('Rüstprozess (DE)'!$G$12/3600)*A7620*'Rüstprozess (DE)'!$E$14</f>
        <v>3808.5</v>
      </c>
      <c r="G7620" s="11">
        <f t="shared" si="591"/>
        <v>5078.5</v>
      </c>
      <c r="I7620" s="4">
        <f t="shared" si="592"/>
        <v>2613</v>
      </c>
      <c r="J7620" s="4">
        <f t="shared" si="593"/>
        <v>2613</v>
      </c>
      <c r="K7620" s="4">
        <f t="shared" si="594"/>
        <v>7617</v>
      </c>
    </row>
    <row r="7621" spans="1:11" x14ac:dyDescent="0.25">
      <c r="A7621" s="2">
        <v>7618</v>
      </c>
      <c r="B7621" s="9">
        <f>(ROUNDUP(Nebenrechnung_Break_Even!A7621/'Rüstprozess (DE)'!$E$30,0))*'Rüstprozess (DE)'!$E$28</f>
        <v>1196</v>
      </c>
      <c r="C7621" s="10">
        <f>('Rüstprozess (DE)'!$E$12/3600)*A7621*'Rüstprozess (DE)'!$E$14</f>
        <v>1269.6666666666667</v>
      </c>
      <c r="D7621" s="11">
        <f t="shared" ref="D7621:D7684" si="595">SUM(B7621:C7621)</f>
        <v>2465.666666666667</v>
      </c>
      <c r="E7621" s="9">
        <f>(ROUNDUP(Nebenrechnung_Break_Even!A7621/'Rüstprozess (DE)'!$G$30,0))*'Rüstprozess (DE)'!$G$28</f>
        <v>1270</v>
      </c>
      <c r="F7621" s="10">
        <f>('Rüstprozess (DE)'!$G$12/3600)*A7621*'Rüstprozess (DE)'!$E$14</f>
        <v>3809.0000000000005</v>
      </c>
      <c r="G7621" s="11">
        <f t="shared" ref="G7621:G7684" si="596">SUM(E7621:F7621)</f>
        <v>5079</v>
      </c>
      <c r="I7621" s="4">
        <f t="shared" ref="I7621:I7684" si="597">G7621-D7621</f>
        <v>2613.333333333333</v>
      </c>
      <c r="J7621" s="4">
        <f t="shared" ref="J7621:J7684" si="598">ABS(I7621)</f>
        <v>2613.333333333333</v>
      </c>
      <c r="K7621" s="4">
        <f t="shared" ref="K7621:K7684" si="599">A7621</f>
        <v>7618</v>
      </c>
    </row>
    <row r="7622" spans="1:11" x14ac:dyDescent="0.25">
      <c r="A7622" s="2">
        <v>7619</v>
      </c>
      <c r="B7622" s="9">
        <f>(ROUNDUP(Nebenrechnung_Break_Even!A7622/'Rüstprozess (DE)'!$E$30,0))*'Rüstprozess (DE)'!$E$28</f>
        <v>1196</v>
      </c>
      <c r="C7622" s="10">
        <f>('Rüstprozess (DE)'!$E$12/3600)*A7622*'Rüstprozess (DE)'!$E$14</f>
        <v>1269.8333333333333</v>
      </c>
      <c r="D7622" s="11">
        <f t="shared" si="595"/>
        <v>2465.833333333333</v>
      </c>
      <c r="E7622" s="9">
        <f>(ROUNDUP(Nebenrechnung_Break_Even!A7622/'Rüstprozess (DE)'!$G$30,0))*'Rüstprozess (DE)'!$G$28</f>
        <v>1270</v>
      </c>
      <c r="F7622" s="10">
        <f>('Rüstprozess (DE)'!$G$12/3600)*A7622*'Rüstprozess (DE)'!$E$14</f>
        <v>3809.5000000000005</v>
      </c>
      <c r="G7622" s="11">
        <f t="shared" si="596"/>
        <v>5079.5</v>
      </c>
      <c r="I7622" s="4">
        <f t="shared" si="597"/>
        <v>2613.666666666667</v>
      </c>
      <c r="J7622" s="4">
        <f t="shared" si="598"/>
        <v>2613.666666666667</v>
      </c>
      <c r="K7622" s="4">
        <f t="shared" si="599"/>
        <v>7619</v>
      </c>
    </row>
    <row r="7623" spans="1:11" x14ac:dyDescent="0.25">
      <c r="A7623" s="2">
        <v>7620</v>
      </c>
      <c r="B7623" s="9">
        <f>(ROUNDUP(Nebenrechnung_Break_Even!A7623/'Rüstprozess (DE)'!$E$30,0))*'Rüstprozess (DE)'!$E$28</f>
        <v>1196</v>
      </c>
      <c r="C7623" s="10">
        <f>('Rüstprozess (DE)'!$E$12/3600)*A7623*'Rüstprozess (DE)'!$E$14</f>
        <v>1270</v>
      </c>
      <c r="D7623" s="11">
        <f t="shared" si="595"/>
        <v>2466</v>
      </c>
      <c r="E7623" s="9">
        <f>(ROUNDUP(Nebenrechnung_Break_Even!A7623/'Rüstprozess (DE)'!$G$30,0))*'Rüstprozess (DE)'!$G$28</f>
        <v>1270</v>
      </c>
      <c r="F7623" s="10">
        <f>('Rüstprozess (DE)'!$G$12/3600)*A7623*'Rüstprozess (DE)'!$E$14</f>
        <v>3810</v>
      </c>
      <c r="G7623" s="11">
        <f t="shared" si="596"/>
        <v>5080</v>
      </c>
      <c r="I7623" s="4">
        <f t="shared" si="597"/>
        <v>2614</v>
      </c>
      <c r="J7623" s="4">
        <f t="shared" si="598"/>
        <v>2614</v>
      </c>
      <c r="K7623" s="4">
        <f t="shared" si="599"/>
        <v>7620</v>
      </c>
    </row>
    <row r="7624" spans="1:11" x14ac:dyDescent="0.25">
      <c r="A7624" s="2">
        <v>7621</v>
      </c>
      <c r="B7624" s="9">
        <f>(ROUNDUP(Nebenrechnung_Break_Even!A7624/'Rüstprozess (DE)'!$E$30,0))*'Rüstprozess (DE)'!$E$28</f>
        <v>1196</v>
      </c>
      <c r="C7624" s="10">
        <f>('Rüstprozess (DE)'!$E$12/3600)*A7624*'Rüstprozess (DE)'!$E$14</f>
        <v>1270.1666666666667</v>
      </c>
      <c r="D7624" s="11">
        <f t="shared" si="595"/>
        <v>2466.166666666667</v>
      </c>
      <c r="E7624" s="9">
        <f>(ROUNDUP(Nebenrechnung_Break_Even!A7624/'Rüstprozess (DE)'!$G$30,0))*'Rüstprozess (DE)'!$G$28</f>
        <v>1270</v>
      </c>
      <c r="F7624" s="10">
        <f>('Rüstprozess (DE)'!$G$12/3600)*A7624*'Rüstprozess (DE)'!$E$14</f>
        <v>3810.5</v>
      </c>
      <c r="G7624" s="11">
        <f t="shared" si="596"/>
        <v>5080.5</v>
      </c>
      <c r="I7624" s="4">
        <f t="shared" si="597"/>
        <v>2614.333333333333</v>
      </c>
      <c r="J7624" s="4">
        <f t="shared" si="598"/>
        <v>2614.333333333333</v>
      </c>
      <c r="K7624" s="4">
        <f t="shared" si="599"/>
        <v>7621</v>
      </c>
    </row>
    <row r="7625" spans="1:11" x14ac:dyDescent="0.25">
      <c r="A7625" s="2">
        <v>7622</v>
      </c>
      <c r="B7625" s="9">
        <f>(ROUNDUP(Nebenrechnung_Break_Even!A7625/'Rüstprozess (DE)'!$E$30,0))*'Rüstprozess (DE)'!$E$28</f>
        <v>1196</v>
      </c>
      <c r="C7625" s="10">
        <f>('Rüstprozess (DE)'!$E$12/3600)*A7625*'Rüstprozess (DE)'!$E$14</f>
        <v>1270.3333333333333</v>
      </c>
      <c r="D7625" s="11">
        <f t="shared" si="595"/>
        <v>2466.333333333333</v>
      </c>
      <c r="E7625" s="9">
        <f>(ROUNDUP(Nebenrechnung_Break_Even!A7625/'Rüstprozess (DE)'!$G$30,0))*'Rüstprozess (DE)'!$G$28</f>
        <v>1270</v>
      </c>
      <c r="F7625" s="10">
        <f>('Rüstprozess (DE)'!$G$12/3600)*A7625*'Rüstprozess (DE)'!$E$14</f>
        <v>3811</v>
      </c>
      <c r="G7625" s="11">
        <f t="shared" si="596"/>
        <v>5081</v>
      </c>
      <c r="I7625" s="4">
        <f t="shared" si="597"/>
        <v>2614.666666666667</v>
      </c>
      <c r="J7625" s="4">
        <f t="shared" si="598"/>
        <v>2614.666666666667</v>
      </c>
      <c r="K7625" s="4">
        <f t="shared" si="599"/>
        <v>7622</v>
      </c>
    </row>
    <row r="7626" spans="1:11" x14ac:dyDescent="0.25">
      <c r="A7626" s="2">
        <v>7623</v>
      </c>
      <c r="B7626" s="9">
        <f>(ROUNDUP(Nebenrechnung_Break_Even!A7626/'Rüstprozess (DE)'!$E$30,0))*'Rüstprozess (DE)'!$E$28</f>
        <v>1196</v>
      </c>
      <c r="C7626" s="10">
        <f>('Rüstprozess (DE)'!$E$12/3600)*A7626*'Rüstprozess (DE)'!$E$14</f>
        <v>1270.5</v>
      </c>
      <c r="D7626" s="11">
        <f t="shared" si="595"/>
        <v>2466.5</v>
      </c>
      <c r="E7626" s="9">
        <f>(ROUNDUP(Nebenrechnung_Break_Even!A7626/'Rüstprozess (DE)'!$G$30,0))*'Rüstprozess (DE)'!$G$28</f>
        <v>1270</v>
      </c>
      <c r="F7626" s="10">
        <f>('Rüstprozess (DE)'!$G$12/3600)*A7626*'Rüstprozess (DE)'!$E$14</f>
        <v>3811.5000000000005</v>
      </c>
      <c r="G7626" s="11">
        <f t="shared" si="596"/>
        <v>5081.5</v>
      </c>
      <c r="I7626" s="4">
        <f t="shared" si="597"/>
        <v>2615</v>
      </c>
      <c r="J7626" s="4">
        <f t="shared" si="598"/>
        <v>2615</v>
      </c>
      <c r="K7626" s="4">
        <f t="shared" si="599"/>
        <v>7623</v>
      </c>
    </row>
    <row r="7627" spans="1:11" x14ac:dyDescent="0.25">
      <c r="A7627" s="2">
        <v>7624</v>
      </c>
      <c r="B7627" s="9">
        <f>(ROUNDUP(Nebenrechnung_Break_Even!A7627/'Rüstprozess (DE)'!$E$30,0))*'Rüstprozess (DE)'!$E$28</f>
        <v>1196</v>
      </c>
      <c r="C7627" s="10">
        <f>('Rüstprozess (DE)'!$E$12/3600)*A7627*'Rüstprozess (DE)'!$E$14</f>
        <v>1270.6666666666665</v>
      </c>
      <c r="D7627" s="11">
        <f t="shared" si="595"/>
        <v>2466.6666666666665</v>
      </c>
      <c r="E7627" s="9">
        <f>(ROUNDUP(Nebenrechnung_Break_Even!A7627/'Rüstprozess (DE)'!$G$30,0))*'Rüstprozess (DE)'!$G$28</f>
        <v>1270</v>
      </c>
      <c r="F7627" s="10">
        <f>('Rüstprozess (DE)'!$G$12/3600)*A7627*'Rüstprozess (DE)'!$E$14</f>
        <v>3812.0000000000005</v>
      </c>
      <c r="G7627" s="11">
        <f t="shared" si="596"/>
        <v>5082</v>
      </c>
      <c r="I7627" s="4">
        <f t="shared" si="597"/>
        <v>2615.3333333333335</v>
      </c>
      <c r="J7627" s="4">
        <f t="shared" si="598"/>
        <v>2615.3333333333335</v>
      </c>
      <c r="K7627" s="4">
        <f t="shared" si="599"/>
        <v>7624</v>
      </c>
    </row>
    <row r="7628" spans="1:11" x14ac:dyDescent="0.25">
      <c r="A7628" s="2">
        <v>7625</v>
      </c>
      <c r="B7628" s="9">
        <f>(ROUNDUP(Nebenrechnung_Break_Even!A7628/'Rüstprozess (DE)'!$E$30,0))*'Rüstprozess (DE)'!$E$28</f>
        <v>1196</v>
      </c>
      <c r="C7628" s="10">
        <f>('Rüstprozess (DE)'!$E$12/3600)*A7628*'Rüstprozess (DE)'!$E$14</f>
        <v>1270.8333333333333</v>
      </c>
      <c r="D7628" s="11">
        <f t="shared" si="595"/>
        <v>2466.833333333333</v>
      </c>
      <c r="E7628" s="9">
        <f>(ROUNDUP(Nebenrechnung_Break_Even!A7628/'Rüstprozess (DE)'!$G$30,0))*'Rüstprozess (DE)'!$G$28</f>
        <v>1270</v>
      </c>
      <c r="F7628" s="10">
        <f>('Rüstprozess (DE)'!$G$12/3600)*A7628*'Rüstprozess (DE)'!$E$14</f>
        <v>3812.5</v>
      </c>
      <c r="G7628" s="11">
        <f t="shared" si="596"/>
        <v>5082.5</v>
      </c>
      <c r="I7628" s="4">
        <f t="shared" si="597"/>
        <v>2615.666666666667</v>
      </c>
      <c r="J7628" s="4">
        <f t="shared" si="598"/>
        <v>2615.666666666667</v>
      </c>
      <c r="K7628" s="4">
        <f t="shared" si="599"/>
        <v>7625</v>
      </c>
    </row>
    <row r="7629" spans="1:11" x14ac:dyDescent="0.25">
      <c r="A7629" s="2">
        <v>7626</v>
      </c>
      <c r="B7629" s="9">
        <f>(ROUNDUP(Nebenrechnung_Break_Even!A7629/'Rüstprozess (DE)'!$E$30,0))*'Rüstprozess (DE)'!$E$28</f>
        <v>1196</v>
      </c>
      <c r="C7629" s="10">
        <f>('Rüstprozess (DE)'!$E$12/3600)*A7629*'Rüstprozess (DE)'!$E$14</f>
        <v>1271</v>
      </c>
      <c r="D7629" s="11">
        <f t="shared" si="595"/>
        <v>2467</v>
      </c>
      <c r="E7629" s="9">
        <f>(ROUNDUP(Nebenrechnung_Break_Even!A7629/'Rüstprozess (DE)'!$G$30,0))*'Rüstprozess (DE)'!$G$28</f>
        <v>1270</v>
      </c>
      <c r="F7629" s="10">
        <f>('Rüstprozess (DE)'!$G$12/3600)*A7629*'Rüstprozess (DE)'!$E$14</f>
        <v>3813</v>
      </c>
      <c r="G7629" s="11">
        <f t="shared" si="596"/>
        <v>5083</v>
      </c>
      <c r="I7629" s="4">
        <f t="shared" si="597"/>
        <v>2616</v>
      </c>
      <c r="J7629" s="4">
        <f t="shared" si="598"/>
        <v>2616</v>
      </c>
      <c r="K7629" s="4">
        <f t="shared" si="599"/>
        <v>7626</v>
      </c>
    </row>
    <row r="7630" spans="1:11" x14ac:dyDescent="0.25">
      <c r="A7630" s="2">
        <v>7627</v>
      </c>
      <c r="B7630" s="9">
        <f>(ROUNDUP(Nebenrechnung_Break_Even!A7630/'Rüstprozess (DE)'!$E$30,0))*'Rüstprozess (DE)'!$E$28</f>
        <v>1196</v>
      </c>
      <c r="C7630" s="10">
        <f>('Rüstprozess (DE)'!$E$12/3600)*A7630*'Rüstprozess (DE)'!$E$14</f>
        <v>1271.1666666666665</v>
      </c>
      <c r="D7630" s="11">
        <f t="shared" si="595"/>
        <v>2467.1666666666665</v>
      </c>
      <c r="E7630" s="9">
        <f>(ROUNDUP(Nebenrechnung_Break_Even!A7630/'Rüstprozess (DE)'!$G$30,0))*'Rüstprozess (DE)'!$G$28</f>
        <v>1270</v>
      </c>
      <c r="F7630" s="10">
        <f>('Rüstprozess (DE)'!$G$12/3600)*A7630*'Rüstprozess (DE)'!$E$14</f>
        <v>3813.5</v>
      </c>
      <c r="G7630" s="11">
        <f t="shared" si="596"/>
        <v>5083.5</v>
      </c>
      <c r="I7630" s="4">
        <f t="shared" si="597"/>
        <v>2616.3333333333335</v>
      </c>
      <c r="J7630" s="4">
        <f t="shared" si="598"/>
        <v>2616.3333333333335</v>
      </c>
      <c r="K7630" s="4">
        <f t="shared" si="599"/>
        <v>7627</v>
      </c>
    </row>
    <row r="7631" spans="1:11" x14ac:dyDescent="0.25">
      <c r="A7631" s="2">
        <v>7628</v>
      </c>
      <c r="B7631" s="9">
        <f>(ROUNDUP(Nebenrechnung_Break_Even!A7631/'Rüstprozess (DE)'!$E$30,0))*'Rüstprozess (DE)'!$E$28</f>
        <v>1196</v>
      </c>
      <c r="C7631" s="10">
        <f>('Rüstprozess (DE)'!$E$12/3600)*A7631*'Rüstprozess (DE)'!$E$14</f>
        <v>1271.3333333333333</v>
      </c>
      <c r="D7631" s="11">
        <f t="shared" si="595"/>
        <v>2467.333333333333</v>
      </c>
      <c r="E7631" s="9">
        <f>(ROUNDUP(Nebenrechnung_Break_Even!A7631/'Rüstprozess (DE)'!$G$30,0))*'Rüstprozess (DE)'!$G$28</f>
        <v>1270</v>
      </c>
      <c r="F7631" s="10">
        <f>('Rüstprozess (DE)'!$G$12/3600)*A7631*'Rüstprozess (DE)'!$E$14</f>
        <v>3814.0000000000005</v>
      </c>
      <c r="G7631" s="11">
        <f t="shared" si="596"/>
        <v>5084</v>
      </c>
      <c r="I7631" s="4">
        <f t="shared" si="597"/>
        <v>2616.666666666667</v>
      </c>
      <c r="J7631" s="4">
        <f t="shared" si="598"/>
        <v>2616.666666666667</v>
      </c>
      <c r="K7631" s="4">
        <f t="shared" si="599"/>
        <v>7628</v>
      </c>
    </row>
    <row r="7632" spans="1:11" x14ac:dyDescent="0.25">
      <c r="A7632" s="2">
        <v>7629</v>
      </c>
      <c r="B7632" s="9">
        <f>(ROUNDUP(Nebenrechnung_Break_Even!A7632/'Rüstprozess (DE)'!$E$30,0))*'Rüstprozess (DE)'!$E$28</f>
        <v>1196</v>
      </c>
      <c r="C7632" s="10">
        <f>('Rüstprozess (DE)'!$E$12/3600)*A7632*'Rüstprozess (DE)'!$E$14</f>
        <v>1271.5</v>
      </c>
      <c r="D7632" s="11">
        <f t="shared" si="595"/>
        <v>2467.5</v>
      </c>
      <c r="E7632" s="9">
        <f>(ROUNDUP(Nebenrechnung_Break_Even!A7632/'Rüstprozess (DE)'!$G$30,0))*'Rüstprozess (DE)'!$G$28</f>
        <v>1270</v>
      </c>
      <c r="F7632" s="10">
        <f>('Rüstprozess (DE)'!$G$12/3600)*A7632*'Rüstprozess (DE)'!$E$14</f>
        <v>3814.5000000000005</v>
      </c>
      <c r="G7632" s="11">
        <f t="shared" si="596"/>
        <v>5084.5</v>
      </c>
      <c r="I7632" s="4">
        <f t="shared" si="597"/>
        <v>2617</v>
      </c>
      <c r="J7632" s="4">
        <f t="shared" si="598"/>
        <v>2617</v>
      </c>
      <c r="K7632" s="4">
        <f t="shared" si="599"/>
        <v>7629</v>
      </c>
    </row>
    <row r="7633" spans="1:11" x14ac:dyDescent="0.25">
      <c r="A7633" s="2">
        <v>7630</v>
      </c>
      <c r="B7633" s="9">
        <f>(ROUNDUP(Nebenrechnung_Break_Even!A7633/'Rüstprozess (DE)'!$E$30,0))*'Rüstprozess (DE)'!$E$28</f>
        <v>1196</v>
      </c>
      <c r="C7633" s="10">
        <f>('Rüstprozess (DE)'!$E$12/3600)*A7633*'Rüstprozess (DE)'!$E$14</f>
        <v>1271.6666666666667</v>
      </c>
      <c r="D7633" s="11">
        <f t="shared" si="595"/>
        <v>2467.666666666667</v>
      </c>
      <c r="E7633" s="9">
        <f>(ROUNDUP(Nebenrechnung_Break_Even!A7633/'Rüstprozess (DE)'!$G$30,0))*'Rüstprozess (DE)'!$G$28</f>
        <v>1270</v>
      </c>
      <c r="F7633" s="10">
        <f>('Rüstprozess (DE)'!$G$12/3600)*A7633*'Rüstprozess (DE)'!$E$14</f>
        <v>3815</v>
      </c>
      <c r="G7633" s="11">
        <f t="shared" si="596"/>
        <v>5085</v>
      </c>
      <c r="I7633" s="4">
        <f t="shared" si="597"/>
        <v>2617.333333333333</v>
      </c>
      <c r="J7633" s="4">
        <f t="shared" si="598"/>
        <v>2617.333333333333</v>
      </c>
      <c r="K7633" s="4">
        <f t="shared" si="599"/>
        <v>7630</v>
      </c>
    </row>
    <row r="7634" spans="1:11" x14ac:dyDescent="0.25">
      <c r="A7634" s="2">
        <v>7631</v>
      </c>
      <c r="B7634" s="9">
        <f>(ROUNDUP(Nebenrechnung_Break_Even!A7634/'Rüstprozess (DE)'!$E$30,0))*'Rüstprozess (DE)'!$E$28</f>
        <v>1196</v>
      </c>
      <c r="C7634" s="10">
        <f>('Rüstprozess (DE)'!$E$12/3600)*A7634*'Rüstprozess (DE)'!$E$14</f>
        <v>1271.8333333333335</v>
      </c>
      <c r="D7634" s="11">
        <f t="shared" si="595"/>
        <v>2467.8333333333335</v>
      </c>
      <c r="E7634" s="9">
        <f>(ROUNDUP(Nebenrechnung_Break_Even!A7634/'Rüstprozess (DE)'!$G$30,0))*'Rüstprozess (DE)'!$G$28</f>
        <v>1270</v>
      </c>
      <c r="F7634" s="10">
        <f>('Rüstprozess (DE)'!$G$12/3600)*A7634*'Rüstprozess (DE)'!$E$14</f>
        <v>3815.5</v>
      </c>
      <c r="G7634" s="11">
        <f t="shared" si="596"/>
        <v>5085.5</v>
      </c>
      <c r="I7634" s="4">
        <f t="shared" si="597"/>
        <v>2617.6666666666665</v>
      </c>
      <c r="J7634" s="4">
        <f t="shared" si="598"/>
        <v>2617.6666666666665</v>
      </c>
      <c r="K7634" s="4">
        <f t="shared" si="599"/>
        <v>7631</v>
      </c>
    </row>
    <row r="7635" spans="1:11" x14ac:dyDescent="0.25">
      <c r="A7635" s="2">
        <v>7632</v>
      </c>
      <c r="B7635" s="9">
        <f>(ROUNDUP(Nebenrechnung_Break_Even!A7635/'Rüstprozess (DE)'!$E$30,0))*'Rüstprozess (DE)'!$E$28</f>
        <v>1196</v>
      </c>
      <c r="C7635" s="10">
        <f>('Rüstprozess (DE)'!$E$12/3600)*A7635*'Rüstprozess (DE)'!$E$14</f>
        <v>1272</v>
      </c>
      <c r="D7635" s="11">
        <f t="shared" si="595"/>
        <v>2468</v>
      </c>
      <c r="E7635" s="9">
        <f>(ROUNDUP(Nebenrechnung_Break_Even!A7635/'Rüstprozess (DE)'!$G$30,0))*'Rüstprozess (DE)'!$G$28</f>
        <v>1270</v>
      </c>
      <c r="F7635" s="10">
        <f>('Rüstprozess (DE)'!$G$12/3600)*A7635*'Rüstprozess (DE)'!$E$14</f>
        <v>3816</v>
      </c>
      <c r="G7635" s="11">
        <f t="shared" si="596"/>
        <v>5086</v>
      </c>
      <c r="I7635" s="4">
        <f t="shared" si="597"/>
        <v>2618</v>
      </c>
      <c r="J7635" s="4">
        <f t="shared" si="598"/>
        <v>2618</v>
      </c>
      <c r="K7635" s="4">
        <f t="shared" si="599"/>
        <v>7632</v>
      </c>
    </row>
    <row r="7636" spans="1:11" x14ac:dyDescent="0.25">
      <c r="A7636" s="2">
        <v>7633</v>
      </c>
      <c r="B7636" s="9">
        <f>(ROUNDUP(Nebenrechnung_Break_Even!A7636/'Rüstprozess (DE)'!$E$30,0))*'Rüstprozess (DE)'!$E$28</f>
        <v>1196</v>
      </c>
      <c r="C7636" s="10">
        <f>('Rüstprozess (DE)'!$E$12/3600)*A7636*'Rüstprozess (DE)'!$E$14</f>
        <v>1272.1666666666667</v>
      </c>
      <c r="D7636" s="11">
        <f t="shared" si="595"/>
        <v>2468.166666666667</v>
      </c>
      <c r="E7636" s="9">
        <f>(ROUNDUP(Nebenrechnung_Break_Even!A7636/'Rüstprozess (DE)'!$G$30,0))*'Rüstprozess (DE)'!$G$28</f>
        <v>1270</v>
      </c>
      <c r="F7636" s="10">
        <f>('Rüstprozess (DE)'!$G$12/3600)*A7636*'Rüstprozess (DE)'!$E$14</f>
        <v>3816.5000000000005</v>
      </c>
      <c r="G7636" s="11">
        <f t="shared" si="596"/>
        <v>5086.5</v>
      </c>
      <c r="I7636" s="4">
        <f t="shared" si="597"/>
        <v>2618.333333333333</v>
      </c>
      <c r="J7636" s="4">
        <f t="shared" si="598"/>
        <v>2618.333333333333</v>
      </c>
      <c r="K7636" s="4">
        <f t="shared" si="599"/>
        <v>7633</v>
      </c>
    </row>
    <row r="7637" spans="1:11" x14ac:dyDescent="0.25">
      <c r="A7637" s="2">
        <v>7634</v>
      </c>
      <c r="B7637" s="9">
        <f>(ROUNDUP(Nebenrechnung_Break_Even!A7637/'Rüstprozess (DE)'!$E$30,0))*'Rüstprozess (DE)'!$E$28</f>
        <v>1196</v>
      </c>
      <c r="C7637" s="10">
        <f>('Rüstprozess (DE)'!$E$12/3600)*A7637*'Rüstprozess (DE)'!$E$14</f>
        <v>1272.3333333333333</v>
      </c>
      <c r="D7637" s="11">
        <f t="shared" si="595"/>
        <v>2468.333333333333</v>
      </c>
      <c r="E7637" s="9">
        <f>(ROUNDUP(Nebenrechnung_Break_Even!A7637/'Rüstprozess (DE)'!$G$30,0))*'Rüstprozess (DE)'!$G$28</f>
        <v>1270</v>
      </c>
      <c r="F7637" s="10">
        <f>('Rüstprozess (DE)'!$G$12/3600)*A7637*'Rüstprozess (DE)'!$E$14</f>
        <v>3817.0000000000005</v>
      </c>
      <c r="G7637" s="11">
        <f t="shared" si="596"/>
        <v>5087</v>
      </c>
      <c r="I7637" s="4">
        <f t="shared" si="597"/>
        <v>2618.666666666667</v>
      </c>
      <c r="J7637" s="4">
        <f t="shared" si="598"/>
        <v>2618.666666666667</v>
      </c>
      <c r="K7637" s="4">
        <f t="shared" si="599"/>
        <v>7634</v>
      </c>
    </row>
    <row r="7638" spans="1:11" x14ac:dyDescent="0.25">
      <c r="A7638" s="2">
        <v>7635</v>
      </c>
      <c r="B7638" s="9">
        <f>(ROUNDUP(Nebenrechnung_Break_Even!A7638/'Rüstprozess (DE)'!$E$30,0))*'Rüstprozess (DE)'!$E$28</f>
        <v>1196</v>
      </c>
      <c r="C7638" s="10">
        <f>('Rüstprozess (DE)'!$E$12/3600)*A7638*'Rüstprozess (DE)'!$E$14</f>
        <v>1272.5</v>
      </c>
      <c r="D7638" s="11">
        <f t="shared" si="595"/>
        <v>2468.5</v>
      </c>
      <c r="E7638" s="9">
        <f>(ROUNDUP(Nebenrechnung_Break_Even!A7638/'Rüstprozess (DE)'!$G$30,0))*'Rüstprozess (DE)'!$G$28</f>
        <v>1270</v>
      </c>
      <c r="F7638" s="10">
        <f>('Rüstprozess (DE)'!$G$12/3600)*A7638*'Rüstprozess (DE)'!$E$14</f>
        <v>3817.5</v>
      </c>
      <c r="G7638" s="11">
        <f t="shared" si="596"/>
        <v>5087.5</v>
      </c>
      <c r="I7638" s="4">
        <f t="shared" si="597"/>
        <v>2619</v>
      </c>
      <c r="J7638" s="4">
        <f t="shared" si="598"/>
        <v>2619</v>
      </c>
      <c r="K7638" s="4">
        <f t="shared" si="599"/>
        <v>7635</v>
      </c>
    </row>
    <row r="7639" spans="1:11" x14ac:dyDescent="0.25">
      <c r="A7639" s="2">
        <v>7636</v>
      </c>
      <c r="B7639" s="9">
        <f>(ROUNDUP(Nebenrechnung_Break_Even!A7639/'Rüstprozess (DE)'!$E$30,0))*'Rüstprozess (DE)'!$E$28</f>
        <v>1196</v>
      </c>
      <c r="C7639" s="10">
        <f>('Rüstprozess (DE)'!$E$12/3600)*A7639*'Rüstprozess (DE)'!$E$14</f>
        <v>1272.6666666666667</v>
      </c>
      <c r="D7639" s="11">
        <f t="shared" si="595"/>
        <v>2468.666666666667</v>
      </c>
      <c r="E7639" s="9">
        <f>(ROUNDUP(Nebenrechnung_Break_Even!A7639/'Rüstprozess (DE)'!$G$30,0))*'Rüstprozess (DE)'!$G$28</f>
        <v>1270</v>
      </c>
      <c r="F7639" s="10">
        <f>('Rüstprozess (DE)'!$G$12/3600)*A7639*'Rüstprozess (DE)'!$E$14</f>
        <v>3818</v>
      </c>
      <c r="G7639" s="11">
        <f t="shared" si="596"/>
        <v>5088</v>
      </c>
      <c r="I7639" s="4">
        <f t="shared" si="597"/>
        <v>2619.333333333333</v>
      </c>
      <c r="J7639" s="4">
        <f t="shared" si="598"/>
        <v>2619.333333333333</v>
      </c>
      <c r="K7639" s="4">
        <f t="shared" si="599"/>
        <v>7636</v>
      </c>
    </row>
    <row r="7640" spans="1:11" x14ac:dyDescent="0.25">
      <c r="A7640" s="2">
        <v>7637</v>
      </c>
      <c r="B7640" s="9">
        <f>(ROUNDUP(Nebenrechnung_Break_Even!A7640/'Rüstprozess (DE)'!$E$30,0))*'Rüstprozess (DE)'!$E$28</f>
        <v>1196</v>
      </c>
      <c r="C7640" s="10">
        <f>('Rüstprozess (DE)'!$E$12/3600)*A7640*'Rüstprozess (DE)'!$E$14</f>
        <v>1272.8333333333333</v>
      </c>
      <c r="D7640" s="11">
        <f t="shared" si="595"/>
        <v>2468.833333333333</v>
      </c>
      <c r="E7640" s="9">
        <f>(ROUNDUP(Nebenrechnung_Break_Even!A7640/'Rüstprozess (DE)'!$G$30,0))*'Rüstprozess (DE)'!$G$28</f>
        <v>1270</v>
      </c>
      <c r="F7640" s="10">
        <f>('Rüstprozess (DE)'!$G$12/3600)*A7640*'Rüstprozess (DE)'!$E$14</f>
        <v>3818.5</v>
      </c>
      <c r="G7640" s="11">
        <f t="shared" si="596"/>
        <v>5088.5</v>
      </c>
      <c r="I7640" s="4">
        <f t="shared" si="597"/>
        <v>2619.666666666667</v>
      </c>
      <c r="J7640" s="4">
        <f t="shared" si="598"/>
        <v>2619.666666666667</v>
      </c>
      <c r="K7640" s="4">
        <f t="shared" si="599"/>
        <v>7637</v>
      </c>
    </row>
    <row r="7641" spans="1:11" x14ac:dyDescent="0.25">
      <c r="A7641" s="2">
        <v>7638</v>
      </c>
      <c r="B7641" s="9">
        <f>(ROUNDUP(Nebenrechnung_Break_Even!A7641/'Rüstprozess (DE)'!$E$30,0))*'Rüstprozess (DE)'!$E$28</f>
        <v>1196</v>
      </c>
      <c r="C7641" s="10">
        <f>('Rüstprozess (DE)'!$E$12/3600)*A7641*'Rüstprozess (DE)'!$E$14</f>
        <v>1273</v>
      </c>
      <c r="D7641" s="11">
        <f t="shared" si="595"/>
        <v>2469</v>
      </c>
      <c r="E7641" s="9">
        <f>(ROUNDUP(Nebenrechnung_Break_Even!A7641/'Rüstprozess (DE)'!$G$30,0))*'Rüstprozess (DE)'!$G$28</f>
        <v>1270</v>
      </c>
      <c r="F7641" s="10">
        <f>('Rüstprozess (DE)'!$G$12/3600)*A7641*'Rüstprozess (DE)'!$E$14</f>
        <v>3819.0000000000005</v>
      </c>
      <c r="G7641" s="11">
        <f t="shared" si="596"/>
        <v>5089</v>
      </c>
      <c r="I7641" s="4">
        <f t="shared" si="597"/>
        <v>2620</v>
      </c>
      <c r="J7641" s="4">
        <f t="shared" si="598"/>
        <v>2620</v>
      </c>
      <c r="K7641" s="4">
        <f t="shared" si="599"/>
        <v>7638</v>
      </c>
    </row>
    <row r="7642" spans="1:11" x14ac:dyDescent="0.25">
      <c r="A7642" s="2">
        <v>7639</v>
      </c>
      <c r="B7642" s="9">
        <f>(ROUNDUP(Nebenrechnung_Break_Even!A7642/'Rüstprozess (DE)'!$E$30,0))*'Rüstprozess (DE)'!$E$28</f>
        <v>1196</v>
      </c>
      <c r="C7642" s="10">
        <f>('Rüstprozess (DE)'!$E$12/3600)*A7642*'Rüstprozess (DE)'!$E$14</f>
        <v>1273.1666666666665</v>
      </c>
      <c r="D7642" s="11">
        <f t="shared" si="595"/>
        <v>2469.1666666666665</v>
      </c>
      <c r="E7642" s="9">
        <f>(ROUNDUP(Nebenrechnung_Break_Even!A7642/'Rüstprozess (DE)'!$G$30,0))*'Rüstprozess (DE)'!$G$28</f>
        <v>1270</v>
      </c>
      <c r="F7642" s="10">
        <f>('Rüstprozess (DE)'!$G$12/3600)*A7642*'Rüstprozess (DE)'!$E$14</f>
        <v>3819.5000000000005</v>
      </c>
      <c r="G7642" s="11">
        <f t="shared" si="596"/>
        <v>5089.5</v>
      </c>
      <c r="I7642" s="4">
        <f t="shared" si="597"/>
        <v>2620.3333333333335</v>
      </c>
      <c r="J7642" s="4">
        <f t="shared" si="598"/>
        <v>2620.3333333333335</v>
      </c>
      <c r="K7642" s="4">
        <f t="shared" si="599"/>
        <v>7639</v>
      </c>
    </row>
    <row r="7643" spans="1:11" x14ac:dyDescent="0.25">
      <c r="A7643" s="2">
        <v>7640</v>
      </c>
      <c r="B7643" s="9">
        <f>(ROUNDUP(Nebenrechnung_Break_Even!A7643/'Rüstprozess (DE)'!$E$30,0))*'Rüstprozess (DE)'!$E$28</f>
        <v>1196</v>
      </c>
      <c r="C7643" s="10">
        <f>('Rüstprozess (DE)'!$E$12/3600)*A7643*'Rüstprozess (DE)'!$E$14</f>
        <v>1273.3333333333333</v>
      </c>
      <c r="D7643" s="11">
        <f t="shared" si="595"/>
        <v>2469.333333333333</v>
      </c>
      <c r="E7643" s="9">
        <f>(ROUNDUP(Nebenrechnung_Break_Even!A7643/'Rüstprozess (DE)'!$G$30,0))*'Rüstprozess (DE)'!$G$28</f>
        <v>1270</v>
      </c>
      <c r="F7643" s="10">
        <f>('Rüstprozess (DE)'!$G$12/3600)*A7643*'Rüstprozess (DE)'!$E$14</f>
        <v>3820</v>
      </c>
      <c r="G7643" s="11">
        <f t="shared" si="596"/>
        <v>5090</v>
      </c>
      <c r="I7643" s="4">
        <f t="shared" si="597"/>
        <v>2620.666666666667</v>
      </c>
      <c r="J7643" s="4">
        <f t="shared" si="598"/>
        <v>2620.666666666667</v>
      </c>
      <c r="K7643" s="4">
        <f t="shared" si="599"/>
        <v>7640</v>
      </c>
    </row>
    <row r="7644" spans="1:11" x14ac:dyDescent="0.25">
      <c r="A7644" s="2">
        <v>7641</v>
      </c>
      <c r="B7644" s="9">
        <f>(ROUNDUP(Nebenrechnung_Break_Even!A7644/'Rüstprozess (DE)'!$E$30,0))*'Rüstprozess (DE)'!$E$28</f>
        <v>1196</v>
      </c>
      <c r="C7644" s="10">
        <f>('Rüstprozess (DE)'!$E$12/3600)*A7644*'Rüstprozess (DE)'!$E$14</f>
        <v>1273.5</v>
      </c>
      <c r="D7644" s="11">
        <f t="shared" si="595"/>
        <v>2469.5</v>
      </c>
      <c r="E7644" s="9">
        <f>(ROUNDUP(Nebenrechnung_Break_Even!A7644/'Rüstprozess (DE)'!$G$30,0))*'Rüstprozess (DE)'!$G$28</f>
        <v>1270</v>
      </c>
      <c r="F7644" s="10">
        <f>('Rüstprozess (DE)'!$G$12/3600)*A7644*'Rüstprozess (DE)'!$E$14</f>
        <v>3820.5</v>
      </c>
      <c r="G7644" s="11">
        <f t="shared" si="596"/>
        <v>5090.5</v>
      </c>
      <c r="I7644" s="4">
        <f t="shared" si="597"/>
        <v>2621</v>
      </c>
      <c r="J7644" s="4">
        <f t="shared" si="598"/>
        <v>2621</v>
      </c>
      <c r="K7644" s="4">
        <f t="shared" si="599"/>
        <v>7641</v>
      </c>
    </row>
    <row r="7645" spans="1:11" x14ac:dyDescent="0.25">
      <c r="A7645" s="2">
        <v>7642</v>
      </c>
      <c r="B7645" s="9">
        <f>(ROUNDUP(Nebenrechnung_Break_Even!A7645/'Rüstprozess (DE)'!$E$30,0))*'Rüstprozess (DE)'!$E$28</f>
        <v>1196</v>
      </c>
      <c r="C7645" s="10">
        <f>('Rüstprozess (DE)'!$E$12/3600)*A7645*'Rüstprozess (DE)'!$E$14</f>
        <v>1273.6666666666665</v>
      </c>
      <c r="D7645" s="11">
        <f t="shared" si="595"/>
        <v>2469.6666666666665</v>
      </c>
      <c r="E7645" s="9">
        <f>(ROUNDUP(Nebenrechnung_Break_Even!A7645/'Rüstprozess (DE)'!$G$30,0))*'Rüstprozess (DE)'!$G$28</f>
        <v>1270</v>
      </c>
      <c r="F7645" s="10">
        <f>('Rüstprozess (DE)'!$G$12/3600)*A7645*'Rüstprozess (DE)'!$E$14</f>
        <v>3821</v>
      </c>
      <c r="G7645" s="11">
        <f t="shared" si="596"/>
        <v>5091</v>
      </c>
      <c r="I7645" s="4">
        <f t="shared" si="597"/>
        <v>2621.3333333333335</v>
      </c>
      <c r="J7645" s="4">
        <f t="shared" si="598"/>
        <v>2621.3333333333335</v>
      </c>
      <c r="K7645" s="4">
        <f t="shared" si="599"/>
        <v>7642</v>
      </c>
    </row>
    <row r="7646" spans="1:11" x14ac:dyDescent="0.25">
      <c r="A7646" s="2">
        <v>7643</v>
      </c>
      <c r="B7646" s="9">
        <f>(ROUNDUP(Nebenrechnung_Break_Even!A7646/'Rüstprozess (DE)'!$E$30,0))*'Rüstprozess (DE)'!$E$28</f>
        <v>1196</v>
      </c>
      <c r="C7646" s="10">
        <f>('Rüstprozess (DE)'!$E$12/3600)*A7646*'Rüstprozess (DE)'!$E$14</f>
        <v>1273.8333333333333</v>
      </c>
      <c r="D7646" s="11">
        <f t="shared" si="595"/>
        <v>2469.833333333333</v>
      </c>
      <c r="E7646" s="9">
        <f>(ROUNDUP(Nebenrechnung_Break_Even!A7646/'Rüstprozess (DE)'!$G$30,0))*'Rüstprozess (DE)'!$G$28</f>
        <v>1270</v>
      </c>
      <c r="F7646" s="10">
        <f>('Rüstprozess (DE)'!$G$12/3600)*A7646*'Rüstprozess (DE)'!$E$14</f>
        <v>3821.5000000000005</v>
      </c>
      <c r="G7646" s="11">
        <f t="shared" si="596"/>
        <v>5091.5</v>
      </c>
      <c r="I7646" s="4">
        <f t="shared" si="597"/>
        <v>2621.666666666667</v>
      </c>
      <c r="J7646" s="4">
        <f t="shared" si="598"/>
        <v>2621.666666666667</v>
      </c>
      <c r="K7646" s="4">
        <f t="shared" si="599"/>
        <v>7643</v>
      </c>
    </row>
    <row r="7647" spans="1:11" x14ac:dyDescent="0.25">
      <c r="A7647" s="2">
        <v>7644</v>
      </c>
      <c r="B7647" s="9">
        <f>(ROUNDUP(Nebenrechnung_Break_Even!A7647/'Rüstprozess (DE)'!$E$30,0))*'Rüstprozess (DE)'!$E$28</f>
        <v>1196</v>
      </c>
      <c r="C7647" s="10">
        <f>('Rüstprozess (DE)'!$E$12/3600)*A7647*'Rüstprozess (DE)'!$E$14</f>
        <v>1274</v>
      </c>
      <c r="D7647" s="11">
        <f t="shared" si="595"/>
        <v>2470</v>
      </c>
      <c r="E7647" s="9">
        <f>(ROUNDUP(Nebenrechnung_Break_Even!A7647/'Rüstprozess (DE)'!$G$30,0))*'Rüstprozess (DE)'!$G$28</f>
        <v>1270</v>
      </c>
      <c r="F7647" s="10">
        <f>('Rüstprozess (DE)'!$G$12/3600)*A7647*'Rüstprozess (DE)'!$E$14</f>
        <v>3822.0000000000005</v>
      </c>
      <c r="G7647" s="11">
        <f t="shared" si="596"/>
        <v>5092</v>
      </c>
      <c r="I7647" s="4">
        <f t="shared" si="597"/>
        <v>2622</v>
      </c>
      <c r="J7647" s="4">
        <f t="shared" si="598"/>
        <v>2622</v>
      </c>
      <c r="K7647" s="4">
        <f t="shared" si="599"/>
        <v>7644</v>
      </c>
    </row>
    <row r="7648" spans="1:11" x14ac:dyDescent="0.25">
      <c r="A7648" s="2">
        <v>7645</v>
      </c>
      <c r="B7648" s="9">
        <f>(ROUNDUP(Nebenrechnung_Break_Even!A7648/'Rüstprozess (DE)'!$E$30,0))*'Rüstprozess (DE)'!$E$28</f>
        <v>1196</v>
      </c>
      <c r="C7648" s="10">
        <f>('Rüstprozess (DE)'!$E$12/3600)*A7648*'Rüstprozess (DE)'!$E$14</f>
        <v>1274.1666666666667</v>
      </c>
      <c r="D7648" s="11">
        <f t="shared" si="595"/>
        <v>2470.166666666667</v>
      </c>
      <c r="E7648" s="9">
        <f>(ROUNDUP(Nebenrechnung_Break_Even!A7648/'Rüstprozess (DE)'!$G$30,0))*'Rüstprozess (DE)'!$G$28</f>
        <v>1270</v>
      </c>
      <c r="F7648" s="10">
        <f>('Rüstprozess (DE)'!$G$12/3600)*A7648*'Rüstprozess (DE)'!$E$14</f>
        <v>3822.5</v>
      </c>
      <c r="G7648" s="11">
        <f t="shared" si="596"/>
        <v>5092.5</v>
      </c>
      <c r="I7648" s="4">
        <f t="shared" si="597"/>
        <v>2622.333333333333</v>
      </c>
      <c r="J7648" s="4">
        <f t="shared" si="598"/>
        <v>2622.333333333333</v>
      </c>
      <c r="K7648" s="4">
        <f t="shared" si="599"/>
        <v>7645</v>
      </c>
    </row>
    <row r="7649" spans="1:11" x14ac:dyDescent="0.25">
      <c r="A7649" s="2">
        <v>7646</v>
      </c>
      <c r="B7649" s="9">
        <f>(ROUNDUP(Nebenrechnung_Break_Even!A7649/'Rüstprozess (DE)'!$E$30,0))*'Rüstprozess (DE)'!$E$28</f>
        <v>1196</v>
      </c>
      <c r="C7649" s="10">
        <f>('Rüstprozess (DE)'!$E$12/3600)*A7649*'Rüstprozess (DE)'!$E$14</f>
        <v>1274.3333333333335</v>
      </c>
      <c r="D7649" s="11">
        <f t="shared" si="595"/>
        <v>2470.3333333333335</v>
      </c>
      <c r="E7649" s="9">
        <f>(ROUNDUP(Nebenrechnung_Break_Even!A7649/'Rüstprozess (DE)'!$G$30,0))*'Rüstprozess (DE)'!$G$28</f>
        <v>1270</v>
      </c>
      <c r="F7649" s="10">
        <f>('Rüstprozess (DE)'!$G$12/3600)*A7649*'Rüstprozess (DE)'!$E$14</f>
        <v>3823</v>
      </c>
      <c r="G7649" s="11">
        <f t="shared" si="596"/>
        <v>5093</v>
      </c>
      <c r="I7649" s="4">
        <f t="shared" si="597"/>
        <v>2622.6666666666665</v>
      </c>
      <c r="J7649" s="4">
        <f t="shared" si="598"/>
        <v>2622.6666666666665</v>
      </c>
      <c r="K7649" s="4">
        <f t="shared" si="599"/>
        <v>7646</v>
      </c>
    </row>
    <row r="7650" spans="1:11" x14ac:dyDescent="0.25">
      <c r="A7650" s="2">
        <v>7647</v>
      </c>
      <c r="B7650" s="9">
        <f>(ROUNDUP(Nebenrechnung_Break_Even!A7650/'Rüstprozess (DE)'!$E$30,0))*'Rüstprozess (DE)'!$E$28</f>
        <v>1196</v>
      </c>
      <c r="C7650" s="10">
        <f>('Rüstprozess (DE)'!$E$12/3600)*A7650*'Rüstprozess (DE)'!$E$14</f>
        <v>1274.5</v>
      </c>
      <c r="D7650" s="11">
        <f t="shared" si="595"/>
        <v>2470.5</v>
      </c>
      <c r="E7650" s="9">
        <f>(ROUNDUP(Nebenrechnung_Break_Even!A7650/'Rüstprozess (DE)'!$G$30,0))*'Rüstprozess (DE)'!$G$28</f>
        <v>1270</v>
      </c>
      <c r="F7650" s="10">
        <f>('Rüstprozess (DE)'!$G$12/3600)*A7650*'Rüstprozess (DE)'!$E$14</f>
        <v>3823.5</v>
      </c>
      <c r="G7650" s="11">
        <f t="shared" si="596"/>
        <v>5093.5</v>
      </c>
      <c r="I7650" s="4">
        <f t="shared" si="597"/>
        <v>2623</v>
      </c>
      <c r="J7650" s="4">
        <f t="shared" si="598"/>
        <v>2623</v>
      </c>
      <c r="K7650" s="4">
        <f t="shared" si="599"/>
        <v>7647</v>
      </c>
    </row>
    <row r="7651" spans="1:11" x14ac:dyDescent="0.25">
      <c r="A7651" s="2">
        <v>7648</v>
      </c>
      <c r="B7651" s="9">
        <f>(ROUNDUP(Nebenrechnung_Break_Even!A7651/'Rüstprozess (DE)'!$E$30,0))*'Rüstprozess (DE)'!$E$28</f>
        <v>1196</v>
      </c>
      <c r="C7651" s="10">
        <f>('Rüstprozess (DE)'!$E$12/3600)*A7651*'Rüstprozess (DE)'!$E$14</f>
        <v>1274.6666666666667</v>
      </c>
      <c r="D7651" s="11">
        <f t="shared" si="595"/>
        <v>2470.666666666667</v>
      </c>
      <c r="E7651" s="9">
        <f>(ROUNDUP(Nebenrechnung_Break_Even!A7651/'Rüstprozess (DE)'!$G$30,0))*'Rüstprozess (DE)'!$G$28</f>
        <v>1270</v>
      </c>
      <c r="F7651" s="10">
        <f>('Rüstprozess (DE)'!$G$12/3600)*A7651*'Rüstprozess (DE)'!$E$14</f>
        <v>3824.0000000000005</v>
      </c>
      <c r="G7651" s="11">
        <f t="shared" si="596"/>
        <v>5094</v>
      </c>
      <c r="I7651" s="4">
        <f t="shared" si="597"/>
        <v>2623.333333333333</v>
      </c>
      <c r="J7651" s="4">
        <f t="shared" si="598"/>
        <v>2623.333333333333</v>
      </c>
      <c r="K7651" s="4">
        <f t="shared" si="599"/>
        <v>7648</v>
      </c>
    </row>
    <row r="7652" spans="1:11" x14ac:dyDescent="0.25">
      <c r="A7652" s="2">
        <v>7649</v>
      </c>
      <c r="B7652" s="9">
        <f>(ROUNDUP(Nebenrechnung_Break_Even!A7652/'Rüstprozess (DE)'!$E$30,0))*'Rüstprozess (DE)'!$E$28</f>
        <v>1196</v>
      </c>
      <c r="C7652" s="10">
        <f>('Rüstprozess (DE)'!$E$12/3600)*A7652*'Rüstprozess (DE)'!$E$14</f>
        <v>1274.8333333333333</v>
      </c>
      <c r="D7652" s="11">
        <f t="shared" si="595"/>
        <v>2470.833333333333</v>
      </c>
      <c r="E7652" s="9">
        <f>(ROUNDUP(Nebenrechnung_Break_Even!A7652/'Rüstprozess (DE)'!$G$30,0))*'Rüstprozess (DE)'!$G$28</f>
        <v>1270</v>
      </c>
      <c r="F7652" s="10">
        <f>('Rüstprozess (DE)'!$G$12/3600)*A7652*'Rüstprozess (DE)'!$E$14</f>
        <v>3824.5000000000005</v>
      </c>
      <c r="G7652" s="11">
        <f t="shared" si="596"/>
        <v>5094.5</v>
      </c>
      <c r="I7652" s="4">
        <f t="shared" si="597"/>
        <v>2623.666666666667</v>
      </c>
      <c r="J7652" s="4">
        <f t="shared" si="598"/>
        <v>2623.666666666667</v>
      </c>
      <c r="K7652" s="4">
        <f t="shared" si="599"/>
        <v>7649</v>
      </c>
    </row>
    <row r="7653" spans="1:11" x14ac:dyDescent="0.25">
      <c r="A7653" s="2">
        <v>7650</v>
      </c>
      <c r="B7653" s="9">
        <f>(ROUNDUP(Nebenrechnung_Break_Even!A7653/'Rüstprozess (DE)'!$E$30,0))*'Rüstprozess (DE)'!$E$28</f>
        <v>1196</v>
      </c>
      <c r="C7653" s="10">
        <f>('Rüstprozess (DE)'!$E$12/3600)*A7653*'Rüstprozess (DE)'!$E$14</f>
        <v>1275</v>
      </c>
      <c r="D7653" s="11">
        <f t="shared" si="595"/>
        <v>2471</v>
      </c>
      <c r="E7653" s="9">
        <f>(ROUNDUP(Nebenrechnung_Break_Even!A7653/'Rüstprozess (DE)'!$G$30,0))*'Rüstprozess (DE)'!$G$28</f>
        <v>1270</v>
      </c>
      <c r="F7653" s="10">
        <f>('Rüstprozess (DE)'!$G$12/3600)*A7653*'Rüstprozess (DE)'!$E$14</f>
        <v>3825</v>
      </c>
      <c r="G7653" s="11">
        <f t="shared" si="596"/>
        <v>5095</v>
      </c>
      <c r="I7653" s="4">
        <f t="shared" si="597"/>
        <v>2624</v>
      </c>
      <c r="J7653" s="4">
        <f t="shared" si="598"/>
        <v>2624</v>
      </c>
      <c r="K7653" s="4">
        <f t="shared" si="599"/>
        <v>7650</v>
      </c>
    </row>
    <row r="7654" spans="1:11" x14ac:dyDescent="0.25">
      <c r="A7654" s="2">
        <v>7651</v>
      </c>
      <c r="B7654" s="9">
        <f>(ROUNDUP(Nebenrechnung_Break_Even!A7654/'Rüstprozess (DE)'!$E$30,0))*'Rüstprozess (DE)'!$E$28</f>
        <v>1196</v>
      </c>
      <c r="C7654" s="10">
        <f>('Rüstprozess (DE)'!$E$12/3600)*A7654*'Rüstprozess (DE)'!$E$14</f>
        <v>1275.1666666666667</v>
      </c>
      <c r="D7654" s="11">
        <f t="shared" si="595"/>
        <v>2471.166666666667</v>
      </c>
      <c r="E7654" s="9">
        <f>(ROUNDUP(Nebenrechnung_Break_Even!A7654/'Rüstprozess (DE)'!$G$30,0))*'Rüstprozess (DE)'!$G$28</f>
        <v>1270</v>
      </c>
      <c r="F7654" s="10">
        <f>('Rüstprozess (DE)'!$G$12/3600)*A7654*'Rüstprozess (DE)'!$E$14</f>
        <v>3825.5</v>
      </c>
      <c r="G7654" s="11">
        <f t="shared" si="596"/>
        <v>5095.5</v>
      </c>
      <c r="I7654" s="4">
        <f t="shared" si="597"/>
        <v>2624.333333333333</v>
      </c>
      <c r="J7654" s="4">
        <f t="shared" si="598"/>
        <v>2624.333333333333</v>
      </c>
      <c r="K7654" s="4">
        <f t="shared" si="599"/>
        <v>7651</v>
      </c>
    </row>
    <row r="7655" spans="1:11" x14ac:dyDescent="0.25">
      <c r="A7655" s="2">
        <v>7652</v>
      </c>
      <c r="B7655" s="9">
        <f>(ROUNDUP(Nebenrechnung_Break_Even!A7655/'Rüstprozess (DE)'!$E$30,0))*'Rüstprozess (DE)'!$E$28</f>
        <v>1196</v>
      </c>
      <c r="C7655" s="10">
        <f>('Rüstprozess (DE)'!$E$12/3600)*A7655*'Rüstprozess (DE)'!$E$14</f>
        <v>1275.3333333333333</v>
      </c>
      <c r="D7655" s="11">
        <f t="shared" si="595"/>
        <v>2471.333333333333</v>
      </c>
      <c r="E7655" s="9">
        <f>(ROUNDUP(Nebenrechnung_Break_Even!A7655/'Rüstprozess (DE)'!$G$30,0))*'Rüstprozess (DE)'!$G$28</f>
        <v>1270</v>
      </c>
      <c r="F7655" s="10">
        <f>('Rüstprozess (DE)'!$G$12/3600)*A7655*'Rüstprozess (DE)'!$E$14</f>
        <v>3826</v>
      </c>
      <c r="G7655" s="11">
        <f t="shared" si="596"/>
        <v>5096</v>
      </c>
      <c r="I7655" s="4">
        <f t="shared" si="597"/>
        <v>2624.666666666667</v>
      </c>
      <c r="J7655" s="4">
        <f t="shared" si="598"/>
        <v>2624.666666666667</v>
      </c>
      <c r="K7655" s="4">
        <f t="shared" si="599"/>
        <v>7652</v>
      </c>
    </row>
    <row r="7656" spans="1:11" x14ac:dyDescent="0.25">
      <c r="A7656" s="2">
        <v>7653</v>
      </c>
      <c r="B7656" s="9">
        <f>(ROUNDUP(Nebenrechnung_Break_Even!A7656/'Rüstprozess (DE)'!$E$30,0))*'Rüstprozess (DE)'!$E$28</f>
        <v>1196</v>
      </c>
      <c r="C7656" s="10">
        <f>('Rüstprozess (DE)'!$E$12/3600)*A7656*'Rüstprozess (DE)'!$E$14</f>
        <v>1275.5</v>
      </c>
      <c r="D7656" s="11">
        <f t="shared" si="595"/>
        <v>2471.5</v>
      </c>
      <c r="E7656" s="9">
        <f>(ROUNDUP(Nebenrechnung_Break_Even!A7656/'Rüstprozess (DE)'!$G$30,0))*'Rüstprozess (DE)'!$G$28</f>
        <v>1270</v>
      </c>
      <c r="F7656" s="10">
        <f>('Rüstprozess (DE)'!$G$12/3600)*A7656*'Rüstprozess (DE)'!$E$14</f>
        <v>3826.5000000000005</v>
      </c>
      <c r="G7656" s="11">
        <f t="shared" si="596"/>
        <v>5096.5</v>
      </c>
      <c r="I7656" s="4">
        <f t="shared" si="597"/>
        <v>2625</v>
      </c>
      <c r="J7656" s="4">
        <f t="shared" si="598"/>
        <v>2625</v>
      </c>
      <c r="K7656" s="4">
        <f t="shared" si="599"/>
        <v>7653</v>
      </c>
    </row>
    <row r="7657" spans="1:11" x14ac:dyDescent="0.25">
      <c r="A7657" s="2">
        <v>7654</v>
      </c>
      <c r="B7657" s="9">
        <f>(ROUNDUP(Nebenrechnung_Break_Even!A7657/'Rüstprozess (DE)'!$E$30,0))*'Rüstprozess (DE)'!$E$28</f>
        <v>1196</v>
      </c>
      <c r="C7657" s="10">
        <f>('Rüstprozess (DE)'!$E$12/3600)*A7657*'Rüstprozess (DE)'!$E$14</f>
        <v>1275.6666666666665</v>
      </c>
      <c r="D7657" s="11">
        <f t="shared" si="595"/>
        <v>2471.6666666666665</v>
      </c>
      <c r="E7657" s="9">
        <f>(ROUNDUP(Nebenrechnung_Break_Even!A7657/'Rüstprozess (DE)'!$G$30,0))*'Rüstprozess (DE)'!$G$28</f>
        <v>1270</v>
      </c>
      <c r="F7657" s="10">
        <f>('Rüstprozess (DE)'!$G$12/3600)*A7657*'Rüstprozess (DE)'!$E$14</f>
        <v>3827.0000000000005</v>
      </c>
      <c r="G7657" s="11">
        <f t="shared" si="596"/>
        <v>5097</v>
      </c>
      <c r="I7657" s="4">
        <f t="shared" si="597"/>
        <v>2625.3333333333335</v>
      </c>
      <c r="J7657" s="4">
        <f t="shared" si="598"/>
        <v>2625.3333333333335</v>
      </c>
      <c r="K7657" s="4">
        <f t="shared" si="599"/>
        <v>7654</v>
      </c>
    </row>
    <row r="7658" spans="1:11" x14ac:dyDescent="0.25">
      <c r="A7658" s="2">
        <v>7655</v>
      </c>
      <c r="B7658" s="9">
        <f>(ROUNDUP(Nebenrechnung_Break_Even!A7658/'Rüstprozess (DE)'!$E$30,0))*'Rüstprozess (DE)'!$E$28</f>
        <v>1196</v>
      </c>
      <c r="C7658" s="10">
        <f>('Rüstprozess (DE)'!$E$12/3600)*A7658*'Rüstprozess (DE)'!$E$14</f>
        <v>1275.8333333333333</v>
      </c>
      <c r="D7658" s="11">
        <f t="shared" si="595"/>
        <v>2471.833333333333</v>
      </c>
      <c r="E7658" s="9">
        <f>(ROUNDUP(Nebenrechnung_Break_Even!A7658/'Rüstprozess (DE)'!$G$30,0))*'Rüstprozess (DE)'!$G$28</f>
        <v>1270</v>
      </c>
      <c r="F7658" s="10">
        <f>('Rüstprozess (DE)'!$G$12/3600)*A7658*'Rüstprozess (DE)'!$E$14</f>
        <v>3827.5</v>
      </c>
      <c r="G7658" s="11">
        <f t="shared" si="596"/>
        <v>5097.5</v>
      </c>
      <c r="I7658" s="4">
        <f t="shared" si="597"/>
        <v>2625.666666666667</v>
      </c>
      <c r="J7658" s="4">
        <f t="shared" si="598"/>
        <v>2625.666666666667</v>
      </c>
      <c r="K7658" s="4">
        <f t="shared" si="599"/>
        <v>7655</v>
      </c>
    </row>
    <row r="7659" spans="1:11" x14ac:dyDescent="0.25">
      <c r="A7659" s="2">
        <v>7656</v>
      </c>
      <c r="B7659" s="9">
        <f>(ROUNDUP(Nebenrechnung_Break_Even!A7659/'Rüstprozess (DE)'!$E$30,0))*'Rüstprozess (DE)'!$E$28</f>
        <v>1196</v>
      </c>
      <c r="C7659" s="10">
        <f>('Rüstprozess (DE)'!$E$12/3600)*A7659*'Rüstprozess (DE)'!$E$14</f>
        <v>1276</v>
      </c>
      <c r="D7659" s="11">
        <f t="shared" si="595"/>
        <v>2472</v>
      </c>
      <c r="E7659" s="9">
        <f>(ROUNDUP(Nebenrechnung_Break_Even!A7659/'Rüstprozess (DE)'!$G$30,0))*'Rüstprozess (DE)'!$G$28</f>
        <v>1270</v>
      </c>
      <c r="F7659" s="10">
        <f>('Rüstprozess (DE)'!$G$12/3600)*A7659*'Rüstprozess (DE)'!$E$14</f>
        <v>3828</v>
      </c>
      <c r="G7659" s="11">
        <f t="shared" si="596"/>
        <v>5098</v>
      </c>
      <c r="I7659" s="4">
        <f t="shared" si="597"/>
        <v>2626</v>
      </c>
      <c r="J7659" s="4">
        <f t="shared" si="598"/>
        <v>2626</v>
      </c>
      <c r="K7659" s="4">
        <f t="shared" si="599"/>
        <v>7656</v>
      </c>
    </row>
    <row r="7660" spans="1:11" x14ac:dyDescent="0.25">
      <c r="A7660" s="2">
        <v>7657</v>
      </c>
      <c r="B7660" s="9">
        <f>(ROUNDUP(Nebenrechnung_Break_Even!A7660/'Rüstprozess (DE)'!$E$30,0))*'Rüstprozess (DE)'!$E$28</f>
        <v>1196</v>
      </c>
      <c r="C7660" s="10">
        <f>('Rüstprozess (DE)'!$E$12/3600)*A7660*'Rüstprozess (DE)'!$E$14</f>
        <v>1276.1666666666665</v>
      </c>
      <c r="D7660" s="11">
        <f t="shared" si="595"/>
        <v>2472.1666666666665</v>
      </c>
      <c r="E7660" s="9">
        <f>(ROUNDUP(Nebenrechnung_Break_Even!A7660/'Rüstprozess (DE)'!$G$30,0))*'Rüstprozess (DE)'!$G$28</f>
        <v>1270</v>
      </c>
      <c r="F7660" s="10">
        <f>('Rüstprozess (DE)'!$G$12/3600)*A7660*'Rüstprozess (DE)'!$E$14</f>
        <v>3828.5</v>
      </c>
      <c r="G7660" s="11">
        <f t="shared" si="596"/>
        <v>5098.5</v>
      </c>
      <c r="I7660" s="4">
        <f t="shared" si="597"/>
        <v>2626.3333333333335</v>
      </c>
      <c r="J7660" s="4">
        <f t="shared" si="598"/>
        <v>2626.3333333333335</v>
      </c>
      <c r="K7660" s="4">
        <f t="shared" si="599"/>
        <v>7657</v>
      </c>
    </row>
    <row r="7661" spans="1:11" x14ac:dyDescent="0.25">
      <c r="A7661" s="2">
        <v>7658</v>
      </c>
      <c r="B7661" s="9">
        <f>(ROUNDUP(Nebenrechnung_Break_Even!A7661/'Rüstprozess (DE)'!$E$30,0))*'Rüstprozess (DE)'!$E$28</f>
        <v>1196</v>
      </c>
      <c r="C7661" s="10">
        <f>('Rüstprozess (DE)'!$E$12/3600)*A7661*'Rüstprozess (DE)'!$E$14</f>
        <v>1276.3333333333333</v>
      </c>
      <c r="D7661" s="11">
        <f t="shared" si="595"/>
        <v>2472.333333333333</v>
      </c>
      <c r="E7661" s="9">
        <f>(ROUNDUP(Nebenrechnung_Break_Even!A7661/'Rüstprozess (DE)'!$G$30,0))*'Rüstprozess (DE)'!$G$28</f>
        <v>1270</v>
      </c>
      <c r="F7661" s="10">
        <f>('Rüstprozess (DE)'!$G$12/3600)*A7661*'Rüstprozess (DE)'!$E$14</f>
        <v>3829.0000000000005</v>
      </c>
      <c r="G7661" s="11">
        <f t="shared" si="596"/>
        <v>5099</v>
      </c>
      <c r="I7661" s="4">
        <f t="shared" si="597"/>
        <v>2626.666666666667</v>
      </c>
      <c r="J7661" s="4">
        <f t="shared" si="598"/>
        <v>2626.666666666667</v>
      </c>
      <c r="K7661" s="4">
        <f t="shared" si="599"/>
        <v>7658</v>
      </c>
    </row>
    <row r="7662" spans="1:11" x14ac:dyDescent="0.25">
      <c r="A7662" s="2">
        <v>7659</v>
      </c>
      <c r="B7662" s="9">
        <f>(ROUNDUP(Nebenrechnung_Break_Even!A7662/'Rüstprozess (DE)'!$E$30,0))*'Rüstprozess (DE)'!$E$28</f>
        <v>1196</v>
      </c>
      <c r="C7662" s="10">
        <f>('Rüstprozess (DE)'!$E$12/3600)*A7662*'Rüstprozess (DE)'!$E$14</f>
        <v>1276.5</v>
      </c>
      <c r="D7662" s="11">
        <f t="shared" si="595"/>
        <v>2472.5</v>
      </c>
      <c r="E7662" s="9">
        <f>(ROUNDUP(Nebenrechnung_Break_Even!A7662/'Rüstprozess (DE)'!$G$30,0))*'Rüstprozess (DE)'!$G$28</f>
        <v>1270</v>
      </c>
      <c r="F7662" s="10">
        <f>('Rüstprozess (DE)'!$G$12/3600)*A7662*'Rüstprozess (DE)'!$E$14</f>
        <v>3829.5000000000005</v>
      </c>
      <c r="G7662" s="11">
        <f t="shared" si="596"/>
        <v>5099.5</v>
      </c>
      <c r="I7662" s="4">
        <f t="shared" si="597"/>
        <v>2627</v>
      </c>
      <c r="J7662" s="4">
        <f t="shared" si="598"/>
        <v>2627</v>
      </c>
      <c r="K7662" s="4">
        <f t="shared" si="599"/>
        <v>7659</v>
      </c>
    </row>
    <row r="7663" spans="1:11" x14ac:dyDescent="0.25">
      <c r="A7663" s="2">
        <v>7660</v>
      </c>
      <c r="B7663" s="9">
        <f>(ROUNDUP(Nebenrechnung_Break_Even!A7663/'Rüstprozess (DE)'!$E$30,0))*'Rüstprozess (DE)'!$E$28</f>
        <v>1196</v>
      </c>
      <c r="C7663" s="10">
        <f>('Rüstprozess (DE)'!$E$12/3600)*A7663*'Rüstprozess (DE)'!$E$14</f>
        <v>1276.6666666666667</v>
      </c>
      <c r="D7663" s="11">
        <f t="shared" si="595"/>
        <v>2472.666666666667</v>
      </c>
      <c r="E7663" s="9">
        <f>(ROUNDUP(Nebenrechnung_Break_Even!A7663/'Rüstprozess (DE)'!$G$30,0))*'Rüstprozess (DE)'!$G$28</f>
        <v>1270</v>
      </c>
      <c r="F7663" s="10">
        <f>('Rüstprozess (DE)'!$G$12/3600)*A7663*'Rüstprozess (DE)'!$E$14</f>
        <v>3830</v>
      </c>
      <c r="G7663" s="11">
        <f t="shared" si="596"/>
        <v>5100</v>
      </c>
      <c r="I7663" s="4">
        <f t="shared" si="597"/>
        <v>2627.333333333333</v>
      </c>
      <c r="J7663" s="4">
        <f t="shared" si="598"/>
        <v>2627.333333333333</v>
      </c>
      <c r="K7663" s="4">
        <f t="shared" si="599"/>
        <v>7660</v>
      </c>
    </row>
    <row r="7664" spans="1:11" x14ac:dyDescent="0.25">
      <c r="A7664" s="2">
        <v>7661</v>
      </c>
      <c r="B7664" s="9">
        <f>(ROUNDUP(Nebenrechnung_Break_Even!A7664/'Rüstprozess (DE)'!$E$30,0))*'Rüstprozess (DE)'!$E$28</f>
        <v>1196</v>
      </c>
      <c r="C7664" s="10">
        <f>('Rüstprozess (DE)'!$E$12/3600)*A7664*'Rüstprozess (DE)'!$E$14</f>
        <v>1276.8333333333335</v>
      </c>
      <c r="D7664" s="11">
        <f t="shared" si="595"/>
        <v>2472.8333333333335</v>
      </c>
      <c r="E7664" s="9">
        <f>(ROUNDUP(Nebenrechnung_Break_Even!A7664/'Rüstprozess (DE)'!$G$30,0))*'Rüstprozess (DE)'!$G$28</f>
        <v>1270</v>
      </c>
      <c r="F7664" s="10">
        <f>('Rüstprozess (DE)'!$G$12/3600)*A7664*'Rüstprozess (DE)'!$E$14</f>
        <v>3830.5</v>
      </c>
      <c r="G7664" s="11">
        <f t="shared" si="596"/>
        <v>5100.5</v>
      </c>
      <c r="I7664" s="4">
        <f t="shared" si="597"/>
        <v>2627.6666666666665</v>
      </c>
      <c r="J7664" s="4">
        <f t="shared" si="598"/>
        <v>2627.6666666666665</v>
      </c>
      <c r="K7664" s="4">
        <f t="shared" si="599"/>
        <v>7661</v>
      </c>
    </row>
    <row r="7665" spans="1:11" x14ac:dyDescent="0.25">
      <c r="A7665" s="2">
        <v>7662</v>
      </c>
      <c r="B7665" s="9">
        <f>(ROUNDUP(Nebenrechnung_Break_Even!A7665/'Rüstprozess (DE)'!$E$30,0))*'Rüstprozess (DE)'!$E$28</f>
        <v>1196</v>
      </c>
      <c r="C7665" s="10">
        <f>('Rüstprozess (DE)'!$E$12/3600)*A7665*'Rüstprozess (DE)'!$E$14</f>
        <v>1277</v>
      </c>
      <c r="D7665" s="11">
        <f t="shared" si="595"/>
        <v>2473</v>
      </c>
      <c r="E7665" s="9">
        <f>(ROUNDUP(Nebenrechnung_Break_Even!A7665/'Rüstprozess (DE)'!$G$30,0))*'Rüstprozess (DE)'!$G$28</f>
        <v>1270</v>
      </c>
      <c r="F7665" s="10">
        <f>('Rüstprozess (DE)'!$G$12/3600)*A7665*'Rüstprozess (DE)'!$E$14</f>
        <v>3831</v>
      </c>
      <c r="G7665" s="11">
        <f t="shared" si="596"/>
        <v>5101</v>
      </c>
      <c r="I7665" s="4">
        <f t="shared" si="597"/>
        <v>2628</v>
      </c>
      <c r="J7665" s="4">
        <f t="shared" si="598"/>
        <v>2628</v>
      </c>
      <c r="K7665" s="4">
        <f t="shared" si="599"/>
        <v>7662</v>
      </c>
    </row>
    <row r="7666" spans="1:11" x14ac:dyDescent="0.25">
      <c r="A7666" s="2">
        <v>7663</v>
      </c>
      <c r="B7666" s="9">
        <f>(ROUNDUP(Nebenrechnung_Break_Even!A7666/'Rüstprozess (DE)'!$E$30,0))*'Rüstprozess (DE)'!$E$28</f>
        <v>1196</v>
      </c>
      <c r="C7666" s="10">
        <f>('Rüstprozess (DE)'!$E$12/3600)*A7666*'Rüstprozess (DE)'!$E$14</f>
        <v>1277.1666666666667</v>
      </c>
      <c r="D7666" s="11">
        <f t="shared" si="595"/>
        <v>2473.166666666667</v>
      </c>
      <c r="E7666" s="9">
        <f>(ROUNDUP(Nebenrechnung_Break_Even!A7666/'Rüstprozess (DE)'!$G$30,0))*'Rüstprozess (DE)'!$G$28</f>
        <v>1270</v>
      </c>
      <c r="F7666" s="10">
        <f>('Rüstprozess (DE)'!$G$12/3600)*A7666*'Rüstprozess (DE)'!$E$14</f>
        <v>3831.5000000000005</v>
      </c>
      <c r="G7666" s="11">
        <f t="shared" si="596"/>
        <v>5101.5</v>
      </c>
      <c r="I7666" s="4">
        <f t="shared" si="597"/>
        <v>2628.333333333333</v>
      </c>
      <c r="J7666" s="4">
        <f t="shared" si="598"/>
        <v>2628.333333333333</v>
      </c>
      <c r="K7666" s="4">
        <f t="shared" si="599"/>
        <v>7663</v>
      </c>
    </row>
    <row r="7667" spans="1:11" x14ac:dyDescent="0.25">
      <c r="A7667" s="2">
        <v>7664</v>
      </c>
      <c r="B7667" s="9">
        <f>(ROUNDUP(Nebenrechnung_Break_Even!A7667/'Rüstprozess (DE)'!$E$30,0))*'Rüstprozess (DE)'!$E$28</f>
        <v>1196</v>
      </c>
      <c r="C7667" s="10">
        <f>('Rüstprozess (DE)'!$E$12/3600)*A7667*'Rüstprozess (DE)'!$E$14</f>
        <v>1277.3333333333333</v>
      </c>
      <c r="D7667" s="11">
        <f t="shared" si="595"/>
        <v>2473.333333333333</v>
      </c>
      <c r="E7667" s="9">
        <f>(ROUNDUP(Nebenrechnung_Break_Even!A7667/'Rüstprozess (DE)'!$G$30,0))*'Rüstprozess (DE)'!$G$28</f>
        <v>1270</v>
      </c>
      <c r="F7667" s="10">
        <f>('Rüstprozess (DE)'!$G$12/3600)*A7667*'Rüstprozess (DE)'!$E$14</f>
        <v>3832.0000000000005</v>
      </c>
      <c r="G7667" s="11">
        <f t="shared" si="596"/>
        <v>5102</v>
      </c>
      <c r="I7667" s="4">
        <f t="shared" si="597"/>
        <v>2628.666666666667</v>
      </c>
      <c r="J7667" s="4">
        <f t="shared" si="598"/>
        <v>2628.666666666667</v>
      </c>
      <c r="K7667" s="4">
        <f t="shared" si="599"/>
        <v>7664</v>
      </c>
    </row>
    <row r="7668" spans="1:11" x14ac:dyDescent="0.25">
      <c r="A7668" s="2">
        <v>7665</v>
      </c>
      <c r="B7668" s="9">
        <f>(ROUNDUP(Nebenrechnung_Break_Even!A7668/'Rüstprozess (DE)'!$E$30,0))*'Rüstprozess (DE)'!$E$28</f>
        <v>1196</v>
      </c>
      <c r="C7668" s="10">
        <f>('Rüstprozess (DE)'!$E$12/3600)*A7668*'Rüstprozess (DE)'!$E$14</f>
        <v>1277.5</v>
      </c>
      <c r="D7668" s="11">
        <f t="shared" si="595"/>
        <v>2473.5</v>
      </c>
      <c r="E7668" s="9">
        <f>(ROUNDUP(Nebenrechnung_Break_Even!A7668/'Rüstprozess (DE)'!$G$30,0))*'Rüstprozess (DE)'!$G$28</f>
        <v>1270</v>
      </c>
      <c r="F7668" s="10">
        <f>('Rüstprozess (DE)'!$G$12/3600)*A7668*'Rüstprozess (DE)'!$E$14</f>
        <v>3832.5</v>
      </c>
      <c r="G7668" s="11">
        <f t="shared" si="596"/>
        <v>5102.5</v>
      </c>
      <c r="I7668" s="4">
        <f t="shared" si="597"/>
        <v>2629</v>
      </c>
      <c r="J7668" s="4">
        <f t="shared" si="598"/>
        <v>2629</v>
      </c>
      <c r="K7668" s="4">
        <f t="shared" si="599"/>
        <v>7665</v>
      </c>
    </row>
    <row r="7669" spans="1:11" x14ac:dyDescent="0.25">
      <c r="A7669" s="2">
        <v>7666</v>
      </c>
      <c r="B7669" s="9">
        <f>(ROUNDUP(Nebenrechnung_Break_Even!A7669/'Rüstprozess (DE)'!$E$30,0))*'Rüstprozess (DE)'!$E$28</f>
        <v>1196</v>
      </c>
      <c r="C7669" s="10">
        <f>('Rüstprozess (DE)'!$E$12/3600)*A7669*'Rüstprozess (DE)'!$E$14</f>
        <v>1277.6666666666667</v>
      </c>
      <c r="D7669" s="11">
        <f t="shared" si="595"/>
        <v>2473.666666666667</v>
      </c>
      <c r="E7669" s="9">
        <f>(ROUNDUP(Nebenrechnung_Break_Even!A7669/'Rüstprozess (DE)'!$G$30,0))*'Rüstprozess (DE)'!$G$28</f>
        <v>1270</v>
      </c>
      <c r="F7669" s="10">
        <f>('Rüstprozess (DE)'!$G$12/3600)*A7669*'Rüstprozess (DE)'!$E$14</f>
        <v>3833</v>
      </c>
      <c r="G7669" s="11">
        <f t="shared" si="596"/>
        <v>5103</v>
      </c>
      <c r="I7669" s="4">
        <f t="shared" si="597"/>
        <v>2629.333333333333</v>
      </c>
      <c r="J7669" s="4">
        <f t="shared" si="598"/>
        <v>2629.333333333333</v>
      </c>
      <c r="K7669" s="4">
        <f t="shared" si="599"/>
        <v>7666</v>
      </c>
    </row>
    <row r="7670" spans="1:11" x14ac:dyDescent="0.25">
      <c r="A7670" s="2">
        <v>7667</v>
      </c>
      <c r="B7670" s="9">
        <f>(ROUNDUP(Nebenrechnung_Break_Even!A7670/'Rüstprozess (DE)'!$E$30,0))*'Rüstprozess (DE)'!$E$28</f>
        <v>1196</v>
      </c>
      <c r="C7670" s="10">
        <f>('Rüstprozess (DE)'!$E$12/3600)*A7670*'Rüstprozess (DE)'!$E$14</f>
        <v>1277.8333333333333</v>
      </c>
      <c r="D7670" s="11">
        <f t="shared" si="595"/>
        <v>2473.833333333333</v>
      </c>
      <c r="E7670" s="9">
        <f>(ROUNDUP(Nebenrechnung_Break_Even!A7670/'Rüstprozess (DE)'!$G$30,0))*'Rüstprozess (DE)'!$G$28</f>
        <v>1270</v>
      </c>
      <c r="F7670" s="10">
        <f>('Rüstprozess (DE)'!$G$12/3600)*A7670*'Rüstprozess (DE)'!$E$14</f>
        <v>3833.5</v>
      </c>
      <c r="G7670" s="11">
        <f t="shared" si="596"/>
        <v>5103.5</v>
      </c>
      <c r="I7670" s="4">
        <f t="shared" si="597"/>
        <v>2629.666666666667</v>
      </c>
      <c r="J7670" s="4">
        <f t="shared" si="598"/>
        <v>2629.666666666667</v>
      </c>
      <c r="K7670" s="4">
        <f t="shared" si="599"/>
        <v>7667</v>
      </c>
    </row>
    <row r="7671" spans="1:11" x14ac:dyDescent="0.25">
      <c r="A7671" s="2">
        <v>7668</v>
      </c>
      <c r="B7671" s="9">
        <f>(ROUNDUP(Nebenrechnung_Break_Even!A7671/'Rüstprozess (DE)'!$E$30,0))*'Rüstprozess (DE)'!$E$28</f>
        <v>1196</v>
      </c>
      <c r="C7671" s="10">
        <f>('Rüstprozess (DE)'!$E$12/3600)*A7671*'Rüstprozess (DE)'!$E$14</f>
        <v>1278</v>
      </c>
      <c r="D7671" s="11">
        <f t="shared" si="595"/>
        <v>2474</v>
      </c>
      <c r="E7671" s="9">
        <f>(ROUNDUP(Nebenrechnung_Break_Even!A7671/'Rüstprozess (DE)'!$G$30,0))*'Rüstprozess (DE)'!$G$28</f>
        <v>1270</v>
      </c>
      <c r="F7671" s="10">
        <f>('Rüstprozess (DE)'!$G$12/3600)*A7671*'Rüstprozess (DE)'!$E$14</f>
        <v>3834.0000000000005</v>
      </c>
      <c r="G7671" s="11">
        <f t="shared" si="596"/>
        <v>5104</v>
      </c>
      <c r="I7671" s="4">
        <f t="shared" si="597"/>
        <v>2630</v>
      </c>
      <c r="J7671" s="4">
        <f t="shared" si="598"/>
        <v>2630</v>
      </c>
      <c r="K7671" s="4">
        <f t="shared" si="599"/>
        <v>7668</v>
      </c>
    </row>
    <row r="7672" spans="1:11" x14ac:dyDescent="0.25">
      <c r="A7672" s="2">
        <v>7669</v>
      </c>
      <c r="B7672" s="9">
        <f>(ROUNDUP(Nebenrechnung_Break_Even!A7672/'Rüstprozess (DE)'!$E$30,0))*'Rüstprozess (DE)'!$E$28</f>
        <v>1196</v>
      </c>
      <c r="C7672" s="10">
        <f>('Rüstprozess (DE)'!$E$12/3600)*A7672*'Rüstprozess (DE)'!$E$14</f>
        <v>1278.1666666666665</v>
      </c>
      <c r="D7672" s="11">
        <f t="shared" si="595"/>
        <v>2474.1666666666665</v>
      </c>
      <c r="E7672" s="9">
        <f>(ROUNDUP(Nebenrechnung_Break_Even!A7672/'Rüstprozess (DE)'!$G$30,0))*'Rüstprozess (DE)'!$G$28</f>
        <v>1270</v>
      </c>
      <c r="F7672" s="10">
        <f>('Rüstprozess (DE)'!$G$12/3600)*A7672*'Rüstprozess (DE)'!$E$14</f>
        <v>3834.5000000000005</v>
      </c>
      <c r="G7672" s="11">
        <f t="shared" si="596"/>
        <v>5104.5</v>
      </c>
      <c r="I7672" s="4">
        <f t="shared" si="597"/>
        <v>2630.3333333333335</v>
      </c>
      <c r="J7672" s="4">
        <f t="shared" si="598"/>
        <v>2630.3333333333335</v>
      </c>
      <c r="K7672" s="4">
        <f t="shared" si="599"/>
        <v>7669</v>
      </c>
    </row>
    <row r="7673" spans="1:11" x14ac:dyDescent="0.25">
      <c r="A7673" s="2">
        <v>7670</v>
      </c>
      <c r="B7673" s="9">
        <f>(ROUNDUP(Nebenrechnung_Break_Even!A7673/'Rüstprozess (DE)'!$E$30,0))*'Rüstprozess (DE)'!$E$28</f>
        <v>1196</v>
      </c>
      <c r="C7673" s="10">
        <f>('Rüstprozess (DE)'!$E$12/3600)*A7673*'Rüstprozess (DE)'!$E$14</f>
        <v>1278.3333333333333</v>
      </c>
      <c r="D7673" s="11">
        <f t="shared" si="595"/>
        <v>2474.333333333333</v>
      </c>
      <c r="E7673" s="9">
        <f>(ROUNDUP(Nebenrechnung_Break_Even!A7673/'Rüstprozess (DE)'!$G$30,0))*'Rüstprozess (DE)'!$G$28</f>
        <v>1270</v>
      </c>
      <c r="F7673" s="10">
        <f>('Rüstprozess (DE)'!$G$12/3600)*A7673*'Rüstprozess (DE)'!$E$14</f>
        <v>3835</v>
      </c>
      <c r="G7673" s="11">
        <f t="shared" si="596"/>
        <v>5105</v>
      </c>
      <c r="I7673" s="4">
        <f t="shared" si="597"/>
        <v>2630.666666666667</v>
      </c>
      <c r="J7673" s="4">
        <f t="shared" si="598"/>
        <v>2630.666666666667</v>
      </c>
      <c r="K7673" s="4">
        <f t="shared" si="599"/>
        <v>7670</v>
      </c>
    </row>
    <row r="7674" spans="1:11" x14ac:dyDescent="0.25">
      <c r="A7674" s="2">
        <v>7671</v>
      </c>
      <c r="B7674" s="9">
        <f>(ROUNDUP(Nebenrechnung_Break_Even!A7674/'Rüstprozess (DE)'!$E$30,0))*'Rüstprozess (DE)'!$E$28</f>
        <v>1196</v>
      </c>
      <c r="C7674" s="10">
        <f>('Rüstprozess (DE)'!$E$12/3600)*A7674*'Rüstprozess (DE)'!$E$14</f>
        <v>1278.5</v>
      </c>
      <c r="D7674" s="11">
        <f t="shared" si="595"/>
        <v>2474.5</v>
      </c>
      <c r="E7674" s="9">
        <f>(ROUNDUP(Nebenrechnung_Break_Even!A7674/'Rüstprozess (DE)'!$G$30,0))*'Rüstprozess (DE)'!$G$28</f>
        <v>1270</v>
      </c>
      <c r="F7674" s="10">
        <f>('Rüstprozess (DE)'!$G$12/3600)*A7674*'Rüstprozess (DE)'!$E$14</f>
        <v>3835.5</v>
      </c>
      <c r="G7674" s="11">
        <f t="shared" si="596"/>
        <v>5105.5</v>
      </c>
      <c r="I7674" s="4">
        <f t="shared" si="597"/>
        <v>2631</v>
      </c>
      <c r="J7674" s="4">
        <f t="shared" si="598"/>
        <v>2631</v>
      </c>
      <c r="K7674" s="4">
        <f t="shared" si="599"/>
        <v>7671</v>
      </c>
    </row>
    <row r="7675" spans="1:11" x14ac:dyDescent="0.25">
      <c r="A7675" s="2">
        <v>7672</v>
      </c>
      <c r="B7675" s="9">
        <f>(ROUNDUP(Nebenrechnung_Break_Even!A7675/'Rüstprozess (DE)'!$E$30,0))*'Rüstprozess (DE)'!$E$28</f>
        <v>1196</v>
      </c>
      <c r="C7675" s="10">
        <f>('Rüstprozess (DE)'!$E$12/3600)*A7675*'Rüstprozess (DE)'!$E$14</f>
        <v>1278.6666666666665</v>
      </c>
      <c r="D7675" s="11">
        <f t="shared" si="595"/>
        <v>2474.6666666666665</v>
      </c>
      <c r="E7675" s="9">
        <f>(ROUNDUP(Nebenrechnung_Break_Even!A7675/'Rüstprozess (DE)'!$G$30,0))*'Rüstprozess (DE)'!$G$28</f>
        <v>1270</v>
      </c>
      <c r="F7675" s="10">
        <f>('Rüstprozess (DE)'!$G$12/3600)*A7675*'Rüstprozess (DE)'!$E$14</f>
        <v>3836</v>
      </c>
      <c r="G7675" s="11">
        <f t="shared" si="596"/>
        <v>5106</v>
      </c>
      <c r="I7675" s="4">
        <f t="shared" si="597"/>
        <v>2631.3333333333335</v>
      </c>
      <c r="J7675" s="4">
        <f t="shared" si="598"/>
        <v>2631.3333333333335</v>
      </c>
      <c r="K7675" s="4">
        <f t="shared" si="599"/>
        <v>7672</v>
      </c>
    </row>
    <row r="7676" spans="1:11" x14ac:dyDescent="0.25">
      <c r="A7676" s="2">
        <v>7673</v>
      </c>
      <c r="B7676" s="9">
        <f>(ROUNDUP(Nebenrechnung_Break_Even!A7676/'Rüstprozess (DE)'!$E$30,0))*'Rüstprozess (DE)'!$E$28</f>
        <v>1196</v>
      </c>
      <c r="C7676" s="10">
        <f>('Rüstprozess (DE)'!$E$12/3600)*A7676*'Rüstprozess (DE)'!$E$14</f>
        <v>1278.8333333333333</v>
      </c>
      <c r="D7676" s="11">
        <f t="shared" si="595"/>
        <v>2474.833333333333</v>
      </c>
      <c r="E7676" s="9">
        <f>(ROUNDUP(Nebenrechnung_Break_Even!A7676/'Rüstprozess (DE)'!$G$30,0))*'Rüstprozess (DE)'!$G$28</f>
        <v>1270</v>
      </c>
      <c r="F7676" s="10">
        <f>('Rüstprozess (DE)'!$G$12/3600)*A7676*'Rüstprozess (DE)'!$E$14</f>
        <v>3836.5000000000005</v>
      </c>
      <c r="G7676" s="11">
        <f t="shared" si="596"/>
        <v>5106.5</v>
      </c>
      <c r="I7676" s="4">
        <f t="shared" si="597"/>
        <v>2631.666666666667</v>
      </c>
      <c r="J7676" s="4">
        <f t="shared" si="598"/>
        <v>2631.666666666667</v>
      </c>
      <c r="K7676" s="4">
        <f t="shared" si="599"/>
        <v>7673</v>
      </c>
    </row>
    <row r="7677" spans="1:11" x14ac:dyDescent="0.25">
      <c r="A7677" s="2">
        <v>7674</v>
      </c>
      <c r="B7677" s="9">
        <f>(ROUNDUP(Nebenrechnung_Break_Even!A7677/'Rüstprozess (DE)'!$E$30,0))*'Rüstprozess (DE)'!$E$28</f>
        <v>1196</v>
      </c>
      <c r="C7677" s="10">
        <f>('Rüstprozess (DE)'!$E$12/3600)*A7677*'Rüstprozess (DE)'!$E$14</f>
        <v>1279</v>
      </c>
      <c r="D7677" s="11">
        <f t="shared" si="595"/>
        <v>2475</v>
      </c>
      <c r="E7677" s="9">
        <f>(ROUNDUP(Nebenrechnung_Break_Even!A7677/'Rüstprozess (DE)'!$G$30,0))*'Rüstprozess (DE)'!$G$28</f>
        <v>1270</v>
      </c>
      <c r="F7677" s="10">
        <f>('Rüstprozess (DE)'!$G$12/3600)*A7677*'Rüstprozess (DE)'!$E$14</f>
        <v>3837.0000000000005</v>
      </c>
      <c r="G7677" s="11">
        <f t="shared" si="596"/>
        <v>5107</v>
      </c>
      <c r="I7677" s="4">
        <f t="shared" si="597"/>
        <v>2632</v>
      </c>
      <c r="J7677" s="4">
        <f t="shared" si="598"/>
        <v>2632</v>
      </c>
      <c r="K7677" s="4">
        <f t="shared" si="599"/>
        <v>7674</v>
      </c>
    </row>
    <row r="7678" spans="1:11" x14ac:dyDescent="0.25">
      <c r="A7678" s="2">
        <v>7675</v>
      </c>
      <c r="B7678" s="9">
        <f>(ROUNDUP(Nebenrechnung_Break_Even!A7678/'Rüstprozess (DE)'!$E$30,0))*'Rüstprozess (DE)'!$E$28</f>
        <v>1196</v>
      </c>
      <c r="C7678" s="10">
        <f>('Rüstprozess (DE)'!$E$12/3600)*A7678*'Rüstprozess (DE)'!$E$14</f>
        <v>1279.1666666666667</v>
      </c>
      <c r="D7678" s="11">
        <f t="shared" si="595"/>
        <v>2475.166666666667</v>
      </c>
      <c r="E7678" s="9">
        <f>(ROUNDUP(Nebenrechnung_Break_Even!A7678/'Rüstprozess (DE)'!$G$30,0))*'Rüstprozess (DE)'!$G$28</f>
        <v>1270</v>
      </c>
      <c r="F7678" s="10">
        <f>('Rüstprozess (DE)'!$G$12/3600)*A7678*'Rüstprozess (DE)'!$E$14</f>
        <v>3837.5</v>
      </c>
      <c r="G7678" s="11">
        <f t="shared" si="596"/>
        <v>5107.5</v>
      </c>
      <c r="I7678" s="4">
        <f t="shared" si="597"/>
        <v>2632.333333333333</v>
      </c>
      <c r="J7678" s="4">
        <f t="shared" si="598"/>
        <v>2632.333333333333</v>
      </c>
      <c r="K7678" s="4">
        <f t="shared" si="599"/>
        <v>7675</v>
      </c>
    </row>
    <row r="7679" spans="1:11" x14ac:dyDescent="0.25">
      <c r="A7679" s="2">
        <v>7676</v>
      </c>
      <c r="B7679" s="9">
        <f>(ROUNDUP(Nebenrechnung_Break_Even!A7679/'Rüstprozess (DE)'!$E$30,0))*'Rüstprozess (DE)'!$E$28</f>
        <v>1196</v>
      </c>
      <c r="C7679" s="10">
        <f>('Rüstprozess (DE)'!$E$12/3600)*A7679*'Rüstprozess (DE)'!$E$14</f>
        <v>1279.3333333333335</v>
      </c>
      <c r="D7679" s="11">
        <f t="shared" si="595"/>
        <v>2475.3333333333335</v>
      </c>
      <c r="E7679" s="9">
        <f>(ROUNDUP(Nebenrechnung_Break_Even!A7679/'Rüstprozess (DE)'!$G$30,0))*'Rüstprozess (DE)'!$G$28</f>
        <v>1270</v>
      </c>
      <c r="F7679" s="10">
        <f>('Rüstprozess (DE)'!$G$12/3600)*A7679*'Rüstprozess (DE)'!$E$14</f>
        <v>3838</v>
      </c>
      <c r="G7679" s="11">
        <f t="shared" si="596"/>
        <v>5108</v>
      </c>
      <c r="I7679" s="4">
        <f t="shared" si="597"/>
        <v>2632.6666666666665</v>
      </c>
      <c r="J7679" s="4">
        <f t="shared" si="598"/>
        <v>2632.6666666666665</v>
      </c>
      <c r="K7679" s="4">
        <f t="shared" si="599"/>
        <v>7676</v>
      </c>
    </row>
    <row r="7680" spans="1:11" x14ac:dyDescent="0.25">
      <c r="A7680" s="2">
        <v>7677</v>
      </c>
      <c r="B7680" s="9">
        <f>(ROUNDUP(Nebenrechnung_Break_Even!A7680/'Rüstprozess (DE)'!$E$30,0))*'Rüstprozess (DE)'!$E$28</f>
        <v>1196</v>
      </c>
      <c r="C7680" s="10">
        <f>('Rüstprozess (DE)'!$E$12/3600)*A7680*'Rüstprozess (DE)'!$E$14</f>
        <v>1279.5</v>
      </c>
      <c r="D7680" s="11">
        <f t="shared" si="595"/>
        <v>2475.5</v>
      </c>
      <c r="E7680" s="9">
        <f>(ROUNDUP(Nebenrechnung_Break_Even!A7680/'Rüstprozess (DE)'!$G$30,0))*'Rüstprozess (DE)'!$G$28</f>
        <v>1270</v>
      </c>
      <c r="F7680" s="10">
        <f>('Rüstprozess (DE)'!$G$12/3600)*A7680*'Rüstprozess (DE)'!$E$14</f>
        <v>3838.5</v>
      </c>
      <c r="G7680" s="11">
        <f t="shared" si="596"/>
        <v>5108.5</v>
      </c>
      <c r="I7680" s="4">
        <f t="shared" si="597"/>
        <v>2633</v>
      </c>
      <c r="J7680" s="4">
        <f t="shared" si="598"/>
        <v>2633</v>
      </c>
      <c r="K7680" s="4">
        <f t="shared" si="599"/>
        <v>7677</v>
      </c>
    </row>
    <row r="7681" spans="1:11" x14ac:dyDescent="0.25">
      <c r="A7681" s="2">
        <v>7678</v>
      </c>
      <c r="B7681" s="9">
        <f>(ROUNDUP(Nebenrechnung_Break_Even!A7681/'Rüstprozess (DE)'!$E$30,0))*'Rüstprozess (DE)'!$E$28</f>
        <v>1196</v>
      </c>
      <c r="C7681" s="10">
        <f>('Rüstprozess (DE)'!$E$12/3600)*A7681*'Rüstprozess (DE)'!$E$14</f>
        <v>1279.6666666666667</v>
      </c>
      <c r="D7681" s="11">
        <f t="shared" si="595"/>
        <v>2475.666666666667</v>
      </c>
      <c r="E7681" s="9">
        <f>(ROUNDUP(Nebenrechnung_Break_Even!A7681/'Rüstprozess (DE)'!$G$30,0))*'Rüstprozess (DE)'!$G$28</f>
        <v>1270</v>
      </c>
      <c r="F7681" s="10">
        <f>('Rüstprozess (DE)'!$G$12/3600)*A7681*'Rüstprozess (DE)'!$E$14</f>
        <v>3839.0000000000005</v>
      </c>
      <c r="G7681" s="11">
        <f t="shared" si="596"/>
        <v>5109</v>
      </c>
      <c r="I7681" s="4">
        <f t="shared" si="597"/>
        <v>2633.333333333333</v>
      </c>
      <c r="J7681" s="4">
        <f t="shared" si="598"/>
        <v>2633.333333333333</v>
      </c>
      <c r="K7681" s="4">
        <f t="shared" si="599"/>
        <v>7678</v>
      </c>
    </row>
    <row r="7682" spans="1:11" x14ac:dyDescent="0.25">
      <c r="A7682" s="2">
        <v>7679</v>
      </c>
      <c r="B7682" s="9">
        <f>(ROUNDUP(Nebenrechnung_Break_Even!A7682/'Rüstprozess (DE)'!$E$30,0))*'Rüstprozess (DE)'!$E$28</f>
        <v>1196</v>
      </c>
      <c r="C7682" s="10">
        <f>('Rüstprozess (DE)'!$E$12/3600)*A7682*'Rüstprozess (DE)'!$E$14</f>
        <v>1279.8333333333333</v>
      </c>
      <c r="D7682" s="11">
        <f t="shared" si="595"/>
        <v>2475.833333333333</v>
      </c>
      <c r="E7682" s="9">
        <f>(ROUNDUP(Nebenrechnung_Break_Even!A7682/'Rüstprozess (DE)'!$G$30,0))*'Rüstprozess (DE)'!$G$28</f>
        <v>1270</v>
      </c>
      <c r="F7682" s="10">
        <f>('Rüstprozess (DE)'!$G$12/3600)*A7682*'Rüstprozess (DE)'!$E$14</f>
        <v>3839.5000000000005</v>
      </c>
      <c r="G7682" s="11">
        <f t="shared" si="596"/>
        <v>5109.5</v>
      </c>
      <c r="I7682" s="4">
        <f t="shared" si="597"/>
        <v>2633.666666666667</v>
      </c>
      <c r="J7682" s="4">
        <f t="shared" si="598"/>
        <v>2633.666666666667</v>
      </c>
      <c r="K7682" s="4">
        <f t="shared" si="599"/>
        <v>7679</v>
      </c>
    </row>
    <row r="7683" spans="1:11" x14ac:dyDescent="0.25">
      <c r="A7683" s="2">
        <v>7680</v>
      </c>
      <c r="B7683" s="9">
        <f>(ROUNDUP(Nebenrechnung_Break_Even!A7683/'Rüstprozess (DE)'!$E$30,0))*'Rüstprozess (DE)'!$E$28</f>
        <v>1196</v>
      </c>
      <c r="C7683" s="10">
        <f>('Rüstprozess (DE)'!$E$12/3600)*A7683*'Rüstprozess (DE)'!$E$14</f>
        <v>1280</v>
      </c>
      <c r="D7683" s="11">
        <f t="shared" si="595"/>
        <v>2476</v>
      </c>
      <c r="E7683" s="9">
        <f>(ROUNDUP(Nebenrechnung_Break_Even!A7683/'Rüstprozess (DE)'!$G$30,0))*'Rüstprozess (DE)'!$G$28</f>
        <v>1270</v>
      </c>
      <c r="F7683" s="10">
        <f>('Rüstprozess (DE)'!$G$12/3600)*A7683*'Rüstprozess (DE)'!$E$14</f>
        <v>3840</v>
      </c>
      <c r="G7683" s="11">
        <f t="shared" si="596"/>
        <v>5110</v>
      </c>
      <c r="I7683" s="4">
        <f t="shared" si="597"/>
        <v>2634</v>
      </c>
      <c r="J7683" s="4">
        <f t="shared" si="598"/>
        <v>2634</v>
      </c>
      <c r="K7683" s="4">
        <f t="shared" si="599"/>
        <v>7680</v>
      </c>
    </row>
    <row r="7684" spans="1:11" x14ac:dyDescent="0.25">
      <c r="A7684" s="2">
        <v>7681</v>
      </c>
      <c r="B7684" s="9">
        <f>(ROUNDUP(Nebenrechnung_Break_Even!A7684/'Rüstprozess (DE)'!$E$30,0))*'Rüstprozess (DE)'!$E$28</f>
        <v>1196</v>
      </c>
      <c r="C7684" s="10">
        <f>('Rüstprozess (DE)'!$E$12/3600)*A7684*'Rüstprozess (DE)'!$E$14</f>
        <v>1280.1666666666665</v>
      </c>
      <c r="D7684" s="11">
        <f t="shared" si="595"/>
        <v>2476.1666666666665</v>
      </c>
      <c r="E7684" s="9">
        <f>(ROUNDUP(Nebenrechnung_Break_Even!A7684/'Rüstprozess (DE)'!$G$30,0))*'Rüstprozess (DE)'!$G$28</f>
        <v>1270</v>
      </c>
      <c r="F7684" s="10">
        <f>('Rüstprozess (DE)'!$G$12/3600)*A7684*'Rüstprozess (DE)'!$E$14</f>
        <v>3840.5</v>
      </c>
      <c r="G7684" s="11">
        <f t="shared" si="596"/>
        <v>5110.5</v>
      </c>
      <c r="I7684" s="4">
        <f t="shared" si="597"/>
        <v>2634.3333333333335</v>
      </c>
      <c r="J7684" s="4">
        <f t="shared" si="598"/>
        <v>2634.3333333333335</v>
      </c>
      <c r="K7684" s="4">
        <f t="shared" si="599"/>
        <v>7681</v>
      </c>
    </row>
    <row r="7685" spans="1:11" x14ac:dyDescent="0.25">
      <c r="A7685" s="2">
        <v>7682</v>
      </c>
      <c r="B7685" s="9">
        <f>(ROUNDUP(Nebenrechnung_Break_Even!A7685/'Rüstprozess (DE)'!$E$30,0))*'Rüstprozess (DE)'!$E$28</f>
        <v>1196</v>
      </c>
      <c r="C7685" s="10">
        <f>('Rüstprozess (DE)'!$E$12/3600)*A7685*'Rüstprozess (DE)'!$E$14</f>
        <v>1280.3333333333333</v>
      </c>
      <c r="D7685" s="11">
        <f t="shared" ref="D7685:D7748" si="600">SUM(B7685:C7685)</f>
        <v>2476.333333333333</v>
      </c>
      <c r="E7685" s="9">
        <f>(ROUNDUP(Nebenrechnung_Break_Even!A7685/'Rüstprozess (DE)'!$G$30,0))*'Rüstprozess (DE)'!$G$28</f>
        <v>1270</v>
      </c>
      <c r="F7685" s="10">
        <f>('Rüstprozess (DE)'!$G$12/3600)*A7685*'Rüstprozess (DE)'!$E$14</f>
        <v>3841</v>
      </c>
      <c r="G7685" s="11">
        <f t="shared" ref="G7685:G7748" si="601">SUM(E7685:F7685)</f>
        <v>5111</v>
      </c>
      <c r="I7685" s="4">
        <f t="shared" ref="I7685:I7748" si="602">G7685-D7685</f>
        <v>2634.666666666667</v>
      </c>
      <c r="J7685" s="4">
        <f t="shared" ref="J7685:J7748" si="603">ABS(I7685)</f>
        <v>2634.666666666667</v>
      </c>
      <c r="K7685" s="4">
        <f t="shared" ref="K7685:K7748" si="604">A7685</f>
        <v>7682</v>
      </c>
    </row>
    <row r="7686" spans="1:11" x14ac:dyDescent="0.25">
      <c r="A7686" s="2">
        <v>7683</v>
      </c>
      <c r="B7686" s="9">
        <f>(ROUNDUP(Nebenrechnung_Break_Even!A7686/'Rüstprozess (DE)'!$E$30,0))*'Rüstprozess (DE)'!$E$28</f>
        <v>1196</v>
      </c>
      <c r="C7686" s="10">
        <f>('Rüstprozess (DE)'!$E$12/3600)*A7686*'Rüstprozess (DE)'!$E$14</f>
        <v>1280.5</v>
      </c>
      <c r="D7686" s="11">
        <f t="shared" si="600"/>
        <v>2476.5</v>
      </c>
      <c r="E7686" s="9">
        <f>(ROUNDUP(Nebenrechnung_Break_Even!A7686/'Rüstprozess (DE)'!$G$30,0))*'Rüstprozess (DE)'!$G$28</f>
        <v>1270</v>
      </c>
      <c r="F7686" s="10">
        <f>('Rüstprozess (DE)'!$G$12/3600)*A7686*'Rüstprozess (DE)'!$E$14</f>
        <v>3841.5000000000005</v>
      </c>
      <c r="G7686" s="11">
        <f t="shared" si="601"/>
        <v>5111.5</v>
      </c>
      <c r="I7686" s="4">
        <f t="shared" si="602"/>
        <v>2635</v>
      </c>
      <c r="J7686" s="4">
        <f t="shared" si="603"/>
        <v>2635</v>
      </c>
      <c r="K7686" s="4">
        <f t="shared" si="604"/>
        <v>7683</v>
      </c>
    </row>
    <row r="7687" spans="1:11" x14ac:dyDescent="0.25">
      <c r="A7687" s="2">
        <v>7684</v>
      </c>
      <c r="B7687" s="9">
        <f>(ROUNDUP(Nebenrechnung_Break_Even!A7687/'Rüstprozess (DE)'!$E$30,0))*'Rüstprozess (DE)'!$E$28</f>
        <v>1196</v>
      </c>
      <c r="C7687" s="10">
        <f>('Rüstprozess (DE)'!$E$12/3600)*A7687*'Rüstprozess (DE)'!$E$14</f>
        <v>1280.6666666666665</v>
      </c>
      <c r="D7687" s="11">
        <f t="shared" si="600"/>
        <v>2476.6666666666665</v>
      </c>
      <c r="E7687" s="9">
        <f>(ROUNDUP(Nebenrechnung_Break_Even!A7687/'Rüstprozess (DE)'!$G$30,0))*'Rüstprozess (DE)'!$G$28</f>
        <v>1270</v>
      </c>
      <c r="F7687" s="10">
        <f>('Rüstprozess (DE)'!$G$12/3600)*A7687*'Rüstprozess (DE)'!$E$14</f>
        <v>3842.0000000000005</v>
      </c>
      <c r="G7687" s="11">
        <f t="shared" si="601"/>
        <v>5112</v>
      </c>
      <c r="I7687" s="4">
        <f t="shared" si="602"/>
        <v>2635.3333333333335</v>
      </c>
      <c r="J7687" s="4">
        <f t="shared" si="603"/>
        <v>2635.3333333333335</v>
      </c>
      <c r="K7687" s="4">
        <f t="shared" si="604"/>
        <v>7684</v>
      </c>
    </row>
    <row r="7688" spans="1:11" x14ac:dyDescent="0.25">
      <c r="A7688" s="2">
        <v>7685</v>
      </c>
      <c r="B7688" s="9">
        <f>(ROUNDUP(Nebenrechnung_Break_Even!A7688/'Rüstprozess (DE)'!$E$30,0))*'Rüstprozess (DE)'!$E$28</f>
        <v>1196</v>
      </c>
      <c r="C7688" s="10">
        <f>('Rüstprozess (DE)'!$E$12/3600)*A7688*'Rüstprozess (DE)'!$E$14</f>
        <v>1280.8333333333335</v>
      </c>
      <c r="D7688" s="11">
        <f t="shared" si="600"/>
        <v>2476.8333333333335</v>
      </c>
      <c r="E7688" s="9">
        <f>(ROUNDUP(Nebenrechnung_Break_Even!A7688/'Rüstprozess (DE)'!$G$30,0))*'Rüstprozess (DE)'!$G$28</f>
        <v>1270</v>
      </c>
      <c r="F7688" s="10">
        <f>('Rüstprozess (DE)'!$G$12/3600)*A7688*'Rüstprozess (DE)'!$E$14</f>
        <v>3842.5</v>
      </c>
      <c r="G7688" s="11">
        <f t="shared" si="601"/>
        <v>5112.5</v>
      </c>
      <c r="I7688" s="4">
        <f t="shared" si="602"/>
        <v>2635.6666666666665</v>
      </c>
      <c r="J7688" s="4">
        <f t="shared" si="603"/>
        <v>2635.6666666666665</v>
      </c>
      <c r="K7688" s="4">
        <f t="shared" si="604"/>
        <v>7685</v>
      </c>
    </row>
    <row r="7689" spans="1:11" x14ac:dyDescent="0.25">
      <c r="A7689" s="2">
        <v>7686</v>
      </c>
      <c r="B7689" s="9">
        <f>(ROUNDUP(Nebenrechnung_Break_Even!A7689/'Rüstprozess (DE)'!$E$30,0))*'Rüstprozess (DE)'!$E$28</f>
        <v>1196</v>
      </c>
      <c r="C7689" s="10">
        <f>('Rüstprozess (DE)'!$E$12/3600)*A7689*'Rüstprozess (DE)'!$E$14</f>
        <v>1281</v>
      </c>
      <c r="D7689" s="11">
        <f t="shared" si="600"/>
        <v>2477</v>
      </c>
      <c r="E7689" s="9">
        <f>(ROUNDUP(Nebenrechnung_Break_Even!A7689/'Rüstprozess (DE)'!$G$30,0))*'Rüstprozess (DE)'!$G$28</f>
        <v>1270</v>
      </c>
      <c r="F7689" s="10">
        <f>('Rüstprozess (DE)'!$G$12/3600)*A7689*'Rüstprozess (DE)'!$E$14</f>
        <v>3843</v>
      </c>
      <c r="G7689" s="11">
        <f t="shared" si="601"/>
        <v>5113</v>
      </c>
      <c r="I7689" s="4">
        <f t="shared" si="602"/>
        <v>2636</v>
      </c>
      <c r="J7689" s="4">
        <f t="shared" si="603"/>
        <v>2636</v>
      </c>
      <c r="K7689" s="4">
        <f t="shared" si="604"/>
        <v>7686</v>
      </c>
    </row>
    <row r="7690" spans="1:11" x14ac:dyDescent="0.25">
      <c r="A7690" s="2">
        <v>7687</v>
      </c>
      <c r="B7690" s="9">
        <f>(ROUNDUP(Nebenrechnung_Break_Even!A7690/'Rüstprozess (DE)'!$E$30,0))*'Rüstprozess (DE)'!$E$28</f>
        <v>1196</v>
      </c>
      <c r="C7690" s="10">
        <f>('Rüstprozess (DE)'!$E$12/3600)*A7690*'Rüstprozess (DE)'!$E$14</f>
        <v>1281.1666666666667</v>
      </c>
      <c r="D7690" s="11">
        <f t="shared" si="600"/>
        <v>2477.166666666667</v>
      </c>
      <c r="E7690" s="9">
        <f>(ROUNDUP(Nebenrechnung_Break_Even!A7690/'Rüstprozess (DE)'!$G$30,0))*'Rüstprozess (DE)'!$G$28</f>
        <v>1270</v>
      </c>
      <c r="F7690" s="10">
        <f>('Rüstprozess (DE)'!$G$12/3600)*A7690*'Rüstprozess (DE)'!$E$14</f>
        <v>3843.5</v>
      </c>
      <c r="G7690" s="11">
        <f t="shared" si="601"/>
        <v>5113.5</v>
      </c>
      <c r="I7690" s="4">
        <f t="shared" si="602"/>
        <v>2636.333333333333</v>
      </c>
      <c r="J7690" s="4">
        <f t="shared" si="603"/>
        <v>2636.333333333333</v>
      </c>
      <c r="K7690" s="4">
        <f t="shared" si="604"/>
        <v>7687</v>
      </c>
    </row>
    <row r="7691" spans="1:11" x14ac:dyDescent="0.25">
      <c r="A7691" s="2">
        <v>7688</v>
      </c>
      <c r="B7691" s="9">
        <f>(ROUNDUP(Nebenrechnung_Break_Even!A7691/'Rüstprozess (DE)'!$E$30,0))*'Rüstprozess (DE)'!$E$28</f>
        <v>1196</v>
      </c>
      <c r="C7691" s="10">
        <f>('Rüstprozess (DE)'!$E$12/3600)*A7691*'Rüstprozess (DE)'!$E$14</f>
        <v>1281.3333333333333</v>
      </c>
      <c r="D7691" s="11">
        <f t="shared" si="600"/>
        <v>2477.333333333333</v>
      </c>
      <c r="E7691" s="9">
        <f>(ROUNDUP(Nebenrechnung_Break_Even!A7691/'Rüstprozess (DE)'!$G$30,0))*'Rüstprozess (DE)'!$G$28</f>
        <v>1270</v>
      </c>
      <c r="F7691" s="10">
        <f>('Rüstprozess (DE)'!$G$12/3600)*A7691*'Rüstprozess (DE)'!$E$14</f>
        <v>3844.0000000000005</v>
      </c>
      <c r="G7691" s="11">
        <f t="shared" si="601"/>
        <v>5114</v>
      </c>
      <c r="I7691" s="4">
        <f t="shared" si="602"/>
        <v>2636.666666666667</v>
      </c>
      <c r="J7691" s="4">
        <f t="shared" si="603"/>
        <v>2636.666666666667</v>
      </c>
      <c r="K7691" s="4">
        <f t="shared" si="604"/>
        <v>7688</v>
      </c>
    </row>
    <row r="7692" spans="1:11" x14ac:dyDescent="0.25">
      <c r="A7692" s="2">
        <v>7689</v>
      </c>
      <c r="B7692" s="9">
        <f>(ROUNDUP(Nebenrechnung_Break_Even!A7692/'Rüstprozess (DE)'!$E$30,0))*'Rüstprozess (DE)'!$E$28</f>
        <v>1196</v>
      </c>
      <c r="C7692" s="10">
        <f>('Rüstprozess (DE)'!$E$12/3600)*A7692*'Rüstprozess (DE)'!$E$14</f>
        <v>1281.5</v>
      </c>
      <c r="D7692" s="11">
        <f t="shared" si="600"/>
        <v>2477.5</v>
      </c>
      <c r="E7692" s="9">
        <f>(ROUNDUP(Nebenrechnung_Break_Even!A7692/'Rüstprozess (DE)'!$G$30,0))*'Rüstprozess (DE)'!$G$28</f>
        <v>1270</v>
      </c>
      <c r="F7692" s="10">
        <f>('Rüstprozess (DE)'!$G$12/3600)*A7692*'Rüstprozess (DE)'!$E$14</f>
        <v>3844.5000000000005</v>
      </c>
      <c r="G7692" s="11">
        <f t="shared" si="601"/>
        <v>5114.5</v>
      </c>
      <c r="I7692" s="4">
        <f t="shared" si="602"/>
        <v>2637</v>
      </c>
      <c r="J7692" s="4">
        <f t="shared" si="603"/>
        <v>2637</v>
      </c>
      <c r="K7692" s="4">
        <f t="shared" si="604"/>
        <v>7689</v>
      </c>
    </row>
    <row r="7693" spans="1:11" x14ac:dyDescent="0.25">
      <c r="A7693" s="2">
        <v>7690</v>
      </c>
      <c r="B7693" s="9">
        <f>(ROUNDUP(Nebenrechnung_Break_Even!A7693/'Rüstprozess (DE)'!$E$30,0))*'Rüstprozess (DE)'!$E$28</f>
        <v>1196</v>
      </c>
      <c r="C7693" s="10">
        <f>('Rüstprozess (DE)'!$E$12/3600)*A7693*'Rüstprozess (DE)'!$E$14</f>
        <v>1281.6666666666665</v>
      </c>
      <c r="D7693" s="11">
        <f t="shared" si="600"/>
        <v>2477.6666666666665</v>
      </c>
      <c r="E7693" s="9">
        <f>(ROUNDUP(Nebenrechnung_Break_Even!A7693/'Rüstprozess (DE)'!$G$30,0))*'Rüstprozess (DE)'!$G$28</f>
        <v>1270</v>
      </c>
      <c r="F7693" s="10">
        <f>('Rüstprozess (DE)'!$G$12/3600)*A7693*'Rüstprozess (DE)'!$E$14</f>
        <v>3845</v>
      </c>
      <c r="G7693" s="11">
        <f t="shared" si="601"/>
        <v>5115</v>
      </c>
      <c r="I7693" s="4">
        <f t="shared" si="602"/>
        <v>2637.3333333333335</v>
      </c>
      <c r="J7693" s="4">
        <f t="shared" si="603"/>
        <v>2637.3333333333335</v>
      </c>
      <c r="K7693" s="4">
        <f t="shared" si="604"/>
        <v>7690</v>
      </c>
    </row>
    <row r="7694" spans="1:11" x14ac:dyDescent="0.25">
      <c r="A7694" s="2">
        <v>7691</v>
      </c>
      <c r="B7694" s="9">
        <f>(ROUNDUP(Nebenrechnung_Break_Even!A7694/'Rüstprozess (DE)'!$E$30,0))*'Rüstprozess (DE)'!$E$28</f>
        <v>1196</v>
      </c>
      <c r="C7694" s="10">
        <f>('Rüstprozess (DE)'!$E$12/3600)*A7694*'Rüstprozess (DE)'!$E$14</f>
        <v>1281.8333333333335</v>
      </c>
      <c r="D7694" s="11">
        <f t="shared" si="600"/>
        <v>2477.8333333333335</v>
      </c>
      <c r="E7694" s="9">
        <f>(ROUNDUP(Nebenrechnung_Break_Even!A7694/'Rüstprozess (DE)'!$G$30,0))*'Rüstprozess (DE)'!$G$28</f>
        <v>1270</v>
      </c>
      <c r="F7694" s="10">
        <f>('Rüstprozess (DE)'!$G$12/3600)*A7694*'Rüstprozess (DE)'!$E$14</f>
        <v>3845.5</v>
      </c>
      <c r="G7694" s="11">
        <f t="shared" si="601"/>
        <v>5115.5</v>
      </c>
      <c r="I7694" s="4">
        <f t="shared" si="602"/>
        <v>2637.6666666666665</v>
      </c>
      <c r="J7694" s="4">
        <f t="shared" si="603"/>
        <v>2637.6666666666665</v>
      </c>
      <c r="K7694" s="4">
        <f t="shared" si="604"/>
        <v>7691</v>
      </c>
    </row>
    <row r="7695" spans="1:11" x14ac:dyDescent="0.25">
      <c r="A7695" s="2">
        <v>7692</v>
      </c>
      <c r="B7695" s="9">
        <f>(ROUNDUP(Nebenrechnung_Break_Even!A7695/'Rüstprozess (DE)'!$E$30,0))*'Rüstprozess (DE)'!$E$28</f>
        <v>1196</v>
      </c>
      <c r="C7695" s="10">
        <f>('Rüstprozess (DE)'!$E$12/3600)*A7695*'Rüstprozess (DE)'!$E$14</f>
        <v>1282</v>
      </c>
      <c r="D7695" s="11">
        <f t="shared" si="600"/>
        <v>2478</v>
      </c>
      <c r="E7695" s="9">
        <f>(ROUNDUP(Nebenrechnung_Break_Even!A7695/'Rüstprozess (DE)'!$G$30,0))*'Rüstprozess (DE)'!$G$28</f>
        <v>1270</v>
      </c>
      <c r="F7695" s="10">
        <f>('Rüstprozess (DE)'!$G$12/3600)*A7695*'Rüstprozess (DE)'!$E$14</f>
        <v>3846</v>
      </c>
      <c r="G7695" s="11">
        <f t="shared" si="601"/>
        <v>5116</v>
      </c>
      <c r="I7695" s="4">
        <f t="shared" si="602"/>
        <v>2638</v>
      </c>
      <c r="J7695" s="4">
        <f t="shared" si="603"/>
        <v>2638</v>
      </c>
      <c r="K7695" s="4">
        <f t="shared" si="604"/>
        <v>7692</v>
      </c>
    </row>
    <row r="7696" spans="1:11" x14ac:dyDescent="0.25">
      <c r="A7696" s="2">
        <v>7693</v>
      </c>
      <c r="B7696" s="9">
        <f>(ROUNDUP(Nebenrechnung_Break_Even!A7696/'Rüstprozess (DE)'!$E$30,0))*'Rüstprozess (DE)'!$E$28</f>
        <v>1196</v>
      </c>
      <c r="C7696" s="10">
        <f>('Rüstprozess (DE)'!$E$12/3600)*A7696*'Rüstprozess (DE)'!$E$14</f>
        <v>1282.1666666666667</v>
      </c>
      <c r="D7696" s="11">
        <f t="shared" si="600"/>
        <v>2478.166666666667</v>
      </c>
      <c r="E7696" s="9">
        <f>(ROUNDUP(Nebenrechnung_Break_Even!A7696/'Rüstprozess (DE)'!$G$30,0))*'Rüstprozess (DE)'!$G$28</f>
        <v>1270</v>
      </c>
      <c r="F7696" s="10">
        <f>('Rüstprozess (DE)'!$G$12/3600)*A7696*'Rüstprozess (DE)'!$E$14</f>
        <v>3846.5000000000005</v>
      </c>
      <c r="G7696" s="11">
        <f t="shared" si="601"/>
        <v>5116.5</v>
      </c>
      <c r="I7696" s="4">
        <f t="shared" si="602"/>
        <v>2638.333333333333</v>
      </c>
      <c r="J7696" s="4">
        <f t="shared" si="603"/>
        <v>2638.333333333333</v>
      </c>
      <c r="K7696" s="4">
        <f t="shared" si="604"/>
        <v>7693</v>
      </c>
    </row>
    <row r="7697" spans="1:11" x14ac:dyDescent="0.25">
      <c r="A7697" s="2">
        <v>7694</v>
      </c>
      <c r="B7697" s="9">
        <f>(ROUNDUP(Nebenrechnung_Break_Even!A7697/'Rüstprozess (DE)'!$E$30,0))*'Rüstprozess (DE)'!$E$28</f>
        <v>1196</v>
      </c>
      <c r="C7697" s="10">
        <f>('Rüstprozess (DE)'!$E$12/3600)*A7697*'Rüstprozess (DE)'!$E$14</f>
        <v>1282.3333333333333</v>
      </c>
      <c r="D7697" s="11">
        <f t="shared" si="600"/>
        <v>2478.333333333333</v>
      </c>
      <c r="E7697" s="9">
        <f>(ROUNDUP(Nebenrechnung_Break_Even!A7697/'Rüstprozess (DE)'!$G$30,0))*'Rüstprozess (DE)'!$G$28</f>
        <v>1270</v>
      </c>
      <c r="F7697" s="10">
        <f>('Rüstprozess (DE)'!$G$12/3600)*A7697*'Rüstprozess (DE)'!$E$14</f>
        <v>3847.0000000000005</v>
      </c>
      <c r="G7697" s="11">
        <f t="shared" si="601"/>
        <v>5117</v>
      </c>
      <c r="I7697" s="4">
        <f t="shared" si="602"/>
        <v>2638.666666666667</v>
      </c>
      <c r="J7697" s="4">
        <f t="shared" si="603"/>
        <v>2638.666666666667</v>
      </c>
      <c r="K7697" s="4">
        <f t="shared" si="604"/>
        <v>7694</v>
      </c>
    </row>
    <row r="7698" spans="1:11" x14ac:dyDescent="0.25">
      <c r="A7698" s="2">
        <v>7695</v>
      </c>
      <c r="B7698" s="9">
        <f>(ROUNDUP(Nebenrechnung_Break_Even!A7698/'Rüstprozess (DE)'!$E$30,0))*'Rüstprozess (DE)'!$E$28</f>
        <v>1196</v>
      </c>
      <c r="C7698" s="10">
        <f>('Rüstprozess (DE)'!$E$12/3600)*A7698*'Rüstprozess (DE)'!$E$14</f>
        <v>1282.5</v>
      </c>
      <c r="D7698" s="11">
        <f t="shared" si="600"/>
        <v>2478.5</v>
      </c>
      <c r="E7698" s="9">
        <f>(ROUNDUP(Nebenrechnung_Break_Even!A7698/'Rüstprozess (DE)'!$G$30,0))*'Rüstprozess (DE)'!$G$28</f>
        <v>1270</v>
      </c>
      <c r="F7698" s="10">
        <f>('Rüstprozess (DE)'!$G$12/3600)*A7698*'Rüstprozess (DE)'!$E$14</f>
        <v>3847.5</v>
      </c>
      <c r="G7698" s="11">
        <f t="shared" si="601"/>
        <v>5117.5</v>
      </c>
      <c r="I7698" s="4">
        <f t="shared" si="602"/>
        <v>2639</v>
      </c>
      <c r="J7698" s="4">
        <f t="shared" si="603"/>
        <v>2639</v>
      </c>
      <c r="K7698" s="4">
        <f t="shared" si="604"/>
        <v>7695</v>
      </c>
    </row>
    <row r="7699" spans="1:11" x14ac:dyDescent="0.25">
      <c r="A7699" s="2">
        <v>7696</v>
      </c>
      <c r="B7699" s="9">
        <f>(ROUNDUP(Nebenrechnung_Break_Even!A7699/'Rüstprozess (DE)'!$E$30,0))*'Rüstprozess (DE)'!$E$28</f>
        <v>1196</v>
      </c>
      <c r="C7699" s="10">
        <f>('Rüstprozess (DE)'!$E$12/3600)*A7699*'Rüstprozess (DE)'!$E$14</f>
        <v>1282.6666666666665</v>
      </c>
      <c r="D7699" s="11">
        <f t="shared" si="600"/>
        <v>2478.6666666666665</v>
      </c>
      <c r="E7699" s="9">
        <f>(ROUNDUP(Nebenrechnung_Break_Even!A7699/'Rüstprozess (DE)'!$G$30,0))*'Rüstprozess (DE)'!$G$28</f>
        <v>1270</v>
      </c>
      <c r="F7699" s="10">
        <f>('Rüstprozess (DE)'!$G$12/3600)*A7699*'Rüstprozess (DE)'!$E$14</f>
        <v>3848</v>
      </c>
      <c r="G7699" s="11">
        <f t="shared" si="601"/>
        <v>5118</v>
      </c>
      <c r="I7699" s="4">
        <f t="shared" si="602"/>
        <v>2639.3333333333335</v>
      </c>
      <c r="J7699" s="4">
        <f t="shared" si="603"/>
        <v>2639.3333333333335</v>
      </c>
      <c r="K7699" s="4">
        <f t="shared" si="604"/>
        <v>7696</v>
      </c>
    </row>
    <row r="7700" spans="1:11" x14ac:dyDescent="0.25">
      <c r="A7700" s="2">
        <v>7697</v>
      </c>
      <c r="B7700" s="9">
        <f>(ROUNDUP(Nebenrechnung_Break_Even!A7700/'Rüstprozess (DE)'!$E$30,0))*'Rüstprozess (DE)'!$E$28</f>
        <v>1196</v>
      </c>
      <c r="C7700" s="10">
        <f>('Rüstprozess (DE)'!$E$12/3600)*A7700*'Rüstprozess (DE)'!$E$14</f>
        <v>1282.8333333333333</v>
      </c>
      <c r="D7700" s="11">
        <f t="shared" si="600"/>
        <v>2478.833333333333</v>
      </c>
      <c r="E7700" s="9">
        <f>(ROUNDUP(Nebenrechnung_Break_Even!A7700/'Rüstprozess (DE)'!$G$30,0))*'Rüstprozess (DE)'!$G$28</f>
        <v>1270</v>
      </c>
      <c r="F7700" s="10">
        <f>('Rüstprozess (DE)'!$G$12/3600)*A7700*'Rüstprozess (DE)'!$E$14</f>
        <v>3848.5</v>
      </c>
      <c r="G7700" s="11">
        <f t="shared" si="601"/>
        <v>5118.5</v>
      </c>
      <c r="I7700" s="4">
        <f t="shared" si="602"/>
        <v>2639.666666666667</v>
      </c>
      <c r="J7700" s="4">
        <f t="shared" si="603"/>
        <v>2639.666666666667</v>
      </c>
      <c r="K7700" s="4">
        <f t="shared" si="604"/>
        <v>7697</v>
      </c>
    </row>
    <row r="7701" spans="1:11" x14ac:dyDescent="0.25">
      <c r="A7701" s="2">
        <v>7698</v>
      </c>
      <c r="B7701" s="9">
        <f>(ROUNDUP(Nebenrechnung_Break_Even!A7701/'Rüstprozess (DE)'!$E$30,0))*'Rüstprozess (DE)'!$E$28</f>
        <v>1196</v>
      </c>
      <c r="C7701" s="10">
        <f>('Rüstprozess (DE)'!$E$12/3600)*A7701*'Rüstprozess (DE)'!$E$14</f>
        <v>1283</v>
      </c>
      <c r="D7701" s="11">
        <f t="shared" si="600"/>
        <v>2479</v>
      </c>
      <c r="E7701" s="9">
        <f>(ROUNDUP(Nebenrechnung_Break_Even!A7701/'Rüstprozess (DE)'!$G$30,0))*'Rüstprozess (DE)'!$G$28</f>
        <v>1270</v>
      </c>
      <c r="F7701" s="10">
        <f>('Rüstprozess (DE)'!$G$12/3600)*A7701*'Rüstprozess (DE)'!$E$14</f>
        <v>3849.0000000000005</v>
      </c>
      <c r="G7701" s="11">
        <f t="shared" si="601"/>
        <v>5119</v>
      </c>
      <c r="I7701" s="4">
        <f t="shared" si="602"/>
        <v>2640</v>
      </c>
      <c r="J7701" s="4">
        <f t="shared" si="603"/>
        <v>2640</v>
      </c>
      <c r="K7701" s="4">
        <f t="shared" si="604"/>
        <v>7698</v>
      </c>
    </row>
    <row r="7702" spans="1:11" x14ac:dyDescent="0.25">
      <c r="A7702" s="2">
        <v>7699</v>
      </c>
      <c r="B7702" s="9">
        <f>(ROUNDUP(Nebenrechnung_Break_Even!A7702/'Rüstprozess (DE)'!$E$30,0))*'Rüstprozess (DE)'!$E$28</f>
        <v>1196</v>
      </c>
      <c r="C7702" s="10">
        <f>('Rüstprozess (DE)'!$E$12/3600)*A7702*'Rüstprozess (DE)'!$E$14</f>
        <v>1283.1666666666665</v>
      </c>
      <c r="D7702" s="11">
        <f t="shared" si="600"/>
        <v>2479.1666666666665</v>
      </c>
      <c r="E7702" s="9">
        <f>(ROUNDUP(Nebenrechnung_Break_Even!A7702/'Rüstprozess (DE)'!$G$30,0))*'Rüstprozess (DE)'!$G$28</f>
        <v>1270</v>
      </c>
      <c r="F7702" s="10">
        <f>('Rüstprozess (DE)'!$G$12/3600)*A7702*'Rüstprozess (DE)'!$E$14</f>
        <v>3849.5000000000005</v>
      </c>
      <c r="G7702" s="11">
        <f t="shared" si="601"/>
        <v>5119.5</v>
      </c>
      <c r="I7702" s="4">
        <f t="shared" si="602"/>
        <v>2640.3333333333335</v>
      </c>
      <c r="J7702" s="4">
        <f t="shared" si="603"/>
        <v>2640.3333333333335</v>
      </c>
      <c r="K7702" s="4">
        <f t="shared" si="604"/>
        <v>7699</v>
      </c>
    </row>
    <row r="7703" spans="1:11" x14ac:dyDescent="0.25">
      <c r="A7703" s="2">
        <v>7700</v>
      </c>
      <c r="B7703" s="9">
        <f>(ROUNDUP(Nebenrechnung_Break_Even!A7703/'Rüstprozess (DE)'!$E$30,0))*'Rüstprozess (DE)'!$E$28</f>
        <v>1196</v>
      </c>
      <c r="C7703" s="10">
        <f>('Rüstprozess (DE)'!$E$12/3600)*A7703*'Rüstprozess (DE)'!$E$14</f>
        <v>1283.3333333333335</v>
      </c>
      <c r="D7703" s="11">
        <f t="shared" si="600"/>
        <v>2479.3333333333335</v>
      </c>
      <c r="E7703" s="9">
        <f>(ROUNDUP(Nebenrechnung_Break_Even!A7703/'Rüstprozess (DE)'!$G$30,0))*'Rüstprozess (DE)'!$G$28</f>
        <v>1270</v>
      </c>
      <c r="F7703" s="10">
        <f>('Rüstprozess (DE)'!$G$12/3600)*A7703*'Rüstprozess (DE)'!$E$14</f>
        <v>3850</v>
      </c>
      <c r="G7703" s="11">
        <f t="shared" si="601"/>
        <v>5120</v>
      </c>
      <c r="I7703" s="4">
        <f t="shared" si="602"/>
        <v>2640.6666666666665</v>
      </c>
      <c r="J7703" s="4">
        <f t="shared" si="603"/>
        <v>2640.6666666666665</v>
      </c>
      <c r="K7703" s="4">
        <f t="shared" si="604"/>
        <v>7700</v>
      </c>
    </row>
    <row r="7704" spans="1:11" x14ac:dyDescent="0.25">
      <c r="A7704" s="2">
        <v>7701</v>
      </c>
      <c r="B7704" s="9">
        <f>(ROUNDUP(Nebenrechnung_Break_Even!A7704/'Rüstprozess (DE)'!$E$30,0))*'Rüstprozess (DE)'!$E$28</f>
        <v>1196</v>
      </c>
      <c r="C7704" s="10">
        <f>('Rüstprozess (DE)'!$E$12/3600)*A7704*'Rüstprozess (DE)'!$E$14</f>
        <v>1283.5</v>
      </c>
      <c r="D7704" s="11">
        <f t="shared" si="600"/>
        <v>2479.5</v>
      </c>
      <c r="E7704" s="9">
        <f>(ROUNDUP(Nebenrechnung_Break_Even!A7704/'Rüstprozess (DE)'!$G$30,0))*'Rüstprozess (DE)'!$G$28</f>
        <v>1270</v>
      </c>
      <c r="F7704" s="10">
        <f>('Rüstprozess (DE)'!$G$12/3600)*A7704*'Rüstprozess (DE)'!$E$14</f>
        <v>3850.5</v>
      </c>
      <c r="G7704" s="11">
        <f t="shared" si="601"/>
        <v>5120.5</v>
      </c>
      <c r="I7704" s="4">
        <f t="shared" si="602"/>
        <v>2641</v>
      </c>
      <c r="J7704" s="4">
        <f t="shared" si="603"/>
        <v>2641</v>
      </c>
      <c r="K7704" s="4">
        <f t="shared" si="604"/>
        <v>7701</v>
      </c>
    </row>
    <row r="7705" spans="1:11" x14ac:dyDescent="0.25">
      <c r="A7705" s="2">
        <v>7702</v>
      </c>
      <c r="B7705" s="9">
        <f>(ROUNDUP(Nebenrechnung_Break_Even!A7705/'Rüstprozess (DE)'!$E$30,0))*'Rüstprozess (DE)'!$E$28</f>
        <v>1196</v>
      </c>
      <c r="C7705" s="10">
        <f>('Rüstprozess (DE)'!$E$12/3600)*A7705*'Rüstprozess (DE)'!$E$14</f>
        <v>1283.6666666666667</v>
      </c>
      <c r="D7705" s="11">
        <f t="shared" si="600"/>
        <v>2479.666666666667</v>
      </c>
      <c r="E7705" s="9">
        <f>(ROUNDUP(Nebenrechnung_Break_Even!A7705/'Rüstprozess (DE)'!$G$30,0))*'Rüstprozess (DE)'!$G$28</f>
        <v>1270</v>
      </c>
      <c r="F7705" s="10">
        <f>('Rüstprozess (DE)'!$G$12/3600)*A7705*'Rüstprozess (DE)'!$E$14</f>
        <v>3851</v>
      </c>
      <c r="G7705" s="11">
        <f t="shared" si="601"/>
        <v>5121</v>
      </c>
      <c r="I7705" s="4">
        <f t="shared" si="602"/>
        <v>2641.333333333333</v>
      </c>
      <c r="J7705" s="4">
        <f t="shared" si="603"/>
        <v>2641.333333333333</v>
      </c>
      <c r="K7705" s="4">
        <f t="shared" si="604"/>
        <v>7702</v>
      </c>
    </row>
    <row r="7706" spans="1:11" x14ac:dyDescent="0.25">
      <c r="A7706" s="2">
        <v>7703</v>
      </c>
      <c r="B7706" s="9">
        <f>(ROUNDUP(Nebenrechnung_Break_Even!A7706/'Rüstprozess (DE)'!$E$30,0))*'Rüstprozess (DE)'!$E$28</f>
        <v>1196</v>
      </c>
      <c r="C7706" s="10">
        <f>('Rüstprozess (DE)'!$E$12/3600)*A7706*'Rüstprozess (DE)'!$E$14</f>
        <v>1283.8333333333333</v>
      </c>
      <c r="D7706" s="11">
        <f t="shared" si="600"/>
        <v>2479.833333333333</v>
      </c>
      <c r="E7706" s="9">
        <f>(ROUNDUP(Nebenrechnung_Break_Even!A7706/'Rüstprozess (DE)'!$G$30,0))*'Rüstprozess (DE)'!$G$28</f>
        <v>1270</v>
      </c>
      <c r="F7706" s="10">
        <f>('Rüstprozess (DE)'!$G$12/3600)*A7706*'Rüstprozess (DE)'!$E$14</f>
        <v>3851.5000000000005</v>
      </c>
      <c r="G7706" s="11">
        <f t="shared" si="601"/>
        <v>5121.5</v>
      </c>
      <c r="I7706" s="4">
        <f t="shared" si="602"/>
        <v>2641.666666666667</v>
      </c>
      <c r="J7706" s="4">
        <f t="shared" si="603"/>
        <v>2641.666666666667</v>
      </c>
      <c r="K7706" s="4">
        <f t="shared" si="604"/>
        <v>7703</v>
      </c>
    </row>
    <row r="7707" spans="1:11" x14ac:dyDescent="0.25">
      <c r="A7707" s="2">
        <v>7704</v>
      </c>
      <c r="B7707" s="9">
        <f>(ROUNDUP(Nebenrechnung_Break_Even!A7707/'Rüstprozess (DE)'!$E$30,0))*'Rüstprozess (DE)'!$E$28</f>
        <v>1196</v>
      </c>
      <c r="C7707" s="10">
        <f>('Rüstprozess (DE)'!$E$12/3600)*A7707*'Rüstprozess (DE)'!$E$14</f>
        <v>1284</v>
      </c>
      <c r="D7707" s="11">
        <f t="shared" si="600"/>
        <v>2480</v>
      </c>
      <c r="E7707" s="9">
        <f>(ROUNDUP(Nebenrechnung_Break_Even!A7707/'Rüstprozess (DE)'!$G$30,0))*'Rüstprozess (DE)'!$G$28</f>
        <v>1270</v>
      </c>
      <c r="F7707" s="10">
        <f>('Rüstprozess (DE)'!$G$12/3600)*A7707*'Rüstprozess (DE)'!$E$14</f>
        <v>3852.0000000000005</v>
      </c>
      <c r="G7707" s="11">
        <f t="shared" si="601"/>
        <v>5122</v>
      </c>
      <c r="I7707" s="4">
        <f t="shared" si="602"/>
        <v>2642</v>
      </c>
      <c r="J7707" s="4">
        <f t="shared" si="603"/>
        <v>2642</v>
      </c>
      <c r="K7707" s="4">
        <f t="shared" si="604"/>
        <v>7704</v>
      </c>
    </row>
    <row r="7708" spans="1:11" x14ac:dyDescent="0.25">
      <c r="A7708" s="2">
        <v>7705</v>
      </c>
      <c r="B7708" s="9">
        <f>(ROUNDUP(Nebenrechnung_Break_Even!A7708/'Rüstprozess (DE)'!$E$30,0))*'Rüstprozess (DE)'!$E$28</f>
        <v>1196</v>
      </c>
      <c r="C7708" s="10">
        <f>('Rüstprozess (DE)'!$E$12/3600)*A7708*'Rüstprozess (DE)'!$E$14</f>
        <v>1284.1666666666665</v>
      </c>
      <c r="D7708" s="11">
        <f t="shared" si="600"/>
        <v>2480.1666666666665</v>
      </c>
      <c r="E7708" s="9">
        <f>(ROUNDUP(Nebenrechnung_Break_Even!A7708/'Rüstprozess (DE)'!$G$30,0))*'Rüstprozess (DE)'!$G$28</f>
        <v>1270</v>
      </c>
      <c r="F7708" s="10">
        <f>('Rüstprozess (DE)'!$G$12/3600)*A7708*'Rüstprozess (DE)'!$E$14</f>
        <v>3852.5</v>
      </c>
      <c r="G7708" s="11">
        <f t="shared" si="601"/>
        <v>5122.5</v>
      </c>
      <c r="I7708" s="4">
        <f t="shared" si="602"/>
        <v>2642.3333333333335</v>
      </c>
      <c r="J7708" s="4">
        <f t="shared" si="603"/>
        <v>2642.3333333333335</v>
      </c>
      <c r="K7708" s="4">
        <f t="shared" si="604"/>
        <v>7705</v>
      </c>
    </row>
    <row r="7709" spans="1:11" x14ac:dyDescent="0.25">
      <c r="A7709" s="2">
        <v>7706</v>
      </c>
      <c r="B7709" s="9">
        <f>(ROUNDUP(Nebenrechnung_Break_Even!A7709/'Rüstprozess (DE)'!$E$30,0))*'Rüstprozess (DE)'!$E$28</f>
        <v>1196</v>
      </c>
      <c r="C7709" s="10">
        <f>('Rüstprozess (DE)'!$E$12/3600)*A7709*'Rüstprozess (DE)'!$E$14</f>
        <v>1284.3333333333335</v>
      </c>
      <c r="D7709" s="11">
        <f t="shared" si="600"/>
        <v>2480.3333333333335</v>
      </c>
      <c r="E7709" s="9">
        <f>(ROUNDUP(Nebenrechnung_Break_Even!A7709/'Rüstprozess (DE)'!$G$30,0))*'Rüstprozess (DE)'!$G$28</f>
        <v>1270</v>
      </c>
      <c r="F7709" s="10">
        <f>('Rüstprozess (DE)'!$G$12/3600)*A7709*'Rüstprozess (DE)'!$E$14</f>
        <v>3853</v>
      </c>
      <c r="G7709" s="11">
        <f t="shared" si="601"/>
        <v>5123</v>
      </c>
      <c r="I7709" s="4">
        <f t="shared" si="602"/>
        <v>2642.6666666666665</v>
      </c>
      <c r="J7709" s="4">
        <f t="shared" si="603"/>
        <v>2642.6666666666665</v>
      </c>
      <c r="K7709" s="4">
        <f t="shared" si="604"/>
        <v>7706</v>
      </c>
    </row>
    <row r="7710" spans="1:11" x14ac:dyDescent="0.25">
      <c r="A7710" s="2">
        <v>7707</v>
      </c>
      <c r="B7710" s="9">
        <f>(ROUNDUP(Nebenrechnung_Break_Even!A7710/'Rüstprozess (DE)'!$E$30,0))*'Rüstprozess (DE)'!$E$28</f>
        <v>1196</v>
      </c>
      <c r="C7710" s="10">
        <f>('Rüstprozess (DE)'!$E$12/3600)*A7710*'Rüstprozess (DE)'!$E$14</f>
        <v>1284.5</v>
      </c>
      <c r="D7710" s="11">
        <f t="shared" si="600"/>
        <v>2480.5</v>
      </c>
      <c r="E7710" s="9">
        <f>(ROUNDUP(Nebenrechnung_Break_Even!A7710/'Rüstprozess (DE)'!$G$30,0))*'Rüstprozess (DE)'!$G$28</f>
        <v>1270</v>
      </c>
      <c r="F7710" s="10">
        <f>('Rüstprozess (DE)'!$G$12/3600)*A7710*'Rüstprozess (DE)'!$E$14</f>
        <v>3853.5</v>
      </c>
      <c r="G7710" s="11">
        <f t="shared" si="601"/>
        <v>5123.5</v>
      </c>
      <c r="I7710" s="4">
        <f t="shared" si="602"/>
        <v>2643</v>
      </c>
      <c r="J7710" s="4">
        <f t="shared" si="603"/>
        <v>2643</v>
      </c>
      <c r="K7710" s="4">
        <f t="shared" si="604"/>
        <v>7707</v>
      </c>
    </row>
    <row r="7711" spans="1:11" x14ac:dyDescent="0.25">
      <c r="A7711" s="2">
        <v>7708</v>
      </c>
      <c r="B7711" s="9">
        <f>(ROUNDUP(Nebenrechnung_Break_Even!A7711/'Rüstprozess (DE)'!$E$30,0))*'Rüstprozess (DE)'!$E$28</f>
        <v>1196</v>
      </c>
      <c r="C7711" s="10">
        <f>('Rüstprozess (DE)'!$E$12/3600)*A7711*'Rüstprozess (DE)'!$E$14</f>
        <v>1284.6666666666667</v>
      </c>
      <c r="D7711" s="11">
        <f t="shared" si="600"/>
        <v>2480.666666666667</v>
      </c>
      <c r="E7711" s="9">
        <f>(ROUNDUP(Nebenrechnung_Break_Even!A7711/'Rüstprozess (DE)'!$G$30,0))*'Rüstprozess (DE)'!$G$28</f>
        <v>1270</v>
      </c>
      <c r="F7711" s="10">
        <f>('Rüstprozess (DE)'!$G$12/3600)*A7711*'Rüstprozess (DE)'!$E$14</f>
        <v>3854.0000000000005</v>
      </c>
      <c r="G7711" s="11">
        <f t="shared" si="601"/>
        <v>5124</v>
      </c>
      <c r="I7711" s="4">
        <f t="shared" si="602"/>
        <v>2643.333333333333</v>
      </c>
      <c r="J7711" s="4">
        <f t="shared" si="603"/>
        <v>2643.333333333333</v>
      </c>
      <c r="K7711" s="4">
        <f t="shared" si="604"/>
        <v>7708</v>
      </c>
    </row>
    <row r="7712" spans="1:11" x14ac:dyDescent="0.25">
      <c r="A7712" s="2">
        <v>7709</v>
      </c>
      <c r="B7712" s="9">
        <f>(ROUNDUP(Nebenrechnung_Break_Even!A7712/'Rüstprozess (DE)'!$E$30,0))*'Rüstprozess (DE)'!$E$28</f>
        <v>1196</v>
      </c>
      <c r="C7712" s="10">
        <f>('Rüstprozess (DE)'!$E$12/3600)*A7712*'Rüstprozess (DE)'!$E$14</f>
        <v>1284.8333333333333</v>
      </c>
      <c r="D7712" s="11">
        <f t="shared" si="600"/>
        <v>2480.833333333333</v>
      </c>
      <c r="E7712" s="9">
        <f>(ROUNDUP(Nebenrechnung_Break_Even!A7712/'Rüstprozess (DE)'!$G$30,0))*'Rüstprozess (DE)'!$G$28</f>
        <v>1270</v>
      </c>
      <c r="F7712" s="10">
        <f>('Rüstprozess (DE)'!$G$12/3600)*A7712*'Rüstprozess (DE)'!$E$14</f>
        <v>3854.5000000000005</v>
      </c>
      <c r="G7712" s="11">
        <f t="shared" si="601"/>
        <v>5124.5</v>
      </c>
      <c r="I7712" s="4">
        <f t="shared" si="602"/>
        <v>2643.666666666667</v>
      </c>
      <c r="J7712" s="4">
        <f t="shared" si="603"/>
        <v>2643.666666666667</v>
      </c>
      <c r="K7712" s="4">
        <f t="shared" si="604"/>
        <v>7709</v>
      </c>
    </row>
    <row r="7713" spans="1:11" x14ac:dyDescent="0.25">
      <c r="A7713" s="2">
        <v>7710</v>
      </c>
      <c r="B7713" s="9">
        <f>(ROUNDUP(Nebenrechnung_Break_Even!A7713/'Rüstprozess (DE)'!$E$30,0))*'Rüstprozess (DE)'!$E$28</f>
        <v>1196</v>
      </c>
      <c r="C7713" s="10">
        <f>('Rüstprozess (DE)'!$E$12/3600)*A7713*'Rüstprozess (DE)'!$E$14</f>
        <v>1285</v>
      </c>
      <c r="D7713" s="11">
        <f t="shared" si="600"/>
        <v>2481</v>
      </c>
      <c r="E7713" s="9">
        <f>(ROUNDUP(Nebenrechnung_Break_Even!A7713/'Rüstprozess (DE)'!$G$30,0))*'Rüstprozess (DE)'!$G$28</f>
        <v>1270</v>
      </c>
      <c r="F7713" s="10">
        <f>('Rüstprozess (DE)'!$G$12/3600)*A7713*'Rüstprozess (DE)'!$E$14</f>
        <v>3855</v>
      </c>
      <c r="G7713" s="11">
        <f t="shared" si="601"/>
        <v>5125</v>
      </c>
      <c r="I7713" s="4">
        <f t="shared" si="602"/>
        <v>2644</v>
      </c>
      <c r="J7713" s="4">
        <f t="shared" si="603"/>
        <v>2644</v>
      </c>
      <c r="K7713" s="4">
        <f t="shared" si="604"/>
        <v>7710</v>
      </c>
    </row>
    <row r="7714" spans="1:11" x14ac:dyDescent="0.25">
      <c r="A7714" s="2">
        <v>7711</v>
      </c>
      <c r="B7714" s="9">
        <f>(ROUNDUP(Nebenrechnung_Break_Even!A7714/'Rüstprozess (DE)'!$E$30,0))*'Rüstprozess (DE)'!$E$28</f>
        <v>1196</v>
      </c>
      <c r="C7714" s="10">
        <f>('Rüstprozess (DE)'!$E$12/3600)*A7714*'Rüstprozess (DE)'!$E$14</f>
        <v>1285.1666666666665</v>
      </c>
      <c r="D7714" s="11">
        <f t="shared" si="600"/>
        <v>2481.1666666666665</v>
      </c>
      <c r="E7714" s="9">
        <f>(ROUNDUP(Nebenrechnung_Break_Even!A7714/'Rüstprozess (DE)'!$G$30,0))*'Rüstprozess (DE)'!$G$28</f>
        <v>1270</v>
      </c>
      <c r="F7714" s="10">
        <f>('Rüstprozess (DE)'!$G$12/3600)*A7714*'Rüstprozess (DE)'!$E$14</f>
        <v>3855.5</v>
      </c>
      <c r="G7714" s="11">
        <f t="shared" si="601"/>
        <v>5125.5</v>
      </c>
      <c r="I7714" s="4">
        <f t="shared" si="602"/>
        <v>2644.3333333333335</v>
      </c>
      <c r="J7714" s="4">
        <f t="shared" si="603"/>
        <v>2644.3333333333335</v>
      </c>
      <c r="K7714" s="4">
        <f t="shared" si="604"/>
        <v>7711</v>
      </c>
    </row>
    <row r="7715" spans="1:11" x14ac:dyDescent="0.25">
      <c r="A7715" s="2">
        <v>7712</v>
      </c>
      <c r="B7715" s="9">
        <f>(ROUNDUP(Nebenrechnung_Break_Even!A7715/'Rüstprozess (DE)'!$E$30,0))*'Rüstprozess (DE)'!$E$28</f>
        <v>1196</v>
      </c>
      <c r="C7715" s="10">
        <f>('Rüstprozess (DE)'!$E$12/3600)*A7715*'Rüstprozess (DE)'!$E$14</f>
        <v>1285.3333333333333</v>
      </c>
      <c r="D7715" s="11">
        <f t="shared" si="600"/>
        <v>2481.333333333333</v>
      </c>
      <c r="E7715" s="9">
        <f>(ROUNDUP(Nebenrechnung_Break_Even!A7715/'Rüstprozess (DE)'!$G$30,0))*'Rüstprozess (DE)'!$G$28</f>
        <v>1270</v>
      </c>
      <c r="F7715" s="10">
        <f>('Rüstprozess (DE)'!$G$12/3600)*A7715*'Rüstprozess (DE)'!$E$14</f>
        <v>3856</v>
      </c>
      <c r="G7715" s="11">
        <f t="shared" si="601"/>
        <v>5126</v>
      </c>
      <c r="I7715" s="4">
        <f t="shared" si="602"/>
        <v>2644.666666666667</v>
      </c>
      <c r="J7715" s="4">
        <f t="shared" si="603"/>
        <v>2644.666666666667</v>
      </c>
      <c r="K7715" s="4">
        <f t="shared" si="604"/>
        <v>7712</v>
      </c>
    </row>
    <row r="7716" spans="1:11" x14ac:dyDescent="0.25">
      <c r="A7716" s="2">
        <v>7713</v>
      </c>
      <c r="B7716" s="9">
        <f>(ROUNDUP(Nebenrechnung_Break_Even!A7716/'Rüstprozess (DE)'!$E$30,0))*'Rüstprozess (DE)'!$E$28</f>
        <v>1196</v>
      </c>
      <c r="C7716" s="10">
        <f>('Rüstprozess (DE)'!$E$12/3600)*A7716*'Rüstprozess (DE)'!$E$14</f>
        <v>1285.5</v>
      </c>
      <c r="D7716" s="11">
        <f t="shared" si="600"/>
        <v>2481.5</v>
      </c>
      <c r="E7716" s="9">
        <f>(ROUNDUP(Nebenrechnung_Break_Even!A7716/'Rüstprozess (DE)'!$G$30,0))*'Rüstprozess (DE)'!$G$28</f>
        <v>1270</v>
      </c>
      <c r="F7716" s="10">
        <f>('Rüstprozess (DE)'!$G$12/3600)*A7716*'Rüstprozess (DE)'!$E$14</f>
        <v>3856.5000000000005</v>
      </c>
      <c r="G7716" s="11">
        <f t="shared" si="601"/>
        <v>5126.5</v>
      </c>
      <c r="I7716" s="4">
        <f t="shared" si="602"/>
        <v>2645</v>
      </c>
      <c r="J7716" s="4">
        <f t="shared" si="603"/>
        <v>2645</v>
      </c>
      <c r="K7716" s="4">
        <f t="shared" si="604"/>
        <v>7713</v>
      </c>
    </row>
    <row r="7717" spans="1:11" x14ac:dyDescent="0.25">
      <c r="A7717" s="2">
        <v>7714</v>
      </c>
      <c r="B7717" s="9">
        <f>(ROUNDUP(Nebenrechnung_Break_Even!A7717/'Rüstprozess (DE)'!$E$30,0))*'Rüstprozess (DE)'!$E$28</f>
        <v>1196</v>
      </c>
      <c r="C7717" s="10">
        <f>('Rüstprozess (DE)'!$E$12/3600)*A7717*'Rüstprozess (DE)'!$E$14</f>
        <v>1285.6666666666665</v>
      </c>
      <c r="D7717" s="11">
        <f t="shared" si="600"/>
        <v>2481.6666666666665</v>
      </c>
      <c r="E7717" s="9">
        <f>(ROUNDUP(Nebenrechnung_Break_Even!A7717/'Rüstprozess (DE)'!$G$30,0))*'Rüstprozess (DE)'!$G$28</f>
        <v>1270</v>
      </c>
      <c r="F7717" s="10">
        <f>('Rüstprozess (DE)'!$G$12/3600)*A7717*'Rüstprozess (DE)'!$E$14</f>
        <v>3857.0000000000005</v>
      </c>
      <c r="G7717" s="11">
        <f t="shared" si="601"/>
        <v>5127</v>
      </c>
      <c r="I7717" s="4">
        <f t="shared" si="602"/>
        <v>2645.3333333333335</v>
      </c>
      <c r="J7717" s="4">
        <f t="shared" si="603"/>
        <v>2645.3333333333335</v>
      </c>
      <c r="K7717" s="4">
        <f t="shared" si="604"/>
        <v>7714</v>
      </c>
    </row>
    <row r="7718" spans="1:11" x14ac:dyDescent="0.25">
      <c r="A7718" s="2">
        <v>7715</v>
      </c>
      <c r="B7718" s="9">
        <f>(ROUNDUP(Nebenrechnung_Break_Even!A7718/'Rüstprozess (DE)'!$E$30,0))*'Rüstprozess (DE)'!$E$28</f>
        <v>1196</v>
      </c>
      <c r="C7718" s="10">
        <f>('Rüstprozess (DE)'!$E$12/3600)*A7718*'Rüstprozess (DE)'!$E$14</f>
        <v>1285.8333333333335</v>
      </c>
      <c r="D7718" s="11">
        <f t="shared" si="600"/>
        <v>2481.8333333333335</v>
      </c>
      <c r="E7718" s="9">
        <f>(ROUNDUP(Nebenrechnung_Break_Even!A7718/'Rüstprozess (DE)'!$G$30,0))*'Rüstprozess (DE)'!$G$28</f>
        <v>1270</v>
      </c>
      <c r="F7718" s="10">
        <f>('Rüstprozess (DE)'!$G$12/3600)*A7718*'Rüstprozess (DE)'!$E$14</f>
        <v>3857.5</v>
      </c>
      <c r="G7718" s="11">
        <f t="shared" si="601"/>
        <v>5127.5</v>
      </c>
      <c r="I7718" s="4">
        <f t="shared" si="602"/>
        <v>2645.6666666666665</v>
      </c>
      <c r="J7718" s="4">
        <f t="shared" si="603"/>
        <v>2645.6666666666665</v>
      </c>
      <c r="K7718" s="4">
        <f t="shared" si="604"/>
        <v>7715</v>
      </c>
    </row>
    <row r="7719" spans="1:11" x14ac:dyDescent="0.25">
      <c r="A7719" s="2">
        <v>7716</v>
      </c>
      <c r="B7719" s="9">
        <f>(ROUNDUP(Nebenrechnung_Break_Even!A7719/'Rüstprozess (DE)'!$E$30,0))*'Rüstprozess (DE)'!$E$28</f>
        <v>1196</v>
      </c>
      <c r="C7719" s="10">
        <f>('Rüstprozess (DE)'!$E$12/3600)*A7719*'Rüstprozess (DE)'!$E$14</f>
        <v>1286</v>
      </c>
      <c r="D7719" s="11">
        <f t="shared" si="600"/>
        <v>2482</v>
      </c>
      <c r="E7719" s="9">
        <f>(ROUNDUP(Nebenrechnung_Break_Even!A7719/'Rüstprozess (DE)'!$G$30,0))*'Rüstprozess (DE)'!$G$28</f>
        <v>1270</v>
      </c>
      <c r="F7719" s="10">
        <f>('Rüstprozess (DE)'!$G$12/3600)*A7719*'Rüstprozess (DE)'!$E$14</f>
        <v>3858</v>
      </c>
      <c r="G7719" s="11">
        <f t="shared" si="601"/>
        <v>5128</v>
      </c>
      <c r="I7719" s="4">
        <f t="shared" si="602"/>
        <v>2646</v>
      </c>
      <c r="J7719" s="4">
        <f t="shared" si="603"/>
        <v>2646</v>
      </c>
      <c r="K7719" s="4">
        <f t="shared" si="604"/>
        <v>7716</v>
      </c>
    </row>
    <row r="7720" spans="1:11" x14ac:dyDescent="0.25">
      <c r="A7720" s="2">
        <v>7717</v>
      </c>
      <c r="B7720" s="9">
        <f>(ROUNDUP(Nebenrechnung_Break_Even!A7720/'Rüstprozess (DE)'!$E$30,0))*'Rüstprozess (DE)'!$E$28</f>
        <v>1196</v>
      </c>
      <c r="C7720" s="10">
        <f>('Rüstprozess (DE)'!$E$12/3600)*A7720*'Rüstprozess (DE)'!$E$14</f>
        <v>1286.1666666666667</v>
      </c>
      <c r="D7720" s="11">
        <f t="shared" si="600"/>
        <v>2482.166666666667</v>
      </c>
      <c r="E7720" s="9">
        <f>(ROUNDUP(Nebenrechnung_Break_Even!A7720/'Rüstprozess (DE)'!$G$30,0))*'Rüstprozess (DE)'!$G$28</f>
        <v>1270</v>
      </c>
      <c r="F7720" s="10">
        <f>('Rüstprozess (DE)'!$G$12/3600)*A7720*'Rüstprozess (DE)'!$E$14</f>
        <v>3858.5</v>
      </c>
      <c r="G7720" s="11">
        <f t="shared" si="601"/>
        <v>5128.5</v>
      </c>
      <c r="I7720" s="4">
        <f t="shared" si="602"/>
        <v>2646.333333333333</v>
      </c>
      <c r="J7720" s="4">
        <f t="shared" si="603"/>
        <v>2646.333333333333</v>
      </c>
      <c r="K7720" s="4">
        <f t="shared" si="604"/>
        <v>7717</v>
      </c>
    </row>
    <row r="7721" spans="1:11" x14ac:dyDescent="0.25">
      <c r="A7721" s="2">
        <v>7718</v>
      </c>
      <c r="B7721" s="9">
        <f>(ROUNDUP(Nebenrechnung_Break_Even!A7721/'Rüstprozess (DE)'!$E$30,0))*'Rüstprozess (DE)'!$E$28</f>
        <v>1196</v>
      </c>
      <c r="C7721" s="10">
        <f>('Rüstprozess (DE)'!$E$12/3600)*A7721*'Rüstprozess (DE)'!$E$14</f>
        <v>1286.3333333333333</v>
      </c>
      <c r="D7721" s="11">
        <f t="shared" si="600"/>
        <v>2482.333333333333</v>
      </c>
      <c r="E7721" s="9">
        <f>(ROUNDUP(Nebenrechnung_Break_Even!A7721/'Rüstprozess (DE)'!$G$30,0))*'Rüstprozess (DE)'!$G$28</f>
        <v>1270</v>
      </c>
      <c r="F7721" s="10">
        <f>('Rüstprozess (DE)'!$G$12/3600)*A7721*'Rüstprozess (DE)'!$E$14</f>
        <v>3859.0000000000005</v>
      </c>
      <c r="G7721" s="11">
        <f t="shared" si="601"/>
        <v>5129</v>
      </c>
      <c r="I7721" s="4">
        <f t="shared" si="602"/>
        <v>2646.666666666667</v>
      </c>
      <c r="J7721" s="4">
        <f t="shared" si="603"/>
        <v>2646.666666666667</v>
      </c>
      <c r="K7721" s="4">
        <f t="shared" si="604"/>
        <v>7718</v>
      </c>
    </row>
    <row r="7722" spans="1:11" x14ac:dyDescent="0.25">
      <c r="A7722" s="2">
        <v>7719</v>
      </c>
      <c r="B7722" s="9">
        <f>(ROUNDUP(Nebenrechnung_Break_Even!A7722/'Rüstprozess (DE)'!$E$30,0))*'Rüstprozess (DE)'!$E$28</f>
        <v>1196</v>
      </c>
      <c r="C7722" s="10">
        <f>('Rüstprozess (DE)'!$E$12/3600)*A7722*'Rüstprozess (DE)'!$E$14</f>
        <v>1286.5</v>
      </c>
      <c r="D7722" s="11">
        <f t="shared" si="600"/>
        <v>2482.5</v>
      </c>
      <c r="E7722" s="9">
        <f>(ROUNDUP(Nebenrechnung_Break_Even!A7722/'Rüstprozess (DE)'!$G$30,0))*'Rüstprozess (DE)'!$G$28</f>
        <v>1270</v>
      </c>
      <c r="F7722" s="10">
        <f>('Rüstprozess (DE)'!$G$12/3600)*A7722*'Rüstprozess (DE)'!$E$14</f>
        <v>3859.5000000000005</v>
      </c>
      <c r="G7722" s="11">
        <f t="shared" si="601"/>
        <v>5129.5</v>
      </c>
      <c r="I7722" s="4">
        <f t="shared" si="602"/>
        <v>2647</v>
      </c>
      <c r="J7722" s="4">
        <f t="shared" si="603"/>
        <v>2647</v>
      </c>
      <c r="K7722" s="4">
        <f t="shared" si="604"/>
        <v>7719</v>
      </c>
    </row>
    <row r="7723" spans="1:11" x14ac:dyDescent="0.25">
      <c r="A7723" s="2">
        <v>7720</v>
      </c>
      <c r="B7723" s="9">
        <f>(ROUNDUP(Nebenrechnung_Break_Even!A7723/'Rüstprozess (DE)'!$E$30,0))*'Rüstprozess (DE)'!$E$28</f>
        <v>1196</v>
      </c>
      <c r="C7723" s="10">
        <f>('Rüstprozess (DE)'!$E$12/3600)*A7723*'Rüstprozess (DE)'!$E$14</f>
        <v>1286.6666666666665</v>
      </c>
      <c r="D7723" s="11">
        <f t="shared" si="600"/>
        <v>2482.6666666666665</v>
      </c>
      <c r="E7723" s="9">
        <f>(ROUNDUP(Nebenrechnung_Break_Even!A7723/'Rüstprozess (DE)'!$G$30,0))*'Rüstprozess (DE)'!$G$28</f>
        <v>1270</v>
      </c>
      <c r="F7723" s="10">
        <f>('Rüstprozess (DE)'!$G$12/3600)*A7723*'Rüstprozess (DE)'!$E$14</f>
        <v>3860</v>
      </c>
      <c r="G7723" s="11">
        <f t="shared" si="601"/>
        <v>5130</v>
      </c>
      <c r="I7723" s="4">
        <f t="shared" si="602"/>
        <v>2647.3333333333335</v>
      </c>
      <c r="J7723" s="4">
        <f t="shared" si="603"/>
        <v>2647.3333333333335</v>
      </c>
      <c r="K7723" s="4">
        <f t="shared" si="604"/>
        <v>7720</v>
      </c>
    </row>
    <row r="7724" spans="1:11" x14ac:dyDescent="0.25">
      <c r="A7724" s="2">
        <v>7721</v>
      </c>
      <c r="B7724" s="9">
        <f>(ROUNDUP(Nebenrechnung_Break_Even!A7724/'Rüstprozess (DE)'!$E$30,0))*'Rüstprozess (DE)'!$E$28</f>
        <v>1196</v>
      </c>
      <c r="C7724" s="10">
        <f>('Rüstprozess (DE)'!$E$12/3600)*A7724*'Rüstprozess (DE)'!$E$14</f>
        <v>1286.8333333333335</v>
      </c>
      <c r="D7724" s="11">
        <f t="shared" si="600"/>
        <v>2482.8333333333335</v>
      </c>
      <c r="E7724" s="9">
        <f>(ROUNDUP(Nebenrechnung_Break_Even!A7724/'Rüstprozess (DE)'!$G$30,0))*'Rüstprozess (DE)'!$G$28</f>
        <v>1270</v>
      </c>
      <c r="F7724" s="10">
        <f>('Rüstprozess (DE)'!$G$12/3600)*A7724*'Rüstprozess (DE)'!$E$14</f>
        <v>3860.5</v>
      </c>
      <c r="G7724" s="11">
        <f t="shared" si="601"/>
        <v>5130.5</v>
      </c>
      <c r="I7724" s="4">
        <f t="shared" si="602"/>
        <v>2647.6666666666665</v>
      </c>
      <c r="J7724" s="4">
        <f t="shared" si="603"/>
        <v>2647.6666666666665</v>
      </c>
      <c r="K7724" s="4">
        <f t="shared" si="604"/>
        <v>7721</v>
      </c>
    </row>
    <row r="7725" spans="1:11" x14ac:dyDescent="0.25">
      <c r="A7725" s="2">
        <v>7722</v>
      </c>
      <c r="B7725" s="9">
        <f>(ROUNDUP(Nebenrechnung_Break_Even!A7725/'Rüstprozess (DE)'!$E$30,0))*'Rüstprozess (DE)'!$E$28</f>
        <v>1196</v>
      </c>
      <c r="C7725" s="10">
        <f>('Rüstprozess (DE)'!$E$12/3600)*A7725*'Rüstprozess (DE)'!$E$14</f>
        <v>1287</v>
      </c>
      <c r="D7725" s="11">
        <f t="shared" si="600"/>
        <v>2483</v>
      </c>
      <c r="E7725" s="9">
        <f>(ROUNDUP(Nebenrechnung_Break_Even!A7725/'Rüstprozess (DE)'!$G$30,0))*'Rüstprozess (DE)'!$G$28</f>
        <v>1270</v>
      </c>
      <c r="F7725" s="10">
        <f>('Rüstprozess (DE)'!$G$12/3600)*A7725*'Rüstprozess (DE)'!$E$14</f>
        <v>3861</v>
      </c>
      <c r="G7725" s="11">
        <f t="shared" si="601"/>
        <v>5131</v>
      </c>
      <c r="I7725" s="4">
        <f t="shared" si="602"/>
        <v>2648</v>
      </c>
      <c r="J7725" s="4">
        <f t="shared" si="603"/>
        <v>2648</v>
      </c>
      <c r="K7725" s="4">
        <f t="shared" si="604"/>
        <v>7722</v>
      </c>
    </row>
    <row r="7726" spans="1:11" x14ac:dyDescent="0.25">
      <c r="A7726" s="2">
        <v>7723</v>
      </c>
      <c r="B7726" s="9">
        <f>(ROUNDUP(Nebenrechnung_Break_Even!A7726/'Rüstprozess (DE)'!$E$30,0))*'Rüstprozess (DE)'!$E$28</f>
        <v>1196</v>
      </c>
      <c r="C7726" s="10">
        <f>('Rüstprozess (DE)'!$E$12/3600)*A7726*'Rüstprozess (DE)'!$E$14</f>
        <v>1287.1666666666667</v>
      </c>
      <c r="D7726" s="11">
        <f t="shared" si="600"/>
        <v>2483.166666666667</v>
      </c>
      <c r="E7726" s="9">
        <f>(ROUNDUP(Nebenrechnung_Break_Even!A7726/'Rüstprozess (DE)'!$G$30,0))*'Rüstprozess (DE)'!$G$28</f>
        <v>1270</v>
      </c>
      <c r="F7726" s="10">
        <f>('Rüstprozess (DE)'!$G$12/3600)*A7726*'Rüstprozess (DE)'!$E$14</f>
        <v>3861.5000000000005</v>
      </c>
      <c r="G7726" s="11">
        <f t="shared" si="601"/>
        <v>5131.5</v>
      </c>
      <c r="I7726" s="4">
        <f t="shared" si="602"/>
        <v>2648.333333333333</v>
      </c>
      <c r="J7726" s="4">
        <f t="shared" si="603"/>
        <v>2648.333333333333</v>
      </c>
      <c r="K7726" s="4">
        <f t="shared" si="604"/>
        <v>7723</v>
      </c>
    </row>
    <row r="7727" spans="1:11" x14ac:dyDescent="0.25">
      <c r="A7727" s="2">
        <v>7724</v>
      </c>
      <c r="B7727" s="9">
        <f>(ROUNDUP(Nebenrechnung_Break_Even!A7727/'Rüstprozess (DE)'!$E$30,0))*'Rüstprozess (DE)'!$E$28</f>
        <v>1196</v>
      </c>
      <c r="C7727" s="10">
        <f>('Rüstprozess (DE)'!$E$12/3600)*A7727*'Rüstprozess (DE)'!$E$14</f>
        <v>1287.3333333333333</v>
      </c>
      <c r="D7727" s="11">
        <f t="shared" si="600"/>
        <v>2483.333333333333</v>
      </c>
      <c r="E7727" s="9">
        <f>(ROUNDUP(Nebenrechnung_Break_Even!A7727/'Rüstprozess (DE)'!$G$30,0))*'Rüstprozess (DE)'!$G$28</f>
        <v>1270</v>
      </c>
      <c r="F7727" s="10">
        <f>('Rüstprozess (DE)'!$G$12/3600)*A7727*'Rüstprozess (DE)'!$E$14</f>
        <v>3862.0000000000005</v>
      </c>
      <c r="G7727" s="11">
        <f t="shared" si="601"/>
        <v>5132</v>
      </c>
      <c r="I7727" s="4">
        <f t="shared" si="602"/>
        <v>2648.666666666667</v>
      </c>
      <c r="J7727" s="4">
        <f t="shared" si="603"/>
        <v>2648.666666666667</v>
      </c>
      <c r="K7727" s="4">
        <f t="shared" si="604"/>
        <v>7724</v>
      </c>
    </row>
    <row r="7728" spans="1:11" x14ac:dyDescent="0.25">
      <c r="A7728" s="2">
        <v>7725</v>
      </c>
      <c r="B7728" s="9">
        <f>(ROUNDUP(Nebenrechnung_Break_Even!A7728/'Rüstprozess (DE)'!$E$30,0))*'Rüstprozess (DE)'!$E$28</f>
        <v>1196</v>
      </c>
      <c r="C7728" s="10">
        <f>('Rüstprozess (DE)'!$E$12/3600)*A7728*'Rüstprozess (DE)'!$E$14</f>
        <v>1287.5</v>
      </c>
      <c r="D7728" s="11">
        <f t="shared" si="600"/>
        <v>2483.5</v>
      </c>
      <c r="E7728" s="9">
        <f>(ROUNDUP(Nebenrechnung_Break_Even!A7728/'Rüstprozess (DE)'!$G$30,0))*'Rüstprozess (DE)'!$G$28</f>
        <v>1270</v>
      </c>
      <c r="F7728" s="10">
        <f>('Rüstprozess (DE)'!$G$12/3600)*A7728*'Rüstprozess (DE)'!$E$14</f>
        <v>3862.5</v>
      </c>
      <c r="G7728" s="11">
        <f t="shared" si="601"/>
        <v>5132.5</v>
      </c>
      <c r="I7728" s="4">
        <f t="shared" si="602"/>
        <v>2649</v>
      </c>
      <c r="J7728" s="4">
        <f t="shared" si="603"/>
        <v>2649</v>
      </c>
      <c r="K7728" s="4">
        <f t="shared" si="604"/>
        <v>7725</v>
      </c>
    </row>
    <row r="7729" spans="1:11" x14ac:dyDescent="0.25">
      <c r="A7729" s="2">
        <v>7726</v>
      </c>
      <c r="B7729" s="9">
        <f>(ROUNDUP(Nebenrechnung_Break_Even!A7729/'Rüstprozess (DE)'!$E$30,0))*'Rüstprozess (DE)'!$E$28</f>
        <v>1196</v>
      </c>
      <c r="C7729" s="10">
        <f>('Rüstprozess (DE)'!$E$12/3600)*A7729*'Rüstprozess (DE)'!$E$14</f>
        <v>1287.6666666666665</v>
      </c>
      <c r="D7729" s="11">
        <f t="shared" si="600"/>
        <v>2483.6666666666665</v>
      </c>
      <c r="E7729" s="9">
        <f>(ROUNDUP(Nebenrechnung_Break_Even!A7729/'Rüstprozess (DE)'!$G$30,0))*'Rüstprozess (DE)'!$G$28</f>
        <v>1270</v>
      </c>
      <c r="F7729" s="10">
        <f>('Rüstprozess (DE)'!$G$12/3600)*A7729*'Rüstprozess (DE)'!$E$14</f>
        <v>3863</v>
      </c>
      <c r="G7729" s="11">
        <f t="shared" si="601"/>
        <v>5133</v>
      </c>
      <c r="I7729" s="4">
        <f t="shared" si="602"/>
        <v>2649.3333333333335</v>
      </c>
      <c r="J7729" s="4">
        <f t="shared" si="603"/>
        <v>2649.3333333333335</v>
      </c>
      <c r="K7729" s="4">
        <f t="shared" si="604"/>
        <v>7726</v>
      </c>
    </row>
    <row r="7730" spans="1:11" x14ac:dyDescent="0.25">
      <c r="A7730" s="2">
        <v>7727</v>
      </c>
      <c r="B7730" s="9">
        <f>(ROUNDUP(Nebenrechnung_Break_Even!A7730/'Rüstprozess (DE)'!$E$30,0))*'Rüstprozess (DE)'!$E$28</f>
        <v>1196</v>
      </c>
      <c r="C7730" s="10">
        <f>('Rüstprozess (DE)'!$E$12/3600)*A7730*'Rüstprozess (DE)'!$E$14</f>
        <v>1287.8333333333333</v>
      </c>
      <c r="D7730" s="11">
        <f t="shared" si="600"/>
        <v>2483.833333333333</v>
      </c>
      <c r="E7730" s="9">
        <f>(ROUNDUP(Nebenrechnung_Break_Even!A7730/'Rüstprozess (DE)'!$G$30,0))*'Rüstprozess (DE)'!$G$28</f>
        <v>1270</v>
      </c>
      <c r="F7730" s="10">
        <f>('Rüstprozess (DE)'!$G$12/3600)*A7730*'Rüstprozess (DE)'!$E$14</f>
        <v>3863.5</v>
      </c>
      <c r="G7730" s="11">
        <f t="shared" si="601"/>
        <v>5133.5</v>
      </c>
      <c r="I7730" s="4">
        <f t="shared" si="602"/>
        <v>2649.666666666667</v>
      </c>
      <c r="J7730" s="4">
        <f t="shared" si="603"/>
        <v>2649.666666666667</v>
      </c>
      <c r="K7730" s="4">
        <f t="shared" si="604"/>
        <v>7727</v>
      </c>
    </row>
    <row r="7731" spans="1:11" x14ac:dyDescent="0.25">
      <c r="A7731" s="2">
        <v>7728</v>
      </c>
      <c r="B7731" s="9">
        <f>(ROUNDUP(Nebenrechnung_Break_Even!A7731/'Rüstprozess (DE)'!$E$30,0))*'Rüstprozess (DE)'!$E$28</f>
        <v>1196</v>
      </c>
      <c r="C7731" s="10">
        <f>('Rüstprozess (DE)'!$E$12/3600)*A7731*'Rüstprozess (DE)'!$E$14</f>
        <v>1288</v>
      </c>
      <c r="D7731" s="11">
        <f t="shared" si="600"/>
        <v>2484</v>
      </c>
      <c r="E7731" s="9">
        <f>(ROUNDUP(Nebenrechnung_Break_Even!A7731/'Rüstprozess (DE)'!$G$30,0))*'Rüstprozess (DE)'!$G$28</f>
        <v>1270</v>
      </c>
      <c r="F7731" s="10">
        <f>('Rüstprozess (DE)'!$G$12/3600)*A7731*'Rüstprozess (DE)'!$E$14</f>
        <v>3864.0000000000005</v>
      </c>
      <c r="G7731" s="11">
        <f t="shared" si="601"/>
        <v>5134</v>
      </c>
      <c r="I7731" s="4">
        <f t="shared" si="602"/>
        <v>2650</v>
      </c>
      <c r="J7731" s="4">
        <f t="shared" si="603"/>
        <v>2650</v>
      </c>
      <c r="K7731" s="4">
        <f t="shared" si="604"/>
        <v>7728</v>
      </c>
    </row>
    <row r="7732" spans="1:11" x14ac:dyDescent="0.25">
      <c r="A7732" s="2">
        <v>7729</v>
      </c>
      <c r="B7732" s="9">
        <f>(ROUNDUP(Nebenrechnung_Break_Even!A7732/'Rüstprozess (DE)'!$E$30,0))*'Rüstprozess (DE)'!$E$28</f>
        <v>1196</v>
      </c>
      <c r="C7732" s="10">
        <f>('Rüstprozess (DE)'!$E$12/3600)*A7732*'Rüstprozess (DE)'!$E$14</f>
        <v>1288.1666666666665</v>
      </c>
      <c r="D7732" s="11">
        <f t="shared" si="600"/>
        <v>2484.1666666666665</v>
      </c>
      <c r="E7732" s="9">
        <f>(ROUNDUP(Nebenrechnung_Break_Even!A7732/'Rüstprozess (DE)'!$G$30,0))*'Rüstprozess (DE)'!$G$28</f>
        <v>1270</v>
      </c>
      <c r="F7732" s="10">
        <f>('Rüstprozess (DE)'!$G$12/3600)*A7732*'Rüstprozess (DE)'!$E$14</f>
        <v>3864.5000000000005</v>
      </c>
      <c r="G7732" s="11">
        <f t="shared" si="601"/>
        <v>5134.5</v>
      </c>
      <c r="I7732" s="4">
        <f t="shared" si="602"/>
        <v>2650.3333333333335</v>
      </c>
      <c r="J7732" s="4">
        <f t="shared" si="603"/>
        <v>2650.3333333333335</v>
      </c>
      <c r="K7732" s="4">
        <f t="shared" si="604"/>
        <v>7729</v>
      </c>
    </row>
    <row r="7733" spans="1:11" x14ac:dyDescent="0.25">
      <c r="A7733" s="2">
        <v>7730</v>
      </c>
      <c r="B7733" s="9">
        <f>(ROUNDUP(Nebenrechnung_Break_Even!A7733/'Rüstprozess (DE)'!$E$30,0))*'Rüstprozess (DE)'!$E$28</f>
        <v>1196</v>
      </c>
      <c r="C7733" s="10">
        <f>('Rüstprozess (DE)'!$E$12/3600)*A7733*'Rüstprozess (DE)'!$E$14</f>
        <v>1288.3333333333335</v>
      </c>
      <c r="D7733" s="11">
        <f t="shared" si="600"/>
        <v>2484.3333333333335</v>
      </c>
      <c r="E7733" s="9">
        <f>(ROUNDUP(Nebenrechnung_Break_Even!A7733/'Rüstprozess (DE)'!$G$30,0))*'Rüstprozess (DE)'!$G$28</f>
        <v>1270</v>
      </c>
      <c r="F7733" s="10">
        <f>('Rüstprozess (DE)'!$G$12/3600)*A7733*'Rüstprozess (DE)'!$E$14</f>
        <v>3865</v>
      </c>
      <c r="G7733" s="11">
        <f t="shared" si="601"/>
        <v>5135</v>
      </c>
      <c r="I7733" s="4">
        <f t="shared" si="602"/>
        <v>2650.6666666666665</v>
      </c>
      <c r="J7733" s="4">
        <f t="shared" si="603"/>
        <v>2650.6666666666665</v>
      </c>
      <c r="K7733" s="4">
        <f t="shared" si="604"/>
        <v>7730</v>
      </c>
    </row>
    <row r="7734" spans="1:11" x14ac:dyDescent="0.25">
      <c r="A7734" s="2">
        <v>7731</v>
      </c>
      <c r="B7734" s="9">
        <f>(ROUNDUP(Nebenrechnung_Break_Even!A7734/'Rüstprozess (DE)'!$E$30,0))*'Rüstprozess (DE)'!$E$28</f>
        <v>1196</v>
      </c>
      <c r="C7734" s="10">
        <f>('Rüstprozess (DE)'!$E$12/3600)*A7734*'Rüstprozess (DE)'!$E$14</f>
        <v>1288.5</v>
      </c>
      <c r="D7734" s="11">
        <f t="shared" si="600"/>
        <v>2484.5</v>
      </c>
      <c r="E7734" s="9">
        <f>(ROUNDUP(Nebenrechnung_Break_Even!A7734/'Rüstprozess (DE)'!$G$30,0))*'Rüstprozess (DE)'!$G$28</f>
        <v>1270</v>
      </c>
      <c r="F7734" s="10">
        <f>('Rüstprozess (DE)'!$G$12/3600)*A7734*'Rüstprozess (DE)'!$E$14</f>
        <v>3865.5</v>
      </c>
      <c r="G7734" s="11">
        <f t="shared" si="601"/>
        <v>5135.5</v>
      </c>
      <c r="I7734" s="4">
        <f t="shared" si="602"/>
        <v>2651</v>
      </c>
      <c r="J7734" s="4">
        <f t="shared" si="603"/>
        <v>2651</v>
      </c>
      <c r="K7734" s="4">
        <f t="shared" si="604"/>
        <v>7731</v>
      </c>
    </row>
    <row r="7735" spans="1:11" x14ac:dyDescent="0.25">
      <c r="A7735" s="2">
        <v>7732</v>
      </c>
      <c r="B7735" s="9">
        <f>(ROUNDUP(Nebenrechnung_Break_Even!A7735/'Rüstprozess (DE)'!$E$30,0))*'Rüstprozess (DE)'!$E$28</f>
        <v>1196</v>
      </c>
      <c r="C7735" s="10">
        <f>('Rüstprozess (DE)'!$E$12/3600)*A7735*'Rüstprozess (DE)'!$E$14</f>
        <v>1288.6666666666667</v>
      </c>
      <c r="D7735" s="11">
        <f t="shared" si="600"/>
        <v>2484.666666666667</v>
      </c>
      <c r="E7735" s="9">
        <f>(ROUNDUP(Nebenrechnung_Break_Even!A7735/'Rüstprozess (DE)'!$G$30,0))*'Rüstprozess (DE)'!$G$28</f>
        <v>1270</v>
      </c>
      <c r="F7735" s="10">
        <f>('Rüstprozess (DE)'!$G$12/3600)*A7735*'Rüstprozess (DE)'!$E$14</f>
        <v>3866</v>
      </c>
      <c r="G7735" s="11">
        <f t="shared" si="601"/>
        <v>5136</v>
      </c>
      <c r="I7735" s="4">
        <f t="shared" si="602"/>
        <v>2651.333333333333</v>
      </c>
      <c r="J7735" s="4">
        <f t="shared" si="603"/>
        <v>2651.333333333333</v>
      </c>
      <c r="K7735" s="4">
        <f t="shared" si="604"/>
        <v>7732</v>
      </c>
    </row>
    <row r="7736" spans="1:11" x14ac:dyDescent="0.25">
      <c r="A7736" s="2">
        <v>7733</v>
      </c>
      <c r="B7736" s="9">
        <f>(ROUNDUP(Nebenrechnung_Break_Even!A7736/'Rüstprozess (DE)'!$E$30,0))*'Rüstprozess (DE)'!$E$28</f>
        <v>1196</v>
      </c>
      <c r="C7736" s="10">
        <f>('Rüstprozess (DE)'!$E$12/3600)*A7736*'Rüstprozess (DE)'!$E$14</f>
        <v>1288.8333333333333</v>
      </c>
      <c r="D7736" s="11">
        <f t="shared" si="600"/>
        <v>2484.833333333333</v>
      </c>
      <c r="E7736" s="9">
        <f>(ROUNDUP(Nebenrechnung_Break_Even!A7736/'Rüstprozess (DE)'!$G$30,0))*'Rüstprozess (DE)'!$G$28</f>
        <v>1270</v>
      </c>
      <c r="F7736" s="10">
        <f>('Rüstprozess (DE)'!$G$12/3600)*A7736*'Rüstprozess (DE)'!$E$14</f>
        <v>3866.5000000000005</v>
      </c>
      <c r="G7736" s="11">
        <f t="shared" si="601"/>
        <v>5136.5</v>
      </c>
      <c r="I7736" s="4">
        <f t="shared" si="602"/>
        <v>2651.666666666667</v>
      </c>
      <c r="J7736" s="4">
        <f t="shared" si="603"/>
        <v>2651.666666666667</v>
      </c>
      <c r="K7736" s="4">
        <f t="shared" si="604"/>
        <v>7733</v>
      </c>
    </row>
    <row r="7737" spans="1:11" x14ac:dyDescent="0.25">
      <c r="A7737" s="2">
        <v>7734</v>
      </c>
      <c r="B7737" s="9">
        <f>(ROUNDUP(Nebenrechnung_Break_Even!A7737/'Rüstprozess (DE)'!$E$30,0))*'Rüstprozess (DE)'!$E$28</f>
        <v>1196</v>
      </c>
      <c r="C7737" s="10">
        <f>('Rüstprozess (DE)'!$E$12/3600)*A7737*'Rüstprozess (DE)'!$E$14</f>
        <v>1289</v>
      </c>
      <c r="D7737" s="11">
        <f t="shared" si="600"/>
        <v>2485</v>
      </c>
      <c r="E7737" s="9">
        <f>(ROUNDUP(Nebenrechnung_Break_Even!A7737/'Rüstprozess (DE)'!$G$30,0))*'Rüstprozess (DE)'!$G$28</f>
        <v>1270</v>
      </c>
      <c r="F7737" s="10">
        <f>('Rüstprozess (DE)'!$G$12/3600)*A7737*'Rüstprozess (DE)'!$E$14</f>
        <v>3867.0000000000005</v>
      </c>
      <c r="G7737" s="11">
        <f t="shared" si="601"/>
        <v>5137</v>
      </c>
      <c r="I7737" s="4">
        <f t="shared" si="602"/>
        <v>2652</v>
      </c>
      <c r="J7737" s="4">
        <f t="shared" si="603"/>
        <v>2652</v>
      </c>
      <c r="K7737" s="4">
        <f t="shared" si="604"/>
        <v>7734</v>
      </c>
    </row>
    <row r="7738" spans="1:11" x14ac:dyDescent="0.25">
      <c r="A7738" s="2">
        <v>7735</v>
      </c>
      <c r="B7738" s="9">
        <f>(ROUNDUP(Nebenrechnung_Break_Even!A7738/'Rüstprozess (DE)'!$E$30,0))*'Rüstprozess (DE)'!$E$28</f>
        <v>1196</v>
      </c>
      <c r="C7738" s="10">
        <f>('Rüstprozess (DE)'!$E$12/3600)*A7738*'Rüstprozess (DE)'!$E$14</f>
        <v>1289.1666666666665</v>
      </c>
      <c r="D7738" s="11">
        <f t="shared" si="600"/>
        <v>2485.1666666666665</v>
      </c>
      <c r="E7738" s="9">
        <f>(ROUNDUP(Nebenrechnung_Break_Even!A7738/'Rüstprozess (DE)'!$G$30,0))*'Rüstprozess (DE)'!$G$28</f>
        <v>1270</v>
      </c>
      <c r="F7738" s="10">
        <f>('Rüstprozess (DE)'!$G$12/3600)*A7738*'Rüstprozess (DE)'!$E$14</f>
        <v>3867.5</v>
      </c>
      <c r="G7738" s="11">
        <f t="shared" si="601"/>
        <v>5137.5</v>
      </c>
      <c r="I7738" s="4">
        <f t="shared" si="602"/>
        <v>2652.3333333333335</v>
      </c>
      <c r="J7738" s="4">
        <f t="shared" si="603"/>
        <v>2652.3333333333335</v>
      </c>
      <c r="K7738" s="4">
        <f t="shared" si="604"/>
        <v>7735</v>
      </c>
    </row>
    <row r="7739" spans="1:11" x14ac:dyDescent="0.25">
      <c r="A7739" s="2">
        <v>7736</v>
      </c>
      <c r="B7739" s="9">
        <f>(ROUNDUP(Nebenrechnung_Break_Even!A7739/'Rüstprozess (DE)'!$E$30,0))*'Rüstprozess (DE)'!$E$28</f>
        <v>1196</v>
      </c>
      <c r="C7739" s="10">
        <f>('Rüstprozess (DE)'!$E$12/3600)*A7739*'Rüstprozess (DE)'!$E$14</f>
        <v>1289.3333333333335</v>
      </c>
      <c r="D7739" s="11">
        <f t="shared" si="600"/>
        <v>2485.3333333333335</v>
      </c>
      <c r="E7739" s="9">
        <f>(ROUNDUP(Nebenrechnung_Break_Even!A7739/'Rüstprozess (DE)'!$G$30,0))*'Rüstprozess (DE)'!$G$28</f>
        <v>1270</v>
      </c>
      <c r="F7739" s="10">
        <f>('Rüstprozess (DE)'!$G$12/3600)*A7739*'Rüstprozess (DE)'!$E$14</f>
        <v>3868</v>
      </c>
      <c r="G7739" s="11">
        <f t="shared" si="601"/>
        <v>5138</v>
      </c>
      <c r="I7739" s="4">
        <f t="shared" si="602"/>
        <v>2652.6666666666665</v>
      </c>
      <c r="J7739" s="4">
        <f t="shared" si="603"/>
        <v>2652.6666666666665</v>
      </c>
      <c r="K7739" s="4">
        <f t="shared" si="604"/>
        <v>7736</v>
      </c>
    </row>
    <row r="7740" spans="1:11" x14ac:dyDescent="0.25">
      <c r="A7740" s="2">
        <v>7737</v>
      </c>
      <c r="B7740" s="9">
        <f>(ROUNDUP(Nebenrechnung_Break_Even!A7740/'Rüstprozess (DE)'!$E$30,0))*'Rüstprozess (DE)'!$E$28</f>
        <v>1196</v>
      </c>
      <c r="C7740" s="10">
        <f>('Rüstprozess (DE)'!$E$12/3600)*A7740*'Rüstprozess (DE)'!$E$14</f>
        <v>1289.5</v>
      </c>
      <c r="D7740" s="11">
        <f t="shared" si="600"/>
        <v>2485.5</v>
      </c>
      <c r="E7740" s="9">
        <f>(ROUNDUP(Nebenrechnung_Break_Even!A7740/'Rüstprozess (DE)'!$G$30,0))*'Rüstprozess (DE)'!$G$28</f>
        <v>1270</v>
      </c>
      <c r="F7740" s="10">
        <f>('Rüstprozess (DE)'!$G$12/3600)*A7740*'Rüstprozess (DE)'!$E$14</f>
        <v>3868.5</v>
      </c>
      <c r="G7740" s="11">
        <f t="shared" si="601"/>
        <v>5138.5</v>
      </c>
      <c r="I7740" s="4">
        <f t="shared" si="602"/>
        <v>2653</v>
      </c>
      <c r="J7740" s="4">
        <f t="shared" si="603"/>
        <v>2653</v>
      </c>
      <c r="K7740" s="4">
        <f t="shared" si="604"/>
        <v>7737</v>
      </c>
    </row>
    <row r="7741" spans="1:11" x14ac:dyDescent="0.25">
      <c r="A7741" s="2">
        <v>7738</v>
      </c>
      <c r="B7741" s="9">
        <f>(ROUNDUP(Nebenrechnung_Break_Even!A7741/'Rüstprozess (DE)'!$E$30,0))*'Rüstprozess (DE)'!$E$28</f>
        <v>1196</v>
      </c>
      <c r="C7741" s="10">
        <f>('Rüstprozess (DE)'!$E$12/3600)*A7741*'Rüstprozess (DE)'!$E$14</f>
        <v>1289.6666666666667</v>
      </c>
      <c r="D7741" s="11">
        <f t="shared" si="600"/>
        <v>2485.666666666667</v>
      </c>
      <c r="E7741" s="9">
        <f>(ROUNDUP(Nebenrechnung_Break_Even!A7741/'Rüstprozess (DE)'!$G$30,0))*'Rüstprozess (DE)'!$G$28</f>
        <v>1270</v>
      </c>
      <c r="F7741" s="10">
        <f>('Rüstprozess (DE)'!$G$12/3600)*A7741*'Rüstprozess (DE)'!$E$14</f>
        <v>3869.0000000000005</v>
      </c>
      <c r="G7741" s="11">
        <f t="shared" si="601"/>
        <v>5139</v>
      </c>
      <c r="I7741" s="4">
        <f t="shared" si="602"/>
        <v>2653.333333333333</v>
      </c>
      <c r="J7741" s="4">
        <f t="shared" si="603"/>
        <v>2653.333333333333</v>
      </c>
      <c r="K7741" s="4">
        <f t="shared" si="604"/>
        <v>7738</v>
      </c>
    </row>
    <row r="7742" spans="1:11" x14ac:dyDescent="0.25">
      <c r="A7742" s="2">
        <v>7739</v>
      </c>
      <c r="B7742" s="9">
        <f>(ROUNDUP(Nebenrechnung_Break_Even!A7742/'Rüstprozess (DE)'!$E$30,0))*'Rüstprozess (DE)'!$E$28</f>
        <v>1196</v>
      </c>
      <c r="C7742" s="10">
        <f>('Rüstprozess (DE)'!$E$12/3600)*A7742*'Rüstprozess (DE)'!$E$14</f>
        <v>1289.8333333333333</v>
      </c>
      <c r="D7742" s="11">
        <f t="shared" si="600"/>
        <v>2485.833333333333</v>
      </c>
      <c r="E7742" s="9">
        <f>(ROUNDUP(Nebenrechnung_Break_Even!A7742/'Rüstprozess (DE)'!$G$30,0))*'Rüstprozess (DE)'!$G$28</f>
        <v>1270</v>
      </c>
      <c r="F7742" s="10">
        <f>('Rüstprozess (DE)'!$G$12/3600)*A7742*'Rüstprozess (DE)'!$E$14</f>
        <v>3869.5000000000005</v>
      </c>
      <c r="G7742" s="11">
        <f t="shared" si="601"/>
        <v>5139.5</v>
      </c>
      <c r="I7742" s="4">
        <f t="shared" si="602"/>
        <v>2653.666666666667</v>
      </c>
      <c r="J7742" s="4">
        <f t="shared" si="603"/>
        <v>2653.666666666667</v>
      </c>
      <c r="K7742" s="4">
        <f t="shared" si="604"/>
        <v>7739</v>
      </c>
    </row>
    <row r="7743" spans="1:11" x14ac:dyDescent="0.25">
      <c r="A7743" s="2">
        <v>7740</v>
      </c>
      <c r="B7743" s="9">
        <f>(ROUNDUP(Nebenrechnung_Break_Even!A7743/'Rüstprozess (DE)'!$E$30,0))*'Rüstprozess (DE)'!$E$28</f>
        <v>1196</v>
      </c>
      <c r="C7743" s="10">
        <f>('Rüstprozess (DE)'!$E$12/3600)*A7743*'Rüstprozess (DE)'!$E$14</f>
        <v>1290</v>
      </c>
      <c r="D7743" s="11">
        <f t="shared" si="600"/>
        <v>2486</v>
      </c>
      <c r="E7743" s="9">
        <f>(ROUNDUP(Nebenrechnung_Break_Even!A7743/'Rüstprozess (DE)'!$G$30,0))*'Rüstprozess (DE)'!$G$28</f>
        <v>1270</v>
      </c>
      <c r="F7743" s="10">
        <f>('Rüstprozess (DE)'!$G$12/3600)*A7743*'Rüstprozess (DE)'!$E$14</f>
        <v>3870</v>
      </c>
      <c r="G7743" s="11">
        <f t="shared" si="601"/>
        <v>5140</v>
      </c>
      <c r="I7743" s="4">
        <f t="shared" si="602"/>
        <v>2654</v>
      </c>
      <c r="J7743" s="4">
        <f t="shared" si="603"/>
        <v>2654</v>
      </c>
      <c r="K7743" s="4">
        <f t="shared" si="604"/>
        <v>7740</v>
      </c>
    </row>
    <row r="7744" spans="1:11" x14ac:dyDescent="0.25">
      <c r="A7744" s="2">
        <v>7741</v>
      </c>
      <c r="B7744" s="9">
        <f>(ROUNDUP(Nebenrechnung_Break_Even!A7744/'Rüstprozess (DE)'!$E$30,0))*'Rüstprozess (DE)'!$E$28</f>
        <v>1196</v>
      </c>
      <c r="C7744" s="10">
        <f>('Rüstprozess (DE)'!$E$12/3600)*A7744*'Rüstprozess (DE)'!$E$14</f>
        <v>1290.1666666666665</v>
      </c>
      <c r="D7744" s="11">
        <f t="shared" si="600"/>
        <v>2486.1666666666665</v>
      </c>
      <c r="E7744" s="9">
        <f>(ROUNDUP(Nebenrechnung_Break_Even!A7744/'Rüstprozess (DE)'!$G$30,0))*'Rüstprozess (DE)'!$G$28</f>
        <v>1270</v>
      </c>
      <c r="F7744" s="10">
        <f>('Rüstprozess (DE)'!$G$12/3600)*A7744*'Rüstprozess (DE)'!$E$14</f>
        <v>3870.5</v>
      </c>
      <c r="G7744" s="11">
        <f t="shared" si="601"/>
        <v>5140.5</v>
      </c>
      <c r="I7744" s="4">
        <f t="shared" si="602"/>
        <v>2654.3333333333335</v>
      </c>
      <c r="J7744" s="4">
        <f t="shared" si="603"/>
        <v>2654.3333333333335</v>
      </c>
      <c r="K7744" s="4">
        <f t="shared" si="604"/>
        <v>7741</v>
      </c>
    </row>
    <row r="7745" spans="1:11" x14ac:dyDescent="0.25">
      <c r="A7745" s="2">
        <v>7742</v>
      </c>
      <c r="B7745" s="9">
        <f>(ROUNDUP(Nebenrechnung_Break_Even!A7745/'Rüstprozess (DE)'!$E$30,0))*'Rüstprozess (DE)'!$E$28</f>
        <v>1196</v>
      </c>
      <c r="C7745" s="10">
        <f>('Rüstprozess (DE)'!$E$12/3600)*A7745*'Rüstprozess (DE)'!$E$14</f>
        <v>1290.3333333333333</v>
      </c>
      <c r="D7745" s="11">
        <f t="shared" si="600"/>
        <v>2486.333333333333</v>
      </c>
      <c r="E7745" s="9">
        <f>(ROUNDUP(Nebenrechnung_Break_Even!A7745/'Rüstprozess (DE)'!$G$30,0))*'Rüstprozess (DE)'!$G$28</f>
        <v>1270</v>
      </c>
      <c r="F7745" s="10">
        <f>('Rüstprozess (DE)'!$G$12/3600)*A7745*'Rüstprozess (DE)'!$E$14</f>
        <v>3871</v>
      </c>
      <c r="G7745" s="11">
        <f t="shared" si="601"/>
        <v>5141</v>
      </c>
      <c r="I7745" s="4">
        <f t="shared" si="602"/>
        <v>2654.666666666667</v>
      </c>
      <c r="J7745" s="4">
        <f t="shared" si="603"/>
        <v>2654.666666666667</v>
      </c>
      <c r="K7745" s="4">
        <f t="shared" si="604"/>
        <v>7742</v>
      </c>
    </row>
    <row r="7746" spans="1:11" x14ac:dyDescent="0.25">
      <c r="A7746" s="2">
        <v>7743</v>
      </c>
      <c r="B7746" s="9">
        <f>(ROUNDUP(Nebenrechnung_Break_Even!A7746/'Rüstprozess (DE)'!$E$30,0))*'Rüstprozess (DE)'!$E$28</f>
        <v>1196</v>
      </c>
      <c r="C7746" s="10">
        <f>('Rüstprozess (DE)'!$E$12/3600)*A7746*'Rüstprozess (DE)'!$E$14</f>
        <v>1290.5</v>
      </c>
      <c r="D7746" s="11">
        <f t="shared" si="600"/>
        <v>2486.5</v>
      </c>
      <c r="E7746" s="9">
        <f>(ROUNDUP(Nebenrechnung_Break_Even!A7746/'Rüstprozess (DE)'!$G$30,0))*'Rüstprozess (DE)'!$G$28</f>
        <v>1270</v>
      </c>
      <c r="F7746" s="10">
        <f>('Rüstprozess (DE)'!$G$12/3600)*A7746*'Rüstprozess (DE)'!$E$14</f>
        <v>3871.5000000000005</v>
      </c>
      <c r="G7746" s="11">
        <f t="shared" si="601"/>
        <v>5141.5</v>
      </c>
      <c r="I7746" s="4">
        <f t="shared" si="602"/>
        <v>2655</v>
      </c>
      <c r="J7746" s="4">
        <f t="shared" si="603"/>
        <v>2655</v>
      </c>
      <c r="K7746" s="4">
        <f t="shared" si="604"/>
        <v>7743</v>
      </c>
    </row>
    <row r="7747" spans="1:11" x14ac:dyDescent="0.25">
      <c r="A7747" s="2">
        <v>7744</v>
      </c>
      <c r="B7747" s="9">
        <f>(ROUNDUP(Nebenrechnung_Break_Even!A7747/'Rüstprozess (DE)'!$E$30,0))*'Rüstprozess (DE)'!$E$28</f>
        <v>1196</v>
      </c>
      <c r="C7747" s="10">
        <f>('Rüstprozess (DE)'!$E$12/3600)*A7747*'Rüstprozess (DE)'!$E$14</f>
        <v>1290.6666666666665</v>
      </c>
      <c r="D7747" s="11">
        <f t="shared" si="600"/>
        <v>2486.6666666666665</v>
      </c>
      <c r="E7747" s="9">
        <f>(ROUNDUP(Nebenrechnung_Break_Even!A7747/'Rüstprozess (DE)'!$G$30,0))*'Rüstprozess (DE)'!$G$28</f>
        <v>1270</v>
      </c>
      <c r="F7747" s="10">
        <f>('Rüstprozess (DE)'!$G$12/3600)*A7747*'Rüstprozess (DE)'!$E$14</f>
        <v>3872.0000000000005</v>
      </c>
      <c r="G7747" s="11">
        <f t="shared" si="601"/>
        <v>5142</v>
      </c>
      <c r="I7747" s="4">
        <f t="shared" si="602"/>
        <v>2655.3333333333335</v>
      </c>
      <c r="J7747" s="4">
        <f t="shared" si="603"/>
        <v>2655.3333333333335</v>
      </c>
      <c r="K7747" s="4">
        <f t="shared" si="604"/>
        <v>7744</v>
      </c>
    </row>
    <row r="7748" spans="1:11" x14ac:dyDescent="0.25">
      <c r="A7748" s="2">
        <v>7745</v>
      </c>
      <c r="B7748" s="9">
        <f>(ROUNDUP(Nebenrechnung_Break_Even!A7748/'Rüstprozess (DE)'!$E$30,0))*'Rüstprozess (DE)'!$E$28</f>
        <v>1196</v>
      </c>
      <c r="C7748" s="10">
        <f>('Rüstprozess (DE)'!$E$12/3600)*A7748*'Rüstprozess (DE)'!$E$14</f>
        <v>1290.8333333333335</v>
      </c>
      <c r="D7748" s="11">
        <f t="shared" si="600"/>
        <v>2486.8333333333335</v>
      </c>
      <c r="E7748" s="9">
        <f>(ROUNDUP(Nebenrechnung_Break_Even!A7748/'Rüstprozess (DE)'!$G$30,0))*'Rüstprozess (DE)'!$G$28</f>
        <v>1270</v>
      </c>
      <c r="F7748" s="10">
        <f>('Rüstprozess (DE)'!$G$12/3600)*A7748*'Rüstprozess (DE)'!$E$14</f>
        <v>3872.5</v>
      </c>
      <c r="G7748" s="11">
        <f t="shared" si="601"/>
        <v>5142.5</v>
      </c>
      <c r="I7748" s="4">
        <f t="shared" si="602"/>
        <v>2655.6666666666665</v>
      </c>
      <c r="J7748" s="4">
        <f t="shared" si="603"/>
        <v>2655.6666666666665</v>
      </c>
      <c r="K7748" s="4">
        <f t="shared" si="604"/>
        <v>7745</v>
      </c>
    </row>
    <row r="7749" spans="1:11" x14ac:dyDescent="0.25">
      <c r="A7749" s="2">
        <v>7746</v>
      </c>
      <c r="B7749" s="9">
        <f>(ROUNDUP(Nebenrechnung_Break_Even!A7749/'Rüstprozess (DE)'!$E$30,0))*'Rüstprozess (DE)'!$E$28</f>
        <v>1196</v>
      </c>
      <c r="C7749" s="10">
        <f>('Rüstprozess (DE)'!$E$12/3600)*A7749*'Rüstprozess (DE)'!$E$14</f>
        <v>1291</v>
      </c>
      <c r="D7749" s="11">
        <f t="shared" ref="D7749:D7812" si="605">SUM(B7749:C7749)</f>
        <v>2487</v>
      </c>
      <c r="E7749" s="9">
        <f>(ROUNDUP(Nebenrechnung_Break_Even!A7749/'Rüstprozess (DE)'!$G$30,0))*'Rüstprozess (DE)'!$G$28</f>
        <v>1270</v>
      </c>
      <c r="F7749" s="10">
        <f>('Rüstprozess (DE)'!$G$12/3600)*A7749*'Rüstprozess (DE)'!$E$14</f>
        <v>3873</v>
      </c>
      <c r="G7749" s="11">
        <f t="shared" ref="G7749:G7812" si="606">SUM(E7749:F7749)</f>
        <v>5143</v>
      </c>
      <c r="I7749" s="4">
        <f t="shared" ref="I7749:I7812" si="607">G7749-D7749</f>
        <v>2656</v>
      </c>
      <c r="J7749" s="4">
        <f t="shared" ref="J7749:J7812" si="608">ABS(I7749)</f>
        <v>2656</v>
      </c>
      <c r="K7749" s="4">
        <f t="shared" ref="K7749:K7812" si="609">A7749</f>
        <v>7746</v>
      </c>
    </row>
    <row r="7750" spans="1:11" x14ac:dyDescent="0.25">
      <c r="A7750" s="2">
        <v>7747</v>
      </c>
      <c r="B7750" s="9">
        <f>(ROUNDUP(Nebenrechnung_Break_Even!A7750/'Rüstprozess (DE)'!$E$30,0))*'Rüstprozess (DE)'!$E$28</f>
        <v>1196</v>
      </c>
      <c r="C7750" s="10">
        <f>('Rüstprozess (DE)'!$E$12/3600)*A7750*'Rüstprozess (DE)'!$E$14</f>
        <v>1291.1666666666667</v>
      </c>
      <c r="D7750" s="11">
        <f t="shared" si="605"/>
        <v>2487.166666666667</v>
      </c>
      <c r="E7750" s="9">
        <f>(ROUNDUP(Nebenrechnung_Break_Even!A7750/'Rüstprozess (DE)'!$G$30,0))*'Rüstprozess (DE)'!$G$28</f>
        <v>1270</v>
      </c>
      <c r="F7750" s="10">
        <f>('Rüstprozess (DE)'!$G$12/3600)*A7750*'Rüstprozess (DE)'!$E$14</f>
        <v>3873.5</v>
      </c>
      <c r="G7750" s="11">
        <f t="shared" si="606"/>
        <v>5143.5</v>
      </c>
      <c r="I7750" s="4">
        <f t="shared" si="607"/>
        <v>2656.333333333333</v>
      </c>
      <c r="J7750" s="4">
        <f t="shared" si="608"/>
        <v>2656.333333333333</v>
      </c>
      <c r="K7750" s="4">
        <f t="shared" si="609"/>
        <v>7747</v>
      </c>
    </row>
    <row r="7751" spans="1:11" x14ac:dyDescent="0.25">
      <c r="A7751" s="2">
        <v>7748</v>
      </c>
      <c r="B7751" s="9">
        <f>(ROUNDUP(Nebenrechnung_Break_Even!A7751/'Rüstprozess (DE)'!$E$30,0))*'Rüstprozess (DE)'!$E$28</f>
        <v>1196</v>
      </c>
      <c r="C7751" s="10">
        <f>('Rüstprozess (DE)'!$E$12/3600)*A7751*'Rüstprozess (DE)'!$E$14</f>
        <v>1291.3333333333333</v>
      </c>
      <c r="D7751" s="11">
        <f t="shared" si="605"/>
        <v>2487.333333333333</v>
      </c>
      <c r="E7751" s="9">
        <f>(ROUNDUP(Nebenrechnung_Break_Even!A7751/'Rüstprozess (DE)'!$G$30,0))*'Rüstprozess (DE)'!$G$28</f>
        <v>1270</v>
      </c>
      <c r="F7751" s="10">
        <f>('Rüstprozess (DE)'!$G$12/3600)*A7751*'Rüstprozess (DE)'!$E$14</f>
        <v>3874.0000000000005</v>
      </c>
      <c r="G7751" s="11">
        <f t="shared" si="606"/>
        <v>5144</v>
      </c>
      <c r="I7751" s="4">
        <f t="shared" si="607"/>
        <v>2656.666666666667</v>
      </c>
      <c r="J7751" s="4">
        <f t="shared" si="608"/>
        <v>2656.666666666667</v>
      </c>
      <c r="K7751" s="4">
        <f t="shared" si="609"/>
        <v>7748</v>
      </c>
    </row>
    <row r="7752" spans="1:11" x14ac:dyDescent="0.25">
      <c r="A7752" s="2">
        <v>7749</v>
      </c>
      <c r="B7752" s="9">
        <f>(ROUNDUP(Nebenrechnung_Break_Even!A7752/'Rüstprozess (DE)'!$E$30,0))*'Rüstprozess (DE)'!$E$28</f>
        <v>1196</v>
      </c>
      <c r="C7752" s="10">
        <f>('Rüstprozess (DE)'!$E$12/3600)*A7752*'Rüstprozess (DE)'!$E$14</f>
        <v>1291.5</v>
      </c>
      <c r="D7752" s="11">
        <f t="shared" si="605"/>
        <v>2487.5</v>
      </c>
      <c r="E7752" s="9">
        <f>(ROUNDUP(Nebenrechnung_Break_Even!A7752/'Rüstprozess (DE)'!$G$30,0))*'Rüstprozess (DE)'!$G$28</f>
        <v>1270</v>
      </c>
      <c r="F7752" s="10">
        <f>('Rüstprozess (DE)'!$G$12/3600)*A7752*'Rüstprozess (DE)'!$E$14</f>
        <v>3874.5000000000005</v>
      </c>
      <c r="G7752" s="11">
        <f t="shared" si="606"/>
        <v>5144.5</v>
      </c>
      <c r="I7752" s="4">
        <f t="shared" si="607"/>
        <v>2657</v>
      </c>
      <c r="J7752" s="4">
        <f t="shared" si="608"/>
        <v>2657</v>
      </c>
      <c r="K7752" s="4">
        <f t="shared" si="609"/>
        <v>7749</v>
      </c>
    </row>
    <row r="7753" spans="1:11" x14ac:dyDescent="0.25">
      <c r="A7753" s="2">
        <v>7750</v>
      </c>
      <c r="B7753" s="9">
        <f>(ROUNDUP(Nebenrechnung_Break_Even!A7753/'Rüstprozess (DE)'!$E$30,0))*'Rüstprozess (DE)'!$E$28</f>
        <v>1196</v>
      </c>
      <c r="C7753" s="10">
        <f>('Rüstprozess (DE)'!$E$12/3600)*A7753*'Rüstprozess (DE)'!$E$14</f>
        <v>1291.6666666666665</v>
      </c>
      <c r="D7753" s="11">
        <f t="shared" si="605"/>
        <v>2487.6666666666665</v>
      </c>
      <c r="E7753" s="9">
        <f>(ROUNDUP(Nebenrechnung_Break_Even!A7753/'Rüstprozess (DE)'!$G$30,0))*'Rüstprozess (DE)'!$G$28</f>
        <v>1270</v>
      </c>
      <c r="F7753" s="10">
        <f>('Rüstprozess (DE)'!$G$12/3600)*A7753*'Rüstprozess (DE)'!$E$14</f>
        <v>3875</v>
      </c>
      <c r="G7753" s="11">
        <f t="shared" si="606"/>
        <v>5145</v>
      </c>
      <c r="I7753" s="4">
        <f t="shared" si="607"/>
        <v>2657.3333333333335</v>
      </c>
      <c r="J7753" s="4">
        <f t="shared" si="608"/>
        <v>2657.3333333333335</v>
      </c>
      <c r="K7753" s="4">
        <f t="shared" si="609"/>
        <v>7750</v>
      </c>
    </row>
    <row r="7754" spans="1:11" x14ac:dyDescent="0.25">
      <c r="A7754" s="2">
        <v>7751</v>
      </c>
      <c r="B7754" s="9">
        <f>(ROUNDUP(Nebenrechnung_Break_Even!A7754/'Rüstprozess (DE)'!$E$30,0))*'Rüstprozess (DE)'!$E$28</f>
        <v>1196</v>
      </c>
      <c r="C7754" s="10">
        <f>('Rüstprozess (DE)'!$E$12/3600)*A7754*'Rüstprozess (DE)'!$E$14</f>
        <v>1291.8333333333335</v>
      </c>
      <c r="D7754" s="11">
        <f t="shared" si="605"/>
        <v>2487.8333333333335</v>
      </c>
      <c r="E7754" s="9">
        <f>(ROUNDUP(Nebenrechnung_Break_Even!A7754/'Rüstprozess (DE)'!$G$30,0))*'Rüstprozess (DE)'!$G$28</f>
        <v>1270</v>
      </c>
      <c r="F7754" s="10">
        <f>('Rüstprozess (DE)'!$G$12/3600)*A7754*'Rüstprozess (DE)'!$E$14</f>
        <v>3875.5</v>
      </c>
      <c r="G7754" s="11">
        <f t="shared" si="606"/>
        <v>5145.5</v>
      </c>
      <c r="I7754" s="4">
        <f t="shared" si="607"/>
        <v>2657.6666666666665</v>
      </c>
      <c r="J7754" s="4">
        <f t="shared" si="608"/>
        <v>2657.6666666666665</v>
      </c>
      <c r="K7754" s="4">
        <f t="shared" si="609"/>
        <v>7751</v>
      </c>
    </row>
    <row r="7755" spans="1:11" x14ac:dyDescent="0.25">
      <c r="A7755" s="2">
        <v>7752</v>
      </c>
      <c r="B7755" s="9">
        <f>(ROUNDUP(Nebenrechnung_Break_Even!A7755/'Rüstprozess (DE)'!$E$30,0))*'Rüstprozess (DE)'!$E$28</f>
        <v>1196</v>
      </c>
      <c r="C7755" s="10">
        <f>('Rüstprozess (DE)'!$E$12/3600)*A7755*'Rüstprozess (DE)'!$E$14</f>
        <v>1292</v>
      </c>
      <c r="D7755" s="11">
        <f t="shared" si="605"/>
        <v>2488</v>
      </c>
      <c r="E7755" s="9">
        <f>(ROUNDUP(Nebenrechnung_Break_Even!A7755/'Rüstprozess (DE)'!$G$30,0))*'Rüstprozess (DE)'!$G$28</f>
        <v>1270</v>
      </c>
      <c r="F7755" s="10">
        <f>('Rüstprozess (DE)'!$G$12/3600)*A7755*'Rüstprozess (DE)'!$E$14</f>
        <v>3876</v>
      </c>
      <c r="G7755" s="11">
        <f t="shared" si="606"/>
        <v>5146</v>
      </c>
      <c r="I7755" s="4">
        <f t="shared" si="607"/>
        <v>2658</v>
      </c>
      <c r="J7755" s="4">
        <f t="shared" si="608"/>
        <v>2658</v>
      </c>
      <c r="K7755" s="4">
        <f t="shared" si="609"/>
        <v>7752</v>
      </c>
    </row>
    <row r="7756" spans="1:11" x14ac:dyDescent="0.25">
      <c r="A7756" s="2">
        <v>7753</v>
      </c>
      <c r="B7756" s="9">
        <f>(ROUNDUP(Nebenrechnung_Break_Even!A7756/'Rüstprozess (DE)'!$E$30,0))*'Rüstprozess (DE)'!$E$28</f>
        <v>1196</v>
      </c>
      <c r="C7756" s="10">
        <f>('Rüstprozess (DE)'!$E$12/3600)*A7756*'Rüstprozess (DE)'!$E$14</f>
        <v>1292.1666666666667</v>
      </c>
      <c r="D7756" s="11">
        <f t="shared" si="605"/>
        <v>2488.166666666667</v>
      </c>
      <c r="E7756" s="9">
        <f>(ROUNDUP(Nebenrechnung_Break_Even!A7756/'Rüstprozess (DE)'!$G$30,0))*'Rüstprozess (DE)'!$G$28</f>
        <v>1270</v>
      </c>
      <c r="F7756" s="10">
        <f>('Rüstprozess (DE)'!$G$12/3600)*A7756*'Rüstprozess (DE)'!$E$14</f>
        <v>3876.5000000000005</v>
      </c>
      <c r="G7756" s="11">
        <f t="shared" si="606"/>
        <v>5146.5</v>
      </c>
      <c r="I7756" s="4">
        <f t="shared" si="607"/>
        <v>2658.333333333333</v>
      </c>
      <c r="J7756" s="4">
        <f t="shared" si="608"/>
        <v>2658.333333333333</v>
      </c>
      <c r="K7756" s="4">
        <f t="shared" si="609"/>
        <v>7753</v>
      </c>
    </row>
    <row r="7757" spans="1:11" x14ac:dyDescent="0.25">
      <c r="A7757" s="2">
        <v>7754</v>
      </c>
      <c r="B7757" s="9">
        <f>(ROUNDUP(Nebenrechnung_Break_Even!A7757/'Rüstprozess (DE)'!$E$30,0))*'Rüstprozess (DE)'!$E$28</f>
        <v>1196</v>
      </c>
      <c r="C7757" s="10">
        <f>('Rüstprozess (DE)'!$E$12/3600)*A7757*'Rüstprozess (DE)'!$E$14</f>
        <v>1292.3333333333333</v>
      </c>
      <c r="D7757" s="11">
        <f t="shared" si="605"/>
        <v>2488.333333333333</v>
      </c>
      <c r="E7757" s="9">
        <f>(ROUNDUP(Nebenrechnung_Break_Even!A7757/'Rüstprozess (DE)'!$G$30,0))*'Rüstprozess (DE)'!$G$28</f>
        <v>1270</v>
      </c>
      <c r="F7757" s="10">
        <f>('Rüstprozess (DE)'!$G$12/3600)*A7757*'Rüstprozess (DE)'!$E$14</f>
        <v>3877.0000000000005</v>
      </c>
      <c r="G7757" s="11">
        <f t="shared" si="606"/>
        <v>5147</v>
      </c>
      <c r="I7757" s="4">
        <f t="shared" si="607"/>
        <v>2658.666666666667</v>
      </c>
      <c r="J7757" s="4">
        <f t="shared" si="608"/>
        <v>2658.666666666667</v>
      </c>
      <c r="K7757" s="4">
        <f t="shared" si="609"/>
        <v>7754</v>
      </c>
    </row>
    <row r="7758" spans="1:11" x14ac:dyDescent="0.25">
      <c r="A7758" s="2">
        <v>7755</v>
      </c>
      <c r="B7758" s="9">
        <f>(ROUNDUP(Nebenrechnung_Break_Even!A7758/'Rüstprozess (DE)'!$E$30,0))*'Rüstprozess (DE)'!$E$28</f>
        <v>1196</v>
      </c>
      <c r="C7758" s="10">
        <f>('Rüstprozess (DE)'!$E$12/3600)*A7758*'Rüstprozess (DE)'!$E$14</f>
        <v>1292.5</v>
      </c>
      <c r="D7758" s="11">
        <f t="shared" si="605"/>
        <v>2488.5</v>
      </c>
      <c r="E7758" s="9">
        <f>(ROUNDUP(Nebenrechnung_Break_Even!A7758/'Rüstprozess (DE)'!$G$30,0))*'Rüstprozess (DE)'!$G$28</f>
        <v>1270</v>
      </c>
      <c r="F7758" s="10">
        <f>('Rüstprozess (DE)'!$G$12/3600)*A7758*'Rüstprozess (DE)'!$E$14</f>
        <v>3877.5</v>
      </c>
      <c r="G7758" s="11">
        <f t="shared" si="606"/>
        <v>5147.5</v>
      </c>
      <c r="I7758" s="4">
        <f t="shared" si="607"/>
        <v>2659</v>
      </c>
      <c r="J7758" s="4">
        <f t="shared" si="608"/>
        <v>2659</v>
      </c>
      <c r="K7758" s="4">
        <f t="shared" si="609"/>
        <v>7755</v>
      </c>
    </row>
    <row r="7759" spans="1:11" x14ac:dyDescent="0.25">
      <c r="A7759" s="2">
        <v>7756</v>
      </c>
      <c r="B7759" s="9">
        <f>(ROUNDUP(Nebenrechnung_Break_Even!A7759/'Rüstprozess (DE)'!$E$30,0))*'Rüstprozess (DE)'!$E$28</f>
        <v>1196</v>
      </c>
      <c r="C7759" s="10">
        <f>('Rüstprozess (DE)'!$E$12/3600)*A7759*'Rüstprozess (DE)'!$E$14</f>
        <v>1292.6666666666665</v>
      </c>
      <c r="D7759" s="11">
        <f t="shared" si="605"/>
        <v>2488.6666666666665</v>
      </c>
      <c r="E7759" s="9">
        <f>(ROUNDUP(Nebenrechnung_Break_Even!A7759/'Rüstprozess (DE)'!$G$30,0))*'Rüstprozess (DE)'!$G$28</f>
        <v>1270</v>
      </c>
      <c r="F7759" s="10">
        <f>('Rüstprozess (DE)'!$G$12/3600)*A7759*'Rüstprozess (DE)'!$E$14</f>
        <v>3878</v>
      </c>
      <c r="G7759" s="11">
        <f t="shared" si="606"/>
        <v>5148</v>
      </c>
      <c r="I7759" s="4">
        <f t="shared" si="607"/>
        <v>2659.3333333333335</v>
      </c>
      <c r="J7759" s="4">
        <f t="shared" si="608"/>
        <v>2659.3333333333335</v>
      </c>
      <c r="K7759" s="4">
        <f t="shared" si="609"/>
        <v>7756</v>
      </c>
    </row>
    <row r="7760" spans="1:11" x14ac:dyDescent="0.25">
      <c r="A7760" s="2">
        <v>7757</v>
      </c>
      <c r="B7760" s="9">
        <f>(ROUNDUP(Nebenrechnung_Break_Even!A7760/'Rüstprozess (DE)'!$E$30,0))*'Rüstprozess (DE)'!$E$28</f>
        <v>1196</v>
      </c>
      <c r="C7760" s="10">
        <f>('Rüstprozess (DE)'!$E$12/3600)*A7760*'Rüstprozess (DE)'!$E$14</f>
        <v>1292.8333333333333</v>
      </c>
      <c r="D7760" s="11">
        <f t="shared" si="605"/>
        <v>2488.833333333333</v>
      </c>
      <c r="E7760" s="9">
        <f>(ROUNDUP(Nebenrechnung_Break_Even!A7760/'Rüstprozess (DE)'!$G$30,0))*'Rüstprozess (DE)'!$G$28</f>
        <v>1270</v>
      </c>
      <c r="F7760" s="10">
        <f>('Rüstprozess (DE)'!$G$12/3600)*A7760*'Rüstprozess (DE)'!$E$14</f>
        <v>3878.5</v>
      </c>
      <c r="G7760" s="11">
        <f t="shared" si="606"/>
        <v>5148.5</v>
      </c>
      <c r="I7760" s="4">
        <f t="shared" si="607"/>
        <v>2659.666666666667</v>
      </c>
      <c r="J7760" s="4">
        <f t="shared" si="608"/>
        <v>2659.666666666667</v>
      </c>
      <c r="K7760" s="4">
        <f t="shared" si="609"/>
        <v>7757</v>
      </c>
    </row>
    <row r="7761" spans="1:11" x14ac:dyDescent="0.25">
      <c r="A7761" s="2">
        <v>7758</v>
      </c>
      <c r="B7761" s="9">
        <f>(ROUNDUP(Nebenrechnung_Break_Even!A7761/'Rüstprozess (DE)'!$E$30,0))*'Rüstprozess (DE)'!$E$28</f>
        <v>1196</v>
      </c>
      <c r="C7761" s="10">
        <f>('Rüstprozess (DE)'!$E$12/3600)*A7761*'Rüstprozess (DE)'!$E$14</f>
        <v>1293</v>
      </c>
      <c r="D7761" s="11">
        <f t="shared" si="605"/>
        <v>2489</v>
      </c>
      <c r="E7761" s="9">
        <f>(ROUNDUP(Nebenrechnung_Break_Even!A7761/'Rüstprozess (DE)'!$G$30,0))*'Rüstprozess (DE)'!$G$28</f>
        <v>1270</v>
      </c>
      <c r="F7761" s="10">
        <f>('Rüstprozess (DE)'!$G$12/3600)*A7761*'Rüstprozess (DE)'!$E$14</f>
        <v>3879.0000000000005</v>
      </c>
      <c r="G7761" s="11">
        <f t="shared" si="606"/>
        <v>5149</v>
      </c>
      <c r="I7761" s="4">
        <f t="shared" si="607"/>
        <v>2660</v>
      </c>
      <c r="J7761" s="4">
        <f t="shared" si="608"/>
        <v>2660</v>
      </c>
      <c r="K7761" s="4">
        <f t="shared" si="609"/>
        <v>7758</v>
      </c>
    </row>
    <row r="7762" spans="1:11" x14ac:dyDescent="0.25">
      <c r="A7762" s="2">
        <v>7759</v>
      </c>
      <c r="B7762" s="9">
        <f>(ROUNDUP(Nebenrechnung_Break_Even!A7762/'Rüstprozess (DE)'!$E$30,0))*'Rüstprozess (DE)'!$E$28</f>
        <v>1196</v>
      </c>
      <c r="C7762" s="10">
        <f>('Rüstprozess (DE)'!$E$12/3600)*A7762*'Rüstprozess (DE)'!$E$14</f>
        <v>1293.1666666666665</v>
      </c>
      <c r="D7762" s="11">
        <f t="shared" si="605"/>
        <v>2489.1666666666665</v>
      </c>
      <c r="E7762" s="9">
        <f>(ROUNDUP(Nebenrechnung_Break_Even!A7762/'Rüstprozess (DE)'!$G$30,0))*'Rüstprozess (DE)'!$G$28</f>
        <v>1270</v>
      </c>
      <c r="F7762" s="10">
        <f>('Rüstprozess (DE)'!$G$12/3600)*A7762*'Rüstprozess (DE)'!$E$14</f>
        <v>3879.5000000000005</v>
      </c>
      <c r="G7762" s="11">
        <f t="shared" si="606"/>
        <v>5149.5</v>
      </c>
      <c r="I7762" s="4">
        <f t="shared" si="607"/>
        <v>2660.3333333333335</v>
      </c>
      <c r="J7762" s="4">
        <f t="shared" si="608"/>
        <v>2660.3333333333335</v>
      </c>
      <c r="K7762" s="4">
        <f t="shared" si="609"/>
        <v>7759</v>
      </c>
    </row>
    <row r="7763" spans="1:11" x14ac:dyDescent="0.25">
      <c r="A7763" s="2">
        <v>7760</v>
      </c>
      <c r="B7763" s="9">
        <f>(ROUNDUP(Nebenrechnung_Break_Even!A7763/'Rüstprozess (DE)'!$E$30,0))*'Rüstprozess (DE)'!$E$28</f>
        <v>1196</v>
      </c>
      <c r="C7763" s="10">
        <f>('Rüstprozess (DE)'!$E$12/3600)*A7763*'Rüstprozess (DE)'!$E$14</f>
        <v>1293.3333333333335</v>
      </c>
      <c r="D7763" s="11">
        <f t="shared" si="605"/>
        <v>2489.3333333333335</v>
      </c>
      <c r="E7763" s="9">
        <f>(ROUNDUP(Nebenrechnung_Break_Even!A7763/'Rüstprozess (DE)'!$G$30,0))*'Rüstprozess (DE)'!$G$28</f>
        <v>1270</v>
      </c>
      <c r="F7763" s="10">
        <f>('Rüstprozess (DE)'!$G$12/3600)*A7763*'Rüstprozess (DE)'!$E$14</f>
        <v>3880</v>
      </c>
      <c r="G7763" s="11">
        <f t="shared" si="606"/>
        <v>5150</v>
      </c>
      <c r="I7763" s="4">
        <f t="shared" si="607"/>
        <v>2660.6666666666665</v>
      </c>
      <c r="J7763" s="4">
        <f t="shared" si="608"/>
        <v>2660.6666666666665</v>
      </c>
      <c r="K7763" s="4">
        <f t="shared" si="609"/>
        <v>7760</v>
      </c>
    </row>
    <row r="7764" spans="1:11" x14ac:dyDescent="0.25">
      <c r="A7764" s="2">
        <v>7761</v>
      </c>
      <c r="B7764" s="9">
        <f>(ROUNDUP(Nebenrechnung_Break_Even!A7764/'Rüstprozess (DE)'!$E$30,0))*'Rüstprozess (DE)'!$E$28</f>
        <v>1196</v>
      </c>
      <c r="C7764" s="10">
        <f>('Rüstprozess (DE)'!$E$12/3600)*A7764*'Rüstprozess (DE)'!$E$14</f>
        <v>1293.5</v>
      </c>
      <c r="D7764" s="11">
        <f t="shared" si="605"/>
        <v>2489.5</v>
      </c>
      <c r="E7764" s="9">
        <f>(ROUNDUP(Nebenrechnung_Break_Even!A7764/'Rüstprozess (DE)'!$G$30,0))*'Rüstprozess (DE)'!$G$28</f>
        <v>1270</v>
      </c>
      <c r="F7764" s="10">
        <f>('Rüstprozess (DE)'!$G$12/3600)*A7764*'Rüstprozess (DE)'!$E$14</f>
        <v>3880.5</v>
      </c>
      <c r="G7764" s="11">
        <f t="shared" si="606"/>
        <v>5150.5</v>
      </c>
      <c r="I7764" s="4">
        <f t="shared" si="607"/>
        <v>2661</v>
      </c>
      <c r="J7764" s="4">
        <f t="shared" si="608"/>
        <v>2661</v>
      </c>
      <c r="K7764" s="4">
        <f t="shared" si="609"/>
        <v>7761</v>
      </c>
    </row>
    <row r="7765" spans="1:11" x14ac:dyDescent="0.25">
      <c r="A7765" s="2">
        <v>7762</v>
      </c>
      <c r="B7765" s="9">
        <f>(ROUNDUP(Nebenrechnung_Break_Even!A7765/'Rüstprozess (DE)'!$E$30,0))*'Rüstprozess (DE)'!$E$28</f>
        <v>1196</v>
      </c>
      <c r="C7765" s="10">
        <f>('Rüstprozess (DE)'!$E$12/3600)*A7765*'Rüstprozess (DE)'!$E$14</f>
        <v>1293.6666666666667</v>
      </c>
      <c r="D7765" s="11">
        <f t="shared" si="605"/>
        <v>2489.666666666667</v>
      </c>
      <c r="E7765" s="9">
        <f>(ROUNDUP(Nebenrechnung_Break_Even!A7765/'Rüstprozess (DE)'!$G$30,0))*'Rüstprozess (DE)'!$G$28</f>
        <v>1270</v>
      </c>
      <c r="F7765" s="10">
        <f>('Rüstprozess (DE)'!$G$12/3600)*A7765*'Rüstprozess (DE)'!$E$14</f>
        <v>3881</v>
      </c>
      <c r="G7765" s="11">
        <f t="shared" si="606"/>
        <v>5151</v>
      </c>
      <c r="I7765" s="4">
        <f t="shared" si="607"/>
        <v>2661.333333333333</v>
      </c>
      <c r="J7765" s="4">
        <f t="shared" si="608"/>
        <v>2661.333333333333</v>
      </c>
      <c r="K7765" s="4">
        <f t="shared" si="609"/>
        <v>7762</v>
      </c>
    </row>
    <row r="7766" spans="1:11" x14ac:dyDescent="0.25">
      <c r="A7766" s="2">
        <v>7763</v>
      </c>
      <c r="B7766" s="9">
        <f>(ROUNDUP(Nebenrechnung_Break_Even!A7766/'Rüstprozess (DE)'!$E$30,0))*'Rüstprozess (DE)'!$E$28</f>
        <v>1196</v>
      </c>
      <c r="C7766" s="10">
        <f>('Rüstprozess (DE)'!$E$12/3600)*A7766*'Rüstprozess (DE)'!$E$14</f>
        <v>1293.8333333333333</v>
      </c>
      <c r="D7766" s="11">
        <f t="shared" si="605"/>
        <v>2489.833333333333</v>
      </c>
      <c r="E7766" s="9">
        <f>(ROUNDUP(Nebenrechnung_Break_Even!A7766/'Rüstprozess (DE)'!$G$30,0))*'Rüstprozess (DE)'!$G$28</f>
        <v>1270</v>
      </c>
      <c r="F7766" s="10">
        <f>('Rüstprozess (DE)'!$G$12/3600)*A7766*'Rüstprozess (DE)'!$E$14</f>
        <v>3881.5000000000005</v>
      </c>
      <c r="G7766" s="11">
        <f t="shared" si="606"/>
        <v>5151.5</v>
      </c>
      <c r="I7766" s="4">
        <f t="shared" si="607"/>
        <v>2661.666666666667</v>
      </c>
      <c r="J7766" s="4">
        <f t="shared" si="608"/>
        <v>2661.666666666667</v>
      </c>
      <c r="K7766" s="4">
        <f t="shared" si="609"/>
        <v>7763</v>
      </c>
    </row>
    <row r="7767" spans="1:11" x14ac:dyDescent="0.25">
      <c r="A7767" s="2">
        <v>7764</v>
      </c>
      <c r="B7767" s="9">
        <f>(ROUNDUP(Nebenrechnung_Break_Even!A7767/'Rüstprozess (DE)'!$E$30,0))*'Rüstprozess (DE)'!$E$28</f>
        <v>1196</v>
      </c>
      <c r="C7767" s="10">
        <f>('Rüstprozess (DE)'!$E$12/3600)*A7767*'Rüstprozess (DE)'!$E$14</f>
        <v>1294</v>
      </c>
      <c r="D7767" s="11">
        <f t="shared" si="605"/>
        <v>2490</v>
      </c>
      <c r="E7767" s="9">
        <f>(ROUNDUP(Nebenrechnung_Break_Even!A7767/'Rüstprozess (DE)'!$G$30,0))*'Rüstprozess (DE)'!$G$28</f>
        <v>1270</v>
      </c>
      <c r="F7767" s="10">
        <f>('Rüstprozess (DE)'!$G$12/3600)*A7767*'Rüstprozess (DE)'!$E$14</f>
        <v>3882.0000000000005</v>
      </c>
      <c r="G7767" s="11">
        <f t="shared" si="606"/>
        <v>5152</v>
      </c>
      <c r="I7767" s="4">
        <f t="shared" si="607"/>
        <v>2662</v>
      </c>
      <c r="J7767" s="4">
        <f t="shared" si="608"/>
        <v>2662</v>
      </c>
      <c r="K7767" s="4">
        <f t="shared" si="609"/>
        <v>7764</v>
      </c>
    </row>
    <row r="7768" spans="1:11" x14ac:dyDescent="0.25">
      <c r="A7768" s="2">
        <v>7765</v>
      </c>
      <c r="B7768" s="9">
        <f>(ROUNDUP(Nebenrechnung_Break_Even!A7768/'Rüstprozess (DE)'!$E$30,0))*'Rüstprozess (DE)'!$E$28</f>
        <v>1196</v>
      </c>
      <c r="C7768" s="10">
        <f>('Rüstprozess (DE)'!$E$12/3600)*A7768*'Rüstprozess (DE)'!$E$14</f>
        <v>1294.1666666666665</v>
      </c>
      <c r="D7768" s="11">
        <f t="shared" si="605"/>
        <v>2490.1666666666665</v>
      </c>
      <c r="E7768" s="9">
        <f>(ROUNDUP(Nebenrechnung_Break_Even!A7768/'Rüstprozess (DE)'!$G$30,0))*'Rüstprozess (DE)'!$G$28</f>
        <v>1270</v>
      </c>
      <c r="F7768" s="10">
        <f>('Rüstprozess (DE)'!$G$12/3600)*A7768*'Rüstprozess (DE)'!$E$14</f>
        <v>3882.5</v>
      </c>
      <c r="G7768" s="11">
        <f t="shared" si="606"/>
        <v>5152.5</v>
      </c>
      <c r="I7768" s="4">
        <f t="shared" si="607"/>
        <v>2662.3333333333335</v>
      </c>
      <c r="J7768" s="4">
        <f t="shared" si="608"/>
        <v>2662.3333333333335</v>
      </c>
      <c r="K7768" s="4">
        <f t="shared" si="609"/>
        <v>7765</v>
      </c>
    </row>
    <row r="7769" spans="1:11" x14ac:dyDescent="0.25">
      <c r="A7769" s="2">
        <v>7766</v>
      </c>
      <c r="B7769" s="9">
        <f>(ROUNDUP(Nebenrechnung_Break_Even!A7769/'Rüstprozess (DE)'!$E$30,0))*'Rüstprozess (DE)'!$E$28</f>
        <v>1196</v>
      </c>
      <c r="C7769" s="10">
        <f>('Rüstprozess (DE)'!$E$12/3600)*A7769*'Rüstprozess (DE)'!$E$14</f>
        <v>1294.3333333333335</v>
      </c>
      <c r="D7769" s="11">
        <f t="shared" si="605"/>
        <v>2490.3333333333335</v>
      </c>
      <c r="E7769" s="9">
        <f>(ROUNDUP(Nebenrechnung_Break_Even!A7769/'Rüstprozess (DE)'!$G$30,0))*'Rüstprozess (DE)'!$G$28</f>
        <v>1270</v>
      </c>
      <c r="F7769" s="10">
        <f>('Rüstprozess (DE)'!$G$12/3600)*A7769*'Rüstprozess (DE)'!$E$14</f>
        <v>3883</v>
      </c>
      <c r="G7769" s="11">
        <f t="shared" si="606"/>
        <v>5153</v>
      </c>
      <c r="I7769" s="4">
        <f t="shared" si="607"/>
        <v>2662.6666666666665</v>
      </c>
      <c r="J7769" s="4">
        <f t="shared" si="608"/>
        <v>2662.6666666666665</v>
      </c>
      <c r="K7769" s="4">
        <f t="shared" si="609"/>
        <v>7766</v>
      </c>
    </row>
    <row r="7770" spans="1:11" x14ac:dyDescent="0.25">
      <c r="A7770" s="2">
        <v>7767</v>
      </c>
      <c r="B7770" s="9">
        <f>(ROUNDUP(Nebenrechnung_Break_Even!A7770/'Rüstprozess (DE)'!$E$30,0))*'Rüstprozess (DE)'!$E$28</f>
        <v>1196</v>
      </c>
      <c r="C7770" s="10">
        <f>('Rüstprozess (DE)'!$E$12/3600)*A7770*'Rüstprozess (DE)'!$E$14</f>
        <v>1294.5</v>
      </c>
      <c r="D7770" s="11">
        <f t="shared" si="605"/>
        <v>2490.5</v>
      </c>
      <c r="E7770" s="9">
        <f>(ROUNDUP(Nebenrechnung_Break_Even!A7770/'Rüstprozess (DE)'!$G$30,0))*'Rüstprozess (DE)'!$G$28</f>
        <v>1270</v>
      </c>
      <c r="F7770" s="10">
        <f>('Rüstprozess (DE)'!$G$12/3600)*A7770*'Rüstprozess (DE)'!$E$14</f>
        <v>3883.5</v>
      </c>
      <c r="G7770" s="11">
        <f t="shared" si="606"/>
        <v>5153.5</v>
      </c>
      <c r="I7770" s="4">
        <f t="shared" si="607"/>
        <v>2663</v>
      </c>
      <c r="J7770" s="4">
        <f t="shared" si="608"/>
        <v>2663</v>
      </c>
      <c r="K7770" s="4">
        <f t="shared" si="609"/>
        <v>7767</v>
      </c>
    </row>
    <row r="7771" spans="1:11" x14ac:dyDescent="0.25">
      <c r="A7771" s="2">
        <v>7768</v>
      </c>
      <c r="B7771" s="9">
        <f>(ROUNDUP(Nebenrechnung_Break_Even!A7771/'Rüstprozess (DE)'!$E$30,0))*'Rüstprozess (DE)'!$E$28</f>
        <v>1196</v>
      </c>
      <c r="C7771" s="10">
        <f>('Rüstprozess (DE)'!$E$12/3600)*A7771*'Rüstprozess (DE)'!$E$14</f>
        <v>1294.6666666666667</v>
      </c>
      <c r="D7771" s="11">
        <f t="shared" si="605"/>
        <v>2490.666666666667</v>
      </c>
      <c r="E7771" s="9">
        <f>(ROUNDUP(Nebenrechnung_Break_Even!A7771/'Rüstprozess (DE)'!$G$30,0))*'Rüstprozess (DE)'!$G$28</f>
        <v>1270</v>
      </c>
      <c r="F7771" s="10">
        <f>('Rüstprozess (DE)'!$G$12/3600)*A7771*'Rüstprozess (DE)'!$E$14</f>
        <v>3884.0000000000005</v>
      </c>
      <c r="G7771" s="11">
        <f t="shared" si="606"/>
        <v>5154</v>
      </c>
      <c r="I7771" s="4">
        <f t="shared" si="607"/>
        <v>2663.333333333333</v>
      </c>
      <c r="J7771" s="4">
        <f t="shared" si="608"/>
        <v>2663.333333333333</v>
      </c>
      <c r="K7771" s="4">
        <f t="shared" si="609"/>
        <v>7768</v>
      </c>
    </row>
    <row r="7772" spans="1:11" x14ac:dyDescent="0.25">
      <c r="A7772" s="2">
        <v>7769</v>
      </c>
      <c r="B7772" s="9">
        <f>(ROUNDUP(Nebenrechnung_Break_Even!A7772/'Rüstprozess (DE)'!$E$30,0))*'Rüstprozess (DE)'!$E$28</f>
        <v>1196</v>
      </c>
      <c r="C7772" s="10">
        <f>('Rüstprozess (DE)'!$E$12/3600)*A7772*'Rüstprozess (DE)'!$E$14</f>
        <v>1294.8333333333333</v>
      </c>
      <c r="D7772" s="11">
        <f t="shared" si="605"/>
        <v>2490.833333333333</v>
      </c>
      <c r="E7772" s="9">
        <f>(ROUNDUP(Nebenrechnung_Break_Even!A7772/'Rüstprozess (DE)'!$G$30,0))*'Rüstprozess (DE)'!$G$28</f>
        <v>1270</v>
      </c>
      <c r="F7772" s="10">
        <f>('Rüstprozess (DE)'!$G$12/3600)*A7772*'Rüstprozess (DE)'!$E$14</f>
        <v>3884.5000000000005</v>
      </c>
      <c r="G7772" s="11">
        <f t="shared" si="606"/>
        <v>5154.5</v>
      </c>
      <c r="I7772" s="4">
        <f t="shared" si="607"/>
        <v>2663.666666666667</v>
      </c>
      <c r="J7772" s="4">
        <f t="shared" si="608"/>
        <v>2663.666666666667</v>
      </c>
      <c r="K7772" s="4">
        <f t="shared" si="609"/>
        <v>7769</v>
      </c>
    </row>
    <row r="7773" spans="1:11" x14ac:dyDescent="0.25">
      <c r="A7773" s="2">
        <v>7770</v>
      </c>
      <c r="B7773" s="9">
        <f>(ROUNDUP(Nebenrechnung_Break_Even!A7773/'Rüstprozess (DE)'!$E$30,0))*'Rüstprozess (DE)'!$E$28</f>
        <v>1196</v>
      </c>
      <c r="C7773" s="10">
        <f>('Rüstprozess (DE)'!$E$12/3600)*A7773*'Rüstprozess (DE)'!$E$14</f>
        <v>1295</v>
      </c>
      <c r="D7773" s="11">
        <f t="shared" si="605"/>
        <v>2491</v>
      </c>
      <c r="E7773" s="9">
        <f>(ROUNDUP(Nebenrechnung_Break_Even!A7773/'Rüstprozess (DE)'!$G$30,0))*'Rüstprozess (DE)'!$G$28</f>
        <v>1270</v>
      </c>
      <c r="F7773" s="10">
        <f>('Rüstprozess (DE)'!$G$12/3600)*A7773*'Rüstprozess (DE)'!$E$14</f>
        <v>3885</v>
      </c>
      <c r="G7773" s="11">
        <f t="shared" si="606"/>
        <v>5155</v>
      </c>
      <c r="I7773" s="4">
        <f t="shared" si="607"/>
        <v>2664</v>
      </c>
      <c r="J7773" s="4">
        <f t="shared" si="608"/>
        <v>2664</v>
      </c>
      <c r="K7773" s="4">
        <f t="shared" si="609"/>
        <v>7770</v>
      </c>
    </row>
    <row r="7774" spans="1:11" x14ac:dyDescent="0.25">
      <c r="A7774" s="2">
        <v>7771</v>
      </c>
      <c r="B7774" s="9">
        <f>(ROUNDUP(Nebenrechnung_Break_Even!A7774/'Rüstprozess (DE)'!$E$30,0))*'Rüstprozess (DE)'!$E$28</f>
        <v>1196</v>
      </c>
      <c r="C7774" s="10">
        <f>('Rüstprozess (DE)'!$E$12/3600)*A7774*'Rüstprozess (DE)'!$E$14</f>
        <v>1295.1666666666665</v>
      </c>
      <c r="D7774" s="11">
        <f t="shared" si="605"/>
        <v>2491.1666666666665</v>
      </c>
      <c r="E7774" s="9">
        <f>(ROUNDUP(Nebenrechnung_Break_Even!A7774/'Rüstprozess (DE)'!$G$30,0))*'Rüstprozess (DE)'!$G$28</f>
        <v>1270</v>
      </c>
      <c r="F7774" s="10">
        <f>('Rüstprozess (DE)'!$G$12/3600)*A7774*'Rüstprozess (DE)'!$E$14</f>
        <v>3885.5</v>
      </c>
      <c r="G7774" s="11">
        <f t="shared" si="606"/>
        <v>5155.5</v>
      </c>
      <c r="I7774" s="4">
        <f t="shared" si="607"/>
        <v>2664.3333333333335</v>
      </c>
      <c r="J7774" s="4">
        <f t="shared" si="608"/>
        <v>2664.3333333333335</v>
      </c>
      <c r="K7774" s="4">
        <f t="shared" si="609"/>
        <v>7771</v>
      </c>
    </row>
    <row r="7775" spans="1:11" x14ac:dyDescent="0.25">
      <c r="A7775" s="2">
        <v>7772</v>
      </c>
      <c r="B7775" s="9">
        <f>(ROUNDUP(Nebenrechnung_Break_Even!A7775/'Rüstprozess (DE)'!$E$30,0))*'Rüstprozess (DE)'!$E$28</f>
        <v>1196</v>
      </c>
      <c r="C7775" s="10">
        <f>('Rüstprozess (DE)'!$E$12/3600)*A7775*'Rüstprozess (DE)'!$E$14</f>
        <v>1295.3333333333333</v>
      </c>
      <c r="D7775" s="11">
        <f t="shared" si="605"/>
        <v>2491.333333333333</v>
      </c>
      <c r="E7775" s="9">
        <f>(ROUNDUP(Nebenrechnung_Break_Even!A7775/'Rüstprozess (DE)'!$G$30,0))*'Rüstprozess (DE)'!$G$28</f>
        <v>1270</v>
      </c>
      <c r="F7775" s="10">
        <f>('Rüstprozess (DE)'!$G$12/3600)*A7775*'Rüstprozess (DE)'!$E$14</f>
        <v>3886</v>
      </c>
      <c r="G7775" s="11">
        <f t="shared" si="606"/>
        <v>5156</v>
      </c>
      <c r="I7775" s="4">
        <f t="shared" si="607"/>
        <v>2664.666666666667</v>
      </c>
      <c r="J7775" s="4">
        <f t="shared" si="608"/>
        <v>2664.666666666667</v>
      </c>
      <c r="K7775" s="4">
        <f t="shared" si="609"/>
        <v>7772</v>
      </c>
    </row>
    <row r="7776" spans="1:11" x14ac:dyDescent="0.25">
      <c r="A7776" s="2">
        <v>7773</v>
      </c>
      <c r="B7776" s="9">
        <f>(ROUNDUP(Nebenrechnung_Break_Even!A7776/'Rüstprozess (DE)'!$E$30,0))*'Rüstprozess (DE)'!$E$28</f>
        <v>1196</v>
      </c>
      <c r="C7776" s="10">
        <f>('Rüstprozess (DE)'!$E$12/3600)*A7776*'Rüstprozess (DE)'!$E$14</f>
        <v>1295.5</v>
      </c>
      <c r="D7776" s="11">
        <f t="shared" si="605"/>
        <v>2491.5</v>
      </c>
      <c r="E7776" s="9">
        <f>(ROUNDUP(Nebenrechnung_Break_Even!A7776/'Rüstprozess (DE)'!$G$30,0))*'Rüstprozess (DE)'!$G$28</f>
        <v>1270</v>
      </c>
      <c r="F7776" s="10">
        <f>('Rüstprozess (DE)'!$G$12/3600)*A7776*'Rüstprozess (DE)'!$E$14</f>
        <v>3886.5000000000005</v>
      </c>
      <c r="G7776" s="11">
        <f t="shared" si="606"/>
        <v>5156.5</v>
      </c>
      <c r="I7776" s="4">
        <f t="shared" si="607"/>
        <v>2665</v>
      </c>
      <c r="J7776" s="4">
        <f t="shared" si="608"/>
        <v>2665</v>
      </c>
      <c r="K7776" s="4">
        <f t="shared" si="609"/>
        <v>7773</v>
      </c>
    </row>
    <row r="7777" spans="1:11" x14ac:dyDescent="0.25">
      <c r="A7777" s="2">
        <v>7774</v>
      </c>
      <c r="B7777" s="9">
        <f>(ROUNDUP(Nebenrechnung_Break_Even!A7777/'Rüstprozess (DE)'!$E$30,0))*'Rüstprozess (DE)'!$E$28</f>
        <v>1196</v>
      </c>
      <c r="C7777" s="10">
        <f>('Rüstprozess (DE)'!$E$12/3600)*A7777*'Rüstprozess (DE)'!$E$14</f>
        <v>1295.6666666666665</v>
      </c>
      <c r="D7777" s="11">
        <f t="shared" si="605"/>
        <v>2491.6666666666665</v>
      </c>
      <c r="E7777" s="9">
        <f>(ROUNDUP(Nebenrechnung_Break_Even!A7777/'Rüstprozess (DE)'!$G$30,0))*'Rüstprozess (DE)'!$G$28</f>
        <v>1270</v>
      </c>
      <c r="F7777" s="10">
        <f>('Rüstprozess (DE)'!$G$12/3600)*A7777*'Rüstprozess (DE)'!$E$14</f>
        <v>3887.0000000000005</v>
      </c>
      <c r="G7777" s="11">
        <f t="shared" si="606"/>
        <v>5157</v>
      </c>
      <c r="I7777" s="4">
        <f t="shared" si="607"/>
        <v>2665.3333333333335</v>
      </c>
      <c r="J7777" s="4">
        <f t="shared" si="608"/>
        <v>2665.3333333333335</v>
      </c>
      <c r="K7777" s="4">
        <f t="shared" si="609"/>
        <v>7774</v>
      </c>
    </row>
    <row r="7778" spans="1:11" x14ac:dyDescent="0.25">
      <c r="A7778" s="2">
        <v>7775</v>
      </c>
      <c r="B7778" s="9">
        <f>(ROUNDUP(Nebenrechnung_Break_Even!A7778/'Rüstprozess (DE)'!$E$30,0))*'Rüstprozess (DE)'!$E$28</f>
        <v>1196</v>
      </c>
      <c r="C7778" s="10">
        <f>('Rüstprozess (DE)'!$E$12/3600)*A7778*'Rüstprozess (DE)'!$E$14</f>
        <v>1295.8333333333335</v>
      </c>
      <c r="D7778" s="11">
        <f t="shared" si="605"/>
        <v>2491.8333333333335</v>
      </c>
      <c r="E7778" s="9">
        <f>(ROUNDUP(Nebenrechnung_Break_Even!A7778/'Rüstprozess (DE)'!$G$30,0))*'Rüstprozess (DE)'!$G$28</f>
        <v>1270</v>
      </c>
      <c r="F7778" s="10">
        <f>('Rüstprozess (DE)'!$G$12/3600)*A7778*'Rüstprozess (DE)'!$E$14</f>
        <v>3887.5</v>
      </c>
      <c r="G7778" s="11">
        <f t="shared" si="606"/>
        <v>5157.5</v>
      </c>
      <c r="I7778" s="4">
        <f t="shared" si="607"/>
        <v>2665.6666666666665</v>
      </c>
      <c r="J7778" s="4">
        <f t="shared" si="608"/>
        <v>2665.6666666666665</v>
      </c>
      <c r="K7778" s="4">
        <f t="shared" si="609"/>
        <v>7775</v>
      </c>
    </row>
    <row r="7779" spans="1:11" x14ac:dyDescent="0.25">
      <c r="A7779" s="2">
        <v>7776</v>
      </c>
      <c r="B7779" s="9">
        <f>(ROUNDUP(Nebenrechnung_Break_Even!A7779/'Rüstprozess (DE)'!$E$30,0))*'Rüstprozess (DE)'!$E$28</f>
        <v>1196</v>
      </c>
      <c r="C7779" s="10">
        <f>('Rüstprozess (DE)'!$E$12/3600)*A7779*'Rüstprozess (DE)'!$E$14</f>
        <v>1296</v>
      </c>
      <c r="D7779" s="11">
        <f t="shared" si="605"/>
        <v>2492</v>
      </c>
      <c r="E7779" s="9">
        <f>(ROUNDUP(Nebenrechnung_Break_Even!A7779/'Rüstprozess (DE)'!$G$30,0))*'Rüstprozess (DE)'!$G$28</f>
        <v>1270</v>
      </c>
      <c r="F7779" s="10">
        <f>('Rüstprozess (DE)'!$G$12/3600)*A7779*'Rüstprozess (DE)'!$E$14</f>
        <v>3888</v>
      </c>
      <c r="G7779" s="11">
        <f t="shared" si="606"/>
        <v>5158</v>
      </c>
      <c r="I7779" s="4">
        <f t="shared" si="607"/>
        <v>2666</v>
      </c>
      <c r="J7779" s="4">
        <f t="shared" si="608"/>
        <v>2666</v>
      </c>
      <c r="K7779" s="4">
        <f t="shared" si="609"/>
        <v>7776</v>
      </c>
    </row>
    <row r="7780" spans="1:11" x14ac:dyDescent="0.25">
      <c r="A7780" s="2">
        <v>7777</v>
      </c>
      <c r="B7780" s="9">
        <f>(ROUNDUP(Nebenrechnung_Break_Even!A7780/'Rüstprozess (DE)'!$E$30,0))*'Rüstprozess (DE)'!$E$28</f>
        <v>1196</v>
      </c>
      <c r="C7780" s="10">
        <f>('Rüstprozess (DE)'!$E$12/3600)*A7780*'Rüstprozess (DE)'!$E$14</f>
        <v>1296.1666666666667</v>
      </c>
      <c r="D7780" s="11">
        <f t="shared" si="605"/>
        <v>2492.166666666667</v>
      </c>
      <c r="E7780" s="9">
        <f>(ROUNDUP(Nebenrechnung_Break_Even!A7780/'Rüstprozess (DE)'!$G$30,0))*'Rüstprozess (DE)'!$G$28</f>
        <v>1270</v>
      </c>
      <c r="F7780" s="10">
        <f>('Rüstprozess (DE)'!$G$12/3600)*A7780*'Rüstprozess (DE)'!$E$14</f>
        <v>3888.5</v>
      </c>
      <c r="G7780" s="11">
        <f t="shared" si="606"/>
        <v>5158.5</v>
      </c>
      <c r="I7780" s="4">
        <f t="shared" si="607"/>
        <v>2666.333333333333</v>
      </c>
      <c r="J7780" s="4">
        <f t="shared" si="608"/>
        <v>2666.333333333333</v>
      </c>
      <c r="K7780" s="4">
        <f t="shared" si="609"/>
        <v>7777</v>
      </c>
    </row>
    <row r="7781" spans="1:11" x14ac:dyDescent="0.25">
      <c r="A7781" s="2">
        <v>7778</v>
      </c>
      <c r="B7781" s="9">
        <f>(ROUNDUP(Nebenrechnung_Break_Even!A7781/'Rüstprozess (DE)'!$E$30,0))*'Rüstprozess (DE)'!$E$28</f>
        <v>1196</v>
      </c>
      <c r="C7781" s="10">
        <f>('Rüstprozess (DE)'!$E$12/3600)*A7781*'Rüstprozess (DE)'!$E$14</f>
        <v>1296.3333333333333</v>
      </c>
      <c r="D7781" s="11">
        <f t="shared" si="605"/>
        <v>2492.333333333333</v>
      </c>
      <c r="E7781" s="9">
        <f>(ROUNDUP(Nebenrechnung_Break_Even!A7781/'Rüstprozess (DE)'!$G$30,0))*'Rüstprozess (DE)'!$G$28</f>
        <v>1270</v>
      </c>
      <c r="F7781" s="10">
        <f>('Rüstprozess (DE)'!$G$12/3600)*A7781*'Rüstprozess (DE)'!$E$14</f>
        <v>3889.0000000000005</v>
      </c>
      <c r="G7781" s="11">
        <f t="shared" si="606"/>
        <v>5159</v>
      </c>
      <c r="I7781" s="4">
        <f t="shared" si="607"/>
        <v>2666.666666666667</v>
      </c>
      <c r="J7781" s="4">
        <f t="shared" si="608"/>
        <v>2666.666666666667</v>
      </c>
      <c r="K7781" s="4">
        <f t="shared" si="609"/>
        <v>7778</v>
      </c>
    </row>
    <row r="7782" spans="1:11" x14ac:dyDescent="0.25">
      <c r="A7782" s="2">
        <v>7779</v>
      </c>
      <c r="B7782" s="9">
        <f>(ROUNDUP(Nebenrechnung_Break_Even!A7782/'Rüstprozess (DE)'!$E$30,0))*'Rüstprozess (DE)'!$E$28</f>
        <v>1196</v>
      </c>
      <c r="C7782" s="10">
        <f>('Rüstprozess (DE)'!$E$12/3600)*A7782*'Rüstprozess (DE)'!$E$14</f>
        <v>1296.5</v>
      </c>
      <c r="D7782" s="11">
        <f t="shared" si="605"/>
        <v>2492.5</v>
      </c>
      <c r="E7782" s="9">
        <f>(ROUNDUP(Nebenrechnung_Break_Even!A7782/'Rüstprozess (DE)'!$G$30,0))*'Rüstprozess (DE)'!$G$28</f>
        <v>1270</v>
      </c>
      <c r="F7782" s="10">
        <f>('Rüstprozess (DE)'!$G$12/3600)*A7782*'Rüstprozess (DE)'!$E$14</f>
        <v>3889.5000000000005</v>
      </c>
      <c r="G7782" s="11">
        <f t="shared" si="606"/>
        <v>5159.5</v>
      </c>
      <c r="I7782" s="4">
        <f t="shared" si="607"/>
        <v>2667</v>
      </c>
      <c r="J7782" s="4">
        <f t="shared" si="608"/>
        <v>2667</v>
      </c>
      <c r="K7782" s="4">
        <f t="shared" si="609"/>
        <v>7779</v>
      </c>
    </row>
    <row r="7783" spans="1:11" x14ac:dyDescent="0.25">
      <c r="A7783" s="2">
        <v>7780</v>
      </c>
      <c r="B7783" s="9">
        <f>(ROUNDUP(Nebenrechnung_Break_Even!A7783/'Rüstprozess (DE)'!$E$30,0))*'Rüstprozess (DE)'!$E$28</f>
        <v>1196</v>
      </c>
      <c r="C7783" s="10">
        <f>('Rüstprozess (DE)'!$E$12/3600)*A7783*'Rüstprozess (DE)'!$E$14</f>
        <v>1296.6666666666665</v>
      </c>
      <c r="D7783" s="11">
        <f t="shared" si="605"/>
        <v>2492.6666666666665</v>
      </c>
      <c r="E7783" s="9">
        <f>(ROUNDUP(Nebenrechnung_Break_Even!A7783/'Rüstprozess (DE)'!$G$30,0))*'Rüstprozess (DE)'!$G$28</f>
        <v>1270</v>
      </c>
      <c r="F7783" s="10">
        <f>('Rüstprozess (DE)'!$G$12/3600)*A7783*'Rüstprozess (DE)'!$E$14</f>
        <v>3890</v>
      </c>
      <c r="G7783" s="11">
        <f t="shared" si="606"/>
        <v>5160</v>
      </c>
      <c r="I7783" s="4">
        <f t="shared" si="607"/>
        <v>2667.3333333333335</v>
      </c>
      <c r="J7783" s="4">
        <f t="shared" si="608"/>
        <v>2667.3333333333335</v>
      </c>
      <c r="K7783" s="4">
        <f t="shared" si="609"/>
        <v>7780</v>
      </c>
    </row>
    <row r="7784" spans="1:11" x14ac:dyDescent="0.25">
      <c r="A7784" s="2">
        <v>7781</v>
      </c>
      <c r="B7784" s="9">
        <f>(ROUNDUP(Nebenrechnung_Break_Even!A7784/'Rüstprozess (DE)'!$E$30,0))*'Rüstprozess (DE)'!$E$28</f>
        <v>1196</v>
      </c>
      <c r="C7784" s="10">
        <f>('Rüstprozess (DE)'!$E$12/3600)*A7784*'Rüstprozess (DE)'!$E$14</f>
        <v>1296.8333333333335</v>
      </c>
      <c r="D7784" s="11">
        <f t="shared" si="605"/>
        <v>2492.8333333333335</v>
      </c>
      <c r="E7784" s="9">
        <f>(ROUNDUP(Nebenrechnung_Break_Even!A7784/'Rüstprozess (DE)'!$G$30,0))*'Rüstprozess (DE)'!$G$28</f>
        <v>1270</v>
      </c>
      <c r="F7784" s="10">
        <f>('Rüstprozess (DE)'!$G$12/3600)*A7784*'Rüstprozess (DE)'!$E$14</f>
        <v>3890.5</v>
      </c>
      <c r="G7784" s="11">
        <f t="shared" si="606"/>
        <v>5160.5</v>
      </c>
      <c r="I7784" s="4">
        <f t="shared" si="607"/>
        <v>2667.6666666666665</v>
      </c>
      <c r="J7784" s="4">
        <f t="shared" si="608"/>
        <v>2667.6666666666665</v>
      </c>
      <c r="K7784" s="4">
        <f t="shared" si="609"/>
        <v>7781</v>
      </c>
    </row>
    <row r="7785" spans="1:11" x14ac:dyDescent="0.25">
      <c r="A7785" s="2">
        <v>7782</v>
      </c>
      <c r="B7785" s="9">
        <f>(ROUNDUP(Nebenrechnung_Break_Even!A7785/'Rüstprozess (DE)'!$E$30,0))*'Rüstprozess (DE)'!$E$28</f>
        <v>1196</v>
      </c>
      <c r="C7785" s="10">
        <f>('Rüstprozess (DE)'!$E$12/3600)*A7785*'Rüstprozess (DE)'!$E$14</f>
        <v>1297</v>
      </c>
      <c r="D7785" s="11">
        <f t="shared" si="605"/>
        <v>2493</v>
      </c>
      <c r="E7785" s="9">
        <f>(ROUNDUP(Nebenrechnung_Break_Even!A7785/'Rüstprozess (DE)'!$G$30,0))*'Rüstprozess (DE)'!$G$28</f>
        <v>1270</v>
      </c>
      <c r="F7785" s="10">
        <f>('Rüstprozess (DE)'!$G$12/3600)*A7785*'Rüstprozess (DE)'!$E$14</f>
        <v>3891</v>
      </c>
      <c r="G7785" s="11">
        <f t="shared" si="606"/>
        <v>5161</v>
      </c>
      <c r="I7785" s="4">
        <f t="shared" si="607"/>
        <v>2668</v>
      </c>
      <c r="J7785" s="4">
        <f t="shared" si="608"/>
        <v>2668</v>
      </c>
      <c r="K7785" s="4">
        <f t="shared" si="609"/>
        <v>7782</v>
      </c>
    </row>
    <row r="7786" spans="1:11" x14ac:dyDescent="0.25">
      <c r="A7786" s="2">
        <v>7783</v>
      </c>
      <c r="B7786" s="9">
        <f>(ROUNDUP(Nebenrechnung_Break_Even!A7786/'Rüstprozess (DE)'!$E$30,0))*'Rüstprozess (DE)'!$E$28</f>
        <v>1196</v>
      </c>
      <c r="C7786" s="10">
        <f>('Rüstprozess (DE)'!$E$12/3600)*A7786*'Rüstprozess (DE)'!$E$14</f>
        <v>1297.1666666666667</v>
      </c>
      <c r="D7786" s="11">
        <f t="shared" si="605"/>
        <v>2493.166666666667</v>
      </c>
      <c r="E7786" s="9">
        <f>(ROUNDUP(Nebenrechnung_Break_Even!A7786/'Rüstprozess (DE)'!$G$30,0))*'Rüstprozess (DE)'!$G$28</f>
        <v>1270</v>
      </c>
      <c r="F7786" s="10">
        <f>('Rüstprozess (DE)'!$G$12/3600)*A7786*'Rüstprozess (DE)'!$E$14</f>
        <v>3891.5000000000005</v>
      </c>
      <c r="G7786" s="11">
        <f t="shared" si="606"/>
        <v>5161.5</v>
      </c>
      <c r="I7786" s="4">
        <f t="shared" si="607"/>
        <v>2668.333333333333</v>
      </c>
      <c r="J7786" s="4">
        <f t="shared" si="608"/>
        <v>2668.333333333333</v>
      </c>
      <c r="K7786" s="4">
        <f t="shared" si="609"/>
        <v>7783</v>
      </c>
    </row>
    <row r="7787" spans="1:11" x14ac:dyDescent="0.25">
      <c r="A7787" s="2">
        <v>7784</v>
      </c>
      <c r="B7787" s="9">
        <f>(ROUNDUP(Nebenrechnung_Break_Even!A7787/'Rüstprozess (DE)'!$E$30,0))*'Rüstprozess (DE)'!$E$28</f>
        <v>1196</v>
      </c>
      <c r="C7787" s="10">
        <f>('Rüstprozess (DE)'!$E$12/3600)*A7787*'Rüstprozess (DE)'!$E$14</f>
        <v>1297.3333333333333</v>
      </c>
      <c r="D7787" s="11">
        <f t="shared" si="605"/>
        <v>2493.333333333333</v>
      </c>
      <c r="E7787" s="9">
        <f>(ROUNDUP(Nebenrechnung_Break_Even!A7787/'Rüstprozess (DE)'!$G$30,0))*'Rüstprozess (DE)'!$G$28</f>
        <v>1270</v>
      </c>
      <c r="F7787" s="10">
        <f>('Rüstprozess (DE)'!$G$12/3600)*A7787*'Rüstprozess (DE)'!$E$14</f>
        <v>3892.0000000000005</v>
      </c>
      <c r="G7787" s="11">
        <f t="shared" si="606"/>
        <v>5162</v>
      </c>
      <c r="I7787" s="4">
        <f t="shared" si="607"/>
        <v>2668.666666666667</v>
      </c>
      <c r="J7787" s="4">
        <f t="shared" si="608"/>
        <v>2668.666666666667</v>
      </c>
      <c r="K7787" s="4">
        <f t="shared" si="609"/>
        <v>7784</v>
      </c>
    </row>
    <row r="7788" spans="1:11" x14ac:dyDescent="0.25">
      <c r="A7788" s="2">
        <v>7785</v>
      </c>
      <c r="B7788" s="9">
        <f>(ROUNDUP(Nebenrechnung_Break_Even!A7788/'Rüstprozess (DE)'!$E$30,0))*'Rüstprozess (DE)'!$E$28</f>
        <v>1196</v>
      </c>
      <c r="C7788" s="10">
        <f>('Rüstprozess (DE)'!$E$12/3600)*A7788*'Rüstprozess (DE)'!$E$14</f>
        <v>1297.5</v>
      </c>
      <c r="D7788" s="11">
        <f t="shared" si="605"/>
        <v>2493.5</v>
      </c>
      <c r="E7788" s="9">
        <f>(ROUNDUP(Nebenrechnung_Break_Even!A7788/'Rüstprozess (DE)'!$G$30,0))*'Rüstprozess (DE)'!$G$28</f>
        <v>1270</v>
      </c>
      <c r="F7788" s="10">
        <f>('Rüstprozess (DE)'!$G$12/3600)*A7788*'Rüstprozess (DE)'!$E$14</f>
        <v>3892.5</v>
      </c>
      <c r="G7788" s="11">
        <f t="shared" si="606"/>
        <v>5162.5</v>
      </c>
      <c r="I7788" s="4">
        <f t="shared" si="607"/>
        <v>2669</v>
      </c>
      <c r="J7788" s="4">
        <f t="shared" si="608"/>
        <v>2669</v>
      </c>
      <c r="K7788" s="4">
        <f t="shared" si="609"/>
        <v>7785</v>
      </c>
    </row>
    <row r="7789" spans="1:11" x14ac:dyDescent="0.25">
      <c r="A7789" s="2">
        <v>7786</v>
      </c>
      <c r="B7789" s="9">
        <f>(ROUNDUP(Nebenrechnung_Break_Even!A7789/'Rüstprozess (DE)'!$E$30,0))*'Rüstprozess (DE)'!$E$28</f>
        <v>1196</v>
      </c>
      <c r="C7789" s="10">
        <f>('Rüstprozess (DE)'!$E$12/3600)*A7789*'Rüstprozess (DE)'!$E$14</f>
        <v>1297.6666666666665</v>
      </c>
      <c r="D7789" s="11">
        <f t="shared" si="605"/>
        <v>2493.6666666666665</v>
      </c>
      <c r="E7789" s="9">
        <f>(ROUNDUP(Nebenrechnung_Break_Even!A7789/'Rüstprozess (DE)'!$G$30,0))*'Rüstprozess (DE)'!$G$28</f>
        <v>1270</v>
      </c>
      <c r="F7789" s="10">
        <f>('Rüstprozess (DE)'!$G$12/3600)*A7789*'Rüstprozess (DE)'!$E$14</f>
        <v>3893</v>
      </c>
      <c r="G7789" s="11">
        <f t="shared" si="606"/>
        <v>5163</v>
      </c>
      <c r="I7789" s="4">
        <f t="shared" si="607"/>
        <v>2669.3333333333335</v>
      </c>
      <c r="J7789" s="4">
        <f t="shared" si="608"/>
        <v>2669.3333333333335</v>
      </c>
      <c r="K7789" s="4">
        <f t="shared" si="609"/>
        <v>7786</v>
      </c>
    </row>
    <row r="7790" spans="1:11" x14ac:dyDescent="0.25">
      <c r="A7790" s="2">
        <v>7787</v>
      </c>
      <c r="B7790" s="9">
        <f>(ROUNDUP(Nebenrechnung_Break_Even!A7790/'Rüstprozess (DE)'!$E$30,0))*'Rüstprozess (DE)'!$E$28</f>
        <v>1196</v>
      </c>
      <c r="C7790" s="10">
        <f>('Rüstprozess (DE)'!$E$12/3600)*A7790*'Rüstprozess (DE)'!$E$14</f>
        <v>1297.8333333333333</v>
      </c>
      <c r="D7790" s="11">
        <f t="shared" si="605"/>
        <v>2493.833333333333</v>
      </c>
      <c r="E7790" s="9">
        <f>(ROUNDUP(Nebenrechnung_Break_Even!A7790/'Rüstprozess (DE)'!$G$30,0))*'Rüstprozess (DE)'!$G$28</f>
        <v>1270</v>
      </c>
      <c r="F7790" s="10">
        <f>('Rüstprozess (DE)'!$G$12/3600)*A7790*'Rüstprozess (DE)'!$E$14</f>
        <v>3893.5</v>
      </c>
      <c r="G7790" s="11">
        <f t="shared" si="606"/>
        <v>5163.5</v>
      </c>
      <c r="I7790" s="4">
        <f t="shared" si="607"/>
        <v>2669.666666666667</v>
      </c>
      <c r="J7790" s="4">
        <f t="shared" si="608"/>
        <v>2669.666666666667</v>
      </c>
      <c r="K7790" s="4">
        <f t="shared" si="609"/>
        <v>7787</v>
      </c>
    </row>
    <row r="7791" spans="1:11" x14ac:dyDescent="0.25">
      <c r="A7791" s="2">
        <v>7788</v>
      </c>
      <c r="B7791" s="9">
        <f>(ROUNDUP(Nebenrechnung_Break_Even!A7791/'Rüstprozess (DE)'!$E$30,0))*'Rüstprozess (DE)'!$E$28</f>
        <v>1196</v>
      </c>
      <c r="C7791" s="10">
        <f>('Rüstprozess (DE)'!$E$12/3600)*A7791*'Rüstprozess (DE)'!$E$14</f>
        <v>1298</v>
      </c>
      <c r="D7791" s="11">
        <f t="shared" si="605"/>
        <v>2494</v>
      </c>
      <c r="E7791" s="9">
        <f>(ROUNDUP(Nebenrechnung_Break_Even!A7791/'Rüstprozess (DE)'!$G$30,0))*'Rüstprozess (DE)'!$G$28</f>
        <v>1270</v>
      </c>
      <c r="F7791" s="10">
        <f>('Rüstprozess (DE)'!$G$12/3600)*A7791*'Rüstprozess (DE)'!$E$14</f>
        <v>3894.0000000000005</v>
      </c>
      <c r="G7791" s="11">
        <f t="shared" si="606"/>
        <v>5164</v>
      </c>
      <c r="I7791" s="4">
        <f t="shared" si="607"/>
        <v>2670</v>
      </c>
      <c r="J7791" s="4">
        <f t="shared" si="608"/>
        <v>2670</v>
      </c>
      <c r="K7791" s="4">
        <f t="shared" si="609"/>
        <v>7788</v>
      </c>
    </row>
    <row r="7792" spans="1:11" x14ac:dyDescent="0.25">
      <c r="A7792" s="2">
        <v>7789</v>
      </c>
      <c r="B7792" s="9">
        <f>(ROUNDUP(Nebenrechnung_Break_Even!A7792/'Rüstprozess (DE)'!$E$30,0))*'Rüstprozess (DE)'!$E$28</f>
        <v>1196</v>
      </c>
      <c r="C7792" s="10">
        <f>('Rüstprozess (DE)'!$E$12/3600)*A7792*'Rüstprozess (DE)'!$E$14</f>
        <v>1298.1666666666665</v>
      </c>
      <c r="D7792" s="11">
        <f t="shared" si="605"/>
        <v>2494.1666666666665</v>
      </c>
      <c r="E7792" s="9">
        <f>(ROUNDUP(Nebenrechnung_Break_Even!A7792/'Rüstprozess (DE)'!$G$30,0))*'Rüstprozess (DE)'!$G$28</f>
        <v>1270</v>
      </c>
      <c r="F7792" s="10">
        <f>('Rüstprozess (DE)'!$G$12/3600)*A7792*'Rüstprozess (DE)'!$E$14</f>
        <v>3894.5000000000005</v>
      </c>
      <c r="G7792" s="11">
        <f t="shared" si="606"/>
        <v>5164.5</v>
      </c>
      <c r="I7792" s="4">
        <f t="shared" si="607"/>
        <v>2670.3333333333335</v>
      </c>
      <c r="J7792" s="4">
        <f t="shared" si="608"/>
        <v>2670.3333333333335</v>
      </c>
      <c r="K7792" s="4">
        <f t="shared" si="609"/>
        <v>7789</v>
      </c>
    </row>
    <row r="7793" spans="1:11" x14ac:dyDescent="0.25">
      <c r="A7793" s="2">
        <v>7790</v>
      </c>
      <c r="B7793" s="9">
        <f>(ROUNDUP(Nebenrechnung_Break_Even!A7793/'Rüstprozess (DE)'!$E$30,0))*'Rüstprozess (DE)'!$E$28</f>
        <v>1196</v>
      </c>
      <c r="C7793" s="10">
        <f>('Rüstprozess (DE)'!$E$12/3600)*A7793*'Rüstprozess (DE)'!$E$14</f>
        <v>1298.3333333333335</v>
      </c>
      <c r="D7793" s="11">
        <f t="shared" si="605"/>
        <v>2494.3333333333335</v>
      </c>
      <c r="E7793" s="9">
        <f>(ROUNDUP(Nebenrechnung_Break_Even!A7793/'Rüstprozess (DE)'!$G$30,0))*'Rüstprozess (DE)'!$G$28</f>
        <v>1270</v>
      </c>
      <c r="F7793" s="10">
        <f>('Rüstprozess (DE)'!$G$12/3600)*A7793*'Rüstprozess (DE)'!$E$14</f>
        <v>3895</v>
      </c>
      <c r="G7793" s="11">
        <f t="shared" si="606"/>
        <v>5165</v>
      </c>
      <c r="I7793" s="4">
        <f t="shared" si="607"/>
        <v>2670.6666666666665</v>
      </c>
      <c r="J7793" s="4">
        <f t="shared" si="608"/>
        <v>2670.6666666666665</v>
      </c>
      <c r="K7793" s="4">
        <f t="shared" si="609"/>
        <v>7790</v>
      </c>
    </row>
    <row r="7794" spans="1:11" x14ac:dyDescent="0.25">
      <c r="A7794" s="2">
        <v>7791</v>
      </c>
      <c r="B7794" s="9">
        <f>(ROUNDUP(Nebenrechnung_Break_Even!A7794/'Rüstprozess (DE)'!$E$30,0))*'Rüstprozess (DE)'!$E$28</f>
        <v>1196</v>
      </c>
      <c r="C7794" s="10">
        <f>('Rüstprozess (DE)'!$E$12/3600)*A7794*'Rüstprozess (DE)'!$E$14</f>
        <v>1298.5</v>
      </c>
      <c r="D7794" s="11">
        <f t="shared" si="605"/>
        <v>2494.5</v>
      </c>
      <c r="E7794" s="9">
        <f>(ROUNDUP(Nebenrechnung_Break_Even!A7794/'Rüstprozess (DE)'!$G$30,0))*'Rüstprozess (DE)'!$G$28</f>
        <v>1270</v>
      </c>
      <c r="F7794" s="10">
        <f>('Rüstprozess (DE)'!$G$12/3600)*A7794*'Rüstprozess (DE)'!$E$14</f>
        <v>3895.5</v>
      </c>
      <c r="G7794" s="11">
        <f t="shared" si="606"/>
        <v>5165.5</v>
      </c>
      <c r="I7794" s="4">
        <f t="shared" si="607"/>
        <v>2671</v>
      </c>
      <c r="J7794" s="4">
        <f t="shared" si="608"/>
        <v>2671</v>
      </c>
      <c r="K7794" s="4">
        <f t="shared" si="609"/>
        <v>7791</v>
      </c>
    </row>
    <row r="7795" spans="1:11" x14ac:dyDescent="0.25">
      <c r="A7795" s="2">
        <v>7792</v>
      </c>
      <c r="B7795" s="9">
        <f>(ROUNDUP(Nebenrechnung_Break_Even!A7795/'Rüstprozess (DE)'!$E$30,0))*'Rüstprozess (DE)'!$E$28</f>
        <v>1196</v>
      </c>
      <c r="C7795" s="10">
        <f>('Rüstprozess (DE)'!$E$12/3600)*A7795*'Rüstprozess (DE)'!$E$14</f>
        <v>1298.6666666666667</v>
      </c>
      <c r="D7795" s="11">
        <f t="shared" si="605"/>
        <v>2494.666666666667</v>
      </c>
      <c r="E7795" s="9">
        <f>(ROUNDUP(Nebenrechnung_Break_Even!A7795/'Rüstprozess (DE)'!$G$30,0))*'Rüstprozess (DE)'!$G$28</f>
        <v>1270</v>
      </c>
      <c r="F7795" s="10">
        <f>('Rüstprozess (DE)'!$G$12/3600)*A7795*'Rüstprozess (DE)'!$E$14</f>
        <v>3896</v>
      </c>
      <c r="G7795" s="11">
        <f t="shared" si="606"/>
        <v>5166</v>
      </c>
      <c r="I7795" s="4">
        <f t="shared" si="607"/>
        <v>2671.333333333333</v>
      </c>
      <c r="J7795" s="4">
        <f t="shared" si="608"/>
        <v>2671.333333333333</v>
      </c>
      <c r="K7795" s="4">
        <f t="shared" si="609"/>
        <v>7792</v>
      </c>
    </row>
    <row r="7796" spans="1:11" x14ac:dyDescent="0.25">
      <c r="A7796" s="2">
        <v>7793</v>
      </c>
      <c r="B7796" s="9">
        <f>(ROUNDUP(Nebenrechnung_Break_Even!A7796/'Rüstprozess (DE)'!$E$30,0))*'Rüstprozess (DE)'!$E$28</f>
        <v>1196</v>
      </c>
      <c r="C7796" s="10">
        <f>('Rüstprozess (DE)'!$E$12/3600)*A7796*'Rüstprozess (DE)'!$E$14</f>
        <v>1298.8333333333333</v>
      </c>
      <c r="D7796" s="11">
        <f t="shared" si="605"/>
        <v>2494.833333333333</v>
      </c>
      <c r="E7796" s="9">
        <f>(ROUNDUP(Nebenrechnung_Break_Even!A7796/'Rüstprozess (DE)'!$G$30,0))*'Rüstprozess (DE)'!$G$28</f>
        <v>1270</v>
      </c>
      <c r="F7796" s="10">
        <f>('Rüstprozess (DE)'!$G$12/3600)*A7796*'Rüstprozess (DE)'!$E$14</f>
        <v>3896.5000000000005</v>
      </c>
      <c r="G7796" s="11">
        <f t="shared" si="606"/>
        <v>5166.5</v>
      </c>
      <c r="I7796" s="4">
        <f t="shared" si="607"/>
        <v>2671.666666666667</v>
      </c>
      <c r="J7796" s="4">
        <f t="shared" si="608"/>
        <v>2671.666666666667</v>
      </c>
      <c r="K7796" s="4">
        <f t="shared" si="609"/>
        <v>7793</v>
      </c>
    </row>
    <row r="7797" spans="1:11" x14ac:dyDescent="0.25">
      <c r="A7797" s="2">
        <v>7794</v>
      </c>
      <c r="B7797" s="9">
        <f>(ROUNDUP(Nebenrechnung_Break_Even!A7797/'Rüstprozess (DE)'!$E$30,0))*'Rüstprozess (DE)'!$E$28</f>
        <v>1196</v>
      </c>
      <c r="C7797" s="10">
        <f>('Rüstprozess (DE)'!$E$12/3600)*A7797*'Rüstprozess (DE)'!$E$14</f>
        <v>1299</v>
      </c>
      <c r="D7797" s="11">
        <f t="shared" si="605"/>
        <v>2495</v>
      </c>
      <c r="E7797" s="9">
        <f>(ROUNDUP(Nebenrechnung_Break_Even!A7797/'Rüstprozess (DE)'!$G$30,0))*'Rüstprozess (DE)'!$G$28</f>
        <v>1270</v>
      </c>
      <c r="F7797" s="10">
        <f>('Rüstprozess (DE)'!$G$12/3600)*A7797*'Rüstprozess (DE)'!$E$14</f>
        <v>3897.0000000000005</v>
      </c>
      <c r="G7797" s="11">
        <f t="shared" si="606"/>
        <v>5167</v>
      </c>
      <c r="I7797" s="4">
        <f t="shared" si="607"/>
        <v>2672</v>
      </c>
      <c r="J7797" s="4">
        <f t="shared" si="608"/>
        <v>2672</v>
      </c>
      <c r="K7797" s="4">
        <f t="shared" si="609"/>
        <v>7794</v>
      </c>
    </row>
    <row r="7798" spans="1:11" x14ac:dyDescent="0.25">
      <c r="A7798" s="2">
        <v>7795</v>
      </c>
      <c r="B7798" s="9">
        <f>(ROUNDUP(Nebenrechnung_Break_Even!A7798/'Rüstprozess (DE)'!$E$30,0))*'Rüstprozess (DE)'!$E$28</f>
        <v>1196</v>
      </c>
      <c r="C7798" s="10">
        <f>('Rüstprozess (DE)'!$E$12/3600)*A7798*'Rüstprozess (DE)'!$E$14</f>
        <v>1299.1666666666665</v>
      </c>
      <c r="D7798" s="11">
        <f t="shared" si="605"/>
        <v>2495.1666666666665</v>
      </c>
      <c r="E7798" s="9">
        <f>(ROUNDUP(Nebenrechnung_Break_Even!A7798/'Rüstprozess (DE)'!$G$30,0))*'Rüstprozess (DE)'!$G$28</f>
        <v>1270</v>
      </c>
      <c r="F7798" s="10">
        <f>('Rüstprozess (DE)'!$G$12/3600)*A7798*'Rüstprozess (DE)'!$E$14</f>
        <v>3897.5</v>
      </c>
      <c r="G7798" s="11">
        <f t="shared" si="606"/>
        <v>5167.5</v>
      </c>
      <c r="I7798" s="4">
        <f t="shared" si="607"/>
        <v>2672.3333333333335</v>
      </c>
      <c r="J7798" s="4">
        <f t="shared" si="608"/>
        <v>2672.3333333333335</v>
      </c>
      <c r="K7798" s="4">
        <f t="shared" si="609"/>
        <v>7795</v>
      </c>
    </row>
    <row r="7799" spans="1:11" x14ac:dyDescent="0.25">
      <c r="A7799" s="2">
        <v>7796</v>
      </c>
      <c r="B7799" s="9">
        <f>(ROUNDUP(Nebenrechnung_Break_Even!A7799/'Rüstprozess (DE)'!$E$30,0))*'Rüstprozess (DE)'!$E$28</f>
        <v>1196</v>
      </c>
      <c r="C7799" s="10">
        <f>('Rüstprozess (DE)'!$E$12/3600)*A7799*'Rüstprozess (DE)'!$E$14</f>
        <v>1299.3333333333335</v>
      </c>
      <c r="D7799" s="11">
        <f t="shared" si="605"/>
        <v>2495.3333333333335</v>
      </c>
      <c r="E7799" s="9">
        <f>(ROUNDUP(Nebenrechnung_Break_Even!A7799/'Rüstprozess (DE)'!$G$30,0))*'Rüstprozess (DE)'!$G$28</f>
        <v>1270</v>
      </c>
      <c r="F7799" s="10">
        <f>('Rüstprozess (DE)'!$G$12/3600)*A7799*'Rüstprozess (DE)'!$E$14</f>
        <v>3898</v>
      </c>
      <c r="G7799" s="11">
        <f t="shared" si="606"/>
        <v>5168</v>
      </c>
      <c r="I7799" s="4">
        <f t="shared" si="607"/>
        <v>2672.6666666666665</v>
      </c>
      <c r="J7799" s="4">
        <f t="shared" si="608"/>
        <v>2672.6666666666665</v>
      </c>
      <c r="K7799" s="4">
        <f t="shared" si="609"/>
        <v>7796</v>
      </c>
    </row>
    <row r="7800" spans="1:11" x14ac:dyDescent="0.25">
      <c r="A7800" s="2">
        <v>7797</v>
      </c>
      <c r="B7800" s="9">
        <f>(ROUNDUP(Nebenrechnung_Break_Even!A7800/'Rüstprozess (DE)'!$E$30,0))*'Rüstprozess (DE)'!$E$28</f>
        <v>1196</v>
      </c>
      <c r="C7800" s="10">
        <f>('Rüstprozess (DE)'!$E$12/3600)*A7800*'Rüstprozess (DE)'!$E$14</f>
        <v>1299.5</v>
      </c>
      <c r="D7800" s="11">
        <f t="shared" si="605"/>
        <v>2495.5</v>
      </c>
      <c r="E7800" s="9">
        <f>(ROUNDUP(Nebenrechnung_Break_Even!A7800/'Rüstprozess (DE)'!$G$30,0))*'Rüstprozess (DE)'!$G$28</f>
        <v>1270</v>
      </c>
      <c r="F7800" s="10">
        <f>('Rüstprozess (DE)'!$G$12/3600)*A7800*'Rüstprozess (DE)'!$E$14</f>
        <v>3898.5</v>
      </c>
      <c r="G7800" s="11">
        <f t="shared" si="606"/>
        <v>5168.5</v>
      </c>
      <c r="I7800" s="4">
        <f t="shared" si="607"/>
        <v>2673</v>
      </c>
      <c r="J7800" s="4">
        <f t="shared" si="608"/>
        <v>2673</v>
      </c>
      <c r="K7800" s="4">
        <f t="shared" si="609"/>
        <v>7797</v>
      </c>
    </row>
    <row r="7801" spans="1:11" x14ac:dyDescent="0.25">
      <c r="A7801" s="2">
        <v>7798</v>
      </c>
      <c r="B7801" s="9">
        <f>(ROUNDUP(Nebenrechnung_Break_Even!A7801/'Rüstprozess (DE)'!$E$30,0))*'Rüstprozess (DE)'!$E$28</f>
        <v>1196</v>
      </c>
      <c r="C7801" s="10">
        <f>('Rüstprozess (DE)'!$E$12/3600)*A7801*'Rüstprozess (DE)'!$E$14</f>
        <v>1299.6666666666667</v>
      </c>
      <c r="D7801" s="11">
        <f t="shared" si="605"/>
        <v>2495.666666666667</v>
      </c>
      <c r="E7801" s="9">
        <f>(ROUNDUP(Nebenrechnung_Break_Even!A7801/'Rüstprozess (DE)'!$G$30,0))*'Rüstprozess (DE)'!$G$28</f>
        <v>1270</v>
      </c>
      <c r="F7801" s="10">
        <f>('Rüstprozess (DE)'!$G$12/3600)*A7801*'Rüstprozess (DE)'!$E$14</f>
        <v>3899.0000000000005</v>
      </c>
      <c r="G7801" s="11">
        <f t="shared" si="606"/>
        <v>5169</v>
      </c>
      <c r="I7801" s="4">
        <f t="shared" si="607"/>
        <v>2673.333333333333</v>
      </c>
      <c r="J7801" s="4">
        <f t="shared" si="608"/>
        <v>2673.333333333333</v>
      </c>
      <c r="K7801" s="4">
        <f t="shared" si="609"/>
        <v>7798</v>
      </c>
    </row>
    <row r="7802" spans="1:11" x14ac:dyDescent="0.25">
      <c r="A7802" s="2">
        <v>7799</v>
      </c>
      <c r="B7802" s="9">
        <f>(ROUNDUP(Nebenrechnung_Break_Even!A7802/'Rüstprozess (DE)'!$E$30,0))*'Rüstprozess (DE)'!$E$28</f>
        <v>1196</v>
      </c>
      <c r="C7802" s="10">
        <f>('Rüstprozess (DE)'!$E$12/3600)*A7802*'Rüstprozess (DE)'!$E$14</f>
        <v>1299.8333333333333</v>
      </c>
      <c r="D7802" s="11">
        <f t="shared" si="605"/>
        <v>2495.833333333333</v>
      </c>
      <c r="E7802" s="9">
        <f>(ROUNDUP(Nebenrechnung_Break_Even!A7802/'Rüstprozess (DE)'!$G$30,0))*'Rüstprozess (DE)'!$G$28</f>
        <v>1270</v>
      </c>
      <c r="F7802" s="10">
        <f>('Rüstprozess (DE)'!$G$12/3600)*A7802*'Rüstprozess (DE)'!$E$14</f>
        <v>3899.5000000000005</v>
      </c>
      <c r="G7802" s="11">
        <f t="shared" si="606"/>
        <v>5169.5</v>
      </c>
      <c r="I7802" s="4">
        <f t="shared" si="607"/>
        <v>2673.666666666667</v>
      </c>
      <c r="J7802" s="4">
        <f t="shared" si="608"/>
        <v>2673.666666666667</v>
      </c>
      <c r="K7802" s="4">
        <f t="shared" si="609"/>
        <v>7799</v>
      </c>
    </row>
    <row r="7803" spans="1:11" x14ac:dyDescent="0.25">
      <c r="A7803" s="2">
        <v>7800</v>
      </c>
      <c r="B7803" s="9">
        <f>(ROUNDUP(Nebenrechnung_Break_Even!A7803/'Rüstprozess (DE)'!$E$30,0))*'Rüstprozess (DE)'!$E$28</f>
        <v>1196</v>
      </c>
      <c r="C7803" s="10">
        <f>('Rüstprozess (DE)'!$E$12/3600)*A7803*'Rüstprozess (DE)'!$E$14</f>
        <v>1300</v>
      </c>
      <c r="D7803" s="11">
        <f t="shared" si="605"/>
        <v>2496</v>
      </c>
      <c r="E7803" s="9">
        <f>(ROUNDUP(Nebenrechnung_Break_Even!A7803/'Rüstprozess (DE)'!$G$30,0))*'Rüstprozess (DE)'!$G$28</f>
        <v>1270</v>
      </c>
      <c r="F7803" s="10">
        <f>('Rüstprozess (DE)'!$G$12/3600)*A7803*'Rüstprozess (DE)'!$E$14</f>
        <v>3900</v>
      </c>
      <c r="G7803" s="11">
        <f t="shared" si="606"/>
        <v>5170</v>
      </c>
      <c r="I7803" s="4">
        <f t="shared" si="607"/>
        <v>2674</v>
      </c>
      <c r="J7803" s="4">
        <f t="shared" si="608"/>
        <v>2674</v>
      </c>
      <c r="K7803" s="4">
        <f t="shared" si="609"/>
        <v>7800</v>
      </c>
    </row>
    <row r="7804" spans="1:11" x14ac:dyDescent="0.25">
      <c r="A7804" s="2">
        <v>7801</v>
      </c>
      <c r="B7804" s="9">
        <f>(ROUNDUP(Nebenrechnung_Break_Even!A7804/'Rüstprozess (DE)'!$E$30,0))*'Rüstprozess (DE)'!$E$28</f>
        <v>1196</v>
      </c>
      <c r="C7804" s="10">
        <f>('Rüstprozess (DE)'!$E$12/3600)*A7804*'Rüstprozess (DE)'!$E$14</f>
        <v>1300.1666666666665</v>
      </c>
      <c r="D7804" s="11">
        <f t="shared" si="605"/>
        <v>2496.1666666666665</v>
      </c>
      <c r="E7804" s="9">
        <f>(ROUNDUP(Nebenrechnung_Break_Even!A7804/'Rüstprozess (DE)'!$G$30,0))*'Rüstprozess (DE)'!$G$28</f>
        <v>1270</v>
      </c>
      <c r="F7804" s="10">
        <f>('Rüstprozess (DE)'!$G$12/3600)*A7804*'Rüstprozess (DE)'!$E$14</f>
        <v>3900.5</v>
      </c>
      <c r="G7804" s="11">
        <f t="shared" si="606"/>
        <v>5170.5</v>
      </c>
      <c r="I7804" s="4">
        <f t="shared" si="607"/>
        <v>2674.3333333333335</v>
      </c>
      <c r="J7804" s="4">
        <f t="shared" si="608"/>
        <v>2674.3333333333335</v>
      </c>
      <c r="K7804" s="4">
        <f t="shared" si="609"/>
        <v>7801</v>
      </c>
    </row>
    <row r="7805" spans="1:11" x14ac:dyDescent="0.25">
      <c r="A7805" s="2">
        <v>7802</v>
      </c>
      <c r="B7805" s="9">
        <f>(ROUNDUP(Nebenrechnung_Break_Even!A7805/'Rüstprozess (DE)'!$E$30,0))*'Rüstprozess (DE)'!$E$28</f>
        <v>1196</v>
      </c>
      <c r="C7805" s="10">
        <f>('Rüstprozess (DE)'!$E$12/3600)*A7805*'Rüstprozess (DE)'!$E$14</f>
        <v>1300.3333333333333</v>
      </c>
      <c r="D7805" s="11">
        <f t="shared" si="605"/>
        <v>2496.333333333333</v>
      </c>
      <c r="E7805" s="9">
        <f>(ROUNDUP(Nebenrechnung_Break_Even!A7805/'Rüstprozess (DE)'!$G$30,0))*'Rüstprozess (DE)'!$G$28</f>
        <v>1270</v>
      </c>
      <c r="F7805" s="10">
        <f>('Rüstprozess (DE)'!$G$12/3600)*A7805*'Rüstprozess (DE)'!$E$14</f>
        <v>3901</v>
      </c>
      <c r="G7805" s="11">
        <f t="shared" si="606"/>
        <v>5171</v>
      </c>
      <c r="I7805" s="4">
        <f t="shared" si="607"/>
        <v>2674.666666666667</v>
      </c>
      <c r="J7805" s="4">
        <f t="shared" si="608"/>
        <v>2674.666666666667</v>
      </c>
      <c r="K7805" s="4">
        <f t="shared" si="609"/>
        <v>7802</v>
      </c>
    </row>
    <row r="7806" spans="1:11" x14ac:dyDescent="0.25">
      <c r="A7806" s="2">
        <v>7803</v>
      </c>
      <c r="B7806" s="9">
        <f>(ROUNDUP(Nebenrechnung_Break_Even!A7806/'Rüstprozess (DE)'!$E$30,0))*'Rüstprozess (DE)'!$E$28</f>
        <v>1196</v>
      </c>
      <c r="C7806" s="10">
        <f>('Rüstprozess (DE)'!$E$12/3600)*A7806*'Rüstprozess (DE)'!$E$14</f>
        <v>1300.5</v>
      </c>
      <c r="D7806" s="11">
        <f t="shared" si="605"/>
        <v>2496.5</v>
      </c>
      <c r="E7806" s="9">
        <f>(ROUNDUP(Nebenrechnung_Break_Even!A7806/'Rüstprozess (DE)'!$G$30,0))*'Rüstprozess (DE)'!$G$28</f>
        <v>1270</v>
      </c>
      <c r="F7806" s="10">
        <f>('Rüstprozess (DE)'!$G$12/3600)*A7806*'Rüstprozess (DE)'!$E$14</f>
        <v>3901.5000000000005</v>
      </c>
      <c r="G7806" s="11">
        <f t="shared" si="606"/>
        <v>5171.5</v>
      </c>
      <c r="I7806" s="4">
        <f t="shared" si="607"/>
        <v>2675</v>
      </c>
      <c r="J7806" s="4">
        <f t="shared" si="608"/>
        <v>2675</v>
      </c>
      <c r="K7806" s="4">
        <f t="shared" si="609"/>
        <v>7803</v>
      </c>
    </row>
    <row r="7807" spans="1:11" x14ac:dyDescent="0.25">
      <c r="A7807" s="2">
        <v>7804</v>
      </c>
      <c r="B7807" s="9">
        <f>(ROUNDUP(Nebenrechnung_Break_Even!A7807/'Rüstprozess (DE)'!$E$30,0))*'Rüstprozess (DE)'!$E$28</f>
        <v>1196</v>
      </c>
      <c r="C7807" s="10">
        <f>('Rüstprozess (DE)'!$E$12/3600)*A7807*'Rüstprozess (DE)'!$E$14</f>
        <v>1300.6666666666665</v>
      </c>
      <c r="D7807" s="11">
        <f t="shared" si="605"/>
        <v>2496.6666666666665</v>
      </c>
      <c r="E7807" s="9">
        <f>(ROUNDUP(Nebenrechnung_Break_Even!A7807/'Rüstprozess (DE)'!$G$30,0))*'Rüstprozess (DE)'!$G$28</f>
        <v>1270</v>
      </c>
      <c r="F7807" s="10">
        <f>('Rüstprozess (DE)'!$G$12/3600)*A7807*'Rüstprozess (DE)'!$E$14</f>
        <v>3902.0000000000005</v>
      </c>
      <c r="G7807" s="11">
        <f t="shared" si="606"/>
        <v>5172</v>
      </c>
      <c r="I7807" s="4">
        <f t="shared" si="607"/>
        <v>2675.3333333333335</v>
      </c>
      <c r="J7807" s="4">
        <f t="shared" si="608"/>
        <v>2675.3333333333335</v>
      </c>
      <c r="K7807" s="4">
        <f t="shared" si="609"/>
        <v>7804</v>
      </c>
    </row>
    <row r="7808" spans="1:11" x14ac:dyDescent="0.25">
      <c r="A7808" s="2">
        <v>7805</v>
      </c>
      <c r="B7808" s="9">
        <f>(ROUNDUP(Nebenrechnung_Break_Even!A7808/'Rüstprozess (DE)'!$E$30,0))*'Rüstprozess (DE)'!$E$28</f>
        <v>1196</v>
      </c>
      <c r="C7808" s="10">
        <f>('Rüstprozess (DE)'!$E$12/3600)*A7808*'Rüstprozess (DE)'!$E$14</f>
        <v>1300.8333333333335</v>
      </c>
      <c r="D7808" s="11">
        <f t="shared" si="605"/>
        <v>2496.8333333333335</v>
      </c>
      <c r="E7808" s="9">
        <f>(ROUNDUP(Nebenrechnung_Break_Even!A7808/'Rüstprozess (DE)'!$G$30,0))*'Rüstprozess (DE)'!$G$28</f>
        <v>1270</v>
      </c>
      <c r="F7808" s="10">
        <f>('Rüstprozess (DE)'!$G$12/3600)*A7808*'Rüstprozess (DE)'!$E$14</f>
        <v>3902.5</v>
      </c>
      <c r="G7808" s="11">
        <f t="shared" si="606"/>
        <v>5172.5</v>
      </c>
      <c r="I7808" s="4">
        <f t="shared" si="607"/>
        <v>2675.6666666666665</v>
      </c>
      <c r="J7808" s="4">
        <f t="shared" si="608"/>
        <v>2675.6666666666665</v>
      </c>
      <c r="K7808" s="4">
        <f t="shared" si="609"/>
        <v>7805</v>
      </c>
    </row>
    <row r="7809" spans="1:11" x14ac:dyDescent="0.25">
      <c r="A7809" s="2">
        <v>7806</v>
      </c>
      <c r="B7809" s="9">
        <f>(ROUNDUP(Nebenrechnung_Break_Even!A7809/'Rüstprozess (DE)'!$E$30,0))*'Rüstprozess (DE)'!$E$28</f>
        <v>1196</v>
      </c>
      <c r="C7809" s="10">
        <f>('Rüstprozess (DE)'!$E$12/3600)*A7809*'Rüstprozess (DE)'!$E$14</f>
        <v>1301</v>
      </c>
      <c r="D7809" s="11">
        <f t="shared" si="605"/>
        <v>2497</v>
      </c>
      <c r="E7809" s="9">
        <f>(ROUNDUP(Nebenrechnung_Break_Even!A7809/'Rüstprozess (DE)'!$G$30,0))*'Rüstprozess (DE)'!$G$28</f>
        <v>1270</v>
      </c>
      <c r="F7809" s="10">
        <f>('Rüstprozess (DE)'!$G$12/3600)*A7809*'Rüstprozess (DE)'!$E$14</f>
        <v>3903</v>
      </c>
      <c r="G7809" s="11">
        <f t="shared" si="606"/>
        <v>5173</v>
      </c>
      <c r="I7809" s="4">
        <f t="shared" si="607"/>
        <v>2676</v>
      </c>
      <c r="J7809" s="4">
        <f t="shared" si="608"/>
        <v>2676</v>
      </c>
      <c r="K7809" s="4">
        <f t="shared" si="609"/>
        <v>7806</v>
      </c>
    </row>
    <row r="7810" spans="1:11" x14ac:dyDescent="0.25">
      <c r="A7810" s="2">
        <v>7807</v>
      </c>
      <c r="B7810" s="9">
        <f>(ROUNDUP(Nebenrechnung_Break_Even!A7810/'Rüstprozess (DE)'!$E$30,0))*'Rüstprozess (DE)'!$E$28</f>
        <v>1196</v>
      </c>
      <c r="C7810" s="10">
        <f>('Rüstprozess (DE)'!$E$12/3600)*A7810*'Rüstprozess (DE)'!$E$14</f>
        <v>1301.1666666666667</v>
      </c>
      <c r="D7810" s="11">
        <f t="shared" si="605"/>
        <v>2497.166666666667</v>
      </c>
      <c r="E7810" s="9">
        <f>(ROUNDUP(Nebenrechnung_Break_Even!A7810/'Rüstprozess (DE)'!$G$30,0))*'Rüstprozess (DE)'!$G$28</f>
        <v>1270</v>
      </c>
      <c r="F7810" s="10">
        <f>('Rüstprozess (DE)'!$G$12/3600)*A7810*'Rüstprozess (DE)'!$E$14</f>
        <v>3903.5</v>
      </c>
      <c r="G7810" s="11">
        <f t="shared" si="606"/>
        <v>5173.5</v>
      </c>
      <c r="I7810" s="4">
        <f t="shared" si="607"/>
        <v>2676.333333333333</v>
      </c>
      <c r="J7810" s="4">
        <f t="shared" si="608"/>
        <v>2676.333333333333</v>
      </c>
      <c r="K7810" s="4">
        <f t="shared" si="609"/>
        <v>7807</v>
      </c>
    </row>
    <row r="7811" spans="1:11" x14ac:dyDescent="0.25">
      <c r="A7811" s="2">
        <v>7808</v>
      </c>
      <c r="B7811" s="9">
        <f>(ROUNDUP(Nebenrechnung_Break_Even!A7811/'Rüstprozess (DE)'!$E$30,0))*'Rüstprozess (DE)'!$E$28</f>
        <v>1196</v>
      </c>
      <c r="C7811" s="10">
        <f>('Rüstprozess (DE)'!$E$12/3600)*A7811*'Rüstprozess (DE)'!$E$14</f>
        <v>1301.3333333333333</v>
      </c>
      <c r="D7811" s="11">
        <f t="shared" si="605"/>
        <v>2497.333333333333</v>
      </c>
      <c r="E7811" s="9">
        <f>(ROUNDUP(Nebenrechnung_Break_Even!A7811/'Rüstprozess (DE)'!$G$30,0))*'Rüstprozess (DE)'!$G$28</f>
        <v>1270</v>
      </c>
      <c r="F7811" s="10">
        <f>('Rüstprozess (DE)'!$G$12/3600)*A7811*'Rüstprozess (DE)'!$E$14</f>
        <v>3904.0000000000005</v>
      </c>
      <c r="G7811" s="11">
        <f t="shared" si="606"/>
        <v>5174</v>
      </c>
      <c r="I7811" s="4">
        <f t="shared" si="607"/>
        <v>2676.666666666667</v>
      </c>
      <c r="J7811" s="4">
        <f t="shared" si="608"/>
        <v>2676.666666666667</v>
      </c>
      <c r="K7811" s="4">
        <f t="shared" si="609"/>
        <v>7808</v>
      </c>
    </row>
    <row r="7812" spans="1:11" x14ac:dyDescent="0.25">
      <c r="A7812" s="2">
        <v>7809</v>
      </c>
      <c r="B7812" s="9">
        <f>(ROUNDUP(Nebenrechnung_Break_Even!A7812/'Rüstprozess (DE)'!$E$30,0))*'Rüstprozess (DE)'!$E$28</f>
        <v>1196</v>
      </c>
      <c r="C7812" s="10">
        <f>('Rüstprozess (DE)'!$E$12/3600)*A7812*'Rüstprozess (DE)'!$E$14</f>
        <v>1301.5</v>
      </c>
      <c r="D7812" s="11">
        <f t="shared" si="605"/>
        <v>2497.5</v>
      </c>
      <c r="E7812" s="9">
        <f>(ROUNDUP(Nebenrechnung_Break_Even!A7812/'Rüstprozess (DE)'!$G$30,0))*'Rüstprozess (DE)'!$G$28</f>
        <v>1270</v>
      </c>
      <c r="F7812" s="10">
        <f>('Rüstprozess (DE)'!$G$12/3600)*A7812*'Rüstprozess (DE)'!$E$14</f>
        <v>3904.5000000000005</v>
      </c>
      <c r="G7812" s="11">
        <f t="shared" si="606"/>
        <v>5174.5</v>
      </c>
      <c r="I7812" s="4">
        <f t="shared" si="607"/>
        <v>2677</v>
      </c>
      <c r="J7812" s="4">
        <f t="shared" si="608"/>
        <v>2677</v>
      </c>
      <c r="K7812" s="4">
        <f t="shared" si="609"/>
        <v>7809</v>
      </c>
    </row>
    <row r="7813" spans="1:11" x14ac:dyDescent="0.25">
      <c r="A7813" s="2">
        <v>7810</v>
      </c>
      <c r="B7813" s="9">
        <f>(ROUNDUP(Nebenrechnung_Break_Even!A7813/'Rüstprozess (DE)'!$E$30,0))*'Rüstprozess (DE)'!$E$28</f>
        <v>1196</v>
      </c>
      <c r="C7813" s="10">
        <f>('Rüstprozess (DE)'!$E$12/3600)*A7813*'Rüstprozess (DE)'!$E$14</f>
        <v>1301.6666666666665</v>
      </c>
      <c r="D7813" s="11">
        <f t="shared" ref="D7813:D7876" si="610">SUM(B7813:C7813)</f>
        <v>2497.6666666666665</v>
      </c>
      <c r="E7813" s="9">
        <f>(ROUNDUP(Nebenrechnung_Break_Even!A7813/'Rüstprozess (DE)'!$G$30,0))*'Rüstprozess (DE)'!$G$28</f>
        <v>1270</v>
      </c>
      <c r="F7813" s="10">
        <f>('Rüstprozess (DE)'!$G$12/3600)*A7813*'Rüstprozess (DE)'!$E$14</f>
        <v>3905</v>
      </c>
      <c r="G7813" s="11">
        <f t="shared" ref="G7813:G7876" si="611">SUM(E7813:F7813)</f>
        <v>5175</v>
      </c>
      <c r="I7813" s="4">
        <f t="shared" ref="I7813:I7876" si="612">G7813-D7813</f>
        <v>2677.3333333333335</v>
      </c>
      <c r="J7813" s="4">
        <f t="shared" ref="J7813:J7876" si="613">ABS(I7813)</f>
        <v>2677.3333333333335</v>
      </c>
      <c r="K7813" s="4">
        <f t="shared" ref="K7813:K7876" si="614">A7813</f>
        <v>7810</v>
      </c>
    </row>
    <row r="7814" spans="1:11" x14ac:dyDescent="0.25">
      <c r="A7814" s="2">
        <v>7811</v>
      </c>
      <c r="B7814" s="9">
        <f>(ROUNDUP(Nebenrechnung_Break_Even!A7814/'Rüstprozess (DE)'!$E$30,0))*'Rüstprozess (DE)'!$E$28</f>
        <v>1196</v>
      </c>
      <c r="C7814" s="10">
        <f>('Rüstprozess (DE)'!$E$12/3600)*A7814*'Rüstprozess (DE)'!$E$14</f>
        <v>1301.8333333333335</v>
      </c>
      <c r="D7814" s="11">
        <f t="shared" si="610"/>
        <v>2497.8333333333335</v>
      </c>
      <c r="E7814" s="9">
        <f>(ROUNDUP(Nebenrechnung_Break_Even!A7814/'Rüstprozess (DE)'!$G$30,0))*'Rüstprozess (DE)'!$G$28</f>
        <v>1270</v>
      </c>
      <c r="F7814" s="10">
        <f>('Rüstprozess (DE)'!$G$12/3600)*A7814*'Rüstprozess (DE)'!$E$14</f>
        <v>3905.5</v>
      </c>
      <c r="G7814" s="11">
        <f t="shared" si="611"/>
        <v>5175.5</v>
      </c>
      <c r="I7814" s="4">
        <f t="shared" si="612"/>
        <v>2677.6666666666665</v>
      </c>
      <c r="J7814" s="4">
        <f t="shared" si="613"/>
        <v>2677.6666666666665</v>
      </c>
      <c r="K7814" s="4">
        <f t="shared" si="614"/>
        <v>7811</v>
      </c>
    </row>
    <row r="7815" spans="1:11" x14ac:dyDescent="0.25">
      <c r="A7815" s="2">
        <v>7812</v>
      </c>
      <c r="B7815" s="9">
        <f>(ROUNDUP(Nebenrechnung_Break_Even!A7815/'Rüstprozess (DE)'!$E$30,0))*'Rüstprozess (DE)'!$E$28</f>
        <v>1196</v>
      </c>
      <c r="C7815" s="10">
        <f>('Rüstprozess (DE)'!$E$12/3600)*A7815*'Rüstprozess (DE)'!$E$14</f>
        <v>1302</v>
      </c>
      <c r="D7815" s="11">
        <f t="shared" si="610"/>
        <v>2498</v>
      </c>
      <c r="E7815" s="9">
        <f>(ROUNDUP(Nebenrechnung_Break_Even!A7815/'Rüstprozess (DE)'!$G$30,0))*'Rüstprozess (DE)'!$G$28</f>
        <v>1270</v>
      </c>
      <c r="F7815" s="10">
        <f>('Rüstprozess (DE)'!$G$12/3600)*A7815*'Rüstprozess (DE)'!$E$14</f>
        <v>3906</v>
      </c>
      <c r="G7815" s="11">
        <f t="shared" si="611"/>
        <v>5176</v>
      </c>
      <c r="I7815" s="4">
        <f t="shared" si="612"/>
        <v>2678</v>
      </c>
      <c r="J7815" s="4">
        <f t="shared" si="613"/>
        <v>2678</v>
      </c>
      <c r="K7815" s="4">
        <f t="shared" si="614"/>
        <v>7812</v>
      </c>
    </row>
    <row r="7816" spans="1:11" x14ac:dyDescent="0.25">
      <c r="A7816" s="2">
        <v>7813</v>
      </c>
      <c r="B7816" s="9">
        <f>(ROUNDUP(Nebenrechnung_Break_Even!A7816/'Rüstprozess (DE)'!$E$30,0))*'Rüstprozess (DE)'!$E$28</f>
        <v>1196</v>
      </c>
      <c r="C7816" s="10">
        <f>('Rüstprozess (DE)'!$E$12/3600)*A7816*'Rüstprozess (DE)'!$E$14</f>
        <v>1302.1666666666667</v>
      </c>
      <c r="D7816" s="11">
        <f t="shared" si="610"/>
        <v>2498.166666666667</v>
      </c>
      <c r="E7816" s="9">
        <f>(ROUNDUP(Nebenrechnung_Break_Even!A7816/'Rüstprozess (DE)'!$G$30,0))*'Rüstprozess (DE)'!$G$28</f>
        <v>1270</v>
      </c>
      <c r="F7816" s="10">
        <f>('Rüstprozess (DE)'!$G$12/3600)*A7816*'Rüstprozess (DE)'!$E$14</f>
        <v>3906.5000000000005</v>
      </c>
      <c r="G7816" s="11">
        <f t="shared" si="611"/>
        <v>5176.5</v>
      </c>
      <c r="I7816" s="4">
        <f t="shared" si="612"/>
        <v>2678.333333333333</v>
      </c>
      <c r="J7816" s="4">
        <f t="shared" si="613"/>
        <v>2678.333333333333</v>
      </c>
      <c r="K7816" s="4">
        <f t="shared" si="614"/>
        <v>7813</v>
      </c>
    </row>
    <row r="7817" spans="1:11" x14ac:dyDescent="0.25">
      <c r="A7817" s="2">
        <v>7814</v>
      </c>
      <c r="B7817" s="9">
        <f>(ROUNDUP(Nebenrechnung_Break_Even!A7817/'Rüstprozess (DE)'!$E$30,0))*'Rüstprozess (DE)'!$E$28</f>
        <v>1196</v>
      </c>
      <c r="C7817" s="10">
        <f>('Rüstprozess (DE)'!$E$12/3600)*A7817*'Rüstprozess (DE)'!$E$14</f>
        <v>1302.3333333333333</v>
      </c>
      <c r="D7817" s="11">
        <f t="shared" si="610"/>
        <v>2498.333333333333</v>
      </c>
      <c r="E7817" s="9">
        <f>(ROUNDUP(Nebenrechnung_Break_Even!A7817/'Rüstprozess (DE)'!$G$30,0))*'Rüstprozess (DE)'!$G$28</f>
        <v>1270</v>
      </c>
      <c r="F7817" s="10">
        <f>('Rüstprozess (DE)'!$G$12/3600)*A7817*'Rüstprozess (DE)'!$E$14</f>
        <v>3907.0000000000005</v>
      </c>
      <c r="G7817" s="11">
        <f t="shared" si="611"/>
        <v>5177</v>
      </c>
      <c r="I7817" s="4">
        <f t="shared" si="612"/>
        <v>2678.666666666667</v>
      </c>
      <c r="J7817" s="4">
        <f t="shared" si="613"/>
        <v>2678.666666666667</v>
      </c>
      <c r="K7817" s="4">
        <f t="shared" si="614"/>
        <v>7814</v>
      </c>
    </row>
    <row r="7818" spans="1:11" x14ac:dyDescent="0.25">
      <c r="A7818" s="2">
        <v>7815</v>
      </c>
      <c r="B7818" s="9">
        <f>(ROUNDUP(Nebenrechnung_Break_Even!A7818/'Rüstprozess (DE)'!$E$30,0))*'Rüstprozess (DE)'!$E$28</f>
        <v>1196</v>
      </c>
      <c r="C7818" s="10">
        <f>('Rüstprozess (DE)'!$E$12/3600)*A7818*'Rüstprozess (DE)'!$E$14</f>
        <v>1302.5</v>
      </c>
      <c r="D7818" s="11">
        <f t="shared" si="610"/>
        <v>2498.5</v>
      </c>
      <c r="E7818" s="9">
        <f>(ROUNDUP(Nebenrechnung_Break_Even!A7818/'Rüstprozess (DE)'!$G$30,0))*'Rüstprozess (DE)'!$G$28</f>
        <v>1270</v>
      </c>
      <c r="F7818" s="10">
        <f>('Rüstprozess (DE)'!$G$12/3600)*A7818*'Rüstprozess (DE)'!$E$14</f>
        <v>3907.5</v>
      </c>
      <c r="G7818" s="11">
        <f t="shared" si="611"/>
        <v>5177.5</v>
      </c>
      <c r="I7818" s="4">
        <f t="shared" si="612"/>
        <v>2679</v>
      </c>
      <c r="J7818" s="4">
        <f t="shared" si="613"/>
        <v>2679</v>
      </c>
      <c r="K7818" s="4">
        <f t="shared" si="614"/>
        <v>7815</v>
      </c>
    </row>
    <row r="7819" spans="1:11" x14ac:dyDescent="0.25">
      <c r="A7819" s="2">
        <v>7816</v>
      </c>
      <c r="B7819" s="9">
        <f>(ROUNDUP(Nebenrechnung_Break_Even!A7819/'Rüstprozess (DE)'!$E$30,0))*'Rüstprozess (DE)'!$E$28</f>
        <v>1196</v>
      </c>
      <c r="C7819" s="10">
        <f>('Rüstprozess (DE)'!$E$12/3600)*A7819*'Rüstprozess (DE)'!$E$14</f>
        <v>1302.6666666666665</v>
      </c>
      <c r="D7819" s="11">
        <f t="shared" si="610"/>
        <v>2498.6666666666665</v>
      </c>
      <c r="E7819" s="9">
        <f>(ROUNDUP(Nebenrechnung_Break_Even!A7819/'Rüstprozess (DE)'!$G$30,0))*'Rüstprozess (DE)'!$G$28</f>
        <v>1270</v>
      </c>
      <c r="F7819" s="10">
        <f>('Rüstprozess (DE)'!$G$12/3600)*A7819*'Rüstprozess (DE)'!$E$14</f>
        <v>3908</v>
      </c>
      <c r="G7819" s="11">
        <f t="shared" si="611"/>
        <v>5178</v>
      </c>
      <c r="I7819" s="4">
        <f t="shared" si="612"/>
        <v>2679.3333333333335</v>
      </c>
      <c r="J7819" s="4">
        <f t="shared" si="613"/>
        <v>2679.3333333333335</v>
      </c>
      <c r="K7819" s="4">
        <f t="shared" si="614"/>
        <v>7816</v>
      </c>
    </row>
    <row r="7820" spans="1:11" x14ac:dyDescent="0.25">
      <c r="A7820" s="2">
        <v>7817</v>
      </c>
      <c r="B7820" s="9">
        <f>(ROUNDUP(Nebenrechnung_Break_Even!A7820/'Rüstprozess (DE)'!$E$30,0))*'Rüstprozess (DE)'!$E$28</f>
        <v>1196</v>
      </c>
      <c r="C7820" s="10">
        <f>('Rüstprozess (DE)'!$E$12/3600)*A7820*'Rüstprozess (DE)'!$E$14</f>
        <v>1302.8333333333333</v>
      </c>
      <c r="D7820" s="11">
        <f t="shared" si="610"/>
        <v>2498.833333333333</v>
      </c>
      <c r="E7820" s="9">
        <f>(ROUNDUP(Nebenrechnung_Break_Even!A7820/'Rüstprozess (DE)'!$G$30,0))*'Rüstprozess (DE)'!$G$28</f>
        <v>1270</v>
      </c>
      <c r="F7820" s="10">
        <f>('Rüstprozess (DE)'!$G$12/3600)*A7820*'Rüstprozess (DE)'!$E$14</f>
        <v>3908.5</v>
      </c>
      <c r="G7820" s="11">
        <f t="shared" si="611"/>
        <v>5178.5</v>
      </c>
      <c r="I7820" s="4">
        <f t="shared" si="612"/>
        <v>2679.666666666667</v>
      </c>
      <c r="J7820" s="4">
        <f t="shared" si="613"/>
        <v>2679.666666666667</v>
      </c>
      <c r="K7820" s="4">
        <f t="shared" si="614"/>
        <v>7817</v>
      </c>
    </row>
    <row r="7821" spans="1:11" x14ac:dyDescent="0.25">
      <c r="A7821" s="2">
        <v>7818</v>
      </c>
      <c r="B7821" s="9">
        <f>(ROUNDUP(Nebenrechnung_Break_Even!A7821/'Rüstprozess (DE)'!$E$30,0))*'Rüstprozess (DE)'!$E$28</f>
        <v>1196</v>
      </c>
      <c r="C7821" s="10">
        <f>('Rüstprozess (DE)'!$E$12/3600)*A7821*'Rüstprozess (DE)'!$E$14</f>
        <v>1303</v>
      </c>
      <c r="D7821" s="11">
        <f t="shared" si="610"/>
        <v>2499</v>
      </c>
      <c r="E7821" s="9">
        <f>(ROUNDUP(Nebenrechnung_Break_Even!A7821/'Rüstprozess (DE)'!$G$30,0))*'Rüstprozess (DE)'!$G$28</f>
        <v>1270</v>
      </c>
      <c r="F7821" s="10">
        <f>('Rüstprozess (DE)'!$G$12/3600)*A7821*'Rüstprozess (DE)'!$E$14</f>
        <v>3909.0000000000005</v>
      </c>
      <c r="G7821" s="11">
        <f t="shared" si="611"/>
        <v>5179</v>
      </c>
      <c r="I7821" s="4">
        <f t="shared" si="612"/>
        <v>2680</v>
      </c>
      <c r="J7821" s="4">
        <f t="shared" si="613"/>
        <v>2680</v>
      </c>
      <c r="K7821" s="4">
        <f t="shared" si="614"/>
        <v>7818</v>
      </c>
    </row>
    <row r="7822" spans="1:11" x14ac:dyDescent="0.25">
      <c r="A7822" s="2">
        <v>7819</v>
      </c>
      <c r="B7822" s="9">
        <f>(ROUNDUP(Nebenrechnung_Break_Even!A7822/'Rüstprozess (DE)'!$E$30,0))*'Rüstprozess (DE)'!$E$28</f>
        <v>1196</v>
      </c>
      <c r="C7822" s="10">
        <f>('Rüstprozess (DE)'!$E$12/3600)*A7822*'Rüstprozess (DE)'!$E$14</f>
        <v>1303.1666666666665</v>
      </c>
      <c r="D7822" s="11">
        <f t="shared" si="610"/>
        <v>2499.1666666666665</v>
      </c>
      <c r="E7822" s="9">
        <f>(ROUNDUP(Nebenrechnung_Break_Even!A7822/'Rüstprozess (DE)'!$G$30,0))*'Rüstprozess (DE)'!$G$28</f>
        <v>1270</v>
      </c>
      <c r="F7822" s="10">
        <f>('Rüstprozess (DE)'!$G$12/3600)*A7822*'Rüstprozess (DE)'!$E$14</f>
        <v>3909.5000000000005</v>
      </c>
      <c r="G7822" s="11">
        <f t="shared" si="611"/>
        <v>5179.5</v>
      </c>
      <c r="I7822" s="4">
        <f t="shared" si="612"/>
        <v>2680.3333333333335</v>
      </c>
      <c r="J7822" s="4">
        <f t="shared" si="613"/>
        <v>2680.3333333333335</v>
      </c>
      <c r="K7822" s="4">
        <f t="shared" si="614"/>
        <v>7819</v>
      </c>
    </row>
    <row r="7823" spans="1:11" x14ac:dyDescent="0.25">
      <c r="A7823" s="2">
        <v>7820</v>
      </c>
      <c r="B7823" s="9">
        <f>(ROUNDUP(Nebenrechnung_Break_Even!A7823/'Rüstprozess (DE)'!$E$30,0))*'Rüstprozess (DE)'!$E$28</f>
        <v>1196</v>
      </c>
      <c r="C7823" s="10">
        <f>('Rüstprozess (DE)'!$E$12/3600)*A7823*'Rüstprozess (DE)'!$E$14</f>
        <v>1303.3333333333335</v>
      </c>
      <c r="D7823" s="11">
        <f t="shared" si="610"/>
        <v>2499.3333333333335</v>
      </c>
      <c r="E7823" s="9">
        <f>(ROUNDUP(Nebenrechnung_Break_Even!A7823/'Rüstprozess (DE)'!$G$30,0))*'Rüstprozess (DE)'!$G$28</f>
        <v>1270</v>
      </c>
      <c r="F7823" s="10">
        <f>('Rüstprozess (DE)'!$G$12/3600)*A7823*'Rüstprozess (DE)'!$E$14</f>
        <v>3910</v>
      </c>
      <c r="G7823" s="11">
        <f t="shared" si="611"/>
        <v>5180</v>
      </c>
      <c r="I7823" s="4">
        <f t="shared" si="612"/>
        <v>2680.6666666666665</v>
      </c>
      <c r="J7823" s="4">
        <f t="shared" si="613"/>
        <v>2680.6666666666665</v>
      </c>
      <c r="K7823" s="4">
        <f t="shared" si="614"/>
        <v>7820</v>
      </c>
    </row>
    <row r="7824" spans="1:11" x14ac:dyDescent="0.25">
      <c r="A7824" s="2">
        <v>7821</v>
      </c>
      <c r="B7824" s="9">
        <f>(ROUNDUP(Nebenrechnung_Break_Even!A7824/'Rüstprozess (DE)'!$E$30,0))*'Rüstprozess (DE)'!$E$28</f>
        <v>1196</v>
      </c>
      <c r="C7824" s="10">
        <f>('Rüstprozess (DE)'!$E$12/3600)*A7824*'Rüstprozess (DE)'!$E$14</f>
        <v>1303.5</v>
      </c>
      <c r="D7824" s="11">
        <f t="shared" si="610"/>
        <v>2499.5</v>
      </c>
      <c r="E7824" s="9">
        <f>(ROUNDUP(Nebenrechnung_Break_Even!A7824/'Rüstprozess (DE)'!$G$30,0))*'Rüstprozess (DE)'!$G$28</f>
        <v>1270</v>
      </c>
      <c r="F7824" s="10">
        <f>('Rüstprozess (DE)'!$G$12/3600)*A7824*'Rüstprozess (DE)'!$E$14</f>
        <v>3910.5</v>
      </c>
      <c r="G7824" s="11">
        <f t="shared" si="611"/>
        <v>5180.5</v>
      </c>
      <c r="I7824" s="4">
        <f t="shared" si="612"/>
        <v>2681</v>
      </c>
      <c r="J7824" s="4">
        <f t="shared" si="613"/>
        <v>2681</v>
      </c>
      <c r="K7824" s="4">
        <f t="shared" si="614"/>
        <v>7821</v>
      </c>
    </row>
    <row r="7825" spans="1:11" x14ac:dyDescent="0.25">
      <c r="A7825" s="2">
        <v>7822</v>
      </c>
      <c r="B7825" s="9">
        <f>(ROUNDUP(Nebenrechnung_Break_Even!A7825/'Rüstprozess (DE)'!$E$30,0))*'Rüstprozess (DE)'!$E$28</f>
        <v>1196</v>
      </c>
      <c r="C7825" s="10">
        <f>('Rüstprozess (DE)'!$E$12/3600)*A7825*'Rüstprozess (DE)'!$E$14</f>
        <v>1303.6666666666667</v>
      </c>
      <c r="D7825" s="11">
        <f t="shared" si="610"/>
        <v>2499.666666666667</v>
      </c>
      <c r="E7825" s="9">
        <f>(ROUNDUP(Nebenrechnung_Break_Even!A7825/'Rüstprozess (DE)'!$G$30,0))*'Rüstprozess (DE)'!$G$28</f>
        <v>1270</v>
      </c>
      <c r="F7825" s="10">
        <f>('Rüstprozess (DE)'!$G$12/3600)*A7825*'Rüstprozess (DE)'!$E$14</f>
        <v>3911</v>
      </c>
      <c r="G7825" s="11">
        <f t="shared" si="611"/>
        <v>5181</v>
      </c>
      <c r="I7825" s="4">
        <f t="shared" si="612"/>
        <v>2681.333333333333</v>
      </c>
      <c r="J7825" s="4">
        <f t="shared" si="613"/>
        <v>2681.333333333333</v>
      </c>
      <c r="K7825" s="4">
        <f t="shared" si="614"/>
        <v>7822</v>
      </c>
    </row>
    <row r="7826" spans="1:11" x14ac:dyDescent="0.25">
      <c r="A7826" s="2">
        <v>7823</v>
      </c>
      <c r="B7826" s="9">
        <f>(ROUNDUP(Nebenrechnung_Break_Even!A7826/'Rüstprozess (DE)'!$E$30,0))*'Rüstprozess (DE)'!$E$28</f>
        <v>1196</v>
      </c>
      <c r="C7826" s="10">
        <f>('Rüstprozess (DE)'!$E$12/3600)*A7826*'Rüstprozess (DE)'!$E$14</f>
        <v>1303.8333333333333</v>
      </c>
      <c r="D7826" s="11">
        <f t="shared" si="610"/>
        <v>2499.833333333333</v>
      </c>
      <c r="E7826" s="9">
        <f>(ROUNDUP(Nebenrechnung_Break_Even!A7826/'Rüstprozess (DE)'!$G$30,0))*'Rüstprozess (DE)'!$G$28</f>
        <v>1270</v>
      </c>
      <c r="F7826" s="10">
        <f>('Rüstprozess (DE)'!$G$12/3600)*A7826*'Rüstprozess (DE)'!$E$14</f>
        <v>3911.5000000000005</v>
      </c>
      <c r="G7826" s="11">
        <f t="shared" si="611"/>
        <v>5181.5</v>
      </c>
      <c r="I7826" s="4">
        <f t="shared" si="612"/>
        <v>2681.666666666667</v>
      </c>
      <c r="J7826" s="4">
        <f t="shared" si="613"/>
        <v>2681.666666666667</v>
      </c>
      <c r="K7826" s="4">
        <f t="shared" si="614"/>
        <v>7823</v>
      </c>
    </row>
    <row r="7827" spans="1:11" x14ac:dyDescent="0.25">
      <c r="A7827" s="2">
        <v>7824</v>
      </c>
      <c r="B7827" s="9">
        <f>(ROUNDUP(Nebenrechnung_Break_Even!A7827/'Rüstprozess (DE)'!$E$30,0))*'Rüstprozess (DE)'!$E$28</f>
        <v>1196</v>
      </c>
      <c r="C7827" s="10">
        <f>('Rüstprozess (DE)'!$E$12/3600)*A7827*'Rüstprozess (DE)'!$E$14</f>
        <v>1304</v>
      </c>
      <c r="D7827" s="11">
        <f t="shared" si="610"/>
        <v>2500</v>
      </c>
      <c r="E7827" s="9">
        <f>(ROUNDUP(Nebenrechnung_Break_Even!A7827/'Rüstprozess (DE)'!$G$30,0))*'Rüstprozess (DE)'!$G$28</f>
        <v>1270</v>
      </c>
      <c r="F7827" s="10">
        <f>('Rüstprozess (DE)'!$G$12/3600)*A7827*'Rüstprozess (DE)'!$E$14</f>
        <v>3912.0000000000005</v>
      </c>
      <c r="G7827" s="11">
        <f t="shared" si="611"/>
        <v>5182</v>
      </c>
      <c r="I7827" s="4">
        <f t="shared" si="612"/>
        <v>2682</v>
      </c>
      <c r="J7827" s="4">
        <f t="shared" si="613"/>
        <v>2682</v>
      </c>
      <c r="K7827" s="4">
        <f t="shared" si="614"/>
        <v>7824</v>
      </c>
    </row>
    <row r="7828" spans="1:11" x14ac:dyDescent="0.25">
      <c r="A7828" s="2">
        <v>7825</v>
      </c>
      <c r="B7828" s="9">
        <f>(ROUNDUP(Nebenrechnung_Break_Even!A7828/'Rüstprozess (DE)'!$E$30,0))*'Rüstprozess (DE)'!$E$28</f>
        <v>1196</v>
      </c>
      <c r="C7828" s="10">
        <f>('Rüstprozess (DE)'!$E$12/3600)*A7828*'Rüstprozess (DE)'!$E$14</f>
        <v>1304.1666666666665</v>
      </c>
      <c r="D7828" s="11">
        <f t="shared" si="610"/>
        <v>2500.1666666666665</v>
      </c>
      <c r="E7828" s="9">
        <f>(ROUNDUP(Nebenrechnung_Break_Even!A7828/'Rüstprozess (DE)'!$G$30,0))*'Rüstprozess (DE)'!$G$28</f>
        <v>1270</v>
      </c>
      <c r="F7828" s="10">
        <f>('Rüstprozess (DE)'!$G$12/3600)*A7828*'Rüstprozess (DE)'!$E$14</f>
        <v>3912.5</v>
      </c>
      <c r="G7828" s="11">
        <f t="shared" si="611"/>
        <v>5182.5</v>
      </c>
      <c r="I7828" s="4">
        <f t="shared" si="612"/>
        <v>2682.3333333333335</v>
      </c>
      <c r="J7828" s="4">
        <f t="shared" si="613"/>
        <v>2682.3333333333335</v>
      </c>
      <c r="K7828" s="4">
        <f t="shared" si="614"/>
        <v>7825</v>
      </c>
    </row>
    <row r="7829" spans="1:11" x14ac:dyDescent="0.25">
      <c r="A7829" s="2">
        <v>7826</v>
      </c>
      <c r="B7829" s="9">
        <f>(ROUNDUP(Nebenrechnung_Break_Even!A7829/'Rüstprozess (DE)'!$E$30,0))*'Rüstprozess (DE)'!$E$28</f>
        <v>1196</v>
      </c>
      <c r="C7829" s="10">
        <f>('Rüstprozess (DE)'!$E$12/3600)*A7829*'Rüstprozess (DE)'!$E$14</f>
        <v>1304.3333333333335</v>
      </c>
      <c r="D7829" s="11">
        <f t="shared" si="610"/>
        <v>2500.3333333333335</v>
      </c>
      <c r="E7829" s="9">
        <f>(ROUNDUP(Nebenrechnung_Break_Even!A7829/'Rüstprozess (DE)'!$G$30,0))*'Rüstprozess (DE)'!$G$28</f>
        <v>1270</v>
      </c>
      <c r="F7829" s="10">
        <f>('Rüstprozess (DE)'!$G$12/3600)*A7829*'Rüstprozess (DE)'!$E$14</f>
        <v>3913</v>
      </c>
      <c r="G7829" s="11">
        <f t="shared" si="611"/>
        <v>5183</v>
      </c>
      <c r="I7829" s="4">
        <f t="shared" si="612"/>
        <v>2682.6666666666665</v>
      </c>
      <c r="J7829" s="4">
        <f t="shared" si="613"/>
        <v>2682.6666666666665</v>
      </c>
      <c r="K7829" s="4">
        <f t="shared" si="614"/>
        <v>7826</v>
      </c>
    </row>
    <row r="7830" spans="1:11" x14ac:dyDescent="0.25">
      <c r="A7830" s="2">
        <v>7827</v>
      </c>
      <c r="B7830" s="9">
        <f>(ROUNDUP(Nebenrechnung_Break_Even!A7830/'Rüstprozess (DE)'!$E$30,0))*'Rüstprozess (DE)'!$E$28</f>
        <v>1196</v>
      </c>
      <c r="C7830" s="10">
        <f>('Rüstprozess (DE)'!$E$12/3600)*A7830*'Rüstprozess (DE)'!$E$14</f>
        <v>1304.5</v>
      </c>
      <c r="D7830" s="11">
        <f t="shared" si="610"/>
        <v>2500.5</v>
      </c>
      <c r="E7830" s="9">
        <f>(ROUNDUP(Nebenrechnung_Break_Even!A7830/'Rüstprozess (DE)'!$G$30,0))*'Rüstprozess (DE)'!$G$28</f>
        <v>1270</v>
      </c>
      <c r="F7830" s="10">
        <f>('Rüstprozess (DE)'!$G$12/3600)*A7830*'Rüstprozess (DE)'!$E$14</f>
        <v>3913.5</v>
      </c>
      <c r="G7830" s="11">
        <f t="shared" si="611"/>
        <v>5183.5</v>
      </c>
      <c r="I7830" s="4">
        <f t="shared" si="612"/>
        <v>2683</v>
      </c>
      <c r="J7830" s="4">
        <f t="shared" si="613"/>
        <v>2683</v>
      </c>
      <c r="K7830" s="4">
        <f t="shared" si="614"/>
        <v>7827</v>
      </c>
    </row>
    <row r="7831" spans="1:11" x14ac:dyDescent="0.25">
      <c r="A7831" s="2">
        <v>7828</v>
      </c>
      <c r="B7831" s="9">
        <f>(ROUNDUP(Nebenrechnung_Break_Even!A7831/'Rüstprozess (DE)'!$E$30,0))*'Rüstprozess (DE)'!$E$28</f>
        <v>1196</v>
      </c>
      <c r="C7831" s="10">
        <f>('Rüstprozess (DE)'!$E$12/3600)*A7831*'Rüstprozess (DE)'!$E$14</f>
        <v>1304.6666666666667</v>
      </c>
      <c r="D7831" s="11">
        <f t="shared" si="610"/>
        <v>2500.666666666667</v>
      </c>
      <c r="E7831" s="9">
        <f>(ROUNDUP(Nebenrechnung_Break_Even!A7831/'Rüstprozess (DE)'!$G$30,0))*'Rüstprozess (DE)'!$G$28</f>
        <v>1270</v>
      </c>
      <c r="F7831" s="10">
        <f>('Rüstprozess (DE)'!$G$12/3600)*A7831*'Rüstprozess (DE)'!$E$14</f>
        <v>3914.0000000000005</v>
      </c>
      <c r="G7831" s="11">
        <f t="shared" si="611"/>
        <v>5184</v>
      </c>
      <c r="I7831" s="4">
        <f t="shared" si="612"/>
        <v>2683.333333333333</v>
      </c>
      <c r="J7831" s="4">
        <f t="shared" si="613"/>
        <v>2683.333333333333</v>
      </c>
      <c r="K7831" s="4">
        <f t="shared" si="614"/>
        <v>7828</v>
      </c>
    </row>
    <row r="7832" spans="1:11" x14ac:dyDescent="0.25">
      <c r="A7832" s="2">
        <v>7829</v>
      </c>
      <c r="B7832" s="9">
        <f>(ROUNDUP(Nebenrechnung_Break_Even!A7832/'Rüstprozess (DE)'!$E$30,0))*'Rüstprozess (DE)'!$E$28</f>
        <v>1196</v>
      </c>
      <c r="C7832" s="10">
        <f>('Rüstprozess (DE)'!$E$12/3600)*A7832*'Rüstprozess (DE)'!$E$14</f>
        <v>1304.8333333333333</v>
      </c>
      <c r="D7832" s="11">
        <f t="shared" si="610"/>
        <v>2500.833333333333</v>
      </c>
      <c r="E7832" s="9">
        <f>(ROUNDUP(Nebenrechnung_Break_Even!A7832/'Rüstprozess (DE)'!$G$30,0))*'Rüstprozess (DE)'!$G$28</f>
        <v>1270</v>
      </c>
      <c r="F7832" s="10">
        <f>('Rüstprozess (DE)'!$G$12/3600)*A7832*'Rüstprozess (DE)'!$E$14</f>
        <v>3914.5000000000005</v>
      </c>
      <c r="G7832" s="11">
        <f t="shared" si="611"/>
        <v>5184.5</v>
      </c>
      <c r="I7832" s="4">
        <f t="shared" si="612"/>
        <v>2683.666666666667</v>
      </c>
      <c r="J7832" s="4">
        <f t="shared" si="613"/>
        <v>2683.666666666667</v>
      </c>
      <c r="K7832" s="4">
        <f t="shared" si="614"/>
        <v>7829</v>
      </c>
    </row>
    <row r="7833" spans="1:11" x14ac:dyDescent="0.25">
      <c r="A7833" s="2">
        <v>7830</v>
      </c>
      <c r="B7833" s="9">
        <f>(ROUNDUP(Nebenrechnung_Break_Even!A7833/'Rüstprozess (DE)'!$E$30,0))*'Rüstprozess (DE)'!$E$28</f>
        <v>1196</v>
      </c>
      <c r="C7833" s="10">
        <f>('Rüstprozess (DE)'!$E$12/3600)*A7833*'Rüstprozess (DE)'!$E$14</f>
        <v>1305</v>
      </c>
      <c r="D7833" s="11">
        <f t="shared" si="610"/>
        <v>2501</v>
      </c>
      <c r="E7833" s="9">
        <f>(ROUNDUP(Nebenrechnung_Break_Even!A7833/'Rüstprozess (DE)'!$G$30,0))*'Rüstprozess (DE)'!$G$28</f>
        <v>1270</v>
      </c>
      <c r="F7833" s="10">
        <f>('Rüstprozess (DE)'!$G$12/3600)*A7833*'Rüstprozess (DE)'!$E$14</f>
        <v>3915</v>
      </c>
      <c r="G7833" s="11">
        <f t="shared" si="611"/>
        <v>5185</v>
      </c>
      <c r="I7833" s="4">
        <f t="shared" si="612"/>
        <v>2684</v>
      </c>
      <c r="J7833" s="4">
        <f t="shared" si="613"/>
        <v>2684</v>
      </c>
      <c r="K7833" s="4">
        <f t="shared" si="614"/>
        <v>7830</v>
      </c>
    </row>
    <row r="7834" spans="1:11" x14ac:dyDescent="0.25">
      <c r="A7834" s="2">
        <v>7831</v>
      </c>
      <c r="B7834" s="9">
        <f>(ROUNDUP(Nebenrechnung_Break_Even!A7834/'Rüstprozess (DE)'!$E$30,0))*'Rüstprozess (DE)'!$E$28</f>
        <v>1196</v>
      </c>
      <c r="C7834" s="10">
        <f>('Rüstprozess (DE)'!$E$12/3600)*A7834*'Rüstprozess (DE)'!$E$14</f>
        <v>1305.1666666666665</v>
      </c>
      <c r="D7834" s="11">
        <f t="shared" si="610"/>
        <v>2501.1666666666665</v>
      </c>
      <c r="E7834" s="9">
        <f>(ROUNDUP(Nebenrechnung_Break_Even!A7834/'Rüstprozess (DE)'!$G$30,0))*'Rüstprozess (DE)'!$G$28</f>
        <v>1270</v>
      </c>
      <c r="F7834" s="10">
        <f>('Rüstprozess (DE)'!$G$12/3600)*A7834*'Rüstprozess (DE)'!$E$14</f>
        <v>3915.5</v>
      </c>
      <c r="G7834" s="11">
        <f t="shared" si="611"/>
        <v>5185.5</v>
      </c>
      <c r="I7834" s="4">
        <f t="shared" si="612"/>
        <v>2684.3333333333335</v>
      </c>
      <c r="J7834" s="4">
        <f t="shared" si="613"/>
        <v>2684.3333333333335</v>
      </c>
      <c r="K7834" s="4">
        <f t="shared" si="614"/>
        <v>7831</v>
      </c>
    </row>
    <row r="7835" spans="1:11" x14ac:dyDescent="0.25">
      <c r="A7835" s="2">
        <v>7832</v>
      </c>
      <c r="B7835" s="9">
        <f>(ROUNDUP(Nebenrechnung_Break_Even!A7835/'Rüstprozess (DE)'!$E$30,0))*'Rüstprozess (DE)'!$E$28</f>
        <v>1196</v>
      </c>
      <c r="C7835" s="10">
        <f>('Rüstprozess (DE)'!$E$12/3600)*A7835*'Rüstprozess (DE)'!$E$14</f>
        <v>1305.3333333333333</v>
      </c>
      <c r="D7835" s="11">
        <f t="shared" si="610"/>
        <v>2501.333333333333</v>
      </c>
      <c r="E7835" s="9">
        <f>(ROUNDUP(Nebenrechnung_Break_Even!A7835/'Rüstprozess (DE)'!$G$30,0))*'Rüstprozess (DE)'!$G$28</f>
        <v>1270</v>
      </c>
      <c r="F7835" s="10">
        <f>('Rüstprozess (DE)'!$G$12/3600)*A7835*'Rüstprozess (DE)'!$E$14</f>
        <v>3916</v>
      </c>
      <c r="G7835" s="11">
        <f t="shared" si="611"/>
        <v>5186</v>
      </c>
      <c r="I7835" s="4">
        <f t="shared" si="612"/>
        <v>2684.666666666667</v>
      </c>
      <c r="J7835" s="4">
        <f t="shared" si="613"/>
        <v>2684.666666666667</v>
      </c>
      <c r="K7835" s="4">
        <f t="shared" si="614"/>
        <v>7832</v>
      </c>
    </row>
    <row r="7836" spans="1:11" x14ac:dyDescent="0.25">
      <c r="A7836" s="2">
        <v>7833</v>
      </c>
      <c r="B7836" s="9">
        <f>(ROUNDUP(Nebenrechnung_Break_Even!A7836/'Rüstprozess (DE)'!$E$30,0))*'Rüstprozess (DE)'!$E$28</f>
        <v>1196</v>
      </c>
      <c r="C7836" s="10">
        <f>('Rüstprozess (DE)'!$E$12/3600)*A7836*'Rüstprozess (DE)'!$E$14</f>
        <v>1305.5</v>
      </c>
      <c r="D7836" s="11">
        <f t="shared" si="610"/>
        <v>2501.5</v>
      </c>
      <c r="E7836" s="9">
        <f>(ROUNDUP(Nebenrechnung_Break_Even!A7836/'Rüstprozess (DE)'!$G$30,0))*'Rüstprozess (DE)'!$G$28</f>
        <v>1270</v>
      </c>
      <c r="F7836" s="10">
        <f>('Rüstprozess (DE)'!$G$12/3600)*A7836*'Rüstprozess (DE)'!$E$14</f>
        <v>3916.5000000000005</v>
      </c>
      <c r="G7836" s="11">
        <f t="shared" si="611"/>
        <v>5186.5</v>
      </c>
      <c r="I7836" s="4">
        <f t="shared" si="612"/>
        <v>2685</v>
      </c>
      <c r="J7836" s="4">
        <f t="shared" si="613"/>
        <v>2685</v>
      </c>
      <c r="K7836" s="4">
        <f t="shared" si="614"/>
        <v>7833</v>
      </c>
    </row>
    <row r="7837" spans="1:11" x14ac:dyDescent="0.25">
      <c r="A7837" s="2">
        <v>7834</v>
      </c>
      <c r="B7837" s="9">
        <f>(ROUNDUP(Nebenrechnung_Break_Even!A7837/'Rüstprozess (DE)'!$E$30,0))*'Rüstprozess (DE)'!$E$28</f>
        <v>1196</v>
      </c>
      <c r="C7837" s="10">
        <f>('Rüstprozess (DE)'!$E$12/3600)*A7837*'Rüstprozess (DE)'!$E$14</f>
        <v>1305.6666666666665</v>
      </c>
      <c r="D7837" s="11">
        <f t="shared" si="610"/>
        <v>2501.6666666666665</v>
      </c>
      <c r="E7837" s="9">
        <f>(ROUNDUP(Nebenrechnung_Break_Even!A7837/'Rüstprozess (DE)'!$G$30,0))*'Rüstprozess (DE)'!$G$28</f>
        <v>1270</v>
      </c>
      <c r="F7837" s="10">
        <f>('Rüstprozess (DE)'!$G$12/3600)*A7837*'Rüstprozess (DE)'!$E$14</f>
        <v>3917.0000000000005</v>
      </c>
      <c r="G7837" s="11">
        <f t="shared" si="611"/>
        <v>5187</v>
      </c>
      <c r="I7837" s="4">
        <f t="shared" si="612"/>
        <v>2685.3333333333335</v>
      </c>
      <c r="J7837" s="4">
        <f t="shared" si="613"/>
        <v>2685.3333333333335</v>
      </c>
      <c r="K7837" s="4">
        <f t="shared" si="614"/>
        <v>7834</v>
      </c>
    </row>
    <row r="7838" spans="1:11" x14ac:dyDescent="0.25">
      <c r="A7838" s="2">
        <v>7835</v>
      </c>
      <c r="B7838" s="9">
        <f>(ROUNDUP(Nebenrechnung_Break_Even!A7838/'Rüstprozess (DE)'!$E$30,0))*'Rüstprozess (DE)'!$E$28</f>
        <v>1196</v>
      </c>
      <c r="C7838" s="10">
        <f>('Rüstprozess (DE)'!$E$12/3600)*A7838*'Rüstprozess (DE)'!$E$14</f>
        <v>1305.8333333333335</v>
      </c>
      <c r="D7838" s="11">
        <f t="shared" si="610"/>
        <v>2501.8333333333335</v>
      </c>
      <c r="E7838" s="9">
        <f>(ROUNDUP(Nebenrechnung_Break_Even!A7838/'Rüstprozess (DE)'!$G$30,0))*'Rüstprozess (DE)'!$G$28</f>
        <v>1270</v>
      </c>
      <c r="F7838" s="10">
        <f>('Rüstprozess (DE)'!$G$12/3600)*A7838*'Rüstprozess (DE)'!$E$14</f>
        <v>3917.5</v>
      </c>
      <c r="G7838" s="11">
        <f t="shared" si="611"/>
        <v>5187.5</v>
      </c>
      <c r="I7838" s="4">
        <f t="shared" si="612"/>
        <v>2685.6666666666665</v>
      </c>
      <c r="J7838" s="4">
        <f t="shared" si="613"/>
        <v>2685.6666666666665</v>
      </c>
      <c r="K7838" s="4">
        <f t="shared" si="614"/>
        <v>7835</v>
      </c>
    </row>
    <row r="7839" spans="1:11" x14ac:dyDescent="0.25">
      <c r="A7839" s="2">
        <v>7836</v>
      </c>
      <c r="B7839" s="9">
        <f>(ROUNDUP(Nebenrechnung_Break_Even!A7839/'Rüstprozess (DE)'!$E$30,0))*'Rüstprozess (DE)'!$E$28</f>
        <v>1196</v>
      </c>
      <c r="C7839" s="10">
        <f>('Rüstprozess (DE)'!$E$12/3600)*A7839*'Rüstprozess (DE)'!$E$14</f>
        <v>1306</v>
      </c>
      <c r="D7839" s="11">
        <f t="shared" si="610"/>
        <v>2502</v>
      </c>
      <c r="E7839" s="9">
        <f>(ROUNDUP(Nebenrechnung_Break_Even!A7839/'Rüstprozess (DE)'!$G$30,0))*'Rüstprozess (DE)'!$G$28</f>
        <v>1270</v>
      </c>
      <c r="F7839" s="10">
        <f>('Rüstprozess (DE)'!$G$12/3600)*A7839*'Rüstprozess (DE)'!$E$14</f>
        <v>3918</v>
      </c>
      <c r="G7839" s="11">
        <f t="shared" si="611"/>
        <v>5188</v>
      </c>
      <c r="I7839" s="4">
        <f t="shared" si="612"/>
        <v>2686</v>
      </c>
      <c r="J7839" s="4">
        <f t="shared" si="613"/>
        <v>2686</v>
      </c>
      <c r="K7839" s="4">
        <f t="shared" si="614"/>
        <v>7836</v>
      </c>
    </row>
    <row r="7840" spans="1:11" x14ac:dyDescent="0.25">
      <c r="A7840" s="2">
        <v>7837</v>
      </c>
      <c r="B7840" s="9">
        <f>(ROUNDUP(Nebenrechnung_Break_Even!A7840/'Rüstprozess (DE)'!$E$30,0))*'Rüstprozess (DE)'!$E$28</f>
        <v>1196</v>
      </c>
      <c r="C7840" s="10">
        <f>('Rüstprozess (DE)'!$E$12/3600)*A7840*'Rüstprozess (DE)'!$E$14</f>
        <v>1306.1666666666667</v>
      </c>
      <c r="D7840" s="11">
        <f t="shared" si="610"/>
        <v>2502.166666666667</v>
      </c>
      <c r="E7840" s="9">
        <f>(ROUNDUP(Nebenrechnung_Break_Even!A7840/'Rüstprozess (DE)'!$G$30,0))*'Rüstprozess (DE)'!$G$28</f>
        <v>1270</v>
      </c>
      <c r="F7840" s="10">
        <f>('Rüstprozess (DE)'!$G$12/3600)*A7840*'Rüstprozess (DE)'!$E$14</f>
        <v>3918.5</v>
      </c>
      <c r="G7840" s="11">
        <f t="shared" si="611"/>
        <v>5188.5</v>
      </c>
      <c r="I7840" s="4">
        <f t="shared" si="612"/>
        <v>2686.333333333333</v>
      </c>
      <c r="J7840" s="4">
        <f t="shared" si="613"/>
        <v>2686.333333333333</v>
      </c>
      <c r="K7840" s="4">
        <f t="shared" si="614"/>
        <v>7837</v>
      </c>
    </row>
    <row r="7841" spans="1:11" x14ac:dyDescent="0.25">
      <c r="A7841" s="2">
        <v>7838</v>
      </c>
      <c r="B7841" s="9">
        <f>(ROUNDUP(Nebenrechnung_Break_Even!A7841/'Rüstprozess (DE)'!$E$30,0))*'Rüstprozess (DE)'!$E$28</f>
        <v>1196</v>
      </c>
      <c r="C7841" s="10">
        <f>('Rüstprozess (DE)'!$E$12/3600)*A7841*'Rüstprozess (DE)'!$E$14</f>
        <v>1306.3333333333333</v>
      </c>
      <c r="D7841" s="11">
        <f t="shared" si="610"/>
        <v>2502.333333333333</v>
      </c>
      <c r="E7841" s="9">
        <f>(ROUNDUP(Nebenrechnung_Break_Even!A7841/'Rüstprozess (DE)'!$G$30,0))*'Rüstprozess (DE)'!$G$28</f>
        <v>1270</v>
      </c>
      <c r="F7841" s="10">
        <f>('Rüstprozess (DE)'!$G$12/3600)*A7841*'Rüstprozess (DE)'!$E$14</f>
        <v>3919.0000000000005</v>
      </c>
      <c r="G7841" s="11">
        <f t="shared" si="611"/>
        <v>5189</v>
      </c>
      <c r="I7841" s="4">
        <f t="shared" si="612"/>
        <v>2686.666666666667</v>
      </c>
      <c r="J7841" s="4">
        <f t="shared" si="613"/>
        <v>2686.666666666667</v>
      </c>
      <c r="K7841" s="4">
        <f t="shared" si="614"/>
        <v>7838</v>
      </c>
    </row>
    <row r="7842" spans="1:11" x14ac:dyDescent="0.25">
      <c r="A7842" s="2">
        <v>7839</v>
      </c>
      <c r="B7842" s="9">
        <f>(ROUNDUP(Nebenrechnung_Break_Even!A7842/'Rüstprozess (DE)'!$E$30,0))*'Rüstprozess (DE)'!$E$28</f>
        <v>1196</v>
      </c>
      <c r="C7842" s="10">
        <f>('Rüstprozess (DE)'!$E$12/3600)*A7842*'Rüstprozess (DE)'!$E$14</f>
        <v>1306.5</v>
      </c>
      <c r="D7842" s="11">
        <f t="shared" si="610"/>
        <v>2502.5</v>
      </c>
      <c r="E7842" s="9">
        <f>(ROUNDUP(Nebenrechnung_Break_Even!A7842/'Rüstprozess (DE)'!$G$30,0))*'Rüstprozess (DE)'!$G$28</f>
        <v>1270</v>
      </c>
      <c r="F7842" s="10">
        <f>('Rüstprozess (DE)'!$G$12/3600)*A7842*'Rüstprozess (DE)'!$E$14</f>
        <v>3919.5000000000005</v>
      </c>
      <c r="G7842" s="11">
        <f t="shared" si="611"/>
        <v>5189.5</v>
      </c>
      <c r="I7842" s="4">
        <f t="shared" si="612"/>
        <v>2687</v>
      </c>
      <c r="J7842" s="4">
        <f t="shared" si="613"/>
        <v>2687</v>
      </c>
      <c r="K7842" s="4">
        <f t="shared" si="614"/>
        <v>7839</v>
      </c>
    </row>
    <row r="7843" spans="1:11" x14ac:dyDescent="0.25">
      <c r="A7843" s="2">
        <v>7840</v>
      </c>
      <c r="B7843" s="9">
        <f>(ROUNDUP(Nebenrechnung_Break_Even!A7843/'Rüstprozess (DE)'!$E$30,0))*'Rüstprozess (DE)'!$E$28</f>
        <v>1196</v>
      </c>
      <c r="C7843" s="10">
        <f>('Rüstprozess (DE)'!$E$12/3600)*A7843*'Rüstprozess (DE)'!$E$14</f>
        <v>1306.6666666666665</v>
      </c>
      <c r="D7843" s="11">
        <f t="shared" si="610"/>
        <v>2502.6666666666665</v>
      </c>
      <c r="E7843" s="9">
        <f>(ROUNDUP(Nebenrechnung_Break_Even!A7843/'Rüstprozess (DE)'!$G$30,0))*'Rüstprozess (DE)'!$G$28</f>
        <v>1270</v>
      </c>
      <c r="F7843" s="10">
        <f>('Rüstprozess (DE)'!$G$12/3600)*A7843*'Rüstprozess (DE)'!$E$14</f>
        <v>3920</v>
      </c>
      <c r="G7843" s="11">
        <f t="shared" si="611"/>
        <v>5190</v>
      </c>
      <c r="I7843" s="4">
        <f t="shared" si="612"/>
        <v>2687.3333333333335</v>
      </c>
      <c r="J7843" s="4">
        <f t="shared" si="613"/>
        <v>2687.3333333333335</v>
      </c>
      <c r="K7843" s="4">
        <f t="shared" si="614"/>
        <v>7840</v>
      </c>
    </row>
    <row r="7844" spans="1:11" x14ac:dyDescent="0.25">
      <c r="A7844" s="2">
        <v>7841</v>
      </c>
      <c r="B7844" s="9">
        <f>(ROUNDUP(Nebenrechnung_Break_Even!A7844/'Rüstprozess (DE)'!$E$30,0))*'Rüstprozess (DE)'!$E$28</f>
        <v>1196</v>
      </c>
      <c r="C7844" s="10">
        <f>('Rüstprozess (DE)'!$E$12/3600)*A7844*'Rüstprozess (DE)'!$E$14</f>
        <v>1306.8333333333335</v>
      </c>
      <c r="D7844" s="11">
        <f t="shared" si="610"/>
        <v>2502.8333333333335</v>
      </c>
      <c r="E7844" s="9">
        <f>(ROUNDUP(Nebenrechnung_Break_Even!A7844/'Rüstprozess (DE)'!$G$30,0))*'Rüstprozess (DE)'!$G$28</f>
        <v>1270</v>
      </c>
      <c r="F7844" s="10">
        <f>('Rüstprozess (DE)'!$G$12/3600)*A7844*'Rüstprozess (DE)'!$E$14</f>
        <v>3920.5</v>
      </c>
      <c r="G7844" s="11">
        <f t="shared" si="611"/>
        <v>5190.5</v>
      </c>
      <c r="I7844" s="4">
        <f t="shared" si="612"/>
        <v>2687.6666666666665</v>
      </c>
      <c r="J7844" s="4">
        <f t="shared" si="613"/>
        <v>2687.6666666666665</v>
      </c>
      <c r="K7844" s="4">
        <f t="shared" si="614"/>
        <v>7841</v>
      </c>
    </row>
    <row r="7845" spans="1:11" x14ac:dyDescent="0.25">
      <c r="A7845" s="2">
        <v>7842</v>
      </c>
      <c r="B7845" s="9">
        <f>(ROUNDUP(Nebenrechnung_Break_Even!A7845/'Rüstprozess (DE)'!$E$30,0))*'Rüstprozess (DE)'!$E$28</f>
        <v>1196</v>
      </c>
      <c r="C7845" s="10">
        <f>('Rüstprozess (DE)'!$E$12/3600)*A7845*'Rüstprozess (DE)'!$E$14</f>
        <v>1307</v>
      </c>
      <c r="D7845" s="11">
        <f t="shared" si="610"/>
        <v>2503</v>
      </c>
      <c r="E7845" s="9">
        <f>(ROUNDUP(Nebenrechnung_Break_Even!A7845/'Rüstprozess (DE)'!$G$30,0))*'Rüstprozess (DE)'!$G$28</f>
        <v>1270</v>
      </c>
      <c r="F7845" s="10">
        <f>('Rüstprozess (DE)'!$G$12/3600)*A7845*'Rüstprozess (DE)'!$E$14</f>
        <v>3921</v>
      </c>
      <c r="G7845" s="11">
        <f t="shared" si="611"/>
        <v>5191</v>
      </c>
      <c r="I7845" s="4">
        <f t="shared" si="612"/>
        <v>2688</v>
      </c>
      <c r="J7845" s="4">
        <f t="shared" si="613"/>
        <v>2688</v>
      </c>
      <c r="K7845" s="4">
        <f t="shared" si="614"/>
        <v>7842</v>
      </c>
    </row>
    <row r="7846" spans="1:11" x14ac:dyDescent="0.25">
      <c r="A7846" s="2">
        <v>7843</v>
      </c>
      <c r="B7846" s="9">
        <f>(ROUNDUP(Nebenrechnung_Break_Even!A7846/'Rüstprozess (DE)'!$E$30,0))*'Rüstprozess (DE)'!$E$28</f>
        <v>1196</v>
      </c>
      <c r="C7846" s="10">
        <f>('Rüstprozess (DE)'!$E$12/3600)*A7846*'Rüstprozess (DE)'!$E$14</f>
        <v>1307.1666666666667</v>
      </c>
      <c r="D7846" s="11">
        <f t="shared" si="610"/>
        <v>2503.166666666667</v>
      </c>
      <c r="E7846" s="9">
        <f>(ROUNDUP(Nebenrechnung_Break_Even!A7846/'Rüstprozess (DE)'!$G$30,0))*'Rüstprozess (DE)'!$G$28</f>
        <v>1270</v>
      </c>
      <c r="F7846" s="10">
        <f>('Rüstprozess (DE)'!$G$12/3600)*A7846*'Rüstprozess (DE)'!$E$14</f>
        <v>3921.5000000000005</v>
      </c>
      <c r="G7846" s="11">
        <f t="shared" si="611"/>
        <v>5191.5</v>
      </c>
      <c r="I7846" s="4">
        <f t="shared" si="612"/>
        <v>2688.333333333333</v>
      </c>
      <c r="J7846" s="4">
        <f t="shared" si="613"/>
        <v>2688.333333333333</v>
      </c>
      <c r="K7846" s="4">
        <f t="shared" si="614"/>
        <v>7843</v>
      </c>
    </row>
    <row r="7847" spans="1:11" x14ac:dyDescent="0.25">
      <c r="A7847" s="2">
        <v>7844</v>
      </c>
      <c r="B7847" s="9">
        <f>(ROUNDUP(Nebenrechnung_Break_Even!A7847/'Rüstprozess (DE)'!$E$30,0))*'Rüstprozess (DE)'!$E$28</f>
        <v>1196</v>
      </c>
      <c r="C7847" s="10">
        <f>('Rüstprozess (DE)'!$E$12/3600)*A7847*'Rüstprozess (DE)'!$E$14</f>
        <v>1307.3333333333333</v>
      </c>
      <c r="D7847" s="11">
        <f t="shared" si="610"/>
        <v>2503.333333333333</v>
      </c>
      <c r="E7847" s="9">
        <f>(ROUNDUP(Nebenrechnung_Break_Even!A7847/'Rüstprozess (DE)'!$G$30,0))*'Rüstprozess (DE)'!$G$28</f>
        <v>1270</v>
      </c>
      <c r="F7847" s="10">
        <f>('Rüstprozess (DE)'!$G$12/3600)*A7847*'Rüstprozess (DE)'!$E$14</f>
        <v>3922.0000000000005</v>
      </c>
      <c r="G7847" s="11">
        <f t="shared" si="611"/>
        <v>5192</v>
      </c>
      <c r="I7847" s="4">
        <f t="shared" si="612"/>
        <v>2688.666666666667</v>
      </c>
      <c r="J7847" s="4">
        <f t="shared" si="613"/>
        <v>2688.666666666667</v>
      </c>
      <c r="K7847" s="4">
        <f t="shared" si="614"/>
        <v>7844</v>
      </c>
    </row>
    <row r="7848" spans="1:11" x14ac:dyDescent="0.25">
      <c r="A7848" s="2">
        <v>7845</v>
      </c>
      <c r="B7848" s="9">
        <f>(ROUNDUP(Nebenrechnung_Break_Even!A7848/'Rüstprozess (DE)'!$E$30,0))*'Rüstprozess (DE)'!$E$28</f>
        <v>1196</v>
      </c>
      <c r="C7848" s="10">
        <f>('Rüstprozess (DE)'!$E$12/3600)*A7848*'Rüstprozess (DE)'!$E$14</f>
        <v>1307.5</v>
      </c>
      <c r="D7848" s="11">
        <f t="shared" si="610"/>
        <v>2503.5</v>
      </c>
      <c r="E7848" s="9">
        <f>(ROUNDUP(Nebenrechnung_Break_Even!A7848/'Rüstprozess (DE)'!$G$30,0))*'Rüstprozess (DE)'!$G$28</f>
        <v>1270</v>
      </c>
      <c r="F7848" s="10">
        <f>('Rüstprozess (DE)'!$G$12/3600)*A7848*'Rüstprozess (DE)'!$E$14</f>
        <v>3922.5</v>
      </c>
      <c r="G7848" s="11">
        <f t="shared" si="611"/>
        <v>5192.5</v>
      </c>
      <c r="I7848" s="4">
        <f t="shared" si="612"/>
        <v>2689</v>
      </c>
      <c r="J7848" s="4">
        <f t="shared" si="613"/>
        <v>2689</v>
      </c>
      <c r="K7848" s="4">
        <f t="shared" si="614"/>
        <v>7845</v>
      </c>
    </row>
    <row r="7849" spans="1:11" x14ac:dyDescent="0.25">
      <c r="A7849" s="2">
        <v>7846</v>
      </c>
      <c r="B7849" s="9">
        <f>(ROUNDUP(Nebenrechnung_Break_Even!A7849/'Rüstprozess (DE)'!$E$30,0))*'Rüstprozess (DE)'!$E$28</f>
        <v>1196</v>
      </c>
      <c r="C7849" s="10">
        <f>('Rüstprozess (DE)'!$E$12/3600)*A7849*'Rüstprozess (DE)'!$E$14</f>
        <v>1307.6666666666665</v>
      </c>
      <c r="D7849" s="11">
        <f t="shared" si="610"/>
        <v>2503.6666666666665</v>
      </c>
      <c r="E7849" s="9">
        <f>(ROUNDUP(Nebenrechnung_Break_Even!A7849/'Rüstprozess (DE)'!$G$30,0))*'Rüstprozess (DE)'!$G$28</f>
        <v>1270</v>
      </c>
      <c r="F7849" s="10">
        <f>('Rüstprozess (DE)'!$G$12/3600)*A7849*'Rüstprozess (DE)'!$E$14</f>
        <v>3923</v>
      </c>
      <c r="G7849" s="11">
        <f t="shared" si="611"/>
        <v>5193</v>
      </c>
      <c r="I7849" s="4">
        <f t="shared" si="612"/>
        <v>2689.3333333333335</v>
      </c>
      <c r="J7849" s="4">
        <f t="shared" si="613"/>
        <v>2689.3333333333335</v>
      </c>
      <c r="K7849" s="4">
        <f t="shared" si="614"/>
        <v>7846</v>
      </c>
    </row>
    <row r="7850" spans="1:11" x14ac:dyDescent="0.25">
      <c r="A7850" s="2">
        <v>7847</v>
      </c>
      <c r="B7850" s="9">
        <f>(ROUNDUP(Nebenrechnung_Break_Even!A7850/'Rüstprozess (DE)'!$E$30,0))*'Rüstprozess (DE)'!$E$28</f>
        <v>1196</v>
      </c>
      <c r="C7850" s="10">
        <f>('Rüstprozess (DE)'!$E$12/3600)*A7850*'Rüstprozess (DE)'!$E$14</f>
        <v>1307.8333333333333</v>
      </c>
      <c r="D7850" s="11">
        <f t="shared" si="610"/>
        <v>2503.833333333333</v>
      </c>
      <c r="E7850" s="9">
        <f>(ROUNDUP(Nebenrechnung_Break_Even!A7850/'Rüstprozess (DE)'!$G$30,0))*'Rüstprozess (DE)'!$G$28</f>
        <v>1270</v>
      </c>
      <c r="F7850" s="10">
        <f>('Rüstprozess (DE)'!$G$12/3600)*A7850*'Rüstprozess (DE)'!$E$14</f>
        <v>3923.5</v>
      </c>
      <c r="G7850" s="11">
        <f t="shared" si="611"/>
        <v>5193.5</v>
      </c>
      <c r="I7850" s="4">
        <f t="shared" si="612"/>
        <v>2689.666666666667</v>
      </c>
      <c r="J7850" s="4">
        <f t="shared" si="613"/>
        <v>2689.666666666667</v>
      </c>
      <c r="K7850" s="4">
        <f t="shared" si="614"/>
        <v>7847</v>
      </c>
    </row>
    <row r="7851" spans="1:11" x14ac:dyDescent="0.25">
      <c r="A7851" s="2">
        <v>7848</v>
      </c>
      <c r="B7851" s="9">
        <f>(ROUNDUP(Nebenrechnung_Break_Even!A7851/'Rüstprozess (DE)'!$E$30,0))*'Rüstprozess (DE)'!$E$28</f>
        <v>1196</v>
      </c>
      <c r="C7851" s="10">
        <f>('Rüstprozess (DE)'!$E$12/3600)*A7851*'Rüstprozess (DE)'!$E$14</f>
        <v>1308</v>
      </c>
      <c r="D7851" s="11">
        <f t="shared" si="610"/>
        <v>2504</v>
      </c>
      <c r="E7851" s="9">
        <f>(ROUNDUP(Nebenrechnung_Break_Even!A7851/'Rüstprozess (DE)'!$G$30,0))*'Rüstprozess (DE)'!$G$28</f>
        <v>1270</v>
      </c>
      <c r="F7851" s="10">
        <f>('Rüstprozess (DE)'!$G$12/3600)*A7851*'Rüstprozess (DE)'!$E$14</f>
        <v>3924.0000000000005</v>
      </c>
      <c r="G7851" s="11">
        <f t="shared" si="611"/>
        <v>5194</v>
      </c>
      <c r="I7851" s="4">
        <f t="shared" si="612"/>
        <v>2690</v>
      </c>
      <c r="J7851" s="4">
        <f t="shared" si="613"/>
        <v>2690</v>
      </c>
      <c r="K7851" s="4">
        <f t="shared" si="614"/>
        <v>7848</v>
      </c>
    </row>
    <row r="7852" spans="1:11" x14ac:dyDescent="0.25">
      <c r="A7852" s="2">
        <v>7849</v>
      </c>
      <c r="B7852" s="9">
        <f>(ROUNDUP(Nebenrechnung_Break_Even!A7852/'Rüstprozess (DE)'!$E$30,0))*'Rüstprozess (DE)'!$E$28</f>
        <v>1196</v>
      </c>
      <c r="C7852" s="10">
        <f>('Rüstprozess (DE)'!$E$12/3600)*A7852*'Rüstprozess (DE)'!$E$14</f>
        <v>1308.1666666666665</v>
      </c>
      <c r="D7852" s="11">
        <f t="shared" si="610"/>
        <v>2504.1666666666665</v>
      </c>
      <c r="E7852" s="9">
        <f>(ROUNDUP(Nebenrechnung_Break_Even!A7852/'Rüstprozess (DE)'!$G$30,0))*'Rüstprozess (DE)'!$G$28</f>
        <v>1270</v>
      </c>
      <c r="F7852" s="10">
        <f>('Rüstprozess (DE)'!$G$12/3600)*A7852*'Rüstprozess (DE)'!$E$14</f>
        <v>3924.5000000000005</v>
      </c>
      <c r="G7852" s="11">
        <f t="shared" si="611"/>
        <v>5194.5</v>
      </c>
      <c r="I7852" s="4">
        <f t="shared" si="612"/>
        <v>2690.3333333333335</v>
      </c>
      <c r="J7852" s="4">
        <f t="shared" si="613"/>
        <v>2690.3333333333335</v>
      </c>
      <c r="K7852" s="4">
        <f t="shared" si="614"/>
        <v>7849</v>
      </c>
    </row>
    <row r="7853" spans="1:11" x14ac:dyDescent="0.25">
      <c r="A7853" s="2">
        <v>7850</v>
      </c>
      <c r="B7853" s="9">
        <f>(ROUNDUP(Nebenrechnung_Break_Even!A7853/'Rüstprozess (DE)'!$E$30,0))*'Rüstprozess (DE)'!$E$28</f>
        <v>1196</v>
      </c>
      <c r="C7853" s="10">
        <f>('Rüstprozess (DE)'!$E$12/3600)*A7853*'Rüstprozess (DE)'!$E$14</f>
        <v>1308.3333333333335</v>
      </c>
      <c r="D7853" s="11">
        <f t="shared" si="610"/>
        <v>2504.3333333333335</v>
      </c>
      <c r="E7853" s="9">
        <f>(ROUNDUP(Nebenrechnung_Break_Even!A7853/'Rüstprozess (DE)'!$G$30,0))*'Rüstprozess (DE)'!$G$28</f>
        <v>1270</v>
      </c>
      <c r="F7853" s="10">
        <f>('Rüstprozess (DE)'!$G$12/3600)*A7853*'Rüstprozess (DE)'!$E$14</f>
        <v>3925</v>
      </c>
      <c r="G7853" s="11">
        <f t="shared" si="611"/>
        <v>5195</v>
      </c>
      <c r="I7853" s="4">
        <f t="shared" si="612"/>
        <v>2690.6666666666665</v>
      </c>
      <c r="J7853" s="4">
        <f t="shared" si="613"/>
        <v>2690.6666666666665</v>
      </c>
      <c r="K7853" s="4">
        <f t="shared" si="614"/>
        <v>7850</v>
      </c>
    </row>
    <row r="7854" spans="1:11" x14ac:dyDescent="0.25">
      <c r="A7854" s="2">
        <v>7851</v>
      </c>
      <c r="B7854" s="9">
        <f>(ROUNDUP(Nebenrechnung_Break_Even!A7854/'Rüstprozess (DE)'!$E$30,0))*'Rüstprozess (DE)'!$E$28</f>
        <v>1196</v>
      </c>
      <c r="C7854" s="10">
        <f>('Rüstprozess (DE)'!$E$12/3600)*A7854*'Rüstprozess (DE)'!$E$14</f>
        <v>1308.5</v>
      </c>
      <c r="D7854" s="11">
        <f t="shared" si="610"/>
        <v>2504.5</v>
      </c>
      <c r="E7854" s="9">
        <f>(ROUNDUP(Nebenrechnung_Break_Even!A7854/'Rüstprozess (DE)'!$G$30,0))*'Rüstprozess (DE)'!$G$28</f>
        <v>1270</v>
      </c>
      <c r="F7854" s="10">
        <f>('Rüstprozess (DE)'!$G$12/3600)*A7854*'Rüstprozess (DE)'!$E$14</f>
        <v>3925.5</v>
      </c>
      <c r="G7854" s="11">
        <f t="shared" si="611"/>
        <v>5195.5</v>
      </c>
      <c r="I7854" s="4">
        <f t="shared" si="612"/>
        <v>2691</v>
      </c>
      <c r="J7854" s="4">
        <f t="shared" si="613"/>
        <v>2691</v>
      </c>
      <c r="K7854" s="4">
        <f t="shared" si="614"/>
        <v>7851</v>
      </c>
    </row>
    <row r="7855" spans="1:11" x14ac:dyDescent="0.25">
      <c r="A7855" s="2">
        <v>7852</v>
      </c>
      <c r="B7855" s="9">
        <f>(ROUNDUP(Nebenrechnung_Break_Even!A7855/'Rüstprozess (DE)'!$E$30,0))*'Rüstprozess (DE)'!$E$28</f>
        <v>1196</v>
      </c>
      <c r="C7855" s="10">
        <f>('Rüstprozess (DE)'!$E$12/3600)*A7855*'Rüstprozess (DE)'!$E$14</f>
        <v>1308.6666666666667</v>
      </c>
      <c r="D7855" s="11">
        <f t="shared" si="610"/>
        <v>2504.666666666667</v>
      </c>
      <c r="E7855" s="9">
        <f>(ROUNDUP(Nebenrechnung_Break_Even!A7855/'Rüstprozess (DE)'!$G$30,0))*'Rüstprozess (DE)'!$G$28</f>
        <v>1270</v>
      </c>
      <c r="F7855" s="10">
        <f>('Rüstprozess (DE)'!$G$12/3600)*A7855*'Rüstprozess (DE)'!$E$14</f>
        <v>3926</v>
      </c>
      <c r="G7855" s="11">
        <f t="shared" si="611"/>
        <v>5196</v>
      </c>
      <c r="I7855" s="4">
        <f t="shared" si="612"/>
        <v>2691.333333333333</v>
      </c>
      <c r="J7855" s="4">
        <f t="shared" si="613"/>
        <v>2691.333333333333</v>
      </c>
      <c r="K7855" s="4">
        <f t="shared" si="614"/>
        <v>7852</v>
      </c>
    </row>
    <row r="7856" spans="1:11" x14ac:dyDescent="0.25">
      <c r="A7856" s="2">
        <v>7853</v>
      </c>
      <c r="B7856" s="9">
        <f>(ROUNDUP(Nebenrechnung_Break_Even!A7856/'Rüstprozess (DE)'!$E$30,0))*'Rüstprozess (DE)'!$E$28</f>
        <v>1196</v>
      </c>
      <c r="C7856" s="10">
        <f>('Rüstprozess (DE)'!$E$12/3600)*A7856*'Rüstprozess (DE)'!$E$14</f>
        <v>1308.8333333333333</v>
      </c>
      <c r="D7856" s="11">
        <f t="shared" si="610"/>
        <v>2504.833333333333</v>
      </c>
      <c r="E7856" s="9">
        <f>(ROUNDUP(Nebenrechnung_Break_Even!A7856/'Rüstprozess (DE)'!$G$30,0))*'Rüstprozess (DE)'!$G$28</f>
        <v>1270</v>
      </c>
      <c r="F7856" s="10">
        <f>('Rüstprozess (DE)'!$G$12/3600)*A7856*'Rüstprozess (DE)'!$E$14</f>
        <v>3926.5000000000005</v>
      </c>
      <c r="G7856" s="11">
        <f t="shared" si="611"/>
        <v>5196.5</v>
      </c>
      <c r="I7856" s="4">
        <f t="shared" si="612"/>
        <v>2691.666666666667</v>
      </c>
      <c r="J7856" s="4">
        <f t="shared" si="613"/>
        <v>2691.666666666667</v>
      </c>
      <c r="K7856" s="4">
        <f t="shared" si="614"/>
        <v>7853</v>
      </c>
    </row>
    <row r="7857" spans="1:11" x14ac:dyDescent="0.25">
      <c r="A7857" s="2">
        <v>7854</v>
      </c>
      <c r="B7857" s="9">
        <f>(ROUNDUP(Nebenrechnung_Break_Even!A7857/'Rüstprozess (DE)'!$E$30,0))*'Rüstprozess (DE)'!$E$28</f>
        <v>1196</v>
      </c>
      <c r="C7857" s="10">
        <f>('Rüstprozess (DE)'!$E$12/3600)*A7857*'Rüstprozess (DE)'!$E$14</f>
        <v>1309</v>
      </c>
      <c r="D7857" s="11">
        <f t="shared" si="610"/>
        <v>2505</v>
      </c>
      <c r="E7857" s="9">
        <f>(ROUNDUP(Nebenrechnung_Break_Even!A7857/'Rüstprozess (DE)'!$G$30,0))*'Rüstprozess (DE)'!$G$28</f>
        <v>1270</v>
      </c>
      <c r="F7857" s="10">
        <f>('Rüstprozess (DE)'!$G$12/3600)*A7857*'Rüstprozess (DE)'!$E$14</f>
        <v>3927.0000000000005</v>
      </c>
      <c r="G7857" s="11">
        <f t="shared" si="611"/>
        <v>5197</v>
      </c>
      <c r="I7857" s="4">
        <f t="shared" si="612"/>
        <v>2692</v>
      </c>
      <c r="J7857" s="4">
        <f t="shared" si="613"/>
        <v>2692</v>
      </c>
      <c r="K7857" s="4">
        <f t="shared" si="614"/>
        <v>7854</v>
      </c>
    </row>
    <row r="7858" spans="1:11" x14ac:dyDescent="0.25">
      <c r="A7858" s="2">
        <v>7855</v>
      </c>
      <c r="B7858" s="9">
        <f>(ROUNDUP(Nebenrechnung_Break_Even!A7858/'Rüstprozess (DE)'!$E$30,0))*'Rüstprozess (DE)'!$E$28</f>
        <v>1196</v>
      </c>
      <c r="C7858" s="10">
        <f>('Rüstprozess (DE)'!$E$12/3600)*A7858*'Rüstprozess (DE)'!$E$14</f>
        <v>1309.1666666666665</v>
      </c>
      <c r="D7858" s="11">
        <f t="shared" si="610"/>
        <v>2505.1666666666665</v>
      </c>
      <c r="E7858" s="9">
        <f>(ROUNDUP(Nebenrechnung_Break_Even!A7858/'Rüstprozess (DE)'!$G$30,0))*'Rüstprozess (DE)'!$G$28</f>
        <v>1270</v>
      </c>
      <c r="F7858" s="10">
        <f>('Rüstprozess (DE)'!$G$12/3600)*A7858*'Rüstprozess (DE)'!$E$14</f>
        <v>3927.5</v>
      </c>
      <c r="G7858" s="11">
        <f t="shared" si="611"/>
        <v>5197.5</v>
      </c>
      <c r="I7858" s="4">
        <f t="shared" si="612"/>
        <v>2692.3333333333335</v>
      </c>
      <c r="J7858" s="4">
        <f t="shared" si="613"/>
        <v>2692.3333333333335</v>
      </c>
      <c r="K7858" s="4">
        <f t="shared" si="614"/>
        <v>7855</v>
      </c>
    </row>
    <row r="7859" spans="1:11" x14ac:dyDescent="0.25">
      <c r="A7859" s="2">
        <v>7856</v>
      </c>
      <c r="B7859" s="9">
        <f>(ROUNDUP(Nebenrechnung_Break_Even!A7859/'Rüstprozess (DE)'!$E$30,0))*'Rüstprozess (DE)'!$E$28</f>
        <v>1196</v>
      </c>
      <c r="C7859" s="10">
        <f>('Rüstprozess (DE)'!$E$12/3600)*A7859*'Rüstprozess (DE)'!$E$14</f>
        <v>1309.3333333333335</v>
      </c>
      <c r="D7859" s="11">
        <f t="shared" si="610"/>
        <v>2505.3333333333335</v>
      </c>
      <c r="E7859" s="9">
        <f>(ROUNDUP(Nebenrechnung_Break_Even!A7859/'Rüstprozess (DE)'!$G$30,0))*'Rüstprozess (DE)'!$G$28</f>
        <v>1270</v>
      </c>
      <c r="F7859" s="10">
        <f>('Rüstprozess (DE)'!$G$12/3600)*A7859*'Rüstprozess (DE)'!$E$14</f>
        <v>3928</v>
      </c>
      <c r="G7859" s="11">
        <f t="shared" si="611"/>
        <v>5198</v>
      </c>
      <c r="I7859" s="4">
        <f t="shared" si="612"/>
        <v>2692.6666666666665</v>
      </c>
      <c r="J7859" s="4">
        <f t="shared" si="613"/>
        <v>2692.6666666666665</v>
      </c>
      <c r="K7859" s="4">
        <f t="shared" si="614"/>
        <v>7856</v>
      </c>
    </row>
    <row r="7860" spans="1:11" x14ac:dyDescent="0.25">
      <c r="A7860" s="2">
        <v>7857</v>
      </c>
      <c r="B7860" s="9">
        <f>(ROUNDUP(Nebenrechnung_Break_Even!A7860/'Rüstprozess (DE)'!$E$30,0))*'Rüstprozess (DE)'!$E$28</f>
        <v>1196</v>
      </c>
      <c r="C7860" s="10">
        <f>('Rüstprozess (DE)'!$E$12/3600)*A7860*'Rüstprozess (DE)'!$E$14</f>
        <v>1309.5</v>
      </c>
      <c r="D7860" s="11">
        <f t="shared" si="610"/>
        <v>2505.5</v>
      </c>
      <c r="E7860" s="9">
        <f>(ROUNDUP(Nebenrechnung_Break_Even!A7860/'Rüstprozess (DE)'!$G$30,0))*'Rüstprozess (DE)'!$G$28</f>
        <v>1270</v>
      </c>
      <c r="F7860" s="10">
        <f>('Rüstprozess (DE)'!$G$12/3600)*A7860*'Rüstprozess (DE)'!$E$14</f>
        <v>3928.5</v>
      </c>
      <c r="G7860" s="11">
        <f t="shared" si="611"/>
        <v>5198.5</v>
      </c>
      <c r="I7860" s="4">
        <f t="shared" si="612"/>
        <v>2693</v>
      </c>
      <c r="J7860" s="4">
        <f t="shared" si="613"/>
        <v>2693</v>
      </c>
      <c r="K7860" s="4">
        <f t="shared" si="614"/>
        <v>7857</v>
      </c>
    </row>
    <row r="7861" spans="1:11" x14ac:dyDescent="0.25">
      <c r="A7861" s="2">
        <v>7858</v>
      </c>
      <c r="B7861" s="9">
        <f>(ROUNDUP(Nebenrechnung_Break_Even!A7861/'Rüstprozess (DE)'!$E$30,0))*'Rüstprozess (DE)'!$E$28</f>
        <v>1196</v>
      </c>
      <c r="C7861" s="10">
        <f>('Rüstprozess (DE)'!$E$12/3600)*A7861*'Rüstprozess (DE)'!$E$14</f>
        <v>1309.6666666666667</v>
      </c>
      <c r="D7861" s="11">
        <f t="shared" si="610"/>
        <v>2505.666666666667</v>
      </c>
      <c r="E7861" s="9">
        <f>(ROUNDUP(Nebenrechnung_Break_Even!A7861/'Rüstprozess (DE)'!$G$30,0))*'Rüstprozess (DE)'!$G$28</f>
        <v>1270</v>
      </c>
      <c r="F7861" s="10">
        <f>('Rüstprozess (DE)'!$G$12/3600)*A7861*'Rüstprozess (DE)'!$E$14</f>
        <v>3929.0000000000005</v>
      </c>
      <c r="G7861" s="11">
        <f t="shared" si="611"/>
        <v>5199</v>
      </c>
      <c r="I7861" s="4">
        <f t="shared" si="612"/>
        <v>2693.333333333333</v>
      </c>
      <c r="J7861" s="4">
        <f t="shared" si="613"/>
        <v>2693.333333333333</v>
      </c>
      <c r="K7861" s="4">
        <f t="shared" si="614"/>
        <v>7858</v>
      </c>
    </row>
    <row r="7862" spans="1:11" x14ac:dyDescent="0.25">
      <c r="A7862" s="2">
        <v>7859</v>
      </c>
      <c r="B7862" s="9">
        <f>(ROUNDUP(Nebenrechnung_Break_Even!A7862/'Rüstprozess (DE)'!$E$30,0))*'Rüstprozess (DE)'!$E$28</f>
        <v>1196</v>
      </c>
      <c r="C7862" s="10">
        <f>('Rüstprozess (DE)'!$E$12/3600)*A7862*'Rüstprozess (DE)'!$E$14</f>
        <v>1309.8333333333333</v>
      </c>
      <c r="D7862" s="11">
        <f t="shared" si="610"/>
        <v>2505.833333333333</v>
      </c>
      <c r="E7862" s="9">
        <f>(ROUNDUP(Nebenrechnung_Break_Even!A7862/'Rüstprozess (DE)'!$G$30,0))*'Rüstprozess (DE)'!$G$28</f>
        <v>1270</v>
      </c>
      <c r="F7862" s="10">
        <f>('Rüstprozess (DE)'!$G$12/3600)*A7862*'Rüstprozess (DE)'!$E$14</f>
        <v>3929.5000000000005</v>
      </c>
      <c r="G7862" s="11">
        <f t="shared" si="611"/>
        <v>5199.5</v>
      </c>
      <c r="I7862" s="4">
        <f t="shared" si="612"/>
        <v>2693.666666666667</v>
      </c>
      <c r="J7862" s="4">
        <f t="shared" si="613"/>
        <v>2693.666666666667</v>
      </c>
      <c r="K7862" s="4">
        <f t="shared" si="614"/>
        <v>7859</v>
      </c>
    </row>
    <row r="7863" spans="1:11" x14ac:dyDescent="0.25">
      <c r="A7863" s="2">
        <v>7860</v>
      </c>
      <c r="B7863" s="9">
        <f>(ROUNDUP(Nebenrechnung_Break_Even!A7863/'Rüstprozess (DE)'!$E$30,0))*'Rüstprozess (DE)'!$E$28</f>
        <v>1196</v>
      </c>
      <c r="C7863" s="10">
        <f>('Rüstprozess (DE)'!$E$12/3600)*A7863*'Rüstprozess (DE)'!$E$14</f>
        <v>1310</v>
      </c>
      <c r="D7863" s="11">
        <f t="shared" si="610"/>
        <v>2506</v>
      </c>
      <c r="E7863" s="9">
        <f>(ROUNDUP(Nebenrechnung_Break_Even!A7863/'Rüstprozess (DE)'!$G$30,0))*'Rüstprozess (DE)'!$G$28</f>
        <v>1270</v>
      </c>
      <c r="F7863" s="10">
        <f>('Rüstprozess (DE)'!$G$12/3600)*A7863*'Rüstprozess (DE)'!$E$14</f>
        <v>3930</v>
      </c>
      <c r="G7863" s="11">
        <f t="shared" si="611"/>
        <v>5200</v>
      </c>
      <c r="I7863" s="4">
        <f t="shared" si="612"/>
        <v>2694</v>
      </c>
      <c r="J7863" s="4">
        <f t="shared" si="613"/>
        <v>2694</v>
      </c>
      <c r="K7863" s="4">
        <f t="shared" si="614"/>
        <v>7860</v>
      </c>
    </row>
    <row r="7864" spans="1:11" x14ac:dyDescent="0.25">
      <c r="A7864" s="2">
        <v>7861</v>
      </c>
      <c r="B7864" s="9">
        <f>(ROUNDUP(Nebenrechnung_Break_Even!A7864/'Rüstprozess (DE)'!$E$30,0))*'Rüstprozess (DE)'!$E$28</f>
        <v>1196</v>
      </c>
      <c r="C7864" s="10">
        <f>('Rüstprozess (DE)'!$E$12/3600)*A7864*'Rüstprozess (DE)'!$E$14</f>
        <v>1310.1666666666665</v>
      </c>
      <c r="D7864" s="11">
        <f t="shared" si="610"/>
        <v>2506.1666666666665</v>
      </c>
      <c r="E7864" s="9">
        <f>(ROUNDUP(Nebenrechnung_Break_Even!A7864/'Rüstprozess (DE)'!$G$30,0))*'Rüstprozess (DE)'!$G$28</f>
        <v>1270</v>
      </c>
      <c r="F7864" s="10">
        <f>('Rüstprozess (DE)'!$G$12/3600)*A7864*'Rüstprozess (DE)'!$E$14</f>
        <v>3930.5</v>
      </c>
      <c r="G7864" s="11">
        <f t="shared" si="611"/>
        <v>5200.5</v>
      </c>
      <c r="I7864" s="4">
        <f t="shared" si="612"/>
        <v>2694.3333333333335</v>
      </c>
      <c r="J7864" s="4">
        <f t="shared" si="613"/>
        <v>2694.3333333333335</v>
      </c>
      <c r="K7864" s="4">
        <f t="shared" si="614"/>
        <v>7861</v>
      </c>
    </row>
    <row r="7865" spans="1:11" x14ac:dyDescent="0.25">
      <c r="A7865" s="2">
        <v>7862</v>
      </c>
      <c r="B7865" s="9">
        <f>(ROUNDUP(Nebenrechnung_Break_Even!A7865/'Rüstprozess (DE)'!$E$30,0))*'Rüstprozess (DE)'!$E$28</f>
        <v>1196</v>
      </c>
      <c r="C7865" s="10">
        <f>('Rüstprozess (DE)'!$E$12/3600)*A7865*'Rüstprozess (DE)'!$E$14</f>
        <v>1310.3333333333333</v>
      </c>
      <c r="D7865" s="11">
        <f t="shared" si="610"/>
        <v>2506.333333333333</v>
      </c>
      <c r="E7865" s="9">
        <f>(ROUNDUP(Nebenrechnung_Break_Even!A7865/'Rüstprozess (DE)'!$G$30,0))*'Rüstprozess (DE)'!$G$28</f>
        <v>1270</v>
      </c>
      <c r="F7865" s="10">
        <f>('Rüstprozess (DE)'!$G$12/3600)*A7865*'Rüstprozess (DE)'!$E$14</f>
        <v>3931</v>
      </c>
      <c r="G7865" s="11">
        <f t="shared" si="611"/>
        <v>5201</v>
      </c>
      <c r="I7865" s="4">
        <f t="shared" si="612"/>
        <v>2694.666666666667</v>
      </c>
      <c r="J7865" s="4">
        <f t="shared" si="613"/>
        <v>2694.666666666667</v>
      </c>
      <c r="K7865" s="4">
        <f t="shared" si="614"/>
        <v>7862</v>
      </c>
    </row>
    <row r="7866" spans="1:11" x14ac:dyDescent="0.25">
      <c r="A7866" s="2">
        <v>7863</v>
      </c>
      <c r="B7866" s="9">
        <f>(ROUNDUP(Nebenrechnung_Break_Even!A7866/'Rüstprozess (DE)'!$E$30,0))*'Rüstprozess (DE)'!$E$28</f>
        <v>1196</v>
      </c>
      <c r="C7866" s="10">
        <f>('Rüstprozess (DE)'!$E$12/3600)*A7866*'Rüstprozess (DE)'!$E$14</f>
        <v>1310.5</v>
      </c>
      <c r="D7866" s="11">
        <f t="shared" si="610"/>
        <v>2506.5</v>
      </c>
      <c r="E7866" s="9">
        <f>(ROUNDUP(Nebenrechnung_Break_Even!A7866/'Rüstprozess (DE)'!$G$30,0))*'Rüstprozess (DE)'!$G$28</f>
        <v>1270</v>
      </c>
      <c r="F7866" s="10">
        <f>('Rüstprozess (DE)'!$G$12/3600)*A7866*'Rüstprozess (DE)'!$E$14</f>
        <v>3931.5000000000005</v>
      </c>
      <c r="G7866" s="11">
        <f t="shared" si="611"/>
        <v>5201.5</v>
      </c>
      <c r="I7866" s="4">
        <f t="shared" si="612"/>
        <v>2695</v>
      </c>
      <c r="J7866" s="4">
        <f t="shared" si="613"/>
        <v>2695</v>
      </c>
      <c r="K7866" s="4">
        <f t="shared" si="614"/>
        <v>7863</v>
      </c>
    </row>
    <row r="7867" spans="1:11" x14ac:dyDescent="0.25">
      <c r="A7867" s="2">
        <v>7864</v>
      </c>
      <c r="B7867" s="9">
        <f>(ROUNDUP(Nebenrechnung_Break_Even!A7867/'Rüstprozess (DE)'!$E$30,0))*'Rüstprozess (DE)'!$E$28</f>
        <v>1196</v>
      </c>
      <c r="C7867" s="10">
        <f>('Rüstprozess (DE)'!$E$12/3600)*A7867*'Rüstprozess (DE)'!$E$14</f>
        <v>1310.6666666666665</v>
      </c>
      <c r="D7867" s="11">
        <f t="shared" si="610"/>
        <v>2506.6666666666665</v>
      </c>
      <c r="E7867" s="9">
        <f>(ROUNDUP(Nebenrechnung_Break_Even!A7867/'Rüstprozess (DE)'!$G$30,0))*'Rüstprozess (DE)'!$G$28</f>
        <v>1270</v>
      </c>
      <c r="F7867" s="10">
        <f>('Rüstprozess (DE)'!$G$12/3600)*A7867*'Rüstprozess (DE)'!$E$14</f>
        <v>3932.0000000000005</v>
      </c>
      <c r="G7867" s="11">
        <f t="shared" si="611"/>
        <v>5202</v>
      </c>
      <c r="I7867" s="4">
        <f t="shared" si="612"/>
        <v>2695.3333333333335</v>
      </c>
      <c r="J7867" s="4">
        <f t="shared" si="613"/>
        <v>2695.3333333333335</v>
      </c>
      <c r="K7867" s="4">
        <f t="shared" si="614"/>
        <v>7864</v>
      </c>
    </row>
    <row r="7868" spans="1:11" x14ac:dyDescent="0.25">
      <c r="A7868" s="2">
        <v>7865</v>
      </c>
      <c r="B7868" s="9">
        <f>(ROUNDUP(Nebenrechnung_Break_Even!A7868/'Rüstprozess (DE)'!$E$30,0))*'Rüstprozess (DE)'!$E$28</f>
        <v>1196</v>
      </c>
      <c r="C7868" s="10">
        <f>('Rüstprozess (DE)'!$E$12/3600)*A7868*'Rüstprozess (DE)'!$E$14</f>
        <v>1310.8333333333335</v>
      </c>
      <c r="D7868" s="11">
        <f t="shared" si="610"/>
        <v>2506.8333333333335</v>
      </c>
      <c r="E7868" s="9">
        <f>(ROUNDUP(Nebenrechnung_Break_Even!A7868/'Rüstprozess (DE)'!$G$30,0))*'Rüstprozess (DE)'!$G$28</f>
        <v>1270</v>
      </c>
      <c r="F7868" s="10">
        <f>('Rüstprozess (DE)'!$G$12/3600)*A7868*'Rüstprozess (DE)'!$E$14</f>
        <v>3932.5</v>
      </c>
      <c r="G7868" s="11">
        <f t="shared" si="611"/>
        <v>5202.5</v>
      </c>
      <c r="I7868" s="4">
        <f t="shared" si="612"/>
        <v>2695.6666666666665</v>
      </c>
      <c r="J7868" s="4">
        <f t="shared" si="613"/>
        <v>2695.6666666666665</v>
      </c>
      <c r="K7868" s="4">
        <f t="shared" si="614"/>
        <v>7865</v>
      </c>
    </row>
    <row r="7869" spans="1:11" x14ac:dyDescent="0.25">
      <c r="A7869" s="2">
        <v>7866</v>
      </c>
      <c r="B7869" s="9">
        <f>(ROUNDUP(Nebenrechnung_Break_Even!A7869/'Rüstprozess (DE)'!$E$30,0))*'Rüstprozess (DE)'!$E$28</f>
        <v>1196</v>
      </c>
      <c r="C7869" s="10">
        <f>('Rüstprozess (DE)'!$E$12/3600)*A7869*'Rüstprozess (DE)'!$E$14</f>
        <v>1311</v>
      </c>
      <c r="D7869" s="11">
        <f t="shared" si="610"/>
        <v>2507</v>
      </c>
      <c r="E7869" s="9">
        <f>(ROUNDUP(Nebenrechnung_Break_Even!A7869/'Rüstprozess (DE)'!$G$30,0))*'Rüstprozess (DE)'!$G$28</f>
        <v>1270</v>
      </c>
      <c r="F7869" s="10">
        <f>('Rüstprozess (DE)'!$G$12/3600)*A7869*'Rüstprozess (DE)'!$E$14</f>
        <v>3933</v>
      </c>
      <c r="G7869" s="11">
        <f t="shared" si="611"/>
        <v>5203</v>
      </c>
      <c r="I7869" s="4">
        <f t="shared" si="612"/>
        <v>2696</v>
      </c>
      <c r="J7869" s="4">
        <f t="shared" si="613"/>
        <v>2696</v>
      </c>
      <c r="K7869" s="4">
        <f t="shared" si="614"/>
        <v>7866</v>
      </c>
    </row>
    <row r="7870" spans="1:11" x14ac:dyDescent="0.25">
      <c r="A7870" s="2">
        <v>7867</v>
      </c>
      <c r="B7870" s="9">
        <f>(ROUNDUP(Nebenrechnung_Break_Even!A7870/'Rüstprozess (DE)'!$E$30,0))*'Rüstprozess (DE)'!$E$28</f>
        <v>1196</v>
      </c>
      <c r="C7870" s="10">
        <f>('Rüstprozess (DE)'!$E$12/3600)*A7870*'Rüstprozess (DE)'!$E$14</f>
        <v>1311.1666666666667</v>
      </c>
      <c r="D7870" s="11">
        <f t="shared" si="610"/>
        <v>2507.166666666667</v>
      </c>
      <c r="E7870" s="9">
        <f>(ROUNDUP(Nebenrechnung_Break_Even!A7870/'Rüstprozess (DE)'!$G$30,0))*'Rüstprozess (DE)'!$G$28</f>
        <v>1270</v>
      </c>
      <c r="F7870" s="10">
        <f>('Rüstprozess (DE)'!$G$12/3600)*A7870*'Rüstprozess (DE)'!$E$14</f>
        <v>3933.5</v>
      </c>
      <c r="G7870" s="11">
        <f t="shared" si="611"/>
        <v>5203.5</v>
      </c>
      <c r="I7870" s="4">
        <f t="shared" si="612"/>
        <v>2696.333333333333</v>
      </c>
      <c r="J7870" s="4">
        <f t="shared" si="613"/>
        <v>2696.333333333333</v>
      </c>
      <c r="K7870" s="4">
        <f t="shared" si="614"/>
        <v>7867</v>
      </c>
    </row>
    <row r="7871" spans="1:11" x14ac:dyDescent="0.25">
      <c r="A7871" s="2">
        <v>7868</v>
      </c>
      <c r="B7871" s="9">
        <f>(ROUNDUP(Nebenrechnung_Break_Even!A7871/'Rüstprozess (DE)'!$E$30,0))*'Rüstprozess (DE)'!$E$28</f>
        <v>1196</v>
      </c>
      <c r="C7871" s="10">
        <f>('Rüstprozess (DE)'!$E$12/3600)*A7871*'Rüstprozess (DE)'!$E$14</f>
        <v>1311.3333333333333</v>
      </c>
      <c r="D7871" s="11">
        <f t="shared" si="610"/>
        <v>2507.333333333333</v>
      </c>
      <c r="E7871" s="9">
        <f>(ROUNDUP(Nebenrechnung_Break_Even!A7871/'Rüstprozess (DE)'!$G$30,0))*'Rüstprozess (DE)'!$G$28</f>
        <v>1270</v>
      </c>
      <c r="F7871" s="10">
        <f>('Rüstprozess (DE)'!$G$12/3600)*A7871*'Rüstprozess (DE)'!$E$14</f>
        <v>3934.0000000000005</v>
      </c>
      <c r="G7871" s="11">
        <f t="shared" si="611"/>
        <v>5204</v>
      </c>
      <c r="I7871" s="4">
        <f t="shared" si="612"/>
        <v>2696.666666666667</v>
      </c>
      <c r="J7871" s="4">
        <f t="shared" si="613"/>
        <v>2696.666666666667</v>
      </c>
      <c r="K7871" s="4">
        <f t="shared" si="614"/>
        <v>7868</v>
      </c>
    </row>
    <row r="7872" spans="1:11" x14ac:dyDescent="0.25">
      <c r="A7872" s="2">
        <v>7869</v>
      </c>
      <c r="B7872" s="9">
        <f>(ROUNDUP(Nebenrechnung_Break_Even!A7872/'Rüstprozess (DE)'!$E$30,0))*'Rüstprozess (DE)'!$E$28</f>
        <v>1196</v>
      </c>
      <c r="C7872" s="10">
        <f>('Rüstprozess (DE)'!$E$12/3600)*A7872*'Rüstprozess (DE)'!$E$14</f>
        <v>1311.5</v>
      </c>
      <c r="D7872" s="11">
        <f t="shared" si="610"/>
        <v>2507.5</v>
      </c>
      <c r="E7872" s="9">
        <f>(ROUNDUP(Nebenrechnung_Break_Even!A7872/'Rüstprozess (DE)'!$G$30,0))*'Rüstprozess (DE)'!$G$28</f>
        <v>1270</v>
      </c>
      <c r="F7872" s="10">
        <f>('Rüstprozess (DE)'!$G$12/3600)*A7872*'Rüstprozess (DE)'!$E$14</f>
        <v>3934.5000000000005</v>
      </c>
      <c r="G7872" s="11">
        <f t="shared" si="611"/>
        <v>5204.5</v>
      </c>
      <c r="I7872" s="4">
        <f t="shared" si="612"/>
        <v>2697</v>
      </c>
      <c r="J7872" s="4">
        <f t="shared" si="613"/>
        <v>2697</v>
      </c>
      <c r="K7872" s="4">
        <f t="shared" si="614"/>
        <v>7869</v>
      </c>
    </row>
    <row r="7873" spans="1:11" x14ac:dyDescent="0.25">
      <c r="A7873" s="2">
        <v>7870</v>
      </c>
      <c r="B7873" s="9">
        <f>(ROUNDUP(Nebenrechnung_Break_Even!A7873/'Rüstprozess (DE)'!$E$30,0))*'Rüstprozess (DE)'!$E$28</f>
        <v>1196</v>
      </c>
      <c r="C7873" s="10">
        <f>('Rüstprozess (DE)'!$E$12/3600)*A7873*'Rüstprozess (DE)'!$E$14</f>
        <v>1311.6666666666665</v>
      </c>
      <c r="D7873" s="11">
        <f t="shared" si="610"/>
        <v>2507.6666666666665</v>
      </c>
      <c r="E7873" s="9">
        <f>(ROUNDUP(Nebenrechnung_Break_Even!A7873/'Rüstprozess (DE)'!$G$30,0))*'Rüstprozess (DE)'!$G$28</f>
        <v>1270</v>
      </c>
      <c r="F7873" s="10">
        <f>('Rüstprozess (DE)'!$G$12/3600)*A7873*'Rüstprozess (DE)'!$E$14</f>
        <v>3935</v>
      </c>
      <c r="G7873" s="11">
        <f t="shared" si="611"/>
        <v>5205</v>
      </c>
      <c r="I7873" s="4">
        <f t="shared" si="612"/>
        <v>2697.3333333333335</v>
      </c>
      <c r="J7873" s="4">
        <f t="shared" si="613"/>
        <v>2697.3333333333335</v>
      </c>
      <c r="K7873" s="4">
        <f t="shared" si="614"/>
        <v>7870</v>
      </c>
    </row>
    <row r="7874" spans="1:11" x14ac:dyDescent="0.25">
      <c r="A7874" s="2">
        <v>7871</v>
      </c>
      <c r="B7874" s="9">
        <f>(ROUNDUP(Nebenrechnung_Break_Even!A7874/'Rüstprozess (DE)'!$E$30,0))*'Rüstprozess (DE)'!$E$28</f>
        <v>1196</v>
      </c>
      <c r="C7874" s="10">
        <f>('Rüstprozess (DE)'!$E$12/3600)*A7874*'Rüstprozess (DE)'!$E$14</f>
        <v>1311.8333333333335</v>
      </c>
      <c r="D7874" s="11">
        <f t="shared" si="610"/>
        <v>2507.8333333333335</v>
      </c>
      <c r="E7874" s="9">
        <f>(ROUNDUP(Nebenrechnung_Break_Even!A7874/'Rüstprozess (DE)'!$G$30,0))*'Rüstprozess (DE)'!$G$28</f>
        <v>1270</v>
      </c>
      <c r="F7874" s="10">
        <f>('Rüstprozess (DE)'!$G$12/3600)*A7874*'Rüstprozess (DE)'!$E$14</f>
        <v>3935.5</v>
      </c>
      <c r="G7874" s="11">
        <f t="shared" si="611"/>
        <v>5205.5</v>
      </c>
      <c r="I7874" s="4">
        <f t="shared" si="612"/>
        <v>2697.6666666666665</v>
      </c>
      <c r="J7874" s="4">
        <f t="shared" si="613"/>
        <v>2697.6666666666665</v>
      </c>
      <c r="K7874" s="4">
        <f t="shared" si="614"/>
        <v>7871</v>
      </c>
    </row>
    <row r="7875" spans="1:11" x14ac:dyDescent="0.25">
      <c r="A7875" s="2">
        <v>7872</v>
      </c>
      <c r="B7875" s="9">
        <f>(ROUNDUP(Nebenrechnung_Break_Even!A7875/'Rüstprozess (DE)'!$E$30,0))*'Rüstprozess (DE)'!$E$28</f>
        <v>1196</v>
      </c>
      <c r="C7875" s="10">
        <f>('Rüstprozess (DE)'!$E$12/3600)*A7875*'Rüstprozess (DE)'!$E$14</f>
        <v>1312</v>
      </c>
      <c r="D7875" s="11">
        <f t="shared" si="610"/>
        <v>2508</v>
      </c>
      <c r="E7875" s="9">
        <f>(ROUNDUP(Nebenrechnung_Break_Even!A7875/'Rüstprozess (DE)'!$G$30,0))*'Rüstprozess (DE)'!$G$28</f>
        <v>1270</v>
      </c>
      <c r="F7875" s="10">
        <f>('Rüstprozess (DE)'!$G$12/3600)*A7875*'Rüstprozess (DE)'!$E$14</f>
        <v>3936</v>
      </c>
      <c r="G7875" s="11">
        <f t="shared" si="611"/>
        <v>5206</v>
      </c>
      <c r="I7875" s="4">
        <f t="shared" si="612"/>
        <v>2698</v>
      </c>
      <c r="J7875" s="4">
        <f t="shared" si="613"/>
        <v>2698</v>
      </c>
      <c r="K7875" s="4">
        <f t="shared" si="614"/>
        <v>7872</v>
      </c>
    </row>
    <row r="7876" spans="1:11" x14ac:dyDescent="0.25">
      <c r="A7876" s="2">
        <v>7873</v>
      </c>
      <c r="B7876" s="9">
        <f>(ROUNDUP(Nebenrechnung_Break_Even!A7876/'Rüstprozess (DE)'!$E$30,0))*'Rüstprozess (DE)'!$E$28</f>
        <v>1196</v>
      </c>
      <c r="C7876" s="10">
        <f>('Rüstprozess (DE)'!$E$12/3600)*A7876*'Rüstprozess (DE)'!$E$14</f>
        <v>1312.1666666666667</v>
      </c>
      <c r="D7876" s="11">
        <f t="shared" si="610"/>
        <v>2508.166666666667</v>
      </c>
      <c r="E7876" s="9">
        <f>(ROUNDUP(Nebenrechnung_Break_Even!A7876/'Rüstprozess (DE)'!$G$30,0))*'Rüstprozess (DE)'!$G$28</f>
        <v>1270</v>
      </c>
      <c r="F7876" s="10">
        <f>('Rüstprozess (DE)'!$G$12/3600)*A7876*'Rüstprozess (DE)'!$E$14</f>
        <v>3936.5000000000005</v>
      </c>
      <c r="G7876" s="11">
        <f t="shared" si="611"/>
        <v>5206.5</v>
      </c>
      <c r="I7876" s="4">
        <f t="shared" si="612"/>
        <v>2698.333333333333</v>
      </c>
      <c r="J7876" s="4">
        <f t="shared" si="613"/>
        <v>2698.333333333333</v>
      </c>
      <c r="K7876" s="4">
        <f t="shared" si="614"/>
        <v>7873</v>
      </c>
    </row>
    <row r="7877" spans="1:11" x14ac:dyDescent="0.25">
      <c r="A7877" s="2">
        <v>7874</v>
      </c>
      <c r="B7877" s="9">
        <f>(ROUNDUP(Nebenrechnung_Break_Even!A7877/'Rüstprozess (DE)'!$E$30,0))*'Rüstprozess (DE)'!$E$28</f>
        <v>1196</v>
      </c>
      <c r="C7877" s="10">
        <f>('Rüstprozess (DE)'!$E$12/3600)*A7877*'Rüstprozess (DE)'!$E$14</f>
        <v>1312.3333333333333</v>
      </c>
      <c r="D7877" s="11">
        <f t="shared" ref="D7877:D7940" si="615">SUM(B7877:C7877)</f>
        <v>2508.333333333333</v>
      </c>
      <c r="E7877" s="9">
        <f>(ROUNDUP(Nebenrechnung_Break_Even!A7877/'Rüstprozess (DE)'!$G$30,0))*'Rüstprozess (DE)'!$G$28</f>
        <v>1270</v>
      </c>
      <c r="F7877" s="10">
        <f>('Rüstprozess (DE)'!$G$12/3600)*A7877*'Rüstprozess (DE)'!$E$14</f>
        <v>3937.0000000000005</v>
      </c>
      <c r="G7877" s="11">
        <f t="shared" ref="G7877:G7940" si="616">SUM(E7877:F7877)</f>
        <v>5207</v>
      </c>
      <c r="I7877" s="4">
        <f t="shared" ref="I7877:I7940" si="617">G7877-D7877</f>
        <v>2698.666666666667</v>
      </c>
      <c r="J7877" s="4">
        <f t="shared" ref="J7877:J7940" si="618">ABS(I7877)</f>
        <v>2698.666666666667</v>
      </c>
      <c r="K7877" s="4">
        <f t="shared" ref="K7877:K7940" si="619">A7877</f>
        <v>7874</v>
      </c>
    </row>
    <row r="7878" spans="1:11" x14ac:dyDescent="0.25">
      <c r="A7878" s="2">
        <v>7875</v>
      </c>
      <c r="B7878" s="9">
        <f>(ROUNDUP(Nebenrechnung_Break_Even!A7878/'Rüstprozess (DE)'!$E$30,0))*'Rüstprozess (DE)'!$E$28</f>
        <v>1196</v>
      </c>
      <c r="C7878" s="10">
        <f>('Rüstprozess (DE)'!$E$12/3600)*A7878*'Rüstprozess (DE)'!$E$14</f>
        <v>1312.5</v>
      </c>
      <c r="D7878" s="11">
        <f t="shared" si="615"/>
        <v>2508.5</v>
      </c>
      <c r="E7878" s="9">
        <f>(ROUNDUP(Nebenrechnung_Break_Even!A7878/'Rüstprozess (DE)'!$G$30,0))*'Rüstprozess (DE)'!$G$28</f>
        <v>1270</v>
      </c>
      <c r="F7878" s="10">
        <f>('Rüstprozess (DE)'!$G$12/3600)*A7878*'Rüstprozess (DE)'!$E$14</f>
        <v>3937.5</v>
      </c>
      <c r="G7878" s="11">
        <f t="shared" si="616"/>
        <v>5207.5</v>
      </c>
      <c r="I7878" s="4">
        <f t="shared" si="617"/>
        <v>2699</v>
      </c>
      <c r="J7878" s="4">
        <f t="shared" si="618"/>
        <v>2699</v>
      </c>
      <c r="K7878" s="4">
        <f t="shared" si="619"/>
        <v>7875</v>
      </c>
    </row>
    <row r="7879" spans="1:11" x14ac:dyDescent="0.25">
      <c r="A7879" s="2">
        <v>7876</v>
      </c>
      <c r="B7879" s="9">
        <f>(ROUNDUP(Nebenrechnung_Break_Even!A7879/'Rüstprozess (DE)'!$E$30,0))*'Rüstprozess (DE)'!$E$28</f>
        <v>1196</v>
      </c>
      <c r="C7879" s="10">
        <f>('Rüstprozess (DE)'!$E$12/3600)*A7879*'Rüstprozess (DE)'!$E$14</f>
        <v>1312.6666666666665</v>
      </c>
      <c r="D7879" s="11">
        <f t="shared" si="615"/>
        <v>2508.6666666666665</v>
      </c>
      <c r="E7879" s="9">
        <f>(ROUNDUP(Nebenrechnung_Break_Even!A7879/'Rüstprozess (DE)'!$G$30,0))*'Rüstprozess (DE)'!$G$28</f>
        <v>1270</v>
      </c>
      <c r="F7879" s="10">
        <f>('Rüstprozess (DE)'!$G$12/3600)*A7879*'Rüstprozess (DE)'!$E$14</f>
        <v>3938</v>
      </c>
      <c r="G7879" s="11">
        <f t="shared" si="616"/>
        <v>5208</v>
      </c>
      <c r="I7879" s="4">
        <f t="shared" si="617"/>
        <v>2699.3333333333335</v>
      </c>
      <c r="J7879" s="4">
        <f t="shared" si="618"/>
        <v>2699.3333333333335</v>
      </c>
      <c r="K7879" s="4">
        <f t="shared" si="619"/>
        <v>7876</v>
      </c>
    </row>
    <row r="7880" spans="1:11" x14ac:dyDescent="0.25">
      <c r="A7880" s="2">
        <v>7877</v>
      </c>
      <c r="B7880" s="9">
        <f>(ROUNDUP(Nebenrechnung_Break_Even!A7880/'Rüstprozess (DE)'!$E$30,0))*'Rüstprozess (DE)'!$E$28</f>
        <v>1196</v>
      </c>
      <c r="C7880" s="10">
        <f>('Rüstprozess (DE)'!$E$12/3600)*A7880*'Rüstprozess (DE)'!$E$14</f>
        <v>1312.8333333333333</v>
      </c>
      <c r="D7880" s="11">
        <f t="shared" si="615"/>
        <v>2508.833333333333</v>
      </c>
      <c r="E7880" s="9">
        <f>(ROUNDUP(Nebenrechnung_Break_Even!A7880/'Rüstprozess (DE)'!$G$30,0))*'Rüstprozess (DE)'!$G$28</f>
        <v>1270</v>
      </c>
      <c r="F7880" s="10">
        <f>('Rüstprozess (DE)'!$G$12/3600)*A7880*'Rüstprozess (DE)'!$E$14</f>
        <v>3938.5</v>
      </c>
      <c r="G7880" s="11">
        <f t="shared" si="616"/>
        <v>5208.5</v>
      </c>
      <c r="I7880" s="4">
        <f t="shared" si="617"/>
        <v>2699.666666666667</v>
      </c>
      <c r="J7880" s="4">
        <f t="shared" si="618"/>
        <v>2699.666666666667</v>
      </c>
      <c r="K7880" s="4">
        <f t="shared" si="619"/>
        <v>7877</v>
      </c>
    </row>
    <row r="7881" spans="1:11" x14ac:dyDescent="0.25">
      <c r="A7881" s="2">
        <v>7878</v>
      </c>
      <c r="B7881" s="9">
        <f>(ROUNDUP(Nebenrechnung_Break_Even!A7881/'Rüstprozess (DE)'!$E$30,0))*'Rüstprozess (DE)'!$E$28</f>
        <v>1196</v>
      </c>
      <c r="C7881" s="10">
        <f>('Rüstprozess (DE)'!$E$12/3600)*A7881*'Rüstprozess (DE)'!$E$14</f>
        <v>1313</v>
      </c>
      <c r="D7881" s="11">
        <f t="shared" si="615"/>
        <v>2509</v>
      </c>
      <c r="E7881" s="9">
        <f>(ROUNDUP(Nebenrechnung_Break_Even!A7881/'Rüstprozess (DE)'!$G$30,0))*'Rüstprozess (DE)'!$G$28</f>
        <v>1270</v>
      </c>
      <c r="F7881" s="10">
        <f>('Rüstprozess (DE)'!$G$12/3600)*A7881*'Rüstprozess (DE)'!$E$14</f>
        <v>3939.0000000000005</v>
      </c>
      <c r="G7881" s="11">
        <f t="shared" si="616"/>
        <v>5209</v>
      </c>
      <c r="I7881" s="4">
        <f t="shared" si="617"/>
        <v>2700</v>
      </c>
      <c r="J7881" s="4">
        <f t="shared" si="618"/>
        <v>2700</v>
      </c>
      <c r="K7881" s="4">
        <f t="shared" si="619"/>
        <v>7878</v>
      </c>
    </row>
    <row r="7882" spans="1:11" x14ac:dyDescent="0.25">
      <c r="A7882" s="2">
        <v>7879</v>
      </c>
      <c r="B7882" s="9">
        <f>(ROUNDUP(Nebenrechnung_Break_Even!A7882/'Rüstprozess (DE)'!$E$30,0))*'Rüstprozess (DE)'!$E$28</f>
        <v>1196</v>
      </c>
      <c r="C7882" s="10">
        <f>('Rüstprozess (DE)'!$E$12/3600)*A7882*'Rüstprozess (DE)'!$E$14</f>
        <v>1313.1666666666665</v>
      </c>
      <c r="D7882" s="11">
        <f t="shared" si="615"/>
        <v>2509.1666666666665</v>
      </c>
      <c r="E7882" s="9">
        <f>(ROUNDUP(Nebenrechnung_Break_Even!A7882/'Rüstprozess (DE)'!$G$30,0))*'Rüstprozess (DE)'!$G$28</f>
        <v>1270</v>
      </c>
      <c r="F7882" s="10">
        <f>('Rüstprozess (DE)'!$G$12/3600)*A7882*'Rüstprozess (DE)'!$E$14</f>
        <v>3939.5000000000005</v>
      </c>
      <c r="G7882" s="11">
        <f t="shared" si="616"/>
        <v>5209.5</v>
      </c>
      <c r="I7882" s="4">
        <f t="shared" si="617"/>
        <v>2700.3333333333335</v>
      </c>
      <c r="J7882" s="4">
        <f t="shared" si="618"/>
        <v>2700.3333333333335</v>
      </c>
      <c r="K7882" s="4">
        <f t="shared" si="619"/>
        <v>7879</v>
      </c>
    </row>
    <row r="7883" spans="1:11" x14ac:dyDescent="0.25">
      <c r="A7883" s="2">
        <v>7880</v>
      </c>
      <c r="B7883" s="9">
        <f>(ROUNDUP(Nebenrechnung_Break_Even!A7883/'Rüstprozess (DE)'!$E$30,0))*'Rüstprozess (DE)'!$E$28</f>
        <v>1196</v>
      </c>
      <c r="C7883" s="10">
        <f>('Rüstprozess (DE)'!$E$12/3600)*A7883*'Rüstprozess (DE)'!$E$14</f>
        <v>1313.3333333333335</v>
      </c>
      <c r="D7883" s="11">
        <f t="shared" si="615"/>
        <v>2509.3333333333335</v>
      </c>
      <c r="E7883" s="9">
        <f>(ROUNDUP(Nebenrechnung_Break_Even!A7883/'Rüstprozess (DE)'!$G$30,0))*'Rüstprozess (DE)'!$G$28</f>
        <v>1270</v>
      </c>
      <c r="F7883" s="10">
        <f>('Rüstprozess (DE)'!$G$12/3600)*A7883*'Rüstprozess (DE)'!$E$14</f>
        <v>3940</v>
      </c>
      <c r="G7883" s="11">
        <f t="shared" si="616"/>
        <v>5210</v>
      </c>
      <c r="I7883" s="4">
        <f t="shared" si="617"/>
        <v>2700.6666666666665</v>
      </c>
      <c r="J7883" s="4">
        <f t="shared" si="618"/>
        <v>2700.6666666666665</v>
      </c>
      <c r="K7883" s="4">
        <f t="shared" si="619"/>
        <v>7880</v>
      </c>
    </row>
    <row r="7884" spans="1:11" x14ac:dyDescent="0.25">
      <c r="A7884" s="2">
        <v>7881</v>
      </c>
      <c r="B7884" s="9">
        <f>(ROUNDUP(Nebenrechnung_Break_Even!A7884/'Rüstprozess (DE)'!$E$30,0))*'Rüstprozess (DE)'!$E$28</f>
        <v>1196</v>
      </c>
      <c r="C7884" s="10">
        <f>('Rüstprozess (DE)'!$E$12/3600)*A7884*'Rüstprozess (DE)'!$E$14</f>
        <v>1313.5</v>
      </c>
      <c r="D7884" s="11">
        <f t="shared" si="615"/>
        <v>2509.5</v>
      </c>
      <c r="E7884" s="9">
        <f>(ROUNDUP(Nebenrechnung_Break_Even!A7884/'Rüstprozess (DE)'!$G$30,0))*'Rüstprozess (DE)'!$G$28</f>
        <v>1270</v>
      </c>
      <c r="F7884" s="10">
        <f>('Rüstprozess (DE)'!$G$12/3600)*A7884*'Rüstprozess (DE)'!$E$14</f>
        <v>3940.5</v>
      </c>
      <c r="G7884" s="11">
        <f t="shared" si="616"/>
        <v>5210.5</v>
      </c>
      <c r="I7884" s="4">
        <f t="shared" si="617"/>
        <v>2701</v>
      </c>
      <c r="J7884" s="4">
        <f t="shared" si="618"/>
        <v>2701</v>
      </c>
      <c r="K7884" s="4">
        <f t="shared" si="619"/>
        <v>7881</v>
      </c>
    </row>
    <row r="7885" spans="1:11" x14ac:dyDescent="0.25">
      <c r="A7885" s="2">
        <v>7882</v>
      </c>
      <c r="B7885" s="9">
        <f>(ROUNDUP(Nebenrechnung_Break_Even!A7885/'Rüstprozess (DE)'!$E$30,0))*'Rüstprozess (DE)'!$E$28</f>
        <v>1196</v>
      </c>
      <c r="C7885" s="10">
        <f>('Rüstprozess (DE)'!$E$12/3600)*A7885*'Rüstprozess (DE)'!$E$14</f>
        <v>1313.6666666666667</v>
      </c>
      <c r="D7885" s="11">
        <f t="shared" si="615"/>
        <v>2509.666666666667</v>
      </c>
      <c r="E7885" s="9">
        <f>(ROUNDUP(Nebenrechnung_Break_Even!A7885/'Rüstprozess (DE)'!$G$30,0))*'Rüstprozess (DE)'!$G$28</f>
        <v>1270</v>
      </c>
      <c r="F7885" s="10">
        <f>('Rüstprozess (DE)'!$G$12/3600)*A7885*'Rüstprozess (DE)'!$E$14</f>
        <v>3941</v>
      </c>
      <c r="G7885" s="11">
        <f t="shared" si="616"/>
        <v>5211</v>
      </c>
      <c r="I7885" s="4">
        <f t="shared" si="617"/>
        <v>2701.333333333333</v>
      </c>
      <c r="J7885" s="4">
        <f t="shared" si="618"/>
        <v>2701.333333333333</v>
      </c>
      <c r="K7885" s="4">
        <f t="shared" si="619"/>
        <v>7882</v>
      </c>
    </row>
    <row r="7886" spans="1:11" x14ac:dyDescent="0.25">
      <c r="A7886" s="2">
        <v>7883</v>
      </c>
      <c r="B7886" s="9">
        <f>(ROUNDUP(Nebenrechnung_Break_Even!A7886/'Rüstprozess (DE)'!$E$30,0))*'Rüstprozess (DE)'!$E$28</f>
        <v>1196</v>
      </c>
      <c r="C7886" s="10">
        <f>('Rüstprozess (DE)'!$E$12/3600)*A7886*'Rüstprozess (DE)'!$E$14</f>
        <v>1313.8333333333333</v>
      </c>
      <c r="D7886" s="11">
        <f t="shared" si="615"/>
        <v>2509.833333333333</v>
      </c>
      <c r="E7886" s="9">
        <f>(ROUNDUP(Nebenrechnung_Break_Even!A7886/'Rüstprozess (DE)'!$G$30,0))*'Rüstprozess (DE)'!$G$28</f>
        <v>1270</v>
      </c>
      <c r="F7886" s="10">
        <f>('Rüstprozess (DE)'!$G$12/3600)*A7886*'Rüstprozess (DE)'!$E$14</f>
        <v>3941.5000000000005</v>
      </c>
      <c r="G7886" s="11">
        <f t="shared" si="616"/>
        <v>5211.5</v>
      </c>
      <c r="I7886" s="4">
        <f t="shared" si="617"/>
        <v>2701.666666666667</v>
      </c>
      <c r="J7886" s="4">
        <f t="shared" si="618"/>
        <v>2701.666666666667</v>
      </c>
      <c r="K7886" s="4">
        <f t="shared" si="619"/>
        <v>7883</v>
      </c>
    </row>
    <row r="7887" spans="1:11" x14ac:dyDescent="0.25">
      <c r="A7887" s="2">
        <v>7884</v>
      </c>
      <c r="B7887" s="9">
        <f>(ROUNDUP(Nebenrechnung_Break_Even!A7887/'Rüstprozess (DE)'!$E$30,0))*'Rüstprozess (DE)'!$E$28</f>
        <v>1196</v>
      </c>
      <c r="C7887" s="10">
        <f>('Rüstprozess (DE)'!$E$12/3600)*A7887*'Rüstprozess (DE)'!$E$14</f>
        <v>1314</v>
      </c>
      <c r="D7887" s="11">
        <f t="shared" si="615"/>
        <v>2510</v>
      </c>
      <c r="E7887" s="9">
        <f>(ROUNDUP(Nebenrechnung_Break_Even!A7887/'Rüstprozess (DE)'!$G$30,0))*'Rüstprozess (DE)'!$G$28</f>
        <v>1270</v>
      </c>
      <c r="F7887" s="10">
        <f>('Rüstprozess (DE)'!$G$12/3600)*A7887*'Rüstprozess (DE)'!$E$14</f>
        <v>3942.0000000000005</v>
      </c>
      <c r="G7887" s="11">
        <f t="shared" si="616"/>
        <v>5212</v>
      </c>
      <c r="I7887" s="4">
        <f t="shared" si="617"/>
        <v>2702</v>
      </c>
      <c r="J7887" s="4">
        <f t="shared" si="618"/>
        <v>2702</v>
      </c>
      <c r="K7887" s="4">
        <f t="shared" si="619"/>
        <v>7884</v>
      </c>
    </row>
    <row r="7888" spans="1:11" x14ac:dyDescent="0.25">
      <c r="A7888" s="2">
        <v>7885</v>
      </c>
      <c r="B7888" s="9">
        <f>(ROUNDUP(Nebenrechnung_Break_Even!A7888/'Rüstprozess (DE)'!$E$30,0))*'Rüstprozess (DE)'!$E$28</f>
        <v>1196</v>
      </c>
      <c r="C7888" s="10">
        <f>('Rüstprozess (DE)'!$E$12/3600)*A7888*'Rüstprozess (DE)'!$E$14</f>
        <v>1314.1666666666665</v>
      </c>
      <c r="D7888" s="11">
        <f t="shared" si="615"/>
        <v>2510.1666666666665</v>
      </c>
      <c r="E7888" s="9">
        <f>(ROUNDUP(Nebenrechnung_Break_Even!A7888/'Rüstprozess (DE)'!$G$30,0))*'Rüstprozess (DE)'!$G$28</f>
        <v>1270</v>
      </c>
      <c r="F7888" s="10">
        <f>('Rüstprozess (DE)'!$G$12/3600)*A7888*'Rüstprozess (DE)'!$E$14</f>
        <v>3942.5</v>
      </c>
      <c r="G7888" s="11">
        <f t="shared" si="616"/>
        <v>5212.5</v>
      </c>
      <c r="I7888" s="4">
        <f t="shared" si="617"/>
        <v>2702.3333333333335</v>
      </c>
      <c r="J7888" s="4">
        <f t="shared" si="618"/>
        <v>2702.3333333333335</v>
      </c>
      <c r="K7888" s="4">
        <f t="shared" si="619"/>
        <v>7885</v>
      </c>
    </row>
    <row r="7889" spans="1:11" x14ac:dyDescent="0.25">
      <c r="A7889" s="2">
        <v>7886</v>
      </c>
      <c r="B7889" s="9">
        <f>(ROUNDUP(Nebenrechnung_Break_Even!A7889/'Rüstprozess (DE)'!$E$30,0))*'Rüstprozess (DE)'!$E$28</f>
        <v>1196</v>
      </c>
      <c r="C7889" s="10">
        <f>('Rüstprozess (DE)'!$E$12/3600)*A7889*'Rüstprozess (DE)'!$E$14</f>
        <v>1314.3333333333335</v>
      </c>
      <c r="D7889" s="11">
        <f t="shared" si="615"/>
        <v>2510.3333333333335</v>
      </c>
      <c r="E7889" s="9">
        <f>(ROUNDUP(Nebenrechnung_Break_Even!A7889/'Rüstprozess (DE)'!$G$30,0))*'Rüstprozess (DE)'!$G$28</f>
        <v>1270</v>
      </c>
      <c r="F7889" s="10">
        <f>('Rüstprozess (DE)'!$G$12/3600)*A7889*'Rüstprozess (DE)'!$E$14</f>
        <v>3943</v>
      </c>
      <c r="G7889" s="11">
        <f t="shared" si="616"/>
        <v>5213</v>
      </c>
      <c r="I7889" s="4">
        <f t="shared" si="617"/>
        <v>2702.6666666666665</v>
      </c>
      <c r="J7889" s="4">
        <f t="shared" si="618"/>
        <v>2702.6666666666665</v>
      </c>
      <c r="K7889" s="4">
        <f t="shared" si="619"/>
        <v>7886</v>
      </c>
    </row>
    <row r="7890" spans="1:11" x14ac:dyDescent="0.25">
      <c r="A7890" s="2">
        <v>7887</v>
      </c>
      <c r="B7890" s="9">
        <f>(ROUNDUP(Nebenrechnung_Break_Even!A7890/'Rüstprozess (DE)'!$E$30,0))*'Rüstprozess (DE)'!$E$28</f>
        <v>1196</v>
      </c>
      <c r="C7890" s="10">
        <f>('Rüstprozess (DE)'!$E$12/3600)*A7890*'Rüstprozess (DE)'!$E$14</f>
        <v>1314.5</v>
      </c>
      <c r="D7890" s="11">
        <f t="shared" si="615"/>
        <v>2510.5</v>
      </c>
      <c r="E7890" s="9">
        <f>(ROUNDUP(Nebenrechnung_Break_Even!A7890/'Rüstprozess (DE)'!$G$30,0))*'Rüstprozess (DE)'!$G$28</f>
        <v>1270</v>
      </c>
      <c r="F7890" s="10">
        <f>('Rüstprozess (DE)'!$G$12/3600)*A7890*'Rüstprozess (DE)'!$E$14</f>
        <v>3943.5</v>
      </c>
      <c r="G7890" s="11">
        <f t="shared" si="616"/>
        <v>5213.5</v>
      </c>
      <c r="I7890" s="4">
        <f t="shared" si="617"/>
        <v>2703</v>
      </c>
      <c r="J7890" s="4">
        <f t="shared" si="618"/>
        <v>2703</v>
      </c>
      <c r="K7890" s="4">
        <f t="shared" si="619"/>
        <v>7887</v>
      </c>
    </row>
    <row r="7891" spans="1:11" x14ac:dyDescent="0.25">
      <c r="A7891" s="2">
        <v>7888</v>
      </c>
      <c r="B7891" s="9">
        <f>(ROUNDUP(Nebenrechnung_Break_Even!A7891/'Rüstprozess (DE)'!$E$30,0))*'Rüstprozess (DE)'!$E$28</f>
        <v>1196</v>
      </c>
      <c r="C7891" s="10">
        <f>('Rüstprozess (DE)'!$E$12/3600)*A7891*'Rüstprozess (DE)'!$E$14</f>
        <v>1314.6666666666667</v>
      </c>
      <c r="D7891" s="11">
        <f t="shared" si="615"/>
        <v>2510.666666666667</v>
      </c>
      <c r="E7891" s="9">
        <f>(ROUNDUP(Nebenrechnung_Break_Even!A7891/'Rüstprozess (DE)'!$G$30,0))*'Rüstprozess (DE)'!$G$28</f>
        <v>1270</v>
      </c>
      <c r="F7891" s="10">
        <f>('Rüstprozess (DE)'!$G$12/3600)*A7891*'Rüstprozess (DE)'!$E$14</f>
        <v>3944.0000000000005</v>
      </c>
      <c r="G7891" s="11">
        <f t="shared" si="616"/>
        <v>5214</v>
      </c>
      <c r="I7891" s="4">
        <f t="shared" si="617"/>
        <v>2703.333333333333</v>
      </c>
      <c r="J7891" s="4">
        <f t="shared" si="618"/>
        <v>2703.333333333333</v>
      </c>
      <c r="K7891" s="4">
        <f t="shared" si="619"/>
        <v>7888</v>
      </c>
    </row>
    <row r="7892" spans="1:11" x14ac:dyDescent="0.25">
      <c r="A7892" s="2">
        <v>7889</v>
      </c>
      <c r="B7892" s="9">
        <f>(ROUNDUP(Nebenrechnung_Break_Even!A7892/'Rüstprozess (DE)'!$E$30,0))*'Rüstprozess (DE)'!$E$28</f>
        <v>1196</v>
      </c>
      <c r="C7892" s="10">
        <f>('Rüstprozess (DE)'!$E$12/3600)*A7892*'Rüstprozess (DE)'!$E$14</f>
        <v>1314.8333333333333</v>
      </c>
      <c r="D7892" s="11">
        <f t="shared" si="615"/>
        <v>2510.833333333333</v>
      </c>
      <c r="E7892" s="9">
        <f>(ROUNDUP(Nebenrechnung_Break_Even!A7892/'Rüstprozess (DE)'!$G$30,0))*'Rüstprozess (DE)'!$G$28</f>
        <v>1270</v>
      </c>
      <c r="F7892" s="10">
        <f>('Rüstprozess (DE)'!$G$12/3600)*A7892*'Rüstprozess (DE)'!$E$14</f>
        <v>3944.5000000000005</v>
      </c>
      <c r="G7892" s="11">
        <f t="shared" si="616"/>
        <v>5214.5</v>
      </c>
      <c r="I7892" s="4">
        <f t="shared" si="617"/>
        <v>2703.666666666667</v>
      </c>
      <c r="J7892" s="4">
        <f t="shared" si="618"/>
        <v>2703.666666666667</v>
      </c>
      <c r="K7892" s="4">
        <f t="shared" si="619"/>
        <v>7889</v>
      </c>
    </row>
    <row r="7893" spans="1:11" x14ac:dyDescent="0.25">
      <c r="A7893" s="2">
        <v>7890</v>
      </c>
      <c r="B7893" s="9">
        <f>(ROUNDUP(Nebenrechnung_Break_Even!A7893/'Rüstprozess (DE)'!$E$30,0))*'Rüstprozess (DE)'!$E$28</f>
        <v>1196</v>
      </c>
      <c r="C7893" s="10">
        <f>('Rüstprozess (DE)'!$E$12/3600)*A7893*'Rüstprozess (DE)'!$E$14</f>
        <v>1315</v>
      </c>
      <c r="D7893" s="11">
        <f t="shared" si="615"/>
        <v>2511</v>
      </c>
      <c r="E7893" s="9">
        <f>(ROUNDUP(Nebenrechnung_Break_Even!A7893/'Rüstprozess (DE)'!$G$30,0))*'Rüstprozess (DE)'!$G$28</f>
        <v>1270</v>
      </c>
      <c r="F7893" s="10">
        <f>('Rüstprozess (DE)'!$G$12/3600)*A7893*'Rüstprozess (DE)'!$E$14</f>
        <v>3945</v>
      </c>
      <c r="G7893" s="11">
        <f t="shared" si="616"/>
        <v>5215</v>
      </c>
      <c r="I7893" s="4">
        <f t="shared" si="617"/>
        <v>2704</v>
      </c>
      <c r="J7893" s="4">
        <f t="shared" si="618"/>
        <v>2704</v>
      </c>
      <c r="K7893" s="4">
        <f t="shared" si="619"/>
        <v>7890</v>
      </c>
    </row>
    <row r="7894" spans="1:11" x14ac:dyDescent="0.25">
      <c r="A7894" s="2">
        <v>7891</v>
      </c>
      <c r="B7894" s="9">
        <f>(ROUNDUP(Nebenrechnung_Break_Even!A7894/'Rüstprozess (DE)'!$E$30,0))*'Rüstprozess (DE)'!$E$28</f>
        <v>1196</v>
      </c>
      <c r="C7894" s="10">
        <f>('Rüstprozess (DE)'!$E$12/3600)*A7894*'Rüstprozess (DE)'!$E$14</f>
        <v>1315.1666666666665</v>
      </c>
      <c r="D7894" s="11">
        <f t="shared" si="615"/>
        <v>2511.1666666666665</v>
      </c>
      <c r="E7894" s="9">
        <f>(ROUNDUP(Nebenrechnung_Break_Even!A7894/'Rüstprozess (DE)'!$G$30,0))*'Rüstprozess (DE)'!$G$28</f>
        <v>1270</v>
      </c>
      <c r="F7894" s="10">
        <f>('Rüstprozess (DE)'!$G$12/3600)*A7894*'Rüstprozess (DE)'!$E$14</f>
        <v>3945.5</v>
      </c>
      <c r="G7894" s="11">
        <f t="shared" si="616"/>
        <v>5215.5</v>
      </c>
      <c r="I7894" s="4">
        <f t="shared" si="617"/>
        <v>2704.3333333333335</v>
      </c>
      <c r="J7894" s="4">
        <f t="shared" si="618"/>
        <v>2704.3333333333335</v>
      </c>
      <c r="K7894" s="4">
        <f t="shared" si="619"/>
        <v>7891</v>
      </c>
    </row>
    <row r="7895" spans="1:11" x14ac:dyDescent="0.25">
      <c r="A7895" s="2">
        <v>7892</v>
      </c>
      <c r="B7895" s="9">
        <f>(ROUNDUP(Nebenrechnung_Break_Even!A7895/'Rüstprozess (DE)'!$E$30,0))*'Rüstprozess (DE)'!$E$28</f>
        <v>1196</v>
      </c>
      <c r="C7895" s="10">
        <f>('Rüstprozess (DE)'!$E$12/3600)*A7895*'Rüstprozess (DE)'!$E$14</f>
        <v>1315.3333333333333</v>
      </c>
      <c r="D7895" s="11">
        <f t="shared" si="615"/>
        <v>2511.333333333333</v>
      </c>
      <c r="E7895" s="9">
        <f>(ROUNDUP(Nebenrechnung_Break_Even!A7895/'Rüstprozess (DE)'!$G$30,0))*'Rüstprozess (DE)'!$G$28</f>
        <v>1270</v>
      </c>
      <c r="F7895" s="10">
        <f>('Rüstprozess (DE)'!$G$12/3600)*A7895*'Rüstprozess (DE)'!$E$14</f>
        <v>3946</v>
      </c>
      <c r="G7895" s="11">
        <f t="shared" si="616"/>
        <v>5216</v>
      </c>
      <c r="I7895" s="4">
        <f t="shared" si="617"/>
        <v>2704.666666666667</v>
      </c>
      <c r="J7895" s="4">
        <f t="shared" si="618"/>
        <v>2704.666666666667</v>
      </c>
      <c r="K7895" s="4">
        <f t="shared" si="619"/>
        <v>7892</v>
      </c>
    </row>
    <row r="7896" spans="1:11" x14ac:dyDescent="0.25">
      <c r="A7896" s="2">
        <v>7893</v>
      </c>
      <c r="B7896" s="9">
        <f>(ROUNDUP(Nebenrechnung_Break_Even!A7896/'Rüstprozess (DE)'!$E$30,0))*'Rüstprozess (DE)'!$E$28</f>
        <v>1196</v>
      </c>
      <c r="C7896" s="10">
        <f>('Rüstprozess (DE)'!$E$12/3600)*A7896*'Rüstprozess (DE)'!$E$14</f>
        <v>1315.5</v>
      </c>
      <c r="D7896" s="11">
        <f t="shared" si="615"/>
        <v>2511.5</v>
      </c>
      <c r="E7896" s="9">
        <f>(ROUNDUP(Nebenrechnung_Break_Even!A7896/'Rüstprozess (DE)'!$G$30,0))*'Rüstprozess (DE)'!$G$28</f>
        <v>1270</v>
      </c>
      <c r="F7896" s="10">
        <f>('Rüstprozess (DE)'!$G$12/3600)*A7896*'Rüstprozess (DE)'!$E$14</f>
        <v>3946.5000000000005</v>
      </c>
      <c r="G7896" s="11">
        <f t="shared" si="616"/>
        <v>5216.5</v>
      </c>
      <c r="I7896" s="4">
        <f t="shared" si="617"/>
        <v>2705</v>
      </c>
      <c r="J7896" s="4">
        <f t="shared" si="618"/>
        <v>2705</v>
      </c>
      <c r="K7896" s="4">
        <f t="shared" si="619"/>
        <v>7893</v>
      </c>
    </row>
    <row r="7897" spans="1:11" x14ac:dyDescent="0.25">
      <c r="A7897" s="2">
        <v>7894</v>
      </c>
      <c r="B7897" s="9">
        <f>(ROUNDUP(Nebenrechnung_Break_Even!A7897/'Rüstprozess (DE)'!$E$30,0))*'Rüstprozess (DE)'!$E$28</f>
        <v>1196</v>
      </c>
      <c r="C7897" s="10">
        <f>('Rüstprozess (DE)'!$E$12/3600)*A7897*'Rüstprozess (DE)'!$E$14</f>
        <v>1315.6666666666665</v>
      </c>
      <c r="D7897" s="11">
        <f t="shared" si="615"/>
        <v>2511.6666666666665</v>
      </c>
      <c r="E7897" s="9">
        <f>(ROUNDUP(Nebenrechnung_Break_Even!A7897/'Rüstprozess (DE)'!$G$30,0))*'Rüstprozess (DE)'!$G$28</f>
        <v>1270</v>
      </c>
      <c r="F7897" s="10">
        <f>('Rüstprozess (DE)'!$G$12/3600)*A7897*'Rüstprozess (DE)'!$E$14</f>
        <v>3947.0000000000005</v>
      </c>
      <c r="G7897" s="11">
        <f t="shared" si="616"/>
        <v>5217</v>
      </c>
      <c r="I7897" s="4">
        <f t="shared" si="617"/>
        <v>2705.3333333333335</v>
      </c>
      <c r="J7897" s="4">
        <f t="shared" si="618"/>
        <v>2705.3333333333335</v>
      </c>
      <c r="K7897" s="4">
        <f t="shared" si="619"/>
        <v>7894</v>
      </c>
    </row>
    <row r="7898" spans="1:11" x14ac:dyDescent="0.25">
      <c r="A7898" s="2">
        <v>7895</v>
      </c>
      <c r="B7898" s="9">
        <f>(ROUNDUP(Nebenrechnung_Break_Even!A7898/'Rüstprozess (DE)'!$E$30,0))*'Rüstprozess (DE)'!$E$28</f>
        <v>1196</v>
      </c>
      <c r="C7898" s="10">
        <f>('Rüstprozess (DE)'!$E$12/3600)*A7898*'Rüstprozess (DE)'!$E$14</f>
        <v>1315.8333333333335</v>
      </c>
      <c r="D7898" s="11">
        <f t="shared" si="615"/>
        <v>2511.8333333333335</v>
      </c>
      <c r="E7898" s="9">
        <f>(ROUNDUP(Nebenrechnung_Break_Even!A7898/'Rüstprozess (DE)'!$G$30,0))*'Rüstprozess (DE)'!$G$28</f>
        <v>1270</v>
      </c>
      <c r="F7898" s="10">
        <f>('Rüstprozess (DE)'!$G$12/3600)*A7898*'Rüstprozess (DE)'!$E$14</f>
        <v>3947.5</v>
      </c>
      <c r="G7898" s="11">
        <f t="shared" si="616"/>
        <v>5217.5</v>
      </c>
      <c r="I7898" s="4">
        <f t="shared" si="617"/>
        <v>2705.6666666666665</v>
      </c>
      <c r="J7898" s="4">
        <f t="shared" si="618"/>
        <v>2705.6666666666665</v>
      </c>
      <c r="K7898" s="4">
        <f t="shared" si="619"/>
        <v>7895</v>
      </c>
    </row>
    <row r="7899" spans="1:11" x14ac:dyDescent="0.25">
      <c r="A7899" s="2">
        <v>7896</v>
      </c>
      <c r="B7899" s="9">
        <f>(ROUNDUP(Nebenrechnung_Break_Even!A7899/'Rüstprozess (DE)'!$E$30,0))*'Rüstprozess (DE)'!$E$28</f>
        <v>1196</v>
      </c>
      <c r="C7899" s="10">
        <f>('Rüstprozess (DE)'!$E$12/3600)*A7899*'Rüstprozess (DE)'!$E$14</f>
        <v>1316</v>
      </c>
      <c r="D7899" s="11">
        <f t="shared" si="615"/>
        <v>2512</v>
      </c>
      <c r="E7899" s="9">
        <f>(ROUNDUP(Nebenrechnung_Break_Even!A7899/'Rüstprozess (DE)'!$G$30,0))*'Rüstprozess (DE)'!$G$28</f>
        <v>1270</v>
      </c>
      <c r="F7899" s="10">
        <f>('Rüstprozess (DE)'!$G$12/3600)*A7899*'Rüstprozess (DE)'!$E$14</f>
        <v>3948</v>
      </c>
      <c r="G7899" s="11">
        <f t="shared" si="616"/>
        <v>5218</v>
      </c>
      <c r="I7899" s="4">
        <f t="shared" si="617"/>
        <v>2706</v>
      </c>
      <c r="J7899" s="4">
        <f t="shared" si="618"/>
        <v>2706</v>
      </c>
      <c r="K7899" s="4">
        <f t="shared" si="619"/>
        <v>7896</v>
      </c>
    </row>
    <row r="7900" spans="1:11" x14ac:dyDescent="0.25">
      <c r="A7900" s="2">
        <v>7897</v>
      </c>
      <c r="B7900" s="9">
        <f>(ROUNDUP(Nebenrechnung_Break_Even!A7900/'Rüstprozess (DE)'!$E$30,0))*'Rüstprozess (DE)'!$E$28</f>
        <v>1196</v>
      </c>
      <c r="C7900" s="10">
        <f>('Rüstprozess (DE)'!$E$12/3600)*A7900*'Rüstprozess (DE)'!$E$14</f>
        <v>1316.1666666666667</v>
      </c>
      <c r="D7900" s="11">
        <f t="shared" si="615"/>
        <v>2512.166666666667</v>
      </c>
      <c r="E7900" s="9">
        <f>(ROUNDUP(Nebenrechnung_Break_Even!A7900/'Rüstprozess (DE)'!$G$30,0))*'Rüstprozess (DE)'!$G$28</f>
        <v>1270</v>
      </c>
      <c r="F7900" s="10">
        <f>('Rüstprozess (DE)'!$G$12/3600)*A7900*'Rüstprozess (DE)'!$E$14</f>
        <v>3948.5</v>
      </c>
      <c r="G7900" s="11">
        <f t="shared" si="616"/>
        <v>5218.5</v>
      </c>
      <c r="I7900" s="4">
        <f t="shared" si="617"/>
        <v>2706.333333333333</v>
      </c>
      <c r="J7900" s="4">
        <f t="shared" si="618"/>
        <v>2706.333333333333</v>
      </c>
      <c r="K7900" s="4">
        <f t="shared" si="619"/>
        <v>7897</v>
      </c>
    </row>
    <row r="7901" spans="1:11" x14ac:dyDescent="0.25">
      <c r="A7901" s="2">
        <v>7898</v>
      </c>
      <c r="B7901" s="9">
        <f>(ROUNDUP(Nebenrechnung_Break_Even!A7901/'Rüstprozess (DE)'!$E$30,0))*'Rüstprozess (DE)'!$E$28</f>
        <v>1196</v>
      </c>
      <c r="C7901" s="10">
        <f>('Rüstprozess (DE)'!$E$12/3600)*A7901*'Rüstprozess (DE)'!$E$14</f>
        <v>1316.3333333333333</v>
      </c>
      <c r="D7901" s="11">
        <f t="shared" si="615"/>
        <v>2512.333333333333</v>
      </c>
      <c r="E7901" s="9">
        <f>(ROUNDUP(Nebenrechnung_Break_Even!A7901/'Rüstprozess (DE)'!$G$30,0))*'Rüstprozess (DE)'!$G$28</f>
        <v>1270</v>
      </c>
      <c r="F7901" s="10">
        <f>('Rüstprozess (DE)'!$G$12/3600)*A7901*'Rüstprozess (DE)'!$E$14</f>
        <v>3949.0000000000005</v>
      </c>
      <c r="G7901" s="11">
        <f t="shared" si="616"/>
        <v>5219</v>
      </c>
      <c r="I7901" s="4">
        <f t="shared" si="617"/>
        <v>2706.666666666667</v>
      </c>
      <c r="J7901" s="4">
        <f t="shared" si="618"/>
        <v>2706.666666666667</v>
      </c>
      <c r="K7901" s="4">
        <f t="shared" si="619"/>
        <v>7898</v>
      </c>
    </row>
    <row r="7902" spans="1:11" x14ac:dyDescent="0.25">
      <c r="A7902" s="2">
        <v>7899</v>
      </c>
      <c r="B7902" s="9">
        <f>(ROUNDUP(Nebenrechnung_Break_Even!A7902/'Rüstprozess (DE)'!$E$30,0))*'Rüstprozess (DE)'!$E$28</f>
        <v>1196</v>
      </c>
      <c r="C7902" s="10">
        <f>('Rüstprozess (DE)'!$E$12/3600)*A7902*'Rüstprozess (DE)'!$E$14</f>
        <v>1316.5</v>
      </c>
      <c r="D7902" s="11">
        <f t="shared" si="615"/>
        <v>2512.5</v>
      </c>
      <c r="E7902" s="9">
        <f>(ROUNDUP(Nebenrechnung_Break_Even!A7902/'Rüstprozess (DE)'!$G$30,0))*'Rüstprozess (DE)'!$G$28</f>
        <v>1270</v>
      </c>
      <c r="F7902" s="10">
        <f>('Rüstprozess (DE)'!$G$12/3600)*A7902*'Rüstprozess (DE)'!$E$14</f>
        <v>3949.5000000000005</v>
      </c>
      <c r="G7902" s="11">
        <f t="shared" si="616"/>
        <v>5219.5</v>
      </c>
      <c r="I7902" s="4">
        <f t="shared" si="617"/>
        <v>2707</v>
      </c>
      <c r="J7902" s="4">
        <f t="shared" si="618"/>
        <v>2707</v>
      </c>
      <c r="K7902" s="4">
        <f t="shared" si="619"/>
        <v>7899</v>
      </c>
    </row>
    <row r="7903" spans="1:11" x14ac:dyDescent="0.25">
      <c r="A7903" s="2">
        <v>7900</v>
      </c>
      <c r="B7903" s="9">
        <f>(ROUNDUP(Nebenrechnung_Break_Even!A7903/'Rüstprozess (DE)'!$E$30,0))*'Rüstprozess (DE)'!$E$28</f>
        <v>1196</v>
      </c>
      <c r="C7903" s="10">
        <f>('Rüstprozess (DE)'!$E$12/3600)*A7903*'Rüstprozess (DE)'!$E$14</f>
        <v>1316.6666666666665</v>
      </c>
      <c r="D7903" s="11">
        <f t="shared" si="615"/>
        <v>2512.6666666666665</v>
      </c>
      <c r="E7903" s="9">
        <f>(ROUNDUP(Nebenrechnung_Break_Even!A7903/'Rüstprozess (DE)'!$G$30,0))*'Rüstprozess (DE)'!$G$28</f>
        <v>1270</v>
      </c>
      <c r="F7903" s="10">
        <f>('Rüstprozess (DE)'!$G$12/3600)*A7903*'Rüstprozess (DE)'!$E$14</f>
        <v>3950</v>
      </c>
      <c r="G7903" s="11">
        <f t="shared" si="616"/>
        <v>5220</v>
      </c>
      <c r="I7903" s="4">
        <f t="shared" si="617"/>
        <v>2707.3333333333335</v>
      </c>
      <c r="J7903" s="4">
        <f t="shared" si="618"/>
        <v>2707.3333333333335</v>
      </c>
      <c r="K7903" s="4">
        <f t="shared" si="619"/>
        <v>7900</v>
      </c>
    </row>
    <row r="7904" spans="1:11" x14ac:dyDescent="0.25">
      <c r="A7904" s="2">
        <v>7901</v>
      </c>
      <c r="B7904" s="9">
        <f>(ROUNDUP(Nebenrechnung_Break_Even!A7904/'Rüstprozess (DE)'!$E$30,0))*'Rüstprozess (DE)'!$E$28</f>
        <v>1196</v>
      </c>
      <c r="C7904" s="10">
        <f>('Rüstprozess (DE)'!$E$12/3600)*A7904*'Rüstprozess (DE)'!$E$14</f>
        <v>1316.8333333333335</v>
      </c>
      <c r="D7904" s="11">
        <f t="shared" si="615"/>
        <v>2512.8333333333335</v>
      </c>
      <c r="E7904" s="9">
        <f>(ROUNDUP(Nebenrechnung_Break_Even!A7904/'Rüstprozess (DE)'!$G$30,0))*'Rüstprozess (DE)'!$G$28</f>
        <v>1270</v>
      </c>
      <c r="F7904" s="10">
        <f>('Rüstprozess (DE)'!$G$12/3600)*A7904*'Rüstprozess (DE)'!$E$14</f>
        <v>3950.5</v>
      </c>
      <c r="G7904" s="11">
        <f t="shared" si="616"/>
        <v>5220.5</v>
      </c>
      <c r="I7904" s="4">
        <f t="shared" si="617"/>
        <v>2707.6666666666665</v>
      </c>
      <c r="J7904" s="4">
        <f t="shared" si="618"/>
        <v>2707.6666666666665</v>
      </c>
      <c r="K7904" s="4">
        <f t="shared" si="619"/>
        <v>7901</v>
      </c>
    </row>
    <row r="7905" spans="1:11" x14ac:dyDescent="0.25">
      <c r="A7905" s="2">
        <v>7902</v>
      </c>
      <c r="B7905" s="9">
        <f>(ROUNDUP(Nebenrechnung_Break_Even!A7905/'Rüstprozess (DE)'!$E$30,0))*'Rüstprozess (DE)'!$E$28</f>
        <v>1196</v>
      </c>
      <c r="C7905" s="10">
        <f>('Rüstprozess (DE)'!$E$12/3600)*A7905*'Rüstprozess (DE)'!$E$14</f>
        <v>1317</v>
      </c>
      <c r="D7905" s="11">
        <f t="shared" si="615"/>
        <v>2513</v>
      </c>
      <c r="E7905" s="9">
        <f>(ROUNDUP(Nebenrechnung_Break_Even!A7905/'Rüstprozess (DE)'!$G$30,0))*'Rüstprozess (DE)'!$G$28</f>
        <v>1270</v>
      </c>
      <c r="F7905" s="10">
        <f>('Rüstprozess (DE)'!$G$12/3600)*A7905*'Rüstprozess (DE)'!$E$14</f>
        <v>3951</v>
      </c>
      <c r="G7905" s="11">
        <f t="shared" si="616"/>
        <v>5221</v>
      </c>
      <c r="I7905" s="4">
        <f t="shared" si="617"/>
        <v>2708</v>
      </c>
      <c r="J7905" s="4">
        <f t="shared" si="618"/>
        <v>2708</v>
      </c>
      <c r="K7905" s="4">
        <f t="shared" si="619"/>
        <v>7902</v>
      </c>
    </row>
    <row r="7906" spans="1:11" x14ac:dyDescent="0.25">
      <c r="A7906" s="2">
        <v>7903</v>
      </c>
      <c r="B7906" s="9">
        <f>(ROUNDUP(Nebenrechnung_Break_Even!A7906/'Rüstprozess (DE)'!$E$30,0))*'Rüstprozess (DE)'!$E$28</f>
        <v>1196</v>
      </c>
      <c r="C7906" s="10">
        <f>('Rüstprozess (DE)'!$E$12/3600)*A7906*'Rüstprozess (DE)'!$E$14</f>
        <v>1317.1666666666667</v>
      </c>
      <c r="D7906" s="11">
        <f t="shared" si="615"/>
        <v>2513.166666666667</v>
      </c>
      <c r="E7906" s="9">
        <f>(ROUNDUP(Nebenrechnung_Break_Even!A7906/'Rüstprozess (DE)'!$G$30,0))*'Rüstprozess (DE)'!$G$28</f>
        <v>1270</v>
      </c>
      <c r="F7906" s="10">
        <f>('Rüstprozess (DE)'!$G$12/3600)*A7906*'Rüstprozess (DE)'!$E$14</f>
        <v>3951.5000000000005</v>
      </c>
      <c r="G7906" s="11">
        <f t="shared" si="616"/>
        <v>5221.5</v>
      </c>
      <c r="I7906" s="4">
        <f t="shared" si="617"/>
        <v>2708.333333333333</v>
      </c>
      <c r="J7906" s="4">
        <f t="shared" si="618"/>
        <v>2708.333333333333</v>
      </c>
      <c r="K7906" s="4">
        <f t="shared" si="619"/>
        <v>7903</v>
      </c>
    </row>
    <row r="7907" spans="1:11" x14ac:dyDescent="0.25">
      <c r="A7907" s="2">
        <v>7904</v>
      </c>
      <c r="B7907" s="9">
        <f>(ROUNDUP(Nebenrechnung_Break_Even!A7907/'Rüstprozess (DE)'!$E$30,0))*'Rüstprozess (DE)'!$E$28</f>
        <v>1196</v>
      </c>
      <c r="C7907" s="10">
        <f>('Rüstprozess (DE)'!$E$12/3600)*A7907*'Rüstprozess (DE)'!$E$14</f>
        <v>1317.3333333333333</v>
      </c>
      <c r="D7907" s="11">
        <f t="shared" si="615"/>
        <v>2513.333333333333</v>
      </c>
      <c r="E7907" s="9">
        <f>(ROUNDUP(Nebenrechnung_Break_Even!A7907/'Rüstprozess (DE)'!$G$30,0))*'Rüstprozess (DE)'!$G$28</f>
        <v>1270</v>
      </c>
      <c r="F7907" s="10">
        <f>('Rüstprozess (DE)'!$G$12/3600)*A7907*'Rüstprozess (DE)'!$E$14</f>
        <v>3952.0000000000005</v>
      </c>
      <c r="G7907" s="11">
        <f t="shared" si="616"/>
        <v>5222</v>
      </c>
      <c r="I7907" s="4">
        <f t="shared" si="617"/>
        <v>2708.666666666667</v>
      </c>
      <c r="J7907" s="4">
        <f t="shared" si="618"/>
        <v>2708.666666666667</v>
      </c>
      <c r="K7907" s="4">
        <f t="shared" si="619"/>
        <v>7904</v>
      </c>
    </row>
    <row r="7908" spans="1:11" x14ac:dyDescent="0.25">
      <c r="A7908" s="2">
        <v>7905</v>
      </c>
      <c r="B7908" s="9">
        <f>(ROUNDUP(Nebenrechnung_Break_Even!A7908/'Rüstprozess (DE)'!$E$30,0))*'Rüstprozess (DE)'!$E$28</f>
        <v>1196</v>
      </c>
      <c r="C7908" s="10">
        <f>('Rüstprozess (DE)'!$E$12/3600)*A7908*'Rüstprozess (DE)'!$E$14</f>
        <v>1317.5</v>
      </c>
      <c r="D7908" s="11">
        <f t="shared" si="615"/>
        <v>2513.5</v>
      </c>
      <c r="E7908" s="9">
        <f>(ROUNDUP(Nebenrechnung_Break_Even!A7908/'Rüstprozess (DE)'!$G$30,0))*'Rüstprozess (DE)'!$G$28</f>
        <v>1270</v>
      </c>
      <c r="F7908" s="10">
        <f>('Rüstprozess (DE)'!$G$12/3600)*A7908*'Rüstprozess (DE)'!$E$14</f>
        <v>3952.5</v>
      </c>
      <c r="G7908" s="11">
        <f t="shared" si="616"/>
        <v>5222.5</v>
      </c>
      <c r="I7908" s="4">
        <f t="shared" si="617"/>
        <v>2709</v>
      </c>
      <c r="J7908" s="4">
        <f t="shared" si="618"/>
        <v>2709</v>
      </c>
      <c r="K7908" s="4">
        <f t="shared" si="619"/>
        <v>7905</v>
      </c>
    </row>
    <row r="7909" spans="1:11" x14ac:dyDescent="0.25">
      <c r="A7909" s="2">
        <v>7906</v>
      </c>
      <c r="B7909" s="9">
        <f>(ROUNDUP(Nebenrechnung_Break_Even!A7909/'Rüstprozess (DE)'!$E$30,0))*'Rüstprozess (DE)'!$E$28</f>
        <v>1196</v>
      </c>
      <c r="C7909" s="10">
        <f>('Rüstprozess (DE)'!$E$12/3600)*A7909*'Rüstprozess (DE)'!$E$14</f>
        <v>1317.6666666666665</v>
      </c>
      <c r="D7909" s="11">
        <f t="shared" si="615"/>
        <v>2513.6666666666665</v>
      </c>
      <c r="E7909" s="9">
        <f>(ROUNDUP(Nebenrechnung_Break_Even!A7909/'Rüstprozess (DE)'!$G$30,0))*'Rüstprozess (DE)'!$G$28</f>
        <v>1270</v>
      </c>
      <c r="F7909" s="10">
        <f>('Rüstprozess (DE)'!$G$12/3600)*A7909*'Rüstprozess (DE)'!$E$14</f>
        <v>3953</v>
      </c>
      <c r="G7909" s="11">
        <f t="shared" si="616"/>
        <v>5223</v>
      </c>
      <c r="I7909" s="4">
        <f t="shared" si="617"/>
        <v>2709.3333333333335</v>
      </c>
      <c r="J7909" s="4">
        <f t="shared" si="618"/>
        <v>2709.3333333333335</v>
      </c>
      <c r="K7909" s="4">
        <f t="shared" si="619"/>
        <v>7906</v>
      </c>
    </row>
    <row r="7910" spans="1:11" x14ac:dyDescent="0.25">
      <c r="A7910" s="2">
        <v>7907</v>
      </c>
      <c r="B7910" s="9">
        <f>(ROUNDUP(Nebenrechnung_Break_Even!A7910/'Rüstprozess (DE)'!$E$30,0))*'Rüstprozess (DE)'!$E$28</f>
        <v>1196</v>
      </c>
      <c r="C7910" s="10">
        <f>('Rüstprozess (DE)'!$E$12/3600)*A7910*'Rüstprozess (DE)'!$E$14</f>
        <v>1317.8333333333333</v>
      </c>
      <c r="D7910" s="11">
        <f t="shared" si="615"/>
        <v>2513.833333333333</v>
      </c>
      <c r="E7910" s="9">
        <f>(ROUNDUP(Nebenrechnung_Break_Even!A7910/'Rüstprozess (DE)'!$G$30,0))*'Rüstprozess (DE)'!$G$28</f>
        <v>1270</v>
      </c>
      <c r="F7910" s="10">
        <f>('Rüstprozess (DE)'!$G$12/3600)*A7910*'Rüstprozess (DE)'!$E$14</f>
        <v>3953.5</v>
      </c>
      <c r="G7910" s="11">
        <f t="shared" si="616"/>
        <v>5223.5</v>
      </c>
      <c r="I7910" s="4">
        <f t="shared" si="617"/>
        <v>2709.666666666667</v>
      </c>
      <c r="J7910" s="4">
        <f t="shared" si="618"/>
        <v>2709.666666666667</v>
      </c>
      <c r="K7910" s="4">
        <f t="shared" si="619"/>
        <v>7907</v>
      </c>
    </row>
    <row r="7911" spans="1:11" x14ac:dyDescent="0.25">
      <c r="A7911" s="2">
        <v>7908</v>
      </c>
      <c r="B7911" s="9">
        <f>(ROUNDUP(Nebenrechnung_Break_Even!A7911/'Rüstprozess (DE)'!$E$30,0))*'Rüstprozess (DE)'!$E$28</f>
        <v>1196</v>
      </c>
      <c r="C7911" s="10">
        <f>('Rüstprozess (DE)'!$E$12/3600)*A7911*'Rüstprozess (DE)'!$E$14</f>
        <v>1318</v>
      </c>
      <c r="D7911" s="11">
        <f t="shared" si="615"/>
        <v>2514</v>
      </c>
      <c r="E7911" s="9">
        <f>(ROUNDUP(Nebenrechnung_Break_Even!A7911/'Rüstprozess (DE)'!$G$30,0))*'Rüstprozess (DE)'!$G$28</f>
        <v>1270</v>
      </c>
      <c r="F7911" s="10">
        <f>('Rüstprozess (DE)'!$G$12/3600)*A7911*'Rüstprozess (DE)'!$E$14</f>
        <v>3954.0000000000005</v>
      </c>
      <c r="G7911" s="11">
        <f t="shared" si="616"/>
        <v>5224</v>
      </c>
      <c r="I7911" s="4">
        <f t="shared" si="617"/>
        <v>2710</v>
      </c>
      <c r="J7911" s="4">
        <f t="shared" si="618"/>
        <v>2710</v>
      </c>
      <c r="K7911" s="4">
        <f t="shared" si="619"/>
        <v>7908</v>
      </c>
    </row>
    <row r="7912" spans="1:11" x14ac:dyDescent="0.25">
      <c r="A7912" s="2">
        <v>7909</v>
      </c>
      <c r="B7912" s="9">
        <f>(ROUNDUP(Nebenrechnung_Break_Even!A7912/'Rüstprozess (DE)'!$E$30,0))*'Rüstprozess (DE)'!$E$28</f>
        <v>1196</v>
      </c>
      <c r="C7912" s="10">
        <f>('Rüstprozess (DE)'!$E$12/3600)*A7912*'Rüstprozess (DE)'!$E$14</f>
        <v>1318.1666666666665</v>
      </c>
      <c r="D7912" s="11">
        <f t="shared" si="615"/>
        <v>2514.1666666666665</v>
      </c>
      <c r="E7912" s="9">
        <f>(ROUNDUP(Nebenrechnung_Break_Even!A7912/'Rüstprozess (DE)'!$G$30,0))*'Rüstprozess (DE)'!$G$28</f>
        <v>1270</v>
      </c>
      <c r="F7912" s="10">
        <f>('Rüstprozess (DE)'!$G$12/3600)*A7912*'Rüstprozess (DE)'!$E$14</f>
        <v>3954.5000000000005</v>
      </c>
      <c r="G7912" s="11">
        <f t="shared" si="616"/>
        <v>5224.5</v>
      </c>
      <c r="I7912" s="4">
        <f t="shared" si="617"/>
        <v>2710.3333333333335</v>
      </c>
      <c r="J7912" s="4">
        <f t="shared" si="618"/>
        <v>2710.3333333333335</v>
      </c>
      <c r="K7912" s="4">
        <f t="shared" si="619"/>
        <v>7909</v>
      </c>
    </row>
    <row r="7913" spans="1:11" x14ac:dyDescent="0.25">
      <c r="A7913" s="2">
        <v>7910</v>
      </c>
      <c r="B7913" s="9">
        <f>(ROUNDUP(Nebenrechnung_Break_Even!A7913/'Rüstprozess (DE)'!$E$30,0))*'Rüstprozess (DE)'!$E$28</f>
        <v>1196</v>
      </c>
      <c r="C7913" s="10">
        <f>('Rüstprozess (DE)'!$E$12/3600)*A7913*'Rüstprozess (DE)'!$E$14</f>
        <v>1318.3333333333335</v>
      </c>
      <c r="D7913" s="11">
        <f t="shared" si="615"/>
        <v>2514.3333333333335</v>
      </c>
      <c r="E7913" s="9">
        <f>(ROUNDUP(Nebenrechnung_Break_Even!A7913/'Rüstprozess (DE)'!$G$30,0))*'Rüstprozess (DE)'!$G$28</f>
        <v>1270</v>
      </c>
      <c r="F7913" s="10">
        <f>('Rüstprozess (DE)'!$G$12/3600)*A7913*'Rüstprozess (DE)'!$E$14</f>
        <v>3955</v>
      </c>
      <c r="G7913" s="11">
        <f t="shared" si="616"/>
        <v>5225</v>
      </c>
      <c r="I7913" s="4">
        <f t="shared" si="617"/>
        <v>2710.6666666666665</v>
      </c>
      <c r="J7913" s="4">
        <f t="shared" si="618"/>
        <v>2710.6666666666665</v>
      </c>
      <c r="K7913" s="4">
        <f t="shared" si="619"/>
        <v>7910</v>
      </c>
    </row>
    <row r="7914" spans="1:11" x14ac:dyDescent="0.25">
      <c r="A7914" s="2">
        <v>7911</v>
      </c>
      <c r="B7914" s="9">
        <f>(ROUNDUP(Nebenrechnung_Break_Even!A7914/'Rüstprozess (DE)'!$E$30,0))*'Rüstprozess (DE)'!$E$28</f>
        <v>1196</v>
      </c>
      <c r="C7914" s="10">
        <f>('Rüstprozess (DE)'!$E$12/3600)*A7914*'Rüstprozess (DE)'!$E$14</f>
        <v>1318.5</v>
      </c>
      <c r="D7914" s="11">
        <f t="shared" si="615"/>
        <v>2514.5</v>
      </c>
      <c r="E7914" s="9">
        <f>(ROUNDUP(Nebenrechnung_Break_Even!A7914/'Rüstprozess (DE)'!$G$30,0))*'Rüstprozess (DE)'!$G$28</f>
        <v>1270</v>
      </c>
      <c r="F7914" s="10">
        <f>('Rüstprozess (DE)'!$G$12/3600)*A7914*'Rüstprozess (DE)'!$E$14</f>
        <v>3955.5</v>
      </c>
      <c r="G7914" s="11">
        <f t="shared" si="616"/>
        <v>5225.5</v>
      </c>
      <c r="I7914" s="4">
        <f t="shared" si="617"/>
        <v>2711</v>
      </c>
      <c r="J7914" s="4">
        <f t="shared" si="618"/>
        <v>2711</v>
      </c>
      <c r="K7914" s="4">
        <f t="shared" si="619"/>
        <v>7911</v>
      </c>
    </row>
    <row r="7915" spans="1:11" x14ac:dyDescent="0.25">
      <c r="A7915" s="2">
        <v>7912</v>
      </c>
      <c r="B7915" s="9">
        <f>(ROUNDUP(Nebenrechnung_Break_Even!A7915/'Rüstprozess (DE)'!$E$30,0))*'Rüstprozess (DE)'!$E$28</f>
        <v>1196</v>
      </c>
      <c r="C7915" s="10">
        <f>('Rüstprozess (DE)'!$E$12/3600)*A7915*'Rüstprozess (DE)'!$E$14</f>
        <v>1318.6666666666667</v>
      </c>
      <c r="D7915" s="11">
        <f t="shared" si="615"/>
        <v>2514.666666666667</v>
      </c>
      <c r="E7915" s="9">
        <f>(ROUNDUP(Nebenrechnung_Break_Even!A7915/'Rüstprozess (DE)'!$G$30,0))*'Rüstprozess (DE)'!$G$28</f>
        <v>1270</v>
      </c>
      <c r="F7915" s="10">
        <f>('Rüstprozess (DE)'!$G$12/3600)*A7915*'Rüstprozess (DE)'!$E$14</f>
        <v>3956</v>
      </c>
      <c r="G7915" s="11">
        <f t="shared" si="616"/>
        <v>5226</v>
      </c>
      <c r="I7915" s="4">
        <f t="shared" si="617"/>
        <v>2711.333333333333</v>
      </c>
      <c r="J7915" s="4">
        <f t="shared" si="618"/>
        <v>2711.333333333333</v>
      </c>
      <c r="K7915" s="4">
        <f t="shared" si="619"/>
        <v>7912</v>
      </c>
    </row>
    <row r="7916" spans="1:11" x14ac:dyDescent="0.25">
      <c r="A7916" s="2">
        <v>7913</v>
      </c>
      <c r="B7916" s="9">
        <f>(ROUNDUP(Nebenrechnung_Break_Even!A7916/'Rüstprozess (DE)'!$E$30,0))*'Rüstprozess (DE)'!$E$28</f>
        <v>1196</v>
      </c>
      <c r="C7916" s="10">
        <f>('Rüstprozess (DE)'!$E$12/3600)*A7916*'Rüstprozess (DE)'!$E$14</f>
        <v>1318.8333333333333</v>
      </c>
      <c r="D7916" s="11">
        <f t="shared" si="615"/>
        <v>2514.833333333333</v>
      </c>
      <c r="E7916" s="9">
        <f>(ROUNDUP(Nebenrechnung_Break_Even!A7916/'Rüstprozess (DE)'!$G$30,0))*'Rüstprozess (DE)'!$G$28</f>
        <v>1270</v>
      </c>
      <c r="F7916" s="10">
        <f>('Rüstprozess (DE)'!$G$12/3600)*A7916*'Rüstprozess (DE)'!$E$14</f>
        <v>3956.5000000000005</v>
      </c>
      <c r="G7916" s="11">
        <f t="shared" si="616"/>
        <v>5226.5</v>
      </c>
      <c r="I7916" s="4">
        <f t="shared" si="617"/>
        <v>2711.666666666667</v>
      </c>
      <c r="J7916" s="4">
        <f t="shared" si="618"/>
        <v>2711.666666666667</v>
      </c>
      <c r="K7916" s="4">
        <f t="shared" si="619"/>
        <v>7913</v>
      </c>
    </row>
    <row r="7917" spans="1:11" x14ac:dyDescent="0.25">
      <c r="A7917" s="2">
        <v>7914</v>
      </c>
      <c r="B7917" s="9">
        <f>(ROUNDUP(Nebenrechnung_Break_Even!A7917/'Rüstprozess (DE)'!$E$30,0))*'Rüstprozess (DE)'!$E$28</f>
        <v>1196</v>
      </c>
      <c r="C7917" s="10">
        <f>('Rüstprozess (DE)'!$E$12/3600)*A7917*'Rüstprozess (DE)'!$E$14</f>
        <v>1319</v>
      </c>
      <c r="D7917" s="11">
        <f t="shared" si="615"/>
        <v>2515</v>
      </c>
      <c r="E7917" s="9">
        <f>(ROUNDUP(Nebenrechnung_Break_Even!A7917/'Rüstprozess (DE)'!$G$30,0))*'Rüstprozess (DE)'!$G$28</f>
        <v>1270</v>
      </c>
      <c r="F7917" s="10">
        <f>('Rüstprozess (DE)'!$G$12/3600)*A7917*'Rüstprozess (DE)'!$E$14</f>
        <v>3957.0000000000005</v>
      </c>
      <c r="G7917" s="11">
        <f t="shared" si="616"/>
        <v>5227</v>
      </c>
      <c r="I7917" s="4">
        <f t="shared" si="617"/>
        <v>2712</v>
      </c>
      <c r="J7917" s="4">
        <f t="shared" si="618"/>
        <v>2712</v>
      </c>
      <c r="K7917" s="4">
        <f t="shared" si="619"/>
        <v>7914</v>
      </c>
    </row>
    <row r="7918" spans="1:11" x14ac:dyDescent="0.25">
      <c r="A7918" s="2">
        <v>7915</v>
      </c>
      <c r="B7918" s="9">
        <f>(ROUNDUP(Nebenrechnung_Break_Even!A7918/'Rüstprozess (DE)'!$E$30,0))*'Rüstprozess (DE)'!$E$28</f>
        <v>1196</v>
      </c>
      <c r="C7918" s="10">
        <f>('Rüstprozess (DE)'!$E$12/3600)*A7918*'Rüstprozess (DE)'!$E$14</f>
        <v>1319.1666666666665</v>
      </c>
      <c r="D7918" s="11">
        <f t="shared" si="615"/>
        <v>2515.1666666666665</v>
      </c>
      <c r="E7918" s="9">
        <f>(ROUNDUP(Nebenrechnung_Break_Even!A7918/'Rüstprozess (DE)'!$G$30,0))*'Rüstprozess (DE)'!$G$28</f>
        <v>1270</v>
      </c>
      <c r="F7918" s="10">
        <f>('Rüstprozess (DE)'!$G$12/3600)*A7918*'Rüstprozess (DE)'!$E$14</f>
        <v>3957.5</v>
      </c>
      <c r="G7918" s="11">
        <f t="shared" si="616"/>
        <v>5227.5</v>
      </c>
      <c r="I7918" s="4">
        <f t="shared" si="617"/>
        <v>2712.3333333333335</v>
      </c>
      <c r="J7918" s="4">
        <f t="shared" si="618"/>
        <v>2712.3333333333335</v>
      </c>
      <c r="K7918" s="4">
        <f t="shared" si="619"/>
        <v>7915</v>
      </c>
    </row>
    <row r="7919" spans="1:11" x14ac:dyDescent="0.25">
      <c r="A7919" s="2">
        <v>7916</v>
      </c>
      <c r="B7919" s="9">
        <f>(ROUNDUP(Nebenrechnung_Break_Even!A7919/'Rüstprozess (DE)'!$E$30,0))*'Rüstprozess (DE)'!$E$28</f>
        <v>1196</v>
      </c>
      <c r="C7919" s="10">
        <f>('Rüstprozess (DE)'!$E$12/3600)*A7919*'Rüstprozess (DE)'!$E$14</f>
        <v>1319.3333333333335</v>
      </c>
      <c r="D7919" s="11">
        <f t="shared" si="615"/>
        <v>2515.3333333333335</v>
      </c>
      <c r="E7919" s="9">
        <f>(ROUNDUP(Nebenrechnung_Break_Even!A7919/'Rüstprozess (DE)'!$G$30,0))*'Rüstprozess (DE)'!$G$28</f>
        <v>1270</v>
      </c>
      <c r="F7919" s="10">
        <f>('Rüstprozess (DE)'!$G$12/3600)*A7919*'Rüstprozess (DE)'!$E$14</f>
        <v>3958</v>
      </c>
      <c r="G7919" s="11">
        <f t="shared" si="616"/>
        <v>5228</v>
      </c>
      <c r="I7919" s="4">
        <f t="shared" si="617"/>
        <v>2712.6666666666665</v>
      </c>
      <c r="J7919" s="4">
        <f t="shared" si="618"/>
        <v>2712.6666666666665</v>
      </c>
      <c r="K7919" s="4">
        <f t="shared" si="619"/>
        <v>7916</v>
      </c>
    </row>
    <row r="7920" spans="1:11" x14ac:dyDescent="0.25">
      <c r="A7920" s="2">
        <v>7917</v>
      </c>
      <c r="B7920" s="9">
        <f>(ROUNDUP(Nebenrechnung_Break_Even!A7920/'Rüstprozess (DE)'!$E$30,0))*'Rüstprozess (DE)'!$E$28</f>
        <v>1196</v>
      </c>
      <c r="C7920" s="10">
        <f>('Rüstprozess (DE)'!$E$12/3600)*A7920*'Rüstprozess (DE)'!$E$14</f>
        <v>1319.5</v>
      </c>
      <c r="D7920" s="11">
        <f t="shared" si="615"/>
        <v>2515.5</v>
      </c>
      <c r="E7920" s="9">
        <f>(ROUNDUP(Nebenrechnung_Break_Even!A7920/'Rüstprozess (DE)'!$G$30,0))*'Rüstprozess (DE)'!$G$28</f>
        <v>1270</v>
      </c>
      <c r="F7920" s="10">
        <f>('Rüstprozess (DE)'!$G$12/3600)*A7920*'Rüstprozess (DE)'!$E$14</f>
        <v>3958.5</v>
      </c>
      <c r="G7920" s="11">
        <f t="shared" si="616"/>
        <v>5228.5</v>
      </c>
      <c r="I7920" s="4">
        <f t="shared" si="617"/>
        <v>2713</v>
      </c>
      <c r="J7920" s="4">
        <f t="shared" si="618"/>
        <v>2713</v>
      </c>
      <c r="K7920" s="4">
        <f t="shared" si="619"/>
        <v>7917</v>
      </c>
    </row>
    <row r="7921" spans="1:11" x14ac:dyDescent="0.25">
      <c r="A7921" s="2">
        <v>7918</v>
      </c>
      <c r="B7921" s="9">
        <f>(ROUNDUP(Nebenrechnung_Break_Even!A7921/'Rüstprozess (DE)'!$E$30,0))*'Rüstprozess (DE)'!$E$28</f>
        <v>1196</v>
      </c>
      <c r="C7921" s="10">
        <f>('Rüstprozess (DE)'!$E$12/3600)*A7921*'Rüstprozess (DE)'!$E$14</f>
        <v>1319.6666666666667</v>
      </c>
      <c r="D7921" s="11">
        <f t="shared" si="615"/>
        <v>2515.666666666667</v>
      </c>
      <c r="E7921" s="9">
        <f>(ROUNDUP(Nebenrechnung_Break_Even!A7921/'Rüstprozess (DE)'!$G$30,0))*'Rüstprozess (DE)'!$G$28</f>
        <v>1270</v>
      </c>
      <c r="F7921" s="10">
        <f>('Rüstprozess (DE)'!$G$12/3600)*A7921*'Rüstprozess (DE)'!$E$14</f>
        <v>3959.0000000000005</v>
      </c>
      <c r="G7921" s="11">
        <f t="shared" si="616"/>
        <v>5229</v>
      </c>
      <c r="I7921" s="4">
        <f t="shared" si="617"/>
        <v>2713.333333333333</v>
      </c>
      <c r="J7921" s="4">
        <f t="shared" si="618"/>
        <v>2713.333333333333</v>
      </c>
      <c r="K7921" s="4">
        <f t="shared" si="619"/>
        <v>7918</v>
      </c>
    </row>
    <row r="7922" spans="1:11" x14ac:dyDescent="0.25">
      <c r="A7922" s="2">
        <v>7919</v>
      </c>
      <c r="B7922" s="9">
        <f>(ROUNDUP(Nebenrechnung_Break_Even!A7922/'Rüstprozess (DE)'!$E$30,0))*'Rüstprozess (DE)'!$E$28</f>
        <v>1196</v>
      </c>
      <c r="C7922" s="10">
        <f>('Rüstprozess (DE)'!$E$12/3600)*A7922*'Rüstprozess (DE)'!$E$14</f>
        <v>1319.8333333333333</v>
      </c>
      <c r="D7922" s="11">
        <f t="shared" si="615"/>
        <v>2515.833333333333</v>
      </c>
      <c r="E7922" s="9">
        <f>(ROUNDUP(Nebenrechnung_Break_Even!A7922/'Rüstprozess (DE)'!$G$30,0))*'Rüstprozess (DE)'!$G$28</f>
        <v>1270</v>
      </c>
      <c r="F7922" s="10">
        <f>('Rüstprozess (DE)'!$G$12/3600)*A7922*'Rüstprozess (DE)'!$E$14</f>
        <v>3959.5000000000005</v>
      </c>
      <c r="G7922" s="11">
        <f t="shared" si="616"/>
        <v>5229.5</v>
      </c>
      <c r="I7922" s="4">
        <f t="shared" si="617"/>
        <v>2713.666666666667</v>
      </c>
      <c r="J7922" s="4">
        <f t="shared" si="618"/>
        <v>2713.666666666667</v>
      </c>
      <c r="K7922" s="4">
        <f t="shared" si="619"/>
        <v>7919</v>
      </c>
    </row>
    <row r="7923" spans="1:11" x14ac:dyDescent="0.25">
      <c r="A7923" s="2">
        <v>7920</v>
      </c>
      <c r="B7923" s="9">
        <f>(ROUNDUP(Nebenrechnung_Break_Even!A7923/'Rüstprozess (DE)'!$E$30,0))*'Rüstprozess (DE)'!$E$28</f>
        <v>1196</v>
      </c>
      <c r="C7923" s="10">
        <f>('Rüstprozess (DE)'!$E$12/3600)*A7923*'Rüstprozess (DE)'!$E$14</f>
        <v>1320</v>
      </c>
      <c r="D7923" s="11">
        <f t="shared" si="615"/>
        <v>2516</v>
      </c>
      <c r="E7923" s="9">
        <f>(ROUNDUP(Nebenrechnung_Break_Even!A7923/'Rüstprozess (DE)'!$G$30,0))*'Rüstprozess (DE)'!$G$28</f>
        <v>1270</v>
      </c>
      <c r="F7923" s="10">
        <f>('Rüstprozess (DE)'!$G$12/3600)*A7923*'Rüstprozess (DE)'!$E$14</f>
        <v>3960</v>
      </c>
      <c r="G7923" s="11">
        <f t="shared" si="616"/>
        <v>5230</v>
      </c>
      <c r="I7923" s="4">
        <f t="shared" si="617"/>
        <v>2714</v>
      </c>
      <c r="J7923" s="4">
        <f t="shared" si="618"/>
        <v>2714</v>
      </c>
      <c r="K7923" s="4">
        <f t="shared" si="619"/>
        <v>7920</v>
      </c>
    </row>
    <row r="7924" spans="1:11" x14ac:dyDescent="0.25">
      <c r="A7924" s="2">
        <v>7921</v>
      </c>
      <c r="B7924" s="9">
        <f>(ROUNDUP(Nebenrechnung_Break_Even!A7924/'Rüstprozess (DE)'!$E$30,0))*'Rüstprozess (DE)'!$E$28</f>
        <v>1196</v>
      </c>
      <c r="C7924" s="10">
        <f>('Rüstprozess (DE)'!$E$12/3600)*A7924*'Rüstprozess (DE)'!$E$14</f>
        <v>1320.1666666666665</v>
      </c>
      <c r="D7924" s="11">
        <f t="shared" si="615"/>
        <v>2516.1666666666665</v>
      </c>
      <c r="E7924" s="9">
        <f>(ROUNDUP(Nebenrechnung_Break_Even!A7924/'Rüstprozess (DE)'!$G$30,0))*'Rüstprozess (DE)'!$G$28</f>
        <v>1270</v>
      </c>
      <c r="F7924" s="10">
        <f>('Rüstprozess (DE)'!$G$12/3600)*A7924*'Rüstprozess (DE)'!$E$14</f>
        <v>3960.5</v>
      </c>
      <c r="G7924" s="11">
        <f t="shared" si="616"/>
        <v>5230.5</v>
      </c>
      <c r="I7924" s="4">
        <f t="shared" si="617"/>
        <v>2714.3333333333335</v>
      </c>
      <c r="J7924" s="4">
        <f t="shared" si="618"/>
        <v>2714.3333333333335</v>
      </c>
      <c r="K7924" s="4">
        <f t="shared" si="619"/>
        <v>7921</v>
      </c>
    </row>
    <row r="7925" spans="1:11" x14ac:dyDescent="0.25">
      <c r="A7925" s="2">
        <v>7922</v>
      </c>
      <c r="B7925" s="9">
        <f>(ROUNDUP(Nebenrechnung_Break_Even!A7925/'Rüstprozess (DE)'!$E$30,0))*'Rüstprozess (DE)'!$E$28</f>
        <v>1196</v>
      </c>
      <c r="C7925" s="10">
        <f>('Rüstprozess (DE)'!$E$12/3600)*A7925*'Rüstprozess (DE)'!$E$14</f>
        <v>1320.3333333333333</v>
      </c>
      <c r="D7925" s="11">
        <f t="shared" si="615"/>
        <v>2516.333333333333</v>
      </c>
      <c r="E7925" s="9">
        <f>(ROUNDUP(Nebenrechnung_Break_Even!A7925/'Rüstprozess (DE)'!$G$30,0))*'Rüstprozess (DE)'!$G$28</f>
        <v>1270</v>
      </c>
      <c r="F7925" s="10">
        <f>('Rüstprozess (DE)'!$G$12/3600)*A7925*'Rüstprozess (DE)'!$E$14</f>
        <v>3961</v>
      </c>
      <c r="G7925" s="11">
        <f t="shared" si="616"/>
        <v>5231</v>
      </c>
      <c r="I7925" s="4">
        <f t="shared" si="617"/>
        <v>2714.666666666667</v>
      </c>
      <c r="J7925" s="4">
        <f t="shared" si="618"/>
        <v>2714.666666666667</v>
      </c>
      <c r="K7925" s="4">
        <f t="shared" si="619"/>
        <v>7922</v>
      </c>
    </row>
    <row r="7926" spans="1:11" x14ac:dyDescent="0.25">
      <c r="A7926" s="2">
        <v>7923</v>
      </c>
      <c r="B7926" s="9">
        <f>(ROUNDUP(Nebenrechnung_Break_Even!A7926/'Rüstprozess (DE)'!$E$30,0))*'Rüstprozess (DE)'!$E$28</f>
        <v>1196</v>
      </c>
      <c r="C7926" s="10">
        <f>('Rüstprozess (DE)'!$E$12/3600)*A7926*'Rüstprozess (DE)'!$E$14</f>
        <v>1320.5</v>
      </c>
      <c r="D7926" s="11">
        <f t="shared" si="615"/>
        <v>2516.5</v>
      </c>
      <c r="E7926" s="9">
        <f>(ROUNDUP(Nebenrechnung_Break_Even!A7926/'Rüstprozess (DE)'!$G$30,0))*'Rüstprozess (DE)'!$G$28</f>
        <v>1270</v>
      </c>
      <c r="F7926" s="10">
        <f>('Rüstprozess (DE)'!$G$12/3600)*A7926*'Rüstprozess (DE)'!$E$14</f>
        <v>3961.5000000000005</v>
      </c>
      <c r="G7926" s="11">
        <f t="shared" si="616"/>
        <v>5231.5</v>
      </c>
      <c r="I7926" s="4">
        <f t="shared" si="617"/>
        <v>2715</v>
      </c>
      <c r="J7926" s="4">
        <f t="shared" si="618"/>
        <v>2715</v>
      </c>
      <c r="K7926" s="4">
        <f t="shared" si="619"/>
        <v>7923</v>
      </c>
    </row>
    <row r="7927" spans="1:11" x14ac:dyDescent="0.25">
      <c r="A7927" s="2">
        <v>7924</v>
      </c>
      <c r="B7927" s="9">
        <f>(ROUNDUP(Nebenrechnung_Break_Even!A7927/'Rüstprozess (DE)'!$E$30,0))*'Rüstprozess (DE)'!$E$28</f>
        <v>1196</v>
      </c>
      <c r="C7927" s="10">
        <f>('Rüstprozess (DE)'!$E$12/3600)*A7927*'Rüstprozess (DE)'!$E$14</f>
        <v>1320.6666666666665</v>
      </c>
      <c r="D7927" s="11">
        <f t="shared" si="615"/>
        <v>2516.6666666666665</v>
      </c>
      <c r="E7927" s="9">
        <f>(ROUNDUP(Nebenrechnung_Break_Even!A7927/'Rüstprozess (DE)'!$G$30,0))*'Rüstprozess (DE)'!$G$28</f>
        <v>1270</v>
      </c>
      <c r="F7927" s="10">
        <f>('Rüstprozess (DE)'!$G$12/3600)*A7927*'Rüstprozess (DE)'!$E$14</f>
        <v>3962.0000000000005</v>
      </c>
      <c r="G7927" s="11">
        <f t="shared" si="616"/>
        <v>5232</v>
      </c>
      <c r="I7927" s="4">
        <f t="shared" si="617"/>
        <v>2715.3333333333335</v>
      </c>
      <c r="J7927" s="4">
        <f t="shared" si="618"/>
        <v>2715.3333333333335</v>
      </c>
      <c r="K7927" s="4">
        <f t="shared" si="619"/>
        <v>7924</v>
      </c>
    </row>
    <row r="7928" spans="1:11" x14ac:dyDescent="0.25">
      <c r="A7928" s="2">
        <v>7925</v>
      </c>
      <c r="B7928" s="9">
        <f>(ROUNDUP(Nebenrechnung_Break_Even!A7928/'Rüstprozess (DE)'!$E$30,0))*'Rüstprozess (DE)'!$E$28</f>
        <v>1196</v>
      </c>
      <c r="C7928" s="10">
        <f>('Rüstprozess (DE)'!$E$12/3600)*A7928*'Rüstprozess (DE)'!$E$14</f>
        <v>1320.8333333333335</v>
      </c>
      <c r="D7928" s="11">
        <f t="shared" si="615"/>
        <v>2516.8333333333335</v>
      </c>
      <c r="E7928" s="9">
        <f>(ROUNDUP(Nebenrechnung_Break_Even!A7928/'Rüstprozess (DE)'!$G$30,0))*'Rüstprozess (DE)'!$G$28</f>
        <v>1270</v>
      </c>
      <c r="F7928" s="10">
        <f>('Rüstprozess (DE)'!$G$12/3600)*A7928*'Rüstprozess (DE)'!$E$14</f>
        <v>3962.5</v>
      </c>
      <c r="G7928" s="11">
        <f t="shared" si="616"/>
        <v>5232.5</v>
      </c>
      <c r="I7928" s="4">
        <f t="shared" si="617"/>
        <v>2715.6666666666665</v>
      </c>
      <c r="J7928" s="4">
        <f t="shared" si="618"/>
        <v>2715.6666666666665</v>
      </c>
      <c r="K7928" s="4">
        <f t="shared" si="619"/>
        <v>7925</v>
      </c>
    </row>
    <row r="7929" spans="1:11" x14ac:dyDescent="0.25">
      <c r="A7929" s="2">
        <v>7926</v>
      </c>
      <c r="B7929" s="9">
        <f>(ROUNDUP(Nebenrechnung_Break_Even!A7929/'Rüstprozess (DE)'!$E$30,0))*'Rüstprozess (DE)'!$E$28</f>
        <v>1196</v>
      </c>
      <c r="C7929" s="10">
        <f>('Rüstprozess (DE)'!$E$12/3600)*A7929*'Rüstprozess (DE)'!$E$14</f>
        <v>1321</v>
      </c>
      <c r="D7929" s="11">
        <f t="shared" si="615"/>
        <v>2517</v>
      </c>
      <c r="E7929" s="9">
        <f>(ROUNDUP(Nebenrechnung_Break_Even!A7929/'Rüstprozess (DE)'!$G$30,0))*'Rüstprozess (DE)'!$G$28</f>
        <v>1270</v>
      </c>
      <c r="F7929" s="10">
        <f>('Rüstprozess (DE)'!$G$12/3600)*A7929*'Rüstprozess (DE)'!$E$14</f>
        <v>3963</v>
      </c>
      <c r="G7929" s="11">
        <f t="shared" si="616"/>
        <v>5233</v>
      </c>
      <c r="I7929" s="4">
        <f t="shared" si="617"/>
        <v>2716</v>
      </c>
      <c r="J7929" s="4">
        <f t="shared" si="618"/>
        <v>2716</v>
      </c>
      <c r="K7929" s="4">
        <f t="shared" si="619"/>
        <v>7926</v>
      </c>
    </row>
    <row r="7930" spans="1:11" x14ac:dyDescent="0.25">
      <c r="A7930" s="2">
        <v>7927</v>
      </c>
      <c r="B7930" s="9">
        <f>(ROUNDUP(Nebenrechnung_Break_Even!A7930/'Rüstprozess (DE)'!$E$30,0))*'Rüstprozess (DE)'!$E$28</f>
        <v>1196</v>
      </c>
      <c r="C7930" s="10">
        <f>('Rüstprozess (DE)'!$E$12/3600)*A7930*'Rüstprozess (DE)'!$E$14</f>
        <v>1321.1666666666667</v>
      </c>
      <c r="D7930" s="11">
        <f t="shared" si="615"/>
        <v>2517.166666666667</v>
      </c>
      <c r="E7930" s="9">
        <f>(ROUNDUP(Nebenrechnung_Break_Even!A7930/'Rüstprozess (DE)'!$G$30,0))*'Rüstprozess (DE)'!$G$28</f>
        <v>1270</v>
      </c>
      <c r="F7930" s="10">
        <f>('Rüstprozess (DE)'!$G$12/3600)*A7930*'Rüstprozess (DE)'!$E$14</f>
        <v>3963.5</v>
      </c>
      <c r="G7930" s="11">
        <f t="shared" si="616"/>
        <v>5233.5</v>
      </c>
      <c r="I7930" s="4">
        <f t="shared" si="617"/>
        <v>2716.333333333333</v>
      </c>
      <c r="J7930" s="4">
        <f t="shared" si="618"/>
        <v>2716.333333333333</v>
      </c>
      <c r="K7930" s="4">
        <f t="shared" si="619"/>
        <v>7927</v>
      </c>
    </row>
    <row r="7931" spans="1:11" x14ac:dyDescent="0.25">
      <c r="A7931" s="2">
        <v>7928</v>
      </c>
      <c r="B7931" s="9">
        <f>(ROUNDUP(Nebenrechnung_Break_Even!A7931/'Rüstprozess (DE)'!$E$30,0))*'Rüstprozess (DE)'!$E$28</f>
        <v>1196</v>
      </c>
      <c r="C7931" s="10">
        <f>('Rüstprozess (DE)'!$E$12/3600)*A7931*'Rüstprozess (DE)'!$E$14</f>
        <v>1321.3333333333333</v>
      </c>
      <c r="D7931" s="11">
        <f t="shared" si="615"/>
        <v>2517.333333333333</v>
      </c>
      <c r="E7931" s="9">
        <f>(ROUNDUP(Nebenrechnung_Break_Even!A7931/'Rüstprozess (DE)'!$G$30,0))*'Rüstprozess (DE)'!$G$28</f>
        <v>1270</v>
      </c>
      <c r="F7931" s="10">
        <f>('Rüstprozess (DE)'!$G$12/3600)*A7931*'Rüstprozess (DE)'!$E$14</f>
        <v>3964.0000000000005</v>
      </c>
      <c r="G7931" s="11">
        <f t="shared" si="616"/>
        <v>5234</v>
      </c>
      <c r="I7931" s="4">
        <f t="shared" si="617"/>
        <v>2716.666666666667</v>
      </c>
      <c r="J7931" s="4">
        <f t="shared" si="618"/>
        <v>2716.666666666667</v>
      </c>
      <c r="K7931" s="4">
        <f t="shared" si="619"/>
        <v>7928</v>
      </c>
    </row>
    <row r="7932" spans="1:11" x14ac:dyDescent="0.25">
      <c r="A7932" s="2">
        <v>7929</v>
      </c>
      <c r="B7932" s="9">
        <f>(ROUNDUP(Nebenrechnung_Break_Even!A7932/'Rüstprozess (DE)'!$E$30,0))*'Rüstprozess (DE)'!$E$28</f>
        <v>1196</v>
      </c>
      <c r="C7932" s="10">
        <f>('Rüstprozess (DE)'!$E$12/3600)*A7932*'Rüstprozess (DE)'!$E$14</f>
        <v>1321.5</v>
      </c>
      <c r="D7932" s="11">
        <f t="shared" si="615"/>
        <v>2517.5</v>
      </c>
      <c r="E7932" s="9">
        <f>(ROUNDUP(Nebenrechnung_Break_Even!A7932/'Rüstprozess (DE)'!$G$30,0))*'Rüstprozess (DE)'!$G$28</f>
        <v>1270</v>
      </c>
      <c r="F7932" s="10">
        <f>('Rüstprozess (DE)'!$G$12/3600)*A7932*'Rüstprozess (DE)'!$E$14</f>
        <v>3964.5000000000005</v>
      </c>
      <c r="G7932" s="11">
        <f t="shared" si="616"/>
        <v>5234.5</v>
      </c>
      <c r="I7932" s="4">
        <f t="shared" si="617"/>
        <v>2717</v>
      </c>
      <c r="J7932" s="4">
        <f t="shared" si="618"/>
        <v>2717</v>
      </c>
      <c r="K7932" s="4">
        <f t="shared" si="619"/>
        <v>7929</v>
      </c>
    </row>
    <row r="7933" spans="1:11" x14ac:dyDescent="0.25">
      <c r="A7933" s="2">
        <v>7930</v>
      </c>
      <c r="B7933" s="9">
        <f>(ROUNDUP(Nebenrechnung_Break_Even!A7933/'Rüstprozess (DE)'!$E$30,0))*'Rüstprozess (DE)'!$E$28</f>
        <v>1196</v>
      </c>
      <c r="C7933" s="10">
        <f>('Rüstprozess (DE)'!$E$12/3600)*A7933*'Rüstprozess (DE)'!$E$14</f>
        <v>1321.6666666666665</v>
      </c>
      <c r="D7933" s="11">
        <f t="shared" si="615"/>
        <v>2517.6666666666665</v>
      </c>
      <c r="E7933" s="9">
        <f>(ROUNDUP(Nebenrechnung_Break_Even!A7933/'Rüstprozess (DE)'!$G$30,0))*'Rüstprozess (DE)'!$G$28</f>
        <v>1270</v>
      </c>
      <c r="F7933" s="10">
        <f>('Rüstprozess (DE)'!$G$12/3600)*A7933*'Rüstprozess (DE)'!$E$14</f>
        <v>3965</v>
      </c>
      <c r="G7933" s="11">
        <f t="shared" si="616"/>
        <v>5235</v>
      </c>
      <c r="I7933" s="4">
        <f t="shared" si="617"/>
        <v>2717.3333333333335</v>
      </c>
      <c r="J7933" s="4">
        <f t="shared" si="618"/>
        <v>2717.3333333333335</v>
      </c>
      <c r="K7933" s="4">
        <f t="shared" si="619"/>
        <v>7930</v>
      </c>
    </row>
    <row r="7934" spans="1:11" x14ac:dyDescent="0.25">
      <c r="A7934" s="2">
        <v>7931</v>
      </c>
      <c r="B7934" s="9">
        <f>(ROUNDUP(Nebenrechnung_Break_Even!A7934/'Rüstprozess (DE)'!$E$30,0))*'Rüstprozess (DE)'!$E$28</f>
        <v>1196</v>
      </c>
      <c r="C7934" s="10">
        <f>('Rüstprozess (DE)'!$E$12/3600)*A7934*'Rüstprozess (DE)'!$E$14</f>
        <v>1321.8333333333335</v>
      </c>
      <c r="D7934" s="11">
        <f t="shared" si="615"/>
        <v>2517.8333333333335</v>
      </c>
      <c r="E7934" s="9">
        <f>(ROUNDUP(Nebenrechnung_Break_Even!A7934/'Rüstprozess (DE)'!$G$30,0))*'Rüstprozess (DE)'!$G$28</f>
        <v>1270</v>
      </c>
      <c r="F7934" s="10">
        <f>('Rüstprozess (DE)'!$G$12/3600)*A7934*'Rüstprozess (DE)'!$E$14</f>
        <v>3965.5</v>
      </c>
      <c r="G7934" s="11">
        <f t="shared" si="616"/>
        <v>5235.5</v>
      </c>
      <c r="I7934" s="4">
        <f t="shared" si="617"/>
        <v>2717.6666666666665</v>
      </c>
      <c r="J7934" s="4">
        <f t="shared" si="618"/>
        <v>2717.6666666666665</v>
      </c>
      <c r="K7934" s="4">
        <f t="shared" si="619"/>
        <v>7931</v>
      </c>
    </row>
    <row r="7935" spans="1:11" x14ac:dyDescent="0.25">
      <c r="A7935" s="2">
        <v>7932</v>
      </c>
      <c r="B7935" s="9">
        <f>(ROUNDUP(Nebenrechnung_Break_Even!A7935/'Rüstprozess (DE)'!$E$30,0))*'Rüstprozess (DE)'!$E$28</f>
        <v>1196</v>
      </c>
      <c r="C7935" s="10">
        <f>('Rüstprozess (DE)'!$E$12/3600)*A7935*'Rüstprozess (DE)'!$E$14</f>
        <v>1322</v>
      </c>
      <c r="D7935" s="11">
        <f t="shared" si="615"/>
        <v>2518</v>
      </c>
      <c r="E7935" s="9">
        <f>(ROUNDUP(Nebenrechnung_Break_Even!A7935/'Rüstprozess (DE)'!$G$30,0))*'Rüstprozess (DE)'!$G$28</f>
        <v>1270</v>
      </c>
      <c r="F7935" s="10">
        <f>('Rüstprozess (DE)'!$G$12/3600)*A7935*'Rüstprozess (DE)'!$E$14</f>
        <v>3966</v>
      </c>
      <c r="G7935" s="11">
        <f t="shared" si="616"/>
        <v>5236</v>
      </c>
      <c r="I7935" s="4">
        <f t="shared" si="617"/>
        <v>2718</v>
      </c>
      <c r="J7935" s="4">
        <f t="shared" si="618"/>
        <v>2718</v>
      </c>
      <c r="K7935" s="4">
        <f t="shared" si="619"/>
        <v>7932</v>
      </c>
    </row>
    <row r="7936" spans="1:11" x14ac:dyDescent="0.25">
      <c r="A7936" s="2">
        <v>7933</v>
      </c>
      <c r="B7936" s="9">
        <f>(ROUNDUP(Nebenrechnung_Break_Even!A7936/'Rüstprozess (DE)'!$E$30,0))*'Rüstprozess (DE)'!$E$28</f>
        <v>1196</v>
      </c>
      <c r="C7936" s="10">
        <f>('Rüstprozess (DE)'!$E$12/3600)*A7936*'Rüstprozess (DE)'!$E$14</f>
        <v>1322.1666666666667</v>
      </c>
      <c r="D7936" s="11">
        <f t="shared" si="615"/>
        <v>2518.166666666667</v>
      </c>
      <c r="E7936" s="9">
        <f>(ROUNDUP(Nebenrechnung_Break_Even!A7936/'Rüstprozess (DE)'!$G$30,0))*'Rüstprozess (DE)'!$G$28</f>
        <v>1270</v>
      </c>
      <c r="F7936" s="10">
        <f>('Rüstprozess (DE)'!$G$12/3600)*A7936*'Rüstprozess (DE)'!$E$14</f>
        <v>3966.5000000000005</v>
      </c>
      <c r="G7936" s="11">
        <f t="shared" si="616"/>
        <v>5236.5</v>
      </c>
      <c r="I7936" s="4">
        <f t="shared" si="617"/>
        <v>2718.333333333333</v>
      </c>
      <c r="J7936" s="4">
        <f t="shared" si="618"/>
        <v>2718.333333333333</v>
      </c>
      <c r="K7936" s="4">
        <f t="shared" si="619"/>
        <v>7933</v>
      </c>
    </row>
    <row r="7937" spans="1:11" x14ac:dyDescent="0.25">
      <c r="A7937" s="2">
        <v>7934</v>
      </c>
      <c r="B7937" s="9">
        <f>(ROUNDUP(Nebenrechnung_Break_Even!A7937/'Rüstprozess (DE)'!$E$30,0))*'Rüstprozess (DE)'!$E$28</f>
        <v>1196</v>
      </c>
      <c r="C7937" s="10">
        <f>('Rüstprozess (DE)'!$E$12/3600)*A7937*'Rüstprozess (DE)'!$E$14</f>
        <v>1322.3333333333333</v>
      </c>
      <c r="D7937" s="11">
        <f t="shared" si="615"/>
        <v>2518.333333333333</v>
      </c>
      <c r="E7937" s="9">
        <f>(ROUNDUP(Nebenrechnung_Break_Even!A7937/'Rüstprozess (DE)'!$G$30,0))*'Rüstprozess (DE)'!$G$28</f>
        <v>1270</v>
      </c>
      <c r="F7937" s="10">
        <f>('Rüstprozess (DE)'!$G$12/3600)*A7937*'Rüstprozess (DE)'!$E$14</f>
        <v>3967.0000000000005</v>
      </c>
      <c r="G7937" s="11">
        <f t="shared" si="616"/>
        <v>5237</v>
      </c>
      <c r="I7937" s="4">
        <f t="shared" si="617"/>
        <v>2718.666666666667</v>
      </c>
      <c r="J7937" s="4">
        <f t="shared" si="618"/>
        <v>2718.666666666667</v>
      </c>
      <c r="K7937" s="4">
        <f t="shared" si="619"/>
        <v>7934</v>
      </c>
    </row>
    <row r="7938" spans="1:11" x14ac:dyDescent="0.25">
      <c r="A7938" s="2">
        <v>7935</v>
      </c>
      <c r="B7938" s="9">
        <f>(ROUNDUP(Nebenrechnung_Break_Even!A7938/'Rüstprozess (DE)'!$E$30,0))*'Rüstprozess (DE)'!$E$28</f>
        <v>1196</v>
      </c>
      <c r="C7938" s="10">
        <f>('Rüstprozess (DE)'!$E$12/3600)*A7938*'Rüstprozess (DE)'!$E$14</f>
        <v>1322.5</v>
      </c>
      <c r="D7938" s="11">
        <f t="shared" si="615"/>
        <v>2518.5</v>
      </c>
      <c r="E7938" s="9">
        <f>(ROUNDUP(Nebenrechnung_Break_Even!A7938/'Rüstprozess (DE)'!$G$30,0))*'Rüstprozess (DE)'!$G$28</f>
        <v>1270</v>
      </c>
      <c r="F7938" s="10">
        <f>('Rüstprozess (DE)'!$G$12/3600)*A7938*'Rüstprozess (DE)'!$E$14</f>
        <v>3967.5</v>
      </c>
      <c r="G7938" s="11">
        <f t="shared" si="616"/>
        <v>5237.5</v>
      </c>
      <c r="I7938" s="4">
        <f t="shared" si="617"/>
        <v>2719</v>
      </c>
      <c r="J7938" s="4">
        <f t="shared" si="618"/>
        <v>2719</v>
      </c>
      <c r="K7938" s="4">
        <f t="shared" si="619"/>
        <v>7935</v>
      </c>
    </row>
    <row r="7939" spans="1:11" x14ac:dyDescent="0.25">
      <c r="A7939" s="2">
        <v>7936</v>
      </c>
      <c r="B7939" s="9">
        <f>(ROUNDUP(Nebenrechnung_Break_Even!A7939/'Rüstprozess (DE)'!$E$30,0))*'Rüstprozess (DE)'!$E$28</f>
        <v>1196</v>
      </c>
      <c r="C7939" s="10">
        <f>('Rüstprozess (DE)'!$E$12/3600)*A7939*'Rüstprozess (DE)'!$E$14</f>
        <v>1322.6666666666665</v>
      </c>
      <c r="D7939" s="11">
        <f t="shared" si="615"/>
        <v>2518.6666666666665</v>
      </c>
      <c r="E7939" s="9">
        <f>(ROUNDUP(Nebenrechnung_Break_Even!A7939/'Rüstprozess (DE)'!$G$30,0))*'Rüstprozess (DE)'!$G$28</f>
        <v>1270</v>
      </c>
      <c r="F7939" s="10">
        <f>('Rüstprozess (DE)'!$G$12/3600)*A7939*'Rüstprozess (DE)'!$E$14</f>
        <v>3968</v>
      </c>
      <c r="G7939" s="11">
        <f t="shared" si="616"/>
        <v>5238</v>
      </c>
      <c r="I7939" s="4">
        <f t="shared" si="617"/>
        <v>2719.3333333333335</v>
      </c>
      <c r="J7939" s="4">
        <f t="shared" si="618"/>
        <v>2719.3333333333335</v>
      </c>
      <c r="K7939" s="4">
        <f t="shared" si="619"/>
        <v>7936</v>
      </c>
    </row>
    <row r="7940" spans="1:11" x14ac:dyDescent="0.25">
      <c r="A7940" s="2">
        <v>7937</v>
      </c>
      <c r="B7940" s="9">
        <f>(ROUNDUP(Nebenrechnung_Break_Even!A7940/'Rüstprozess (DE)'!$E$30,0))*'Rüstprozess (DE)'!$E$28</f>
        <v>1196</v>
      </c>
      <c r="C7940" s="10">
        <f>('Rüstprozess (DE)'!$E$12/3600)*A7940*'Rüstprozess (DE)'!$E$14</f>
        <v>1322.8333333333333</v>
      </c>
      <c r="D7940" s="11">
        <f t="shared" si="615"/>
        <v>2518.833333333333</v>
      </c>
      <c r="E7940" s="9">
        <f>(ROUNDUP(Nebenrechnung_Break_Even!A7940/'Rüstprozess (DE)'!$G$30,0))*'Rüstprozess (DE)'!$G$28</f>
        <v>1270</v>
      </c>
      <c r="F7940" s="10">
        <f>('Rüstprozess (DE)'!$G$12/3600)*A7940*'Rüstprozess (DE)'!$E$14</f>
        <v>3968.5</v>
      </c>
      <c r="G7940" s="11">
        <f t="shared" si="616"/>
        <v>5238.5</v>
      </c>
      <c r="I7940" s="4">
        <f t="shared" si="617"/>
        <v>2719.666666666667</v>
      </c>
      <c r="J7940" s="4">
        <f t="shared" si="618"/>
        <v>2719.666666666667</v>
      </c>
      <c r="K7940" s="4">
        <f t="shared" si="619"/>
        <v>7937</v>
      </c>
    </row>
    <row r="7941" spans="1:11" x14ac:dyDescent="0.25">
      <c r="A7941" s="2">
        <v>7938</v>
      </c>
      <c r="B7941" s="9">
        <f>(ROUNDUP(Nebenrechnung_Break_Even!A7941/'Rüstprozess (DE)'!$E$30,0))*'Rüstprozess (DE)'!$E$28</f>
        <v>1196</v>
      </c>
      <c r="C7941" s="10">
        <f>('Rüstprozess (DE)'!$E$12/3600)*A7941*'Rüstprozess (DE)'!$E$14</f>
        <v>1323</v>
      </c>
      <c r="D7941" s="11">
        <f t="shared" ref="D7941:D8004" si="620">SUM(B7941:C7941)</f>
        <v>2519</v>
      </c>
      <c r="E7941" s="9">
        <f>(ROUNDUP(Nebenrechnung_Break_Even!A7941/'Rüstprozess (DE)'!$G$30,0))*'Rüstprozess (DE)'!$G$28</f>
        <v>1270</v>
      </c>
      <c r="F7941" s="10">
        <f>('Rüstprozess (DE)'!$G$12/3600)*A7941*'Rüstprozess (DE)'!$E$14</f>
        <v>3969.0000000000005</v>
      </c>
      <c r="G7941" s="11">
        <f t="shared" ref="G7941:G8004" si="621">SUM(E7941:F7941)</f>
        <v>5239</v>
      </c>
      <c r="I7941" s="4">
        <f t="shared" ref="I7941:I8004" si="622">G7941-D7941</f>
        <v>2720</v>
      </c>
      <c r="J7941" s="4">
        <f t="shared" ref="J7941:J8004" si="623">ABS(I7941)</f>
        <v>2720</v>
      </c>
      <c r="K7941" s="4">
        <f t="shared" ref="K7941:K8004" si="624">A7941</f>
        <v>7938</v>
      </c>
    </row>
    <row r="7942" spans="1:11" x14ac:dyDescent="0.25">
      <c r="A7942" s="2">
        <v>7939</v>
      </c>
      <c r="B7942" s="9">
        <f>(ROUNDUP(Nebenrechnung_Break_Even!A7942/'Rüstprozess (DE)'!$E$30,0))*'Rüstprozess (DE)'!$E$28</f>
        <v>1196</v>
      </c>
      <c r="C7942" s="10">
        <f>('Rüstprozess (DE)'!$E$12/3600)*A7942*'Rüstprozess (DE)'!$E$14</f>
        <v>1323.1666666666665</v>
      </c>
      <c r="D7942" s="11">
        <f t="shared" si="620"/>
        <v>2519.1666666666665</v>
      </c>
      <c r="E7942" s="9">
        <f>(ROUNDUP(Nebenrechnung_Break_Even!A7942/'Rüstprozess (DE)'!$G$30,0))*'Rüstprozess (DE)'!$G$28</f>
        <v>1270</v>
      </c>
      <c r="F7942" s="10">
        <f>('Rüstprozess (DE)'!$G$12/3600)*A7942*'Rüstprozess (DE)'!$E$14</f>
        <v>3969.5000000000005</v>
      </c>
      <c r="G7942" s="11">
        <f t="shared" si="621"/>
        <v>5239.5</v>
      </c>
      <c r="I7942" s="4">
        <f t="shared" si="622"/>
        <v>2720.3333333333335</v>
      </c>
      <c r="J7942" s="4">
        <f t="shared" si="623"/>
        <v>2720.3333333333335</v>
      </c>
      <c r="K7942" s="4">
        <f t="shared" si="624"/>
        <v>7939</v>
      </c>
    </row>
    <row r="7943" spans="1:11" x14ac:dyDescent="0.25">
      <c r="A7943" s="2">
        <v>7940</v>
      </c>
      <c r="B7943" s="9">
        <f>(ROUNDUP(Nebenrechnung_Break_Even!A7943/'Rüstprozess (DE)'!$E$30,0))*'Rüstprozess (DE)'!$E$28</f>
        <v>1196</v>
      </c>
      <c r="C7943" s="10">
        <f>('Rüstprozess (DE)'!$E$12/3600)*A7943*'Rüstprozess (DE)'!$E$14</f>
        <v>1323.3333333333335</v>
      </c>
      <c r="D7943" s="11">
        <f t="shared" si="620"/>
        <v>2519.3333333333335</v>
      </c>
      <c r="E7943" s="9">
        <f>(ROUNDUP(Nebenrechnung_Break_Even!A7943/'Rüstprozess (DE)'!$G$30,0))*'Rüstprozess (DE)'!$G$28</f>
        <v>1270</v>
      </c>
      <c r="F7943" s="10">
        <f>('Rüstprozess (DE)'!$G$12/3600)*A7943*'Rüstprozess (DE)'!$E$14</f>
        <v>3970</v>
      </c>
      <c r="G7943" s="11">
        <f t="shared" si="621"/>
        <v>5240</v>
      </c>
      <c r="I7943" s="4">
        <f t="shared" si="622"/>
        <v>2720.6666666666665</v>
      </c>
      <c r="J7943" s="4">
        <f t="shared" si="623"/>
        <v>2720.6666666666665</v>
      </c>
      <c r="K7943" s="4">
        <f t="shared" si="624"/>
        <v>7940</v>
      </c>
    </row>
    <row r="7944" spans="1:11" x14ac:dyDescent="0.25">
      <c r="A7944" s="2">
        <v>7941</v>
      </c>
      <c r="B7944" s="9">
        <f>(ROUNDUP(Nebenrechnung_Break_Even!A7944/'Rüstprozess (DE)'!$E$30,0))*'Rüstprozess (DE)'!$E$28</f>
        <v>1196</v>
      </c>
      <c r="C7944" s="10">
        <f>('Rüstprozess (DE)'!$E$12/3600)*A7944*'Rüstprozess (DE)'!$E$14</f>
        <v>1323.5</v>
      </c>
      <c r="D7944" s="11">
        <f t="shared" si="620"/>
        <v>2519.5</v>
      </c>
      <c r="E7944" s="9">
        <f>(ROUNDUP(Nebenrechnung_Break_Even!A7944/'Rüstprozess (DE)'!$G$30,0))*'Rüstprozess (DE)'!$G$28</f>
        <v>1270</v>
      </c>
      <c r="F7944" s="10">
        <f>('Rüstprozess (DE)'!$G$12/3600)*A7944*'Rüstprozess (DE)'!$E$14</f>
        <v>3970.5</v>
      </c>
      <c r="G7944" s="11">
        <f t="shared" si="621"/>
        <v>5240.5</v>
      </c>
      <c r="I7944" s="4">
        <f t="shared" si="622"/>
        <v>2721</v>
      </c>
      <c r="J7944" s="4">
        <f t="shared" si="623"/>
        <v>2721</v>
      </c>
      <c r="K7944" s="4">
        <f t="shared" si="624"/>
        <v>7941</v>
      </c>
    </row>
    <row r="7945" spans="1:11" x14ac:dyDescent="0.25">
      <c r="A7945" s="2">
        <v>7942</v>
      </c>
      <c r="B7945" s="9">
        <f>(ROUNDUP(Nebenrechnung_Break_Even!A7945/'Rüstprozess (DE)'!$E$30,0))*'Rüstprozess (DE)'!$E$28</f>
        <v>1196</v>
      </c>
      <c r="C7945" s="10">
        <f>('Rüstprozess (DE)'!$E$12/3600)*A7945*'Rüstprozess (DE)'!$E$14</f>
        <v>1323.6666666666667</v>
      </c>
      <c r="D7945" s="11">
        <f t="shared" si="620"/>
        <v>2519.666666666667</v>
      </c>
      <c r="E7945" s="9">
        <f>(ROUNDUP(Nebenrechnung_Break_Even!A7945/'Rüstprozess (DE)'!$G$30,0))*'Rüstprozess (DE)'!$G$28</f>
        <v>1270</v>
      </c>
      <c r="F7945" s="10">
        <f>('Rüstprozess (DE)'!$G$12/3600)*A7945*'Rüstprozess (DE)'!$E$14</f>
        <v>3971</v>
      </c>
      <c r="G7945" s="11">
        <f t="shared" si="621"/>
        <v>5241</v>
      </c>
      <c r="I7945" s="4">
        <f t="shared" si="622"/>
        <v>2721.333333333333</v>
      </c>
      <c r="J7945" s="4">
        <f t="shared" si="623"/>
        <v>2721.333333333333</v>
      </c>
      <c r="K7945" s="4">
        <f t="shared" si="624"/>
        <v>7942</v>
      </c>
    </row>
    <row r="7946" spans="1:11" x14ac:dyDescent="0.25">
      <c r="A7946" s="2">
        <v>7943</v>
      </c>
      <c r="B7946" s="9">
        <f>(ROUNDUP(Nebenrechnung_Break_Even!A7946/'Rüstprozess (DE)'!$E$30,0))*'Rüstprozess (DE)'!$E$28</f>
        <v>1196</v>
      </c>
      <c r="C7946" s="10">
        <f>('Rüstprozess (DE)'!$E$12/3600)*A7946*'Rüstprozess (DE)'!$E$14</f>
        <v>1323.8333333333333</v>
      </c>
      <c r="D7946" s="11">
        <f t="shared" si="620"/>
        <v>2519.833333333333</v>
      </c>
      <c r="E7946" s="9">
        <f>(ROUNDUP(Nebenrechnung_Break_Even!A7946/'Rüstprozess (DE)'!$G$30,0))*'Rüstprozess (DE)'!$G$28</f>
        <v>1270</v>
      </c>
      <c r="F7946" s="10">
        <f>('Rüstprozess (DE)'!$G$12/3600)*A7946*'Rüstprozess (DE)'!$E$14</f>
        <v>3971.5000000000005</v>
      </c>
      <c r="G7946" s="11">
        <f t="shared" si="621"/>
        <v>5241.5</v>
      </c>
      <c r="I7946" s="4">
        <f t="shared" si="622"/>
        <v>2721.666666666667</v>
      </c>
      <c r="J7946" s="4">
        <f t="shared" si="623"/>
        <v>2721.666666666667</v>
      </c>
      <c r="K7946" s="4">
        <f t="shared" si="624"/>
        <v>7943</v>
      </c>
    </row>
    <row r="7947" spans="1:11" x14ac:dyDescent="0.25">
      <c r="A7947" s="2">
        <v>7944</v>
      </c>
      <c r="B7947" s="9">
        <f>(ROUNDUP(Nebenrechnung_Break_Even!A7947/'Rüstprozess (DE)'!$E$30,0))*'Rüstprozess (DE)'!$E$28</f>
        <v>1196</v>
      </c>
      <c r="C7947" s="10">
        <f>('Rüstprozess (DE)'!$E$12/3600)*A7947*'Rüstprozess (DE)'!$E$14</f>
        <v>1324</v>
      </c>
      <c r="D7947" s="11">
        <f t="shared" si="620"/>
        <v>2520</v>
      </c>
      <c r="E7947" s="9">
        <f>(ROUNDUP(Nebenrechnung_Break_Even!A7947/'Rüstprozess (DE)'!$G$30,0))*'Rüstprozess (DE)'!$G$28</f>
        <v>1270</v>
      </c>
      <c r="F7947" s="10">
        <f>('Rüstprozess (DE)'!$G$12/3600)*A7947*'Rüstprozess (DE)'!$E$14</f>
        <v>3972.0000000000005</v>
      </c>
      <c r="G7947" s="11">
        <f t="shared" si="621"/>
        <v>5242</v>
      </c>
      <c r="I7947" s="4">
        <f t="shared" si="622"/>
        <v>2722</v>
      </c>
      <c r="J7947" s="4">
        <f t="shared" si="623"/>
        <v>2722</v>
      </c>
      <c r="K7947" s="4">
        <f t="shared" si="624"/>
        <v>7944</v>
      </c>
    </row>
    <row r="7948" spans="1:11" x14ac:dyDescent="0.25">
      <c r="A7948" s="2">
        <v>7945</v>
      </c>
      <c r="B7948" s="9">
        <f>(ROUNDUP(Nebenrechnung_Break_Even!A7948/'Rüstprozess (DE)'!$E$30,0))*'Rüstprozess (DE)'!$E$28</f>
        <v>1196</v>
      </c>
      <c r="C7948" s="10">
        <f>('Rüstprozess (DE)'!$E$12/3600)*A7948*'Rüstprozess (DE)'!$E$14</f>
        <v>1324.1666666666665</v>
      </c>
      <c r="D7948" s="11">
        <f t="shared" si="620"/>
        <v>2520.1666666666665</v>
      </c>
      <c r="E7948" s="9">
        <f>(ROUNDUP(Nebenrechnung_Break_Even!A7948/'Rüstprozess (DE)'!$G$30,0))*'Rüstprozess (DE)'!$G$28</f>
        <v>1270</v>
      </c>
      <c r="F7948" s="10">
        <f>('Rüstprozess (DE)'!$G$12/3600)*A7948*'Rüstprozess (DE)'!$E$14</f>
        <v>3972.5</v>
      </c>
      <c r="G7948" s="11">
        <f t="shared" si="621"/>
        <v>5242.5</v>
      </c>
      <c r="I7948" s="4">
        <f t="shared" si="622"/>
        <v>2722.3333333333335</v>
      </c>
      <c r="J7948" s="4">
        <f t="shared" si="623"/>
        <v>2722.3333333333335</v>
      </c>
      <c r="K7948" s="4">
        <f t="shared" si="624"/>
        <v>7945</v>
      </c>
    </row>
    <row r="7949" spans="1:11" x14ac:dyDescent="0.25">
      <c r="A7949" s="2">
        <v>7946</v>
      </c>
      <c r="B7949" s="9">
        <f>(ROUNDUP(Nebenrechnung_Break_Even!A7949/'Rüstprozess (DE)'!$E$30,0))*'Rüstprozess (DE)'!$E$28</f>
        <v>1196</v>
      </c>
      <c r="C7949" s="10">
        <f>('Rüstprozess (DE)'!$E$12/3600)*A7949*'Rüstprozess (DE)'!$E$14</f>
        <v>1324.3333333333335</v>
      </c>
      <c r="D7949" s="11">
        <f t="shared" si="620"/>
        <v>2520.3333333333335</v>
      </c>
      <c r="E7949" s="9">
        <f>(ROUNDUP(Nebenrechnung_Break_Even!A7949/'Rüstprozess (DE)'!$G$30,0))*'Rüstprozess (DE)'!$G$28</f>
        <v>1270</v>
      </c>
      <c r="F7949" s="10">
        <f>('Rüstprozess (DE)'!$G$12/3600)*A7949*'Rüstprozess (DE)'!$E$14</f>
        <v>3973</v>
      </c>
      <c r="G7949" s="11">
        <f t="shared" si="621"/>
        <v>5243</v>
      </c>
      <c r="I7949" s="4">
        <f t="shared" si="622"/>
        <v>2722.6666666666665</v>
      </c>
      <c r="J7949" s="4">
        <f t="shared" si="623"/>
        <v>2722.6666666666665</v>
      </c>
      <c r="K7949" s="4">
        <f t="shared" si="624"/>
        <v>7946</v>
      </c>
    </row>
    <row r="7950" spans="1:11" x14ac:dyDescent="0.25">
      <c r="A7950" s="2">
        <v>7947</v>
      </c>
      <c r="B7950" s="9">
        <f>(ROUNDUP(Nebenrechnung_Break_Even!A7950/'Rüstprozess (DE)'!$E$30,0))*'Rüstprozess (DE)'!$E$28</f>
        <v>1196</v>
      </c>
      <c r="C7950" s="10">
        <f>('Rüstprozess (DE)'!$E$12/3600)*A7950*'Rüstprozess (DE)'!$E$14</f>
        <v>1324.5</v>
      </c>
      <c r="D7950" s="11">
        <f t="shared" si="620"/>
        <v>2520.5</v>
      </c>
      <c r="E7950" s="9">
        <f>(ROUNDUP(Nebenrechnung_Break_Even!A7950/'Rüstprozess (DE)'!$G$30,0))*'Rüstprozess (DE)'!$G$28</f>
        <v>1270</v>
      </c>
      <c r="F7950" s="10">
        <f>('Rüstprozess (DE)'!$G$12/3600)*A7950*'Rüstprozess (DE)'!$E$14</f>
        <v>3973.5</v>
      </c>
      <c r="G7950" s="11">
        <f t="shared" si="621"/>
        <v>5243.5</v>
      </c>
      <c r="I7950" s="4">
        <f t="shared" si="622"/>
        <v>2723</v>
      </c>
      <c r="J7950" s="4">
        <f t="shared" si="623"/>
        <v>2723</v>
      </c>
      <c r="K7950" s="4">
        <f t="shared" si="624"/>
        <v>7947</v>
      </c>
    </row>
    <row r="7951" spans="1:11" x14ac:dyDescent="0.25">
      <c r="A7951" s="2">
        <v>7948</v>
      </c>
      <c r="B7951" s="9">
        <f>(ROUNDUP(Nebenrechnung_Break_Even!A7951/'Rüstprozess (DE)'!$E$30,0))*'Rüstprozess (DE)'!$E$28</f>
        <v>1196</v>
      </c>
      <c r="C7951" s="10">
        <f>('Rüstprozess (DE)'!$E$12/3600)*A7951*'Rüstprozess (DE)'!$E$14</f>
        <v>1324.6666666666667</v>
      </c>
      <c r="D7951" s="11">
        <f t="shared" si="620"/>
        <v>2520.666666666667</v>
      </c>
      <c r="E7951" s="9">
        <f>(ROUNDUP(Nebenrechnung_Break_Even!A7951/'Rüstprozess (DE)'!$G$30,0))*'Rüstprozess (DE)'!$G$28</f>
        <v>1270</v>
      </c>
      <c r="F7951" s="10">
        <f>('Rüstprozess (DE)'!$G$12/3600)*A7951*'Rüstprozess (DE)'!$E$14</f>
        <v>3974.0000000000005</v>
      </c>
      <c r="G7951" s="11">
        <f t="shared" si="621"/>
        <v>5244</v>
      </c>
      <c r="I7951" s="4">
        <f t="shared" si="622"/>
        <v>2723.333333333333</v>
      </c>
      <c r="J7951" s="4">
        <f t="shared" si="623"/>
        <v>2723.333333333333</v>
      </c>
      <c r="K7951" s="4">
        <f t="shared" si="624"/>
        <v>7948</v>
      </c>
    </row>
    <row r="7952" spans="1:11" x14ac:dyDescent="0.25">
      <c r="A7952" s="2">
        <v>7949</v>
      </c>
      <c r="B7952" s="9">
        <f>(ROUNDUP(Nebenrechnung_Break_Even!A7952/'Rüstprozess (DE)'!$E$30,0))*'Rüstprozess (DE)'!$E$28</f>
        <v>1196</v>
      </c>
      <c r="C7952" s="10">
        <f>('Rüstprozess (DE)'!$E$12/3600)*A7952*'Rüstprozess (DE)'!$E$14</f>
        <v>1324.8333333333333</v>
      </c>
      <c r="D7952" s="11">
        <f t="shared" si="620"/>
        <v>2520.833333333333</v>
      </c>
      <c r="E7952" s="9">
        <f>(ROUNDUP(Nebenrechnung_Break_Even!A7952/'Rüstprozess (DE)'!$G$30,0))*'Rüstprozess (DE)'!$G$28</f>
        <v>1270</v>
      </c>
      <c r="F7952" s="10">
        <f>('Rüstprozess (DE)'!$G$12/3600)*A7952*'Rüstprozess (DE)'!$E$14</f>
        <v>3974.5000000000005</v>
      </c>
      <c r="G7952" s="11">
        <f t="shared" si="621"/>
        <v>5244.5</v>
      </c>
      <c r="I7952" s="4">
        <f t="shared" si="622"/>
        <v>2723.666666666667</v>
      </c>
      <c r="J7952" s="4">
        <f t="shared" si="623"/>
        <v>2723.666666666667</v>
      </c>
      <c r="K7952" s="4">
        <f t="shared" si="624"/>
        <v>7949</v>
      </c>
    </row>
    <row r="7953" spans="1:11" x14ac:dyDescent="0.25">
      <c r="A7953" s="2">
        <v>7950</v>
      </c>
      <c r="B7953" s="9">
        <f>(ROUNDUP(Nebenrechnung_Break_Even!A7953/'Rüstprozess (DE)'!$E$30,0))*'Rüstprozess (DE)'!$E$28</f>
        <v>1196</v>
      </c>
      <c r="C7953" s="10">
        <f>('Rüstprozess (DE)'!$E$12/3600)*A7953*'Rüstprozess (DE)'!$E$14</f>
        <v>1325</v>
      </c>
      <c r="D7953" s="11">
        <f t="shared" si="620"/>
        <v>2521</v>
      </c>
      <c r="E7953" s="9">
        <f>(ROUNDUP(Nebenrechnung_Break_Even!A7953/'Rüstprozess (DE)'!$G$30,0))*'Rüstprozess (DE)'!$G$28</f>
        <v>1270</v>
      </c>
      <c r="F7953" s="10">
        <f>('Rüstprozess (DE)'!$G$12/3600)*A7953*'Rüstprozess (DE)'!$E$14</f>
        <v>3975</v>
      </c>
      <c r="G7953" s="11">
        <f t="shared" si="621"/>
        <v>5245</v>
      </c>
      <c r="I7953" s="4">
        <f t="shared" si="622"/>
        <v>2724</v>
      </c>
      <c r="J7953" s="4">
        <f t="shared" si="623"/>
        <v>2724</v>
      </c>
      <c r="K7953" s="4">
        <f t="shared" si="624"/>
        <v>7950</v>
      </c>
    </row>
    <row r="7954" spans="1:11" x14ac:dyDescent="0.25">
      <c r="A7954" s="2">
        <v>7951</v>
      </c>
      <c r="B7954" s="9">
        <f>(ROUNDUP(Nebenrechnung_Break_Even!A7954/'Rüstprozess (DE)'!$E$30,0))*'Rüstprozess (DE)'!$E$28</f>
        <v>1196</v>
      </c>
      <c r="C7954" s="10">
        <f>('Rüstprozess (DE)'!$E$12/3600)*A7954*'Rüstprozess (DE)'!$E$14</f>
        <v>1325.1666666666665</v>
      </c>
      <c r="D7954" s="11">
        <f t="shared" si="620"/>
        <v>2521.1666666666665</v>
      </c>
      <c r="E7954" s="9">
        <f>(ROUNDUP(Nebenrechnung_Break_Even!A7954/'Rüstprozess (DE)'!$G$30,0))*'Rüstprozess (DE)'!$G$28</f>
        <v>1270</v>
      </c>
      <c r="F7954" s="10">
        <f>('Rüstprozess (DE)'!$G$12/3600)*A7954*'Rüstprozess (DE)'!$E$14</f>
        <v>3975.5</v>
      </c>
      <c r="G7954" s="11">
        <f t="shared" si="621"/>
        <v>5245.5</v>
      </c>
      <c r="I7954" s="4">
        <f t="shared" si="622"/>
        <v>2724.3333333333335</v>
      </c>
      <c r="J7954" s="4">
        <f t="shared" si="623"/>
        <v>2724.3333333333335</v>
      </c>
      <c r="K7954" s="4">
        <f t="shared" si="624"/>
        <v>7951</v>
      </c>
    </row>
    <row r="7955" spans="1:11" x14ac:dyDescent="0.25">
      <c r="A7955" s="2">
        <v>7952</v>
      </c>
      <c r="B7955" s="9">
        <f>(ROUNDUP(Nebenrechnung_Break_Even!A7955/'Rüstprozess (DE)'!$E$30,0))*'Rüstprozess (DE)'!$E$28</f>
        <v>1196</v>
      </c>
      <c r="C7955" s="10">
        <f>('Rüstprozess (DE)'!$E$12/3600)*A7955*'Rüstprozess (DE)'!$E$14</f>
        <v>1325.3333333333333</v>
      </c>
      <c r="D7955" s="11">
        <f t="shared" si="620"/>
        <v>2521.333333333333</v>
      </c>
      <c r="E7955" s="9">
        <f>(ROUNDUP(Nebenrechnung_Break_Even!A7955/'Rüstprozess (DE)'!$G$30,0))*'Rüstprozess (DE)'!$G$28</f>
        <v>1270</v>
      </c>
      <c r="F7955" s="10">
        <f>('Rüstprozess (DE)'!$G$12/3600)*A7955*'Rüstprozess (DE)'!$E$14</f>
        <v>3976</v>
      </c>
      <c r="G7955" s="11">
        <f t="shared" si="621"/>
        <v>5246</v>
      </c>
      <c r="I7955" s="4">
        <f t="shared" si="622"/>
        <v>2724.666666666667</v>
      </c>
      <c r="J7955" s="4">
        <f t="shared" si="623"/>
        <v>2724.666666666667</v>
      </c>
      <c r="K7955" s="4">
        <f t="shared" si="624"/>
        <v>7952</v>
      </c>
    </row>
    <row r="7956" spans="1:11" x14ac:dyDescent="0.25">
      <c r="A7956" s="2">
        <v>7953</v>
      </c>
      <c r="B7956" s="9">
        <f>(ROUNDUP(Nebenrechnung_Break_Even!A7956/'Rüstprozess (DE)'!$E$30,0))*'Rüstprozess (DE)'!$E$28</f>
        <v>1196</v>
      </c>
      <c r="C7956" s="10">
        <f>('Rüstprozess (DE)'!$E$12/3600)*A7956*'Rüstprozess (DE)'!$E$14</f>
        <v>1325.5</v>
      </c>
      <c r="D7956" s="11">
        <f t="shared" si="620"/>
        <v>2521.5</v>
      </c>
      <c r="E7956" s="9">
        <f>(ROUNDUP(Nebenrechnung_Break_Even!A7956/'Rüstprozess (DE)'!$G$30,0))*'Rüstprozess (DE)'!$G$28</f>
        <v>1270</v>
      </c>
      <c r="F7956" s="10">
        <f>('Rüstprozess (DE)'!$G$12/3600)*A7956*'Rüstprozess (DE)'!$E$14</f>
        <v>3976.5000000000005</v>
      </c>
      <c r="G7956" s="11">
        <f t="shared" si="621"/>
        <v>5246.5</v>
      </c>
      <c r="I7956" s="4">
        <f t="shared" si="622"/>
        <v>2725</v>
      </c>
      <c r="J7956" s="4">
        <f t="shared" si="623"/>
        <v>2725</v>
      </c>
      <c r="K7956" s="4">
        <f t="shared" si="624"/>
        <v>7953</v>
      </c>
    </row>
    <row r="7957" spans="1:11" x14ac:dyDescent="0.25">
      <c r="A7957" s="2">
        <v>7954</v>
      </c>
      <c r="B7957" s="9">
        <f>(ROUNDUP(Nebenrechnung_Break_Even!A7957/'Rüstprozess (DE)'!$E$30,0))*'Rüstprozess (DE)'!$E$28</f>
        <v>1196</v>
      </c>
      <c r="C7957" s="10">
        <f>('Rüstprozess (DE)'!$E$12/3600)*A7957*'Rüstprozess (DE)'!$E$14</f>
        <v>1325.6666666666665</v>
      </c>
      <c r="D7957" s="11">
        <f t="shared" si="620"/>
        <v>2521.6666666666665</v>
      </c>
      <c r="E7957" s="9">
        <f>(ROUNDUP(Nebenrechnung_Break_Even!A7957/'Rüstprozess (DE)'!$G$30,0))*'Rüstprozess (DE)'!$G$28</f>
        <v>1270</v>
      </c>
      <c r="F7957" s="10">
        <f>('Rüstprozess (DE)'!$G$12/3600)*A7957*'Rüstprozess (DE)'!$E$14</f>
        <v>3977.0000000000005</v>
      </c>
      <c r="G7957" s="11">
        <f t="shared" si="621"/>
        <v>5247</v>
      </c>
      <c r="I7957" s="4">
        <f t="shared" si="622"/>
        <v>2725.3333333333335</v>
      </c>
      <c r="J7957" s="4">
        <f t="shared" si="623"/>
        <v>2725.3333333333335</v>
      </c>
      <c r="K7957" s="4">
        <f t="shared" si="624"/>
        <v>7954</v>
      </c>
    </row>
    <row r="7958" spans="1:11" x14ac:dyDescent="0.25">
      <c r="A7958" s="2">
        <v>7955</v>
      </c>
      <c r="B7958" s="9">
        <f>(ROUNDUP(Nebenrechnung_Break_Even!A7958/'Rüstprozess (DE)'!$E$30,0))*'Rüstprozess (DE)'!$E$28</f>
        <v>1196</v>
      </c>
      <c r="C7958" s="10">
        <f>('Rüstprozess (DE)'!$E$12/3600)*A7958*'Rüstprozess (DE)'!$E$14</f>
        <v>1325.8333333333335</v>
      </c>
      <c r="D7958" s="11">
        <f t="shared" si="620"/>
        <v>2521.8333333333335</v>
      </c>
      <c r="E7958" s="9">
        <f>(ROUNDUP(Nebenrechnung_Break_Even!A7958/'Rüstprozess (DE)'!$G$30,0))*'Rüstprozess (DE)'!$G$28</f>
        <v>1270</v>
      </c>
      <c r="F7958" s="10">
        <f>('Rüstprozess (DE)'!$G$12/3600)*A7958*'Rüstprozess (DE)'!$E$14</f>
        <v>3977.5</v>
      </c>
      <c r="G7958" s="11">
        <f t="shared" si="621"/>
        <v>5247.5</v>
      </c>
      <c r="I7958" s="4">
        <f t="shared" si="622"/>
        <v>2725.6666666666665</v>
      </c>
      <c r="J7958" s="4">
        <f t="shared" si="623"/>
        <v>2725.6666666666665</v>
      </c>
      <c r="K7958" s="4">
        <f t="shared" si="624"/>
        <v>7955</v>
      </c>
    </row>
    <row r="7959" spans="1:11" x14ac:dyDescent="0.25">
      <c r="A7959" s="2">
        <v>7956</v>
      </c>
      <c r="B7959" s="9">
        <f>(ROUNDUP(Nebenrechnung_Break_Even!A7959/'Rüstprozess (DE)'!$E$30,0))*'Rüstprozess (DE)'!$E$28</f>
        <v>1196</v>
      </c>
      <c r="C7959" s="10">
        <f>('Rüstprozess (DE)'!$E$12/3600)*A7959*'Rüstprozess (DE)'!$E$14</f>
        <v>1326</v>
      </c>
      <c r="D7959" s="11">
        <f t="shared" si="620"/>
        <v>2522</v>
      </c>
      <c r="E7959" s="9">
        <f>(ROUNDUP(Nebenrechnung_Break_Even!A7959/'Rüstprozess (DE)'!$G$30,0))*'Rüstprozess (DE)'!$G$28</f>
        <v>1270</v>
      </c>
      <c r="F7959" s="10">
        <f>('Rüstprozess (DE)'!$G$12/3600)*A7959*'Rüstprozess (DE)'!$E$14</f>
        <v>3978</v>
      </c>
      <c r="G7959" s="11">
        <f t="shared" si="621"/>
        <v>5248</v>
      </c>
      <c r="I7959" s="4">
        <f t="shared" si="622"/>
        <v>2726</v>
      </c>
      <c r="J7959" s="4">
        <f t="shared" si="623"/>
        <v>2726</v>
      </c>
      <c r="K7959" s="4">
        <f t="shared" si="624"/>
        <v>7956</v>
      </c>
    </row>
    <row r="7960" spans="1:11" x14ac:dyDescent="0.25">
      <c r="A7960" s="2">
        <v>7957</v>
      </c>
      <c r="B7960" s="9">
        <f>(ROUNDUP(Nebenrechnung_Break_Even!A7960/'Rüstprozess (DE)'!$E$30,0))*'Rüstprozess (DE)'!$E$28</f>
        <v>1196</v>
      </c>
      <c r="C7960" s="10">
        <f>('Rüstprozess (DE)'!$E$12/3600)*A7960*'Rüstprozess (DE)'!$E$14</f>
        <v>1326.1666666666667</v>
      </c>
      <c r="D7960" s="11">
        <f t="shared" si="620"/>
        <v>2522.166666666667</v>
      </c>
      <c r="E7960" s="9">
        <f>(ROUNDUP(Nebenrechnung_Break_Even!A7960/'Rüstprozess (DE)'!$G$30,0))*'Rüstprozess (DE)'!$G$28</f>
        <v>1270</v>
      </c>
      <c r="F7960" s="10">
        <f>('Rüstprozess (DE)'!$G$12/3600)*A7960*'Rüstprozess (DE)'!$E$14</f>
        <v>3978.5</v>
      </c>
      <c r="G7960" s="11">
        <f t="shared" si="621"/>
        <v>5248.5</v>
      </c>
      <c r="I7960" s="4">
        <f t="shared" si="622"/>
        <v>2726.333333333333</v>
      </c>
      <c r="J7960" s="4">
        <f t="shared" si="623"/>
        <v>2726.333333333333</v>
      </c>
      <c r="K7960" s="4">
        <f t="shared" si="624"/>
        <v>7957</v>
      </c>
    </row>
    <row r="7961" spans="1:11" x14ac:dyDescent="0.25">
      <c r="A7961" s="2">
        <v>7958</v>
      </c>
      <c r="B7961" s="9">
        <f>(ROUNDUP(Nebenrechnung_Break_Even!A7961/'Rüstprozess (DE)'!$E$30,0))*'Rüstprozess (DE)'!$E$28</f>
        <v>1196</v>
      </c>
      <c r="C7961" s="10">
        <f>('Rüstprozess (DE)'!$E$12/3600)*A7961*'Rüstprozess (DE)'!$E$14</f>
        <v>1326.3333333333333</v>
      </c>
      <c r="D7961" s="11">
        <f t="shared" si="620"/>
        <v>2522.333333333333</v>
      </c>
      <c r="E7961" s="9">
        <f>(ROUNDUP(Nebenrechnung_Break_Even!A7961/'Rüstprozess (DE)'!$G$30,0))*'Rüstprozess (DE)'!$G$28</f>
        <v>1270</v>
      </c>
      <c r="F7961" s="10">
        <f>('Rüstprozess (DE)'!$G$12/3600)*A7961*'Rüstprozess (DE)'!$E$14</f>
        <v>3979.0000000000005</v>
      </c>
      <c r="G7961" s="11">
        <f t="shared" si="621"/>
        <v>5249</v>
      </c>
      <c r="I7961" s="4">
        <f t="shared" si="622"/>
        <v>2726.666666666667</v>
      </c>
      <c r="J7961" s="4">
        <f t="shared" si="623"/>
        <v>2726.666666666667</v>
      </c>
      <c r="K7961" s="4">
        <f t="shared" si="624"/>
        <v>7958</v>
      </c>
    </row>
    <row r="7962" spans="1:11" x14ac:dyDescent="0.25">
      <c r="A7962" s="2">
        <v>7959</v>
      </c>
      <c r="B7962" s="9">
        <f>(ROUNDUP(Nebenrechnung_Break_Even!A7962/'Rüstprozess (DE)'!$E$30,0))*'Rüstprozess (DE)'!$E$28</f>
        <v>1196</v>
      </c>
      <c r="C7962" s="10">
        <f>('Rüstprozess (DE)'!$E$12/3600)*A7962*'Rüstprozess (DE)'!$E$14</f>
        <v>1326.5</v>
      </c>
      <c r="D7962" s="11">
        <f t="shared" si="620"/>
        <v>2522.5</v>
      </c>
      <c r="E7962" s="9">
        <f>(ROUNDUP(Nebenrechnung_Break_Even!A7962/'Rüstprozess (DE)'!$G$30,0))*'Rüstprozess (DE)'!$G$28</f>
        <v>1270</v>
      </c>
      <c r="F7962" s="10">
        <f>('Rüstprozess (DE)'!$G$12/3600)*A7962*'Rüstprozess (DE)'!$E$14</f>
        <v>3979.5000000000005</v>
      </c>
      <c r="G7962" s="11">
        <f t="shared" si="621"/>
        <v>5249.5</v>
      </c>
      <c r="I7962" s="4">
        <f t="shared" si="622"/>
        <v>2727</v>
      </c>
      <c r="J7962" s="4">
        <f t="shared" si="623"/>
        <v>2727</v>
      </c>
      <c r="K7962" s="4">
        <f t="shared" si="624"/>
        <v>7959</v>
      </c>
    </row>
    <row r="7963" spans="1:11" x14ac:dyDescent="0.25">
      <c r="A7963" s="2">
        <v>7960</v>
      </c>
      <c r="B7963" s="9">
        <f>(ROUNDUP(Nebenrechnung_Break_Even!A7963/'Rüstprozess (DE)'!$E$30,0))*'Rüstprozess (DE)'!$E$28</f>
        <v>1196</v>
      </c>
      <c r="C7963" s="10">
        <f>('Rüstprozess (DE)'!$E$12/3600)*A7963*'Rüstprozess (DE)'!$E$14</f>
        <v>1326.6666666666665</v>
      </c>
      <c r="D7963" s="11">
        <f t="shared" si="620"/>
        <v>2522.6666666666665</v>
      </c>
      <c r="E7963" s="9">
        <f>(ROUNDUP(Nebenrechnung_Break_Even!A7963/'Rüstprozess (DE)'!$G$30,0))*'Rüstprozess (DE)'!$G$28</f>
        <v>1270</v>
      </c>
      <c r="F7963" s="10">
        <f>('Rüstprozess (DE)'!$G$12/3600)*A7963*'Rüstprozess (DE)'!$E$14</f>
        <v>3980</v>
      </c>
      <c r="G7963" s="11">
        <f t="shared" si="621"/>
        <v>5250</v>
      </c>
      <c r="I7963" s="4">
        <f t="shared" si="622"/>
        <v>2727.3333333333335</v>
      </c>
      <c r="J7963" s="4">
        <f t="shared" si="623"/>
        <v>2727.3333333333335</v>
      </c>
      <c r="K7963" s="4">
        <f t="shared" si="624"/>
        <v>7960</v>
      </c>
    </row>
    <row r="7964" spans="1:11" x14ac:dyDescent="0.25">
      <c r="A7964" s="2">
        <v>7961</v>
      </c>
      <c r="B7964" s="9">
        <f>(ROUNDUP(Nebenrechnung_Break_Even!A7964/'Rüstprozess (DE)'!$E$30,0))*'Rüstprozess (DE)'!$E$28</f>
        <v>1196</v>
      </c>
      <c r="C7964" s="10">
        <f>('Rüstprozess (DE)'!$E$12/3600)*A7964*'Rüstprozess (DE)'!$E$14</f>
        <v>1326.8333333333335</v>
      </c>
      <c r="D7964" s="11">
        <f t="shared" si="620"/>
        <v>2522.8333333333335</v>
      </c>
      <c r="E7964" s="9">
        <f>(ROUNDUP(Nebenrechnung_Break_Even!A7964/'Rüstprozess (DE)'!$G$30,0))*'Rüstprozess (DE)'!$G$28</f>
        <v>1270</v>
      </c>
      <c r="F7964" s="10">
        <f>('Rüstprozess (DE)'!$G$12/3600)*A7964*'Rüstprozess (DE)'!$E$14</f>
        <v>3980.5</v>
      </c>
      <c r="G7964" s="11">
        <f t="shared" si="621"/>
        <v>5250.5</v>
      </c>
      <c r="I7964" s="4">
        <f t="shared" si="622"/>
        <v>2727.6666666666665</v>
      </c>
      <c r="J7964" s="4">
        <f t="shared" si="623"/>
        <v>2727.6666666666665</v>
      </c>
      <c r="K7964" s="4">
        <f t="shared" si="624"/>
        <v>7961</v>
      </c>
    </row>
    <row r="7965" spans="1:11" x14ac:dyDescent="0.25">
      <c r="A7965" s="2">
        <v>7962</v>
      </c>
      <c r="B7965" s="9">
        <f>(ROUNDUP(Nebenrechnung_Break_Even!A7965/'Rüstprozess (DE)'!$E$30,0))*'Rüstprozess (DE)'!$E$28</f>
        <v>1196</v>
      </c>
      <c r="C7965" s="10">
        <f>('Rüstprozess (DE)'!$E$12/3600)*A7965*'Rüstprozess (DE)'!$E$14</f>
        <v>1327</v>
      </c>
      <c r="D7965" s="11">
        <f t="shared" si="620"/>
        <v>2523</v>
      </c>
      <c r="E7965" s="9">
        <f>(ROUNDUP(Nebenrechnung_Break_Even!A7965/'Rüstprozess (DE)'!$G$30,0))*'Rüstprozess (DE)'!$G$28</f>
        <v>1270</v>
      </c>
      <c r="F7965" s="10">
        <f>('Rüstprozess (DE)'!$G$12/3600)*A7965*'Rüstprozess (DE)'!$E$14</f>
        <v>3981</v>
      </c>
      <c r="G7965" s="11">
        <f t="shared" si="621"/>
        <v>5251</v>
      </c>
      <c r="I7965" s="4">
        <f t="shared" si="622"/>
        <v>2728</v>
      </c>
      <c r="J7965" s="4">
        <f t="shared" si="623"/>
        <v>2728</v>
      </c>
      <c r="K7965" s="4">
        <f t="shared" si="624"/>
        <v>7962</v>
      </c>
    </row>
    <row r="7966" spans="1:11" x14ac:dyDescent="0.25">
      <c r="A7966" s="2">
        <v>7963</v>
      </c>
      <c r="B7966" s="9">
        <f>(ROUNDUP(Nebenrechnung_Break_Even!A7966/'Rüstprozess (DE)'!$E$30,0))*'Rüstprozess (DE)'!$E$28</f>
        <v>1196</v>
      </c>
      <c r="C7966" s="10">
        <f>('Rüstprozess (DE)'!$E$12/3600)*A7966*'Rüstprozess (DE)'!$E$14</f>
        <v>1327.1666666666667</v>
      </c>
      <c r="D7966" s="11">
        <f t="shared" si="620"/>
        <v>2523.166666666667</v>
      </c>
      <c r="E7966" s="9">
        <f>(ROUNDUP(Nebenrechnung_Break_Even!A7966/'Rüstprozess (DE)'!$G$30,0))*'Rüstprozess (DE)'!$G$28</f>
        <v>1270</v>
      </c>
      <c r="F7966" s="10">
        <f>('Rüstprozess (DE)'!$G$12/3600)*A7966*'Rüstprozess (DE)'!$E$14</f>
        <v>3981.5000000000005</v>
      </c>
      <c r="G7966" s="11">
        <f t="shared" si="621"/>
        <v>5251.5</v>
      </c>
      <c r="I7966" s="4">
        <f t="shared" si="622"/>
        <v>2728.333333333333</v>
      </c>
      <c r="J7966" s="4">
        <f t="shared" si="623"/>
        <v>2728.333333333333</v>
      </c>
      <c r="K7966" s="4">
        <f t="shared" si="624"/>
        <v>7963</v>
      </c>
    </row>
    <row r="7967" spans="1:11" x14ac:dyDescent="0.25">
      <c r="A7967" s="2">
        <v>7964</v>
      </c>
      <c r="B7967" s="9">
        <f>(ROUNDUP(Nebenrechnung_Break_Even!A7967/'Rüstprozess (DE)'!$E$30,0))*'Rüstprozess (DE)'!$E$28</f>
        <v>1196</v>
      </c>
      <c r="C7967" s="10">
        <f>('Rüstprozess (DE)'!$E$12/3600)*A7967*'Rüstprozess (DE)'!$E$14</f>
        <v>1327.3333333333333</v>
      </c>
      <c r="D7967" s="11">
        <f t="shared" si="620"/>
        <v>2523.333333333333</v>
      </c>
      <c r="E7967" s="9">
        <f>(ROUNDUP(Nebenrechnung_Break_Even!A7967/'Rüstprozess (DE)'!$G$30,0))*'Rüstprozess (DE)'!$G$28</f>
        <v>1270</v>
      </c>
      <c r="F7967" s="10">
        <f>('Rüstprozess (DE)'!$G$12/3600)*A7967*'Rüstprozess (DE)'!$E$14</f>
        <v>3982.0000000000005</v>
      </c>
      <c r="G7967" s="11">
        <f t="shared" si="621"/>
        <v>5252</v>
      </c>
      <c r="I7967" s="4">
        <f t="shared" si="622"/>
        <v>2728.666666666667</v>
      </c>
      <c r="J7967" s="4">
        <f t="shared" si="623"/>
        <v>2728.666666666667</v>
      </c>
      <c r="K7967" s="4">
        <f t="shared" si="624"/>
        <v>7964</v>
      </c>
    </row>
    <row r="7968" spans="1:11" x14ac:dyDescent="0.25">
      <c r="A7968" s="2">
        <v>7965</v>
      </c>
      <c r="B7968" s="9">
        <f>(ROUNDUP(Nebenrechnung_Break_Even!A7968/'Rüstprozess (DE)'!$E$30,0))*'Rüstprozess (DE)'!$E$28</f>
        <v>1196</v>
      </c>
      <c r="C7968" s="10">
        <f>('Rüstprozess (DE)'!$E$12/3600)*A7968*'Rüstprozess (DE)'!$E$14</f>
        <v>1327.5</v>
      </c>
      <c r="D7968" s="11">
        <f t="shared" si="620"/>
        <v>2523.5</v>
      </c>
      <c r="E7968" s="9">
        <f>(ROUNDUP(Nebenrechnung_Break_Even!A7968/'Rüstprozess (DE)'!$G$30,0))*'Rüstprozess (DE)'!$G$28</f>
        <v>1270</v>
      </c>
      <c r="F7968" s="10">
        <f>('Rüstprozess (DE)'!$G$12/3600)*A7968*'Rüstprozess (DE)'!$E$14</f>
        <v>3982.5</v>
      </c>
      <c r="G7968" s="11">
        <f t="shared" si="621"/>
        <v>5252.5</v>
      </c>
      <c r="I7968" s="4">
        <f t="shared" si="622"/>
        <v>2729</v>
      </c>
      <c r="J7968" s="4">
        <f t="shared" si="623"/>
        <v>2729</v>
      </c>
      <c r="K7968" s="4">
        <f t="shared" si="624"/>
        <v>7965</v>
      </c>
    </row>
    <row r="7969" spans="1:11" x14ac:dyDescent="0.25">
      <c r="A7969" s="2">
        <v>7966</v>
      </c>
      <c r="B7969" s="9">
        <f>(ROUNDUP(Nebenrechnung_Break_Even!A7969/'Rüstprozess (DE)'!$E$30,0))*'Rüstprozess (DE)'!$E$28</f>
        <v>1196</v>
      </c>
      <c r="C7969" s="10">
        <f>('Rüstprozess (DE)'!$E$12/3600)*A7969*'Rüstprozess (DE)'!$E$14</f>
        <v>1327.6666666666665</v>
      </c>
      <c r="D7969" s="11">
        <f t="shared" si="620"/>
        <v>2523.6666666666665</v>
      </c>
      <c r="E7969" s="9">
        <f>(ROUNDUP(Nebenrechnung_Break_Even!A7969/'Rüstprozess (DE)'!$G$30,0))*'Rüstprozess (DE)'!$G$28</f>
        <v>1270</v>
      </c>
      <c r="F7969" s="10">
        <f>('Rüstprozess (DE)'!$G$12/3600)*A7969*'Rüstprozess (DE)'!$E$14</f>
        <v>3983</v>
      </c>
      <c r="G7969" s="11">
        <f t="shared" si="621"/>
        <v>5253</v>
      </c>
      <c r="I7969" s="4">
        <f t="shared" si="622"/>
        <v>2729.3333333333335</v>
      </c>
      <c r="J7969" s="4">
        <f t="shared" si="623"/>
        <v>2729.3333333333335</v>
      </c>
      <c r="K7969" s="4">
        <f t="shared" si="624"/>
        <v>7966</v>
      </c>
    </row>
    <row r="7970" spans="1:11" x14ac:dyDescent="0.25">
      <c r="A7970" s="2">
        <v>7967</v>
      </c>
      <c r="B7970" s="9">
        <f>(ROUNDUP(Nebenrechnung_Break_Even!A7970/'Rüstprozess (DE)'!$E$30,0))*'Rüstprozess (DE)'!$E$28</f>
        <v>1196</v>
      </c>
      <c r="C7970" s="10">
        <f>('Rüstprozess (DE)'!$E$12/3600)*A7970*'Rüstprozess (DE)'!$E$14</f>
        <v>1327.8333333333333</v>
      </c>
      <c r="D7970" s="11">
        <f t="shared" si="620"/>
        <v>2523.833333333333</v>
      </c>
      <c r="E7970" s="9">
        <f>(ROUNDUP(Nebenrechnung_Break_Even!A7970/'Rüstprozess (DE)'!$G$30,0))*'Rüstprozess (DE)'!$G$28</f>
        <v>1270</v>
      </c>
      <c r="F7970" s="10">
        <f>('Rüstprozess (DE)'!$G$12/3600)*A7970*'Rüstprozess (DE)'!$E$14</f>
        <v>3983.5</v>
      </c>
      <c r="G7970" s="11">
        <f t="shared" si="621"/>
        <v>5253.5</v>
      </c>
      <c r="I7970" s="4">
        <f t="shared" si="622"/>
        <v>2729.666666666667</v>
      </c>
      <c r="J7970" s="4">
        <f t="shared" si="623"/>
        <v>2729.666666666667</v>
      </c>
      <c r="K7970" s="4">
        <f t="shared" si="624"/>
        <v>7967</v>
      </c>
    </row>
    <row r="7971" spans="1:11" x14ac:dyDescent="0.25">
      <c r="A7971" s="2">
        <v>7968</v>
      </c>
      <c r="B7971" s="9">
        <f>(ROUNDUP(Nebenrechnung_Break_Even!A7971/'Rüstprozess (DE)'!$E$30,0))*'Rüstprozess (DE)'!$E$28</f>
        <v>1196</v>
      </c>
      <c r="C7971" s="10">
        <f>('Rüstprozess (DE)'!$E$12/3600)*A7971*'Rüstprozess (DE)'!$E$14</f>
        <v>1328</v>
      </c>
      <c r="D7971" s="11">
        <f t="shared" si="620"/>
        <v>2524</v>
      </c>
      <c r="E7971" s="9">
        <f>(ROUNDUP(Nebenrechnung_Break_Even!A7971/'Rüstprozess (DE)'!$G$30,0))*'Rüstprozess (DE)'!$G$28</f>
        <v>1270</v>
      </c>
      <c r="F7971" s="10">
        <f>('Rüstprozess (DE)'!$G$12/3600)*A7971*'Rüstprozess (DE)'!$E$14</f>
        <v>3984.0000000000005</v>
      </c>
      <c r="G7971" s="11">
        <f t="shared" si="621"/>
        <v>5254</v>
      </c>
      <c r="I7971" s="4">
        <f t="shared" si="622"/>
        <v>2730</v>
      </c>
      <c r="J7971" s="4">
        <f t="shared" si="623"/>
        <v>2730</v>
      </c>
      <c r="K7971" s="4">
        <f t="shared" si="624"/>
        <v>7968</v>
      </c>
    </row>
    <row r="7972" spans="1:11" x14ac:dyDescent="0.25">
      <c r="A7972" s="2">
        <v>7969</v>
      </c>
      <c r="B7972" s="9">
        <f>(ROUNDUP(Nebenrechnung_Break_Even!A7972/'Rüstprozess (DE)'!$E$30,0))*'Rüstprozess (DE)'!$E$28</f>
        <v>1196</v>
      </c>
      <c r="C7972" s="10">
        <f>('Rüstprozess (DE)'!$E$12/3600)*A7972*'Rüstprozess (DE)'!$E$14</f>
        <v>1328.1666666666665</v>
      </c>
      <c r="D7972" s="11">
        <f t="shared" si="620"/>
        <v>2524.1666666666665</v>
      </c>
      <c r="E7972" s="9">
        <f>(ROUNDUP(Nebenrechnung_Break_Even!A7972/'Rüstprozess (DE)'!$G$30,0))*'Rüstprozess (DE)'!$G$28</f>
        <v>1270</v>
      </c>
      <c r="F7972" s="10">
        <f>('Rüstprozess (DE)'!$G$12/3600)*A7972*'Rüstprozess (DE)'!$E$14</f>
        <v>3984.5000000000005</v>
      </c>
      <c r="G7972" s="11">
        <f t="shared" si="621"/>
        <v>5254.5</v>
      </c>
      <c r="I7972" s="4">
        <f t="shared" si="622"/>
        <v>2730.3333333333335</v>
      </c>
      <c r="J7972" s="4">
        <f t="shared" si="623"/>
        <v>2730.3333333333335</v>
      </c>
      <c r="K7972" s="4">
        <f t="shared" si="624"/>
        <v>7969</v>
      </c>
    </row>
    <row r="7973" spans="1:11" x14ac:dyDescent="0.25">
      <c r="A7973" s="2">
        <v>7970</v>
      </c>
      <c r="B7973" s="9">
        <f>(ROUNDUP(Nebenrechnung_Break_Even!A7973/'Rüstprozess (DE)'!$E$30,0))*'Rüstprozess (DE)'!$E$28</f>
        <v>1196</v>
      </c>
      <c r="C7973" s="10">
        <f>('Rüstprozess (DE)'!$E$12/3600)*A7973*'Rüstprozess (DE)'!$E$14</f>
        <v>1328.3333333333335</v>
      </c>
      <c r="D7973" s="11">
        <f t="shared" si="620"/>
        <v>2524.3333333333335</v>
      </c>
      <c r="E7973" s="9">
        <f>(ROUNDUP(Nebenrechnung_Break_Even!A7973/'Rüstprozess (DE)'!$G$30,0))*'Rüstprozess (DE)'!$G$28</f>
        <v>1270</v>
      </c>
      <c r="F7973" s="10">
        <f>('Rüstprozess (DE)'!$G$12/3600)*A7973*'Rüstprozess (DE)'!$E$14</f>
        <v>3985</v>
      </c>
      <c r="G7973" s="11">
        <f t="shared" si="621"/>
        <v>5255</v>
      </c>
      <c r="I7973" s="4">
        <f t="shared" si="622"/>
        <v>2730.6666666666665</v>
      </c>
      <c r="J7973" s="4">
        <f t="shared" si="623"/>
        <v>2730.6666666666665</v>
      </c>
      <c r="K7973" s="4">
        <f t="shared" si="624"/>
        <v>7970</v>
      </c>
    </row>
    <row r="7974" spans="1:11" x14ac:dyDescent="0.25">
      <c r="A7974" s="2">
        <v>7971</v>
      </c>
      <c r="B7974" s="9">
        <f>(ROUNDUP(Nebenrechnung_Break_Even!A7974/'Rüstprozess (DE)'!$E$30,0))*'Rüstprozess (DE)'!$E$28</f>
        <v>1196</v>
      </c>
      <c r="C7974" s="10">
        <f>('Rüstprozess (DE)'!$E$12/3600)*A7974*'Rüstprozess (DE)'!$E$14</f>
        <v>1328.5</v>
      </c>
      <c r="D7974" s="11">
        <f t="shared" si="620"/>
        <v>2524.5</v>
      </c>
      <c r="E7974" s="9">
        <f>(ROUNDUP(Nebenrechnung_Break_Even!A7974/'Rüstprozess (DE)'!$G$30,0))*'Rüstprozess (DE)'!$G$28</f>
        <v>1270</v>
      </c>
      <c r="F7974" s="10">
        <f>('Rüstprozess (DE)'!$G$12/3600)*A7974*'Rüstprozess (DE)'!$E$14</f>
        <v>3985.5</v>
      </c>
      <c r="G7974" s="11">
        <f t="shared" si="621"/>
        <v>5255.5</v>
      </c>
      <c r="I7974" s="4">
        <f t="shared" si="622"/>
        <v>2731</v>
      </c>
      <c r="J7974" s="4">
        <f t="shared" si="623"/>
        <v>2731</v>
      </c>
      <c r="K7974" s="4">
        <f t="shared" si="624"/>
        <v>7971</v>
      </c>
    </row>
    <row r="7975" spans="1:11" x14ac:dyDescent="0.25">
      <c r="A7975" s="2">
        <v>7972</v>
      </c>
      <c r="B7975" s="9">
        <f>(ROUNDUP(Nebenrechnung_Break_Even!A7975/'Rüstprozess (DE)'!$E$30,0))*'Rüstprozess (DE)'!$E$28</f>
        <v>1196</v>
      </c>
      <c r="C7975" s="10">
        <f>('Rüstprozess (DE)'!$E$12/3600)*A7975*'Rüstprozess (DE)'!$E$14</f>
        <v>1328.6666666666667</v>
      </c>
      <c r="D7975" s="11">
        <f t="shared" si="620"/>
        <v>2524.666666666667</v>
      </c>
      <c r="E7975" s="9">
        <f>(ROUNDUP(Nebenrechnung_Break_Even!A7975/'Rüstprozess (DE)'!$G$30,0))*'Rüstprozess (DE)'!$G$28</f>
        <v>1270</v>
      </c>
      <c r="F7975" s="10">
        <f>('Rüstprozess (DE)'!$G$12/3600)*A7975*'Rüstprozess (DE)'!$E$14</f>
        <v>3986</v>
      </c>
      <c r="G7975" s="11">
        <f t="shared" si="621"/>
        <v>5256</v>
      </c>
      <c r="I7975" s="4">
        <f t="shared" si="622"/>
        <v>2731.333333333333</v>
      </c>
      <c r="J7975" s="4">
        <f t="shared" si="623"/>
        <v>2731.333333333333</v>
      </c>
      <c r="K7975" s="4">
        <f t="shared" si="624"/>
        <v>7972</v>
      </c>
    </row>
    <row r="7976" spans="1:11" x14ac:dyDescent="0.25">
      <c r="A7976" s="2">
        <v>7973</v>
      </c>
      <c r="B7976" s="9">
        <f>(ROUNDUP(Nebenrechnung_Break_Even!A7976/'Rüstprozess (DE)'!$E$30,0))*'Rüstprozess (DE)'!$E$28</f>
        <v>1196</v>
      </c>
      <c r="C7976" s="10">
        <f>('Rüstprozess (DE)'!$E$12/3600)*A7976*'Rüstprozess (DE)'!$E$14</f>
        <v>1328.8333333333333</v>
      </c>
      <c r="D7976" s="11">
        <f t="shared" si="620"/>
        <v>2524.833333333333</v>
      </c>
      <c r="E7976" s="9">
        <f>(ROUNDUP(Nebenrechnung_Break_Even!A7976/'Rüstprozess (DE)'!$G$30,0))*'Rüstprozess (DE)'!$G$28</f>
        <v>1270</v>
      </c>
      <c r="F7976" s="10">
        <f>('Rüstprozess (DE)'!$G$12/3600)*A7976*'Rüstprozess (DE)'!$E$14</f>
        <v>3986.5000000000005</v>
      </c>
      <c r="G7976" s="11">
        <f t="shared" si="621"/>
        <v>5256.5</v>
      </c>
      <c r="I7976" s="4">
        <f t="shared" si="622"/>
        <v>2731.666666666667</v>
      </c>
      <c r="J7976" s="4">
        <f t="shared" si="623"/>
        <v>2731.666666666667</v>
      </c>
      <c r="K7976" s="4">
        <f t="shared" si="624"/>
        <v>7973</v>
      </c>
    </row>
    <row r="7977" spans="1:11" x14ac:dyDescent="0.25">
      <c r="A7977" s="2">
        <v>7974</v>
      </c>
      <c r="B7977" s="9">
        <f>(ROUNDUP(Nebenrechnung_Break_Even!A7977/'Rüstprozess (DE)'!$E$30,0))*'Rüstprozess (DE)'!$E$28</f>
        <v>1196</v>
      </c>
      <c r="C7977" s="10">
        <f>('Rüstprozess (DE)'!$E$12/3600)*A7977*'Rüstprozess (DE)'!$E$14</f>
        <v>1329</v>
      </c>
      <c r="D7977" s="11">
        <f t="shared" si="620"/>
        <v>2525</v>
      </c>
      <c r="E7977" s="9">
        <f>(ROUNDUP(Nebenrechnung_Break_Even!A7977/'Rüstprozess (DE)'!$G$30,0))*'Rüstprozess (DE)'!$G$28</f>
        <v>1270</v>
      </c>
      <c r="F7977" s="10">
        <f>('Rüstprozess (DE)'!$G$12/3600)*A7977*'Rüstprozess (DE)'!$E$14</f>
        <v>3987.0000000000005</v>
      </c>
      <c r="G7977" s="11">
        <f t="shared" si="621"/>
        <v>5257</v>
      </c>
      <c r="I7977" s="4">
        <f t="shared" si="622"/>
        <v>2732</v>
      </c>
      <c r="J7977" s="4">
        <f t="shared" si="623"/>
        <v>2732</v>
      </c>
      <c r="K7977" s="4">
        <f t="shared" si="624"/>
        <v>7974</v>
      </c>
    </row>
    <row r="7978" spans="1:11" x14ac:dyDescent="0.25">
      <c r="A7978" s="2">
        <v>7975</v>
      </c>
      <c r="B7978" s="9">
        <f>(ROUNDUP(Nebenrechnung_Break_Even!A7978/'Rüstprozess (DE)'!$E$30,0))*'Rüstprozess (DE)'!$E$28</f>
        <v>1196</v>
      </c>
      <c r="C7978" s="10">
        <f>('Rüstprozess (DE)'!$E$12/3600)*A7978*'Rüstprozess (DE)'!$E$14</f>
        <v>1329.1666666666665</v>
      </c>
      <c r="D7978" s="11">
        <f t="shared" si="620"/>
        <v>2525.1666666666665</v>
      </c>
      <c r="E7978" s="9">
        <f>(ROUNDUP(Nebenrechnung_Break_Even!A7978/'Rüstprozess (DE)'!$G$30,0))*'Rüstprozess (DE)'!$G$28</f>
        <v>1270</v>
      </c>
      <c r="F7978" s="10">
        <f>('Rüstprozess (DE)'!$G$12/3600)*A7978*'Rüstprozess (DE)'!$E$14</f>
        <v>3987.5</v>
      </c>
      <c r="G7978" s="11">
        <f t="shared" si="621"/>
        <v>5257.5</v>
      </c>
      <c r="I7978" s="4">
        <f t="shared" si="622"/>
        <v>2732.3333333333335</v>
      </c>
      <c r="J7978" s="4">
        <f t="shared" si="623"/>
        <v>2732.3333333333335</v>
      </c>
      <c r="K7978" s="4">
        <f t="shared" si="624"/>
        <v>7975</v>
      </c>
    </row>
    <row r="7979" spans="1:11" x14ac:dyDescent="0.25">
      <c r="A7979" s="2">
        <v>7976</v>
      </c>
      <c r="B7979" s="9">
        <f>(ROUNDUP(Nebenrechnung_Break_Even!A7979/'Rüstprozess (DE)'!$E$30,0))*'Rüstprozess (DE)'!$E$28</f>
        <v>1196</v>
      </c>
      <c r="C7979" s="10">
        <f>('Rüstprozess (DE)'!$E$12/3600)*A7979*'Rüstprozess (DE)'!$E$14</f>
        <v>1329.3333333333335</v>
      </c>
      <c r="D7979" s="11">
        <f t="shared" si="620"/>
        <v>2525.3333333333335</v>
      </c>
      <c r="E7979" s="9">
        <f>(ROUNDUP(Nebenrechnung_Break_Even!A7979/'Rüstprozess (DE)'!$G$30,0))*'Rüstprozess (DE)'!$G$28</f>
        <v>1270</v>
      </c>
      <c r="F7979" s="10">
        <f>('Rüstprozess (DE)'!$G$12/3600)*A7979*'Rüstprozess (DE)'!$E$14</f>
        <v>3988</v>
      </c>
      <c r="G7979" s="11">
        <f t="shared" si="621"/>
        <v>5258</v>
      </c>
      <c r="I7979" s="4">
        <f t="shared" si="622"/>
        <v>2732.6666666666665</v>
      </c>
      <c r="J7979" s="4">
        <f t="shared" si="623"/>
        <v>2732.6666666666665</v>
      </c>
      <c r="K7979" s="4">
        <f t="shared" si="624"/>
        <v>7976</v>
      </c>
    </row>
    <row r="7980" spans="1:11" x14ac:dyDescent="0.25">
      <c r="A7980" s="2">
        <v>7977</v>
      </c>
      <c r="B7980" s="9">
        <f>(ROUNDUP(Nebenrechnung_Break_Even!A7980/'Rüstprozess (DE)'!$E$30,0))*'Rüstprozess (DE)'!$E$28</f>
        <v>1196</v>
      </c>
      <c r="C7980" s="10">
        <f>('Rüstprozess (DE)'!$E$12/3600)*A7980*'Rüstprozess (DE)'!$E$14</f>
        <v>1329.5</v>
      </c>
      <c r="D7980" s="11">
        <f t="shared" si="620"/>
        <v>2525.5</v>
      </c>
      <c r="E7980" s="9">
        <f>(ROUNDUP(Nebenrechnung_Break_Even!A7980/'Rüstprozess (DE)'!$G$30,0))*'Rüstprozess (DE)'!$G$28</f>
        <v>1270</v>
      </c>
      <c r="F7980" s="10">
        <f>('Rüstprozess (DE)'!$G$12/3600)*A7980*'Rüstprozess (DE)'!$E$14</f>
        <v>3988.5</v>
      </c>
      <c r="G7980" s="11">
        <f t="shared" si="621"/>
        <v>5258.5</v>
      </c>
      <c r="I7980" s="4">
        <f t="shared" si="622"/>
        <v>2733</v>
      </c>
      <c r="J7980" s="4">
        <f t="shared" si="623"/>
        <v>2733</v>
      </c>
      <c r="K7980" s="4">
        <f t="shared" si="624"/>
        <v>7977</v>
      </c>
    </row>
    <row r="7981" spans="1:11" x14ac:dyDescent="0.25">
      <c r="A7981" s="2">
        <v>7978</v>
      </c>
      <c r="B7981" s="9">
        <f>(ROUNDUP(Nebenrechnung_Break_Even!A7981/'Rüstprozess (DE)'!$E$30,0))*'Rüstprozess (DE)'!$E$28</f>
        <v>1196</v>
      </c>
      <c r="C7981" s="10">
        <f>('Rüstprozess (DE)'!$E$12/3600)*A7981*'Rüstprozess (DE)'!$E$14</f>
        <v>1329.6666666666667</v>
      </c>
      <c r="D7981" s="11">
        <f t="shared" si="620"/>
        <v>2525.666666666667</v>
      </c>
      <c r="E7981" s="9">
        <f>(ROUNDUP(Nebenrechnung_Break_Even!A7981/'Rüstprozess (DE)'!$G$30,0))*'Rüstprozess (DE)'!$G$28</f>
        <v>1270</v>
      </c>
      <c r="F7981" s="10">
        <f>('Rüstprozess (DE)'!$G$12/3600)*A7981*'Rüstprozess (DE)'!$E$14</f>
        <v>3989.0000000000005</v>
      </c>
      <c r="G7981" s="11">
        <f t="shared" si="621"/>
        <v>5259</v>
      </c>
      <c r="I7981" s="4">
        <f t="shared" si="622"/>
        <v>2733.333333333333</v>
      </c>
      <c r="J7981" s="4">
        <f t="shared" si="623"/>
        <v>2733.333333333333</v>
      </c>
      <c r="K7981" s="4">
        <f t="shared" si="624"/>
        <v>7978</v>
      </c>
    </row>
    <row r="7982" spans="1:11" x14ac:dyDescent="0.25">
      <c r="A7982" s="2">
        <v>7979</v>
      </c>
      <c r="B7982" s="9">
        <f>(ROUNDUP(Nebenrechnung_Break_Even!A7982/'Rüstprozess (DE)'!$E$30,0))*'Rüstprozess (DE)'!$E$28</f>
        <v>1196</v>
      </c>
      <c r="C7982" s="10">
        <f>('Rüstprozess (DE)'!$E$12/3600)*A7982*'Rüstprozess (DE)'!$E$14</f>
        <v>1329.8333333333333</v>
      </c>
      <c r="D7982" s="11">
        <f t="shared" si="620"/>
        <v>2525.833333333333</v>
      </c>
      <c r="E7982" s="9">
        <f>(ROUNDUP(Nebenrechnung_Break_Even!A7982/'Rüstprozess (DE)'!$G$30,0))*'Rüstprozess (DE)'!$G$28</f>
        <v>1270</v>
      </c>
      <c r="F7982" s="10">
        <f>('Rüstprozess (DE)'!$G$12/3600)*A7982*'Rüstprozess (DE)'!$E$14</f>
        <v>3989.5000000000005</v>
      </c>
      <c r="G7982" s="11">
        <f t="shared" si="621"/>
        <v>5259.5</v>
      </c>
      <c r="I7982" s="4">
        <f t="shared" si="622"/>
        <v>2733.666666666667</v>
      </c>
      <c r="J7982" s="4">
        <f t="shared" si="623"/>
        <v>2733.666666666667</v>
      </c>
      <c r="K7982" s="4">
        <f t="shared" si="624"/>
        <v>7979</v>
      </c>
    </row>
    <row r="7983" spans="1:11" x14ac:dyDescent="0.25">
      <c r="A7983" s="2">
        <v>7980</v>
      </c>
      <c r="B7983" s="9">
        <f>(ROUNDUP(Nebenrechnung_Break_Even!A7983/'Rüstprozess (DE)'!$E$30,0))*'Rüstprozess (DE)'!$E$28</f>
        <v>1196</v>
      </c>
      <c r="C7983" s="10">
        <f>('Rüstprozess (DE)'!$E$12/3600)*A7983*'Rüstprozess (DE)'!$E$14</f>
        <v>1330</v>
      </c>
      <c r="D7983" s="11">
        <f t="shared" si="620"/>
        <v>2526</v>
      </c>
      <c r="E7983" s="9">
        <f>(ROUNDUP(Nebenrechnung_Break_Even!A7983/'Rüstprozess (DE)'!$G$30,0))*'Rüstprozess (DE)'!$G$28</f>
        <v>1270</v>
      </c>
      <c r="F7983" s="10">
        <f>('Rüstprozess (DE)'!$G$12/3600)*A7983*'Rüstprozess (DE)'!$E$14</f>
        <v>3990</v>
      </c>
      <c r="G7983" s="11">
        <f t="shared" si="621"/>
        <v>5260</v>
      </c>
      <c r="I7983" s="4">
        <f t="shared" si="622"/>
        <v>2734</v>
      </c>
      <c r="J7983" s="4">
        <f t="shared" si="623"/>
        <v>2734</v>
      </c>
      <c r="K7983" s="4">
        <f t="shared" si="624"/>
        <v>7980</v>
      </c>
    </row>
    <row r="7984" spans="1:11" x14ac:dyDescent="0.25">
      <c r="A7984" s="2">
        <v>7981</v>
      </c>
      <c r="B7984" s="9">
        <f>(ROUNDUP(Nebenrechnung_Break_Even!A7984/'Rüstprozess (DE)'!$E$30,0))*'Rüstprozess (DE)'!$E$28</f>
        <v>1196</v>
      </c>
      <c r="C7984" s="10">
        <f>('Rüstprozess (DE)'!$E$12/3600)*A7984*'Rüstprozess (DE)'!$E$14</f>
        <v>1330.1666666666665</v>
      </c>
      <c r="D7984" s="11">
        <f t="shared" si="620"/>
        <v>2526.1666666666665</v>
      </c>
      <c r="E7984" s="9">
        <f>(ROUNDUP(Nebenrechnung_Break_Even!A7984/'Rüstprozess (DE)'!$G$30,0))*'Rüstprozess (DE)'!$G$28</f>
        <v>1270</v>
      </c>
      <c r="F7984" s="10">
        <f>('Rüstprozess (DE)'!$G$12/3600)*A7984*'Rüstprozess (DE)'!$E$14</f>
        <v>3990.5</v>
      </c>
      <c r="G7984" s="11">
        <f t="shared" si="621"/>
        <v>5260.5</v>
      </c>
      <c r="I7984" s="4">
        <f t="shared" si="622"/>
        <v>2734.3333333333335</v>
      </c>
      <c r="J7984" s="4">
        <f t="shared" si="623"/>
        <v>2734.3333333333335</v>
      </c>
      <c r="K7984" s="4">
        <f t="shared" si="624"/>
        <v>7981</v>
      </c>
    </row>
    <row r="7985" spans="1:11" x14ac:dyDescent="0.25">
      <c r="A7985" s="2">
        <v>7982</v>
      </c>
      <c r="B7985" s="9">
        <f>(ROUNDUP(Nebenrechnung_Break_Even!A7985/'Rüstprozess (DE)'!$E$30,0))*'Rüstprozess (DE)'!$E$28</f>
        <v>1196</v>
      </c>
      <c r="C7985" s="10">
        <f>('Rüstprozess (DE)'!$E$12/3600)*A7985*'Rüstprozess (DE)'!$E$14</f>
        <v>1330.3333333333333</v>
      </c>
      <c r="D7985" s="11">
        <f t="shared" si="620"/>
        <v>2526.333333333333</v>
      </c>
      <c r="E7985" s="9">
        <f>(ROUNDUP(Nebenrechnung_Break_Even!A7985/'Rüstprozess (DE)'!$G$30,0))*'Rüstprozess (DE)'!$G$28</f>
        <v>1270</v>
      </c>
      <c r="F7985" s="10">
        <f>('Rüstprozess (DE)'!$G$12/3600)*A7985*'Rüstprozess (DE)'!$E$14</f>
        <v>3991</v>
      </c>
      <c r="G7985" s="11">
        <f t="shared" si="621"/>
        <v>5261</v>
      </c>
      <c r="I7985" s="4">
        <f t="shared" si="622"/>
        <v>2734.666666666667</v>
      </c>
      <c r="J7985" s="4">
        <f t="shared" si="623"/>
        <v>2734.666666666667</v>
      </c>
      <c r="K7985" s="4">
        <f t="shared" si="624"/>
        <v>7982</v>
      </c>
    </row>
    <row r="7986" spans="1:11" x14ac:dyDescent="0.25">
      <c r="A7986" s="2">
        <v>7983</v>
      </c>
      <c r="B7986" s="9">
        <f>(ROUNDUP(Nebenrechnung_Break_Even!A7986/'Rüstprozess (DE)'!$E$30,0))*'Rüstprozess (DE)'!$E$28</f>
        <v>1196</v>
      </c>
      <c r="C7986" s="10">
        <f>('Rüstprozess (DE)'!$E$12/3600)*A7986*'Rüstprozess (DE)'!$E$14</f>
        <v>1330.5</v>
      </c>
      <c r="D7986" s="11">
        <f t="shared" si="620"/>
        <v>2526.5</v>
      </c>
      <c r="E7986" s="9">
        <f>(ROUNDUP(Nebenrechnung_Break_Even!A7986/'Rüstprozess (DE)'!$G$30,0))*'Rüstprozess (DE)'!$G$28</f>
        <v>1270</v>
      </c>
      <c r="F7986" s="10">
        <f>('Rüstprozess (DE)'!$G$12/3600)*A7986*'Rüstprozess (DE)'!$E$14</f>
        <v>3991.5000000000005</v>
      </c>
      <c r="G7986" s="11">
        <f t="shared" si="621"/>
        <v>5261.5</v>
      </c>
      <c r="I7986" s="4">
        <f t="shared" si="622"/>
        <v>2735</v>
      </c>
      <c r="J7986" s="4">
        <f t="shared" si="623"/>
        <v>2735</v>
      </c>
      <c r="K7986" s="4">
        <f t="shared" si="624"/>
        <v>7983</v>
      </c>
    </row>
    <row r="7987" spans="1:11" x14ac:dyDescent="0.25">
      <c r="A7987" s="2">
        <v>7984</v>
      </c>
      <c r="B7987" s="9">
        <f>(ROUNDUP(Nebenrechnung_Break_Even!A7987/'Rüstprozess (DE)'!$E$30,0))*'Rüstprozess (DE)'!$E$28</f>
        <v>1196</v>
      </c>
      <c r="C7987" s="10">
        <f>('Rüstprozess (DE)'!$E$12/3600)*A7987*'Rüstprozess (DE)'!$E$14</f>
        <v>1330.6666666666665</v>
      </c>
      <c r="D7987" s="11">
        <f t="shared" si="620"/>
        <v>2526.6666666666665</v>
      </c>
      <c r="E7987" s="9">
        <f>(ROUNDUP(Nebenrechnung_Break_Even!A7987/'Rüstprozess (DE)'!$G$30,0))*'Rüstprozess (DE)'!$G$28</f>
        <v>1270</v>
      </c>
      <c r="F7987" s="10">
        <f>('Rüstprozess (DE)'!$G$12/3600)*A7987*'Rüstprozess (DE)'!$E$14</f>
        <v>3992.0000000000005</v>
      </c>
      <c r="G7987" s="11">
        <f t="shared" si="621"/>
        <v>5262</v>
      </c>
      <c r="I7987" s="4">
        <f t="shared" si="622"/>
        <v>2735.3333333333335</v>
      </c>
      <c r="J7987" s="4">
        <f t="shared" si="623"/>
        <v>2735.3333333333335</v>
      </c>
      <c r="K7987" s="4">
        <f t="shared" si="624"/>
        <v>7984</v>
      </c>
    </row>
    <row r="7988" spans="1:11" x14ac:dyDescent="0.25">
      <c r="A7988" s="2">
        <v>7985</v>
      </c>
      <c r="B7988" s="9">
        <f>(ROUNDUP(Nebenrechnung_Break_Even!A7988/'Rüstprozess (DE)'!$E$30,0))*'Rüstprozess (DE)'!$E$28</f>
        <v>1196</v>
      </c>
      <c r="C7988" s="10">
        <f>('Rüstprozess (DE)'!$E$12/3600)*A7988*'Rüstprozess (DE)'!$E$14</f>
        <v>1330.8333333333335</v>
      </c>
      <c r="D7988" s="11">
        <f t="shared" si="620"/>
        <v>2526.8333333333335</v>
      </c>
      <c r="E7988" s="9">
        <f>(ROUNDUP(Nebenrechnung_Break_Even!A7988/'Rüstprozess (DE)'!$G$30,0))*'Rüstprozess (DE)'!$G$28</f>
        <v>1270</v>
      </c>
      <c r="F7988" s="10">
        <f>('Rüstprozess (DE)'!$G$12/3600)*A7988*'Rüstprozess (DE)'!$E$14</f>
        <v>3992.5</v>
      </c>
      <c r="G7988" s="11">
        <f t="shared" si="621"/>
        <v>5262.5</v>
      </c>
      <c r="I7988" s="4">
        <f t="shared" si="622"/>
        <v>2735.6666666666665</v>
      </c>
      <c r="J7988" s="4">
        <f t="shared" si="623"/>
        <v>2735.6666666666665</v>
      </c>
      <c r="K7988" s="4">
        <f t="shared" si="624"/>
        <v>7985</v>
      </c>
    </row>
    <row r="7989" spans="1:11" x14ac:dyDescent="0.25">
      <c r="A7989" s="2">
        <v>7986</v>
      </c>
      <c r="B7989" s="9">
        <f>(ROUNDUP(Nebenrechnung_Break_Even!A7989/'Rüstprozess (DE)'!$E$30,0))*'Rüstprozess (DE)'!$E$28</f>
        <v>1196</v>
      </c>
      <c r="C7989" s="10">
        <f>('Rüstprozess (DE)'!$E$12/3600)*A7989*'Rüstprozess (DE)'!$E$14</f>
        <v>1331</v>
      </c>
      <c r="D7989" s="11">
        <f t="shared" si="620"/>
        <v>2527</v>
      </c>
      <c r="E7989" s="9">
        <f>(ROUNDUP(Nebenrechnung_Break_Even!A7989/'Rüstprozess (DE)'!$G$30,0))*'Rüstprozess (DE)'!$G$28</f>
        <v>1270</v>
      </c>
      <c r="F7989" s="10">
        <f>('Rüstprozess (DE)'!$G$12/3600)*A7989*'Rüstprozess (DE)'!$E$14</f>
        <v>3993</v>
      </c>
      <c r="G7989" s="11">
        <f t="shared" si="621"/>
        <v>5263</v>
      </c>
      <c r="I7989" s="4">
        <f t="shared" si="622"/>
        <v>2736</v>
      </c>
      <c r="J7989" s="4">
        <f t="shared" si="623"/>
        <v>2736</v>
      </c>
      <c r="K7989" s="4">
        <f t="shared" si="624"/>
        <v>7986</v>
      </c>
    </row>
    <row r="7990" spans="1:11" x14ac:dyDescent="0.25">
      <c r="A7990" s="2">
        <v>7987</v>
      </c>
      <c r="B7990" s="9">
        <f>(ROUNDUP(Nebenrechnung_Break_Even!A7990/'Rüstprozess (DE)'!$E$30,0))*'Rüstprozess (DE)'!$E$28</f>
        <v>1196</v>
      </c>
      <c r="C7990" s="10">
        <f>('Rüstprozess (DE)'!$E$12/3600)*A7990*'Rüstprozess (DE)'!$E$14</f>
        <v>1331.1666666666667</v>
      </c>
      <c r="D7990" s="11">
        <f t="shared" si="620"/>
        <v>2527.166666666667</v>
      </c>
      <c r="E7990" s="9">
        <f>(ROUNDUP(Nebenrechnung_Break_Even!A7990/'Rüstprozess (DE)'!$G$30,0))*'Rüstprozess (DE)'!$G$28</f>
        <v>1270</v>
      </c>
      <c r="F7990" s="10">
        <f>('Rüstprozess (DE)'!$G$12/3600)*A7990*'Rüstprozess (DE)'!$E$14</f>
        <v>3993.5</v>
      </c>
      <c r="G7990" s="11">
        <f t="shared" si="621"/>
        <v>5263.5</v>
      </c>
      <c r="I7990" s="4">
        <f t="shared" si="622"/>
        <v>2736.333333333333</v>
      </c>
      <c r="J7990" s="4">
        <f t="shared" si="623"/>
        <v>2736.333333333333</v>
      </c>
      <c r="K7990" s="4">
        <f t="shared" si="624"/>
        <v>7987</v>
      </c>
    </row>
    <row r="7991" spans="1:11" x14ac:dyDescent="0.25">
      <c r="A7991" s="2">
        <v>7988</v>
      </c>
      <c r="B7991" s="9">
        <f>(ROUNDUP(Nebenrechnung_Break_Even!A7991/'Rüstprozess (DE)'!$E$30,0))*'Rüstprozess (DE)'!$E$28</f>
        <v>1196</v>
      </c>
      <c r="C7991" s="10">
        <f>('Rüstprozess (DE)'!$E$12/3600)*A7991*'Rüstprozess (DE)'!$E$14</f>
        <v>1331.3333333333333</v>
      </c>
      <c r="D7991" s="11">
        <f t="shared" si="620"/>
        <v>2527.333333333333</v>
      </c>
      <c r="E7991" s="9">
        <f>(ROUNDUP(Nebenrechnung_Break_Even!A7991/'Rüstprozess (DE)'!$G$30,0))*'Rüstprozess (DE)'!$G$28</f>
        <v>1270</v>
      </c>
      <c r="F7991" s="10">
        <f>('Rüstprozess (DE)'!$G$12/3600)*A7991*'Rüstprozess (DE)'!$E$14</f>
        <v>3994.0000000000005</v>
      </c>
      <c r="G7991" s="11">
        <f t="shared" si="621"/>
        <v>5264</v>
      </c>
      <c r="I7991" s="4">
        <f t="shared" si="622"/>
        <v>2736.666666666667</v>
      </c>
      <c r="J7991" s="4">
        <f t="shared" si="623"/>
        <v>2736.666666666667</v>
      </c>
      <c r="K7991" s="4">
        <f t="shared" si="624"/>
        <v>7988</v>
      </c>
    </row>
    <row r="7992" spans="1:11" x14ac:dyDescent="0.25">
      <c r="A7992" s="2">
        <v>7989</v>
      </c>
      <c r="B7992" s="9">
        <f>(ROUNDUP(Nebenrechnung_Break_Even!A7992/'Rüstprozess (DE)'!$E$30,0))*'Rüstprozess (DE)'!$E$28</f>
        <v>1196</v>
      </c>
      <c r="C7992" s="10">
        <f>('Rüstprozess (DE)'!$E$12/3600)*A7992*'Rüstprozess (DE)'!$E$14</f>
        <v>1331.5</v>
      </c>
      <c r="D7992" s="11">
        <f t="shared" si="620"/>
        <v>2527.5</v>
      </c>
      <c r="E7992" s="9">
        <f>(ROUNDUP(Nebenrechnung_Break_Even!A7992/'Rüstprozess (DE)'!$G$30,0))*'Rüstprozess (DE)'!$G$28</f>
        <v>1270</v>
      </c>
      <c r="F7992" s="10">
        <f>('Rüstprozess (DE)'!$G$12/3600)*A7992*'Rüstprozess (DE)'!$E$14</f>
        <v>3994.5000000000005</v>
      </c>
      <c r="G7992" s="11">
        <f t="shared" si="621"/>
        <v>5264.5</v>
      </c>
      <c r="I7992" s="4">
        <f t="shared" si="622"/>
        <v>2737</v>
      </c>
      <c r="J7992" s="4">
        <f t="shared" si="623"/>
        <v>2737</v>
      </c>
      <c r="K7992" s="4">
        <f t="shared" si="624"/>
        <v>7989</v>
      </c>
    </row>
    <row r="7993" spans="1:11" x14ac:dyDescent="0.25">
      <c r="A7993" s="2">
        <v>7990</v>
      </c>
      <c r="B7993" s="9">
        <f>(ROUNDUP(Nebenrechnung_Break_Even!A7993/'Rüstprozess (DE)'!$E$30,0))*'Rüstprozess (DE)'!$E$28</f>
        <v>1196</v>
      </c>
      <c r="C7993" s="10">
        <f>('Rüstprozess (DE)'!$E$12/3600)*A7993*'Rüstprozess (DE)'!$E$14</f>
        <v>1331.6666666666665</v>
      </c>
      <c r="D7993" s="11">
        <f t="shared" si="620"/>
        <v>2527.6666666666665</v>
      </c>
      <c r="E7993" s="9">
        <f>(ROUNDUP(Nebenrechnung_Break_Even!A7993/'Rüstprozess (DE)'!$G$30,0))*'Rüstprozess (DE)'!$G$28</f>
        <v>1270</v>
      </c>
      <c r="F7993" s="10">
        <f>('Rüstprozess (DE)'!$G$12/3600)*A7993*'Rüstprozess (DE)'!$E$14</f>
        <v>3995</v>
      </c>
      <c r="G7993" s="11">
        <f t="shared" si="621"/>
        <v>5265</v>
      </c>
      <c r="I7993" s="4">
        <f t="shared" si="622"/>
        <v>2737.3333333333335</v>
      </c>
      <c r="J7993" s="4">
        <f t="shared" si="623"/>
        <v>2737.3333333333335</v>
      </c>
      <c r="K7993" s="4">
        <f t="shared" si="624"/>
        <v>7990</v>
      </c>
    </row>
    <row r="7994" spans="1:11" x14ac:dyDescent="0.25">
      <c r="A7994" s="2">
        <v>7991</v>
      </c>
      <c r="B7994" s="9">
        <f>(ROUNDUP(Nebenrechnung_Break_Even!A7994/'Rüstprozess (DE)'!$E$30,0))*'Rüstprozess (DE)'!$E$28</f>
        <v>1196</v>
      </c>
      <c r="C7994" s="10">
        <f>('Rüstprozess (DE)'!$E$12/3600)*A7994*'Rüstprozess (DE)'!$E$14</f>
        <v>1331.8333333333335</v>
      </c>
      <c r="D7994" s="11">
        <f t="shared" si="620"/>
        <v>2527.8333333333335</v>
      </c>
      <c r="E7994" s="9">
        <f>(ROUNDUP(Nebenrechnung_Break_Even!A7994/'Rüstprozess (DE)'!$G$30,0))*'Rüstprozess (DE)'!$G$28</f>
        <v>1270</v>
      </c>
      <c r="F7994" s="10">
        <f>('Rüstprozess (DE)'!$G$12/3600)*A7994*'Rüstprozess (DE)'!$E$14</f>
        <v>3995.5</v>
      </c>
      <c r="G7994" s="11">
        <f t="shared" si="621"/>
        <v>5265.5</v>
      </c>
      <c r="I7994" s="4">
        <f t="shared" si="622"/>
        <v>2737.6666666666665</v>
      </c>
      <c r="J7994" s="4">
        <f t="shared" si="623"/>
        <v>2737.6666666666665</v>
      </c>
      <c r="K7994" s="4">
        <f t="shared" si="624"/>
        <v>7991</v>
      </c>
    </row>
    <row r="7995" spans="1:11" x14ac:dyDescent="0.25">
      <c r="A7995" s="2">
        <v>7992</v>
      </c>
      <c r="B7995" s="9">
        <f>(ROUNDUP(Nebenrechnung_Break_Even!A7995/'Rüstprozess (DE)'!$E$30,0))*'Rüstprozess (DE)'!$E$28</f>
        <v>1196</v>
      </c>
      <c r="C7995" s="10">
        <f>('Rüstprozess (DE)'!$E$12/3600)*A7995*'Rüstprozess (DE)'!$E$14</f>
        <v>1332</v>
      </c>
      <c r="D7995" s="11">
        <f t="shared" si="620"/>
        <v>2528</v>
      </c>
      <c r="E7995" s="9">
        <f>(ROUNDUP(Nebenrechnung_Break_Even!A7995/'Rüstprozess (DE)'!$G$30,0))*'Rüstprozess (DE)'!$G$28</f>
        <v>1270</v>
      </c>
      <c r="F7995" s="10">
        <f>('Rüstprozess (DE)'!$G$12/3600)*A7995*'Rüstprozess (DE)'!$E$14</f>
        <v>3996</v>
      </c>
      <c r="G7995" s="11">
        <f t="shared" si="621"/>
        <v>5266</v>
      </c>
      <c r="I7995" s="4">
        <f t="shared" si="622"/>
        <v>2738</v>
      </c>
      <c r="J7995" s="4">
        <f t="shared" si="623"/>
        <v>2738</v>
      </c>
      <c r="K7995" s="4">
        <f t="shared" si="624"/>
        <v>7992</v>
      </c>
    </row>
    <row r="7996" spans="1:11" x14ac:dyDescent="0.25">
      <c r="A7996" s="2">
        <v>7993</v>
      </c>
      <c r="B7996" s="9">
        <f>(ROUNDUP(Nebenrechnung_Break_Even!A7996/'Rüstprozess (DE)'!$E$30,0))*'Rüstprozess (DE)'!$E$28</f>
        <v>1196</v>
      </c>
      <c r="C7996" s="10">
        <f>('Rüstprozess (DE)'!$E$12/3600)*A7996*'Rüstprozess (DE)'!$E$14</f>
        <v>1332.1666666666667</v>
      </c>
      <c r="D7996" s="11">
        <f t="shared" si="620"/>
        <v>2528.166666666667</v>
      </c>
      <c r="E7996" s="9">
        <f>(ROUNDUP(Nebenrechnung_Break_Even!A7996/'Rüstprozess (DE)'!$G$30,0))*'Rüstprozess (DE)'!$G$28</f>
        <v>1270</v>
      </c>
      <c r="F7996" s="10">
        <f>('Rüstprozess (DE)'!$G$12/3600)*A7996*'Rüstprozess (DE)'!$E$14</f>
        <v>3996.5000000000005</v>
      </c>
      <c r="G7996" s="11">
        <f t="shared" si="621"/>
        <v>5266.5</v>
      </c>
      <c r="I7996" s="4">
        <f t="shared" si="622"/>
        <v>2738.333333333333</v>
      </c>
      <c r="J7996" s="4">
        <f t="shared" si="623"/>
        <v>2738.333333333333</v>
      </c>
      <c r="K7996" s="4">
        <f t="shared" si="624"/>
        <v>7993</v>
      </c>
    </row>
    <row r="7997" spans="1:11" x14ac:dyDescent="0.25">
      <c r="A7997" s="2">
        <v>7994</v>
      </c>
      <c r="B7997" s="9">
        <f>(ROUNDUP(Nebenrechnung_Break_Even!A7997/'Rüstprozess (DE)'!$E$30,0))*'Rüstprozess (DE)'!$E$28</f>
        <v>1196</v>
      </c>
      <c r="C7997" s="10">
        <f>('Rüstprozess (DE)'!$E$12/3600)*A7997*'Rüstprozess (DE)'!$E$14</f>
        <v>1332.3333333333333</v>
      </c>
      <c r="D7997" s="11">
        <f t="shared" si="620"/>
        <v>2528.333333333333</v>
      </c>
      <c r="E7997" s="9">
        <f>(ROUNDUP(Nebenrechnung_Break_Even!A7997/'Rüstprozess (DE)'!$G$30,0))*'Rüstprozess (DE)'!$G$28</f>
        <v>1270</v>
      </c>
      <c r="F7997" s="10">
        <f>('Rüstprozess (DE)'!$G$12/3600)*A7997*'Rüstprozess (DE)'!$E$14</f>
        <v>3997.0000000000005</v>
      </c>
      <c r="G7997" s="11">
        <f t="shared" si="621"/>
        <v>5267</v>
      </c>
      <c r="I7997" s="4">
        <f t="shared" si="622"/>
        <v>2738.666666666667</v>
      </c>
      <c r="J7997" s="4">
        <f t="shared" si="623"/>
        <v>2738.666666666667</v>
      </c>
      <c r="K7997" s="4">
        <f t="shared" si="624"/>
        <v>7994</v>
      </c>
    </row>
    <row r="7998" spans="1:11" x14ac:dyDescent="0.25">
      <c r="A7998" s="2">
        <v>7995</v>
      </c>
      <c r="B7998" s="9">
        <f>(ROUNDUP(Nebenrechnung_Break_Even!A7998/'Rüstprozess (DE)'!$E$30,0))*'Rüstprozess (DE)'!$E$28</f>
        <v>1196</v>
      </c>
      <c r="C7998" s="10">
        <f>('Rüstprozess (DE)'!$E$12/3600)*A7998*'Rüstprozess (DE)'!$E$14</f>
        <v>1332.5</v>
      </c>
      <c r="D7998" s="11">
        <f t="shared" si="620"/>
        <v>2528.5</v>
      </c>
      <c r="E7998" s="9">
        <f>(ROUNDUP(Nebenrechnung_Break_Even!A7998/'Rüstprozess (DE)'!$G$30,0))*'Rüstprozess (DE)'!$G$28</f>
        <v>1270</v>
      </c>
      <c r="F7998" s="10">
        <f>('Rüstprozess (DE)'!$G$12/3600)*A7998*'Rüstprozess (DE)'!$E$14</f>
        <v>3997.5</v>
      </c>
      <c r="G7998" s="11">
        <f t="shared" si="621"/>
        <v>5267.5</v>
      </c>
      <c r="I7998" s="4">
        <f t="shared" si="622"/>
        <v>2739</v>
      </c>
      <c r="J7998" s="4">
        <f t="shared" si="623"/>
        <v>2739</v>
      </c>
      <c r="K7998" s="4">
        <f t="shared" si="624"/>
        <v>7995</v>
      </c>
    </row>
    <row r="7999" spans="1:11" x14ac:dyDescent="0.25">
      <c r="A7999" s="2">
        <v>7996</v>
      </c>
      <c r="B7999" s="9">
        <f>(ROUNDUP(Nebenrechnung_Break_Even!A7999/'Rüstprozess (DE)'!$E$30,0))*'Rüstprozess (DE)'!$E$28</f>
        <v>1196</v>
      </c>
      <c r="C7999" s="10">
        <f>('Rüstprozess (DE)'!$E$12/3600)*A7999*'Rüstprozess (DE)'!$E$14</f>
        <v>1332.6666666666665</v>
      </c>
      <c r="D7999" s="11">
        <f t="shared" si="620"/>
        <v>2528.6666666666665</v>
      </c>
      <c r="E7999" s="9">
        <f>(ROUNDUP(Nebenrechnung_Break_Even!A7999/'Rüstprozess (DE)'!$G$30,0))*'Rüstprozess (DE)'!$G$28</f>
        <v>1270</v>
      </c>
      <c r="F7999" s="10">
        <f>('Rüstprozess (DE)'!$G$12/3600)*A7999*'Rüstprozess (DE)'!$E$14</f>
        <v>3998</v>
      </c>
      <c r="G7999" s="11">
        <f t="shared" si="621"/>
        <v>5268</v>
      </c>
      <c r="I7999" s="4">
        <f t="shared" si="622"/>
        <v>2739.3333333333335</v>
      </c>
      <c r="J7999" s="4">
        <f t="shared" si="623"/>
        <v>2739.3333333333335</v>
      </c>
      <c r="K7999" s="4">
        <f t="shared" si="624"/>
        <v>7996</v>
      </c>
    </row>
    <row r="8000" spans="1:11" x14ac:dyDescent="0.25">
      <c r="A8000" s="2">
        <v>7997</v>
      </c>
      <c r="B8000" s="9">
        <f>(ROUNDUP(Nebenrechnung_Break_Even!A8000/'Rüstprozess (DE)'!$E$30,0))*'Rüstprozess (DE)'!$E$28</f>
        <v>1196</v>
      </c>
      <c r="C8000" s="10">
        <f>('Rüstprozess (DE)'!$E$12/3600)*A8000*'Rüstprozess (DE)'!$E$14</f>
        <v>1332.8333333333333</v>
      </c>
      <c r="D8000" s="11">
        <f t="shared" si="620"/>
        <v>2528.833333333333</v>
      </c>
      <c r="E8000" s="9">
        <f>(ROUNDUP(Nebenrechnung_Break_Even!A8000/'Rüstprozess (DE)'!$G$30,0))*'Rüstprozess (DE)'!$G$28</f>
        <v>1270</v>
      </c>
      <c r="F8000" s="10">
        <f>('Rüstprozess (DE)'!$G$12/3600)*A8000*'Rüstprozess (DE)'!$E$14</f>
        <v>3998.5</v>
      </c>
      <c r="G8000" s="11">
        <f t="shared" si="621"/>
        <v>5268.5</v>
      </c>
      <c r="I8000" s="4">
        <f t="shared" si="622"/>
        <v>2739.666666666667</v>
      </c>
      <c r="J8000" s="4">
        <f t="shared" si="623"/>
        <v>2739.666666666667</v>
      </c>
      <c r="K8000" s="4">
        <f t="shared" si="624"/>
        <v>7997</v>
      </c>
    </row>
    <row r="8001" spans="1:11" x14ac:dyDescent="0.25">
      <c r="A8001" s="2">
        <v>7998</v>
      </c>
      <c r="B8001" s="9">
        <f>(ROUNDUP(Nebenrechnung_Break_Even!A8001/'Rüstprozess (DE)'!$E$30,0))*'Rüstprozess (DE)'!$E$28</f>
        <v>1196</v>
      </c>
      <c r="C8001" s="10">
        <f>('Rüstprozess (DE)'!$E$12/3600)*A8001*'Rüstprozess (DE)'!$E$14</f>
        <v>1333</v>
      </c>
      <c r="D8001" s="11">
        <f t="shared" si="620"/>
        <v>2529</v>
      </c>
      <c r="E8001" s="9">
        <f>(ROUNDUP(Nebenrechnung_Break_Even!A8001/'Rüstprozess (DE)'!$G$30,0))*'Rüstprozess (DE)'!$G$28</f>
        <v>1270</v>
      </c>
      <c r="F8001" s="10">
        <f>('Rüstprozess (DE)'!$G$12/3600)*A8001*'Rüstprozess (DE)'!$E$14</f>
        <v>3999.0000000000005</v>
      </c>
      <c r="G8001" s="11">
        <f t="shared" si="621"/>
        <v>5269</v>
      </c>
      <c r="I8001" s="4">
        <f t="shared" si="622"/>
        <v>2740</v>
      </c>
      <c r="J8001" s="4">
        <f t="shared" si="623"/>
        <v>2740</v>
      </c>
      <c r="K8001" s="4">
        <f t="shared" si="624"/>
        <v>7998</v>
      </c>
    </row>
    <row r="8002" spans="1:11" x14ac:dyDescent="0.25">
      <c r="A8002" s="2">
        <v>7999</v>
      </c>
      <c r="B8002" s="9">
        <f>(ROUNDUP(Nebenrechnung_Break_Even!A8002/'Rüstprozess (DE)'!$E$30,0))*'Rüstprozess (DE)'!$E$28</f>
        <v>1196</v>
      </c>
      <c r="C8002" s="10">
        <f>('Rüstprozess (DE)'!$E$12/3600)*A8002*'Rüstprozess (DE)'!$E$14</f>
        <v>1333.1666666666665</v>
      </c>
      <c r="D8002" s="11">
        <f t="shared" si="620"/>
        <v>2529.1666666666665</v>
      </c>
      <c r="E8002" s="9">
        <f>(ROUNDUP(Nebenrechnung_Break_Even!A8002/'Rüstprozess (DE)'!$G$30,0))*'Rüstprozess (DE)'!$G$28</f>
        <v>1270</v>
      </c>
      <c r="F8002" s="10">
        <f>('Rüstprozess (DE)'!$G$12/3600)*A8002*'Rüstprozess (DE)'!$E$14</f>
        <v>3999.5000000000005</v>
      </c>
      <c r="G8002" s="11">
        <f t="shared" si="621"/>
        <v>5269.5</v>
      </c>
      <c r="I8002" s="4">
        <f t="shared" si="622"/>
        <v>2740.3333333333335</v>
      </c>
      <c r="J8002" s="4">
        <f t="shared" si="623"/>
        <v>2740.3333333333335</v>
      </c>
      <c r="K8002" s="4">
        <f t="shared" si="624"/>
        <v>7999</v>
      </c>
    </row>
    <row r="8003" spans="1:11" x14ac:dyDescent="0.25">
      <c r="A8003" s="2">
        <v>8000</v>
      </c>
      <c r="B8003" s="9">
        <f>(ROUNDUP(Nebenrechnung_Break_Even!A8003/'Rüstprozess (DE)'!$E$30,0))*'Rüstprozess (DE)'!$E$28</f>
        <v>1196</v>
      </c>
      <c r="C8003" s="10">
        <f>('Rüstprozess (DE)'!$E$12/3600)*A8003*'Rüstprozess (DE)'!$E$14</f>
        <v>1333.3333333333335</v>
      </c>
      <c r="D8003" s="11">
        <f t="shared" si="620"/>
        <v>2529.3333333333335</v>
      </c>
      <c r="E8003" s="9">
        <f>(ROUNDUP(Nebenrechnung_Break_Even!A8003/'Rüstprozess (DE)'!$G$30,0))*'Rüstprozess (DE)'!$G$28</f>
        <v>1270</v>
      </c>
      <c r="F8003" s="10">
        <f>('Rüstprozess (DE)'!$G$12/3600)*A8003*'Rüstprozess (DE)'!$E$14</f>
        <v>4000</v>
      </c>
      <c r="G8003" s="11">
        <f t="shared" si="621"/>
        <v>5270</v>
      </c>
      <c r="I8003" s="4">
        <f t="shared" si="622"/>
        <v>2740.6666666666665</v>
      </c>
      <c r="J8003" s="4">
        <f t="shared" si="623"/>
        <v>2740.6666666666665</v>
      </c>
      <c r="K8003" s="4">
        <f t="shared" si="624"/>
        <v>8000</v>
      </c>
    </row>
    <row r="8004" spans="1:11" x14ac:dyDescent="0.25">
      <c r="A8004" s="2">
        <v>8001</v>
      </c>
      <c r="B8004" s="9">
        <f>(ROUNDUP(Nebenrechnung_Break_Even!A8004/'Rüstprozess (DE)'!$E$30,0))*'Rüstprozess (DE)'!$E$28</f>
        <v>1495</v>
      </c>
      <c r="C8004" s="10">
        <f>('Rüstprozess (DE)'!$E$12/3600)*A8004*'Rüstprozess (DE)'!$E$14</f>
        <v>1333.5</v>
      </c>
      <c r="D8004" s="11">
        <f t="shared" si="620"/>
        <v>2828.5</v>
      </c>
      <c r="E8004" s="9">
        <f>(ROUNDUP(Nebenrechnung_Break_Even!A8004/'Rüstprozess (DE)'!$G$30,0))*'Rüstprozess (DE)'!$G$28</f>
        <v>1397</v>
      </c>
      <c r="F8004" s="10">
        <f>('Rüstprozess (DE)'!$G$12/3600)*A8004*'Rüstprozess (DE)'!$E$14</f>
        <v>4000.5</v>
      </c>
      <c r="G8004" s="11">
        <f t="shared" si="621"/>
        <v>5397.5</v>
      </c>
      <c r="I8004" s="4">
        <f t="shared" si="622"/>
        <v>2569</v>
      </c>
      <c r="J8004" s="4">
        <f t="shared" si="623"/>
        <v>2569</v>
      </c>
      <c r="K8004" s="4">
        <f t="shared" si="624"/>
        <v>8001</v>
      </c>
    </row>
    <row r="8005" spans="1:11" x14ac:dyDescent="0.25">
      <c r="A8005" s="2">
        <v>8002</v>
      </c>
      <c r="B8005" s="9">
        <f>(ROUNDUP(Nebenrechnung_Break_Even!A8005/'Rüstprozess (DE)'!$E$30,0))*'Rüstprozess (DE)'!$E$28</f>
        <v>1495</v>
      </c>
      <c r="C8005" s="10">
        <f>('Rüstprozess (DE)'!$E$12/3600)*A8005*'Rüstprozess (DE)'!$E$14</f>
        <v>1333.6666666666667</v>
      </c>
      <c r="D8005" s="11">
        <f t="shared" ref="D8005:D8068" si="625">SUM(B8005:C8005)</f>
        <v>2828.666666666667</v>
      </c>
      <c r="E8005" s="9">
        <f>(ROUNDUP(Nebenrechnung_Break_Even!A8005/'Rüstprozess (DE)'!$G$30,0))*'Rüstprozess (DE)'!$G$28</f>
        <v>1397</v>
      </c>
      <c r="F8005" s="10">
        <f>('Rüstprozess (DE)'!$G$12/3600)*A8005*'Rüstprozess (DE)'!$E$14</f>
        <v>4001</v>
      </c>
      <c r="G8005" s="11">
        <f t="shared" ref="G8005:G8068" si="626">SUM(E8005:F8005)</f>
        <v>5398</v>
      </c>
      <c r="I8005" s="4">
        <f t="shared" ref="I8005:I8068" si="627">G8005-D8005</f>
        <v>2569.333333333333</v>
      </c>
      <c r="J8005" s="4">
        <f t="shared" ref="J8005:J8068" si="628">ABS(I8005)</f>
        <v>2569.333333333333</v>
      </c>
      <c r="K8005" s="4">
        <f t="shared" ref="K8005:K8068" si="629">A8005</f>
        <v>8002</v>
      </c>
    </row>
    <row r="8006" spans="1:11" x14ac:dyDescent="0.25">
      <c r="A8006" s="2">
        <v>8003</v>
      </c>
      <c r="B8006" s="9">
        <f>(ROUNDUP(Nebenrechnung_Break_Even!A8006/'Rüstprozess (DE)'!$E$30,0))*'Rüstprozess (DE)'!$E$28</f>
        <v>1495</v>
      </c>
      <c r="C8006" s="10">
        <f>('Rüstprozess (DE)'!$E$12/3600)*A8006*'Rüstprozess (DE)'!$E$14</f>
        <v>1333.8333333333333</v>
      </c>
      <c r="D8006" s="11">
        <f t="shared" si="625"/>
        <v>2828.833333333333</v>
      </c>
      <c r="E8006" s="9">
        <f>(ROUNDUP(Nebenrechnung_Break_Even!A8006/'Rüstprozess (DE)'!$G$30,0))*'Rüstprozess (DE)'!$G$28</f>
        <v>1397</v>
      </c>
      <c r="F8006" s="10">
        <f>('Rüstprozess (DE)'!$G$12/3600)*A8006*'Rüstprozess (DE)'!$E$14</f>
        <v>4001.5000000000005</v>
      </c>
      <c r="G8006" s="11">
        <f t="shared" si="626"/>
        <v>5398.5</v>
      </c>
      <c r="I8006" s="4">
        <f t="shared" si="627"/>
        <v>2569.666666666667</v>
      </c>
      <c r="J8006" s="4">
        <f t="shared" si="628"/>
        <v>2569.666666666667</v>
      </c>
      <c r="K8006" s="4">
        <f t="shared" si="629"/>
        <v>8003</v>
      </c>
    </row>
    <row r="8007" spans="1:11" x14ac:dyDescent="0.25">
      <c r="A8007" s="2">
        <v>8004</v>
      </c>
      <c r="B8007" s="9">
        <f>(ROUNDUP(Nebenrechnung_Break_Even!A8007/'Rüstprozess (DE)'!$E$30,0))*'Rüstprozess (DE)'!$E$28</f>
        <v>1495</v>
      </c>
      <c r="C8007" s="10">
        <f>('Rüstprozess (DE)'!$E$12/3600)*A8007*'Rüstprozess (DE)'!$E$14</f>
        <v>1334</v>
      </c>
      <c r="D8007" s="11">
        <f t="shared" si="625"/>
        <v>2829</v>
      </c>
      <c r="E8007" s="9">
        <f>(ROUNDUP(Nebenrechnung_Break_Even!A8007/'Rüstprozess (DE)'!$G$30,0))*'Rüstprozess (DE)'!$G$28</f>
        <v>1397</v>
      </c>
      <c r="F8007" s="10">
        <f>('Rüstprozess (DE)'!$G$12/3600)*A8007*'Rüstprozess (DE)'!$E$14</f>
        <v>4002.0000000000005</v>
      </c>
      <c r="G8007" s="11">
        <f t="shared" si="626"/>
        <v>5399</v>
      </c>
      <c r="I8007" s="4">
        <f t="shared" si="627"/>
        <v>2570</v>
      </c>
      <c r="J8007" s="4">
        <f t="shared" si="628"/>
        <v>2570</v>
      </c>
      <c r="K8007" s="4">
        <f t="shared" si="629"/>
        <v>8004</v>
      </c>
    </row>
    <row r="8008" spans="1:11" x14ac:dyDescent="0.25">
      <c r="A8008" s="2">
        <v>8005</v>
      </c>
      <c r="B8008" s="9">
        <f>(ROUNDUP(Nebenrechnung_Break_Even!A8008/'Rüstprozess (DE)'!$E$30,0))*'Rüstprozess (DE)'!$E$28</f>
        <v>1495</v>
      </c>
      <c r="C8008" s="10">
        <f>('Rüstprozess (DE)'!$E$12/3600)*A8008*'Rüstprozess (DE)'!$E$14</f>
        <v>1334.1666666666665</v>
      </c>
      <c r="D8008" s="11">
        <f t="shared" si="625"/>
        <v>2829.1666666666665</v>
      </c>
      <c r="E8008" s="9">
        <f>(ROUNDUP(Nebenrechnung_Break_Even!A8008/'Rüstprozess (DE)'!$G$30,0))*'Rüstprozess (DE)'!$G$28</f>
        <v>1397</v>
      </c>
      <c r="F8008" s="10">
        <f>('Rüstprozess (DE)'!$G$12/3600)*A8008*'Rüstprozess (DE)'!$E$14</f>
        <v>4002.5</v>
      </c>
      <c r="G8008" s="11">
        <f t="shared" si="626"/>
        <v>5399.5</v>
      </c>
      <c r="I8008" s="4">
        <f t="shared" si="627"/>
        <v>2570.3333333333335</v>
      </c>
      <c r="J8008" s="4">
        <f t="shared" si="628"/>
        <v>2570.3333333333335</v>
      </c>
      <c r="K8008" s="4">
        <f t="shared" si="629"/>
        <v>8005</v>
      </c>
    </row>
    <row r="8009" spans="1:11" x14ac:dyDescent="0.25">
      <c r="A8009" s="2">
        <v>8006</v>
      </c>
      <c r="B8009" s="9">
        <f>(ROUNDUP(Nebenrechnung_Break_Even!A8009/'Rüstprozess (DE)'!$E$30,0))*'Rüstprozess (DE)'!$E$28</f>
        <v>1495</v>
      </c>
      <c r="C8009" s="10">
        <f>('Rüstprozess (DE)'!$E$12/3600)*A8009*'Rüstprozess (DE)'!$E$14</f>
        <v>1334.3333333333335</v>
      </c>
      <c r="D8009" s="11">
        <f t="shared" si="625"/>
        <v>2829.3333333333335</v>
      </c>
      <c r="E8009" s="9">
        <f>(ROUNDUP(Nebenrechnung_Break_Even!A8009/'Rüstprozess (DE)'!$G$30,0))*'Rüstprozess (DE)'!$G$28</f>
        <v>1397</v>
      </c>
      <c r="F8009" s="10">
        <f>('Rüstprozess (DE)'!$G$12/3600)*A8009*'Rüstprozess (DE)'!$E$14</f>
        <v>4003</v>
      </c>
      <c r="G8009" s="11">
        <f t="shared" si="626"/>
        <v>5400</v>
      </c>
      <c r="I8009" s="4">
        <f t="shared" si="627"/>
        <v>2570.6666666666665</v>
      </c>
      <c r="J8009" s="4">
        <f t="shared" si="628"/>
        <v>2570.6666666666665</v>
      </c>
      <c r="K8009" s="4">
        <f t="shared" si="629"/>
        <v>8006</v>
      </c>
    </row>
    <row r="8010" spans="1:11" x14ac:dyDescent="0.25">
      <c r="A8010" s="2">
        <v>8007</v>
      </c>
      <c r="B8010" s="9">
        <f>(ROUNDUP(Nebenrechnung_Break_Even!A8010/'Rüstprozess (DE)'!$E$30,0))*'Rüstprozess (DE)'!$E$28</f>
        <v>1495</v>
      </c>
      <c r="C8010" s="10">
        <f>('Rüstprozess (DE)'!$E$12/3600)*A8010*'Rüstprozess (DE)'!$E$14</f>
        <v>1334.5</v>
      </c>
      <c r="D8010" s="11">
        <f t="shared" si="625"/>
        <v>2829.5</v>
      </c>
      <c r="E8010" s="9">
        <f>(ROUNDUP(Nebenrechnung_Break_Even!A8010/'Rüstprozess (DE)'!$G$30,0))*'Rüstprozess (DE)'!$G$28</f>
        <v>1397</v>
      </c>
      <c r="F8010" s="10">
        <f>('Rüstprozess (DE)'!$G$12/3600)*A8010*'Rüstprozess (DE)'!$E$14</f>
        <v>4003.5</v>
      </c>
      <c r="G8010" s="11">
        <f t="shared" si="626"/>
        <v>5400.5</v>
      </c>
      <c r="I8010" s="4">
        <f t="shared" si="627"/>
        <v>2571</v>
      </c>
      <c r="J8010" s="4">
        <f t="shared" si="628"/>
        <v>2571</v>
      </c>
      <c r="K8010" s="4">
        <f t="shared" si="629"/>
        <v>8007</v>
      </c>
    </row>
    <row r="8011" spans="1:11" x14ac:dyDescent="0.25">
      <c r="A8011" s="2">
        <v>8008</v>
      </c>
      <c r="B8011" s="9">
        <f>(ROUNDUP(Nebenrechnung_Break_Even!A8011/'Rüstprozess (DE)'!$E$30,0))*'Rüstprozess (DE)'!$E$28</f>
        <v>1495</v>
      </c>
      <c r="C8011" s="10">
        <f>('Rüstprozess (DE)'!$E$12/3600)*A8011*'Rüstprozess (DE)'!$E$14</f>
        <v>1334.6666666666667</v>
      </c>
      <c r="D8011" s="11">
        <f t="shared" si="625"/>
        <v>2829.666666666667</v>
      </c>
      <c r="E8011" s="9">
        <f>(ROUNDUP(Nebenrechnung_Break_Even!A8011/'Rüstprozess (DE)'!$G$30,0))*'Rüstprozess (DE)'!$G$28</f>
        <v>1397</v>
      </c>
      <c r="F8011" s="10">
        <f>('Rüstprozess (DE)'!$G$12/3600)*A8011*'Rüstprozess (DE)'!$E$14</f>
        <v>4004.0000000000005</v>
      </c>
      <c r="G8011" s="11">
        <f t="shared" si="626"/>
        <v>5401</v>
      </c>
      <c r="I8011" s="4">
        <f t="shared" si="627"/>
        <v>2571.333333333333</v>
      </c>
      <c r="J8011" s="4">
        <f t="shared" si="628"/>
        <v>2571.333333333333</v>
      </c>
      <c r="K8011" s="4">
        <f t="shared" si="629"/>
        <v>8008</v>
      </c>
    </row>
    <row r="8012" spans="1:11" x14ac:dyDescent="0.25">
      <c r="A8012" s="2">
        <v>8009</v>
      </c>
      <c r="B8012" s="9">
        <f>(ROUNDUP(Nebenrechnung_Break_Even!A8012/'Rüstprozess (DE)'!$E$30,0))*'Rüstprozess (DE)'!$E$28</f>
        <v>1495</v>
      </c>
      <c r="C8012" s="10">
        <f>('Rüstprozess (DE)'!$E$12/3600)*A8012*'Rüstprozess (DE)'!$E$14</f>
        <v>1334.8333333333333</v>
      </c>
      <c r="D8012" s="11">
        <f t="shared" si="625"/>
        <v>2829.833333333333</v>
      </c>
      <c r="E8012" s="9">
        <f>(ROUNDUP(Nebenrechnung_Break_Even!A8012/'Rüstprozess (DE)'!$G$30,0))*'Rüstprozess (DE)'!$G$28</f>
        <v>1397</v>
      </c>
      <c r="F8012" s="10">
        <f>('Rüstprozess (DE)'!$G$12/3600)*A8012*'Rüstprozess (DE)'!$E$14</f>
        <v>4004.5000000000005</v>
      </c>
      <c r="G8012" s="11">
        <f t="shared" si="626"/>
        <v>5401.5</v>
      </c>
      <c r="I8012" s="4">
        <f t="shared" si="627"/>
        <v>2571.666666666667</v>
      </c>
      <c r="J8012" s="4">
        <f t="shared" si="628"/>
        <v>2571.666666666667</v>
      </c>
      <c r="K8012" s="4">
        <f t="shared" si="629"/>
        <v>8009</v>
      </c>
    </row>
    <row r="8013" spans="1:11" x14ac:dyDescent="0.25">
      <c r="A8013" s="2">
        <v>8010</v>
      </c>
      <c r="B8013" s="9">
        <f>(ROUNDUP(Nebenrechnung_Break_Even!A8013/'Rüstprozess (DE)'!$E$30,0))*'Rüstprozess (DE)'!$E$28</f>
        <v>1495</v>
      </c>
      <c r="C8013" s="10">
        <f>('Rüstprozess (DE)'!$E$12/3600)*A8013*'Rüstprozess (DE)'!$E$14</f>
        <v>1335</v>
      </c>
      <c r="D8013" s="11">
        <f t="shared" si="625"/>
        <v>2830</v>
      </c>
      <c r="E8013" s="9">
        <f>(ROUNDUP(Nebenrechnung_Break_Even!A8013/'Rüstprozess (DE)'!$G$30,0))*'Rüstprozess (DE)'!$G$28</f>
        <v>1397</v>
      </c>
      <c r="F8013" s="10">
        <f>('Rüstprozess (DE)'!$G$12/3600)*A8013*'Rüstprozess (DE)'!$E$14</f>
        <v>4005</v>
      </c>
      <c r="G8013" s="11">
        <f t="shared" si="626"/>
        <v>5402</v>
      </c>
      <c r="I8013" s="4">
        <f t="shared" si="627"/>
        <v>2572</v>
      </c>
      <c r="J8013" s="4">
        <f t="shared" si="628"/>
        <v>2572</v>
      </c>
      <c r="K8013" s="4">
        <f t="shared" si="629"/>
        <v>8010</v>
      </c>
    </row>
    <row r="8014" spans="1:11" x14ac:dyDescent="0.25">
      <c r="A8014" s="2">
        <v>8011</v>
      </c>
      <c r="B8014" s="9">
        <f>(ROUNDUP(Nebenrechnung_Break_Even!A8014/'Rüstprozess (DE)'!$E$30,0))*'Rüstprozess (DE)'!$E$28</f>
        <v>1495</v>
      </c>
      <c r="C8014" s="10">
        <f>('Rüstprozess (DE)'!$E$12/3600)*A8014*'Rüstprozess (DE)'!$E$14</f>
        <v>1335.1666666666665</v>
      </c>
      <c r="D8014" s="11">
        <f t="shared" si="625"/>
        <v>2830.1666666666665</v>
      </c>
      <c r="E8014" s="9">
        <f>(ROUNDUP(Nebenrechnung_Break_Even!A8014/'Rüstprozess (DE)'!$G$30,0))*'Rüstprozess (DE)'!$G$28</f>
        <v>1397</v>
      </c>
      <c r="F8014" s="10">
        <f>('Rüstprozess (DE)'!$G$12/3600)*A8014*'Rüstprozess (DE)'!$E$14</f>
        <v>4005.5</v>
      </c>
      <c r="G8014" s="11">
        <f t="shared" si="626"/>
        <v>5402.5</v>
      </c>
      <c r="I8014" s="4">
        <f t="shared" si="627"/>
        <v>2572.3333333333335</v>
      </c>
      <c r="J8014" s="4">
        <f t="shared" si="628"/>
        <v>2572.3333333333335</v>
      </c>
      <c r="K8014" s="4">
        <f t="shared" si="629"/>
        <v>8011</v>
      </c>
    </row>
    <row r="8015" spans="1:11" x14ac:dyDescent="0.25">
      <c r="A8015" s="2">
        <v>8012</v>
      </c>
      <c r="B8015" s="9">
        <f>(ROUNDUP(Nebenrechnung_Break_Even!A8015/'Rüstprozess (DE)'!$E$30,0))*'Rüstprozess (DE)'!$E$28</f>
        <v>1495</v>
      </c>
      <c r="C8015" s="10">
        <f>('Rüstprozess (DE)'!$E$12/3600)*A8015*'Rüstprozess (DE)'!$E$14</f>
        <v>1335.3333333333333</v>
      </c>
      <c r="D8015" s="11">
        <f t="shared" si="625"/>
        <v>2830.333333333333</v>
      </c>
      <c r="E8015" s="9">
        <f>(ROUNDUP(Nebenrechnung_Break_Even!A8015/'Rüstprozess (DE)'!$G$30,0))*'Rüstprozess (DE)'!$G$28</f>
        <v>1397</v>
      </c>
      <c r="F8015" s="10">
        <f>('Rüstprozess (DE)'!$G$12/3600)*A8015*'Rüstprozess (DE)'!$E$14</f>
        <v>4006</v>
      </c>
      <c r="G8015" s="11">
        <f t="shared" si="626"/>
        <v>5403</v>
      </c>
      <c r="I8015" s="4">
        <f t="shared" si="627"/>
        <v>2572.666666666667</v>
      </c>
      <c r="J8015" s="4">
        <f t="shared" si="628"/>
        <v>2572.666666666667</v>
      </c>
      <c r="K8015" s="4">
        <f t="shared" si="629"/>
        <v>8012</v>
      </c>
    </row>
    <row r="8016" spans="1:11" x14ac:dyDescent="0.25">
      <c r="A8016" s="2">
        <v>8013</v>
      </c>
      <c r="B8016" s="9">
        <f>(ROUNDUP(Nebenrechnung_Break_Even!A8016/'Rüstprozess (DE)'!$E$30,0))*'Rüstprozess (DE)'!$E$28</f>
        <v>1495</v>
      </c>
      <c r="C8016" s="10">
        <f>('Rüstprozess (DE)'!$E$12/3600)*A8016*'Rüstprozess (DE)'!$E$14</f>
        <v>1335.5</v>
      </c>
      <c r="D8016" s="11">
        <f t="shared" si="625"/>
        <v>2830.5</v>
      </c>
      <c r="E8016" s="9">
        <f>(ROUNDUP(Nebenrechnung_Break_Even!A8016/'Rüstprozess (DE)'!$G$30,0))*'Rüstprozess (DE)'!$G$28</f>
        <v>1397</v>
      </c>
      <c r="F8016" s="10">
        <f>('Rüstprozess (DE)'!$G$12/3600)*A8016*'Rüstprozess (DE)'!$E$14</f>
        <v>4006.5000000000005</v>
      </c>
      <c r="G8016" s="11">
        <f t="shared" si="626"/>
        <v>5403.5</v>
      </c>
      <c r="I8016" s="4">
        <f t="shared" si="627"/>
        <v>2573</v>
      </c>
      <c r="J8016" s="4">
        <f t="shared" si="628"/>
        <v>2573</v>
      </c>
      <c r="K8016" s="4">
        <f t="shared" si="629"/>
        <v>8013</v>
      </c>
    </row>
    <row r="8017" spans="1:11" x14ac:dyDescent="0.25">
      <c r="A8017" s="2">
        <v>8014</v>
      </c>
      <c r="B8017" s="9">
        <f>(ROUNDUP(Nebenrechnung_Break_Even!A8017/'Rüstprozess (DE)'!$E$30,0))*'Rüstprozess (DE)'!$E$28</f>
        <v>1495</v>
      </c>
      <c r="C8017" s="10">
        <f>('Rüstprozess (DE)'!$E$12/3600)*A8017*'Rüstprozess (DE)'!$E$14</f>
        <v>1335.6666666666665</v>
      </c>
      <c r="D8017" s="11">
        <f t="shared" si="625"/>
        <v>2830.6666666666665</v>
      </c>
      <c r="E8017" s="9">
        <f>(ROUNDUP(Nebenrechnung_Break_Even!A8017/'Rüstprozess (DE)'!$G$30,0))*'Rüstprozess (DE)'!$G$28</f>
        <v>1397</v>
      </c>
      <c r="F8017" s="10">
        <f>('Rüstprozess (DE)'!$G$12/3600)*A8017*'Rüstprozess (DE)'!$E$14</f>
        <v>4007.0000000000005</v>
      </c>
      <c r="G8017" s="11">
        <f t="shared" si="626"/>
        <v>5404</v>
      </c>
      <c r="I8017" s="4">
        <f t="shared" si="627"/>
        <v>2573.3333333333335</v>
      </c>
      <c r="J8017" s="4">
        <f t="shared" si="628"/>
        <v>2573.3333333333335</v>
      </c>
      <c r="K8017" s="4">
        <f t="shared" si="629"/>
        <v>8014</v>
      </c>
    </row>
    <row r="8018" spans="1:11" x14ac:dyDescent="0.25">
      <c r="A8018" s="2">
        <v>8015</v>
      </c>
      <c r="B8018" s="9">
        <f>(ROUNDUP(Nebenrechnung_Break_Even!A8018/'Rüstprozess (DE)'!$E$30,0))*'Rüstprozess (DE)'!$E$28</f>
        <v>1495</v>
      </c>
      <c r="C8018" s="10">
        <f>('Rüstprozess (DE)'!$E$12/3600)*A8018*'Rüstprozess (DE)'!$E$14</f>
        <v>1335.8333333333335</v>
      </c>
      <c r="D8018" s="11">
        <f t="shared" si="625"/>
        <v>2830.8333333333335</v>
      </c>
      <c r="E8018" s="9">
        <f>(ROUNDUP(Nebenrechnung_Break_Even!A8018/'Rüstprozess (DE)'!$G$30,0))*'Rüstprozess (DE)'!$G$28</f>
        <v>1397</v>
      </c>
      <c r="F8018" s="10">
        <f>('Rüstprozess (DE)'!$G$12/3600)*A8018*'Rüstprozess (DE)'!$E$14</f>
        <v>4007.5</v>
      </c>
      <c r="G8018" s="11">
        <f t="shared" si="626"/>
        <v>5404.5</v>
      </c>
      <c r="I8018" s="4">
        <f t="shared" si="627"/>
        <v>2573.6666666666665</v>
      </c>
      <c r="J8018" s="4">
        <f t="shared" si="628"/>
        <v>2573.6666666666665</v>
      </c>
      <c r="K8018" s="4">
        <f t="shared" si="629"/>
        <v>8015</v>
      </c>
    </row>
    <row r="8019" spans="1:11" x14ac:dyDescent="0.25">
      <c r="A8019" s="2">
        <v>8016</v>
      </c>
      <c r="B8019" s="9">
        <f>(ROUNDUP(Nebenrechnung_Break_Even!A8019/'Rüstprozess (DE)'!$E$30,0))*'Rüstprozess (DE)'!$E$28</f>
        <v>1495</v>
      </c>
      <c r="C8019" s="10">
        <f>('Rüstprozess (DE)'!$E$12/3600)*A8019*'Rüstprozess (DE)'!$E$14</f>
        <v>1336</v>
      </c>
      <c r="D8019" s="11">
        <f t="shared" si="625"/>
        <v>2831</v>
      </c>
      <c r="E8019" s="9">
        <f>(ROUNDUP(Nebenrechnung_Break_Even!A8019/'Rüstprozess (DE)'!$G$30,0))*'Rüstprozess (DE)'!$G$28</f>
        <v>1397</v>
      </c>
      <c r="F8019" s="10">
        <f>('Rüstprozess (DE)'!$G$12/3600)*A8019*'Rüstprozess (DE)'!$E$14</f>
        <v>4008</v>
      </c>
      <c r="G8019" s="11">
        <f t="shared" si="626"/>
        <v>5405</v>
      </c>
      <c r="I8019" s="4">
        <f t="shared" si="627"/>
        <v>2574</v>
      </c>
      <c r="J8019" s="4">
        <f t="shared" si="628"/>
        <v>2574</v>
      </c>
      <c r="K8019" s="4">
        <f t="shared" si="629"/>
        <v>8016</v>
      </c>
    </row>
    <row r="8020" spans="1:11" x14ac:dyDescent="0.25">
      <c r="A8020" s="2">
        <v>8017</v>
      </c>
      <c r="B8020" s="9">
        <f>(ROUNDUP(Nebenrechnung_Break_Even!A8020/'Rüstprozess (DE)'!$E$30,0))*'Rüstprozess (DE)'!$E$28</f>
        <v>1495</v>
      </c>
      <c r="C8020" s="10">
        <f>('Rüstprozess (DE)'!$E$12/3600)*A8020*'Rüstprozess (DE)'!$E$14</f>
        <v>1336.1666666666667</v>
      </c>
      <c r="D8020" s="11">
        <f t="shared" si="625"/>
        <v>2831.166666666667</v>
      </c>
      <c r="E8020" s="9">
        <f>(ROUNDUP(Nebenrechnung_Break_Even!A8020/'Rüstprozess (DE)'!$G$30,0))*'Rüstprozess (DE)'!$G$28</f>
        <v>1397</v>
      </c>
      <c r="F8020" s="10">
        <f>('Rüstprozess (DE)'!$G$12/3600)*A8020*'Rüstprozess (DE)'!$E$14</f>
        <v>4008.5</v>
      </c>
      <c r="G8020" s="11">
        <f t="shared" si="626"/>
        <v>5405.5</v>
      </c>
      <c r="I8020" s="4">
        <f t="shared" si="627"/>
        <v>2574.333333333333</v>
      </c>
      <c r="J8020" s="4">
        <f t="shared" si="628"/>
        <v>2574.333333333333</v>
      </c>
      <c r="K8020" s="4">
        <f t="shared" si="629"/>
        <v>8017</v>
      </c>
    </row>
    <row r="8021" spans="1:11" x14ac:dyDescent="0.25">
      <c r="A8021" s="2">
        <v>8018</v>
      </c>
      <c r="B8021" s="9">
        <f>(ROUNDUP(Nebenrechnung_Break_Even!A8021/'Rüstprozess (DE)'!$E$30,0))*'Rüstprozess (DE)'!$E$28</f>
        <v>1495</v>
      </c>
      <c r="C8021" s="10">
        <f>('Rüstprozess (DE)'!$E$12/3600)*A8021*'Rüstprozess (DE)'!$E$14</f>
        <v>1336.3333333333333</v>
      </c>
      <c r="D8021" s="11">
        <f t="shared" si="625"/>
        <v>2831.333333333333</v>
      </c>
      <c r="E8021" s="9">
        <f>(ROUNDUP(Nebenrechnung_Break_Even!A8021/'Rüstprozess (DE)'!$G$30,0))*'Rüstprozess (DE)'!$G$28</f>
        <v>1397</v>
      </c>
      <c r="F8021" s="10">
        <f>('Rüstprozess (DE)'!$G$12/3600)*A8021*'Rüstprozess (DE)'!$E$14</f>
        <v>4009.0000000000005</v>
      </c>
      <c r="G8021" s="11">
        <f t="shared" si="626"/>
        <v>5406</v>
      </c>
      <c r="I8021" s="4">
        <f t="shared" si="627"/>
        <v>2574.666666666667</v>
      </c>
      <c r="J8021" s="4">
        <f t="shared" si="628"/>
        <v>2574.666666666667</v>
      </c>
      <c r="K8021" s="4">
        <f t="shared" si="629"/>
        <v>8018</v>
      </c>
    </row>
    <row r="8022" spans="1:11" x14ac:dyDescent="0.25">
      <c r="A8022" s="2">
        <v>8019</v>
      </c>
      <c r="B8022" s="9">
        <f>(ROUNDUP(Nebenrechnung_Break_Even!A8022/'Rüstprozess (DE)'!$E$30,0))*'Rüstprozess (DE)'!$E$28</f>
        <v>1495</v>
      </c>
      <c r="C8022" s="10">
        <f>('Rüstprozess (DE)'!$E$12/3600)*A8022*'Rüstprozess (DE)'!$E$14</f>
        <v>1336.5</v>
      </c>
      <c r="D8022" s="11">
        <f t="shared" si="625"/>
        <v>2831.5</v>
      </c>
      <c r="E8022" s="9">
        <f>(ROUNDUP(Nebenrechnung_Break_Even!A8022/'Rüstprozess (DE)'!$G$30,0))*'Rüstprozess (DE)'!$G$28</f>
        <v>1397</v>
      </c>
      <c r="F8022" s="10">
        <f>('Rüstprozess (DE)'!$G$12/3600)*A8022*'Rüstprozess (DE)'!$E$14</f>
        <v>4009.5000000000005</v>
      </c>
      <c r="G8022" s="11">
        <f t="shared" si="626"/>
        <v>5406.5</v>
      </c>
      <c r="I8022" s="4">
        <f t="shared" si="627"/>
        <v>2575</v>
      </c>
      <c r="J8022" s="4">
        <f t="shared" si="628"/>
        <v>2575</v>
      </c>
      <c r="K8022" s="4">
        <f t="shared" si="629"/>
        <v>8019</v>
      </c>
    </row>
    <row r="8023" spans="1:11" x14ac:dyDescent="0.25">
      <c r="A8023" s="2">
        <v>8020</v>
      </c>
      <c r="B8023" s="9">
        <f>(ROUNDUP(Nebenrechnung_Break_Even!A8023/'Rüstprozess (DE)'!$E$30,0))*'Rüstprozess (DE)'!$E$28</f>
        <v>1495</v>
      </c>
      <c r="C8023" s="10">
        <f>('Rüstprozess (DE)'!$E$12/3600)*A8023*'Rüstprozess (DE)'!$E$14</f>
        <v>1336.6666666666665</v>
      </c>
      <c r="D8023" s="11">
        <f t="shared" si="625"/>
        <v>2831.6666666666665</v>
      </c>
      <c r="E8023" s="9">
        <f>(ROUNDUP(Nebenrechnung_Break_Even!A8023/'Rüstprozess (DE)'!$G$30,0))*'Rüstprozess (DE)'!$G$28</f>
        <v>1397</v>
      </c>
      <c r="F8023" s="10">
        <f>('Rüstprozess (DE)'!$G$12/3600)*A8023*'Rüstprozess (DE)'!$E$14</f>
        <v>4010</v>
      </c>
      <c r="G8023" s="11">
        <f t="shared" si="626"/>
        <v>5407</v>
      </c>
      <c r="I8023" s="4">
        <f t="shared" si="627"/>
        <v>2575.3333333333335</v>
      </c>
      <c r="J8023" s="4">
        <f t="shared" si="628"/>
        <v>2575.3333333333335</v>
      </c>
      <c r="K8023" s="4">
        <f t="shared" si="629"/>
        <v>8020</v>
      </c>
    </row>
    <row r="8024" spans="1:11" x14ac:dyDescent="0.25">
      <c r="A8024" s="2">
        <v>8021</v>
      </c>
      <c r="B8024" s="9">
        <f>(ROUNDUP(Nebenrechnung_Break_Even!A8024/'Rüstprozess (DE)'!$E$30,0))*'Rüstprozess (DE)'!$E$28</f>
        <v>1495</v>
      </c>
      <c r="C8024" s="10">
        <f>('Rüstprozess (DE)'!$E$12/3600)*A8024*'Rüstprozess (DE)'!$E$14</f>
        <v>1336.8333333333335</v>
      </c>
      <c r="D8024" s="11">
        <f t="shared" si="625"/>
        <v>2831.8333333333335</v>
      </c>
      <c r="E8024" s="9">
        <f>(ROUNDUP(Nebenrechnung_Break_Even!A8024/'Rüstprozess (DE)'!$G$30,0))*'Rüstprozess (DE)'!$G$28</f>
        <v>1397</v>
      </c>
      <c r="F8024" s="10">
        <f>('Rüstprozess (DE)'!$G$12/3600)*A8024*'Rüstprozess (DE)'!$E$14</f>
        <v>4010.5</v>
      </c>
      <c r="G8024" s="11">
        <f t="shared" si="626"/>
        <v>5407.5</v>
      </c>
      <c r="I8024" s="4">
        <f t="shared" si="627"/>
        <v>2575.6666666666665</v>
      </c>
      <c r="J8024" s="4">
        <f t="shared" si="628"/>
        <v>2575.6666666666665</v>
      </c>
      <c r="K8024" s="4">
        <f t="shared" si="629"/>
        <v>8021</v>
      </c>
    </row>
    <row r="8025" spans="1:11" x14ac:dyDescent="0.25">
      <c r="A8025" s="2">
        <v>8022</v>
      </c>
      <c r="B8025" s="9">
        <f>(ROUNDUP(Nebenrechnung_Break_Even!A8025/'Rüstprozess (DE)'!$E$30,0))*'Rüstprozess (DE)'!$E$28</f>
        <v>1495</v>
      </c>
      <c r="C8025" s="10">
        <f>('Rüstprozess (DE)'!$E$12/3600)*A8025*'Rüstprozess (DE)'!$E$14</f>
        <v>1337</v>
      </c>
      <c r="D8025" s="11">
        <f t="shared" si="625"/>
        <v>2832</v>
      </c>
      <c r="E8025" s="9">
        <f>(ROUNDUP(Nebenrechnung_Break_Even!A8025/'Rüstprozess (DE)'!$G$30,0))*'Rüstprozess (DE)'!$G$28</f>
        <v>1397</v>
      </c>
      <c r="F8025" s="10">
        <f>('Rüstprozess (DE)'!$G$12/3600)*A8025*'Rüstprozess (DE)'!$E$14</f>
        <v>4011</v>
      </c>
      <c r="G8025" s="11">
        <f t="shared" si="626"/>
        <v>5408</v>
      </c>
      <c r="I8025" s="4">
        <f t="shared" si="627"/>
        <v>2576</v>
      </c>
      <c r="J8025" s="4">
        <f t="shared" si="628"/>
        <v>2576</v>
      </c>
      <c r="K8025" s="4">
        <f t="shared" si="629"/>
        <v>8022</v>
      </c>
    </row>
    <row r="8026" spans="1:11" x14ac:dyDescent="0.25">
      <c r="A8026" s="2">
        <v>8023</v>
      </c>
      <c r="B8026" s="9">
        <f>(ROUNDUP(Nebenrechnung_Break_Even!A8026/'Rüstprozess (DE)'!$E$30,0))*'Rüstprozess (DE)'!$E$28</f>
        <v>1495</v>
      </c>
      <c r="C8026" s="10">
        <f>('Rüstprozess (DE)'!$E$12/3600)*A8026*'Rüstprozess (DE)'!$E$14</f>
        <v>1337.1666666666667</v>
      </c>
      <c r="D8026" s="11">
        <f t="shared" si="625"/>
        <v>2832.166666666667</v>
      </c>
      <c r="E8026" s="9">
        <f>(ROUNDUP(Nebenrechnung_Break_Even!A8026/'Rüstprozess (DE)'!$G$30,0))*'Rüstprozess (DE)'!$G$28</f>
        <v>1397</v>
      </c>
      <c r="F8026" s="10">
        <f>('Rüstprozess (DE)'!$G$12/3600)*A8026*'Rüstprozess (DE)'!$E$14</f>
        <v>4011.5000000000005</v>
      </c>
      <c r="G8026" s="11">
        <f t="shared" si="626"/>
        <v>5408.5</v>
      </c>
      <c r="I8026" s="4">
        <f t="shared" si="627"/>
        <v>2576.333333333333</v>
      </c>
      <c r="J8026" s="4">
        <f t="shared" si="628"/>
        <v>2576.333333333333</v>
      </c>
      <c r="K8026" s="4">
        <f t="shared" si="629"/>
        <v>8023</v>
      </c>
    </row>
    <row r="8027" spans="1:11" x14ac:dyDescent="0.25">
      <c r="A8027" s="2">
        <v>8024</v>
      </c>
      <c r="B8027" s="9">
        <f>(ROUNDUP(Nebenrechnung_Break_Even!A8027/'Rüstprozess (DE)'!$E$30,0))*'Rüstprozess (DE)'!$E$28</f>
        <v>1495</v>
      </c>
      <c r="C8027" s="10">
        <f>('Rüstprozess (DE)'!$E$12/3600)*A8027*'Rüstprozess (DE)'!$E$14</f>
        <v>1337.3333333333333</v>
      </c>
      <c r="D8027" s="11">
        <f t="shared" si="625"/>
        <v>2832.333333333333</v>
      </c>
      <c r="E8027" s="9">
        <f>(ROUNDUP(Nebenrechnung_Break_Even!A8027/'Rüstprozess (DE)'!$G$30,0))*'Rüstprozess (DE)'!$G$28</f>
        <v>1397</v>
      </c>
      <c r="F8027" s="10">
        <f>('Rüstprozess (DE)'!$G$12/3600)*A8027*'Rüstprozess (DE)'!$E$14</f>
        <v>4012.0000000000005</v>
      </c>
      <c r="G8027" s="11">
        <f t="shared" si="626"/>
        <v>5409</v>
      </c>
      <c r="I8027" s="4">
        <f t="shared" si="627"/>
        <v>2576.666666666667</v>
      </c>
      <c r="J8027" s="4">
        <f t="shared" si="628"/>
        <v>2576.666666666667</v>
      </c>
      <c r="K8027" s="4">
        <f t="shared" si="629"/>
        <v>8024</v>
      </c>
    </row>
    <row r="8028" spans="1:11" x14ac:dyDescent="0.25">
      <c r="A8028" s="2">
        <v>8025</v>
      </c>
      <c r="B8028" s="9">
        <f>(ROUNDUP(Nebenrechnung_Break_Even!A8028/'Rüstprozess (DE)'!$E$30,0))*'Rüstprozess (DE)'!$E$28</f>
        <v>1495</v>
      </c>
      <c r="C8028" s="10">
        <f>('Rüstprozess (DE)'!$E$12/3600)*A8028*'Rüstprozess (DE)'!$E$14</f>
        <v>1337.5</v>
      </c>
      <c r="D8028" s="11">
        <f t="shared" si="625"/>
        <v>2832.5</v>
      </c>
      <c r="E8028" s="9">
        <f>(ROUNDUP(Nebenrechnung_Break_Even!A8028/'Rüstprozess (DE)'!$G$30,0))*'Rüstprozess (DE)'!$G$28</f>
        <v>1397</v>
      </c>
      <c r="F8028" s="10">
        <f>('Rüstprozess (DE)'!$G$12/3600)*A8028*'Rüstprozess (DE)'!$E$14</f>
        <v>4012.5</v>
      </c>
      <c r="G8028" s="11">
        <f t="shared" si="626"/>
        <v>5409.5</v>
      </c>
      <c r="I8028" s="4">
        <f t="shared" si="627"/>
        <v>2577</v>
      </c>
      <c r="J8028" s="4">
        <f t="shared" si="628"/>
        <v>2577</v>
      </c>
      <c r="K8028" s="4">
        <f t="shared" si="629"/>
        <v>8025</v>
      </c>
    </row>
    <row r="8029" spans="1:11" x14ac:dyDescent="0.25">
      <c r="A8029" s="2">
        <v>8026</v>
      </c>
      <c r="B8029" s="9">
        <f>(ROUNDUP(Nebenrechnung_Break_Even!A8029/'Rüstprozess (DE)'!$E$30,0))*'Rüstprozess (DE)'!$E$28</f>
        <v>1495</v>
      </c>
      <c r="C8029" s="10">
        <f>('Rüstprozess (DE)'!$E$12/3600)*A8029*'Rüstprozess (DE)'!$E$14</f>
        <v>1337.6666666666665</v>
      </c>
      <c r="D8029" s="11">
        <f t="shared" si="625"/>
        <v>2832.6666666666665</v>
      </c>
      <c r="E8029" s="9">
        <f>(ROUNDUP(Nebenrechnung_Break_Even!A8029/'Rüstprozess (DE)'!$G$30,0))*'Rüstprozess (DE)'!$G$28</f>
        <v>1397</v>
      </c>
      <c r="F8029" s="10">
        <f>('Rüstprozess (DE)'!$G$12/3600)*A8029*'Rüstprozess (DE)'!$E$14</f>
        <v>4013</v>
      </c>
      <c r="G8029" s="11">
        <f t="shared" si="626"/>
        <v>5410</v>
      </c>
      <c r="I8029" s="4">
        <f t="shared" si="627"/>
        <v>2577.3333333333335</v>
      </c>
      <c r="J8029" s="4">
        <f t="shared" si="628"/>
        <v>2577.3333333333335</v>
      </c>
      <c r="K8029" s="4">
        <f t="shared" si="629"/>
        <v>8026</v>
      </c>
    </row>
    <row r="8030" spans="1:11" x14ac:dyDescent="0.25">
      <c r="A8030" s="2">
        <v>8027</v>
      </c>
      <c r="B8030" s="9">
        <f>(ROUNDUP(Nebenrechnung_Break_Even!A8030/'Rüstprozess (DE)'!$E$30,0))*'Rüstprozess (DE)'!$E$28</f>
        <v>1495</v>
      </c>
      <c r="C8030" s="10">
        <f>('Rüstprozess (DE)'!$E$12/3600)*A8030*'Rüstprozess (DE)'!$E$14</f>
        <v>1337.8333333333333</v>
      </c>
      <c r="D8030" s="11">
        <f t="shared" si="625"/>
        <v>2832.833333333333</v>
      </c>
      <c r="E8030" s="9">
        <f>(ROUNDUP(Nebenrechnung_Break_Even!A8030/'Rüstprozess (DE)'!$G$30,0))*'Rüstprozess (DE)'!$G$28</f>
        <v>1397</v>
      </c>
      <c r="F8030" s="10">
        <f>('Rüstprozess (DE)'!$G$12/3600)*A8030*'Rüstprozess (DE)'!$E$14</f>
        <v>4013.5</v>
      </c>
      <c r="G8030" s="11">
        <f t="shared" si="626"/>
        <v>5410.5</v>
      </c>
      <c r="I8030" s="4">
        <f t="shared" si="627"/>
        <v>2577.666666666667</v>
      </c>
      <c r="J8030" s="4">
        <f t="shared" si="628"/>
        <v>2577.666666666667</v>
      </c>
      <c r="K8030" s="4">
        <f t="shared" si="629"/>
        <v>8027</v>
      </c>
    </row>
    <row r="8031" spans="1:11" x14ac:dyDescent="0.25">
      <c r="A8031" s="2">
        <v>8028</v>
      </c>
      <c r="B8031" s="9">
        <f>(ROUNDUP(Nebenrechnung_Break_Even!A8031/'Rüstprozess (DE)'!$E$30,0))*'Rüstprozess (DE)'!$E$28</f>
        <v>1495</v>
      </c>
      <c r="C8031" s="10">
        <f>('Rüstprozess (DE)'!$E$12/3600)*A8031*'Rüstprozess (DE)'!$E$14</f>
        <v>1338</v>
      </c>
      <c r="D8031" s="11">
        <f t="shared" si="625"/>
        <v>2833</v>
      </c>
      <c r="E8031" s="9">
        <f>(ROUNDUP(Nebenrechnung_Break_Even!A8031/'Rüstprozess (DE)'!$G$30,0))*'Rüstprozess (DE)'!$G$28</f>
        <v>1397</v>
      </c>
      <c r="F8031" s="10">
        <f>('Rüstprozess (DE)'!$G$12/3600)*A8031*'Rüstprozess (DE)'!$E$14</f>
        <v>4014.0000000000005</v>
      </c>
      <c r="G8031" s="11">
        <f t="shared" si="626"/>
        <v>5411</v>
      </c>
      <c r="I8031" s="4">
        <f t="shared" si="627"/>
        <v>2578</v>
      </c>
      <c r="J8031" s="4">
        <f t="shared" si="628"/>
        <v>2578</v>
      </c>
      <c r="K8031" s="4">
        <f t="shared" si="629"/>
        <v>8028</v>
      </c>
    </row>
    <row r="8032" spans="1:11" x14ac:dyDescent="0.25">
      <c r="A8032" s="2">
        <v>8029</v>
      </c>
      <c r="B8032" s="9">
        <f>(ROUNDUP(Nebenrechnung_Break_Even!A8032/'Rüstprozess (DE)'!$E$30,0))*'Rüstprozess (DE)'!$E$28</f>
        <v>1495</v>
      </c>
      <c r="C8032" s="10">
        <f>('Rüstprozess (DE)'!$E$12/3600)*A8032*'Rüstprozess (DE)'!$E$14</f>
        <v>1338.1666666666665</v>
      </c>
      <c r="D8032" s="11">
        <f t="shared" si="625"/>
        <v>2833.1666666666665</v>
      </c>
      <c r="E8032" s="9">
        <f>(ROUNDUP(Nebenrechnung_Break_Even!A8032/'Rüstprozess (DE)'!$G$30,0))*'Rüstprozess (DE)'!$G$28</f>
        <v>1397</v>
      </c>
      <c r="F8032" s="10">
        <f>('Rüstprozess (DE)'!$G$12/3600)*A8032*'Rüstprozess (DE)'!$E$14</f>
        <v>4014.5000000000005</v>
      </c>
      <c r="G8032" s="11">
        <f t="shared" si="626"/>
        <v>5411.5</v>
      </c>
      <c r="I8032" s="4">
        <f t="shared" si="627"/>
        <v>2578.3333333333335</v>
      </c>
      <c r="J8032" s="4">
        <f t="shared" si="628"/>
        <v>2578.3333333333335</v>
      </c>
      <c r="K8032" s="4">
        <f t="shared" si="629"/>
        <v>8029</v>
      </c>
    </row>
    <row r="8033" spans="1:11" x14ac:dyDescent="0.25">
      <c r="A8033" s="2">
        <v>8030</v>
      </c>
      <c r="B8033" s="9">
        <f>(ROUNDUP(Nebenrechnung_Break_Even!A8033/'Rüstprozess (DE)'!$E$30,0))*'Rüstprozess (DE)'!$E$28</f>
        <v>1495</v>
      </c>
      <c r="C8033" s="10">
        <f>('Rüstprozess (DE)'!$E$12/3600)*A8033*'Rüstprozess (DE)'!$E$14</f>
        <v>1338.3333333333335</v>
      </c>
      <c r="D8033" s="11">
        <f t="shared" si="625"/>
        <v>2833.3333333333335</v>
      </c>
      <c r="E8033" s="9">
        <f>(ROUNDUP(Nebenrechnung_Break_Even!A8033/'Rüstprozess (DE)'!$G$30,0))*'Rüstprozess (DE)'!$G$28</f>
        <v>1397</v>
      </c>
      <c r="F8033" s="10">
        <f>('Rüstprozess (DE)'!$G$12/3600)*A8033*'Rüstprozess (DE)'!$E$14</f>
        <v>4015</v>
      </c>
      <c r="G8033" s="11">
        <f t="shared" si="626"/>
        <v>5412</v>
      </c>
      <c r="I8033" s="4">
        <f t="shared" si="627"/>
        <v>2578.6666666666665</v>
      </c>
      <c r="J8033" s="4">
        <f t="shared" si="628"/>
        <v>2578.6666666666665</v>
      </c>
      <c r="K8033" s="4">
        <f t="shared" si="629"/>
        <v>8030</v>
      </c>
    </row>
    <row r="8034" spans="1:11" x14ac:dyDescent="0.25">
      <c r="A8034" s="2">
        <v>8031</v>
      </c>
      <c r="B8034" s="9">
        <f>(ROUNDUP(Nebenrechnung_Break_Even!A8034/'Rüstprozess (DE)'!$E$30,0))*'Rüstprozess (DE)'!$E$28</f>
        <v>1495</v>
      </c>
      <c r="C8034" s="10">
        <f>('Rüstprozess (DE)'!$E$12/3600)*A8034*'Rüstprozess (DE)'!$E$14</f>
        <v>1338.5</v>
      </c>
      <c r="D8034" s="11">
        <f t="shared" si="625"/>
        <v>2833.5</v>
      </c>
      <c r="E8034" s="9">
        <f>(ROUNDUP(Nebenrechnung_Break_Even!A8034/'Rüstprozess (DE)'!$G$30,0))*'Rüstprozess (DE)'!$G$28</f>
        <v>1397</v>
      </c>
      <c r="F8034" s="10">
        <f>('Rüstprozess (DE)'!$G$12/3600)*A8034*'Rüstprozess (DE)'!$E$14</f>
        <v>4015.5</v>
      </c>
      <c r="G8034" s="11">
        <f t="shared" si="626"/>
        <v>5412.5</v>
      </c>
      <c r="I8034" s="4">
        <f t="shared" si="627"/>
        <v>2579</v>
      </c>
      <c r="J8034" s="4">
        <f t="shared" si="628"/>
        <v>2579</v>
      </c>
      <c r="K8034" s="4">
        <f t="shared" si="629"/>
        <v>8031</v>
      </c>
    </row>
    <row r="8035" spans="1:11" x14ac:dyDescent="0.25">
      <c r="A8035" s="2">
        <v>8032</v>
      </c>
      <c r="B8035" s="9">
        <f>(ROUNDUP(Nebenrechnung_Break_Even!A8035/'Rüstprozess (DE)'!$E$30,0))*'Rüstprozess (DE)'!$E$28</f>
        <v>1495</v>
      </c>
      <c r="C8035" s="10">
        <f>('Rüstprozess (DE)'!$E$12/3600)*A8035*'Rüstprozess (DE)'!$E$14</f>
        <v>1338.6666666666667</v>
      </c>
      <c r="D8035" s="11">
        <f t="shared" si="625"/>
        <v>2833.666666666667</v>
      </c>
      <c r="E8035" s="9">
        <f>(ROUNDUP(Nebenrechnung_Break_Even!A8035/'Rüstprozess (DE)'!$G$30,0))*'Rüstprozess (DE)'!$G$28</f>
        <v>1397</v>
      </c>
      <c r="F8035" s="10">
        <f>('Rüstprozess (DE)'!$G$12/3600)*A8035*'Rüstprozess (DE)'!$E$14</f>
        <v>4016</v>
      </c>
      <c r="G8035" s="11">
        <f t="shared" si="626"/>
        <v>5413</v>
      </c>
      <c r="I8035" s="4">
        <f t="shared" si="627"/>
        <v>2579.333333333333</v>
      </c>
      <c r="J8035" s="4">
        <f t="shared" si="628"/>
        <v>2579.333333333333</v>
      </c>
      <c r="K8035" s="4">
        <f t="shared" si="629"/>
        <v>8032</v>
      </c>
    </row>
    <row r="8036" spans="1:11" x14ac:dyDescent="0.25">
      <c r="A8036" s="2">
        <v>8033</v>
      </c>
      <c r="B8036" s="9">
        <f>(ROUNDUP(Nebenrechnung_Break_Even!A8036/'Rüstprozess (DE)'!$E$30,0))*'Rüstprozess (DE)'!$E$28</f>
        <v>1495</v>
      </c>
      <c r="C8036" s="10">
        <f>('Rüstprozess (DE)'!$E$12/3600)*A8036*'Rüstprozess (DE)'!$E$14</f>
        <v>1338.8333333333333</v>
      </c>
      <c r="D8036" s="11">
        <f t="shared" si="625"/>
        <v>2833.833333333333</v>
      </c>
      <c r="E8036" s="9">
        <f>(ROUNDUP(Nebenrechnung_Break_Even!A8036/'Rüstprozess (DE)'!$G$30,0))*'Rüstprozess (DE)'!$G$28</f>
        <v>1397</v>
      </c>
      <c r="F8036" s="10">
        <f>('Rüstprozess (DE)'!$G$12/3600)*A8036*'Rüstprozess (DE)'!$E$14</f>
        <v>4016.5000000000005</v>
      </c>
      <c r="G8036" s="11">
        <f t="shared" si="626"/>
        <v>5413.5</v>
      </c>
      <c r="I8036" s="4">
        <f t="shared" si="627"/>
        <v>2579.666666666667</v>
      </c>
      <c r="J8036" s="4">
        <f t="shared" si="628"/>
        <v>2579.666666666667</v>
      </c>
      <c r="K8036" s="4">
        <f t="shared" si="629"/>
        <v>8033</v>
      </c>
    </row>
    <row r="8037" spans="1:11" x14ac:dyDescent="0.25">
      <c r="A8037" s="2">
        <v>8034</v>
      </c>
      <c r="B8037" s="9">
        <f>(ROUNDUP(Nebenrechnung_Break_Even!A8037/'Rüstprozess (DE)'!$E$30,0))*'Rüstprozess (DE)'!$E$28</f>
        <v>1495</v>
      </c>
      <c r="C8037" s="10">
        <f>('Rüstprozess (DE)'!$E$12/3600)*A8037*'Rüstprozess (DE)'!$E$14</f>
        <v>1339</v>
      </c>
      <c r="D8037" s="11">
        <f t="shared" si="625"/>
        <v>2834</v>
      </c>
      <c r="E8037" s="9">
        <f>(ROUNDUP(Nebenrechnung_Break_Even!A8037/'Rüstprozess (DE)'!$G$30,0))*'Rüstprozess (DE)'!$G$28</f>
        <v>1397</v>
      </c>
      <c r="F8037" s="10">
        <f>('Rüstprozess (DE)'!$G$12/3600)*A8037*'Rüstprozess (DE)'!$E$14</f>
        <v>4017.0000000000005</v>
      </c>
      <c r="G8037" s="11">
        <f t="shared" si="626"/>
        <v>5414</v>
      </c>
      <c r="I8037" s="4">
        <f t="shared" si="627"/>
        <v>2580</v>
      </c>
      <c r="J8037" s="4">
        <f t="shared" si="628"/>
        <v>2580</v>
      </c>
      <c r="K8037" s="4">
        <f t="shared" si="629"/>
        <v>8034</v>
      </c>
    </row>
    <row r="8038" spans="1:11" x14ac:dyDescent="0.25">
      <c r="A8038" s="2">
        <v>8035</v>
      </c>
      <c r="B8038" s="9">
        <f>(ROUNDUP(Nebenrechnung_Break_Even!A8038/'Rüstprozess (DE)'!$E$30,0))*'Rüstprozess (DE)'!$E$28</f>
        <v>1495</v>
      </c>
      <c r="C8038" s="10">
        <f>('Rüstprozess (DE)'!$E$12/3600)*A8038*'Rüstprozess (DE)'!$E$14</f>
        <v>1339.1666666666665</v>
      </c>
      <c r="D8038" s="11">
        <f t="shared" si="625"/>
        <v>2834.1666666666665</v>
      </c>
      <c r="E8038" s="9">
        <f>(ROUNDUP(Nebenrechnung_Break_Even!A8038/'Rüstprozess (DE)'!$G$30,0))*'Rüstprozess (DE)'!$G$28</f>
        <v>1397</v>
      </c>
      <c r="F8038" s="10">
        <f>('Rüstprozess (DE)'!$G$12/3600)*A8038*'Rüstprozess (DE)'!$E$14</f>
        <v>4017.5</v>
      </c>
      <c r="G8038" s="11">
        <f t="shared" si="626"/>
        <v>5414.5</v>
      </c>
      <c r="I8038" s="4">
        <f t="shared" si="627"/>
        <v>2580.3333333333335</v>
      </c>
      <c r="J8038" s="4">
        <f t="shared" si="628"/>
        <v>2580.3333333333335</v>
      </c>
      <c r="K8038" s="4">
        <f t="shared" si="629"/>
        <v>8035</v>
      </c>
    </row>
    <row r="8039" spans="1:11" x14ac:dyDescent="0.25">
      <c r="A8039" s="2">
        <v>8036</v>
      </c>
      <c r="B8039" s="9">
        <f>(ROUNDUP(Nebenrechnung_Break_Even!A8039/'Rüstprozess (DE)'!$E$30,0))*'Rüstprozess (DE)'!$E$28</f>
        <v>1495</v>
      </c>
      <c r="C8039" s="10">
        <f>('Rüstprozess (DE)'!$E$12/3600)*A8039*'Rüstprozess (DE)'!$E$14</f>
        <v>1339.3333333333335</v>
      </c>
      <c r="D8039" s="11">
        <f t="shared" si="625"/>
        <v>2834.3333333333335</v>
      </c>
      <c r="E8039" s="9">
        <f>(ROUNDUP(Nebenrechnung_Break_Even!A8039/'Rüstprozess (DE)'!$G$30,0))*'Rüstprozess (DE)'!$G$28</f>
        <v>1397</v>
      </c>
      <c r="F8039" s="10">
        <f>('Rüstprozess (DE)'!$G$12/3600)*A8039*'Rüstprozess (DE)'!$E$14</f>
        <v>4018</v>
      </c>
      <c r="G8039" s="11">
        <f t="shared" si="626"/>
        <v>5415</v>
      </c>
      <c r="I8039" s="4">
        <f t="shared" si="627"/>
        <v>2580.6666666666665</v>
      </c>
      <c r="J8039" s="4">
        <f t="shared" si="628"/>
        <v>2580.6666666666665</v>
      </c>
      <c r="K8039" s="4">
        <f t="shared" si="629"/>
        <v>8036</v>
      </c>
    </row>
    <row r="8040" spans="1:11" x14ac:dyDescent="0.25">
      <c r="A8040" s="2">
        <v>8037</v>
      </c>
      <c r="B8040" s="9">
        <f>(ROUNDUP(Nebenrechnung_Break_Even!A8040/'Rüstprozess (DE)'!$E$30,0))*'Rüstprozess (DE)'!$E$28</f>
        <v>1495</v>
      </c>
      <c r="C8040" s="10">
        <f>('Rüstprozess (DE)'!$E$12/3600)*A8040*'Rüstprozess (DE)'!$E$14</f>
        <v>1339.5</v>
      </c>
      <c r="D8040" s="11">
        <f t="shared" si="625"/>
        <v>2834.5</v>
      </c>
      <c r="E8040" s="9">
        <f>(ROUNDUP(Nebenrechnung_Break_Even!A8040/'Rüstprozess (DE)'!$G$30,0))*'Rüstprozess (DE)'!$G$28</f>
        <v>1397</v>
      </c>
      <c r="F8040" s="10">
        <f>('Rüstprozess (DE)'!$G$12/3600)*A8040*'Rüstprozess (DE)'!$E$14</f>
        <v>4018.5</v>
      </c>
      <c r="G8040" s="11">
        <f t="shared" si="626"/>
        <v>5415.5</v>
      </c>
      <c r="I8040" s="4">
        <f t="shared" si="627"/>
        <v>2581</v>
      </c>
      <c r="J8040" s="4">
        <f t="shared" si="628"/>
        <v>2581</v>
      </c>
      <c r="K8040" s="4">
        <f t="shared" si="629"/>
        <v>8037</v>
      </c>
    </row>
    <row r="8041" spans="1:11" x14ac:dyDescent="0.25">
      <c r="A8041" s="2">
        <v>8038</v>
      </c>
      <c r="B8041" s="9">
        <f>(ROUNDUP(Nebenrechnung_Break_Even!A8041/'Rüstprozess (DE)'!$E$30,0))*'Rüstprozess (DE)'!$E$28</f>
        <v>1495</v>
      </c>
      <c r="C8041" s="10">
        <f>('Rüstprozess (DE)'!$E$12/3600)*A8041*'Rüstprozess (DE)'!$E$14</f>
        <v>1339.6666666666667</v>
      </c>
      <c r="D8041" s="11">
        <f t="shared" si="625"/>
        <v>2834.666666666667</v>
      </c>
      <c r="E8041" s="9">
        <f>(ROUNDUP(Nebenrechnung_Break_Even!A8041/'Rüstprozess (DE)'!$G$30,0))*'Rüstprozess (DE)'!$G$28</f>
        <v>1397</v>
      </c>
      <c r="F8041" s="10">
        <f>('Rüstprozess (DE)'!$G$12/3600)*A8041*'Rüstprozess (DE)'!$E$14</f>
        <v>4019.0000000000005</v>
      </c>
      <c r="G8041" s="11">
        <f t="shared" si="626"/>
        <v>5416</v>
      </c>
      <c r="I8041" s="4">
        <f t="shared" si="627"/>
        <v>2581.333333333333</v>
      </c>
      <c r="J8041" s="4">
        <f t="shared" si="628"/>
        <v>2581.333333333333</v>
      </c>
      <c r="K8041" s="4">
        <f t="shared" si="629"/>
        <v>8038</v>
      </c>
    </row>
    <row r="8042" spans="1:11" x14ac:dyDescent="0.25">
      <c r="A8042" s="2">
        <v>8039</v>
      </c>
      <c r="B8042" s="9">
        <f>(ROUNDUP(Nebenrechnung_Break_Even!A8042/'Rüstprozess (DE)'!$E$30,0))*'Rüstprozess (DE)'!$E$28</f>
        <v>1495</v>
      </c>
      <c r="C8042" s="10">
        <f>('Rüstprozess (DE)'!$E$12/3600)*A8042*'Rüstprozess (DE)'!$E$14</f>
        <v>1339.8333333333333</v>
      </c>
      <c r="D8042" s="11">
        <f t="shared" si="625"/>
        <v>2834.833333333333</v>
      </c>
      <c r="E8042" s="9">
        <f>(ROUNDUP(Nebenrechnung_Break_Even!A8042/'Rüstprozess (DE)'!$G$30,0))*'Rüstprozess (DE)'!$G$28</f>
        <v>1397</v>
      </c>
      <c r="F8042" s="10">
        <f>('Rüstprozess (DE)'!$G$12/3600)*A8042*'Rüstprozess (DE)'!$E$14</f>
        <v>4019.5000000000005</v>
      </c>
      <c r="G8042" s="11">
        <f t="shared" si="626"/>
        <v>5416.5</v>
      </c>
      <c r="I8042" s="4">
        <f t="shared" si="627"/>
        <v>2581.666666666667</v>
      </c>
      <c r="J8042" s="4">
        <f t="shared" si="628"/>
        <v>2581.666666666667</v>
      </c>
      <c r="K8042" s="4">
        <f t="shared" si="629"/>
        <v>8039</v>
      </c>
    </row>
    <row r="8043" spans="1:11" x14ac:dyDescent="0.25">
      <c r="A8043" s="2">
        <v>8040</v>
      </c>
      <c r="B8043" s="9">
        <f>(ROUNDUP(Nebenrechnung_Break_Even!A8043/'Rüstprozess (DE)'!$E$30,0))*'Rüstprozess (DE)'!$E$28</f>
        <v>1495</v>
      </c>
      <c r="C8043" s="10">
        <f>('Rüstprozess (DE)'!$E$12/3600)*A8043*'Rüstprozess (DE)'!$E$14</f>
        <v>1340</v>
      </c>
      <c r="D8043" s="11">
        <f t="shared" si="625"/>
        <v>2835</v>
      </c>
      <c r="E8043" s="9">
        <f>(ROUNDUP(Nebenrechnung_Break_Even!A8043/'Rüstprozess (DE)'!$G$30,0))*'Rüstprozess (DE)'!$G$28</f>
        <v>1397</v>
      </c>
      <c r="F8043" s="10">
        <f>('Rüstprozess (DE)'!$G$12/3600)*A8043*'Rüstprozess (DE)'!$E$14</f>
        <v>4020</v>
      </c>
      <c r="G8043" s="11">
        <f t="shared" si="626"/>
        <v>5417</v>
      </c>
      <c r="I8043" s="4">
        <f t="shared" si="627"/>
        <v>2582</v>
      </c>
      <c r="J8043" s="4">
        <f t="shared" si="628"/>
        <v>2582</v>
      </c>
      <c r="K8043" s="4">
        <f t="shared" si="629"/>
        <v>8040</v>
      </c>
    </row>
    <row r="8044" spans="1:11" x14ac:dyDescent="0.25">
      <c r="A8044" s="2">
        <v>8041</v>
      </c>
      <c r="B8044" s="9">
        <f>(ROUNDUP(Nebenrechnung_Break_Even!A8044/'Rüstprozess (DE)'!$E$30,0))*'Rüstprozess (DE)'!$E$28</f>
        <v>1495</v>
      </c>
      <c r="C8044" s="10">
        <f>('Rüstprozess (DE)'!$E$12/3600)*A8044*'Rüstprozess (DE)'!$E$14</f>
        <v>1340.1666666666665</v>
      </c>
      <c r="D8044" s="11">
        <f t="shared" si="625"/>
        <v>2835.1666666666665</v>
      </c>
      <c r="E8044" s="9">
        <f>(ROUNDUP(Nebenrechnung_Break_Even!A8044/'Rüstprozess (DE)'!$G$30,0))*'Rüstprozess (DE)'!$G$28</f>
        <v>1397</v>
      </c>
      <c r="F8044" s="10">
        <f>('Rüstprozess (DE)'!$G$12/3600)*A8044*'Rüstprozess (DE)'!$E$14</f>
        <v>4020.5</v>
      </c>
      <c r="G8044" s="11">
        <f t="shared" si="626"/>
        <v>5417.5</v>
      </c>
      <c r="I8044" s="4">
        <f t="shared" si="627"/>
        <v>2582.3333333333335</v>
      </c>
      <c r="J8044" s="4">
        <f t="shared" si="628"/>
        <v>2582.3333333333335</v>
      </c>
      <c r="K8044" s="4">
        <f t="shared" si="629"/>
        <v>8041</v>
      </c>
    </row>
    <row r="8045" spans="1:11" x14ac:dyDescent="0.25">
      <c r="A8045" s="2">
        <v>8042</v>
      </c>
      <c r="B8045" s="9">
        <f>(ROUNDUP(Nebenrechnung_Break_Even!A8045/'Rüstprozess (DE)'!$E$30,0))*'Rüstprozess (DE)'!$E$28</f>
        <v>1495</v>
      </c>
      <c r="C8045" s="10">
        <f>('Rüstprozess (DE)'!$E$12/3600)*A8045*'Rüstprozess (DE)'!$E$14</f>
        <v>1340.3333333333333</v>
      </c>
      <c r="D8045" s="11">
        <f t="shared" si="625"/>
        <v>2835.333333333333</v>
      </c>
      <c r="E8045" s="9">
        <f>(ROUNDUP(Nebenrechnung_Break_Even!A8045/'Rüstprozess (DE)'!$G$30,0))*'Rüstprozess (DE)'!$G$28</f>
        <v>1397</v>
      </c>
      <c r="F8045" s="10">
        <f>('Rüstprozess (DE)'!$G$12/3600)*A8045*'Rüstprozess (DE)'!$E$14</f>
        <v>4021</v>
      </c>
      <c r="G8045" s="11">
        <f t="shared" si="626"/>
        <v>5418</v>
      </c>
      <c r="I8045" s="4">
        <f t="shared" si="627"/>
        <v>2582.666666666667</v>
      </c>
      <c r="J8045" s="4">
        <f t="shared" si="628"/>
        <v>2582.666666666667</v>
      </c>
      <c r="K8045" s="4">
        <f t="shared" si="629"/>
        <v>8042</v>
      </c>
    </row>
    <row r="8046" spans="1:11" x14ac:dyDescent="0.25">
      <c r="A8046" s="2">
        <v>8043</v>
      </c>
      <c r="B8046" s="9">
        <f>(ROUNDUP(Nebenrechnung_Break_Even!A8046/'Rüstprozess (DE)'!$E$30,0))*'Rüstprozess (DE)'!$E$28</f>
        <v>1495</v>
      </c>
      <c r="C8046" s="10">
        <f>('Rüstprozess (DE)'!$E$12/3600)*A8046*'Rüstprozess (DE)'!$E$14</f>
        <v>1340.5</v>
      </c>
      <c r="D8046" s="11">
        <f t="shared" si="625"/>
        <v>2835.5</v>
      </c>
      <c r="E8046" s="9">
        <f>(ROUNDUP(Nebenrechnung_Break_Even!A8046/'Rüstprozess (DE)'!$G$30,0))*'Rüstprozess (DE)'!$G$28</f>
        <v>1397</v>
      </c>
      <c r="F8046" s="10">
        <f>('Rüstprozess (DE)'!$G$12/3600)*A8046*'Rüstprozess (DE)'!$E$14</f>
        <v>4021.5000000000005</v>
      </c>
      <c r="G8046" s="11">
        <f t="shared" si="626"/>
        <v>5418.5</v>
      </c>
      <c r="I8046" s="4">
        <f t="shared" si="627"/>
        <v>2583</v>
      </c>
      <c r="J8046" s="4">
        <f t="shared" si="628"/>
        <v>2583</v>
      </c>
      <c r="K8046" s="4">
        <f t="shared" si="629"/>
        <v>8043</v>
      </c>
    </row>
    <row r="8047" spans="1:11" x14ac:dyDescent="0.25">
      <c r="A8047" s="2">
        <v>8044</v>
      </c>
      <c r="B8047" s="9">
        <f>(ROUNDUP(Nebenrechnung_Break_Even!A8047/'Rüstprozess (DE)'!$E$30,0))*'Rüstprozess (DE)'!$E$28</f>
        <v>1495</v>
      </c>
      <c r="C8047" s="10">
        <f>('Rüstprozess (DE)'!$E$12/3600)*A8047*'Rüstprozess (DE)'!$E$14</f>
        <v>1340.6666666666665</v>
      </c>
      <c r="D8047" s="11">
        <f t="shared" si="625"/>
        <v>2835.6666666666665</v>
      </c>
      <c r="E8047" s="9">
        <f>(ROUNDUP(Nebenrechnung_Break_Even!A8047/'Rüstprozess (DE)'!$G$30,0))*'Rüstprozess (DE)'!$G$28</f>
        <v>1397</v>
      </c>
      <c r="F8047" s="10">
        <f>('Rüstprozess (DE)'!$G$12/3600)*A8047*'Rüstprozess (DE)'!$E$14</f>
        <v>4022.0000000000005</v>
      </c>
      <c r="G8047" s="11">
        <f t="shared" si="626"/>
        <v>5419</v>
      </c>
      <c r="I8047" s="4">
        <f t="shared" si="627"/>
        <v>2583.3333333333335</v>
      </c>
      <c r="J8047" s="4">
        <f t="shared" si="628"/>
        <v>2583.3333333333335</v>
      </c>
      <c r="K8047" s="4">
        <f t="shared" si="629"/>
        <v>8044</v>
      </c>
    </row>
    <row r="8048" spans="1:11" x14ac:dyDescent="0.25">
      <c r="A8048" s="2">
        <v>8045</v>
      </c>
      <c r="B8048" s="9">
        <f>(ROUNDUP(Nebenrechnung_Break_Even!A8048/'Rüstprozess (DE)'!$E$30,0))*'Rüstprozess (DE)'!$E$28</f>
        <v>1495</v>
      </c>
      <c r="C8048" s="10">
        <f>('Rüstprozess (DE)'!$E$12/3600)*A8048*'Rüstprozess (DE)'!$E$14</f>
        <v>1340.8333333333335</v>
      </c>
      <c r="D8048" s="11">
        <f t="shared" si="625"/>
        <v>2835.8333333333335</v>
      </c>
      <c r="E8048" s="9">
        <f>(ROUNDUP(Nebenrechnung_Break_Even!A8048/'Rüstprozess (DE)'!$G$30,0))*'Rüstprozess (DE)'!$G$28</f>
        <v>1397</v>
      </c>
      <c r="F8048" s="10">
        <f>('Rüstprozess (DE)'!$G$12/3600)*A8048*'Rüstprozess (DE)'!$E$14</f>
        <v>4022.5</v>
      </c>
      <c r="G8048" s="11">
        <f t="shared" si="626"/>
        <v>5419.5</v>
      </c>
      <c r="I8048" s="4">
        <f t="shared" si="627"/>
        <v>2583.6666666666665</v>
      </c>
      <c r="J8048" s="4">
        <f t="shared" si="628"/>
        <v>2583.6666666666665</v>
      </c>
      <c r="K8048" s="4">
        <f t="shared" si="629"/>
        <v>8045</v>
      </c>
    </row>
    <row r="8049" spans="1:11" x14ac:dyDescent="0.25">
      <c r="A8049" s="2">
        <v>8046</v>
      </c>
      <c r="B8049" s="9">
        <f>(ROUNDUP(Nebenrechnung_Break_Even!A8049/'Rüstprozess (DE)'!$E$30,0))*'Rüstprozess (DE)'!$E$28</f>
        <v>1495</v>
      </c>
      <c r="C8049" s="10">
        <f>('Rüstprozess (DE)'!$E$12/3600)*A8049*'Rüstprozess (DE)'!$E$14</f>
        <v>1341</v>
      </c>
      <c r="D8049" s="11">
        <f t="shared" si="625"/>
        <v>2836</v>
      </c>
      <c r="E8049" s="9">
        <f>(ROUNDUP(Nebenrechnung_Break_Even!A8049/'Rüstprozess (DE)'!$G$30,0))*'Rüstprozess (DE)'!$G$28</f>
        <v>1397</v>
      </c>
      <c r="F8049" s="10">
        <f>('Rüstprozess (DE)'!$G$12/3600)*A8049*'Rüstprozess (DE)'!$E$14</f>
        <v>4023</v>
      </c>
      <c r="G8049" s="11">
        <f t="shared" si="626"/>
        <v>5420</v>
      </c>
      <c r="I8049" s="4">
        <f t="shared" si="627"/>
        <v>2584</v>
      </c>
      <c r="J8049" s="4">
        <f t="shared" si="628"/>
        <v>2584</v>
      </c>
      <c r="K8049" s="4">
        <f t="shared" si="629"/>
        <v>8046</v>
      </c>
    </row>
    <row r="8050" spans="1:11" x14ac:dyDescent="0.25">
      <c r="A8050" s="2">
        <v>8047</v>
      </c>
      <c r="B8050" s="9">
        <f>(ROUNDUP(Nebenrechnung_Break_Even!A8050/'Rüstprozess (DE)'!$E$30,0))*'Rüstprozess (DE)'!$E$28</f>
        <v>1495</v>
      </c>
      <c r="C8050" s="10">
        <f>('Rüstprozess (DE)'!$E$12/3600)*A8050*'Rüstprozess (DE)'!$E$14</f>
        <v>1341.1666666666667</v>
      </c>
      <c r="D8050" s="11">
        <f t="shared" si="625"/>
        <v>2836.166666666667</v>
      </c>
      <c r="E8050" s="9">
        <f>(ROUNDUP(Nebenrechnung_Break_Even!A8050/'Rüstprozess (DE)'!$G$30,0))*'Rüstprozess (DE)'!$G$28</f>
        <v>1397</v>
      </c>
      <c r="F8050" s="10">
        <f>('Rüstprozess (DE)'!$G$12/3600)*A8050*'Rüstprozess (DE)'!$E$14</f>
        <v>4023.5</v>
      </c>
      <c r="G8050" s="11">
        <f t="shared" si="626"/>
        <v>5420.5</v>
      </c>
      <c r="I8050" s="4">
        <f t="shared" si="627"/>
        <v>2584.333333333333</v>
      </c>
      <c r="J8050" s="4">
        <f t="shared" si="628"/>
        <v>2584.333333333333</v>
      </c>
      <c r="K8050" s="4">
        <f t="shared" si="629"/>
        <v>8047</v>
      </c>
    </row>
    <row r="8051" spans="1:11" x14ac:dyDescent="0.25">
      <c r="A8051" s="2">
        <v>8048</v>
      </c>
      <c r="B8051" s="9">
        <f>(ROUNDUP(Nebenrechnung_Break_Even!A8051/'Rüstprozess (DE)'!$E$30,0))*'Rüstprozess (DE)'!$E$28</f>
        <v>1495</v>
      </c>
      <c r="C8051" s="10">
        <f>('Rüstprozess (DE)'!$E$12/3600)*A8051*'Rüstprozess (DE)'!$E$14</f>
        <v>1341.3333333333333</v>
      </c>
      <c r="D8051" s="11">
        <f t="shared" si="625"/>
        <v>2836.333333333333</v>
      </c>
      <c r="E8051" s="9">
        <f>(ROUNDUP(Nebenrechnung_Break_Even!A8051/'Rüstprozess (DE)'!$G$30,0))*'Rüstprozess (DE)'!$G$28</f>
        <v>1397</v>
      </c>
      <c r="F8051" s="10">
        <f>('Rüstprozess (DE)'!$G$12/3600)*A8051*'Rüstprozess (DE)'!$E$14</f>
        <v>4024.0000000000005</v>
      </c>
      <c r="G8051" s="11">
        <f t="shared" si="626"/>
        <v>5421</v>
      </c>
      <c r="I8051" s="4">
        <f t="shared" si="627"/>
        <v>2584.666666666667</v>
      </c>
      <c r="J8051" s="4">
        <f t="shared" si="628"/>
        <v>2584.666666666667</v>
      </c>
      <c r="K8051" s="4">
        <f t="shared" si="629"/>
        <v>8048</v>
      </c>
    </row>
    <row r="8052" spans="1:11" x14ac:dyDescent="0.25">
      <c r="A8052" s="2">
        <v>8049</v>
      </c>
      <c r="B8052" s="9">
        <f>(ROUNDUP(Nebenrechnung_Break_Even!A8052/'Rüstprozess (DE)'!$E$30,0))*'Rüstprozess (DE)'!$E$28</f>
        <v>1495</v>
      </c>
      <c r="C8052" s="10">
        <f>('Rüstprozess (DE)'!$E$12/3600)*A8052*'Rüstprozess (DE)'!$E$14</f>
        <v>1341.5</v>
      </c>
      <c r="D8052" s="11">
        <f t="shared" si="625"/>
        <v>2836.5</v>
      </c>
      <c r="E8052" s="9">
        <f>(ROUNDUP(Nebenrechnung_Break_Even!A8052/'Rüstprozess (DE)'!$G$30,0))*'Rüstprozess (DE)'!$G$28</f>
        <v>1397</v>
      </c>
      <c r="F8052" s="10">
        <f>('Rüstprozess (DE)'!$G$12/3600)*A8052*'Rüstprozess (DE)'!$E$14</f>
        <v>4024.5000000000005</v>
      </c>
      <c r="G8052" s="11">
        <f t="shared" si="626"/>
        <v>5421.5</v>
      </c>
      <c r="I8052" s="4">
        <f t="shared" si="627"/>
        <v>2585</v>
      </c>
      <c r="J8052" s="4">
        <f t="shared" si="628"/>
        <v>2585</v>
      </c>
      <c r="K8052" s="4">
        <f t="shared" si="629"/>
        <v>8049</v>
      </c>
    </row>
    <row r="8053" spans="1:11" x14ac:dyDescent="0.25">
      <c r="A8053" s="2">
        <v>8050</v>
      </c>
      <c r="B8053" s="9">
        <f>(ROUNDUP(Nebenrechnung_Break_Even!A8053/'Rüstprozess (DE)'!$E$30,0))*'Rüstprozess (DE)'!$E$28</f>
        <v>1495</v>
      </c>
      <c r="C8053" s="10">
        <f>('Rüstprozess (DE)'!$E$12/3600)*A8053*'Rüstprozess (DE)'!$E$14</f>
        <v>1341.6666666666665</v>
      </c>
      <c r="D8053" s="11">
        <f t="shared" si="625"/>
        <v>2836.6666666666665</v>
      </c>
      <c r="E8053" s="9">
        <f>(ROUNDUP(Nebenrechnung_Break_Even!A8053/'Rüstprozess (DE)'!$G$30,0))*'Rüstprozess (DE)'!$G$28</f>
        <v>1397</v>
      </c>
      <c r="F8053" s="10">
        <f>('Rüstprozess (DE)'!$G$12/3600)*A8053*'Rüstprozess (DE)'!$E$14</f>
        <v>4025</v>
      </c>
      <c r="G8053" s="11">
        <f t="shared" si="626"/>
        <v>5422</v>
      </c>
      <c r="I8053" s="4">
        <f t="shared" si="627"/>
        <v>2585.3333333333335</v>
      </c>
      <c r="J8053" s="4">
        <f t="shared" si="628"/>
        <v>2585.3333333333335</v>
      </c>
      <c r="K8053" s="4">
        <f t="shared" si="629"/>
        <v>8050</v>
      </c>
    </row>
    <row r="8054" spans="1:11" x14ac:dyDescent="0.25">
      <c r="A8054" s="2">
        <v>8051</v>
      </c>
      <c r="B8054" s="9">
        <f>(ROUNDUP(Nebenrechnung_Break_Even!A8054/'Rüstprozess (DE)'!$E$30,0))*'Rüstprozess (DE)'!$E$28</f>
        <v>1495</v>
      </c>
      <c r="C8054" s="10">
        <f>('Rüstprozess (DE)'!$E$12/3600)*A8054*'Rüstprozess (DE)'!$E$14</f>
        <v>1341.8333333333335</v>
      </c>
      <c r="D8054" s="11">
        <f t="shared" si="625"/>
        <v>2836.8333333333335</v>
      </c>
      <c r="E8054" s="9">
        <f>(ROUNDUP(Nebenrechnung_Break_Even!A8054/'Rüstprozess (DE)'!$G$30,0))*'Rüstprozess (DE)'!$G$28</f>
        <v>1397</v>
      </c>
      <c r="F8054" s="10">
        <f>('Rüstprozess (DE)'!$G$12/3600)*A8054*'Rüstprozess (DE)'!$E$14</f>
        <v>4025.5</v>
      </c>
      <c r="G8054" s="11">
        <f t="shared" si="626"/>
        <v>5422.5</v>
      </c>
      <c r="I8054" s="4">
        <f t="shared" si="627"/>
        <v>2585.6666666666665</v>
      </c>
      <c r="J8054" s="4">
        <f t="shared" si="628"/>
        <v>2585.6666666666665</v>
      </c>
      <c r="K8054" s="4">
        <f t="shared" si="629"/>
        <v>8051</v>
      </c>
    </row>
    <row r="8055" spans="1:11" x14ac:dyDescent="0.25">
      <c r="A8055" s="2">
        <v>8052</v>
      </c>
      <c r="B8055" s="9">
        <f>(ROUNDUP(Nebenrechnung_Break_Even!A8055/'Rüstprozess (DE)'!$E$30,0))*'Rüstprozess (DE)'!$E$28</f>
        <v>1495</v>
      </c>
      <c r="C8055" s="10">
        <f>('Rüstprozess (DE)'!$E$12/3600)*A8055*'Rüstprozess (DE)'!$E$14</f>
        <v>1342</v>
      </c>
      <c r="D8055" s="11">
        <f t="shared" si="625"/>
        <v>2837</v>
      </c>
      <c r="E8055" s="9">
        <f>(ROUNDUP(Nebenrechnung_Break_Even!A8055/'Rüstprozess (DE)'!$G$30,0))*'Rüstprozess (DE)'!$G$28</f>
        <v>1397</v>
      </c>
      <c r="F8055" s="10">
        <f>('Rüstprozess (DE)'!$G$12/3600)*A8055*'Rüstprozess (DE)'!$E$14</f>
        <v>4026</v>
      </c>
      <c r="G8055" s="11">
        <f t="shared" si="626"/>
        <v>5423</v>
      </c>
      <c r="I8055" s="4">
        <f t="shared" si="627"/>
        <v>2586</v>
      </c>
      <c r="J8055" s="4">
        <f t="shared" si="628"/>
        <v>2586</v>
      </c>
      <c r="K8055" s="4">
        <f t="shared" si="629"/>
        <v>8052</v>
      </c>
    </row>
    <row r="8056" spans="1:11" x14ac:dyDescent="0.25">
      <c r="A8056" s="2">
        <v>8053</v>
      </c>
      <c r="B8056" s="9">
        <f>(ROUNDUP(Nebenrechnung_Break_Even!A8056/'Rüstprozess (DE)'!$E$30,0))*'Rüstprozess (DE)'!$E$28</f>
        <v>1495</v>
      </c>
      <c r="C8056" s="10">
        <f>('Rüstprozess (DE)'!$E$12/3600)*A8056*'Rüstprozess (DE)'!$E$14</f>
        <v>1342.1666666666667</v>
      </c>
      <c r="D8056" s="11">
        <f t="shared" si="625"/>
        <v>2837.166666666667</v>
      </c>
      <c r="E8056" s="9">
        <f>(ROUNDUP(Nebenrechnung_Break_Even!A8056/'Rüstprozess (DE)'!$G$30,0))*'Rüstprozess (DE)'!$G$28</f>
        <v>1397</v>
      </c>
      <c r="F8056" s="10">
        <f>('Rüstprozess (DE)'!$G$12/3600)*A8056*'Rüstprozess (DE)'!$E$14</f>
        <v>4026.5000000000005</v>
      </c>
      <c r="G8056" s="11">
        <f t="shared" si="626"/>
        <v>5423.5</v>
      </c>
      <c r="I8056" s="4">
        <f t="shared" si="627"/>
        <v>2586.333333333333</v>
      </c>
      <c r="J8056" s="4">
        <f t="shared" si="628"/>
        <v>2586.333333333333</v>
      </c>
      <c r="K8056" s="4">
        <f t="shared" si="629"/>
        <v>8053</v>
      </c>
    </row>
    <row r="8057" spans="1:11" x14ac:dyDescent="0.25">
      <c r="A8057" s="2">
        <v>8054</v>
      </c>
      <c r="B8057" s="9">
        <f>(ROUNDUP(Nebenrechnung_Break_Even!A8057/'Rüstprozess (DE)'!$E$30,0))*'Rüstprozess (DE)'!$E$28</f>
        <v>1495</v>
      </c>
      <c r="C8057" s="10">
        <f>('Rüstprozess (DE)'!$E$12/3600)*A8057*'Rüstprozess (DE)'!$E$14</f>
        <v>1342.3333333333333</v>
      </c>
      <c r="D8057" s="11">
        <f t="shared" si="625"/>
        <v>2837.333333333333</v>
      </c>
      <c r="E8057" s="9">
        <f>(ROUNDUP(Nebenrechnung_Break_Even!A8057/'Rüstprozess (DE)'!$G$30,0))*'Rüstprozess (DE)'!$G$28</f>
        <v>1397</v>
      </c>
      <c r="F8057" s="10">
        <f>('Rüstprozess (DE)'!$G$12/3600)*A8057*'Rüstprozess (DE)'!$E$14</f>
        <v>4027.0000000000005</v>
      </c>
      <c r="G8057" s="11">
        <f t="shared" si="626"/>
        <v>5424</v>
      </c>
      <c r="I8057" s="4">
        <f t="shared" si="627"/>
        <v>2586.666666666667</v>
      </c>
      <c r="J8057" s="4">
        <f t="shared" si="628"/>
        <v>2586.666666666667</v>
      </c>
      <c r="K8057" s="4">
        <f t="shared" si="629"/>
        <v>8054</v>
      </c>
    </row>
    <row r="8058" spans="1:11" x14ac:dyDescent="0.25">
      <c r="A8058" s="2">
        <v>8055</v>
      </c>
      <c r="B8058" s="9">
        <f>(ROUNDUP(Nebenrechnung_Break_Even!A8058/'Rüstprozess (DE)'!$E$30,0))*'Rüstprozess (DE)'!$E$28</f>
        <v>1495</v>
      </c>
      <c r="C8058" s="10">
        <f>('Rüstprozess (DE)'!$E$12/3600)*A8058*'Rüstprozess (DE)'!$E$14</f>
        <v>1342.5</v>
      </c>
      <c r="D8058" s="11">
        <f t="shared" si="625"/>
        <v>2837.5</v>
      </c>
      <c r="E8058" s="9">
        <f>(ROUNDUP(Nebenrechnung_Break_Even!A8058/'Rüstprozess (DE)'!$G$30,0))*'Rüstprozess (DE)'!$G$28</f>
        <v>1397</v>
      </c>
      <c r="F8058" s="10">
        <f>('Rüstprozess (DE)'!$G$12/3600)*A8058*'Rüstprozess (DE)'!$E$14</f>
        <v>4027.5</v>
      </c>
      <c r="G8058" s="11">
        <f t="shared" si="626"/>
        <v>5424.5</v>
      </c>
      <c r="I8058" s="4">
        <f t="shared" si="627"/>
        <v>2587</v>
      </c>
      <c r="J8058" s="4">
        <f t="shared" si="628"/>
        <v>2587</v>
      </c>
      <c r="K8058" s="4">
        <f t="shared" si="629"/>
        <v>8055</v>
      </c>
    </row>
    <row r="8059" spans="1:11" x14ac:dyDescent="0.25">
      <c r="A8059" s="2">
        <v>8056</v>
      </c>
      <c r="B8059" s="9">
        <f>(ROUNDUP(Nebenrechnung_Break_Even!A8059/'Rüstprozess (DE)'!$E$30,0))*'Rüstprozess (DE)'!$E$28</f>
        <v>1495</v>
      </c>
      <c r="C8059" s="10">
        <f>('Rüstprozess (DE)'!$E$12/3600)*A8059*'Rüstprozess (DE)'!$E$14</f>
        <v>1342.6666666666665</v>
      </c>
      <c r="D8059" s="11">
        <f t="shared" si="625"/>
        <v>2837.6666666666665</v>
      </c>
      <c r="E8059" s="9">
        <f>(ROUNDUP(Nebenrechnung_Break_Even!A8059/'Rüstprozess (DE)'!$G$30,0))*'Rüstprozess (DE)'!$G$28</f>
        <v>1397</v>
      </c>
      <c r="F8059" s="10">
        <f>('Rüstprozess (DE)'!$G$12/3600)*A8059*'Rüstprozess (DE)'!$E$14</f>
        <v>4028</v>
      </c>
      <c r="G8059" s="11">
        <f t="shared" si="626"/>
        <v>5425</v>
      </c>
      <c r="I8059" s="4">
        <f t="shared" si="627"/>
        <v>2587.3333333333335</v>
      </c>
      <c r="J8059" s="4">
        <f t="shared" si="628"/>
        <v>2587.3333333333335</v>
      </c>
      <c r="K8059" s="4">
        <f t="shared" si="629"/>
        <v>8056</v>
      </c>
    </row>
    <row r="8060" spans="1:11" x14ac:dyDescent="0.25">
      <c r="A8060" s="2">
        <v>8057</v>
      </c>
      <c r="B8060" s="9">
        <f>(ROUNDUP(Nebenrechnung_Break_Even!A8060/'Rüstprozess (DE)'!$E$30,0))*'Rüstprozess (DE)'!$E$28</f>
        <v>1495</v>
      </c>
      <c r="C8060" s="10">
        <f>('Rüstprozess (DE)'!$E$12/3600)*A8060*'Rüstprozess (DE)'!$E$14</f>
        <v>1342.8333333333333</v>
      </c>
      <c r="D8060" s="11">
        <f t="shared" si="625"/>
        <v>2837.833333333333</v>
      </c>
      <c r="E8060" s="9">
        <f>(ROUNDUP(Nebenrechnung_Break_Even!A8060/'Rüstprozess (DE)'!$G$30,0))*'Rüstprozess (DE)'!$G$28</f>
        <v>1397</v>
      </c>
      <c r="F8060" s="10">
        <f>('Rüstprozess (DE)'!$G$12/3600)*A8060*'Rüstprozess (DE)'!$E$14</f>
        <v>4028.5</v>
      </c>
      <c r="G8060" s="11">
        <f t="shared" si="626"/>
        <v>5425.5</v>
      </c>
      <c r="I8060" s="4">
        <f t="shared" si="627"/>
        <v>2587.666666666667</v>
      </c>
      <c r="J8060" s="4">
        <f t="shared" si="628"/>
        <v>2587.666666666667</v>
      </c>
      <c r="K8060" s="4">
        <f t="shared" si="629"/>
        <v>8057</v>
      </c>
    </row>
    <row r="8061" spans="1:11" x14ac:dyDescent="0.25">
      <c r="A8061" s="2">
        <v>8058</v>
      </c>
      <c r="B8061" s="9">
        <f>(ROUNDUP(Nebenrechnung_Break_Even!A8061/'Rüstprozess (DE)'!$E$30,0))*'Rüstprozess (DE)'!$E$28</f>
        <v>1495</v>
      </c>
      <c r="C8061" s="10">
        <f>('Rüstprozess (DE)'!$E$12/3600)*A8061*'Rüstprozess (DE)'!$E$14</f>
        <v>1343</v>
      </c>
      <c r="D8061" s="11">
        <f t="shared" si="625"/>
        <v>2838</v>
      </c>
      <c r="E8061" s="9">
        <f>(ROUNDUP(Nebenrechnung_Break_Even!A8061/'Rüstprozess (DE)'!$G$30,0))*'Rüstprozess (DE)'!$G$28</f>
        <v>1397</v>
      </c>
      <c r="F8061" s="10">
        <f>('Rüstprozess (DE)'!$G$12/3600)*A8061*'Rüstprozess (DE)'!$E$14</f>
        <v>4029.0000000000005</v>
      </c>
      <c r="G8061" s="11">
        <f t="shared" si="626"/>
        <v>5426</v>
      </c>
      <c r="I8061" s="4">
        <f t="shared" si="627"/>
        <v>2588</v>
      </c>
      <c r="J8061" s="4">
        <f t="shared" si="628"/>
        <v>2588</v>
      </c>
      <c r="K8061" s="4">
        <f t="shared" si="629"/>
        <v>8058</v>
      </c>
    </row>
    <row r="8062" spans="1:11" x14ac:dyDescent="0.25">
      <c r="A8062" s="2">
        <v>8059</v>
      </c>
      <c r="B8062" s="9">
        <f>(ROUNDUP(Nebenrechnung_Break_Even!A8062/'Rüstprozess (DE)'!$E$30,0))*'Rüstprozess (DE)'!$E$28</f>
        <v>1495</v>
      </c>
      <c r="C8062" s="10">
        <f>('Rüstprozess (DE)'!$E$12/3600)*A8062*'Rüstprozess (DE)'!$E$14</f>
        <v>1343.1666666666665</v>
      </c>
      <c r="D8062" s="11">
        <f t="shared" si="625"/>
        <v>2838.1666666666665</v>
      </c>
      <c r="E8062" s="9">
        <f>(ROUNDUP(Nebenrechnung_Break_Even!A8062/'Rüstprozess (DE)'!$G$30,0))*'Rüstprozess (DE)'!$G$28</f>
        <v>1397</v>
      </c>
      <c r="F8062" s="10">
        <f>('Rüstprozess (DE)'!$G$12/3600)*A8062*'Rüstprozess (DE)'!$E$14</f>
        <v>4029.5000000000005</v>
      </c>
      <c r="G8062" s="11">
        <f t="shared" si="626"/>
        <v>5426.5</v>
      </c>
      <c r="I8062" s="4">
        <f t="shared" si="627"/>
        <v>2588.3333333333335</v>
      </c>
      <c r="J8062" s="4">
        <f t="shared" si="628"/>
        <v>2588.3333333333335</v>
      </c>
      <c r="K8062" s="4">
        <f t="shared" si="629"/>
        <v>8059</v>
      </c>
    </row>
    <row r="8063" spans="1:11" x14ac:dyDescent="0.25">
      <c r="A8063" s="2">
        <v>8060</v>
      </c>
      <c r="B8063" s="9">
        <f>(ROUNDUP(Nebenrechnung_Break_Even!A8063/'Rüstprozess (DE)'!$E$30,0))*'Rüstprozess (DE)'!$E$28</f>
        <v>1495</v>
      </c>
      <c r="C8063" s="10">
        <f>('Rüstprozess (DE)'!$E$12/3600)*A8063*'Rüstprozess (DE)'!$E$14</f>
        <v>1343.3333333333335</v>
      </c>
      <c r="D8063" s="11">
        <f t="shared" si="625"/>
        <v>2838.3333333333335</v>
      </c>
      <c r="E8063" s="9">
        <f>(ROUNDUP(Nebenrechnung_Break_Even!A8063/'Rüstprozess (DE)'!$G$30,0))*'Rüstprozess (DE)'!$G$28</f>
        <v>1397</v>
      </c>
      <c r="F8063" s="10">
        <f>('Rüstprozess (DE)'!$G$12/3600)*A8063*'Rüstprozess (DE)'!$E$14</f>
        <v>4030</v>
      </c>
      <c r="G8063" s="11">
        <f t="shared" si="626"/>
        <v>5427</v>
      </c>
      <c r="I8063" s="4">
        <f t="shared" si="627"/>
        <v>2588.6666666666665</v>
      </c>
      <c r="J8063" s="4">
        <f t="shared" si="628"/>
        <v>2588.6666666666665</v>
      </c>
      <c r="K8063" s="4">
        <f t="shared" si="629"/>
        <v>8060</v>
      </c>
    </row>
    <row r="8064" spans="1:11" x14ac:dyDescent="0.25">
      <c r="A8064" s="2">
        <v>8061</v>
      </c>
      <c r="B8064" s="9">
        <f>(ROUNDUP(Nebenrechnung_Break_Even!A8064/'Rüstprozess (DE)'!$E$30,0))*'Rüstprozess (DE)'!$E$28</f>
        <v>1495</v>
      </c>
      <c r="C8064" s="10">
        <f>('Rüstprozess (DE)'!$E$12/3600)*A8064*'Rüstprozess (DE)'!$E$14</f>
        <v>1343.5</v>
      </c>
      <c r="D8064" s="11">
        <f t="shared" si="625"/>
        <v>2838.5</v>
      </c>
      <c r="E8064" s="9">
        <f>(ROUNDUP(Nebenrechnung_Break_Even!A8064/'Rüstprozess (DE)'!$G$30,0))*'Rüstprozess (DE)'!$G$28</f>
        <v>1397</v>
      </c>
      <c r="F8064" s="10">
        <f>('Rüstprozess (DE)'!$G$12/3600)*A8064*'Rüstprozess (DE)'!$E$14</f>
        <v>4030.5</v>
      </c>
      <c r="G8064" s="11">
        <f t="shared" si="626"/>
        <v>5427.5</v>
      </c>
      <c r="I8064" s="4">
        <f t="shared" si="627"/>
        <v>2589</v>
      </c>
      <c r="J8064" s="4">
        <f t="shared" si="628"/>
        <v>2589</v>
      </c>
      <c r="K8064" s="4">
        <f t="shared" si="629"/>
        <v>8061</v>
      </c>
    </row>
    <row r="8065" spans="1:11" x14ac:dyDescent="0.25">
      <c r="A8065" s="2">
        <v>8062</v>
      </c>
      <c r="B8065" s="9">
        <f>(ROUNDUP(Nebenrechnung_Break_Even!A8065/'Rüstprozess (DE)'!$E$30,0))*'Rüstprozess (DE)'!$E$28</f>
        <v>1495</v>
      </c>
      <c r="C8065" s="10">
        <f>('Rüstprozess (DE)'!$E$12/3600)*A8065*'Rüstprozess (DE)'!$E$14</f>
        <v>1343.6666666666667</v>
      </c>
      <c r="D8065" s="11">
        <f t="shared" si="625"/>
        <v>2838.666666666667</v>
      </c>
      <c r="E8065" s="9">
        <f>(ROUNDUP(Nebenrechnung_Break_Even!A8065/'Rüstprozess (DE)'!$G$30,0))*'Rüstprozess (DE)'!$G$28</f>
        <v>1397</v>
      </c>
      <c r="F8065" s="10">
        <f>('Rüstprozess (DE)'!$G$12/3600)*A8065*'Rüstprozess (DE)'!$E$14</f>
        <v>4031</v>
      </c>
      <c r="G8065" s="11">
        <f t="shared" si="626"/>
        <v>5428</v>
      </c>
      <c r="I8065" s="4">
        <f t="shared" si="627"/>
        <v>2589.333333333333</v>
      </c>
      <c r="J8065" s="4">
        <f t="shared" si="628"/>
        <v>2589.333333333333</v>
      </c>
      <c r="K8065" s="4">
        <f t="shared" si="629"/>
        <v>8062</v>
      </c>
    </row>
    <row r="8066" spans="1:11" x14ac:dyDescent="0.25">
      <c r="A8066" s="2">
        <v>8063</v>
      </c>
      <c r="B8066" s="9">
        <f>(ROUNDUP(Nebenrechnung_Break_Even!A8066/'Rüstprozess (DE)'!$E$30,0))*'Rüstprozess (DE)'!$E$28</f>
        <v>1495</v>
      </c>
      <c r="C8066" s="10">
        <f>('Rüstprozess (DE)'!$E$12/3600)*A8066*'Rüstprozess (DE)'!$E$14</f>
        <v>1343.8333333333333</v>
      </c>
      <c r="D8066" s="11">
        <f t="shared" si="625"/>
        <v>2838.833333333333</v>
      </c>
      <c r="E8066" s="9">
        <f>(ROUNDUP(Nebenrechnung_Break_Even!A8066/'Rüstprozess (DE)'!$G$30,0))*'Rüstprozess (DE)'!$G$28</f>
        <v>1397</v>
      </c>
      <c r="F8066" s="10">
        <f>('Rüstprozess (DE)'!$G$12/3600)*A8066*'Rüstprozess (DE)'!$E$14</f>
        <v>4031.5000000000005</v>
      </c>
      <c r="G8066" s="11">
        <f t="shared" si="626"/>
        <v>5428.5</v>
      </c>
      <c r="I8066" s="4">
        <f t="shared" si="627"/>
        <v>2589.666666666667</v>
      </c>
      <c r="J8066" s="4">
        <f t="shared" si="628"/>
        <v>2589.666666666667</v>
      </c>
      <c r="K8066" s="4">
        <f t="shared" si="629"/>
        <v>8063</v>
      </c>
    </row>
    <row r="8067" spans="1:11" x14ac:dyDescent="0.25">
      <c r="A8067" s="2">
        <v>8064</v>
      </c>
      <c r="B8067" s="9">
        <f>(ROUNDUP(Nebenrechnung_Break_Even!A8067/'Rüstprozess (DE)'!$E$30,0))*'Rüstprozess (DE)'!$E$28</f>
        <v>1495</v>
      </c>
      <c r="C8067" s="10">
        <f>('Rüstprozess (DE)'!$E$12/3600)*A8067*'Rüstprozess (DE)'!$E$14</f>
        <v>1344</v>
      </c>
      <c r="D8067" s="11">
        <f t="shared" si="625"/>
        <v>2839</v>
      </c>
      <c r="E8067" s="9">
        <f>(ROUNDUP(Nebenrechnung_Break_Even!A8067/'Rüstprozess (DE)'!$G$30,0))*'Rüstprozess (DE)'!$G$28</f>
        <v>1397</v>
      </c>
      <c r="F8067" s="10">
        <f>('Rüstprozess (DE)'!$G$12/3600)*A8067*'Rüstprozess (DE)'!$E$14</f>
        <v>4032.0000000000005</v>
      </c>
      <c r="G8067" s="11">
        <f t="shared" si="626"/>
        <v>5429</v>
      </c>
      <c r="I8067" s="4">
        <f t="shared" si="627"/>
        <v>2590</v>
      </c>
      <c r="J8067" s="4">
        <f t="shared" si="628"/>
        <v>2590</v>
      </c>
      <c r="K8067" s="4">
        <f t="shared" si="629"/>
        <v>8064</v>
      </c>
    </row>
    <row r="8068" spans="1:11" x14ac:dyDescent="0.25">
      <c r="A8068" s="2">
        <v>8065</v>
      </c>
      <c r="B8068" s="9">
        <f>(ROUNDUP(Nebenrechnung_Break_Even!A8068/'Rüstprozess (DE)'!$E$30,0))*'Rüstprozess (DE)'!$E$28</f>
        <v>1495</v>
      </c>
      <c r="C8068" s="10">
        <f>('Rüstprozess (DE)'!$E$12/3600)*A8068*'Rüstprozess (DE)'!$E$14</f>
        <v>1344.1666666666665</v>
      </c>
      <c r="D8068" s="11">
        <f t="shared" si="625"/>
        <v>2839.1666666666665</v>
      </c>
      <c r="E8068" s="9">
        <f>(ROUNDUP(Nebenrechnung_Break_Even!A8068/'Rüstprozess (DE)'!$G$30,0))*'Rüstprozess (DE)'!$G$28</f>
        <v>1397</v>
      </c>
      <c r="F8068" s="10">
        <f>('Rüstprozess (DE)'!$G$12/3600)*A8068*'Rüstprozess (DE)'!$E$14</f>
        <v>4032.5</v>
      </c>
      <c r="G8068" s="11">
        <f t="shared" si="626"/>
        <v>5429.5</v>
      </c>
      <c r="I8068" s="4">
        <f t="shared" si="627"/>
        <v>2590.3333333333335</v>
      </c>
      <c r="J8068" s="4">
        <f t="shared" si="628"/>
        <v>2590.3333333333335</v>
      </c>
      <c r="K8068" s="4">
        <f t="shared" si="629"/>
        <v>8065</v>
      </c>
    </row>
    <row r="8069" spans="1:11" x14ac:dyDescent="0.25">
      <c r="A8069" s="2">
        <v>8066</v>
      </c>
      <c r="B8069" s="9">
        <f>(ROUNDUP(Nebenrechnung_Break_Even!A8069/'Rüstprozess (DE)'!$E$30,0))*'Rüstprozess (DE)'!$E$28</f>
        <v>1495</v>
      </c>
      <c r="C8069" s="10">
        <f>('Rüstprozess (DE)'!$E$12/3600)*A8069*'Rüstprozess (DE)'!$E$14</f>
        <v>1344.3333333333335</v>
      </c>
      <c r="D8069" s="11">
        <f t="shared" ref="D8069:D8132" si="630">SUM(B8069:C8069)</f>
        <v>2839.3333333333335</v>
      </c>
      <c r="E8069" s="9">
        <f>(ROUNDUP(Nebenrechnung_Break_Even!A8069/'Rüstprozess (DE)'!$G$30,0))*'Rüstprozess (DE)'!$G$28</f>
        <v>1397</v>
      </c>
      <c r="F8069" s="10">
        <f>('Rüstprozess (DE)'!$G$12/3600)*A8069*'Rüstprozess (DE)'!$E$14</f>
        <v>4033</v>
      </c>
      <c r="G8069" s="11">
        <f t="shared" ref="G8069:G8132" si="631">SUM(E8069:F8069)</f>
        <v>5430</v>
      </c>
      <c r="I8069" s="4">
        <f t="shared" ref="I8069:I8132" si="632">G8069-D8069</f>
        <v>2590.6666666666665</v>
      </c>
      <c r="J8069" s="4">
        <f t="shared" ref="J8069:J8132" si="633">ABS(I8069)</f>
        <v>2590.6666666666665</v>
      </c>
      <c r="K8069" s="4">
        <f t="shared" ref="K8069:K8132" si="634">A8069</f>
        <v>8066</v>
      </c>
    </row>
    <row r="8070" spans="1:11" x14ac:dyDescent="0.25">
      <c r="A8070" s="2">
        <v>8067</v>
      </c>
      <c r="B8070" s="9">
        <f>(ROUNDUP(Nebenrechnung_Break_Even!A8070/'Rüstprozess (DE)'!$E$30,0))*'Rüstprozess (DE)'!$E$28</f>
        <v>1495</v>
      </c>
      <c r="C8070" s="10">
        <f>('Rüstprozess (DE)'!$E$12/3600)*A8070*'Rüstprozess (DE)'!$E$14</f>
        <v>1344.5</v>
      </c>
      <c r="D8070" s="11">
        <f t="shared" si="630"/>
        <v>2839.5</v>
      </c>
      <c r="E8070" s="9">
        <f>(ROUNDUP(Nebenrechnung_Break_Even!A8070/'Rüstprozess (DE)'!$G$30,0))*'Rüstprozess (DE)'!$G$28</f>
        <v>1397</v>
      </c>
      <c r="F8070" s="10">
        <f>('Rüstprozess (DE)'!$G$12/3600)*A8070*'Rüstprozess (DE)'!$E$14</f>
        <v>4033.5</v>
      </c>
      <c r="G8070" s="11">
        <f t="shared" si="631"/>
        <v>5430.5</v>
      </c>
      <c r="I8070" s="4">
        <f t="shared" si="632"/>
        <v>2591</v>
      </c>
      <c r="J8070" s="4">
        <f t="shared" si="633"/>
        <v>2591</v>
      </c>
      <c r="K8070" s="4">
        <f t="shared" si="634"/>
        <v>8067</v>
      </c>
    </row>
    <row r="8071" spans="1:11" x14ac:dyDescent="0.25">
      <c r="A8071" s="2">
        <v>8068</v>
      </c>
      <c r="B8071" s="9">
        <f>(ROUNDUP(Nebenrechnung_Break_Even!A8071/'Rüstprozess (DE)'!$E$30,0))*'Rüstprozess (DE)'!$E$28</f>
        <v>1495</v>
      </c>
      <c r="C8071" s="10">
        <f>('Rüstprozess (DE)'!$E$12/3600)*A8071*'Rüstprozess (DE)'!$E$14</f>
        <v>1344.6666666666667</v>
      </c>
      <c r="D8071" s="11">
        <f t="shared" si="630"/>
        <v>2839.666666666667</v>
      </c>
      <c r="E8071" s="9">
        <f>(ROUNDUP(Nebenrechnung_Break_Even!A8071/'Rüstprozess (DE)'!$G$30,0))*'Rüstprozess (DE)'!$G$28</f>
        <v>1397</v>
      </c>
      <c r="F8071" s="10">
        <f>('Rüstprozess (DE)'!$G$12/3600)*A8071*'Rüstprozess (DE)'!$E$14</f>
        <v>4034.0000000000005</v>
      </c>
      <c r="G8071" s="11">
        <f t="shared" si="631"/>
        <v>5431</v>
      </c>
      <c r="I8071" s="4">
        <f t="shared" si="632"/>
        <v>2591.333333333333</v>
      </c>
      <c r="J8071" s="4">
        <f t="shared" si="633"/>
        <v>2591.333333333333</v>
      </c>
      <c r="K8071" s="4">
        <f t="shared" si="634"/>
        <v>8068</v>
      </c>
    </row>
    <row r="8072" spans="1:11" x14ac:dyDescent="0.25">
      <c r="A8072" s="2">
        <v>8069</v>
      </c>
      <c r="B8072" s="9">
        <f>(ROUNDUP(Nebenrechnung_Break_Even!A8072/'Rüstprozess (DE)'!$E$30,0))*'Rüstprozess (DE)'!$E$28</f>
        <v>1495</v>
      </c>
      <c r="C8072" s="10">
        <f>('Rüstprozess (DE)'!$E$12/3600)*A8072*'Rüstprozess (DE)'!$E$14</f>
        <v>1344.8333333333333</v>
      </c>
      <c r="D8072" s="11">
        <f t="shared" si="630"/>
        <v>2839.833333333333</v>
      </c>
      <c r="E8072" s="9">
        <f>(ROUNDUP(Nebenrechnung_Break_Even!A8072/'Rüstprozess (DE)'!$G$30,0))*'Rüstprozess (DE)'!$G$28</f>
        <v>1397</v>
      </c>
      <c r="F8072" s="10">
        <f>('Rüstprozess (DE)'!$G$12/3600)*A8072*'Rüstprozess (DE)'!$E$14</f>
        <v>4034.5000000000005</v>
      </c>
      <c r="G8072" s="11">
        <f t="shared" si="631"/>
        <v>5431.5</v>
      </c>
      <c r="I8072" s="4">
        <f t="shared" si="632"/>
        <v>2591.666666666667</v>
      </c>
      <c r="J8072" s="4">
        <f t="shared" si="633"/>
        <v>2591.666666666667</v>
      </c>
      <c r="K8072" s="4">
        <f t="shared" si="634"/>
        <v>8069</v>
      </c>
    </row>
    <row r="8073" spans="1:11" x14ac:dyDescent="0.25">
      <c r="A8073" s="2">
        <v>8070</v>
      </c>
      <c r="B8073" s="9">
        <f>(ROUNDUP(Nebenrechnung_Break_Even!A8073/'Rüstprozess (DE)'!$E$30,0))*'Rüstprozess (DE)'!$E$28</f>
        <v>1495</v>
      </c>
      <c r="C8073" s="10">
        <f>('Rüstprozess (DE)'!$E$12/3600)*A8073*'Rüstprozess (DE)'!$E$14</f>
        <v>1345</v>
      </c>
      <c r="D8073" s="11">
        <f t="shared" si="630"/>
        <v>2840</v>
      </c>
      <c r="E8073" s="9">
        <f>(ROUNDUP(Nebenrechnung_Break_Even!A8073/'Rüstprozess (DE)'!$G$30,0))*'Rüstprozess (DE)'!$G$28</f>
        <v>1397</v>
      </c>
      <c r="F8073" s="10">
        <f>('Rüstprozess (DE)'!$G$12/3600)*A8073*'Rüstprozess (DE)'!$E$14</f>
        <v>4035</v>
      </c>
      <c r="G8073" s="11">
        <f t="shared" si="631"/>
        <v>5432</v>
      </c>
      <c r="I8073" s="4">
        <f t="shared" si="632"/>
        <v>2592</v>
      </c>
      <c r="J8073" s="4">
        <f t="shared" si="633"/>
        <v>2592</v>
      </c>
      <c r="K8073" s="4">
        <f t="shared" si="634"/>
        <v>8070</v>
      </c>
    </row>
    <row r="8074" spans="1:11" x14ac:dyDescent="0.25">
      <c r="A8074" s="2">
        <v>8071</v>
      </c>
      <c r="B8074" s="9">
        <f>(ROUNDUP(Nebenrechnung_Break_Even!A8074/'Rüstprozess (DE)'!$E$30,0))*'Rüstprozess (DE)'!$E$28</f>
        <v>1495</v>
      </c>
      <c r="C8074" s="10">
        <f>('Rüstprozess (DE)'!$E$12/3600)*A8074*'Rüstprozess (DE)'!$E$14</f>
        <v>1345.1666666666665</v>
      </c>
      <c r="D8074" s="11">
        <f t="shared" si="630"/>
        <v>2840.1666666666665</v>
      </c>
      <c r="E8074" s="9">
        <f>(ROUNDUP(Nebenrechnung_Break_Even!A8074/'Rüstprozess (DE)'!$G$30,0))*'Rüstprozess (DE)'!$G$28</f>
        <v>1397</v>
      </c>
      <c r="F8074" s="10">
        <f>('Rüstprozess (DE)'!$G$12/3600)*A8074*'Rüstprozess (DE)'!$E$14</f>
        <v>4035.5</v>
      </c>
      <c r="G8074" s="11">
        <f t="shared" si="631"/>
        <v>5432.5</v>
      </c>
      <c r="I8074" s="4">
        <f t="shared" si="632"/>
        <v>2592.3333333333335</v>
      </c>
      <c r="J8074" s="4">
        <f t="shared" si="633"/>
        <v>2592.3333333333335</v>
      </c>
      <c r="K8074" s="4">
        <f t="shared" si="634"/>
        <v>8071</v>
      </c>
    </row>
    <row r="8075" spans="1:11" x14ac:dyDescent="0.25">
      <c r="A8075" s="2">
        <v>8072</v>
      </c>
      <c r="B8075" s="9">
        <f>(ROUNDUP(Nebenrechnung_Break_Even!A8075/'Rüstprozess (DE)'!$E$30,0))*'Rüstprozess (DE)'!$E$28</f>
        <v>1495</v>
      </c>
      <c r="C8075" s="10">
        <f>('Rüstprozess (DE)'!$E$12/3600)*A8075*'Rüstprozess (DE)'!$E$14</f>
        <v>1345.3333333333333</v>
      </c>
      <c r="D8075" s="11">
        <f t="shared" si="630"/>
        <v>2840.333333333333</v>
      </c>
      <c r="E8075" s="9">
        <f>(ROUNDUP(Nebenrechnung_Break_Even!A8075/'Rüstprozess (DE)'!$G$30,0))*'Rüstprozess (DE)'!$G$28</f>
        <v>1397</v>
      </c>
      <c r="F8075" s="10">
        <f>('Rüstprozess (DE)'!$G$12/3600)*A8075*'Rüstprozess (DE)'!$E$14</f>
        <v>4036</v>
      </c>
      <c r="G8075" s="11">
        <f t="shared" si="631"/>
        <v>5433</v>
      </c>
      <c r="I8075" s="4">
        <f t="shared" si="632"/>
        <v>2592.666666666667</v>
      </c>
      <c r="J8075" s="4">
        <f t="shared" si="633"/>
        <v>2592.666666666667</v>
      </c>
      <c r="K8075" s="4">
        <f t="shared" si="634"/>
        <v>8072</v>
      </c>
    </row>
    <row r="8076" spans="1:11" x14ac:dyDescent="0.25">
      <c r="A8076" s="2">
        <v>8073</v>
      </c>
      <c r="B8076" s="9">
        <f>(ROUNDUP(Nebenrechnung_Break_Even!A8076/'Rüstprozess (DE)'!$E$30,0))*'Rüstprozess (DE)'!$E$28</f>
        <v>1495</v>
      </c>
      <c r="C8076" s="10">
        <f>('Rüstprozess (DE)'!$E$12/3600)*A8076*'Rüstprozess (DE)'!$E$14</f>
        <v>1345.5</v>
      </c>
      <c r="D8076" s="11">
        <f t="shared" si="630"/>
        <v>2840.5</v>
      </c>
      <c r="E8076" s="9">
        <f>(ROUNDUP(Nebenrechnung_Break_Even!A8076/'Rüstprozess (DE)'!$G$30,0))*'Rüstprozess (DE)'!$G$28</f>
        <v>1397</v>
      </c>
      <c r="F8076" s="10">
        <f>('Rüstprozess (DE)'!$G$12/3600)*A8076*'Rüstprozess (DE)'!$E$14</f>
        <v>4036.5000000000005</v>
      </c>
      <c r="G8076" s="11">
        <f t="shared" si="631"/>
        <v>5433.5</v>
      </c>
      <c r="I8076" s="4">
        <f t="shared" si="632"/>
        <v>2593</v>
      </c>
      <c r="J8076" s="4">
        <f t="shared" si="633"/>
        <v>2593</v>
      </c>
      <c r="K8076" s="4">
        <f t="shared" si="634"/>
        <v>8073</v>
      </c>
    </row>
    <row r="8077" spans="1:11" x14ac:dyDescent="0.25">
      <c r="A8077" s="2">
        <v>8074</v>
      </c>
      <c r="B8077" s="9">
        <f>(ROUNDUP(Nebenrechnung_Break_Even!A8077/'Rüstprozess (DE)'!$E$30,0))*'Rüstprozess (DE)'!$E$28</f>
        <v>1495</v>
      </c>
      <c r="C8077" s="10">
        <f>('Rüstprozess (DE)'!$E$12/3600)*A8077*'Rüstprozess (DE)'!$E$14</f>
        <v>1345.6666666666665</v>
      </c>
      <c r="D8077" s="11">
        <f t="shared" si="630"/>
        <v>2840.6666666666665</v>
      </c>
      <c r="E8077" s="9">
        <f>(ROUNDUP(Nebenrechnung_Break_Even!A8077/'Rüstprozess (DE)'!$G$30,0))*'Rüstprozess (DE)'!$G$28</f>
        <v>1397</v>
      </c>
      <c r="F8077" s="10">
        <f>('Rüstprozess (DE)'!$G$12/3600)*A8077*'Rüstprozess (DE)'!$E$14</f>
        <v>4037.0000000000005</v>
      </c>
      <c r="G8077" s="11">
        <f t="shared" si="631"/>
        <v>5434</v>
      </c>
      <c r="I8077" s="4">
        <f t="shared" si="632"/>
        <v>2593.3333333333335</v>
      </c>
      <c r="J8077" s="4">
        <f t="shared" si="633"/>
        <v>2593.3333333333335</v>
      </c>
      <c r="K8077" s="4">
        <f t="shared" si="634"/>
        <v>8074</v>
      </c>
    </row>
    <row r="8078" spans="1:11" x14ac:dyDescent="0.25">
      <c r="A8078" s="2">
        <v>8075</v>
      </c>
      <c r="B8078" s="9">
        <f>(ROUNDUP(Nebenrechnung_Break_Even!A8078/'Rüstprozess (DE)'!$E$30,0))*'Rüstprozess (DE)'!$E$28</f>
        <v>1495</v>
      </c>
      <c r="C8078" s="10">
        <f>('Rüstprozess (DE)'!$E$12/3600)*A8078*'Rüstprozess (DE)'!$E$14</f>
        <v>1345.8333333333335</v>
      </c>
      <c r="D8078" s="11">
        <f t="shared" si="630"/>
        <v>2840.8333333333335</v>
      </c>
      <c r="E8078" s="9">
        <f>(ROUNDUP(Nebenrechnung_Break_Even!A8078/'Rüstprozess (DE)'!$G$30,0))*'Rüstprozess (DE)'!$G$28</f>
        <v>1397</v>
      </c>
      <c r="F8078" s="10">
        <f>('Rüstprozess (DE)'!$G$12/3600)*A8078*'Rüstprozess (DE)'!$E$14</f>
        <v>4037.5</v>
      </c>
      <c r="G8078" s="11">
        <f t="shared" si="631"/>
        <v>5434.5</v>
      </c>
      <c r="I8078" s="4">
        <f t="shared" si="632"/>
        <v>2593.6666666666665</v>
      </c>
      <c r="J8078" s="4">
        <f t="shared" si="633"/>
        <v>2593.6666666666665</v>
      </c>
      <c r="K8078" s="4">
        <f t="shared" si="634"/>
        <v>8075</v>
      </c>
    </row>
    <row r="8079" spans="1:11" x14ac:dyDescent="0.25">
      <c r="A8079" s="2">
        <v>8076</v>
      </c>
      <c r="B8079" s="9">
        <f>(ROUNDUP(Nebenrechnung_Break_Even!A8079/'Rüstprozess (DE)'!$E$30,0))*'Rüstprozess (DE)'!$E$28</f>
        <v>1495</v>
      </c>
      <c r="C8079" s="10">
        <f>('Rüstprozess (DE)'!$E$12/3600)*A8079*'Rüstprozess (DE)'!$E$14</f>
        <v>1346</v>
      </c>
      <c r="D8079" s="11">
        <f t="shared" si="630"/>
        <v>2841</v>
      </c>
      <c r="E8079" s="9">
        <f>(ROUNDUP(Nebenrechnung_Break_Even!A8079/'Rüstprozess (DE)'!$G$30,0))*'Rüstprozess (DE)'!$G$28</f>
        <v>1397</v>
      </c>
      <c r="F8079" s="10">
        <f>('Rüstprozess (DE)'!$G$12/3600)*A8079*'Rüstprozess (DE)'!$E$14</f>
        <v>4038</v>
      </c>
      <c r="G8079" s="11">
        <f t="shared" si="631"/>
        <v>5435</v>
      </c>
      <c r="I8079" s="4">
        <f t="shared" si="632"/>
        <v>2594</v>
      </c>
      <c r="J8079" s="4">
        <f t="shared" si="633"/>
        <v>2594</v>
      </c>
      <c r="K8079" s="4">
        <f t="shared" si="634"/>
        <v>8076</v>
      </c>
    </row>
    <row r="8080" spans="1:11" x14ac:dyDescent="0.25">
      <c r="A8080" s="2">
        <v>8077</v>
      </c>
      <c r="B8080" s="9">
        <f>(ROUNDUP(Nebenrechnung_Break_Even!A8080/'Rüstprozess (DE)'!$E$30,0))*'Rüstprozess (DE)'!$E$28</f>
        <v>1495</v>
      </c>
      <c r="C8080" s="10">
        <f>('Rüstprozess (DE)'!$E$12/3600)*A8080*'Rüstprozess (DE)'!$E$14</f>
        <v>1346.1666666666667</v>
      </c>
      <c r="D8080" s="11">
        <f t="shared" si="630"/>
        <v>2841.166666666667</v>
      </c>
      <c r="E8080" s="9">
        <f>(ROUNDUP(Nebenrechnung_Break_Even!A8080/'Rüstprozess (DE)'!$G$30,0))*'Rüstprozess (DE)'!$G$28</f>
        <v>1397</v>
      </c>
      <c r="F8080" s="10">
        <f>('Rüstprozess (DE)'!$G$12/3600)*A8080*'Rüstprozess (DE)'!$E$14</f>
        <v>4038.5</v>
      </c>
      <c r="G8080" s="11">
        <f t="shared" si="631"/>
        <v>5435.5</v>
      </c>
      <c r="I8080" s="4">
        <f t="shared" si="632"/>
        <v>2594.333333333333</v>
      </c>
      <c r="J8080" s="4">
        <f t="shared" si="633"/>
        <v>2594.333333333333</v>
      </c>
      <c r="K8080" s="4">
        <f t="shared" si="634"/>
        <v>8077</v>
      </c>
    </row>
    <row r="8081" spans="1:11" x14ac:dyDescent="0.25">
      <c r="A8081" s="2">
        <v>8078</v>
      </c>
      <c r="B8081" s="9">
        <f>(ROUNDUP(Nebenrechnung_Break_Even!A8081/'Rüstprozess (DE)'!$E$30,0))*'Rüstprozess (DE)'!$E$28</f>
        <v>1495</v>
      </c>
      <c r="C8081" s="10">
        <f>('Rüstprozess (DE)'!$E$12/3600)*A8081*'Rüstprozess (DE)'!$E$14</f>
        <v>1346.3333333333333</v>
      </c>
      <c r="D8081" s="11">
        <f t="shared" si="630"/>
        <v>2841.333333333333</v>
      </c>
      <c r="E8081" s="9">
        <f>(ROUNDUP(Nebenrechnung_Break_Even!A8081/'Rüstprozess (DE)'!$G$30,0))*'Rüstprozess (DE)'!$G$28</f>
        <v>1397</v>
      </c>
      <c r="F8081" s="10">
        <f>('Rüstprozess (DE)'!$G$12/3600)*A8081*'Rüstprozess (DE)'!$E$14</f>
        <v>4039.0000000000005</v>
      </c>
      <c r="G8081" s="11">
        <f t="shared" si="631"/>
        <v>5436</v>
      </c>
      <c r="I8081" s="4">
        <f t="shared" si="632"/>
        <v>2594.666666666667</v>
      </c>
      <c r="J8081" s="4">
        <f t="shared" si="633"/>
        <v>2594.666666666667</v>
      </c>
      <c r="K8081" s="4">
        <f t="shared" si="634"/>
        <v>8078</v>
      </c>
    </row>
    <row r="8082" spans="1:11" x14ac:dyDescent="0.25">
      <c r="A8082" s="2">
        <v>8079</v>
      </c>
      <c r="B8082" s="9">
        <f>(ROUNDUP(Nebenrechnung_Break_Even!A8082/'Rüstprozess (DE)'!$E$30,0))*'Rüstprozess (DE)'!$E$28</f>
        <v>1495</v>
      </c>
      <c r="C8082" s="10">
        <f>('Rüstprozess (DE)'!$E$12/3600)*A8082*'Rüstprozess (DE)'!$E$14</f>
        <v>1346.5</v>
      </c>
      <c r="D8082" s="11">
        <f t="shared" si="630"/>
        <v>2841.5</v>
      </c>
      <c r="E8082" s="9">
        <f>(ROUNDUP(Nebenrechnung_Break_Even!A8082/'Rüstprozess (DE)'!$G$30,0))*'Rüstprozess (DE)'!$G$28</f>
        <v>1397</v>
      </c>
      <c r="F8082" s="10">
        <f>('Rüstprozess (DE)'!$G$12/3600)*A8082*'Rüstprozess (DE)'!$E$14</f>
        <v>4039.5000000000005</v>
      </c>
      <c r="G8082" s="11">
        <f t="shared" si="631"/>
        <v>5436.5</v>
      </c>
      <c r="I8082" s="4">
        <f t="shared" si="632"/>
        <v>2595</v>
      </c>
      <c r="J8082" s="4">
        <f t="shared" si="633"/>
        <v>2595</v>
      </c>
      <c r="K8082" s="4">
        <f t="shared" si="634"/>
        <v>8079</v>
      </c>
    </row>
    <row r="8083" spans="1:11" x14ac:dyDescent="0.25">
      <c r="A8083" s="2">
        <v>8080</v>
      </c>
      <c r="B8083" s="9">
        <f>(ROUNDUP(Nebenrechnung_Break_Even!A8083/'Rüstprozess (DE)'!$E$30,0))*'Rüstprozess (DE)'!$E$28</f>
        <v>1495</v>
      </c>
      <c r="C8083" s="10">
        <f>('Rüstprozess (DE)'!$E$12/3600)*A8083*'Rüstprozess (DE)'!$E$14</f>
        <v>1346.6666666666665</v>
      </c>
      <c r="D8083" s="11">
        <f t="shared" si="630"/>
        <v>2841.6666666666665</v>
      </c>
      <c r="E8083" s="9">
        <f>(ROUNDUP(Nebenrechnung_Break_Even!A8083/'Rüstprozess (DE)'!$G$30,0))*'Rüstprozess (DE)'!$G$28</f>
        <v>1397</v>
      </c>
      <c r="F8083" s="10">
        <f>('Rüstprozess (DE)'!$G$12/3600)*A8083*'Rüstprozess (DE)'!$E$14</f>
        <v>4040</v>
      </c>
      <c r="G8083" s="11">
        <f t="shared" si="631"/>
        <v>5437</v>
      </c>
      <c r="I8083" s="4">
        <f t="shared" si="632"/>
        <v>2595.3333333333335</v>
      </c>
      <c r="J8083" s="4">
        <f t="shared" si="633"/>
        <v>2595.3333333333335</v>
      </c>
      <c r="K8083" s="4">
        <f t="shared" si="634"/>
        <v>8080</v>
      </c>
    </row>
    <row r="8084" spans="1:11" x14ac:dyDescent="0.25">
      <c r="A8084" s="2">
        <v>8081</v>
      </c>
      <c r="B8084" s="9">
        <f>(ROUNDUP(Nebenrechnung_Break_Even!A8084/'Rüstprozess (DE)'!$E$30,0))*'Rüstprozess (DE)'!$E$28</f>
        <v>1495</v>
      </c>
      <c r="C8084" s="10">
        <f>('Rüstprozess (DE)'!$E$12/3600)*A8084*'Rüstprozess (DE)'!$E$14</f>
        <v>1346.8333333333335</v>
      </c>
      <c r="D8084" s="11">
        <f t="shared" si="630"/>
        <v>2841.8333333333335</v>
      </c>
      <c r="E8084" s="9">
        <f>(ROUNDUP(Nebenrechnung_Break_Even!A8084/'Rüstprozess (DE)'!$G$30,0))*'Rüstprozess (DE)'!$G$28</f>
        <v>1397</v>
      </c>
      <c r="F8084" s="10">
        <f>('Rüstprozess (DE)'!$G$12/3600)*A8084*'Rüstprozess (DE)'!$E$14</f>
        <v>4040.5</v>
      </c>
      <c r="G8084" s="11">
        <f t="shared" si="631"/>
        <v>5437.5</v>
      </c>
      <c r="I8084" s="4">
        <f t="shared" si="632"/>
        <v>2595.6666666666665</v>
      </c>
      <c r="J8084" s="4">
        <f t="shared" si="633"/>
        <v>2595.6666666666665</v>
      </c>
      <c r="K8084" s="4">
        <f t="shared" si="634"/>
        <v>8081</v>
      </c>
    </row>
    <row r="8085" spans="1:11" x14ac:dyDescent="0.25">
      <c r="A8085" s="2">
        <v>8082</v>
      </c>
      <c r="B8085" s="9">
        <f>(ROUNDUP(Nebenrechnung_Break_Even!A8085/'Rüstprozess (DE)'!$E$30,0))*'Rüstprozess (DE)'!$E$28</f>
        <v>1495</v>
      </c>
      <c r="C8085" s="10">
        <f>('Rüstprozess (DE)'!$E$12/3600)*A8085*'Rüstprozess (DE)'!$E$14</f>
        <v>1347</v>
      </c>
      <c r="D8085" s="11">
        <f t="shared" si="630"/>
        <v>2842</v>
      </c>
      <c r="E8085" s="9">
        <f>(ROUNDUP(Nebenrechnung_Break_Even!A8085/'Rüstprozess (DE)'!$G$30,0))*'Rüstprozess (DE)'!$G$28</f>
        <v>1397</v>
      </c>
      <c r="F8085" s="10">
        <f>('Rüstprozess (DE)'!$G$12/3600)*A8085*'Rüstprozess (DE)'!$E$14</f>
        <v>4041</v>
      </c>
      <c r="G8085" s="11">
        <f t="shared" si="631"/>
        <v>5438</v>
      </c>
      <c r="I8085" s="4">
        <f t="shared" si="632"/>
        <v>2596</v>
      </c>
      <c r="J8085" s="4">
        <f t="shared" si="633"/>
        <v>2596</v>
      </c>
      <c r="K8085" s="4">
        <f t="shared" si="634"/>
        <v>8082</v>
      </c>
    </row>
    <row r="8086" spans="1:11" x14ac:dyDescent="0.25">
      <c r="A8086" s="2">
        <v>8083</v>
      </c>
      <c r="B8086" s="9">
        <f>(ROUNDUP(Nebenrechnung_Break_Even!A8086/'Rüstprozess (DE)'!$E$30,0))*'Rüstprozess (DE)'!$E$28</f>
        <v>1495</v>
      </c>
      <c r="C8086" s="10">
        <f>('Rüstprozess (DE)'!$E$12/3600)*A8086*'Rüstprozess (DE)'!$E$14</f>
        <v>1347.1666666666667</v>
      </c>
      <c r="D8086" s="11">
        <f t="shared" si="630"/>
        <v>2842.166666666667</v>
      </c>
      <c r="E8086" s="9">
        <f>(ROUNDUP(Nebenrechnung_Break_Even!A8086/'Rüstprozess (DE)'!$G$30,0))*'Rüstprozess (DE)'!$G$28</f>
        <v>1397</v>
      </c>
      <c r="F8086" s="10">
        <f>('Rüstprozess (DE)'!$G$12/3600)*A8086*'Rüstprozess (DE)'!$E$14</f>
        <v>4041.5000000000005</v>
      </c>
      <c r="G8086" s="11">
        <f t="shared" si="631"/>
        <v>5438.5</v>
      </c>
      <c r="I8086" s="4">
        <f t="shared" si="632"/>
        <v>2596.333333333333</v>
      </c>
      <c r="J8086" s="4">
        <f t="shared" si="633"/>
        <v>2596.333333333333</v>
      </c>
      <c r="K8086" s="4">
        <f t="shared" si="634"/>
        <v>8083</v>
      </c>
    </row>
    <row r="8087" spans="1:11" x14ac:dyDescent="0.25">
      <c r="A8087" s="2">
        <v>8084</v>
      </c>
      <c r="B8087" s="9">
        <f>(ROUNDUP(Nebenrechnung_Break_Even!A8087/'Rüstprozess (DE)'!$E$30,0))*'Rüstprozess (DE)'!$E$28</f>
        <v>1495</v>
      </c>
      <c r="C8087" s="10">
        <f>('Rüstprozess (DE)'!$E$12/3600)*A8087*'Rüstprozess (DE)'!$E$14</f>
        <v>1347.3333333333333</v>
      </c>
      <c r="D8087" s="11">
        <f t="shared" si="630"/>
        <v>2842.333333333333</v>
      </c>
      <c r="E8087" s="9">
        <f>(ROUNDUP(Nebenrechnung_Break_Even!A8087/'Rüstprozess (DE)'!$G$30,0))*'Rüstprozess (DE)'!$G$28</f>
        <v>1397</v>
      </c>
      <c r="F8087" s="10">
        <f>('Rüstprozess (DE)'!$G$12/3600)*A8087*'Rüstprozess (DE)'!$E$14</f>
        <v>4042.0000000000005</v>
      </c>
      <c r="G8087" s="11">
        <f t="shared" si="631"/>
        <v>5439</v>
      </c>
      <c r="I8087" s="4">
        <f t="shared" si="632"/>
        <v>2596.666666666667</v>
      </c>
      <c r="J8087" s="4">
        <f t="shared" si="633"/>
        <v>2596.666666666667</v>
      </c>
      <c r="K8087" s="4">
        <f t="shared" si="634"/>
        <v>8084</v>
      </c>
    </row>
    <row r="8088" spans="1:11" x14ac:dyDescent="0.25">
      <c r="A8088" s="2">
        <v>8085</v>
      </c>
      <c r="B8088" s="9">
        <f>(ROUNDUP(Nebenrechnung_Break_Even!A8088/'Rüstprozess (DE)'!$E$30,0))*'Rüstprozess (DE)'!$E$28</f>
        <v>1495</v>
      </c>
      <c r="C8088" s="10">
        <f>('Rüstprozess (DE)'!$E$12/3600)*A8088*'Rüstprozess (DE)'!$E$14</f>
        <v>1347.5</v>
      </c>
      <c r="D8088" s="11">
        <f t="shared" si="630"/>
        <v>2842.5</v>
      </c>
      <c r="E8088" s="9">
        <f>(ROUNDUP(Nebenrechnung_Break_Even!A8088/'Rüstprozess (DE)'!$G$30,0))*'Rüstprozess (DE)'!$G$28</f>
        <v>1397</v>
      </c>
      <c r="F8088" s="10">
        <f>('Rüstprozess (DE)'!$G$12/3600)*A8088*'Rüstprozess (DE)'!$E$14</f>
        <v>4042.5</v>
      </c>
      <c r="G8088" s="11">
        <f t="shared" si="631"/>
        <v>5439.5</v>
      </c>
      <c r="I8088" s="4">
        <f t="shared" si="632"/>
        <v>2597</v>
      </c>
      <c r="J8088" s="4">
        <f t="shared" si="633"/>
        <v>2597</v>
      </c>
      <c r="K8088" s="4">
        <f t="shared" si="634"/>
        <v>8085</v>
      </c>
    </row>
    <row r="8089" spans="1:11" x14ac:dyDescent="0.25">
      <c r="A8089" s="2">
        <v>8086</v>
      </c>
      <c r="B8089" s="9">
        <f>(ROUNDUP(Nebenrechnung_Break_Even!A8089/'Rüstprozess (DE)'!$E$30,0))*'Rüstprozess (DE)'!$E$28</f>
        <v>1495</v>
      </c>
      <c r="C8089" s="10">
        <f>('Rüstprozess (DE)'!$E$12/3600)*A8089*'Rüstprozess (DE)'!$E$14</f>
        <v>1347.6666666666665</v>
      </c>
      <c r="D8089" s="11">
        <f t="shared" si="630"/>
        <v>2842.6666666666665</v>
      </c>
      <c r="E8089" s="9">
        <f>(ROUNDUP(Nebenrechnung_Break_Even!A8089/'Rüstprozess (DE)'!$G$30,0))*'Rüstprozess (DE)'!$G$28</f>
        <v>1397</v>
      </c>
      <c r="F8089" s="10">
        <f>('Rüstprozess (DE)'!$G$12/3600)*A8089*'Rüstprozess (DE)'!$E$14</f>
        <v>4043</v>
      </c>
      <c r="G8089" s="11">
        <f t="shared" si="631"/>
        <v>5440</v>
      </c>
      <c r="I8089" s="4">
        <f t="shared" si="632"/>
        <v>2597.3333333333335</v>
      </c>
      <c r="J8089" s="4">
        <f t="shared" si="633"/>
        <v>2597.3333333333335</v>
      </c>
      <c r="K8089" s="4">
        <f t="shared" si="634"/>
        <v>8086</v>
      </c>
    </row>
    <row r="8090" spans="1:11" x14ac:dyDescent="0.25">
      <c r="A8090" s="2">
        <v>8087</v>
      </c>
      <c r="B8090" s="9">
        <f>(ROUNDUP(Nebenrechnung_Break_Even!A8090/'Rüstprozess (DE)'!$E$30,0))*'Rüstprozess (DE)'!$E$28</f>
        <v>1495</v>
      </c>
      <c r="C8090" s="10">
        <f>('Rüstprozess (DE)'!$E$12/3600)*A8090*'Rüstprozess (DE)'!$E$14</f>
        <v>1347.8333333333333</v>
      </c>
      <c r="D8090" s="11">
        <f t="shared" si="630"/>
        <v>2842.833333333333</v>
      </c>
      <c r="E8090" s="9">
        <f>(ROUNDUP(Nebenrechnung_Break_Even!A8090/'Rüstprozess (DE)'!$G$30,0))*'Rüstprozess (DE)'!$G$28</f>
        <v>1397</v>
      </c>
      <c r="F8090" s="10">
        <f>('Rüstprozess (DE)'!$G$12/3600)*A8090*'Rüstprozess (DE)'!$E$14</f>
        <v>4043.5</v>
      </c>
      <c r="G8090" s="11">
        <f t="shared" si="631"/>
        <v>5440.5</v>
      </c>
      <c r="I8090" s="4">
        <f t="shared" si="632"/>
        <v>2597.666666666667</v>
      </c>
      <c r="J8090" s="4">
        <f t="shared" si="633"/>
        <v>2597.666666666667</v>
      </c>
      <c r="K8090" s="4">
        <f t="shared" si="634"/>
        <v>8087</v>
      </c>
    </row>
    <row r="8091" spans="1:11" x14ac:dyDescent="0.25">
      <c r="A8091" s="2">
        <v>8088</v>
      </c>
      <c r="B8091" s="9">
        <f>(ROUNDUP(Nebenrechnung_Break_Even!A8091/'Rüstprozess (DE)'!$E$30,0))*'Rüstprozess (DE)'!$E$28</f>
        <v>1495</v>
      </c>
      <c r="C8091" s="10">
        <f>('Rüstprozess (DE)'!$E$12/3600)*A8091*'Rüstprozess (DE)'!$E$14</f>
        <v>1348</v>
      </c>
      <c r="D8091" s="11">
        <f t="shared" si="630"/>
        <v>2843</v>
      </c>
      <c r="E8091" s="9">
        <f>(ROUNDUP(Nebenrechnung_Break_Even!A8091/'Rüstprozess (DE)'!$G$30,0))*'Rüstprozess (DE)'!$G$28</f>
        <v>1397</v>
      </c>
      <c r="F8091" s="10">
        <f>('Rüstprozess (DE)'!$G$12/3600)*A8091*'Rüstprozess (DE)'!$E$14</f>
        <v>4044.0000000000005</v>
      </c>
      <c r="G8091" s="11">
        <f t="shared" si="631"/>
        <v>5441</v>
      </c>
      <c r="I8091" s="4">
        <f t="shared" si="632"/>
        <v>2598</v>
      </c>
      <c r="J8091" s="4">
        <f t="shared" si="633"/>
        <v>2598</v>
      </c>
      <c r="K8091" s="4">
        <f t="shared" si="634"/>
        <v>8088</v>
      </c>
    </row>
    <row r="8092" spans="1:11" x14ac:dyDescent="0.25">
      <c r="A8092" s="2">
        <v>8089</v>
      </c>
      <c r="B8092" s="9">
        <f>(ROUNDUP(Nebenrechnung_Break_Even!A8092/'Rüstprozess (DE)'!$E$30,0))*'Rüstprozess (DE)'!$E$28</f>
        <v>1495</v>
      </c>
      <c r="C8092" s="10">
        <f>('Rüstprozess (DE)'!$E$12/3600)*A8092*'Rüstprozess (DE)'!$E$14</f>
        <v>1348.1666666666665</v>
      </c>
      <c r="D8092" s="11">
        <f t="shared" si="630"/>
        <v>2843.1666666666665</v>
      </c>
      <c r="E8092" s="9">
        <f>(ROUNDUP(Nebenrechnung_Break_Even!A8092/'Rüstprozess (DE)'!$G$30,0))*'Rüstprozess (DE)'!$G$28</f>
        <v>1397</v>
      </c>
      <c r="F8092" s="10">
        <f>('Rüstprozess (DE)'!$G$12/3600)*A8092*'Rüstprozess (DE)'!$E$14</f>
        <v>4044.5000000000005</v>
      </c>
      <c r="G8092" s="11">
        <f t="shared" si="631"/>
        <v>5441.5</v>
      </c>
      <c r="I8092" s="4">
        <f t="shared" si="632"/>
        <v>2598.3333333333335</v>
      </c>
      <c r="J8092" s="4">
        <f t="shared" si="633"/>
        <v>2598.3333333333335</v>
      </c>
      <c r="K8092" s="4">
        <f t="shared" si="634"/>
        <v>8089</v>
      </c>
    </row>
    <row r="8093" spans="1:11" x14ac:dyDescent="0.25">
      <c r="A8093" s="2">
        <v>8090</v>
      </c>
      <c r="B8093" s="9">
        <f>(ROUNDUP(Nebenrechnung_Break_Even!A8093/'Rüstprozess (DE)'!$E$30,0))*'Rüstprozess (DE)'!$E$28</f>
        <v>1495</v>
      </c>
      <c r="C8093" s="10">
        <f>('Rüstprozess (DE)'!$E$12/3600)*A8093*'Rüstprozess (DE)'!$E$14</f>
        <v>1348.3333333333335</v>
      </c>
      <c r="D8093" s="11">
        <f t="shared" si="630"/>
        <v>2843.3333333333335</v>
      </c>
      <c r="E8093" s="9">
        <f>(ROUNDUP(Nebenrechnung_Break_Even!A8093/'Rüstprozess (DE)'!$G$30,0))*'Rüstprozess (DE)'!$G$28</f>
        <v>1397</v>
      </c>
      <c r="F8093" s="10">
        <f>('Rüstprozess (DE)'!$G$12/3600)*A8093*'Rüstprozess (DE)'!$E$14</f>
        <v>4045</v>
      </c>
      <c r="G8093" s="11">
        <f t="shared" si="631"/>
        <v>5442</v>
      </c>
      <c r="I8093" s="4">
        <f t="shared" si="632"/>
        <v>2598.6666666666665</v>
      </c>
      <c r="J8093" s="4">
        <f t="shared" si="633"/>
        <v>2598.6666666666665</v>
      </c>
      <c r="K8093" s="4">
        <f t="shared" si="634"/>
        <v>8090</v>
      </c>
    </row>
    <row r="8094" spans="1:11" x14ac:dyDescent="0.25">
      <c r="A8094" s="2">
        <v>8091</v>
      </c>
      <c r="B8094" s="9">
        <f>(ROUNDUP(Nebenrechnung_Break_Even!A8094/'Rüstprozess (DE)'!$E$30,0))*'Rüstprozess (DE)'!$E$28</f>
        <v>1495</v>
      </c>
      <c r="C8094" s="10">
        <f>('Rüstprozess (DE)'!$E$12/3600)*A8094*'Rüstprozess (DE)'!$E$14</f>
        <v>1348.5</v>
      </c>
      <c r="D8094" s="11">
        <f t="shared" si="630"/>
        <v>2843.5</v>
      </c>
      <c r="E8094" s="9">
        <f>(ROUNDUP(Nebenrechnung_Break_Even!A8094/'Rüstprozess (DE)'!$G$30,0))*'Rüstprozess (DE)'!$G$28</f>
        <v>1397</v>
      </c>
      <c r="F8094" s="10">
        <f>('Rüstprozess (DE)'!$G$12/3600)*A8094*'Rüstprozess (DE)'!$E$14</f>
        <v>4045.5</v>
      </c>
      <c r="G8094" s="11">
        <f t="shared" si="631"/>
        <v>5442.5</v>
      </c>
      <c r="I8094" s="4">
        <f t="shared" si="632"/>
        <v>2599</v>
      </c>
      <c r="J8094" s="4">
        <f t="shared" si="633"/>
        <v>2599</v>
      </c>
      <c r="K8094" s="4">
        <f t="shared" si="634"/>
        <v>8091</v>
      </c>
    </row>
    <row r="8095" spans="1:11" x14ac:dyDescent="0.25">
      <c r="A8095" s="2">
        <v>8092</v>
      </c>
      <c r="B8095" s="9">
        <f>(ROUNDUP(Nebenrechnung_Break_Even!A8095/'Rüstprozess (DE)'!$E$30,0))*'Rüstprozess (DE)'!$E$28</f>
        <v>1495</v>
      </c>
      <c r="C8095" s="10">
        <f>('Rüstprozess (DE)'!$E$12/3600)*A8095*'Rüstprozess (DE)'!$E$14</f>
        <v>1348.6666666666667</v>
      </c>
      <c r="D8095" s="11">
        <f t="shared" si="630"/>
        <v>2843.666666666667</v>
      </c>
      <c r="E8095" s="9">
        <f>(ROUNDUP(Nebenrechnung_Break_Even!A8095/'Rüstprozess (DE)'!$G$30,0))*'Rüstprozess (DE)'!$G$28</f>
        <v>1397</v>
      </c>
      <c r="F8095" s="10">
        <f>('Rüstprozess (DE)'!$G$12/3600)*A8095*'Rüstprozess (DE)'!$E$14</f>
        <v>4046</v>
      </c>
      <c r="G8095" s="11">
        <f t="shared" si="631"/>
        <v>5443</v>
      </c>
      <c r="I8095" s="4">
        <f t="shared" si="632"/>
        <v>2599.333333333333</v>
      </c>
      <c r="J8095" s="4">
        <f t="shared" si="633"/>
        <v>2599.333333333333</v>
      </c>
      <c r="K8095" s="4">
        <f t="shared" si="634"/>
        <v>8092</v>
      </c>
    </row>
    <row r="8096" spans="1:11" x14ac:dyDescent="0.25">
      <c r="A8096" s="2">
        <v>8093</v>
      </c>
      <c r="B8096" s="9">
        <f>(ROUNDUP(Nebenrechnung_Break_Even!A8096/'Rüstprozess (DE)'!$E$30,0))*'Rüstprozess (DE)'!$E$28</f>
        <v>1495</v>
      </c>
      <c r="C8096" s="10">
        <f>('Rüstprozess (DE)'!$E$12/3600)*A8096*'Rüstprozess (DE)'!$E$14</f>
        <v>1348.8333333333333</v>
      </c>
      <c r="D8096" s="11">
        <f t="shared" si="630"/>
        <v>2843.833333333333</v>
      </c>
      <c r="E8096" s="9">
        <f>(ROUNDUP(Nebenrechnung_Break_Even!A8096/'Rüstprozess (DE)'!$G$30,0))*'Rüstprozess (DE)'!$G$28</f>
        <v>1397</v>
      </c>
      <c r="F8096" s="10">
        <f>('Rüstprozess (DE)'!$G$12/3600)*A8096*'Rüstprozess (DE)'!$E$14</f>
        <v>4046.5000000000005</v>
      </c>
      <c r="G8096" s="11">
        <f t="shared" si="631"/>
        <v>5443.5</v>
      </c>
      <c r="I8096" s="4">
        <f t="shared" si="632"/>
        <v>2599.666666666667</v>
      </c>
      <c r="J8096" s="4">
        <f t="shared" si="633"/>
        <v>2599.666666666667</v>
      </c>
      <c r="K8096" s="4">
        <f t="shared" si="634"/>
        <v>8093</v>
      </c>
    </row>
    <row r="8097" spans="1:11" x14ac:dyDescent="0.25">
      <c r="A8097" s="2">
        <v>8094</v>
      </c>
      <c r="B8097" s="9">
        <f>(ROUNDUP(Nebenrechnung_Break_Even!A8097/'Rüstprozess (DE)'!$E$30,0))*'Rüstprozess (DE)'!$E$28</f>
        <v>1495</v>
      </c>
      <c r="C8097" s="10">
        <f>('Rüstprozess (DE)'!$E$12/3600)*A8097*'Rüstprozess (DE)'!$E$14</f>
        <v>1349</v>
      </c>
      <c r="D8097" s="11">
        <f t="shared" si="630"/>
        <v>2844</v>
      </c>
      <c r="E8097" s="9">
        <f>(ROUNDUP(Nebenrechnung_Break_Even!A8097/'Rüstprozess (DE)'!$G$30,0))*'Rüstprozess (DE)'!$G$28</f>
        <v>1397</v>
      </c>
      <c r="F8097" s="10">
        <f>('Rüstprozess (DE)'!$G$12/3600)*A8097*'Rüstprozess (DE)'!$E$14</f>
        <v>4047.0000000000005</v>
      </c>
      <c r="G8097" s="11">
        <f t="shared" si="631"/>
        <v>5444</v>
      </c>
      <c r="I8097" s="4">
        <f t="shared" si="632"/>
        <v>2600</v>
      </c>
      <c r="J8097" s="4">
        <f t="shared" si="633"/>
        <v>2600</v>
      </c>
      <c r="K8097" s="4">
        <f t="shared" si="634"/>
        <v>8094</v>
      </c>
    </row>
    <row r="8098" spans="1:11" x14ac:dyDescent="0.25">
      <c r="A8098" s="2">
        <v>8095</v>
      </c>
      <c r="B8098" s="9">
        <f>(ROUNDUP(Nebenrechnung_Break_Even!A8098/'Rüstprozess (DE)'!$E$30,0))*'Rüstprozess (DE)'!$E$28</f>
        <v>1495</v>
      </c>
      <c r="C8098" s="10">
        <f>('Rüstprozess (DE)'!$E$12/3600)*A8098*'Rüstprozess (DE)'!$E$14</f>
        <v>1349.1666666666665</v>
      </c>
      <c r="D8098" s="11">
        <f t="shared" si="630"/>
        <v>2844.1666666666665</v>
      </c>
      <c r="E8098" s="9">
        <f>(ROUNDUP(Nebenrechnung_Break_Even!A8098/'Rüstprozess (DE)'!$G$30,0))*'Rüstprozess (DE)'!$G$28</f>
        <v>1397</v>
      </c>
      <c r="F8098" s="10">
        <f>('Rüstprozess (DE)'!$G$12/3600)*A8098*'Rüstprozess (DE)'!$E$14</f>
        <v>4047.5</v>
      </c>
      <c r="G8098" s="11">
        <f t="shared" si="631"/>
        <v>5444.5</v>
      </c>
      <c r="I8098" s="4">
        <f t="shared" si="632"/>
        <v>2600.3333333333335</v>
      </c>
      <c r="J8098" s="4">
        <f t="shared" si="633"/>
        <v>2600.3333333333335</v>
      </c>
      <c r="K8098" s="4">
        <f t="shared" si="634"/>
        <v>8095</v>
      </c>
    </row>
    <row r="8099" spans="1:11" x14ac:dyDescent="0.25">
      <c r="A8099" s="2">
        <v>8096</v>
      </c>
      <c r="B8099" s="9">
        <f>(ROUNDUP(Nebenrechnung_Break_Even!A8099/'Rüstprozess (DE)'!$E$30,0))*'Rüstprozess (DE)'!$E$28</f>
        <v>1495</v>
      </c>
      <c r="C8099" s="10">
        <f>('Rüstprozess (DE)'!$E$12/3600)*A8099*'Rüstprozess (DE)'!$E$14</f>
        <v>1349.3333333333335</v>
      </c>
      <c r="D8099" s="11">
        <f t="shared" si="630"/>
        <v>2844.3333333333335</v>
      </c>
      <c r="E8099" s="9">
        <f>(ROUNDUP(Nebenrechnung_Break_Even!A8099/'Rüstprozess (DE)'!$G$30,0))*'Rüstprozess (DE)'!$G$28</f>
        <v>1397</v>
      </c>
      <c r="F8099" s="10">
        <f>('Rüstprozess (DE)'!$G$12/3600)*A8099*'Rüstprozess (DE)'!$E$14</f>
        <v>4048</v>
      </c>
      <c r="G8099" s="11">
        <f t="shared" si="631"/>
        <v>5445</v>
      </c>
      <c r="I8099" s="4">
        <f t="shared" si="632"/>
        <v>2600.6666666666665</v>
      </c>
      <c r="J8099" s="4">
        <f t="shared" si="633"/>
        <v>2600.6666666666665</v>
      </c>
      <c r="K8099" s="4">
        <f t="shared" si="634"/>
        <v>8096</v>
      </c>
    </row>
    <row r="8100" spans="1:11" x14ac:dyDescent="0.25">
      <c r="A8100" s="2">
        <v>8097</v>
      </c>
      <c r="B8100" s="9">
        <f>(ROUNDUP(Nebenrechnung_Break_Even!A8100/'Rüstprozess (DE)'!$E$30,0))*'Rüstprozess (DE)'!$E$28</f>
        <v>1495</v>
      </c>
      <c r="C8100" s="10">
        <f>('Rüstprozess (DE)'!$E$12/3600)*A8100*'Rüstprozess (DE)'!$E$14</f>
        <v>1349.5</v>
      </c>
      <c r="D8100" s="11">
        <f t="shared" si="630"/>
        <v>2844.5</v>
      </c>
      <c r="E8100" s="9">
        <f>(ROUNDUP(Nebenrechnung_Break_Even!A8100/'Rüstprozess (DE)'!$G$30,0))*'Rüstprozess (DE)'!$G$28</f>
        <v>1397</v>
      </c>
      <c r="F8100" s="10">
        <f>('Rüstprozess (DE)'!$G$12/3600)*A8100*'Rüstprozess (DE)'!$E$14</f>
        <v>4048.5</v>
      </c>
      <c r="G8100" s="11">
        <f t="shared" si="631"/>
        <v>5445.5</v>
      </c>
      <c r="I8100" s="4">
        <f t="shared" si="632"/>
        <v>2601</v>
      </c>
      <c r="J8100" s="4">
        <f t="shared" si="633"/>
        <v>2601</v>
      </c>
      <c r="K8100" s="4">
        <f t="shared" si="634"/>
        <v>8097</v>
      </c>
    </row>
    <row r="8101" spans="1:11" x14ac:dyDescent="0.25">
      <c r="A8101" s="2">
        <v>8098</v>
      </c>
      <c r="B8101" s="9">
        <f>(ROUNDUP(Nebenrechnung_Break_Even!A8101/'Rüstprozess (DE)'!$E$30,0))*'Rüstprozess (DE)'!$E$28</f>
        <v>1495</v>
      </c>
      <c r="C8101" s="10">
        <f>('Rüstprozess (DE)'!$E$12/3600)*A8101*'Rüstprozess (DE)'!$E$14</f>
        <v>1349.6666666666667</v>
      </c>
      <c r="D8101" s="11">
        <f t="shared" si="630"/>
        <v>2844.666666666667</v>
      </c>
      <c r="E8101" s="9">
        <f>(ROUNDUP(Nebenrechnung_Break_Even!A8101/'Rüstprozess (DE)'!$G$30,0))*'Rüstprozess (DE)'!$G$28</f>
        <v>1397</v>
      </c>
      <c r="F8101" s="10">
        <f>('Rüstprozess (DE)'!$G$12/3600)*A8101*'Rüstprozess (DE)'!$E$14</f>
        <v>4049.0000000000005</v>
      </c>
      <c r="G8101" s="11">
        <f t="shared" si="631"/>
        <v>5446</v>
      </c>
      <c r="I8101" s="4">
        <f t="shared" si="632"/>
        <v>2601.333333333333</v>
      </c>
      <c r="J8101" s="4">
        <f t="shared" si="633"/>
        <v>2601.333333333333</v>
      </c>
      <c r="K8101" s="4">
        <f t="shared" si="634"/>
        <v>8098</v>
      </c>
    </row>
    <row r="8102" spans="1:11" x14ac:dyDescent="0.25">
      <c r="A8102" s="2">
        <v>8099</v>
      </c>
      <c r="B8102" s="9">
        <f>(ROUNDUP(Nebenrechnung_Break_Even!A8102/'Rüstprozess (DE)'!$E$30,0))*'Rüstprozess (DE)'!$E$28</f>
        <v>1495</v>
      </c>
      <c r="C8102" s="10">
        <f>('Rüstprozess (DE)'!$E$12/3600)*A8102*'Rüstprozess (DE)'!$E$14</f>
        <v>1349.8333333333333</v>
      </c>
      <c r="D8102" s="11">
        <f t="shared" si="630"/>
        <v>2844.833333333333</v>
      </c>
      <c r="E8102" s="9">
        <f>(ROUNDUP(Nebenrechnung_Break_Even!A8102/'Rüstprozess (DE)'!$G$30,0))*'Rüstprozess (DE)'!$G$28</f>
        <v>1397</v>
      </c>
      <c r="F8102" s="10">
        <f>('Rüstprozess (DE)'!$G$12/3600)*A8102*'Rüstprozess (DE)'!$E$14</f>
        <v>4049.5000000000005</v>
      </c>
      <c r="G8102" s="11">
        <f t="shared" si="631"/>
        <v>5446.5</v>
      </c>
      <c r="I8102" s="4">
        <f t="shared" si="632"/>
        <v>2601.666666666667</v>
      </c>
      <c r="J8102" s="4">
        <f t="shared" si="633"/>
        <v>2601.666666666667</v>
      </c>
      <c r="K8102" s="4">
        <f t="shared" si="634"/>
        <v>8099</v>
      </c>
    </row>
    <row r="8103" spans="1:11" x14ac:dyDescent="0.25">
      <c r="A8103" s="2">
        <v>8100</v>
      </c>
      <c r="B8103" s="9">
        <f>(ROUNDUP(Nebenrechnung_Break_Even!A8103/'Rüstprozess (DE)'!$E$30,0))*'Rüstprozess (DE)'!$E$28</f>
        <v>1495</v>
      </c>
      <c r="C8103" s="10">
        <f>('Rüstprozess (DE)'!$E$12/3600)*A8103*'Rüstprozess (DE)'!$E$14</f>
        <v>1350</v>
      </c>
      <c r="D8103" s="11">
        <f t="shared" si="630"/>
        <v>2845</v>
      </c>
      <c r="E8103" s="9">
        <f>(ROUNDUP(Nebenrechnung_Break_Even!A8103/'Rüstprozess (DE)'!$G$30,0))*'Rüstprozess (DE)'!$G$28</f>
        <v>1397</v>
      </c>
      <c r="F8103" s="10">
        <f>('Rüstprozess (DE)'!$G$12/3600)*A8103*'Rüstprozess (DE)'!$E$14</f>
        <v>4050</v>
      </c>
      <c r="G8103" s="11">
        <f t="shared" si="631"/>
        <v>5447</v>
      </c>
      <c r="I8103" s="4">
        <f t="shared" si="632"/>
        <v>2602</v>
      </c>
      <c r="J8103" s="4">
        <f t="shared" si="633"/>
        <v>2602</v>
      </c>
      <c r="K8103" s="4">
        <f t="shared" si="634"/>
        <v>8100</v>
      </c>
    </row>
    <row r="8104" spans="1:11" x14ac:dyDescent="0.25">
      <c r="A8104" s="2">
        <v>8101</v>
      </c>
      <c r="B8104" s="9">
        <f>(ROUNDUP(Nebenrechnung_Break_Even!A8104/'Rüstprozess (DE)'!$E$30,0))*'Rüstprozess (DE)'!$E$28</f>
        <v>1495</v>
      </c>
      <c r="C8104" s="10">
        <f>('Rüstprozess (DE)'!$E$12/3600)*A8104*'Rüstprozess (DE)'!$E$14</f>
        <v>1350.1666666666665</v>
      </c>
      <c r="D8104" s="11">
        <f t="shared" si="630"/>
        <v>2845.1666666666665</v>
      </c>
      <c r="E8104" s="9">
        <f>(ROUNDUP(Nebenrechnung_Break_Even!A8104/'Rüstprozess (DE)'!$G$30,0))*'Rüstprozess (DE)'!$G$28</f>
        <v>1397</v>
      </c>
      <c r="F8104" s="10">
        <f>('Rüstprozess (DE)'!$G$12/3600)*A8104*'Rüstprozess (DE)'!$E$14</f>
        <v>4050.5</v>
      </c>
      <c r="G8104" s="11">
        <f t="shared" si="631"/>
        <v>5447.5</v>
      </c>
      <c r="I8104" s="4">
        <f t="shared" si="632"/>
        <v>2602.3333333333335</v>
      </c>
      <c r="J8104" s="4">
        <f t="shared" si="633"/>
        <v>2602.3333333333335</v>
      </c>
      <c r="K8104" s="4">
        <f t="shared" si="634"/>
        <v>8101</v>
      </c>
    </row>
    <row r="8105" spans="1:11" x14ac:dyDescent="0.25">
      <c r="A8105" s="2">
        <v>8102</v>
      </c>
      <c r="B8105" s="9">
        <f>(ROUNDUP(Nebenrechnung_Break_Even!A8105/'Rüstprozess (DE)'!$E$30,0))*'Rüstprozess (DE)'!$E$28</f>
        <v>1495</v>
      </c>
      <c r="C8105" s="10">
        <f>('Rüstprozess (DE)'!$E$12/3600)*A8105*'Rüstprozess (DE)'!$E$14</f>
        <v>1350.3333333333333</v>
      </c>
      <c r="D8105" s="11">
        <f t="shared" si="630"/>
        <v>2845.333333333333</v>
      </c>
      <c r="E8105" s="9">
        <f>(ROUNDUP(Nebenrechnung_Break_Even!A8105/'Rüstprozess (DE)'!$G$30,0))*'Rüstprozess (DE)'!$G$28</f>
        <v>1397</v>
      </c>
      <c r="F8105" s="10">
        <f>('Rüstprozess (DE)'!$G$12/3600)*A8105*'Rüstprozess (DE)'!$E$14</f>
        <v>4051</v>
      </c>
      <c r="G8105" s="11">
        <f t="shared" si="631"/>
        <v>5448</v>
      </c>
      <c r="I8105" s="4">
        <f t="shared" si="632"/>
        <v>2602.666666666667</v>
      </c>
      <c r="J8105" s="4">
        <f t="shared" si="633"/>
        <v>2602.666666666667</v>
      </c>
      <c r="K8105" s="4">
        <f t="shared" si="634"/>
        <v>8102</v>
      </c>
    </row>
    <row r="8106" spans="1:11" x14ac:dyDescent="0.25">
      <c r="A8106" s="2">
        <v>8103</v>
      </c>
      <c r="B8106" s="9">
        <f>(ROUNDUP(Nebenrechnung_Break_Even!A8106/'Rüstprozess (DE)'!$E$30,0))*'Rüstprozess (DE)'!$E$28</f>
        <v>1495</v>
      </c>
      <c r="C8106" s="10">
        <f>('Rüstprozess (DE)'!$E$12/3600)*A8106*'Rüstprozess (DE)'!$E$14</f>
        <v>1350.5</v>
      </c>
      <c r="D8106" s="11">
        <f t="shared" si="630"/>
        <v>2845.5</v>
      </c>
      <c r="E8106" s="9">
        <f>(ROUNDUP(Nebenrechnung_Break_Even!A8106/'Rüstprozess (DE)'!$G$30,0))*'Rüstprozess (DE)'!$G$28</f>
        <v>1397</v>
      </c>
      <c r="F8106" s="10">
        <f>('Rüstprozess (DE)'!$G$12/3600)*A8106*'Rüstprozess (DE)'!$E$14</f>
        <v>4051.5000000000005</v>
      </c>
      <c r="G8106" s="11">
        <f t="shared" si="631"/>
        <v>5448.5</v>
      </c>
      <c r="I8106" s="4">
        <f t="shared" si="632"/>
        <v>2603</v>
      </c>
      <c r="J8106" s="4">
        <f t="shared" si="633"/>
        <v>2603</v>
      </c>
      <c r="K8106" s="4">
        <f t="shared" si="634"/>
        <v>8103</v>
      </c>
    </row>
    <row r="8107" spans="1:11" x14ac:dyDescent="0.25">
      <c r="A8107" s="2">
        <v>8104</v>
      </c>
      <c r="B8107" s="9">
        <f>(ROUNDUP(Nebenrechnung_Break_Even!A8107/'Rüstprozess (DE)'!$E$30,0))*'Rüstprozess (DE)'!$E$28</f>
        <v>1495</v>
      </c>
      <c r="C8107" s="10">
        <f>('Rüstprozess (DE)'!$E$12/3600)*A8107*'Rüstprozess (DE)'!$E$14</f>
        <v>1350.6666666666665</v>
      </c>
      <c r="D8107" s="11">
        <f t="shared" si="630"/>
        <v>2845.6666666666665</v>
      </c>
      <c r="E8107" s="9">
        <f>(ROUNDUP(Nebenrechnung_Break_Even!A8107/'Rüstprozess (DE)'!$G$30,0))*'Rüstprozess (DE)'!$G$28</f>
        <v>1397</v>
      </c>
      <c r="F8107" s="10">
        <f>('Rüstprozess (DE)'!$G$12/3600)*A8107*'Rüstprozess (DE)'!$E$14</f>
        <v>4052.0000000000005</v>
      </c>
      <c r="G8107" s="11">
        <f t="shared" si="631"/>
        <v>5449</v>
      </c>
      <c r="I8107" s="4">
        <f t="shared" si="632"/>
        <v>2603.3333333333335</v>
      </c>
      <c r="J8107" s="4">
        <f t="shared" si="633"/>
        <v>2603.3333333333335</v>
      </c>
      <c r="K8107" s="4">
        <f t="shared" si="634"/>
        <v>8104</v>
      </c>
    </row>
    <row r="8108" spans="1:11" x14ac:dyDescent="0.25">
      <c r="A8108" s="2">
        <v>8105</v>
      </c>
      <c r="B8108" s="9">
        <f>(ROUNDUP(Nebenrechnung_Break_Even!A8108/'Rüstprozess (DE)'!$E$30,0))*'Rüstprozess (DE)'!$E$28</f>
        <v>1495</v>
      </c>
      <c r="C8108" s="10">
        <f>('Rüstprozess (DE)'!$E$12/3600)*A8108*'Rüstprozess (DE)'!$E$14</f>
        <v>1350.8333333333335</v>
      </c>
      <c r="D8108" s="11">
        <f t="shared" si="630"/>
        <v>2845.8333333333335</v>
      </c>
      <c r="E8108" s="9">
        <f>(ROUNDUP(Nebenrechnung_Break_Even!A8108/'Rüstprozess (DE)'!$G$30,0))*'Rüstprozess (DE)'!$G$28</f>
        <v>1397</v>
      </c>
      <c r="F8108" s="10">
        <f>('Rüstprozess (DE)'!$G$12/3600)*A8108*'Rüstprozess (DE)'!$E$14</f>
        <v>4052.5</v>
      </c>
      <c r="G8108" s="11">
        <f t="shared" si="631"/>
        <v>5449.5</v>
      </c>
      <c r="I8108" s="4">
        <f t="shared" si="632"/>
        <v>2603.6666666666665</v>
      </c>
      <c r="J8108" s="4">
        <f t="shared" si="633"/>
        <v>2603.6666666666665</v>
      </c>
      <c r="K8108" s="4">
        <f t="shared" si="634"/>
        <v>8105</v>
      </c>
    </row>
    <row r="8109" spans="1:11" x14ac:dyDescent="0.25">
      <c r="A8109" s="2">
        <v>8106</v>
      </c>
      <c r="B8109" s="9">
        <f>(ROUNDUP(Nebenrechnung_Break_Even!A8109/'Rüstprozess (DE)'!$E$30,0))*'Rüstprozess (DE)'!$E$28</f>
        <v>1495</v>
      </c>
      <c r="C8109" s="10">
        <f>('Rüstprozess (DE)'!$E$12/3600)*A8109*'Rüstprozess (DE)'!$E$14</f>
        <v>1351</v>
      </c>
      <c r="D8109" s="11">
        <f t="shared" si="630"/>
        <v>2846</v>
      </c>
      <c r="E8109" s="9">
        <f>(ROUNDUP(Nebenrechnung_Break_Even!A8109/'Rüstprozess (DE)'!$G$30,0))*'Rüstprozess (DE)'!$G$28</f>
        <v>1397</v>
      </c>
      <c r="F8109" s="10">
        <f>('Rüstprozess (DE)'!$G$12/3600)*A8109*'Rüstprozess (DE)'!$E$14</f>
        <v>4053</v>
      </c>
      <c r="G8109" s="11">
        <f t="shared" si="631"/>
        <v>5450</v>
      </c>
      <c r="I8109" s="4">
        <f t="shared" si="632"/>
        <v>2604</v>
      </c>
      <c r="J8109" s="4">
        <f t="shared" si="633"/>
        <v>2604</v>
      </c>
      <c r="K8109" s="4">
        <f t="shared" si="634"/>
        <v>8106</v>
      </c>
    </row>
    <row r="8110" spans="1:11" x14ac:dyDescent="0.25">
      <c r="A8110" s="2">
        <v>8107</v>
      </c>
      <c r="B8110" s="9">
        <f>(ROUNDUP(Nebenrechnung_Break_Even!A8110/'Rüstprozess (DE)'!$E$30,0))*'Rüstprozess (DE)'!$E$28</f>
        <v>1495</v>
      </c>
      <c r="C8110" s="10">
        <f>('Rüstprozess (DE)'!$E$12/3600)*A8110*'Rüstprozess (DE)'!$E$14</f>
        <v>1351.1666666666667</v>
      </c>
      <c r="D8110" s="11">
        <f t="shared" si="630"/>
        <v>2846.166666666667</v>
      </c>
      <c r="E8110" s="9">
        <f>(ROUNDUP(Nebenrechnung_Break_Even!A8110/'Rüstprozess (DE)'!$G$30,0))*'Rüstprozess (DE)'!$G$28</f>
        <v>1397</v>
      </c>
      <c r="F8110" s="10">
        <f>('Rüstprozess (DE)'!$G$12/3600)*A8110*'Rüstprozess (DE)'!$E$14</f>
        <v>4053.5</v>
      </c>
      <c r="G8110" s="11">
        <f t="shared" si="631"/>
        <v>5450.5</v>
      </c>
      <c r="I8110" s="4">
        <f t="shared" si="632"/>
        <v>2604.333333333333</v>
      </c>
      <c r="J8110" s="4">
        <f t="shared" si="633"/>
        <v>2604.333333333333</v>
      </c>
      <c r="K8110" s="4">
        <f t="shared" si="634"/>
        <v>8107</v>
      </c>
    </row>
    <row r="8111" spans="1:11" x14ac:dyDescent="0.25">
      <c r="A8111" s="2">
        <v>8108</v>
      </c>
      <c r="B8111" s="9">
        <f>(ROUNDUP(Nebenrechnung_Break_Even!A8111/'Rüstprozess (DE)'!$E$30,0))*'Rüstprozess (DE)'!$E$28</f>
        <v>1495</v>
      </c>
      <c r="C8111" s="10">
        <f>('Rüstprozess (DE)'!$E$12/3600)*A8111*'Rüstprozess (DE)'!$E$14</f>
        <v>1351.3333333333333</v>
      </c>
      <c r="D8111" s="11">
        <f t="shared" si="630"/>
        <v>2846.333333333333</v>
      </c>
      <c r="E8111" s="9">
        <f>(ROUNDUP(Nebenrechnung_Break_Even!A8111/'Rüstprozess (DE)'!$G$30,0))*'Rüstprozess (DE)'!$G$28</f>
        <v>1397</v>
      </c>
      <c r="F8111" s="10">
        <f>('Rüstprozess (DE)'!$G$12/3600)*A8111*'Rüstprozess (DE)'!$E$14</f>
        <v>4054.0000000000005</v>
      </c>
      <c r="G8111" s="11">
        <f t="shared" si="631"/>
        <v>5451</v>
      </c>
      <c r="I8111" s="4">
        <f t="shared" si="632"/>
        <v>2604.666666666667</v>
      </c>
      <c r="J8111" s="4">
        <f t="shared" si="633"/>
        <v>2604.666666666667</v>
      </c>
      <c r="K8111" s="4">
        <f t="shared" si="634"/>
        <v>8108</v>
      </c>
    </row>
    <row r="8112" spans="1:11" x14ac:dyDescent="0.25">
      <c r="A8112" s="2">
        <v>8109</v>
      </c>
      <c r="B8112" s="9">
        <f>(ROUNDUP(Nebenrechnung_Break_Even!A8112/'Rüstprozess (DE)'!$E$30,0))*'Rüstprozess (DE)'!$E$28</f>
        <v>1495</v>
      </c>
      <c r="C8112" s="10">
        <f>('Rüstprozess (DE)'!$E$12/3600)*A8112*'Rüstprozess (DE)'!$E$14</f>
        <v>1351.5</v>
      </c>
      <c r="D8112" s="11">
        <f t="shared" si="630"/>
        <v>2846.5</v>
      </c>
      <c r="E8112" s="9">
        <f>(ROUNDUP(Nebenrechnung_Break_Even!A8112/'Rüstprozess (DE)'!$G$30,0))*'Rüstprozess (DE)'!$G$28</f>
        <v>1397</v>
      </c>
      <c r="F8112" s="10">
        <f>('Rüstprozess (DE)'!$G$12/3600)*A8112*'Rüstprozess (DE)'!$E$14</f>
        <v>4054.5000000000005</v>
      </c>
      <c r="G8112" s="11">
        <f t="shared" si="631"/>
        <v>5451.5</v>
      </c>
      <c r="I8112" s="4">
        <f t="shared" si="632"/>
        <v>2605</v>
      </c>
      <c r="J8112" s="4">
        <f t="shared" si="633"/>
        <v>2605</v>
      </c>
      <c r="K8112" s="4">
        <f t="shared" si="634"/>
        <v>8109</v>
      </c>
    </row>
    <row r="8113" spans="1:11" x14ac:dyDescent="0.25">
      <c r="A8113" s="2">
        <v>8110</v>
      </c>
      <c r="B8113" s="9">
        <f>(ROUNDUP(Nebenrechnung_Break_Even!A8113/'Rüstprozess (DE)'!$E$30,0))*'Rüstprozess (DE)'!$E$28</f>
        <v>1495</v>
      </c>
      <c r="C8113" s="10">
        <f>('Rüstprozess (DE)'!$E$12/3600)*A8113*'Rüstprozess (DE)'!$E$14</f>
        <v>1351.6666666666665</v>
      </c>
      <c r="D8113" s="11">
        <f t="shared" si="630"/>
        <v>2846.6666666666665</v>
      </c>
      <c r="E8113" s="9">
        <f>(ROUNDUP(Nebenrechnung_Break_Even!A8113/'Rüstprozess (DE)'!$G$30,0))*'Rüstprozess (DE)'!$G$28</f>
        <v>1397</v>
      </c>
      <c r="F8113" s="10">
        <f>('Rüstprozess (DE)'!$G$12/3600)*A8113*'Rüstprozess (DE)'!$E$14</f>
        <v>4055</v>
      </c>
      <c r="G8113" s="11">
        <f t="shared" si="631"/>
        <v>5452</v>
      </c>
      <c r="I8113" s="4">
        <f t="shared" si="632"/>
        <v>2605.3333333333335</v>
      </c>
      <c r="J8113" s="4">
        <f t="shared" si="633"/>
        <v>2605.3333333333335</v>
      </c>
      <c r="K8113" s="4">
        <f t="shared" si="634"/>
        <v>8110</v>
      </c>
    </row>
    <row r="8114" spans="1:11" x14ac:dyDescent="0.25">
      <c r="A8114" s="2">
        <v>8111</v>
      </c>
      <c r="B8114" s="9">
        <f>(ROUNDUP(Nebenrechnung_Break_Even!A8114/'Rüstprozess (DE)'!$E$30,0))*'Rüstprozess (DE)'!$E$28</f>
        <v>1495</v>
      </c>
      <c r="C8114" s="10">
        <f>('Rüstprozess (DE)'!$E$12/3600)*A8114*'Rüstprozess (DE)'!$E$14</f>
        <v>1351.8333333333335</v>
      </c>
      <c r="D8114" s="11">
        <f t="shared" si="630"/>
        <v>2846.8333333333335</v>
      </c>
      <c r="E8114" s="9">
        <f>(ROUNDUP(Nebenrechnung_Break_Even!A8114/'Rüstprozess (DE)'!$G$30,0))*'Rüstprozess (DE)'!$G$28</f>
        <v>1397</v>
      </c>
      <c r="F8114" s="10">
        <f>('Rüstprozess (DE)'!$G$12/3600)*A8114*'Rüstprozess (DE)'!$E$14</f>
        <v>4055.5</v>
      </c>
      <c r="G8114" s="11">
        <f t="shared" si="631"/>
        <v>5452.5</v>
      </c>
      <c r="I8114" s="4">
        <f t="shared" si="632"/>
        <v>2605.6666666666665</v>
      </c>
      <c r="J8114" s="4">
        <f t="shared" si="633"/>
        <v>2605.6666666666665</v>
      </c>
      <c r="K8114" s="4">
        <f t="shared" si="634"/>
        <v>8111</v>
      </c>
    </row>
    <row r="8115" spans="1:11" x14ac:dyDescent="0.25">
      <c r="A8115" s="2">
        <v>8112</v>
      </c>
      <c r="B8115" s="9">
        <f>(ROUNDUP(Nebenrechnung_Break_Even!A8115/'Rüstprozess (DE)'!$E$30,0))*'Rüstprozess (DE)'!$E$28</f>
        <v>1495</v>
      </c>
      <c r="C8115" s="10">
        <f>('Rüstprozess (DE)'!$E$12/3600)*A8115*'Rüstprozess (DE)'!$E$14</f>
        <v>1352</v>
      </c>
      <c r="D8115" s="11">
        <f t="shared" si="630"/>
        <v>2847</v>
      </c>
      <c r="E8115" s="9">
        <f>(ROUNDUP(Nebenrechnung_Break_Even!A8115/'Rüstprozess (DE)'!$G$30,0))*'Rüstprozess (DE)'!$G$28</f>
        <v>1397</v>
      </c>
      <c r="F8115" s="10">
        <f>('Rüstprozess (DE)'!$G$12/3600)*A8115*'Rüstprozess (DE)'!$E$14</f>
        <v>4056</v>
      </c>
      <c r="G8115" s="11">
        <f t="shared" si="631"/>
        <v>5453</v>
      </c>
      <c r="I8115" s="4">
        <f t="shared" si="632"/>
        <v>2606</v>
      </c>
      <c r="J8115" s="4">
        <f t="shared" si="633"/>
        <v>2606</v>
      </c>
      <c r="K8115" s="4">
        <f t="shared" si="634"/>
        <v>8112</v>
      </c>
    </row>
    <row r="8116" spans="1:11" x14ac:dyDescent="0.25">
      <c r="A8116" s="2">
        <v>8113</v>
      </c>
      <c r="B8116" s="9">
        <f>(ROUNDUP(Nebenrechnung_Break_Even!A8116/'Rüstprozess (DE)'!$E$30,0))*'Rüstprozess (DE)'!$E$28</f>
        <v>1495</v>
      </c>
      <c r="C8116" s="10">
        <f>('Rüstprozess (DE)'!$E$12/3600)*A8116*'Rüstprozess (DE)'!$E$14</f>
        <v>1352.1666666666667</v>
      </c>
      <c r="D8116" s="11">
        <f t="shared" si="630"/>
        <v>2847.166666666667</v>
      </c>
      <c r="E8116" s="9">
        <f>(ROUNDUP(Nebenrechnung_Break_Even!A8116/'Rüstprozess (DE)'!$G$30,0))*'Rüstprozess (DE)'!$G$28</f>
        <v>1397</v>
      </c>
      <c r="F8116" s="10">
        <f>('Rüstprozess (DE)'!$G$12/3600)*A8116*'Rüstprozess (DE)'!$E$14</f>
        <v>4056.5000000000005</v>
      </c>
      <c r="G8116" s="11">
        <f t="shared" si="631"/>
        <v>5453.5</v>
      </c>
      <c r="I8116" s="4">
        <f t="shared" si="632"/>
        <v>2606.333333333333</v>
      </c>
      <c r="J8116" s="4">
        <f t="shared" si="633"/>
        <v>2606.333333333333</v>
      </c>
      <c r="K8116" s="4">
        <f t="shared" si="634"/>
        <v>8113</v>
      </c>
    </row>
    <row r="8117" spans="1:11" x14ac:dyDescent="0.25">
      <c r="A8117" s="2">
        <v>8114</v>
      </c>
      <c r="B8117" s="9">
        <f>(ROUNDUP(Nebenrechnung_Break_Even!A8117/'Rüstprozess (DE)'!$E$30,0))*'Rüstprozess (DE)'!$E$28</f>
        <v>1495</v>
      </c>
      <c r="C8117" s="10">
        <f>('Rüstprozess (DE)'!$E$12/3600)*A8117*'Rüstprozess (DE)'!$E$14</f>
        <v>1352.3333333333333</v>
      </c>
      <c r="D8117" s="11">
        <f t="shared" si="630"/>
        <v>2847.333333333333</v>
      </c>
      <c r="E8117" s="9">
        <f>(ROUNDUP(Nebenrechnung_Break_Even!A8117/'Rüstprozess (DE)'!$G$30,0))*'Rüstprozess (DE)'!$G$28</f>
        <v>1397</v>
      </c>
      <c r="F8117" s="10">
        <f>('Rüstprozess (DE)'!$G$12/3600)*A8117*'Rüstprozess (DE)'!$E$14</f>
        <v>4057.0000000000005</v>
      </c>
      <c r="G8117" s="11">
        <f t="shared" si="631"/>
        <v>5454</v>
      </c>
      <c r="I8117" s="4">
        <f t="shared" si="632"/>
        <v>2606.666666666667</v>
      </c>
      <c r="J8117" s="4">
        <f t="shared" si="633"/>
        <v>2606.666666666667</v>
      </c>
      <c r="K8117" s="4">
        <f t="shared" si="634"/>
        <v>8114</v>
      </c>
    </row>
    <row r="8118" spans="1:11" x14ac:dyDescent="0.25">
      <c r="A8118" s="2">
        <v>8115</v>
      </c>
      <c r="B8118" s="9">
        <f>(ROUNDUP(Nebenrechnung_Break_Even!A8118/'Rüstprozess (DE)'!$E$30,0))*'Rüstprozess (DE)'!$E$28</f>
        <v>1495</v>
      </c>
      <c r="C8118" s="10">
        <f>('Rüstprozess (DE)'!$E$12/3600)*A8118*'Rüstprozess (DE)'!$E$14</f>
        <v>1352.5</v>
      </c>
      <c r="D8118" s="11">
        <f t="shared" si="630"/>
        <v>2847.5</v>
      </c>
      <c r="E8118" s="9">
        <f>(ROUNDUP(Nebenrechnung_Break_Even!A8118/'Rüstprozess (DE)'!$G$30,0))*'Rüstprozess (DE)'!$G$28</f>
        <v>1397</v>
      </c>
      <c r="F8118" s="10">
        <f>('Rüstprozess (DE)'!$G$12/3600)*A8118*'Rüstprozess (DE)'!$E$14</f>
        <v>4057.5</v>
      </c>
      <c r="G8118" s="11">
        <f t="shared" si="631"/>
        <v>5454.5</v>
      </c>
      <c r="I8118" s="4">
        <f t="shared" si="632"/>
        <v>2607</v>
      </c>
      <c r="J8118" s="4">
        <f t="shared" si="633"/>
        <v>2607</v>
      </c>
      <c r="K8118" s="4">
        <f t="shared" si="634"/>
        <v>8115</v>
      </c>
    </row>
    <row r="8119" spans="1:11" x14ac:dyDescent="0.25">
      <c r="A8119" s="2">
        <v>8116</v>
      </c>
      <c r="B8119" s="9">
        <f>(ROUNDUP(Nebenrechnung_Break_Even!A8119/'Rüstprozess (DE)'!$E$30,0))*'Rüstprozess (DE)'!$E$28</f>
        <v>1495</v>
      </c>
      <c r="C8119" s="10">
        <f>('Rüstprozess (DE)'!$E$12/3600)*A8119*'Rüstprozess (DE)'!$E$14</f>
        <v>1352.6666666666665</v>
      </c>
      <c r="D8119" s="11">
        <f t="shared" si="630"/>
        <v>2847.6666666666665</v>
      </c>
      <c r="E8119" s="9">
        <f>(ROUNDUP(Nebenrechnung_Break_Even!A8119/'Rüstprozess (DE)'!$G$30,0))*'Rüstprozess (DE)'!$G$28</f>
        <v>1397</v>
      </c>
      <c r="F8119" s="10">
        <f>('Rüstprozess (DE)'!$G$12/3600)*A8119*'Rüstprozess (DE)'!$E$14</f>
        <v>4058</v>
      </c>
      <c r="G8119" s="11">
        <f t="shared" si="631"/>
        <v>5455</v>
      </c>
      <c r="I8119" s="4">
        <f t="shared" si="632"/>
        <v>2607.3333333333335</v>
      </c>
      <c r="J8119" s="4">
        <f t="shared" si="633"/>
        <v>2607.3333333333335</v>
      </c>
      <c r="K8119" s="4">
        <f t="shared" si="634"/>
        <v>8116</v>
      </c>
    </row>
    <row r="8120" spans="1:11" x14ac:dyDescent="0.25">
      <c r="A8120" s="2">
        <v>8117</v>
      </c>
      <c r="B8120" s="9">
        <f>(ROUNDUP(Nebenrechnung_Break_Even!A8120/'Rüstprozess (DE)'!$E$30,0))*'Rüstprozess (DE)'!$E$28</f>
        <v>1495</v>
      </c>
      <c r="C8120" s="10">
        <f>('Rüstprozess (DE)'!$E$12/3600)*A8120*'Rüstprozess (DE)'!$E$14</f>
        <v>1352.8333333333333</v>
      </c>
      <c r="D8120" s="11">
        <f t="shared" si="630"/>
        <v>2847.833333333333</v>
      </c>
      <c r="E8120" s="9">
        <f>(ROUNDUP(Nebenrechnung_Break_Even!A8120/'Rüstprozess (DE)'!$G$30,0))*'Rüstprozess (DE)'!$G$28</f>
        <v>1397</v>
      </c>
      <c r="F8120" s="10">
        <f>('Rüstprozess (DE)'!$G$12/3600)*A8120*'Rüstprozess (DE)'!$E$14</f>
        <v>4058.5</v>
      </c>
      <c r="G8120" s="11">
        <f t="shared" si="631"/>
        <v>5455.5</v>
      </c>
      <c r="I8120" s="4">
        <f t="shared" si="632"/>
        <v>2607.666666666667</v>
      </c>
      <c r="J8120" s="4">
        <f t="shared" si="633"/>
        <v>2607.666666666667</v>
      </c>
      <c r="K8120" s="4">
        <f t="shared" si="634"/>
        <v>8117</v>
      </c>
    </row>
    <row r="8121" spans="1:11" x14ac:dyDescent="0.25">
      <c r="A8121" s="2">
        <v>8118</v>
      </c>
      <c r="B8121" s="9">
        <f>(ROUNDUP(Nebenrechnung_Break_Even!A8121/'Rüstprozess (DE)'!$E$30,0))*'Rüstprozess (DE)'!$E$28</f>
        <v>1495</v>
      </c>
      <c r="C8121" s="10">
        <f>('Rüstprozess (DE)'!$E$12/3600)*A8121*'Rüstprozess (DE)'!$E$14</f>
        <v>1353</v>
      </c>
      <c r="D8121" s="11">
        <f t="shared" si="630"/>
        <v>2848</v>
      </c>
      <c r="E8121" s="9">
        <f>(ROUNDUP(Nebenrechnung_Break_Even!A8121/'Rüstprozess (DE)'!$G$30,0))*'Rüstprozess (DE)'!$G$28</f>
        <v>1397</v>
      </c>
      <c r="F8121" s="10">
        <f>('Rüstprozess (DE)'!$G$12/3600)*A8121*'Rüstprozess (DE)'!$E$14</f>
        <v>4059.0000000000005</v>
      </c>
      <c r="G8121" s="11">
        <f t="shared" si="631"/>
        <v>5456</v>
      </c>
      <c r="I8121" s="4">
        <f t="shared" si="632"/>
        <v>2608</v>
      </c>
      <c r="J8121" s="4">
        <f t="shared" si="633"/>
        <v>2608</v>
      </c>
      <c r="K8121" s="4">
        <f t="shared" si="634"/>
        <v>8118</v>
      </c>
    </row>
    <row r="8122" spans="1:11" x14ac:dyDescent="0.25">
      <c r="A8122" s="2">
        <v>8119</v>
      </c>
      <c r="B8122" s="9">
        <f>(ROUNDUP(Nebenrechnung_Break_Even!A8122/'Rüstprozess (DE)'!$E$30,0))*'Rüstprozess (DE)'!$E$28</f>
        <v>1495</v>
      </c>
      <c r="C8122" s="10">
        <f>('Rüstprozess (DE)'!$E$12/3600)*A8122*'Rüstprozess (DE)'!$E$14</f>
        <v>1353.1666666666665</v>
      </c>
      <c r="D8122" s="11">
        <f t="shared" si="630"/>
        <v>2848.1666666666665</v>
      </c>
      <c r="E8122" s="9">
        <f>(ROUNDUP(Nebenrechnung_Break_Even!A8122/'Rüstprozess (DE)'!$G$30,0))*'Rüstprozess (DE)'!$G$28</f>
        <v>1397</v>
      </c>
      <c r="F8122" s="10">
        <f>('Rüstprozess (DE)'!$G$12/3600)*A8122*'Rüstprozess (DE)'!$E$14</f>
        <v>4059.5000000000005</v>
      </c>
      <c r="G8122" s="11">
        <f t="shared" si="631"/>
        <v>5456.5</v>
      </c>
      <c r="I8122" s="4">
        <f t="shared" si="632"/>
        <v>2608.3333333333335</v>
      </c>
      <c r="J8122" s="4">
        <f t="shared" si="633"/>
        <v>2608.3333333333335</v>
      </c>
      <c r="K8122" s="4">
        <f t="shared" si="634"/>
        <v>8119</v>
      </c>
    </row>
    <row r="8123" spans="1:11" x14ac:dyDescent="0.25">
      <c r="A8123" s="2">
        <v>8120</v>
      </c>
      <c r="B8123" s="9">
        <f>(ROUNDUP(Nebenrechnung_Break_Even!A8123/'Rüstprozess (DE)'!$E$30,0))*'Rüstprozess (DE)'!$E$28</f>
        <v>1495</v>
      </c>
      <c r="C8123" s="10">
        <f>('Rüstprozess (DE)'!$E$12/3600)*A8123*'Rüstprozess (DE)'!$E$14</f>
        <v>1353.3333333333335</v>
      </c>
      <c r="D8123" s="11">
        <f t="shared" si="630"/>
        <v>2848.3333333333335</v>
      </c>
      <c r="E8123" s="9">
        <f>(ROUNDUP(Nebenrechnung_Break_Even!A8123/'Rüstprozess (DE)'!$G$30,0))*'Rüstprozess (DE)'!$G$28</f>
        <v>1397</v>
      </c>
      <c r="F8123" s="10">
        <f>('Rüstprozess (DE)'!$G$12/3600)*A8123*'Rüstprozess (DE)'!$E$14</f>
        <v>4060</v>
      </c>
      <c r="G8123" s="11">
        <f t="shared" si="631"/>
        <v>5457</v>
      </c>
      <c r="I8123" s="4">
        <f t="shared" si="632"/>
        <v>2608.6666666666665</v>
      </c>
      <c r="J8123" s="4">
        <f t="shared" si="633"/>
        <v>2608.6666666666665</v>
      </c>
      <c r="K8123" s="4">
        <f t="shared" si="634"/>
        <v>8120</v>
      </c>
    </row>
    <row r="8124" spans="1:11" x14ac:dyDescent="0.25">
      <c r="A8124" s="2">
        <v>8121</v>
      </c>
      <c r="B8124" s="9">
        <f>(ROUNDUP(Nebenrechnung_Break_Even!A8124/'Rüstprozess (DE)'!$E$30,0))*'Rüstprozess (DE)'!$E$28</f>
        <v>1495</v>
      </c>
      <c r="C8124" s="10">
        <f>('Rüstprozess (DE)'!$E$12/3600)*A8124*'Rüstprozess (DE)'!$E$14</f>
        <v>1353.5</v>
      </c>
      <c r="D8124" s="11">
        <f t="shared" si="630"/>
        <v>2848.5</v>
      </c>
      <c r="E8124" s="9">
        <f>(ROUNDUP(Nebenrechnung_Break_Even!A8124/'Rüstprozess (DE)'!$G$30,0))*'Rüstprozess (DE)'!$G$28</f>
        <v>1397</v>
      </c>
      <c r="F8124" s="10">
        <f>('Rüstprozess (DE)'!$G$12/3600)*A8124*'Rüstprozess (DE)'!$E$14</f>
        <v>4060.5</v>
      </c>
      <c r="G8124" s="11">
        <f t="shared" si="631"/>
        <v>5457.5</v>
      </c>
      <c r="I8124" s="4">
        <f t="shared" si="632"/>
        <v>2609</v>
      </c>
      <c r="J8124" s="4">
        <f t="shared" si="633"/>
        <v>2609</v>
      </c>
      <c r="K8124" s="4">
        <f t="shared" si="634"/>
        <v>8121</v>
      </c>
    </row>
    <row r="8125" spans="1:11" x14ac:dyDescent="0.25">
      <c r="A8125" s="2">
        <v>8122</v>
      </c>
      <c r="B8125" s="9">
        <f>(ROUNDUP(Nebenrechnung_Break_Even!A8125/'Rüstprozess (DE)'!$E$30,0))*'Rüstprozess (DE)'!$E$28</f>
        <v>1495</v>
      </c>
      <c r="C8125" s="10">
        <f>('Rüstprozess (DE)'!$E$12/3600)*A8125*'Rüstprozess (DE)'!$E$14</f>
        <v>1353.6666666666667</v>
      </c>
      <c r="D8125" s="11">
        <f t="shared" si="630"/>
        <v>2848.666666666667</v>
      </c>
      <c r="E8125" s="9">
        <f>(ROUNDUP(Nebenrechnung_Break_Even!A8125/'Rüstprozess (DE)'!$G$30,0))*'Rüstprozess (DE)'!$G$28</f>
        <v>1397</v>
      </c>
      <c r="F8125" s="10">
        <f>('Rüstprozess (DE)'!$G$12/3600)*A8125*'Rüstprozess (DE)'!$E$14</f>
        <v>4061</v>
      </c>
      <c r="G8125" s="11">
        <f t="shared" si="631"/>
        <v>5458</v>
      </c>
      <c r="I8125" s="4">
        <f t="shared" si="632"/>
        <v>2609.333333333333</v>
      </c>
      <c r="J8125" s="4">
        <f t="shared" si="633"/>
        <v>2609.333333333333</v>
      </c>
      <c r="K8125" s="4">
        <f t="shared" si="634"/>
        <v>8122</v>
      </c>
    </row>
    <row r="8126" spans="1:11" x14ac:dyDescent="0.25">
      <c r="A8126" s="2">
        <v>8123</v>
      </c>
      <c r="B8126" s="9">
        <f>(ROUNDUP(Nebenrechnung_Break_Even!A8126/'Rüstprozess (DE)'!$E$30,0))*'Rüstprozess (DE)'!$E$28</f>
        <v>1495</v>
      </c>
      <c r="C8126" s="10">
        <f>('Rüstprozess (DE)'!$E$12/3600)*A8126*'Rüstprozess (DE)'!$E$14</f>
        <v>1353.8333333333333</v>
      </c>
      <c r="D8126" s="11">
        <f t="shared" si="630"/>
        <v>2848.833333333333</v>
      </c>
      <c r="E8126" s="9">
        <f>(ROUNDUP(Nebenrechnung_Break_Even!A8126/'Rüstprozess (DE)'!$G$30,0))*'Rüstprozess (DE)'!$G$28</f>
        <v>1397</v>
      </c>
      <c r="F8126" s="10">
        <f>('Rüstprozess (DE)'!$G$12/3600)*A8126*'Rüstprozess (DE)'!$E$14</f>
        <v>4061.5000000000005</v>
      </c>
      <c r="G8126" s="11">
        <f t="shared" si="631"/>
        <v>5458.5</v>
      </c>
      <c r="I8126" s="4">
        <f t="shared" si="632"/>
        <v>2609.666666666667</v>
      </c>
      <c r="J8126" s="4">
        <f t="shared" si="633"/>
        <v>2609.666666666667</v>
      </c>
      <c r="K8126" s="4">
        <f t="shared" si="634"/>
        <v>8123</v>
      </c>
    </row>
    <row r="8127" spans="1:11" x14ac:dyDescent="0.25">
      <c r="A8127" s="2">
        <v>8124</v>
      </c>
      <c r="B8127" s="9">
        <f>(ROUNDUP(Nebenrechnung_Break_Even!A8127/'Rüstprozess (DE)'!$E$30,0))*'Rüstprozess (DE)'!$E$28</f>
        <v>1495</v>
      </c>
      <c r="C8127" s="10">
        <f>('Rüstprozess (DE)'!$E$12/3600)*A8127*'Rüstprozess (DE)'!$E$14</f>
        <v>1354</v>
      </c>
      <c r="D8127" s="11">
        <f t="shared" si="630"/>
        <v>2849</v>
      </c>
      <c r="E8127" s="9">
        <f>(ROUNDUP(Nebenrechnung_Break_Even!A8127/'Rüstprozess (DE)'!$G$30,0))*'Rüstprozess (DE)'!$G$28</f>
        <v>1397</v>
      </c>
      <c r="F8127" s="10">
        <f>('Rüstprozess (DE)'!$G$12/3600)*A8127*'Rüstprozess (DE)'!$E$14</f>
        <v>4062.0000000000005</v>
      </c>
      <c r="G8127" s="11">
        <f t="shared" si="631"/>
        <v>5459</v>
      </c>
      <c r="I8127" s="4">
        <f t="shared" si="632"/>
        <v>2610</v>
      </c>
      <c r="J8127" s="4">
        <f t="shared" si="633"/>
        <v>2610</v>
      </c>
      <c r="K8127" s="4">
        <f t="shared" si="634"/>
        <v>8124</v>
      </c>
    </row>
    <row r="8128" spans="1:11" x14ac:dyDescent="0.25">
      <c r="A8128" s="2">
        <v>8125</v>
      </c>
      <c r="B8128" s="9">
        <f>(ROUNDUP(Nebenrechnung_Break_Even!A8128/'Rüstprozess (DE)'!$E$30,0))*'Rüstprozess (DE)'!$E$28</f>
        <v>1495</v>
      </c>
      <c r="C8128" s="10">
        <f>('Rüstprozess (DE)'!$E$12/3600)*A8128*'Rüstprozess (DE)'!$E$14</f>
        <v>1354.1666666666665</v>
      </c>
      <c r="D8128" s="11">
        <f t="shared" si="630"/>
        <v>2849.1666666666665</v>
      </c>
      <c r="E8128" s="9">
        <f>(ROUNDUP(Nebenrechnung_Break_Even!A8128/'Rüstprozess (DE)'!$G$30,0))*'Rüstprozess (DE)'!$G$28</f>
        <v>1397</v>
      </c>
      <c r="F8128" s="10">
        <f>('Rüstprozess (DE)'!$G$12/3600)*A8128*'Rüstprozess (DE)'!$E$14</f>
        <v>4062.5</v>
      </c>
      <c r="G8128" s="11">
        <f t="shared" si="631"/>
        <v>5459.5</v>
      </c>
      <c r="I8128" s="4">
        <f t="shared" si="632"/>
        <v>2610.3333333333335</v>
      </c>
      <c r="J8128" s="4">
        <f t="shared" si="633"/>
        <v>2610.3333333333335</v>
      </c>
      <c r="K8128" s="4">
        <f t="shared" si="634"/>
        <v>8125</v>
      </c>
    </row>
    <row r="8129" spans="1:11" x14ac:dyDescent="0.25">
      <c r="A8129" s="2">
        <v>8126</v>
      </c>
      <c r="B8129" s="9">
        <f>(ROUNDUP(Nebenrechnung_Break_Even!A8129/'Rüstprozess (DE)'!$E$30,0))*'Rüstprozess (DE)'!$E$28</f>
        <v>1495</v>
      </c>
      <c r="C8129" s="10">
        <f>('Rüstprozess (DE)'!$E$12/3600)*A8129*'Rüstprozess (DE)'!$E$14</f>
        <v>1354.3333333333335</v>
      </c>
      <c r="D8129" s="11">
        <f t="shared" si="630"/>
        <v>2849.3333333333335</v>
      </c>
      <c r="E8129" s="9">
        <f>(ROUNDUP(Nebenrechnung_Break_Even!A8129/'Rüstprozess (DE)'!$G$30,0))*'Rüstprozess (DE)'!$G$28</f>
        <v>1397</v>
      </c>
      <c r="F8129" s="10">
        <f>('Rüstprozess (DE)'!$G$12/3600)*A8129*'Rüstprozess (DE)'!$E$14</f>
        <v>4063</v>
      </c>
      <c r="G8129" s="11">
        <f t="shared" si="631"/>
        <v>5460</v>
      </c>
      <c r="I8129" s="4">
        <f t="shared" si="632"/>
        <v>2610.6666666666665</v>
      </c>
      <c r="J8129" s="4">
        <f t="shared" si="633"/>
        <v>2610.6666666666665</v>
      </c>
      <c r="K8129" s="4">
        <f t="shared" si="634"/>
        <v>8126</v>
      </c>
    </row>
    <row r="8130" spans="1:11" x14ac:dyDescent="0.25">
      <c r="A8130" s="2">
        <v>8127</v>
      </c>
      <c r="B8130" s="9">
        <f>(ROUNDUP(Nebenrechnung_Break_Even!A8130/'Rüstprozess (DE)'!$E$30,0))*'Rüstprozess (DE)'!$E$28</f>
        <v>1495</v>
      </c>
      <c r="C8130" s="10">
        <f>('Rüstprozess (DE)'!$E$12/3600)*A8130*'Rüstprozess (DE)'!$E$14</f>
        <v>1354.5</v>
      </c>
      <c r="D8130" s="11">
        <f t="shared" si="630"/>
        <v>2849.5</v>
      </c>
      <c r="E8130" s="9">
        <f>(ROUNDUP(Nebenrechnung_Break_Even!A8130/'Rüstprozess (DE)'!$G$30,0))*'Rüstprozess (DE)'!$G$28</f>
        <v>1397</v>
      </c>
      <c r="F8130" s="10">
        <f>('Rüstprozess (DE)'!$G$12/3600)*A8130*'Rüstprozess (DE)'!$E$14</f>
        <v>4063.5</v>
      </c>
      <c r="G8130" s="11">
        <f t="shared" si="631"/>
        <v>5460.5</v>
      </c>
      <c r="I8130" s="4">
        <f t="shared" si="632"/>
        <v>2611</v>
      </c>
      <c r="J8130" s="4">
        <f t="shared" si="633"/>
        <v>2611</v>
      </c>
      <c r="K8130" s="4">
        <f t="shared" si="634"/>
        <v>8127</v>
      </c>
    </row>
    <row r="8131" spans="1:11" x14ac:dyDescent="0.25">
      <c r="A8131" s="2">
        <v>8128</v>
      </c>
      <c r="B8131" s="9">
        <f>(ROUNDUP(Nebenrechnung_Break_Even!A8131/'Rüstprozess (DE)'!$E$30,0))*'Rüstprozess (DE)'!$E$28</f>
        <v>1495</v>
      </c>
      <c r="C8131" s="10">
        <f>('Rüstprozess (DE)'!$E$12/3600)*A8131*'Rüstprozess (DE)'!$E$14</f>
        <v>1354.6666666666667</v>
      </c>
      <c r="D8131" s="11">
        <f t="shared" si="630"/>
        <v>2849.666666666667</v>
      </c>
      <c r="E8131" s="9">
        <f>(ROUNDUP(Nebenrechnung_Break_Even!A8131/'Rüstprozess (DE)'!$G$30,0))*'Rüstprozess (DE)'!$G$28</f>
        <v>1397</v>
      </c>
      <c r="F8131" s="10">
        <f>('Rüstprozess (DE)'!$G$12/3600)*A8131*'Rüstprozess (DE)'!$E$14</f>
        <v>4064.0000000000005</v>
      </c>
      <c r="G8131" s="11">
        <f t="shared" si="631"/>
        <v>5461</v>
      </c>
      <c r="I8131" s="4">
        <f t="shared" si="632"/>
        <v>2611.333333333333</v>
      </c>
      <c r="J8131" s="4">
        <f t="shared" si="633"/>
        <v>2611.333333333333</v>
      </c>
      <c r="K8131" s="4">
        <f t="shared" si="634"/>
        <v>8128</v>
      </c>
    </row>
    <row r="8132" spans="1:11" x14ac:dyDescent="0.25">
      <c r="A8132" s="2">
        <v>8129</v>
      </c>
      <c r="B8132" s="9">
        <f>(ROUNDUP(Nebenrechnung_Break_Even!A8132/'Rüstprozess (DE)'!$E$30,0))*'Rüstprozess (DE)'!$E$28</f>
        <v>1495</v>
      </c>
      <c r="C8132" s="10">
        <f>('Rüstprozess (DE)'!$E$12/3600)*A8132*'Rüstprozess (DE)'!$E$14</f>
        <v>1354.8333333333333</v>
      </c>
      <c r="D8132" s="11">
        <f t="shared" si="630"/>
        <v>2849.833333333333</v>
      </c>
      <c r="E8132" s="9">
        <f>(ROUNDUP(Nebenrechnung_Break_Even!A8132/'Rüstprozess (DE)'!$G$30,0))*'Rüstprozess (DE)'!$G$28</f>
        <v>1397</v>
      </c>
      <c r="F8132" s="10">
        <f>('Rüstprozess (DE)'!$G$12/3600)*A8132*'Rüstprozess (DE)'!$E$14</f>
        <v>4064.5000000000005</v>
      </c>
      <c r="G8132" s="11">
        <f t="shared" si="631"/>
        <v>5461.5</v>
      </c>
      <c r="I8132" s="4">
        <f t="shared" si="632"/>
        <v>2611.666666666667</v>
      </c>
      <c r="J8132" s="4">
        <f t="shared" si="633"/>
        <v>2611.666666666667</v>
      </c>
      <c r="K8132" s="4">
        <f t="shared" si="634"/>
        <v>8129</v>
      </c>
    </row>
    <row r="8133" spans="1:11" x14ac:dyDescent="0.25">
      <c r="A8133" s="2">
        <v>8130</v>
      </c>
      <c r="B8133" s="9">
        <f>(ROUNDUP(Nebenrechnung_Break_Even!A8133/'Rüstprozess (DE)'!$E$30,0))*'Rüstprozess (DE)'!$E$28</f>
        <v>1495</v>
      </c>
      <c r="C8133" s="10">
        <f>('Rüstprozess (DE)'!$E$12/3600)*A8133*'Rüstprozess (DE)'!$E$14</f>
        <v>1355</v>
      </c>
      <c r="D8133" s="11">
        <f t="shared" ref="D8133:D8196" si="635">SUM(B8133:C8133)</f>
        <v>2850</v>
      </c>
      <c r="E8133" s="9">
        <f>(ROUNDUP(Nebenrechnung_Break_Even!A8133/'Rüstprozess (DE)'!$G$30,0))*'Rüstprozess (DE)'!$G$28</f>
        <v>1397</v>
      </c>
      <c r="F8133" s="10">
        <f>('Rüstprozess (DE)'!$G$12/3600)*A8133*'Rüstprozess (DE)'!$E$14</f>
        <v>4065</v>
      </c>
      <c r="G8133" s="11">
        <f t="shared" ref="G8133:G8196" si="636">SUM(E8133:F8133)</f>
        <v>5462</v>
      </c>
      <c r="I8133" s="4">
        <f t="shared" ref="I8133:I8196" si="637">G8133-D8133</f>
        <v>2612</v>
      </c>
      <c r="J8133" s="4">
        <f t="shared" ref="J8133:J8196" si="638">ABS(I8133)</f>
        <v>2612</v>
      </c>
      <c r="K8133" s="4">
        <f t="shared" ref="K8133:K8196" si="639">A8133</f>
        <v>8130</v>
      </c>
    </row>
    <row r="8134" spans="1:11" x14ac:dyDescent="0.25">
      <c r="A8134" s="2">
        <v>8131</v>
      </c>
      <c r="B8134" s="9">
        <f>(ROUNDUP(Nebenrechnung_Break_Even!A8134/'Rüstprozess (DE)'!$E$30,0))*'Rüstprozess (DE)'!$E$28</f>
        <v>1495</v>
      </c>
      <c r="C8134" s="10">
        <f>('Rüstprozess (DE)'!$E$12/3600)*A8134*'Rüstprozess (DE)'!$E$14</f>
        <v>1355.1666666666665</v>
      </c>
      <c r="D8134" s="11">
        <f t="shared" si="635"/>
        <v>2850.1666666666665</v>
      </c>
      <c r="E8134" s="9">
        <f>(ROUNDUP(Nebenrechnung_Break_Even!A8134/'Rüstprozess (DE)'!$G$30,0))*'Rüstprozess (DE)'!$G$28</f>
        <v>1397</v>
      </c>
      <c r="F8134" s="10">
        <f>('Rüstprozess (DE)'!$G$12/3600)*A8134*'Rüstprozess (DE)'!$E$14</f>
        <v>4065.5</v>
      </c>
      <c r="G8134" s="11">
        <f t="shared" si="636"/>
        <v>5462.5</v>
      </c>
      <c r="I8134" s="4">
        <f t="shared" si="637"/>
        <v>2612.3333333333335</v>
      </c>
      <c r="J8134" s="4">
        <f t="shared" si="638"/>
        <v>2612.3333333333335</v>
      </c>
      <c r="K8134" s="4">
        <f t="shared" si="639"/>
        <v>8131</v>
      </c>
    </row>
    <row r="8135" spans="1:11" x14ac:dyDescent="0.25">
      <c r="A8135" s="2">
        <v>8132</v>
      </c>
      <c r="B8135" s="9">
        <f>(ROUNDUP(Nebenrechnung_Break_Even!A8135/'Rüstprozess (DE)'!$E$30,0))*'Rüstprozess (DE)'!$E$28</f>
        <v>1495</v>
      </c>
      <c r="C8135" s="10">
        <f>('Rüstprozess (DE)'!$E$12/3600)*A8135*'Rüstprozess (DE)'!$E$14</f>
        <v>1355.3333333333333</v>
      </c>
      <c r="D8135" s="11">
        <f t="shared" si="635"/>
        <v>2850.333333333333</v>
      </c>
      <c r="E8135" s="9">
        <f>(ROUNDUP(Nebenrechnung_Break_Even!A8135/'Rüstprozess (DE)'!$G$30,0))*'Rüstprozess (DE)'!$G$28</f>
        <v>1397</v>
      </c>
      <c r="F8135" s="10">
        <f>('Rüstprozess (DE)'!$G$12/3600)*A8135*'Rüstprozess (DE)'!$E$14</f>
        <v>4066</v>
      </c>
      <c r="G8135" s="11">
        <f t="shared" si="636"/>
        <v>5463</v>
      </c>
      <c r="I8135" s="4">
        <f t="shared" si="637"/>
        <v>2612.666666666667</v>
      </c>
      <c r="J8135" s="4">
        <f t="shared" si="638"/>
        <v>2612.666666666667</v>
      </c>
      <c r="K8135" s="4">
        <f t="shared" si="639"/>
        <v>8132</v>
      </c>
    </row>
    <row r="8136" spans="1:11" x14ac:dyDescent="0.25">
      <c r="A8136" s="2">
        <v>8133</v>
      </c>
      <c r="B8136" s="9">
        <f>(ROUNDUP(Nebenrechnung_Break_Even!A8136/'Rüstprozess (DE)'!$E$30,0))*'Rüstprozess (DE)'!$E$28</f>
        <v>1495</v>
      </c>
      <c r="C8136" s="10">
        <f>('Rüstprozess (DE)'!$E$12/3600)*A8136*'Rüstprozess (DE)'!$E$14</f>
        <v>1355.5</v>
      </c>
      <c r="D8136" s="11">
        <f t="shared" si="635"/>
        <v>2850.5</v>
      </c>
      <c r="E8136" s="9">
        <f>(ROUNDUP(Nebenrechnung_Break_Even!A8136/'Rüstprozess (DE)'!$G$30,0))*'Rüstprozess (DE)'!$G$28</f>
        <v>1397</v>
      </c>
      <c r="F8136" s="10">
        <f>('Rüstprozess (DE)'!$G$12/3600)*A8136*'Rüstprozess (DE)'!$E$14</f>
        <v>4066.5000000000005</v>
      </c>
      <c r="G8136" s="11">
        <f t="shared" si="636"/>
        <v>5463.5</v>
      </c>
      <c r="I8136" s="4">
        <f t="shared" si="637"/>
        <v>2613</v>
      </c>
      <c r="J8136" s="4">
        <f t="shared" si="638"/>
        <v>2613</v>
      </c>
      <c r="K8136" s="4">
        <f t="shared" si="639"/>
        <v>8133</v>
      </c>
    </row>
    <row r="8137" spans="1:11" x14ac:dyDescent="0.25">
      <c r="A8137" s="2">
        <v>8134</v>
      </c>
      <c r="B8137" s="9">
        <f>(ROUNDUP(Nebenrechnung_Break_Even!A8137/'Rüstprozess (DE)'!$E$30,0))*'Rüstprozess (DE)'!$E$28</f>
        <v>1495</v>
      </c>
      <c r="C8137" s="10">
        <f>('Rüstprozess (DE)'!$E$12/3600)*A8137*'Rüstprozess (DE)'!$E$14</f>
        <v>1355.6666666666665</v>
      </c>
      <c r="D8137" s="11">
        <f t="shared" si="635"/>
        <v>2850.6666666666665</v>
      </c>
      <c r="E8137" s="9">
        <f>(ROUNDUP(Nebenrechnung_Break_Even!A8137/'Rüstprozess (DE)'!$G$30,0))*'Rüstprozess (DE)'!$G$28</f>
        <v>1397</v>
      </c>
      <c r="F8137" s="10">
        <f>('Rüstprozess (DE)'!$G$12/3600)*A8137*'Rüstprozess (DE)'!$E$14</f>
        <v>4067.0000000000005</v>
      </c>
      <c r="G8137" s="11">
        <f t="shared" si="636"/>
        <v>5464</v>
      </c>
      <c r="I8137" s="4">
        <f t="shared" si="637"/>
        <v>2613.3333333333335</v>
      </c>
      <c r="J8137" s="4">
        <f t="shared" si="638"/>
        <v>2613.3333333333335</v>
      </c>
      <c r="K8137" s="4">
        <f t="shared" si="639"/>
        <v>8134</v>
      </c>
    </row>
    <row r="8138" spans="1:11" x14ac:dyDescent="0.25">
      <c r="A8138" s="2">
        <v>8135</v>
      </c>
      <c r="B8138" s="9">
        <f>(ROUNDUP(Nebenrechnung_Break_Even!A8138/'Rüstprozess (DE)'!$E$30,0))*'Rüstprozess (DE)'!$E$28</f>
        <v>1495</v>
      </c>
      <c r="C8138" s="10">
        <f>('Rüstprozess (DE)'!$E$12/3600)*A8138*'Rüstprozess (DE)'!$E$14</f>
        <v>1355.8333333333335</v>
      </c>
      <c r="D8138" s="11">
        <f t="shared" si="635"/>
        <v>2850.8333333333335</v>
      </c>
      <c r="E8138" s="9">
        <f>(ROUNDUP(Nebenrechnung_Break_Even!A8138/'Rüstprozess (DE)'!$G$30,0))*'Rüstprozess (DE)'!$G$28</f>
        <v>1397</v>
      </c>
      <c r="F8138" s="10">
        <f>('Rüstprozess (DE)'!$G$12/3600)*A8138*'Rüstprozess (DE)'!$E$14</f>
        <v>4067.5</v>
      </c>
      <c r="G8138" s="11">
        <f t="shared" si="636"/>
        <v>5464.5</v>
      </c>
      <c r="I8138" s="4">
        <f t="shared" si="637"/>
        <v>2613.6666666666665</v>
      </c>
      <c r="J8138" s="4">
        <f t="shared" si="638"/>
        <v>2613.6666666666665</v>
      </c>
      <c r="K8138" s="4">
        <f t="shared" si="639"/>
        <v>8135</v>
      </c>
    </row>
    <row r="8139" spans="1:11" x14ac:dyDescent="0.25">
      <c r="A8139" s="2">
        <v>8136</v>
      </c>
      <c r="B8139" s="9">
        <f>(ROUNDUP(Nebenrechnung_Break_Even!A8139/'Rüstprozess (DE)'!$E$30,0))*'Rüstprozess (DE)'!$E$28</f>
        <v>1495</v>
      </c>
      <c r="C8139" s="10">
        <f>('Rüstprozess (DE)'!$E$12/3600)*A8139*'Rüstprozess (DE)'!$E$14</f>
        <v>1356</v>
      </c>
      <c r="D8139" s="11">
        <f t="shared" si="635"/>
        <v>2851</v>
      </c>
      <c r="E8139" s="9">
        <f>(ROUNDUP(Nebenrechnung_Break_Even!A8139/'Rüstprozess (DE)'!$G$30,0))*'Rüstprozess (DE)'!$G$28</f>
        <v>1397</v>
      </c>
      <c r="F8139" s="10">
        <f>('Rüstprozess (DE)'!$G$12/3600)*A8139*'Rüstprozess (DE)'!$E$14</f>
        <v>4068</v>
      </c>
      <c r="G8139" s="11">
        <f t="shared" si="636"/>
        <v>5465</v>
      </c>
      <c r="I8139" s="4">
        <f t="shared" si="637"/>
        <v>2614</v>
      </c>
      <c r="J8139" s="4">
        <f t="shared" si="638"/>
        <v>2614</v>
      </c>
      <c r="K8139" s="4">
        <f t="shared" si="639"/>
        <v>8136</v>
      </c>
    </row>
    <row r="8140" spans="1:11" x14ac:dyDescent="0.25">
      <c r="A8140" s="2">
        <v>8137</v>
      </c>
      <c r="B8140" s="9">
        <f>(ROUNDUP(Nebenrechnung_Break_Even!A8140/'Rüstprozess (DE)'!$E$30,0))*'Rüstprozess (DE)'!$E$28</f>
        <v>1495</v>
      </c>
      <c r="C8140" s="10">
        <f>('Rüstprozess (DE)'!$E$12/3600)*A8140*'Rüstprozess (DE)'!$E$14</f>
        <v>1356.1666666666667</v>
      </c>
      <c r="D8140" s="11">
        <f t="shared" si="635"/>
        <v>2851.166666666667</v>
      </c>
      <c r="E8140" s="9">
        <f>(ROUNDUP(Nebenrechnung_Break_Even!A8140/'Rüstprozess (DE)'!$G$30,0))*'Rüstprozess (DE)'!$G$28</f>
        <v>1397</v>
      </c>
      <c r="F8140" s="10">
        <f>('Rüstprozess (DE)'!$G$12/3600)*A8140*'Rüstprozess (DE)'!$E$14</f>
        <v>4068.5</v>
      </c>
      <c r="G8140" s="11">
        <f t="shared" si="636"/>
        <v>5465.5</v>
      </c>
      <c r="I8140" s="4">
        <f t="shared" si="637"/>
        <v>2614.333333333333</v>
      </c>
      <c r="J8140" s="4">
        <f t="shared" si="638"/>
        <v>2614.333333333333</v>
      </c>
      <c r="K8140" s="4">
        <f t="shared" si="639"/>
        <v>8137</v>
      </c>
    </row>
    <row r="8141" spans="1:11" x14ac:dyDescent="0.25">
      <c r="A8141" s="2">
        <v>8138</v>
      </c>
      <c r="B8141" s="9">
        <f>(ROUNDUP(Nebenrechnung_Break_Even!A8141/'Rüstprozess (DE)'!$E$30,0))*'Rüstprozess (DE)'!$E$28</f>
        <v>1495</v>
      </c>
      <c r="C8141" s="10">
        <f>('Rüstprozess (DE)'!$E$12/3600)*A8141*'Rüstprozess (DE)'!$E$14</f>
        <v>1356.3333333333333</v>
      </c>
      <c r="D8141" s="11">
        <f t="shared" si="635"/>
        <v>2851.333333333333</v>
      </c>
      <c r="E8141" s="9">
        <f>(ROUNDUP(Nebenrechnung_Break_Even!A8141/'Rüstprozess (DE)'!$G$30,0))*'Rüstprozess (DE)'!$G$28</f>
        <v>1397</v>
      </c>
      <c r="F8141" s="10">
        <f>('Rüstprozess (DE)'!$G$12/3600)*A8141*'Rüstprozess (DE)'!$E$14</f>
        <v>4069.0000000000005</v>
      </c>
      <c r="G8141" s="11">
        <f t="shared" si="636"/>
        <v>5466</v>
      </c>
      <c r="I8141" s="4">
        <f t="shared" si="637"/>
        <v>2614.666666666667</v>
      </c>
      <c r="J8141" s="4">
        <f t="shared" si="638"/>
        <v>2614.666666666667</v>
      </c>
      <c r="K8141" s="4">
        <f t="shared" si="639"/>
        <v>8138</v>
      </c>
    </row>
    <row r="8142" spans="1:11" x14ac:dyDescent="0.25">
      <c r="A8142" s="2">
        <v>8139</v>
      </c>
      <c r="B8142" s="9">
        <f>(ROUNDUP(Nebenrechnung_Break_Even!A8142/'Rüstprozess (DE)'!$E$30,0))*'Rüstprozess (DE)'!$E$28</f>
        <v>1495</v>
      </c>
      <c r="C8142" s="10">
        <f>('Rüstprozess (DE)'!$E$12/3600)*A8142*'Rüstprozess (DE)'!$E$14</f>
        <v>1356.5</v>
      </c>
      <c r="D8142" s="11">
        <f t="shared" si="635"/>
        <v>2851.5</v>
      </c>
      <c r="E8142" s="9">
        <f>(ROUNDUP(Nebenrechnung_Break_Even!A8142/'Rüstprozess (DE)'!$G$30,0))*'Rüstprozess (DE)'!$G$28</f>
        <v>1397</v>
      </c>
      <c r="F8142" s="10">
        <f>('Rüstprozess (DE)'!$G$12/3600)*A8142*'Rüstprozess (DE)'!$E$14</f>
        <v>4069.5000000000005</v>
      </c>
      <c r="G8142" s="11">
        <f t="shared" si="636"/>
        <v>5466.5</v>
      </c>
      <c r="I8142" s="4">
        <f t="shared" si="637"/>
        <v>2615</v>
      </c>
      <c r="J8142" s="4">
        <f t="shared" si="638"/>
        <v>2615</v>
      </c>
      <c r="K8142" s="4">
        <f t="shared" si="639"/>
        <v>8139</v>
      </c>
    </row>
    <row r="8143" spans="1:11" x14ac:dyDescent="0.25">
      <c r="A8143" s="2">
        <v>8140</v>
      </c>
      <c r="B8143" s="9">
        <f>(ROUNDUP(Nebenrechnung_Break_Even!A8143/'Rüstprozess (DE)'!$E$30,0))*'Rüstprozess (DE)'!$E$28</f>
        <v>1495</v>
      </c>
      <c r="C8143" s="10">
        <f>('Rüstprozess (DE)'!$E$12/3600)*A8143*'Rüstprozess (DE)'!$E$14</f>
        <v>1356.6666666666665</v>
      </c>
      <c r="D8143" s="11">
        <f t="shared" si="635"/>
        <v>2851.6666666666665</v>
      </c>
      <c r="E8143" s="9">
        <f>(ROUNDUP(Nebenrechnung_Break_Even!A8143/'Rüstprozess (DE)'!$G$30,0))*'Rüstprozess (DE)'!$G$28</f>
        <v>1397</v>
      </c>
      <c r="F8143" s="10">
        <f>('Rüstprozess (DE)'!$G$12/3600)*A8143*'Rüstprozess (DE)'!$E$14</f>
        <v>4070</v>
      </c>
      <c r="G8143" s="11">
        <f t="shared" si="636"/>
        <v>5467</v>
      </c>
      <c r="I8143" s="4">
        <f t="shared" si="637"/>
        <v>2615.3333333333335</v>
      </c>
      <c r="J8143" s="4">
        <f t="shared" si="638"/>
        <v>2615.3333333333335</v>
      </c>
      <c r="K8143" s="4">
        <f t="shared" si="639"/>
        <v>8140</v>
      </c>
    </row>
    <row r="8144" spans="1:11" x14ac:dyDescent="0.25">
      <c r="A8144" s="2">
        <v>8141</v>
      </c>
      <c r="B8144" s="9">
        <f>(ROUNDUP(Nebenrechnung_Break_Even!A8144/'Rüstprozess (DE)'!$E$30,0))*'Rüstprozess (DE)'!$E$28</f>
        <v>1495</v>
      </c>
      <c r="C8144" s="10">
        <f>('Rüstprozess (DE)'!$E$12/3600)*A8144*'Rüstprozess (DE)'!$E$14</f>
        <v>1356.8333333333335</v>
      </c>
      <c r="D8144" s="11">
        <f t="shared" si="635"/>
        <v>2851.8333333333335</v>
      </c>
      <c r="E8144" s="9">
        <f>(ROUNDUP(Nebenrechnung_Break_Even!A8144/'Rüstprozess (DE)'!$G$30,0))*'Rüstprozess (DE)'!$G$28</f>
        <v>1397</v>
      </c>
      <c r="F8144" s="10">
        <f>('Rüstprozess (DE)'!$G$12/3600)*A8144*'Rüstprozess (DE)'!$E$14</f>
        <v>4070.5</v>
      </c>
      <c r="G8144" s="11">
        <f t="shared" si="636"/>
        <v>5467.5</v>
      </c>
      <c r="I8144" s="4">
        <f t="shared" si="637"/>
        <v>2615.6666666666665</v>
      </c>
      <c r="J8144" s="4">
        <f t="shared" si="638"/>
        <v>2615.6666666666665</v>
      </c>
      <c r="K8144" s="4">
        <f t="shared" si="639"/>
        <v>8141</v>
      </c>
    </row>
    <row r="8145" spans="1:11" x14ac:dyDescent="0.25">
      <c r="A8145" s="2">
        <v>8142</v>
      </c>
      <c r="B8145" s="9">
        <f>(ROUNDUP(Nebenrechnung_Break_Even!A8145/'Rüstprozess (DE)'!$E$30,0))*'Rüstprozess (DE)'!$E$28</f>
        <v>1495</v>
      </c>
      <c r="C8145" s="10">
        <f>('Rüstprozess (DE)'!$E$12/3600)*A8145*'Rüstprozess (DE)'!$E$14</f>
        <v>1357</v>
      </c>
      <c r="D8145" s="11">
        <f t="shared" si="635"/>
        <v>2852</v>
      </c>
      <c r="E8145" s="9">
        <f>(ROUNDUP(Nebenrechnung_Break_Even!A8145/'Rüstprozess (DE)'!$G$30,0))*'Rüstprozess (DE)'!$G$28</f>
        <v>1397</v>
      </c>
      <c r="F8145" s="10">
        <f>('Rüstprozess (DE)'!$G$12/3600)*A8145*'Rüstprozess (DE)'!$E$14</f>
        <v>4071</v>
      </c>
      <c r="G8145" s="11">
        <f t="shared" si="636"/>
        <v>5468</v>
      </c>
      <c r="I8145" s="4">
        <f t="shared" si="637"/>
        <v>2616</v>
      </c>
      <c r="J8145" s="4">
        <f t="shared" si="638"/>
        <v>2616</v>
      </c>
      <c r="K8145" s="4">
        <f t="shared" si="639"/>
        <v>8142</v>
      </c>
    </row>
    <row r="8146" spans="1:11" x14ac:dyDescent="0.25">
      <c r="A8146" s="2">
        <v>8143</v>
      </c>
      <c r="B8146" s="9">
        <f>(ROUNDUP(Nebenrechnung_Break_Even!A8146/'Rüstprozess (DE)'!$E$30,0))*'Rüstprozess (DE)'!$E$28</f>
        <v>1495</v>
      </c>
      <c r="C8146" s="10">
        <f>('Rüstprozess (DE)'!$E$12/3600)*A8146*'Rüstprozess (DE)'!$E$14</f>
        <v>1357.1666666666667</v>
      </c>
      <c r="D8146" s="11">
        <f t="shared" si="635"/>
        <v>2852.166666666667</v>
      </c>
      <c r="E8146" s="9">
        <f>(ROUNDUP(Nebenrechnung_Break_Even!A8146/'Rüstprozess (DE)'!$G$30,0))*'Rüstprozess (DE)'!$G$28</f>
        <v>1397</v>
      </c>
      <c r="F8146" s="10">
        <f>('Rüstprozess (DE)'!$G$12/3600)*A8146*'Rüstprozess (DE)'!$E$14</f>
        <v>4071.5000000000005</v>
      </c>
      <c r="G8146" s="11">
        <f t="shared" si="636"/>
        <v>5468.5</v>
      </c>
      <c r="I8146" s="4">
        <f t="shared" si="637"/>
        <v>2616.333333333333</v>
      </c>
      <c r="J8146" s="4">
        <f t="shared" si="638"/>
        <v>2616.333333333333</v>
      </c>
      <c r="K8146" s="4">
        <f t="shared" si="639"/>
        <v>8143</v>
      </c>
    </row>
    <row r="8147" spans="1:11" x14ac:dyDescent="0.25">
      <c r="A8147" s="2">
        <v>8144</v>
      </c>
      <c r="B8147" s="9">
        <f>(ROUNDUP(Nebenrechnung_Break_Even!A8147/'Rüstprozess (DE)'!$E$30,0))*'Rüstprozess (DE)'!$E$28</f>
        <v>1495</v>
      </c>
      <c r="C8147" s="10">
        <f>('Rüstprozess (DE)'!$E$12/3600)*A8147*'Rüstprozess (DE)'!$E$14</f>
        <v>1357.3333333333333</v>
      </c>
      <c r="D8147" s="11">
        <f t="shared" si="635"/>
        <v>2852.333333333333</v>
      </c>
      <c r="E8147" s="9">
        <f>(ROUNDUP(Nebenrechnung_Break_Even!A8147/'Rüstprozess (DE)'!$G$30,0))*'Rüstprozess (DE)'!$G$28</f>
        <v>1397</v>
      </c>
      <c r="F8147" s="10">
        <f>('Rüstprozess (DE)'!$G$12/3600)*A8147*'Rüstprozess (DE)'!$E$14</f>
        <v>4072.0000000000005</v>
      </c>
      <c r="G8147" s="11">
        <f t="shared" si="636"/>
        <v>5469</v>
      </c>
      <c r="I8147" s="4">
        <f t="shared" si="637"/>
        <v>2616.666666666667</v>
      </c>
      <c r="J8147" s="4">
        <f t="shared" si="638"/>
        <v>2616.666666666667</v>
      </c>
      <c r="K8147" s="4">
        <f t="shared" si="639"/>
        <v>8144</v>
      </c>
    </row>
    <row r="8148" spans="1:11" x14ac:dyDescent="0.25">
      <c r="A8148" s="2">
        <v>8145</v>
      </c>
      <c r="B8148" s="9">
        <f>(ROUNDUP(Nebenrechnung_Break_Even!A8148/'Rüstprozess (DE)'!$E$30,0))*'Rüstprozess (DE)'!$E$28</f>
        <v>1495</v>
      </c>
      <c r="C8148" s="10">
        <f>('Rüstprozess (DE)'!$E$12/3600)*A8148*'Rüstprozess (DE)'!$E$14</f>
        <v>1357.5</v>
      </c>
      <c r="D8148" s="11">
        <f t="shared" si="635"/>
        <v>2852.5</v>
      </c>
      <c r="E8148" s="9">
        <f>(ROUNDUP(Nebenrechnung_Break_Even!A8148/'Rüstprozess (DE)'!$G$30,0))*'Rüstprozess (DE)'!$G$28</f>
        <v>1397</v>
      </c>
      <c r="F8148" s="10">
        <f>('Rüstprozess (DE)'!$G$12/3600)*A8148*'Rüstprozess (DE)'!$E$14</f>
        <v>4072.5</v>
      </c>
      <c r="G8148" s="11">
        <f t="shared" si="636"/>
        <v>5469.5</v>
      </c>
      <c r="I8148" s="4">
        <f t="shared" si="637"/>
        <v>2617</v>
      </c>
      <c r="J8148" s="4">
        <f t="shared" si="638"/>
        <v>2617</v>
      </c>
      <c r="K8148" s="4">
        <f t="shared" si="639"/>
        <v>8145</v>
      </c>
    </row>
    <row r="8149" spans="1:11" x14ac:dyDescent="0.25">
      <c r="A8149" s="2">
        <v>8146</v>
      </c>
      <c r="B8149" s="9">
        <f>(ROUNDUP(Nebenrechnung_Break_Even!A8149/'Rüstprozess (DE)'!$E$30,0))*'Rüstprozess (DE)'!$E$28</f>
        <v>1495</v>
      </c>
      <c r="C8149" s="10">
        <f>('Rüstprozess (DE)'!$E$12/3600)*A8149*'Rüstprozess (DE)'!$E$14</f>
        <v>1357.6666666666665</v>
      </c>
      <c r="D8149" s="11">
        <f t="shared" si="635"/>
        <v>2852.6666666666665</v>
      </c>
      <c r="E8149" s="9">
        <f>(ROUNDUP(Nebenrechnung_Break_Even!A8149/'Rüstprozess (DE)'!$G$30,0))*'Rüstprozess (DE)'!$G$28</f>
        <v>1397</v>
      </c>
      <c r="F8149" s="10">
        <f>('Rüstprozess (DE)'!$G$12/3600)*A8149*'Rüstprozess (DE)'!$E$14</f>
        <v>4073</v>
      </c>
      <c r="G8149" s="11">
        <f t="shared" si="636"/>
        <v>5470</v>
      </c>
      <c r="I8149" s="4">
        <f t="shared" si="637"/>
        <v>2617.3333333333335</v>
      </c>
      <c r="J8149" s="4">
        <f t="shared" si="638"/>
        <v>2617.3333333333335</v>
      </c>
      <c r="K8149" s="4">
        <f t="shared" si="639"/>
        <v>8146</v>
      </c>
    </row>
    <row r="8150" spans="1:11" x14ac:dyDescent="0.25">
      <c r="A8150" s="2">
        <v>8147</v>
      </c>
      <c r="B8150" s="9">
        <f>(ROUNDUP(Nebenrechnung_Break_Even!A8150/'Rüstprozess (DE)'!$E$30,0))*'Rüstprozess (DE)'!$E$28</f>
        <v>1495</v>
      </c>
      <c r="C8150" s="10">
        <f>('Rüstprozess (DE)'!$E$12/3600)*A8150*'Rüstprozess (DE)'!$E$14</f>
        <v>1357.8333333333333</v>
      </c>
      <c r="D8150" s="11">
        <f t="shared" si="635"/>
        <v>2852.833333333333</v>
      </c>
      <c r="E8150" s="9">
        <f>(ROUNDUP(Nebenrechnung_Break_Even!A8150/'Rüstprozess (DE)'!$G$30,0))*'Rüstprozess (DE)'!$G$28</f>
        <v>1397</v>
      </c>
      <c r="F8150" s="10">
        <f>('Rüstprozess (DE)'!$G$12/3600)*A8150*'Rüstprozess (DE)'!$E$14</f>
        <v>4073.5</v>
      </c>
      <c r="G8150" s="11">
        <f t="shared" si="636"/>
        <v>5470.5</v>
      </c>
      <c r="I8150" s="4">
        <f t="shared" si="637"/>
        <v>2617.666666666667</v>
      </c>
      <c r="J8150" s="4">
        <f t="shared" si="638"/>
        <v>2617.666666666667</v>
      </c>
      <c r="K8150" s="4">
        <f t="shared" si="639"/>
        <v>8147</v>
      </c>
    </row>
    <row r="8151" spans="1:11" x14ac:dyDescent="0.25">
      <c r="A8151" s="2">
        <v>8148</v>
      </c>
      <c r="B8151" s="9">
        <f>(ROUNDUP(Nebenrechnung_Break_Even!A8151/'Rüstprozess (DE)'!$E$30,0))*'Rüstprozess (DE)'!$E$28</f>
        <v>1495</v>
      </c>
      <c r="C8151" s="10">
        <f>('Rüstprozess (DE)'!$E$12/3600)*A8151*'Rüstprozess (DE)'!$E$14</f>
        <v>1358</v>
      </c>
      <c r="D8151" s="11">
        <f t="shared" si="635"/>
        <v>2853</v>
      </c>
      <c r="E8151" s="9">
        <f>(ROUNDUP(Nebenrechnung_Break_Even!A8151/'Rüstprozess (DE)'!$G$30,0))*'Rüstprozess (DE)'!$G$28</f>
        <v>1397</v>
      </c>
      <c r="F8151" s="10">
        <f>('Rüstprozess (DE)'!$G$12/3600)*A8151*'Rüstprozess (DE)'!$E$14</f>
        <v>4074.0000000000005</v>
      </c>
      <c r="G8151" s="11">
        <f t="shared" si="636"/>
        <v>5471</v>
      </c>
      <c r="I8151" s="4">
        <f t="shared" si="637"/>
        <v>2618</v>
      </c>
      <c r="J8151" s="4">
        <f t="shared" si="638"/>
        <v>2618</v>
      </c>
      <c r="K8151" s="4">
        <f t="shared" si="639"/>
        <v>8148</v>
      </c>
    </row>
    <row r="8152" spans="1:11" x14ac:dyDescent="0.25">
      <c r="A8152" s="2">
        <v>8149</v>
      </c>
      <c r="B8152" s="9">
        <f>(ROUNDUP(Nebenrechnung_Break_Even!A8152/'Rüstprozess (DE)'!$E$30,0))*'Rüstprozess (DE)'!$E$28</f>
        <v>1495</v>
      </c>
      <c r="C8152" s="10">
        <f>('Rüstprozess (DE)'!$E$12/3600)*A8152*'Rüstprozess (DE)'!$E$14</f>
        <v>1358.1666666666665</v>
      </c>
      <c r="D8152" s="11">
        <f t="shared" si="635"/>
        <v>2853.1666666666665</v>
      </c>
      <c r="E8152" s="9">
        <f>(ROUNDUP(Nebenrechnung_Break_Even!A8152/'Rüstprozess (DE)'!$G$30,0))*'Rüstprozess (DE)'!$G$28</f>
        <v>1397</v>
      </c>
      <c r="F8152" s="10">
        <f>('Rüstprozess (DE)'!$G$12/3600)*A8152*'Rüstprozess (DE)'!$E$14</f>
        <v>4074.5000000000005</v>
      </c>
      <c r="G8152" s="11">
        <f t="shared" si="636"/>
        <v>5471.5</v>
      </c>
      <c r="I8152" s="4">
        <f t="shared" si="637"/>
        <v>2618.3333333333335</v>
      </c>
      <c r="J8152" s="4">
        <f t="shared" si="638"/>
        <v>2618.3333333333335</v>
      </c>
      <c r="K8152" s="4">
        <f t="shared" si="639"/>
        <v>8149</v>
      </c>
    </row>
    <row r="8153" spans="1:11" x14ac:dyDescent="0.25">
      <c r="A8153" s="2">
        <v>8150</v>
      </c>
      <c r="B8153" s="9">
        <f>(ROUNDUP(Nebenrechnung_Break_Even!A8153/'Rüstprozess (DE)'!$E$30,0))*'Rüstprozess (DE)'!$E$28</f>
        <v>1495</v>
      </c>
      <c r="C8153" s="10">
        <f>('Rüstprozess (DE)'!$E$12/3600)*A8153*'Rüstprozess (DE)'!$E$14</f>
        <v>1358.3333333333335</v>
      </c>
      <c r="D8153" s="11">
        <f t="shared" si="635"/>
        <v>2853.3333333333335</v>
      </c>
      <c r="E8153" s="9">
        <f>(ROUNDUP(Nebenrechnung_Break_Even!A8153/'Rüstprozess (DE)'!$G$30,0))*'Rüstprozess (DE)'!$G$28</f>
        <v>1397</v>
      </c>
      <c r="F8153" s="10">
        <f>('Rüstprozess (DE)'!$G$12/3600)*A8153*'Rüstprozess (DE)'!$E$14</f>
        <v>4075</v>
      </c>
      <c r="G8153" s="11">
        <f t="shared" si="636"/>
        <v>5472</v>
      </c>
      <c r="I8153" s="4">
        <f t="shared" si="637"/>
        <v>2618.6666666666665</v>
      </c>
      <c r="J8153" s="4">
        <f t="shared" si="638"/>
        <v>2618.6666666666665</v>
      </c>
      <c r="K8153" s="4">
        <f t="shared" si="639"/>
        <v>8150</v>
      </c>
    </row>
    <row r="8154" spans="1:11" x14ac:dyDescent="0.25">
      <c r="A8154" s="2">
        <v>8151</v>
      </c>
      <c r="B8154" s="9">
        <f>(ROUNDUP(Nebenrechnung_Break_Even!A8154/'Rüstprozess (DE)'!$E$30,0))*'Rüstprozess (DE)'!$E$28</f>
        <v>1495</v>
      </c>
      <c r="C8154" s="10">
        <f>('Rüstprozess (DE)'!$E$12/3600)*A8154*'Rüstprozess (DE)'!$E$14</f>
        <v>1358.5</v>
      </c>
      <c r="D8154" s="11">
        <f t="shared" si="635"/>
        <v>2853.5</v>
      </c>
      <c r="E8154" s="9">
        <f>(ROUNDUP(Nebenrechnung_Break_Even!A8154/'Rüstprozess (DE)'!$G$30,0))*'Rüstprozess (DE)'!$G$28</f>
        <v>1397</v>
      </c>
      <c r="F8154" s="10">
        <f>('Rüstprozess (DE)'!$G$12/3600)*A8154*'Rüstprozess (DE)'!$E$14</f>
        <v>4075.5</v>
      </c>
      <c r="G8154" s="11">
        <f t="shared" si="636"/>
        <v>5472.5</v>
      </c>
      <c r="I8154" s="4">
        <f t="shared" si="637"/>
        <v>2619</v>
      </c>
      <c r="J8154" s="4">
        <f t="shared" si="638"/>
        <v>2619</v>
      </c>
      <c r="K8154" s="4">
        <f t="shared" si="639"/>
        <v>8151</v>
      </c>
    </row>
    <row r="8155" spans="1:11" x14ac:dyDescent="0.25">
      <c r="A8155" s="2">
        <v>8152</v>
      </c>
      <c r="B8155" s="9">
        <f>(ROUNDUP(Nebenrechnung_Break_Even!A8155/'Rüstprozess (DE)'!$E$30,0))*'Rüstprozess (DE)'!$E$28</f>
        <v>1495</v>
      </c>
      <c r="C8155" s="10">
        <f>('Rüstprozess (DE)'!$E$12/3600)*A8155*'Rüstprozess (DE)'!$E$14</f>
        <v>1358.6666666666667</v>
      </c>
      <c r="D8155" s="11">
        <f t="shared" si="635"/>
        <v>2853.666666666667</v>
      </c>
      <c r="E8155" s="9">
        <f>(ROUNDUP(Nebenrechnung_Break_Even!A8155/'Rüstprozess (DE)'!$G$30,0))*'Rüstprozess (DE)'!$G$28</f>
        <v>1397</v>
      </c>
      <c r="F8155" s="10">
        <f>('Rüstprozess (DE)'!$G$12/3600)*A8155*'Rüstprozess (DE)'!$E$14</f>
        <v>4076</v>
      </c>
      <c r="G8155" s="11">
        <f t="shared" si="636"/>
        <v>5473</v>
      </c>
      <c r="I8155" s="4">
        <f t="shared" si="637"/>
        <v>2619.333333333333</v>
      </c>
      <c r="J8155" s="4">
        <f t="shared" si="638"/>
        <v>2619.333333333333</v>
      </c>
      <c r="K8155" s="4">
        <f t="shared" si="639"/>
        <v>8152</v>
      </c>
    </row>
    <row r="8156" spans="1:11" x14ac:dyDescent="0.25">
      <c r="A8156" s="2">
        <v>8153</v>
      </c>
      <c r="B8156" s="9">
        <f>(ROUNDUP(Nebenrechnung_Break_Even!A8156/'Rüstprozess (DE)'!$E$30,0))*'Rüstprozess (DE)'!$E$28</f>
        <v>1495</v>
      </c>
      <c r="C8156" s="10">
        <f>('Rüstprozess (DE)'!$E$12/3600)*A8156*'Rüstprozess (DE)'!$E$14</f>
        <v>1358.8333333333333</v>
      </c>
      <c r="D8156" s="11">
        <f t="shared" si="635"/>
        <v>2853.833333333333</v>
      </c>
      <c r="E8156" s="9">
        <f>(ROUNDUP(Nebenrechnung_Break_Even!A8156/'Rüstprozess (DE)'!$G$30,0))*'Rüstprozess (DE)'!$G$28</f>
        <v>1397</v>
      </c>
      <c r="F8156" s="10">
        <f>('Rüstprozess (DE)'!$G$12/3600)*A8156*'Rüstprozess (DE)'!$E$14</f>
        <v>4076.5000000000005</v>
      </c>
      <c r="G8156" s="11">
        <f t="shared" si="636"/>
        <v>5473.5</v>
      </c>
      <c r="I8156" s="4">
        <f t="shared" si="637"/>
        <v>2619.666666666667</v>
      </c>
      <c r="J8156" s="4">
        <f t="shared" si="638"/>
        <v>2619.666666666667</v>
      </c>
      <c r="K8156" s="4">
        <f t="shared" si="639"/>
        <v>8153</v>
      </c>
    </row>
    <row r="8157" spans="1:11" x14ac:dyDescent="0.25">
      <c r="A8157" s="2">
        <v>8154</v>
      </c>
      <c r="B8157" s="9">
        <f>(ROUNDUP(Nebenrechnung_Break_Even!A8157/'Rüstprozess (DE)'!$E$30,0))*'Rüstprozess (DE)'!$E$28</f>
        <v>1495</v>
      </c>
      <c r="C8157" s="10">
        <f>('Rüstprozess (DE)'!$E$12/3600)*A8157*'Rüstprozess (DE)'!$E$14</f>
        <v>1359</v>
      </c>
      <c r="D8157" s="11">
        <f t="shared" si="635"/>
        <v>2854</v>
      </c>
      <c r="E8157" s="9">
        <f>(ROUNDUP(Nebenrechnung_Break_Even!A8157/'Rüstprozess (DE)'!$G$30,0))*'Rüstprozess (DE)'!$G$28</f>
        <v>1397</v>
      </c>
      <c r="F8157" s="10">
        <f>('Rüstprozess (DE)'!$G$12/3600)*A8157*'Rüstprozess (DE)'!$E$14</f>
        <v>4077.0000000000005</v>
      </c>
      <c r="G8157" s="11">
        <f t="shared" si="636"/>
        <v>5474</v>
      </c>
      <c r="I8157" s="4">
        <f t="shared" si="637"/>
        <v>2620</v>
      </c>
      <c r="J8157" s="4">
        <f t="shared" si="638"/>
        <v>2620</v>
      </c>
      <c r="K8157" s="4">
        <f t="shared" si="639"/>
        <v>8154</v>
      </c>
    </row>
    <row r="8158" spans="1:11" x14ac:dyDescent="0.25">
      <c r="A8158" s="2">
        <v>8155</v>
      </c>
      <c r="B8158" s="9">
        <f>(ROUNDUP(Nebenrechnung_Break_Even!A8158/'Rüstprozess (DE)'!$E$30,0))*'Rüstprozess (DE)'!$E$28</f>
        <v>1495</v>
      </c>
      <c r="C8158" s="10">
        <f>('Rüstprozess (DE)'!$E$12/3600)*A8158*'Rüstprozess (DE)'!$E$14</f>
        <v>1359.1666666666665</v>
      </c>
      <c r="D8158" s="11">
        <f t="shared" si="635"/>
        <v>2854.1666666666665</v>
      </c>
      <c r="E8158" s="9">
        <f>(ROUNDUP(Nebenrechnung_Break_Even!A8158/'Rüstprozess (DE)'!$G$30,0))*'Rüstprozess (DE)'!$G$28</f>
        <v>1397</v>
      </c>
      <c r="F8158" s="10">
        <f>('Rüstprozess (DE)'!$G$12/3600)*A8158*'Rüstprozess (DE)'!$E$14</f>
        <v>4077.5</v>
      </c>
      <c r="G8158" s="11">
        <f t="shared" si="636"/>
        <v>5474.5</v>
      </c>
      <c r="I8158" s="4">
        <f t="shared" si="637"/>
        <v>2620.3333333333335</v>
      </c>
      <c r="J8158" s="4">
        <f t="shared" si="638"/>
        <v>2620.3333333333335</v>
      </c>
      <c r="K8158" s="4">
        <f t="shared" si="639"/>
        <v>8155</v>
      </c>
    </row>
    <row r="8159" spans="1:11" x14ac:dyDescent="0.25">
      <c r="A8159" s="2">
        <v>8156</v>
      </c>
      <c r="B8159" s="9">
        <f>(ROUNDUP(Nebenrechnung_Break_Even!A8159/'Rüstprozess (DE)'!$E$30,0))*'Rüstprozess (DE)'!$E$28</f>
        <v>1495</v>
      </c>
      <c r="C8159" s="10">
        <f>('Rüstprozess (DE)'!$E$12/3600)*A8159*'Rüstprozess (DE)'!$E$14</f>
        <v>1359.3333333333335</v>
      </c>
      <c r="D8159" s="11">
        <f t="shared" si="635"/>
        <v>2854.3333333333335</v>
      </c>
      <c r="E8159" s="9">
        <f>(ROUNDUP(Nebenrechnung_Break_Even!A8159/'Rüstprozess (DE)'!$G$30,0))*'Rüstprozess (DE)'!$G$28</f>
        <v>1397</v>
      </c>
      <c r="F8159" s="10">
        <f>('Rüstprozess (DE)'!$G$12/3600)*A8159*'Rüstprozess (DE)'!$E$14</f>
        <v>4078</v>
      </c>
      <c r="G8159" s="11">
        <f t="shared" si="636"/>
        <v>5475</v>
      </c>
      <c r="I8159" s="4">
        <f t="shared" si="637"/>
        <v>2620.6666666666665</v>
      </c>
      <c r="J8159" s="4">
        <f t="shared" si="638"/>
        <v>2620.6666666666665</v>
      </c>
      <c r="K8159" s="4">
        <f t="shared" si="639"/>
        <v>8156</v>
      </c>
    </row>
    <row r="8160" spans="1:11" x14ac:dyDescent="0.25">
      <c r="A8160" s="2">
        <v>8157</v>
      </c>
      <c r="B8160" s="9">
        <f>(ROUNDUP(Nebenrechnung_Break_Even!A8160/'Rüstprozess (DE)'!$E$30,0))*'Rüstprozess (DE)'!$E$28</f>
        <v>1495</v>
      </c>
      <c r="C8160" s="10">
        <f>('Rüstprozess (DE)'!$E$12/3600)*A8160*'Rüstprozess (DE)'!$E$14</f>
        <v>1359.5</v>
      </c>
      <c r="D8160" s="11">
        <f t="shared" si="635"/>
        <v>2854.5</v>
      </c>
      <c r="E8160" s="9">
        <f>(ROUNDUP(Nebenrechnung_Break_Even!A8160/'Rüstprozess (DE)'!$G$30,0))*'Rüstprozess (DE)'!$G$28</f>
        <v>1397</v>
      </c>
      <c r="F8160" s="10">
        <f>('Rüstprozess (DE)'!$G$12/3600)*A8160*'Rüstprozess (DE)'!$E$14</f>
        <v>4078.5</v>
      </c>
      <c r="G8160" s="11">
        <f t="shared" si="636"/>
        <v>5475.5</v>
      </c>
      <c r="I8160" s="4">
        <f t="shared" si="637"/>
        <v>2621</v>
      </c>
      <c r="J8160" s="4">
        <f t="shared" si="638"/>
        <v>2621</v>
      </c>
      <c r="K8160" s="4">
        <f t="shared" si="639"/>
        <v>8157</v>
      </c>
    </row>
    <row r="8161" spans="1:11" x14ac:dyDescent="0.25">
      <c r="A8161" s="2">
        <v>8158</v>
      </c>
      <c r="B8161" s="9">
        <f>(ROUNDUP(Nebenrechnung_Break_Even!A8161/'Rüstprozess (DE)'!$E$30,0))*'Rüstprozess (DE)'!$E$28</f>
        <v>1495</v>
      </c>
      <c r="C8161" s="10">
        <f>('Rüstprozess (DE)'!$E$12/3600)*A8161*'Rüstprozess (DE)'!$E$14</f>
        <v>1359.6666666666667</v>
      </c>
      <c r="D8161" s="11">
        <f t="shared" si="635"/>
        <v>2854.666666666667</v>
      </c>
      <c r="E8161" s="9">
        <f>(ROUNDUP(Nebenrechnung_Break_Even!A8161/'Rüstprozess (DE)'!$G$30,0))*'Rüstprozess (DE)'!$G$28</f>
        <v>1397</v>
      </c>
      <c r="F8161" s="10">
        <f>('Rüstprozess (DE)'!$G$12/3600)*A8161*'Rüstprozess (DE)'!$E$14</f>
        <v>4079.0000000000005</v>
      </c>
      <c r="G8161" s="11">
        <f t="shared" si="636"/>
        <v>5476</v>
      </c>
      <c r="I8161" s="4">
        <f t="shared" si="637"/>
        <v>2621.333333333333</v>
      </c>
      <c r="J8161" s="4">
        <f t="shared" si="638"/>
        <v>2621.333333333333</v>
      </c>
      <c r="K8161" s="4">
        <f t="shared" si="639"/>
        <v>8158</v>
      </c>
    </row>
    <row r="8162" spans="1:11" x14ac:dyDescent="0.25">
      <c r="A8162" s="2">
        <v>8159</v>
      </c>
      <c r="B8162" s="9">
        <f>(ROUNDUP(Nebenrechnung_Break_Even!A8162/'Rüstprozess (DE)'!$E$30,0))*'Rüstprozess (DE)'!$E$28</f>
        <v>1495</v>
      </c>
      <c r="C8162" s="10">
        <f>('Rüstprozess (DE)'!$E$12/3600)*A8162*'Rüstprozess (DE)'!$E$14</f>
        <v>1359.8333333333333</v>
      </c>
      <c r="D8162" s="11">
        <f t="shared" si="635"/>
        <v>2854.833333333333</v>
      </c>
      <c r="E8162" s="9">
        <f>(ROUNDUP(Nebenrechnung_Break_Even!A8162/'Rüstprozess (DE)'!$G$30,0))*'Rüstprozess (DE)'!$G$28</f>
        <v>1397</v>
      </c>
      <c r="F8162" s="10">
        <f>('Rüstprozess (DE)'!$G$12/3600)*A8162*'Rüstprozess (DE)'!$E$14</f>
        <v>4079.5000000000005</v>
      </c>
      <c r="G8162" s="11">
        <f t="shared" si="636"/>
        <v>5476.5</v>
      </c>
      <c r="I8162" s="4">
        <f t="shared" si="637"/>
        <v>2621.666666666667</v>
      </c>
      <c r="J8162" s="4">
        <f t="shared" si="638"/>
        <v>2621.666666666667</v>
      </c>
      <c r="K8162" s="4">
        <f t="shared" si="639"/>
        <v>8159</v>
      </c>
    </row>
    <row r="8163" spans="1:11" x14ac:dyDescent="0.25">
      <c r="A8163" s="2">
        <v>8160</v>
      </c>
      <c r="B8163" s="9">
        <f>(ROUNDUP(Nebenrechnung_Break_Even!A8163/'Rüstprozess (DE)'!$E$30,0))*'Rüstprozess (DE)'!$E$28</f>
        <v>1495</v>
      </c>
      <c r="C8163" s="10">
        <f>('Rüstprozess (DE)'!$E$12/3600)*A8163*'Rüstprozess (DE)'!$E$14</f>
        <v>1360</v>
      </c>
      <c r="D8163" s="11">
        <f t="shared" si="635"/>
        <v>2855</v>
      </c>
      <c r="E8163" s="9">
        <f>(ROUNDUP(Nebenrechnung_Break_Even!A8163/'Rüstprozess (DE)'!$G$30,0))*'Rüstprozess (DE)'!$G$28</f>
        <v>1397</v>
      </c>
      <c r="F8163" s="10">
        <f>('Rüstprozess (DE)'!$G$12/3600)*A8163*'Rüstprozess (DE)'!$E$14</f>
        <v>4080</v>
      </c>
      <c r="G8163" s="11">
        <f t="shared" si="636"/>
        <v>5477</v>
      </c>
      <c r="I8163" s="4">
        <f t="shared" si="637"/>
        <v>2622</v>
      </c>
      <c r="J8163" s="4">
        <f t="shared" si="638"/>
        <v>2622</v>
      </c>
      <c r="K8163" s="4">
        <f t="shared" si="639"/>
        <v>8160</v>
      </c>
    </row>
    <row r="8164" spans="1:11" x14ac:dyDescent="0.25">
      <c r="A8164" s="2">
        <v>8161</v>
      </c>
      <c r="B8164" s="9">
        <f>(ROUNDUP(Nebenrechnung_Break_Even!A8164/'Rüstprozess (DE)'!$E$30,0))*'Rüstprozess (DE)'!$E$28</f>
        <v>1495</v>
      </c>
      <c r="C8164" s="10">
        <f>('Rüstprozess (DE)'!$E$12/3600)*A8164*'Rüstprozess (DE)'!$E$14</f>
        <v>1360.1666666666665</v>
      </c>
      <c r="D8164" s="11">
        <f t="shared" si="635"/>
        <v>2855.1666666666665</v>
      </c>
      <c r="E8164" s="9">
        <f>(ROUNDUP(Nebenrechnung_Break_Even!A8164/'Rüstprozess (DE)'!$G$30,0))*'Rüstprozess (DE)'!$G$28</f>
        <v>1397</v>
      </c>
      <c r="F8164" s="10">
        <f>('Rüstprozess (DE)'!$G$12/3600)*A8164*'Rüstprozess (DE)'!$E$14</f>
        <v>4080.5</v>
      </c>
      <c r="G8164" s="11">
        <f t="shared" si="636"/>
        <v>5477.5</v>
      </c>
      <c r="I8164" s="4">
        <f t="shared" si="637"/>
        <v>2622.3333333333335</v>
      </c>
      <c r="J8164" s="4">
        <f t="shared" si="638"/>
        <v>2622.3333333333335</v>
      </c>
      <c r="K8164" s="4">
        <f t="shared" si="639"/>
        <v>8161</v>
      </c>
    </row>
    <row r="8165" spans="1:11" x14ac:dyDescent="0.25">
      <c r="A8165" s="2">
        <v>8162</v>
      </c>
      <c r="B8165" s="9">
        <f>(ROUNDUP(Nebenrechnung_Break_Even!A8165/'Rüstprozess (DE)'!$E$30,0))*'Rüstprozess (DE)'!$E$28</f>
        <v>1495</v>
      </c>
      <c r="C8165" s="10">
        <f>('Rüstprozess (DE)'!$E$12/3600)*A8165*'Rüstprozess (DE)'!$E$14</f>
        <v>1360.3333333333333</v>
      </c>
      <c r="D8165" s="11">
        <f t="shared" si="635"/>
        <v>2855.333333333333</v>
      </c>
      <c r="E8165" s="9">
        <f>(ROUNDUP(Nebenrechnung_Break_Even!A8165/'Rüstprozess (DE)'!$G$30,0))*'Rüstprozess (DE)'!$G$28</f>
        <v>1397</v>
      </c>
      <c r="F8165" s="10">
        <f>('Rüstprozess (DE)'!$G$12/3600)*A8165*'Rüstprozess (DE)'!$E$14</f>
        <v>4081</v>
      </c>
      <c r="G8165" s="11">
        <f t="shared" si="636"/>
        <v>5478</v>
      </c>
      <c r="I8165" s="4">
        <f t="shared" si="637"/>
        <v>2622.666666666667</v>
      </c>
      <c r="J8165" s="4">
        <f t="shared" si="638"/>
        <v>2622.666666666667</v>
      </c>
      <c r="K8165" s="4">
        <f t="shared" si="639"/>
        <v>8162</v>
      </c>
    </row>
    <row r="8166" spans="1:11" x14ac:dyDescent="0.25">
      <c r="A8166" s="2">
        <v>8163</v>
      </c>
      <c r="B8166" s="9">
        <f>(ROUNDUP(Nebenrechnung_Break_Even!A8166/'Rüstprozess (DE)'!$E$30,0))*'Rüstprozess (DE)'!$E$28</f>
        <v>1495</v>
      </c>
      <c r="C8166" s="10">
        <f>('Rüstprozess (DE)'!$E$12/3600)*A8166*'Rüstprozess (DE)'!$E$14</f>
        <v>1360.5</v>
      </c>
      <c r="D8166" s="11">
        <f t="shared" si="635"/>
        <v>2855.5</v>
      </c>
      <c r="E8166" s="9">
        <f>(ROUNDUP(Nebenrechnung_Break_Even!A8166/'Rüstprozess (DE)'!$G$30,0))*'Rüstprozess (DE)'!$G$28</f>
        <v>1397</v>
      </c>
      <c r="F8166" s="10">
        <f>('Rüstprozess (DE)'!$G$12/3600)*A8166*'Rüstprozess (DE)'!$E$14</f>
        <v>4081.5000000000005</v>
      </c>
      <c r="G8166" s="11">
        <f t="shared" si="636"/>
        <v>5478.5</v>
      </c>
      <c r="I8166" s="4">
        <f t="shared" si="637"/>
        <v>2623</v>
      </c>
      <c r="J8166" s="4">
        <f t="shared" si="638"/>
        <v>2623</v>
      </c>
      <c r="K8166" s="4">
        <f t="shared" si="639"/>
        <v>8163</v>
      </c>
    </row>
    <row r="8167" spans="1:11" x14ac:dyDescent="0.25">
      <c r="A8167" s="2">
        <v>8164</v>
      </c>
      <c r="B8167" s="9">
        <f>(ROUNDUP(Nebenrechnung_Break_Even!A8167/'Rüstprozess (DE)'!$E$30,0))*'Rüstprozess (DE)'!$E$28</f>
        <v>1495</v>
      </c>
      <c r="C8167" s="10">
        <f>('Rüstprozess (DE)'!$E$12/3600)*A8167*'Rüstprozess (DE)'!$E$14</f>
        <v>1360.6666666666665</v>
      </c>
      <c r="D8167" s="11">
        <f t="shared" si="635"/>
        <v>2855.6666666666665</v>
      </c>
      <c r="E8167" s="9">
        <f>(ROUNDUP(Nebenrechnung_Break_Even!A8167/'Rüstprozess (DE)'!$G$30,0))*'Rüstprozess (DE)'!$G$28</f>
        <v>1397</v>
      </c>
      <c r="F8167" s="10">
        <f>('Rüstprozess (DE)'!$G$12/3600)*A8167*'Rüstprozess (DE)'!$E$14</f>
        <v>4082.0000000000005</v>
      </c>
      <c r="G8167" s="11">
        <f t="shared" si="636"/>
        <v>5479</v>
      </c>
      <c r="I8167" s="4">
        <f t="shared" si="637"/>
        <v>2623.3333333333335</v>
      </c>
      <c r="J8167" s="4">
        <f t="shared" si="638"/>
        <v>2623.3333333333335</v>
      </c>
      <c r="K8167" s="4">
        <f t="shared" si="639"/>
        <v>8164</v>
      </c>
    </row>
    <row r="8168" spans="1:11" x14ac:dyDescent="0.25">
      <c r="A8168" s="2">
        <v>8165</v>
      </c>
      <c r="B8168" s="9">
        <f>(ROUNDUP(Nebenrechnung_Break_Even!A8168/'Rüstprozess (DE)'!$E$30,0))*'Rüstprozess (DE)'!$E$28</f>
        <v>1495</v>
      </c>
      <c r="C8168" s="10">
        <f>('Rüstprozess (DE)'!$E$12/3600)*A8168*'Rüstprozess (DE)'!$E$14</f>
        <v>1360.8333333333335</v>
      </c>
      <c r="D8168" s="11">
        <f t="shared" si="635"/>
        <v>2855.8333333333335</v>
      </c>
      <c r="E8168" s="9">
        <f>(ROUNDUP(Nebenrechnung_Break_Even!A8168/'Rüstprozess (DE)'!$G$30,0))*'Rüstprozess (DE)'!$G$28</f>
        <v>1397</v>
      </c>
      <c r="F8168" s="10">
        <f>('Rüstprozess (DE)'!$G$12/3600)*A8168*'Rüstprozess (DE)'!$E$14</f>
        <v>4082.5</v>
      </c>
      <c r="G8168" s="11">
        <f t="shared" si="636"/>
        <v>5479.5</v>
      </c>
      <c r="I8168" s="4">
        <f t="shared" si="637"/>
        <v>2623.6666666666665</v>
      </c>
      <c r="J8168" s="4">
        <f t="shared" si="638"/>
        <v>2623.6666666666665</v>
      </c>
      <c r="K8168" s="4">
        <f t="shared" si="639"/>
        <v>8165</v>
      </c>
    </row>
    <row r="8169" spans="1:11" x14ac:dyDescent="0.25">
      <c r="A8169" s="2">
        <v>8166</v>
      </c>
      <c r="B8169" s="9">
        <f>(ROUNDUP(Nebenrechnung_Break_Even!A8169/'Rüstprozess (DE)'!$E$30,0))*'Rüstprozess (DE)'!$E$28</f>
        <v>1495</v>
      </c>
      <c r="C8169" s="10">
        <f>('Rüstprozess (DE)'!$E$12/3600)*A8169*'Rüstprozess (DE)'!$E$14</f>
        <v>1361</v>
      </c>
      <c r="D8169" s="11">
        <f t="shared" si="635"/>
        <v>2856</v>
      </c>
      <c r="E8169" s="9">
        <f>(ROUNDUP(Nebenrechnung_Break_Even!A8169/'Rüstprozess (DE)'!$G$30,0))*'Rüstprozess (DE)'!$G$28</f>
        <v>1397</v>
      </c>
      <c r="F8169" s="10">
        <f>('Rüstprozess (DE)'!$G$12/3600)*A8169*'Rüstprozess (DE)'!$E$14</f>
        <v>4083</v>
      </c>
      <c r="G8169" s="11">
        <f t="shared" si="636"/>
        <v>5480</v>
      </c>
      <c r="I8169" s="4">
        <f t="shared" si="637"/>
        <v>2624</v>
      </c>
      <c r="J8169" s="4">
        <f t="shared" si="638"/>
        <v>2624</v>
      </c>
      <c r="K8169" s="4">
        <f t="shared" si="639"/>
        <v>8166</v>
      </c>
    </row>
    <row r="8170" spans="1:11" x14ac:dyDescent="0.25">
      <c r="A8170" s="2">
        <v>8167</v>
      </c>
      <c r="B8170" s="9">
        <f>(ROUNDUP(Nebenrechnung_Break_Even!A8170/'Rüstprozess (DE)'!$E$30,0))*'Rüstprozess (DE)'!$E$28</f>
        <v>1495</v>
      </c>
      <c r="C8170" s="10">
        <f>('Rüstprozess (DE)'!$E$12/3600)*A8170*'Rüstprozess (DE)'!$E$14</f>
        <v>1361.1666666666667</v>
      </c>
      <c r="D8170" s="11">
        <f t="shared" si="635"/>
        <v>2856.166666666667</v>
      </c>
      <c r="E8170" s="9">
        <f>(ROUNDUP(Nebenrechnung_Break_Even!A8170/'Rüstprozess (DE)'!$G$30,0))*'Rüstprozess (DE)'!$G$28</f>
        <v>1397</v>
      </c>
      <c r="F8170" s="10">
        <f>('Rüstprozess (DE)'!$G$12/3600)*A8170*'Rüstprozess (DE)'!$E$14</f>
        <v>4083.5</v>
      </c>
      <c r="G8170" s="11">
        <f t="shared" si="636"/>
        <v>5480.5</v>
      </c>
      <c r="I8170" s="4">
        <f t="shared" si="637"/>
        <v>2624.333333333333</v>
      </c>
      <c r="J8170" s="4">
        <f t="shared" si="638"/>
        <v>2624.333333333333</v>
      </c>
      <c r="K8170" s="4">
        <f t="shared" si="639"/>
        <v>8167</v>
      </c>
    </row>
    <row r="8171" spans="1:11" x14ac:dyDescent="0.25">
      <c r="A8171" s="2">
        <v>8168</v>
      </c>
      <c r="B8171" s="9">
        <f>(ROUNDUP(Nebenrechnung_Break_Even!A8171/'Rüstprozess (DE)'!$E$30,0))*'Rüstprozess (DE)'!$E$28</f>
        <v>1495</v>
      </c>
      <c r="C8171" s="10">
        <f>('Rüstprozess (DE)'!$E$12/3600)*A8171*'Rüstprozess (DE)'!$E$14</f>
        <v>1361.3333333333333</v>
      </c>
      <c r="D8171" s="11">
        <f t="shared" si="635"/>
        <v>2856.333333333333</v>
      </c>
      <c r="E8171" s="9">
        <f>(ROUNDUP(Nebenrechnung_Break_Even!A8171/'Rüstprozess (DE)'!$G$30,0))*'Rüstprozess (DE)'!$G$28</f>
        <v>1397</v>
      </c>
      <c r="F8171" s="10">
        <f>('Rüstprozess (DE)'!$G$12/3600)*A8171*'Rüstprozess (DE)'!$E$14</f>
        <v>4084.0000000000005</v>
      </c>
      <c r="G8171" s="11">
        <f t="shared" si="636"/>
        <v>5481</v>
      </c>
      <c r="I8171" s="4">
        <f t="shared" si="637"/>
        <v>2624.666666666667</v>
      </c>
      <c r="J8171" s="4">
        <f t="shared" si="638"/>
        <v>2624.666666666667</v>
      </c>
      <c r="K8171" s="4">
        <f t="shared" si="639"/>
        <v>8168</v>
      </c>
    </row>
    <row r="8172" spans="1:11" x14ac:dyDescent="0.25">
      <c r="A8172" s="2">
        <v>8169</v>
      </c>
      <c r="B8172" s="9">
        <f>(ROUNDUP(Nebenrechnung_Break_Even!A8172/'Rüstprozess (DE)'!$E$30,0))*'Rüstprozess (DE)'!$E$28</f>
        <v>1495</v>
      </c>
      <c r="C8172" s="10">
        <f>('Rüstprozess (DE)'!$E$12/3600)*A8172*'Rüstprozess (DE)'!$E$14</f>
        <v>1361.5</v>
      </c>
      <c r="D8172" s="11">
        <f t="shared" si="635"/>
        <v>2856.5</v>
      </c>
      <c r="E8172" s="9">
        <f>(ROUNDUP(Nebenrechnung_Break_Even!A8172/'Rüstprozess (DE)'!$G$30,0))*'Rüstprozess (DE)'!$G$28</f>
        <v>1397</v>
      </c>
      <c r="F8172" s="10">
        <f>('Rüstprozess (DE)'!$G$12/3600)*A8172*'Rüstprozess (DE)'!$E$14</f>
        <v>4084.5000000000005</v>
      </c>
      <c r="G8172" s="11">
        <f t="shared" si="636"/>
        <v>5481.5</v>
      </c>
      <c r="I8172" s="4">
        <f t="shared" si="637"/>
        <v>2625</v>
      </c>
      <c r="J8172" s="4">
        <f t="shared" si="638"/>
        <v>2625</v>
      </c>
      <c r="K8172" s="4">
        <f t="shared" si="639"/>
        <v>8169</v>
      </c>
    </row>
    <row r="8173" spans="1:11" x14ac:dyDescent="0.25">
      <c r="A8173" s="2">
        <v>8170</v>
      </c>
      <c r="B8173" s="9">
        <f>(ROUNDUP(Nebenrechnung_Break_Even!A8173/'Rüstprozess (DE)'!$E$30,0))*'Rüstprozess (DE)'!$E$28</f>
        <v>1495</v>
      </c>
      <c r="C8173" s="10">
        <f>('Rüstprozess (DE)'!$E$12/3600)*A8173*'Rüstprozess (DE)'!$E$14</f>
        <v>1361.6666666666665</v>
      </c>
      <c r="D8173" s="11">
        <f t="shared" si="635"/>
        <v>2856.6666666666665</v>
      </c>
      <c r="E8173" s="9">
        <f>(ROUNDUP(Nebenrechnung_Break_Even!A8173/'Rüstprozess (DE)'!$G$30,0))*'Rüstprozess (DE)'!$G$28</f>
        <v>1397</v>
      </c>
      <c r="F8173" s="10">
        <f>('Rüstprozess (DE)'!$G$12/3600)*A8173*'Rüstprozess (DE)'!$E$14</f>
        <v>4085</v>
      </c>
      <c r="G8173" s="11">
        <f t="shared" si="636"/>
        <v>5482</v>
      </c>
      <c r="I8173" s="4">
        <f t="shared" si="637"/>
        <v>2625.3333333333335</v>
      </c>
      <c r="J8173" s="4">
        <f t="shared" si="638"/>
        <v>2625.3333333333335</v>
      </c>
      <c r="K8173" s="4">
        <f t="shared" si="639"/>
        <v>8170</v>
      </c>
    </row>
    <row r="8174" spans="1:11" x14ac:dyDescent="0.25">
      <c r="A8174" s="2">
        <v>8171</v>
      </c>
      <c r="B8174" s="9">
        <f>(ROUNDUP(Nebenrechnung_Break_Even!A8174/'Rüstprozess (DE)'!$E$30,0))*'Rüstprozess (DE)'!$E$28</f>
        <v>1495</v>
      </c>
      <c r="C8174" s="10">
        <f>('Rüstprozess (DE)'!$E$12/3600)*A8174*'Rüstprozess (DE)'!$E$14</f>
        <v>1361.8333333333335</v>
      </c>
      <c r="D8174" s="11">
        <f t="shared" si="635"/>
        <v>2856.8333333333335</v>
      </c>
      <c r="E8174" s="9">
        <f>(ROUNDUP(Nebenrechnung_Break_Even!A8174/'Rüstprozess (DE)'!$G$30,0))*'Rüstprozess (DE)'!$G$28</f>
        <v>1397</v>
      </c>
      <c r="F8174" s="10">
        <f>('Rüstprozess (DE)'!$G$12/3600)*A8174*'Rüstprozess (DE)'!$E$14</f>
        <v>4085.5</v>
      </c>
      <c r="G8174" s="11">
        <f t="shared" si="636"/>
        <v>5482.5</v>
      </c>
      <c r="I8174" s="4">
        <f t="shared" si="637"/>
        <v>2625.6666666666665</v>
      </c>
      <c r="J8174" s="4">
        <f t="shared" si="638"/>
        <v>2625.6666666666665</v>
      </c>
      <c r="K8174" s="4">
        <f t="shared" si="639"/>
        <v>8171</v>
      </c>
    </row>
    <row r="8175" spans="1:11" x14ac:dyDescent="0.25">
      <c r="A8175" s="2">
        <v>8172</v>
      </c>
      <c r="B8175" s="9">
        <f>(ROUNDUP(Nebenrechnung_Break_Even!A8175/'Rüstprozess (DE)'!$E$30,0))*'Rüstprozess (DE)'!$E$28</f>
        <v>1495</v>
      </c>
      <c r="C8175" s="10">
        <f>('Rüstprozess (DE)'!$E$12/3600)*A8175*'Rüstprozess (DE)'!$E$14</f>
        <v>1362</v>
      </c>
      <c r="D8175" s="11">
        <f t="shared" si="635"/>
        <v>2857</v>
      </c>
      <c r="E8175" s="9">
        <f>(ROUNDUP(Nebenrechnung_Break_Even!A8175/'Rüstprozess (DE)'!$G$30,0))*'Rüstprozess (DE)'!$G$28</f>
        <v>1397</v>
      </c>
      <c r="F8175" s="10">
        <f>('Rüstprozess (DE)'!$G$12/3600)*A8175*'Rüstprozess (DE)'!$E$14</f>
        <v>4086</v>
      </c>
      <c r="G8175" s="11">
        <f t="shared" si="636"/>
        <v>5483</v>
      </c>
      <c r="I8175" s="4">
        <f t="shared" si="637"/>
        <v>2626</v>
      </c>
      <c r="J8175" s="4">
        <f t="shared" si="638"/>
        <v>2626</v>
      </c>
      <c r="K8175" s="4">
        <f t="shared" si="639"/>
        <v>8172</v>
      </c>
    </row>
    <row r="8176" spans="1:11" x14ac:dyDescent="0.25">
      <c r="A8176" s="2">
        <v>8173</v>
      </c>
      <c r="B8176" s="9">
        <f>(ROUNDUP(Nebenrechnung_Break_Even!A8176/'Rüstprozess (DE)'!$E$30,0))*'Rüstprozess (DE)'!$E$28</f>
        <v>1495</v>
      </c>
      <c r="C8176" s="10">
        <f>('Rüstprozess (DE)'!$E$12/3600)*A8176*'Rüstprozess (DE)'!$E$14</f>
        <v>1362.1666666666667</v>
      </c>
      <c r="D8176" s="11">
        <f t="shared" si="635"/>
        <v>2857.166666666667</v>
      </c>
      <c r="E8176" s="9">
        <f>(ROUNDUP(Nebenrechnung_Break_Even!A8176/'Rüstprozess (DE)'!$G$30,0))*'Rüstprozess (DE)'!$G$28</f>
        <v>1397</v>
      </c>
      <c r="F8176" s="10">
        <f>('Rüstprozess (DE)'!$G$12/3600)*A8176*'Rüstprozess (DE)'!$E$14</f>
        <v>4086.5000000000005</v>
      </c>
      <c r="G8176" s="11">
        <f t="shared" si="636"/>
        <v>5483.5</v>
      </c>
      <c r="I8176" s="4">
        <f t="shared" si="637"/>
        <v>2626.333333333333</v>
      </c>
      <c r="J8176" s="4">
        <f t="shared" si="638"/>
        <v>2626.333333333333</v>
      </c>
      <c r="K8176" s="4">
        <f t="shared" si="639"/>
        <v>8173</v>
      </c>
    </row>
    <row r="8177" spans="1:11" x14ac:dyDescent="0.25">
      <c r="A8177" s="2">
        <v>8174</v>
      </c>
      <c r="B8177" s="9">
        <f>(ROUNDUP(Nebenrechnung_Break_Even!A8177/'Rüstprozess (DE)'!$E$30,0))*'Rüstprozess (DE)'!$E$28</f>
        <v>1495</v>
      </c>
      <c r="C8177" s="10">
        <f>('Rüstprozess (DE)'!$E$12/3600)*A8177*'Rüstprozess (DE)'!$E$14</f>
        <v>1362.3333333333333</v>
      </c>
      <c r="D8177" s="11">
        <f t="shared" si="635"/>
        <v>2857.333333333333</v>
      </c>
      <c r="E8177" s="9">
        <f>(ROUNDUP(Nebenrechnung_Break_Even!A8177/'Rüstprozess (DE)'!$G$30,0))*'Rüstprozess (DE)'!$G$28</f>
        <v>1397</v>
      </c>
      <c r="F8177" s="10">
        <f>('Rüstprozess (DE)'!$G$12/3600)*A8177*'Rüstprozess (DE)'!$E$14</f>
        <v>4087.0000000000005</v>
      </c>
      <c r="G8177" s="11">
        <f t="shared" si="636"/>
        <v>5484</v>
      </c>
      <c r="I8177" s="4">
        <f t="shared" si="637"/>
        <v>2626.666666666667</v>
      </c>
      <c r="J8177" s="4">
        <f t="shared" si="638"/>
        <v>2626.666666666667</v>
      </c>
      <c r="K8177" s="4">
        <f t="shared" si="639"/>
        <v>8174</v>
      </c>
    </row>
    <row r="8178" spans="1:11" x14ac:dyDescent="0.25">
      <c r="A8178" s="2">
        <v>8175</v>
      </c>
      <c r="B8178" s="9">
        <f>(ROUNDUP(Nebenrechnung_Break_Even!A8178/'Rüstprozess (DE)'!$E$30,0))*'Rüstprozess (DE)'!$E$28</f>
        <v>1495</v>
      </c>
      <c r="C8178" s="10">
        <f>('Rüstprozess (DE)'!$E$12/3600)*A8178*'Rüstprozess (DE)'!$E$14</f>
        <v>1362.5</v>
      </c>
      <c r="D8178" s="11">
        <f t="shared" si="635"/>
        <v>2857.5</v>
      </c>
      <c r="E8178" s="9">
        <f>(ROUNDUP(Nebenrechnung_Break_Even!A8178/'Rüstprozess (DE)'!$G$30,0))*'Rüstprozess (DE)'!$G$28</f>
        <v>1397</v>
      </c>
      <c r="F8178" s="10">
        <f>('Rüstprozess (DE)'!$G$12/3600)*A8178*'Rüstprozess (DE)'!$E$14</f>
        <v>4087.5</v>
      </c>
      <c r="G8178" s="11">
        <f t="shared" si="636"/>
        <v>5484.5</v>
      </c>
      <c r="I8178" s="4">
        <f t="shared" si="637"/>
        <v>2627</v>
      </c>
      <c r="J8178" s="4">
        <f t="shared" si="638"/>
        <v>2627</v>
      </c>
      <c r="K8178" s="4">
        <f t="shared" si="639"/>
        <v>8175</v>
      </c>
    </row>
    <row r="8179" spans="1:11" x14ac:dyDescent="0.25">
      <c r="A8179" s="2">
        <v>8176</v>
      </c>
      <c r="B8179" s="9">
        <f>(ROUNDUP(Nebenrechnung_Break_Even!A8179/'Rüstprozess (DE)'!$E$30,0))*'Rüstprozess (DE)'!$E$28</f>
        <v>1495</v>
      </c>
      <c r="C8179" s="10">
        <f>('Rüstprozess (DE)'!$E$12/3600)*A8179*'Rüstprozess (DE)'!$E$14</f>
        <v>1362.6666666666665</v>
      </c>
      <c r="D8179" s="11">
        <f t="shared" si="635"/>
        <v>2857.6666666666665</v>
      </c>
      <c r="E8179" s="9">
        <f>(ROUNDUP(Nebenrechnung_Break_Even!A8179/'Rüstprozess (DE)'!$G$30,0))*'Rüstprozess (DE)'!$G$28</f>
        <v>1397</v>
      </c>
      <c r="F8179" s="10">
        <f>('Rüstprozess (DE)'!$G$12/3600)*A8179*'Rüstprozess (DE)'!$E$14</f>
        <v>4088</v>
      </c>
      <c r="G8179" s="11">
        <f t="shared" si="636"/>
        <v>5485</v>
      </c>
      <c r="I8179" s="4">
        <f t="shared" si="637"/>
        <v>2627.3333333333335</v>
      </c>
      <c r="J8179" s="4">
        <f t="shared" si="638"/>
        <v>2627.3333333333335</v>
      </c>
      <c r="K8179" s="4">
        <f t="shared" si="639"/>
        <v>8176</v>
      </c>
    </row>
    <row r="8180" spans="1:11" x14ac:dyDescent="0.25">
      <c r="A8180" s="2">
        <v>8177</v>
      </c>
      <c r="B8180" s="9">
        <f>(ROUNDUP(Nebenrechnung_Break_Even!A8180/'Rüstprozess (DE)'!$E$30,0))*'Rüstprozess (DE)'!$E$28</f>
        <v>1495</v>
      </c>
      <c r="C8180" s="10">
        <f>('Rüstprozess (DE)'!$E$12/3600)*A8180*'Rüstprozess (DE)'!$E$14</f>
        <v>1362.8333333333333</v>
      </c>
      <c r="D8180" s="11">
        <f t="shared" si="635"/>
        <v>2857.833333333333</v>
      </c>
      <c r="E8180" s="9">
        <f>(ROUNDUP(Nebenrechnung_Break_Even!A8180/'Rüstprozess (DE)'!$G$30,0))*'Rüstprozess (DE)'!$G$28</f>
        <v>1397</v>
      </c>
      <c r="F8180" s="10">
        <f>('Rüstprozess (DE)'!$G$12/3600)*A8180*'Rüstprozess (DE)'!$E$14</f>
        <v>4088.5</v>
      </c>
      <c r="G8180" s="11">
        <f t="shared" si="636"/>
        <v>5485.5</v>
      </c>
      <c r="I8180" s="4">
        <f t="shared" si="637"/>
        <v>2627.666666666667</v>
      </c>
      <c r="J8180" s="4">
        <f t="shared" si="638"/>
        <v>2627.666666666667</v>
      </c>
      <c r="K8180" s="4">
        <f t="shared" si="639"/>
        <v>8177</v>
      </c>
    </row>
    <row r="8181" spans="1:11" x14ac:dyDescent="0.25">
      <c r="A8181" s="2">
        <v>8178</v>
      </c>
      <c r="B8181" s="9">
        <f>(ROUNDUP(Nebenrechnung_Break_Even!A8181/'Rüstprozess (DE)'!$E$30,0))*'Rüstprozess (DE)'!$E$28</f>
        <v>1495</v>
      </c>
      <c r="C8181" s="10">
        <f>('Rüstprozess (DE)'!$E$12/3600)*A8181*'Rüstprozess (DE)'!$E$14</f>
        <v>1363</v>
      </c>
      <c r="D8181" s="11">
        <f t="shared" si="635"/>
        <v>2858</v>
      </c>
      <c r="E8181" s="9">
        <f>(ROUNDUP(Nebenrechnung_Break_Even!A8181/'Rüstprozess (DE)'!$G$30,0))*'Rüstprozess (DE)'!$G$28</f>
        <v>1397</v>
      </c>
      <c r="F8181" s="10">
        <f>('Rüstprozess (DE)'!$G$12/3600)*A8181*'Rüstprozess (DE)'!$E$14</f>
        <v>4089.0000000000005</v>
      </c>
      <c r="G8181" s="11">
        <f t="shared" si="636"/>
        <v>5486</v>
      </c>
      <c r="I8181" s="4">
        <f t="shared" si="637"/>
        <v>2628</v>
      </c>
      <c r="J8181" s="4">
        <f t="shared" si="638"/>
        <v>2628</v>
      </c>
      <c r="K8181" s="4">
        <f t="shared" si="639"/>
        <v>8178</v>
      </c>
    </row>
    <row r="8182" spans="1:11" x14ac:dyDescent="0.25">
      <c r="A8182" s="2">
        <v>8179</v>
      </c>
      <c r="B8182" s="9">
        <f>(ROUNDUP(Nebenrechnung_Break_Even!A8182/'Rüstprozess (DE)'!$E$30,0))*'Rüstprozess (DE)'!$E$28</f>
        <v>1495</v>
      </c>
      <c r="C8182" s="10">
        <f>('Rüstprozess (DE)'!$E$12/3600)*A8182*'Rüstprozess (DE)'!$E$14</f>
        <v>1363.1666666666665</v>
      </c>
      <c r="D8182" s="11">
        <f t="shared" si="635"/>
        <v>2858.1666666666665</v>
      </c>
      <c r="E8182" s="9">
        <f>(ROUNDUP(Nebenrechnung_Break_Even!A8182/'Rüstprozess (DE)'!$G$30,0))*'Rüstprozess (DE)'!$G$28</f>
        <v>1397</v>
      </c>
      <c r="F8182" s="10">
        <f>('Rüstprozess (DE)'!$G$12/3600)*A8182*'Rüstprozess (DE)'!$E$14</f>
        <v>4089.5000000000005</v>
      </c>
      <c r="G8182" s="11">
        <f t="shared" si="636"/>
        <v>5486.5</v>
      </c>
      <c r="I8182" s="4">
        <f t="shared" si="637"/>
        <v>2628.3333333333335</v>
      </c>
      <c r="J8182" s="4">
        <f t="shared" si="638"/>
        <v>2628.3333333333335</v>
      </c>
      <c r="K8182" s="4">
        <f t="shared" si="639"/>
        <v>8179</v>
      </c>
    </row>
    <row r="8183" spans="1:11" x14ac:dyDescent="0.25">
      <c r="A8183" s="2">
        <v>8180</v>
      </c>
      <c r="B8183" s="9">
        <f>(ROUNDUP(Nebenrechnung_Break_Even!A8183/'Rüstprozess (DE)'!$E$30,0))*'Rüstprozess (DE)'!$E$28</f>
        <v>1495</v>
      </c>
      <c r="C8183" s="10">
        <f>('Rüstprozess (DE)'!$E$12/3600)*A8183*'Rüstprozess (DE)'!$E$14</f>
        <v>1363.3333333333335</v>
      </c>
      <c r="D8183" s="11">
        <f t="shared" si="635"/>
        <v>2858.3333333333335</v>
      </c>
      <c r="E8183" s="9">
        <f>(ROUNDUP(Nebenrechnung_Break_Even!A8183/'Rüstprozess (DE)'!$G$30,0))*'Rüstprozess (DE)'!$G$28</f>
        <v>1397</v>
      </c>
      <c r="F8183" s="10">
        <f>('Rüstprozess (DE)'!$G$12/3600)*A8183*'Rüstprozess (DE)'!$E$14</f>
        <v>4090</v>
      </c>
      <c r="G8183" s="11">
        <f t="shared" si="636"/>
        <v>5487</v>
      </c>
      <c r="I8183" s="4">
        <f t="shared" si="637"/>
        <v>2628.6666666666665</v>
      </c>
      <c r="J8183" s="4">
        <f t="shared" si="638"/>
        <v>2628.6666666666665</v>
      </c>
      <c r="K8183" s="4">
        <f t="shared" si="639"/>
        <v>8180</v>
      </c>
    </row>
    <row r="8184" spans="1:11" x14ac:dyDescent="0.25">
      <c r="A8184" s="2">
        <v>8181</v>
      </c>
      <c r="B8184" s="9">
        <f>(ROUNDUP(Nebenrechnung_Break_Even!A8184/'Rüstprozess (DE)'!$E$30,0))*'Rüstprozess (DE)'!$E$28</f>
        <v>1495</v>
      </c>
      <c r="C8184" s="10">
        <f>('Rüstprozess (DE)'!$E$12/3600)*A8184*'Rüstprozess (DE)'!$E$14</f>
        <v>1363.5</v>
      </c>
      <c r="D8184" s="11">
        <f t="shared" si="635"/>
        <v>2858.5</v>
      </c>
      <c r="E8184" s="9">
        <f>(ROUNDUP(Nebenrechnung_Break_Even!A8184/'Rüstprozess (DE)'!$G$30,0))*'Rüstprozess (DE)'!$G$28</f>
        <v>1397</v>
      </c>
      <c r="F8184" s="10">
        <f>('Rüstprozess (DE)'!$G$12/3600)*A8184*'Rüstprozess (DE)'!$E$14</f>
        <v>4090.5</v>
      </c>
      <c r="G8184" s="11">
        <f t="shared" si="636"/>
        <v>5487.5</v>
      </c>
      <c r="I8184" s="4">
        <f t="shared" si="637"/>
        <v>2629</v>
      </c>
      <c r="J8184" s="4">
        <f t="shared" si="638"/>
        <v>2629</v>
      </c>
      <c r="K8184" s="4">
        <f t="shared" si="639"/>
        <v>8181</v>
      </c>
    </row>
    <row r="8185" spans="1:11" x14ac:dyDescent="0.25">
      <c r="A8185" s="2">
        <v>8182</v>
      </c>
      <c r="B8185" s="9">
        <f>(ROUNDUP(Nebenrechnung_Break_Even!A8185/'Rüstprozess (DE)'!$E$30,0))*'Rüstprozess (DE)'!$E$28</f>
        <v>1495</v>
      </c>
      <c r="C8185" s="10">
        <f>('Rüstprozess (DE)'!$E$12/3600)*A8185*'Rüstprozess (DE)'!$E$14</f>
        <v>1363.6666666666667</v>
      </c>
      <c r="D8185" s="11">
        <f t="shared" si="635"/>
        <v>2858.666666666667</v>
      </c>
      <c r="E8185" s="9">
        <f>(ROUNDUP(Nebenrechnung_Break_Even!A8185/'Rüstprozess (DE)'!$G$30,0))*'Rüstprozess (DE)'!$G$28</f>
        <v>1397</v>
      </c>
      <c r="F8185" s="10">
        <f>('Rüstprozess (DE)'!$G$12/3600)*A8185*'Rüstprozess (DE)'!$E$14</f>
        <v>4091</v>
      </c>
      <c r="G8185" s="11">
        <f t="shared" si="636"/>
        <v>5488</v>
      </c>
      <c r="I8185" s="4">
        <f t="shared" si="637"/>
        <v>2629.333333333333</v>
      </c>
      <c r="J8185" s="4">
        <f t="shared" si="638"/>
        <v>2629.333333333333</v>
      </c>
      <c r="K8185" s="4">
        <f t="shared" si="639"/>
        <v>8182</v>
      </c>
    </row>
    <row r="8186" spans="1:11" x14ac:dyDescent="0.25">
      <c r="A8186" s="2">
        <v>8183</v>
      </c>
      <c r="B8186" s="9">
        <f>(ROUNDUP(Nebenrechnung_Break_Even!A8186/'Rüstprozess (DE)'!$E$30,0))*'Rüstprozess (DE)'!$E$28</f>
        <v>1495</v>
      </c>
      <c r="C8186" s="10">
        <f>('Rüstprozess (DE)'!$E$12/3600)*A8186*'Rüstprozess (DE)'!$E$14</f>
        <v>1363.8333333333333</v>
      </c>
      <c r="D8186" s="11">
        <f t="shared" si="635"/>
        <v>2858.833333333333</v>
      </c>
      <c r="E8186" s="9">
        <f>(ROUNDUP(Nebenrechnung_Break_Even!A8186/'Rüstprozess (DE)'!$G$30,0))*'Rüstprozess (DE)'!$G$28</f>
        <v>1397</v>
      </c>
      <c r="F8186" s="10">
        <f>('Rüstprozess (DE)'!$G$12/3600)*A8186*'Rüstprozess (DE)'!$E$14</f>
        <v>4091.5000000000005</v>
      </c>
      <c r="G8186" s="11">
        <f t="shared" si="636"/>
        <v>5488.5</v>
      </c>
      <c r="I8186" s="4">
        <f t="shared" si="637"/>
        <v>2629.666666666667</v>
      </c>
      <c r="J8186" s="4">
        <f t="shared" si="638"/>
        <v>2629.666666666667</v>
      </c>
      <c r="K8186" s="4">
        <f t="shared" si="639"/>
        <v>8183</v>
      </c>
    </row>
    <row r="8187" spans="1:11" x14ac:dyDescent="0.25">
      <c r="A8187" s="2">
        <v>8184</v>
      </c>
      <c r="B8187" s="9">
        <f>(ROUNDUP(Nebenrechnung_Break_Even!A8187/'Rüstprozess (DE)'!$E$30,0))*'Rüstprozess (DE)'!$E$28</f>
        <v>1495</v>
      </c>
      <c r="C8187" s="10">
        <f>('Rüstprozess (DE)'!$E$12/3600)*A8187*'Rüstprozess (DE)'!$E$14</f>
        <v>1364</v>
      </c>
      <c r="D8187" s="11">
        <f t="shared" si="635"/>
        <v>2859</v>
      </c>
      <c r="E8187" s="9">
        <f>(ROUNDUP(Nebenrechnung_Break_Even!A8187/'Rüstprozess (DE)'!$G$30,0))*'Rüstprozess (DE)'!$G$28</f>
        <v>1397</v>
      </c>
      <c r="F8187" s="10">
        <f>('Rüstprozess (DE)'!$G$12/3600)*A8187*'Rüstprozess (DE)'!$E$14</f>
        <v>4092.0000000000005</v>
      </c>
      <c r="G8187" s="11">
        <f t="shared" si="636"/>
        <v>5489</v>
      </c>
      <c r="I8187" s="4">
        <f t="shared" si="637"/>
        <v>2630</v>
      </c>
      <c r="J8187" s="4">
        <f t="shared" si="638"/>
        <v>2630</v>
      </c>
      <c r="K8187" s="4">
        <f t="shared" si="639"/>
        <v>8184</v>
      </c>
    </row>
    <row r="8188" spans="1:11" x14ac:dyDescent="0.25">
      <c r="A8188" s="2">
        <v>8185</v>
      </c>
      <c r="B8188" s="9">
        <f>(ROUNDUP(Nebenrechnung_Break_Even!A8188/'Rüstprozess (DE)'!$E$30,0))*'Rüstprozess (DE)'!$E$28</f>
        <v>1495</v>
      </c>
      <c r="C8188" s="10">
        <f>('Rüstprozess (DE)'!$E$12/3600)*A8188*'Rüstprozess (DE)'!$E$14</f>
        <v>1364.1666666666665</v>
      </c>
      <c r="D8188" s="11">
        <f t="shared" si="635"/>
        <v>2859.1666666666665</v>
      </c>
      <c r="E8188" s="9">
        <f>(ROUNDUP(Nebenrechnung_Break_Even!A8188/'Rüstprozess (DE)'!$G$30,0))*'Rüstprozess (DE)'!$G$28</f>
        <v>1397</v>
      </c>
      <c r="F8188" s="10">
        <f>('Rüstprozess (DE)'!$G$12/3600)*A8188*'Rüstprozess (DE)'!$E$14</f>
        <v>4092.5</v>
      </c>
      <c r="G8188" s="11">
        <f t="shared" si="636"/>
        <v>5489.5</v>
      </c>
      <c r="I8188" s="4">
        <f t="shared" si="637"/>
        <v>2630.3333333333335</v>
      </c>
      <c r="J8188" s="4">
        <f t="shared" si="638"/>
        <v>2630.3333333333335</v>
      </c>
      <c r="K8188" s="4">
        <f t="shared" si="639"/>
        <v>8185</v>
      </c>
    </row>
    <row r="8189" spans="1:11" x14ac:dyDescent="0.25">
      <c r="A8189" s="2">
        <v>8186</v>
      </c>
      <c r="B8189" s="9">
        <f>(ROUNDUP(Nebenrechnung_Break_Even!A8189/'Rüstprozess (DE)'!$E$30,0))*'Rüstprozess (DE)'!$E$28</f>
        <v>1495</v>
      </c>
      <c r="C8189" s="10">
        <f>('Rüstprozess (DE)'!$E$12/3600)*A8189*'Rüstprozess (DE)'!$E$14</f>
        <v>1364.3333333333335</v>
      </c>
      <c r="D8189" s="11">
        <f t="shared" si="635"/>
        <v>2859.3333333333335</v>
      </c>
      <c r="E8189" s="9">
        <f>(ROUNDUP(Nebenrechnung_Break_Even!A8189/'Rüstprozess (DE)'!$G$30,0))*'Rüstprozess (DE)'!$G$28</f>
        <v>1397</v>
      </c>
      <c r="F8189" s="10">
        <f>('Rüstprozess (DE)'!$G$12/3600)*A8189*'Rüstprozess (DE)'!$E$14</f>
        <v>4093</v>
      </c>
      <c r="G8189" s="11">
        <f t="shared" si="636"/>
        <v>5490</v>
      </c>
      <c r="I8189" s="4">
        <f t="shared" si="637"/>
        <v>2630.6666666666665</v>
      </c>
      <c r="J8189" s="4">
        <f t="shared" si="638"/>
        <v>2630.6666666666665</v>
      </c>
      <c r="K8189" s="4">
        <f t="shared" si="639"/>
        <v>8186</v>
      </c>
    </row>
    <row r="8190" spans="1:11" x14ac:dyDescent="0.25">
      <c r="A8190" s="2">
        <v>8187</v>
      </c>
      <c r="B8190" s="9">
        <f>(ROUNDUP(Nebenrechnung_Break_Even!A8190/'Rüstprozess (DE)'!$E$30,0))*'Rüstprozess (DE)'!$E$28</f>
        <v>1495</v>
      </c>
      <c r="C8190" s="10">
        <f>('Rüstprozess (DE)'!$E$12/3600)*A8190*'Rüstprozess (DE)'!$E$14</f>
        <v>1364.5</v>
      </c>
      <c r="D8190" s="11">
        <f t="shared" si="635"/>
        <v>2859.5</v>
      </c>
      <c r="E8190" s="9">
        <f>(ROUNDUP(Nebenrechnung_Break_Even!A8190/'Rüstprozess (DE)'!$G$30,0))*'Rüstprozess (DE)'!$G$28</f>
        <v>1397</v>
      </c>
      <c r="F8190" s="10">
        <f>('Rüstprozess (DE)'!$G$12/3600)*A8190*'Rüstprozess (DE)'!$E$14</f>
        <v>4093.5</v>
      </c>
      <c r="G8190" s="11">
        <f t="shared" si="636"/>
        <v>5490.5</v>
      </c>
      <c r="I8190" s="4">
        <f t="shared" si="637"/>
        <v>2631</v>
      </c>
      <c r="J8190" s="4">
        <f t="shared" si="638"/>
        <v>2631</v>
      </c>
      <c r="K8190" s="4">
        <f t="shared" si="639"/>
        <v>8187</v>
      </c>
    </row>
    <row r="8191" spans="1:11" x14ac:dyDescent="0.25">
      <c r="A8191" s="2">
        <v>8188</v>
      </c>
      <c r="B8191" s="9">
        <f>(ROUNDUP(Nebenrechnung_Break_Even!A8191/'Rüstprozess (DE)'!$E$30,0))*'Rüstprozess (DE)'!$E$28</f>
        <v>1495</v>
      </c>
      <c r="C8191" s="10">
        <f>('Rüstprozess (DE)'!$E$12/3600)*A8191*'Rüstprozess (DE)'!$E$14</f>
        <v>1364.6666666666667</v>
      </c>
      <c r="D8191" s="11">
        <f t="shared" si="635"/>
        <v>2859.666666666667</v>
      </c>
      <c r="E8191" s="9">
        <f>(ROUNDUP(Nebenrechnung_Break_Even!A8191/'Rüstprozess (DE)'!$G$30,0))*'Rüstprozess (DE)'!$G$28</f>
        <v>1397</v>
      </c>
      <c r="F8191" s="10">
        <f>('Rüstprozess (DE)'!$G$12/3600)*A8191*'Rüstprozess (DE)'!$E$14</f>
        <v>4094.0000000000005</v>
      </c>
      <c r="G8191" s="11">
        <f t="shared" si="636"/>
        <v>5491</v>
      </c>
      <c r="I8191" s="4">
        <f t="shared" si="637"/>
        <v>2631.333333333333</v>
      </c>
      <c r="J8191" s="4">
        <f t="shared" si="638"/>
        <v>2631.333333333333</v>
      </c>
      <c r="K8191" s="4">
        <f t="shared" si="639"/>
        <v>8188</v>
      </c>
    </row>
    <row r="8192" spans="1:11" x14ac:dyDescent="0.25">
      <c r="A8192" s="2">
        <v>8189</v>
      </c>
      <c r="B8192" s="9">
        <f>(ROUNDUP(Nebenrechnung_Break_Even!A8192/'Rüstprozess (DE)'!$E$30,0))*'Rüstprozess (DE)'!$E$28</f>
        <v>1495</v>
      </c>
      <c r="C8192" s="10">
        <f>('Rüstprozess (DE)'!$E$12/3600)*A8192*'Rüstprozess (DE)'!$E$14</f>
        <v>1364.8333333333333</v>
      </c>
      <c r="D8192" s="11">
        <f t="shared" si="635"/>
        <v>2859.833333333333</v>
      </c>
      <c r="E8192" s="9">
        <f>(ROUNDUP(Nebenrechnung_Break_Even!A8192/'Rüstprozess (DE)'!$G$30,0))*'Rüstprozess (DE)'!$G$28</f>
        <v>1397</v>
      </c>
      <c r="F8192" s="10">
        <f>('Rüstprozess (DE)'!$G$12/3600)*A8192*'Rüstprozess (DE)'!$E$14</f>
        <v>4094.5000000000005</v>
      </c>
      <c r="G8192" s="11">
        <f t="shared" si="636"/>
        <v>5491.5</v>
      </c>
      <c r="I8192" s="4">
        <f t="shared" si="637"/>
        <v>2631.666666666667</v>
      </c>
      <c r="J8192" s="4">
        <f t="shared" si="638"/>
        <v>2631.666666666667</v>
      </c>
      <c r="K8192" s="4">
        <f t="shared" si="639"/>
        <v>8189</v>
      </c>
    </row>
    <row r="8193" spans="1:11" x14ac:dyDescent="0.25">
      <c r="A8193" s="2">
        <v>8190</v>
      </c>
      <c r="B8193" s="9">
        <f>(ROUNDUP(Nebenrechnung_Break_Even!A8193/'Rüstprozess (DE)'!$E$30,0))*'Rüstprozess (DE)'!$E$28</f>
        <v>1495</v>
      </c>
      <c r="C8193" s="10">
        <f>('Rüstprozess (DE)'!$E$12/3600)*A8193*'Rüstprozess (DE)'!$E$14</f>
        <v>1365</v>
      </c>
      <c r="D8193" s="11">
        <f t="shared" si="635"/>
        <v>2860</v>
      </c>
      <c r="E8193" s="9">
        <f>(ROUNDUP(Nebenrechnung_Break_Even!A8193/'Rüstprozess (DE)'!$G$30,0))*'Rüstprozess (DE)'!$G$28</f>
        <v>1397</v>
      </c>
      <c r="F8193" s="10">
        <f>('Rüstprozess (DE)'!$G$12/3600)*A8193*'Rüstprozess (DE)'!$E$14</f>
        <v>4095</v>
      </c>
      <c r="G8193" s="11">
        <f t="shared" si="636"/>
        <v>5492</v>
      </c>
      <c r="I8193" s="4">
        <f t="shared" si="637"/>
        <v>2632</v>
      </c>
      <c r="J8193" s="4">
        <f t="shared" si="638"/>
        <v>2632</v>
      </c>
      <c r="K8193" s="4">
        <f t="shared" si="639"/>
        <v>8190</v>
      </c>
    </row>
    <row r="8194" spans="1:11" x14ac:dyDescent="0.25">
      <c r="A8194" s="2">
        <v>8191</v>
      </c>
      <c r="B8194" s="9">
        <f>(ROUNDUP(Nebenrechnung_Break_Even!A8194/'Rüstprozess (DE)'!$E$30,0))*'Rüstprozess (DE)'!$E$28</f>
        <v>1495</v>
      </c>
      <c r="C8194" s="10">
        <f>('Rüstprozess (DE)'!$E$12/3600)*A8194*'Rüstprozess (DE)'!$E$14</f>
        <v>1365.1666666666665</v>
      </c>
      <c r="D8194" s="11">
        <f t="shared" si="635"/>
        <v>2860.1666666666665</v>
      </c>
      <c r="E8194" s="9">
        <f>(ROUNDUP(Nebenrechnung_Break_Even!A8194/'Rüstprozess (DE)'!$G$30,0))*'Rüstprozess (DE)'!$G$28</f>
        <v>1397</v>
      </c>
      <c r="F8194" s="10">
        <f>('Rüstprozess (DE)'!$G$12/3600)*A8194*'Rüstprozess (DE)'!$E$14</f>
        <v>4095.5</v>
      </c>
      <c r="G8194" s="11">
        <f t="shared" si="636"/>
        <v>5492.5</v>
      </c>
      <c r="I8194" s="4">
        <f t="shared" si="637"/>
        <v>2632.3333333333335</v>
      </c>
      <c r="J8194" s="4">
        <f t="shared" si="638"/>
        <v>2632.3333333333335</v>
      </c>
      <c r="K8194" s="4">
        <f t="shared" si="639"/>
        <v>8191</v>
      </c>
    </row>
    <row r="8195" spans="1:11" x14ac:dyDescent="0.25">
      <c r="A8195" s="2">
        <v>8192</v>
      </c>
      <c r="B8195" s="9">
        <f>(ROUNDUP(Nebenrechnung_Break_Even!A8195/'Rüstprozess (DE)'!$E$30,0))*'Rüstprozess (DE)'!$E$28</f>
        <v>1495</v>
      </c>
      <c r="C8195" s="10">
        <f>('Rüstprozess (DE)'!$E$12/3600)*A8195*'Rüstprozess (DE)'!$E$14</f>
        <v>1365.3333333333333</v>
      </c>
      <c r="D8195" s="11">
        <f t="shared" si="635"/>
        <v>2860.333333333333</v>
      </c>
      <c r="E8195" s="9">
        <f>(ROUNDUP(Nebenrechnung_Break_Even!A8195/'Rüstprozess (DE)'!$G$30,0))*'Rüstprozess (DE)'!$G$28</f>
        <v>1397</v>
      </c>
      <c r="F8195" s="10">
        <f>('Rüstprozess (DE)'!$G$12/3600)*A8195*'Rüstprozess (DE)'!$E$14</f>
        <v>4096</v>
      </c>
      <c r="G8195" s="11">
        <f t="shared" si="636"/>
        <v>5493</v>
      </c>
      <c r="I8195" s="4">
        <f t="shared" si="637"/>
        <v>2632.666666666667</v>
      </c>
      <c r="J8195" s="4">
        <f t="shared" si="638"/>
        <v>2632.666666666667</v>
      </c>
      <c r="K8195" s="4">
        <f t="shared" si="639"/>
        <v>8192</v>
      </c>
    </row>
    <row r="8196" spans="1:11" x14ac:dyDescent="0.25">
      <c r="A8196" s="2">
        <v>8193</v>
      </c>
      <c r="B8196" s="9">
        <f>(ROUNDUP(Nebenrechnung_Break_Even!A8196/'Rüstprozess (DE)'!$E$30,0))*'Rüstprozess (DE)'!$E$28</f>
        <v>1495</v>
      </c>
      <c r="C8196" s="10">
        <f>('Rüstprozess (DE)'!$E$12/3600)*A8196*'Rüstprozess (DE)'!$E$14</f>
        <v>1365.5</v>
      </c>
      <c r="D8196" s="11">
        <f t="shared" si="635"/>
        <v>2860.5</v>
      </c>
      <c r="E8196" s="9">
        <f>(ROUNDUP(Nebenrechnung_Break_Even!A8196/'Rüstprozess (DE)'!$G$30,0))*'Rüstprozess (DE)'!$G$28</f>
        <v>1397</v>
      </c>
      <c r="F8196" s="10">
        <f>('Rüstprozess (DE)'!$G$12/3600)*A8196*'Rüstprozess (DE)'!$E$14</f>
        <v>4096.5</v>
      </c>
      <c r="G8196" s="11">
        <f t="shared" si="636"/>
        <v>5493.5</v>
      </c>
      <c r="I8196" s="4">
        <f t="shared" si="637"/>
        <v>2633</v>
      </c>
      <c r="J8196" s="4">
        <f t="shared" si="638"/>
        <v>2633</v>
      </c>
      <c r="K8196" s="4">
        <f t="shared" si="639"/>
        <v>8193</v>
      </c>
    </row>
    <row r="8197" spans="1:11" x14ac:dyDescent="0.25">
      <c r="A8197" s="2">
        <v>8194</v>
      </c>
      <c r="B8197" s="9">
        <f>(ROUNDUP(Nebenrechnung_Break_Even!A8197/'Rüstprozess (DE)'!$E$30,0))*'Rüstprozess (DE)'!$E$28</f>
        <v>1495</v>
      </c>
      <c r="C8197" s="10">
        <f>('Rüstprozess (DE)'!$E$12/3600)*A8197*'Rüstprozess (DE)'!$E$14</f>
        <v>1365.6666666666665</v>
      </c>
      <c r="D8197" s="11">
        <f t="shared" ref="D8197:D8260" si="640">SUM(B8197:C8197)</f>
        <v>2860.6666666666665</v>
      </c>
      <c r="E8197" s="9">
        <f>(ROUNDUP(Nebenrechnung_Break_Even!A8197/'Rüstprozess (DE)'!$G$30,0))*'Rüstprozess (DE)'!$G$28</f>
        <v>1397</v>
      </c>
      <c r="F8197" s="10">
        <f>('Rüstprozess (DE)'!$G$12/3600)*A8197*'Rüstprozess (DE)'!$E$14</f>
        <v>4097</v>
      </c>
      <c r="G8197" s="11">
        <f t="shared" ref="G8197:G8260" si="641">SUM(E8197:F8197)</f>
        <v>5494</v>
      </c>
      <c r="I8197" s="4">
        <f t="shared" ref="I8197:I8260" si="642">G8197-D8197</f>
        <v>2633.3333333333335</v>
      </c>
      <c r="J8197" s="4">
        <f t="shared" ref="J8197:J8260" si="643">ABS(I8197)</f>
        <v>2633.3333333333335</v>
      </c>
      <c r="K8197" s="4">
        <f t="shared" ref="K8197:K8260" si="644">A8197</f>
        <v>8194</v>
      </c>
    </row>
    <row r="8198" spans="1:11" x14ac:dyDescent="0.25">
      <c r="A8198" s="2">
        <v>8195</v>
      </c>
      <c r="B8198" s="9">
        <f>(ROUNDUP(Nebenrechnung_Break_Even!A8198/'Rüstprozess (DE)'!$E$30,0))*'Rüstprozess (DE)'!$E$28</f>
        <v>1495</v>
      </c>
      <c r="C8198" s="10">
        <f>('Rüstprozess (DE)'!$E$12/3600)*A8198*'Rüstprozess (DE)'!$E$14</f>
        <v>1365.8333333333335</v>
      </c>
      <c r="D8198" s="11">
        <f t="shared" si="640"/>
        <v>2860.8333333333335</v>
      </c>
      <c r="E8198" s="9">
        <f>(ROUNDUP(Nebenrechnung_Break_Even!A8198/'Rüstprozess (DE)'!$G$30,0))*'Rüstprozess (DE)'!$G$28</f>
        <v>1397</v>
      </c>
      <c r="F8198" s="10">
        <f>('Rüstprozess (DE)'!$G$12/3600)*A8198*'Rüstprozess (DE)'!$E$14</f>
        <v>4097.5</v>
      </c>
      <c r="G8198" s="11">
        <f t="shared" si="641"/>
        <v>5494.5</v>
      </c>
      <c r="I8198" s="4">
        <f t="shared" si="642"/>
        <v>2633.6666666666665</v>
      </c>
      <c r="J8198" s="4">
        <f t="shared" si="643"/>
        <v>2633.6666666666665</v>
      </c>
      <c r="K8198" s="4">
        <f t="shared" si="644"/>
        <v>8195</v>
      </c>
    </row>
    <row r="8199" spans="1:11" x14ac:dyDescent="0.25">
      <c r="A8199" s="2">
        <v>8196</v>
      </c>
      <c r="B8199" s="9">
        <f>(ROUNDUP(Nebenrechnung_Break_Even!A8199/'Rüstprozess (DE)'!$E$30,0))*'Rüstprozess (DE)'!$E$28</f>
        <v>1495</v>
      </c>
      <c r="C8199" s="10">
        <f>('Rüstprozess (DE)'!$E$12/3600)*A8199*'Rüstprozess (DE)'!$E$14</f>
        <v>1366</v>
      </c>
      <c r="D8199" s="11">
        <f t="shared" si="640"/>
        <v>2861</v>
      </c>
      <c r="E8199" s="9">
        <f>(ROUNDUP(Nebenrechnung_Break_Even!A8199/'Rüstprozess (DE)'!$G$30,0))*'Rüstprozess (DE)'!$G$28</f>
        <v>1397</v>
      </c>
      <c r="F8199" s="10">
        <f>('Rüstprozess (DE)'!$G$12/3600)*A8199*'Rüstprozess (DE)'!$E$14</f>
        <v>4098</v>
      </c>
      <c r="G8199" s="11">
        <f t="shared" si="641"/>
        <v>5495</v>
      </c>
      <c r="I8199" s="4">
        <f t="shared" si="642"/>
        <v>2634</v>
      </c>
      <c r="J8199" s="4">
        <f t="shared" si="643"/>
        <v>2634</v>
      </c>
      <c r="K8199" s="4">
        <f t="shared" si="644"/>
        <v>8196</v>
      </c>
    </row>
    <row r="8200" spans="1:11" x14ac:dyDescent="0.25">
      <c r="A8200" s="2">
        <v>8197</v>
      </c>
      <c r="B8200" s="9">
        <f>(ROUNDUP(Nebenrechnung_Break_Even!A8200/'Rüstprozess (DE)'!$E$30,0))*'Rüstprozess (DE)'!$E$28</f>
        <v>1495</v>
      </c>
      <c r="C8200" s="10">
        <f>('Rüstprozess (DE)'!$E$12/3600)*A8200*'Rüstprozess (DE)'!$E$14</f>
        <v>1366.1666666666667</v>
      </c>
      <c r="D8200" s="11">
        <f t="shared" si="640"/>
        <v>2861.166666666667</v>
      </c>
      <c r="E8200" s="9">
        <f>(ROUNDUP(Nebenrechnung_Break_Even!A8200/'Rüstprozess (DE)'!$G$30,0))*'Rüstprozess (DE)'!$G$28</f>
        <v>1397</v>
      </c>
      <c r="F8200" s="10">
        <f>('Rüstprozess (DE)'!$G$12/3600)*A8200*'Rüstprozess (DE)'!$E$14</f>
        <v>4098.5</v>
      </c>
      <c r="G8200" s="11">
        <f t="shared" si="641"/>
        <v>5495.5</v>
      </c>
      <c r="I8200" s="4">
        <f t="shared" si="642"/>
        <v>2634.333333333333</v>
      </c>
      <c r="J8200" s="4">
        <f t="shared" si="643"/>
        <v>2634.333333333333</v>
      </c>
      <c r="K8200" s="4">
        <f t="shared" si="644"/>
        <v>8197</v>
      </c>
    </row>
    <row r="8201" spans="1:11" x14ac:dyDescent="0.25">
      <c r="A8201" s="2">
        <v>8198</v>
      </c>
      <c r="B8201" s="9">
        <f>(ROUNDUP(Nebenrechnung_Break_Even!A8201/'Rüstprozess (DE)'!$E$30,0))*'Rüstprozess (DE)'!$E$28</f>
        <v>1495</v>
      </c>
      <c r="C8201" s="10">
        <f>('Rüstprozess (DE)'!$E$12/3600)*A8201*'Rüstprozess (DE)'!$E$14</f>
        <v>1366.3333333333333</v>
      </c>
      <c r="D8201" s="11">
        <f t="shared" si="640"/>
        <v>2861.333333333333</v>
      </c>
      <c r="E8201" s="9">
        <f>(ROUNDUP(Nebenrechnung_Break_Even!A8201/'Rüstprozess (DE)'!$G$30,0))*'Rüstprozess (DE)'!$G$28</f>
        <v>1397</v>
      </c>
      <c r="F8201" s="10">
        <f>('Rüstprozess (DE)'!$G$12/3600)*A8201*'Rüstprozess (DE)'!$E$14</f>
        <v>4099</v>
      </c>
      <c r="G8201" s="11">
        <f t="shared" si="641"/>
        <v>5496</v>
      </c>
      <c r="I8201" s="4">
        <f t="shared" si="642"/>
        <v>2634.666666666667</v>
      </c>
      <c r="J8201" s="4">
        <f t="shared" si="643"/>
        <v>2634.666666666667</v>
      </c>
      <c r="K8201" s="4">
        <f t="shared" si="644"/>
        <v>8198</v>
      </c>
    </row>
    <row r="8202" spans="1:11" x14ac:dyDescent="0.25">
      <c r="A8202" s="2">
        <v>8199</v>
      </c>
      <c r="B8202" s="9">
        <f>(ROUNDUP(Nebenrechnung_Break_Even!A8202/'Rüstprozess (DE)'!$E$30,0))*'Rüstprozess (DE)'!$E$28</f>
        <v>1495</v>
      </c>
      <c r="C8202" s="10">
        <f>('Rüstprozess (DE)'!$E$12/3600)*A8202*'Rüstprozess (DE)'!$E$14</f>
        <v>1366.5</v>
      </c>
      <c r="D8202" s="11">
        <f t="shared" si="640"/>
        <v>2861.5</v>
      </c>
      <c r="E8202" s="9">
        <f>(ROUNDUP(Nebenrechnung_Break_Even!A8202/'Rüstprozess (DE)'!$G$30,0))*'Rüstprozess (DE)'!$G$28</f>
        <v>1397</v>
      </c>
      <c r="F8202" s="10">
        <f>('Rüstprozess (DE)'!$G$12/3600)*A8202*'Rüstprozess (DE)'!$E$14</f>
        <v>4099.5</v>
      </c>
      <c r="G8202" s="11">
        <f t="shared" si="641"/>
        <v>5496.5</v>
      </c>
      <c r="I8202" s="4">
        <f t="shared" si="642"/>
        <v>2635</v>
      </c>
      <c r="J8202" s="4">
        <f t="shared" si="643"/>
        <v>2635</v>
      </c>
      <c r="K8202" s="4">
        <f t="shared" si="644"/>
        <v>8199</v>
      </c>
    </row>
    <row r="8203" spans="1:11" x14ac:dyDescent="0.25">
      <c r="A8203" s="2">
        <v>8200</v>
      </c>
      <c r="B8203" s="9">
        <f>(ROUNDUP(Nebenrechnung_Break_Even!A8203/'Rüstprozess (DE)'!$E$30,0))*'Rüstprozess (DE)'!$E$28</f>
        <v>1495</v>
      </c>
      <c r="C8203" s="10">
        <f>('Rüstprozess (DE)'!$E$12/3600)*A8203*'Rüstprozess (DE)'!$E$14</f>
        <v>1366.6666666666665</v>
      </c>
      <c r="D8203" s="11">
        <f t="shared" si="640"/>
        <v>2861.6666666666665</v>
      </c>
      <c r="E8203" s="9">
        <f>(ROUNDUP(Nebenrechnung_Break_Even!A8203/'Rüstprozess (DE)'!$G$30,0))*'Rüstprozess (DE)'!$G$28</f>
        <v>1397</v>
      </c>
      <c r="F8203" s="10">
        <f>('Rüstprozess (DE)'!$G$12/3600)*A8203*'Rüstprozess (DE)'!$E$14</f>
        <v>4100</v>
      </c>
      <c r="G8203" s="11">
        <f t="shared" si="641"/>
        <v>5497</v>
      </c>
      <c r="I8203" s="4">
        <f t="shared" si="642"/>
        <v>2635.3333333333335</v>
      </c>
      <c r="J8203" s="4">
        <f t="shared" si="643"/>
        <v>2635.3333333333335</v>
      </c>
      <c r="K8203" s="4">
        <f t="shared" si="644"/>
        <v>8200</v>
      </c>
    </row>
    <row r="8204" spans="1:11" x14ac:dyDescent="0.25">
      <c r="A8204" s="2">
        <v>8201</v>
      </c>
      <c r="B8204" s="9">
        <f>(ROUNDUP(Nebenrechnung_Break_Even!A8204/'Rüstprozess (DE)'!$E$30,0))*'Rüstprozess (DE)'!$E$28</f>
        <v>1495</v>
      </c>
      <c r="C8204" s="10">
        <f>('Rüstprozess (DE)'!$E$12/3600)*A8204*'Rüstprozess (DE)'!$E$14</f>
        <v>1366.8333333333335</v>
      </c>
      <c r="D8204" s="11">
        <f t="shared" si="640"/>
        <v>2861.8333333333335</v>
      </c>
      <c r="E8204" s="9">
        <f>(ROUNDUP(Nebenrechnung_Break_Even!A8204/'Rüstprozess (DE)'!$G$30,0))*'Rüstprozess (DE)'!$G$28</f>
        <v>1397</v>
      </c>
      <c r="F8204" s="10">
        <f>('Rüstprozess (DE)'!$G$12/3600)*A8204*'Rüstprozess (DE)'!$E$14</f>
        <v>4100.5</v>
      </c>
      <c r="G8204" s="11">
        <f t="shared" si="641"/>
        <v>5497.5</v>
      </c>
      <c r="I8204" s="4">
        <f t="shared" si="642"/>
        <v>2635.6666666666665</v>
      </c>
      <c r="J8204" s="4">
        <f t="shared" si="643"/>
        <v>2635.6666666666665</v>
      </c>
      <c r="K8204" s="4">
        <f t="shared" si="644"/>
        <v>8201</v>
      </c>
    </row>
    <row r="8205" spans="1:11" x14ac:dyDescent="0.25">
      <c r="A8205" s="2">
        <v>8202</v>
      </c>
      <c r="B8205" s="9">
        <f>(ROUNDUP(Nebenrechnung_Break_Even!A8205/'Rüstprozess (DE)'!$E$30,0))*'Rüstprozess (DE)'!$E$28</f>
        <v>1495</v>
      </c>
      <c r="C8205" s="10">
        <f>('Rüstprozess (DE)'!$E$12/3600)*A8205*'Rüstprozess (DE)'!$E$14</f>
        <v>1367</v>
      </c>
      <c r="D8205" s="11">
        <f t="shared" si="640"/>
        <v>2862</v>
      </c>
      <c r="E8205" s="9">
        <f>(ROUNDUP(Nebenrechnung_Break_Even!A8205/'Rüstprozess (DE)'!$G$30,0))*'Rüstprozess (DE)'!$G$28</f>
        <v>1397</v>
      </c>
      <c r="F8205" s="10">
        <f>('Rüstprozess (DE)'!$G$12/3600)*A8205*'Rüstprozess (DE)'!$E$14</f>
        <v>4101</v>
      </c>
      <c r="G8205" s="11">
        <f t="shared" si="641"/>
        <v>5498</v>
      </c>
      <c r="I8205" s="4">
        <f t="shared" si="642"/>
        <v>2636</v>
      </c>
      <c r="J8205" s="4">
        <f t="shared" si="643"/>
        <v>2636</v>
      </c>
      <c r="K8205" s="4">
        <f t="shared" si="644"/>
        <v>8202</v>
      </c>
    </row>
    <row r="8206" spans="1:11" x14ac:dyDescent="0.25">
      <c r="A8206" s="2">
        <v>8203</v>
      </c>
      <c r="B8206" s="9">
        <f>(ROUNDUP(Nebenrechnung_Break_Even!A8206/'Rüstprozess (DE)'!$E$30,0))*'Rüstprozess (DE)'!$E$28</f>
        <v>1495</v>
      </c>
      <c r="C8206" s="10">
        <f>('Rüstprozess (DE)'!$E$12/3600)*A8206*'Rüstprozess (DE)'!$E$14</f>
        <v>1367.1666666666667</v>
      </c>
      <c r="D8206" s="11">
        <f t="shared" si="640"/>
        <v>2862.166666666667</v>
      </c>
      <c r="E8206" s="9">
        <f>(ROUNDUP(Nebenrechnung_Break_Even!A8206/'Rüstprozess (DE)'!$G$30,0))*'Rüstprozess (DE)'!$G$28</f>
        <v>1397</v>
      </c>
      <c r="F8206" s="10">
        <f>('Rüstprozess (DE)'!$G$12/3600)*A8206*'Rüstprozess (DE)'!$E$14</f>
        <v>4101.5</v>
      </c>
      <c r="G8206" s="11">
        <f t="shared" si="641"/>
        <v>5498.5</v>
      </c>
      <c r="I8206" s="4">
        <f t="shared" si="642"/>
        <v>2636.333333333333</v>
      </c>
      <c r="J8206" s="4">
        <f t="shared" si="643"/>
        <v>2636.333333333333</v>
      </c>
      <c r="K8206" s="4">
        <f t="shared" si="644"/>
        <v>8203</v>
      </c>
    </row>
    <row r="8207" spans="1:11" x14ac:dyDescent="0.25">
      <c r="A8207" s="2">
        <v>8204</v>
      </c>
      <c r="B8207" s="9">
        <f>(ROUNDUP(Nebenrechnung_Break_Even!A8207/'Rüstprozess (DE)'!$E$30,0))*'Rüstprozess (DE)'!$E$28</f>
        <v>1495</v>
      </c>
      <c r="C8207" s="10">
        <f>('Rüstprozess (DE)'!$E$12/3600)*A8207*'Rüstprozess (DE)'!$E$14</f>
        <v>1367.3333333333333</v>
      </c>
      <c r="D8207" s="11">
        <f t="shared" si="640"/>
        <v>2862.333333333333</v>
      </c>
      <c r="E8207" s="9">
        <f>(ROUNDUP(Nebenrechnung_Break_Even!A8207/'Rüstprozess (DE)'!$G$30,0))*'Rüstprozess (DE)'!$G$28</f>
        <v>1397</v>
      </c>
      <c r="F8207" s="10">
        <f>('Rüstprozess (DE)'!$G$12/3600)*A8207*'Rüstprozess (DE)'!$E$14</f>
        <v>4102</v>
      </c>
      <c r="G8207" s="11">
        <f t="shared" si="641"/>
        <v>5499</v>
      </c>
      <c r="I8207" s="4">
        <f t="shared" si="642"/>
        <v>2636.666666666667</v>
      </c>
      <c r="J8207" s="4">
        <f t="shared" si="643"/>
        <v>2636.666666666667</v>
      </c>
      <c r="K8207" s="4">
        <f t="shared" si="644"/>
        <v>8204</v>
      </c>
    </row>
    <row r="8208" spans="1:11" x14ac:dyDescent="0.25">
      <c r="A8208" s="2">
        <v>8205</v>
      </c>
      <c r="B8208" s="9">
        <f>(ROUNDUP(Nebenrechnung_Break_Even!A8208/'Rüstprozess (DE)'!$E$30,0))*'Rüstprozess (DE)'!$E$28</f>
        <v>1495</v>
      </c>
      <c r="C8208" s="10">
        <f>('Rüstprozess (DE)'!$E$12/3600)*A8208*'Rüstprozess (DE)'!$E$14</f>
        <v>1367.5</v>
      </c>
      <c r="D8208" s="11">
        <f t="shared" si="640"/>
        <v>2862.5</v>
      </c>
      <c r="E8208" s="9">
        <f>(ROUNDUP(Nebenrechnung_Break_Even!A8208/'Rüstprozess (DE)'!$G$30,0))*'Rüstprozess (DE)'!$G$28</f>
        <v>1397</v>
      </c>
      <c r="F8208" s="10">
        <f>('Rüstprozess (DE)'!$G$12/3600)*A8208*'Rüstprozess (DE)'!$E$14</f>
        <v>4102.5</v>
      </c>
      <c r="G8208" s="11">
        <f t="shared" si="641"/>
        <v>5499.5</v>
      </c>
      <c r="I8208" s="4">
        <f t="shared" si="642"/>
        <v>2637</v>
      </c>
      <c r="J8208" s="4">
        <f t="shared" si="643"/>
        <v>2637</v>
      </c>
      <c r="K8208" s="4">
        <f t="shared" si="644"/>
        <v>8205</v>
      </c>
    </row>
    <row r="8209" spans="1:11" x14ac:dyDescent="0.25">
      <c r="A8209" s="2">
        <v>8206</v>
      </c>
      <c r="B8209" s="9">
        <f>(ROUNDUP(Nebenrechnung_Break_Even!A8209/'Rüstprozess (DE)'!$E$30,0))*'Rüstprozess (DE)'!$E$28</f>
        <v>1495</v>
      </c>
      <c r="C8209" s="10">
        <f>('Rüstprozess (DE)'!$E$12/3600)*A8209*'Rüstprozess (DE)'!$E$14</f>
        <v>1367.6666666666665</v>
      </c>
      <c r="D8209" s="11">
        <f t="shared" si="640"/>
        <v>2862.6666666666665</v>
      </c>
      <c r="E8209" s="9">
        <f>(ROUNDUP(Nebenrechnung_Break_Even!A8209/'Rüstprozess (DE)'!$G$30,0))*'Rüstprozess (DE)'!$G$28</f>
        <v>1397</v>
      </c>
      <c r="F8209" s="10">
        <f>('Rüstprozess (DE)'!$G$12/3600)*A8209*'Rüstprozess (DE)'!$E$14</f>
        <v>4103</v>
      </c>
      <c r="G8209" s="11">
        <f t="shared" si="641"/>
        <v>5500</v>
      </c>
      <c r="I8209" s="4">
        <f t="shared" si="642"/>
        <v>2637.3333333333335</v>
      </c>
      <c r="J8209" s="4">
        <f t="shared" si="643"/>
        <v>2637.3333333333335</v>
      </c>
      <c r="K8209" s="4">
        <f t="shared" si="644"/>
        <v>8206</v>
      </c>
    </row>
    <row r="8210" spans="1:11" x14ac:dyDescent="0.25">
      <c r="A8210" s="2">
        <v>8207</v>
      </c>
      <c r="B8210" s="9">
        <f>(ROUNDUP(Nebenrechnung_Break_Even!A8210/'Rüstprozess (DE)'!$E$30,0))*'Rüstprozess (DE)'!$E$28</f>
        <v>1495</v>
      </c>
      <c r="C8210" s="10">
        <f>('Rüstprozess (DE)'!$E$12/3600)*A8210*'Rüstprozess (DE)'!$E$14</f>
        <v>1367.8333333333333</v>
      </c>
      <c r="D8210" s="11">
        <f t="shared" si="640"/>
        <v>2862.833333333333</v>
      </c>
      <c r="E8210" s="9">
        <f>(ROUNDUP(Nebenrechnung_Break_Even!A8210/'Rüstprozess (DE)'!$G$30,0))*'Rüstprozess (DE)'!$G$28</f>
        <v>1397</v>
      </c>
      <c r="F8210" s="10">
        <f>('Rüstprozess (DE)'!$G$12/3600)*A8210*'Rüstprozess (DE)'!$E$14</f>
        <v>4103.5</v>
      </c>
      <c r="G8210" s="11">
        <f t="shared" si="641"/>
        <v>5500.5</v>
      </c>
      <c r="I8210" s="4">
        <f t="shared" si="642"/>
        <v>2637.666666666667</v>
      </c>
      <c r="J8210" s="4">
        <f t="shared" si="643"/>
        <v>2637.666666666667</v>
      </c>
      <c r="K8210" s="4">
        <f t="shared" si="644"/>
        <v>8207</v>
      </c>
    </row>
    <row r="8211" spans="1:11" x14ac:dyDescent="0.25">
      <c r="A8211" s="2">
        <v>8208</v>
      </c>
      <c r="B8211" s="9">
        <f>(ROUNDUP(Nebenrechnung_Break_Even!A8211/'Rüstprozess (DE)'!$E$30,0))*'Rüstprozess (DE)'!$E$28</f>
        <v>1495</v>
      </c>
      <c r="C8211" s="10">
        <f>('Rüstprozess (DE)'!$E$12/3600)*A8211*'Rüstprozess (DE)'!$E$14</f>
        <v>1368</v>
      </c>
      <c r="D8211" s="11">
        <f t="shared" si="640"/>
        <v>2863</v>
      </c>
      <c r="E8211" s="9">
        <f>(ROUNDUP(Nebenrechnung_Break_Even!A8211/'Rüstprozess (DE)'!$G$30,0))*'Rüstprozess (DE)'!$G$28</f>
        <v>1397</v>
      </c>
      <c r="F8211" s="10">
        <f>('Rüstprozess (DE)'!$G$12/3600)*A8211*'Rüstprozess (DE)'!$E$14</f>
        <v>4104</v>
      </c>
      <c r="G8211" s="11">
        <f t="shared" si="641"/>
        <v>5501</v>
      </c>
      <c r="I8211" s="4">
        <f t="shared" si="642"/>
        <v>2638</v>
      </c>
      <c r="J8211" s="4">
        <f t="shared" si="643"/>
        <v>2638</v>
      </c>
      <c r="K8211" s="4">
        <f t="shared" si="644"/>
        <v>8208</v>
      </c>
    </row>
    <row r="8212" spans="1:11" x14ac:dyDescent="0.25">
      <c r="A8212" s="2">
        <v>8209</v>
      </c>
      <c r="B8212" s="9">
        <f>(ROUNDUP(Nebenrechnung_Break_Even!A8212/'Rüstprozess (DE)'!$E$30,0))*'Rüstprozess (DE)'!$E$28</f>
        <v>1495</v>
      </c>
      <c r="C8212" s="10">
        <f>('Rüstprozess (DE)'!$E$12/3600)*A8212*'Rüstprozess (DE)'!$E$14</f>
        <v>1368.1666666666665</v>
      </c>
      <c r="D8212" s="11">
        <f t="shared" si="640"/>
        <v>2863.1666666666665</v>
      </c>
      <c r="E8212" s="9">
        <f>(ROUNDUP(Nebenrechnung_Break_Even!A8212/'Rüstprozess (DE)'!$G$30,0))*'Rüstprozess (DE)'!$G$28</f>
        <v>1397</v>
      </c>
      <c r="F8212" s="10">
        <f>('Rüstprozess (DE)'!$G$12/3600)*A8212*'Rüstprozess (DE)'!$E$14</f>
        <v>4104.5</v>
      </c>
      <c r="G8212" s="11">
        <f t="shared" si="641"/>
        <v>5501.5</v>
      </c>
      <c r="I8212" s="4">
        <f t="shared" si="642"/>
        <v>2638.3333333333335</v>
      </c>
      <c r="J8212" s="4">
        <f t="shared" si="643"/>
        <v>2638.3333333333335</v>
      </c>
      <c r="K8212" s="4">
        <f t="shared" si="644"/>
        <v>8209</v>
      </c>
    </row>
    <row r="8213" spans="1:11" x14ac:dyDescent="0.25">
      <c r="A8213" s="2">
        <v>8210</v>
      </c>
      <c r="B8213" s="9">
        <f>(ROUNDUP(Nebenrechnung_Break_Even!A8213/'Rüstprozess (DE)'!$E$30,0))*'Rüstprozess (DE)'!$E$28</f>
        <v>1495</v>
      </c>
      <c r="C8213" s="10">
        <f>('Rüstprozess (DE)'!$E$12/3600)*A8213*'Rüstprozess (DE)'!$E$14</f>
        <v>1368.3333333333335</v>
      </c>
      <c r="D8213" s="11">
        <f t="shared" si="640"/>
        <v>2863.3333333333335</v>
      </c>
      <c r="E8213" s="9">
        <f>(ROUNDUP(Nebenrechnung_Break_Even!A8213/'Rüstprozess (DE)'!$G$30,0))*'Rüstprozess (DE)'!$G$28</f>
        <v>1397</v>
      </c>
      <c r="F8213" s="10">
        <f>('Rüstprozess (DE)'!$G$12/3600)*A8213*'Rüstprozess (DE)'!$E$14</f>
        <v>4105</v>
      </c>
      <c r="G8213" s="11">
        <f t="shared" si="641"/>
        <v>5502</v>
      </c>
      <c r="I8213" s="4">
        <f t="shared" si="642"/>
        <v>2638.6666666666665</v>
      </c>
      <c r="J8213" s="4">
        <f t="shared" si="643"/>
        <v>2638.6666666666665</v>
      </c>
      <c r="K8213" s="4">
        <f t="shared" si="644"/>
        <v>8210</v>
      </c>
    </row>
    <row r="8214" spans="1:11" x14ac:dyDescent="0.25">
      <c r="A8214" s="2">
        <v>8211</v>
      </c>
      <c r="B8214" s="9">
        <f>(ROUNDUP(Nebenrechnung_Break_Even!A8214/'Rüstprozess (DE)'!$E$30,0))*'Rüstprozess (DE)'!$E$28</f>
        <v>1495</v>
      </c>
      <c r="C8214" s="10">
        <f>('Rüstprozess (DE)'!$E$12/3600)*A8214*'Rüstprozess (DE)'!$E$14</f>
        <v>1368.5</v>
      </c>
      <c r="D8214" s="11">
        <f t="shared" si="640"/>
        <v>2863.5</v>
      </c>
      <c r="E8214" s="9">
        <f>(ROUNDUP(Nebenrechnung_Break_Even!A8214/'Rüstprozess (DE)'!$G$30,0))*'Rüstprozess (DE)'!$G$28</f>
        <v>1397</v>
      </c>
      <c r="F8214" s="10">
        <f>('Rüstprozess (DE)'!$G$12/3600)*A8214*'Rüstprozess (DE)'!$E$14</f>
        <v>4105.5</v>
      </c>
      <c r="G8214" s="11">
        <f t="shared" si="641"/>
        <v>5502.5</v>
      </c>
      <c r="I8214" s="4">
        <f t="shared" si="642"/>
        <v>2639</v>
      </c>
      <c r="J8214" s="4">
        <f t="shared" si="643"/>
        <v>2639</v>
      </c>
      <c r="K8214" s="4">
        <f t="shared" si="644"/>
        <v>8211</v>
      </c>
    </row>
    <row r="8215" spans="1:11" x14ac:dyDescent="0.25">
      <c r="A8215" s="2">
        <v>8212</v>
      </c>
      <c r="B8215" s="9">
        <f>(ROUNDUP(Nebenrechnung_Break_Even!A8215/'Rüstprozess (DE)'!$E$30,0))*'Rüstprozess (DE)'!$E$28</f>
        <v>1495</v>
      </c>
      <c r="C8215" s="10">
        <f>('Rüstprozess (DE)'!$E$12/3600)*A8215*'Rüstprozess (DE)'!$E$14</f>
        <v>1368.6666666666667</v>
      </c>
      <c r="D8215" s="11">
        <f t="shared" si="640"/>
        <v>2863.666666666667</v>
      </c>
      <c r="E8215" s="9">
        <f>(ROUNDUP(Nebenrechnung_Break_Even!A8215/'Rüstprozess (DE)'!$G$30,0))*'Rüstprozess (DE)'!$G$28</f>
        <v>1397</v>
      </c>
      <c r="F8215" s="10">
        <f>('Rüstprozess (DE)'!$G$12/3600)*A8215*'Rüstprozess (DE)'!$E$14</f>
        <v>4106</v>
      </c>
      <c r="G8215" s="11">
        <f t="shared" si="641"/>
        <v>5503</v>
      </c>
      <c r="I8215" s="4">
        <f t="shared" si="642"/>
        <v>2639.333333333333</v>
      </c>
      <c r="J8215" s="4">
        <f t="shared" si="643"/>
        <v>2639.333333333333</v>
      </c>
      <c r="K8215" s="4">
        <f t="shared" si="644"/>
        <v>8212</v>
      </c>
    </row>
    <row r="8216" spans="1:11" x14ac:dyDescent="0.25">
      <c r="A8216" s="2">
        <v>8213</v>
      </c>
      <c r="B8216" s="9">
        <f>(ROUNDUP(Nebenrechnung_Break_Even!A8216/'Rüstprozess (DE)'!$E$30,0))*'Rüstprozess (DE)'!$E$28</f>
        <v>1495</v>
      </c>
      <c r="C8216" s="10">
        <f>('Rüstprozess (DE)'!$E$12/3600)*A8216*'Rüstprozess (DE)'!$E$14</f>
        <v>1368.8333333333333</v>
      </c>
      <c r="D8216" s="11">
        <f t="shared" si="640"/>
        <v>2863.833333333333</v>
      </c>
      <c r="E8216" s="9">
        <f>(ROUNDUP(Nebenrechnung_Break_Even!A8216/'Rüstprozess (DE)'!$G$30,0))*'Rüstprozess (DE)'!$G$28</f>
        <v>1397</v>
      </c>
      <c r="F8216" s="10">
        <f>('Rüstprozess (DE)'!$G$12/3600)*A8216*'Rüstprozess (DE)'!$E$14</f>
        <v>4106.5</v>
      </c>
      <c r="G8216" s="11">
        <f t="shared" si="641"/>
        <v>5503.5</v>
      </c>
      <c r="I8216" s="4">
        <f t="shared" si="642"/>
        <v>2639.666666666667</v>
      </c>
      <c r="J8216" s="4">
        <f t="shared" si="643"/>
        <v>2639.666666666667</v>
      </c>
      <c r="K8216" s="4">
        <f t="shared" si="644"/>
        <v>8213</v>
      </c>
    </row>
    <row r="8217" spans="1:11" x14ac:dyDescent="0.25">
      <c r="A8217" s="2">
        <v>8214</v>
      </c>
      <c r="B8217" s="9">
        <f>(ROUNDUP(Nebenrechnung_Break_Even!A8217/'Rüstprozess (DE)'!$E$30,0))*'Rüstprozess (DE)'!$E$28</f>
        <v>1495</v>
      </c>
      <c r="C8217" s="10">
        <f>('Rüstprozess (DE)'!$E$12/3600)*A8217*'Rüstprozess (DE)'!$E$14</f>
        <v>1369</v>
      </c>
      <c r="D8217" s="11">
        <f t="shared" si="640"/>
        <v>2864</v>
      </c>
      <c r="E8217" s="9">
        <f>(ROUNDUP(Nebenrechnung_Break_Even!A8217/'Rüstprozess (DE)'!$G$30,0))*'Rüstprozess (DE)'!$G$28</f>
        <v>1397</v>
      </c>
      <c r="F8217" s="10">
        <f>('Rüstprozess (DE)'!$G$12/3600)*A8217*'Rüstprozess (DE)'!$E$14</f>
        <v>4107</v>
      </c>
      <c r="G8217" s="11">
        <f t="shared" si="641"/>
        <v>5504</v>
      </c>
      <c r="I8217" s="4">
        <f t="shared" si="642"/>
        <v>2640</v>
      </c>
      <c r="J8217" s="4">
        <f t="shared" si="643"/>
        <v>2640</v>
      </c>
      <c r="K8217" s="4">
        <f t="shared" si="644"/>
        <v>8214</v>
      </c>
    </row>
    <row r="8218" spans="1:11" x14ac:dyDescent="0.25">
      <c r="A8218" s="2">
        <v>8215</v>
      </c>
      <c r="B8218" s="9">
        <f>(ROUNDUP(Nebenrechnung_Break_Even!A8218/'Rüstprozess (DE)'!$E$30,0))*'Rüstprozess (DE)'!$E$28</f>
        <v>1495</v>
      </c>
      <c r="C8218" s="10">
        <f>('Rüstprozess (DE)'!$E$12/3600)*A8218*'Rüstprozess (DE)'!$E$14</f>
        <v>1369.1666666666665</v>
      </c>
      <c r="D8218" s="11">
        <f t="shared" si="640"/>
        <v>2864.1666666666665</v>
      </c>
      <c r="E8218" s="9">
        <f>(ROUNDUP(Nebenrechnung_Break_Even!A8218/'Rüstprozess (DE)'!$G$30,0))*'Rüstprozess (DE)'!$G$28</f>
        <v>1397</v>
      </c>
      <c r="F8218" s="10">
        <f>('Rüstprozess (DE)'!$G$12/3600)*A8218*'Rüstprozess (DE)'!$E$14</f>
        <v>4107.5</v>
      </c>
      <c r="G8218" s="11">
        <f t="shared" si="641"/>
        <v>5504.5</v>
      </c>
      <c r="I8218" s="4">
        <f t="shared" si="642"/>
        <v>2640.3333333333335</v>
      </c>
      <c r="J8218" s="4">
        <f t="shared" si="643"/>
        <v>2640.3333333333335</v>
      </c>
      <c r="K8218" s="4">
        <f t="shared" si="644"/>
        <v>8215</v>
      </c>
    </row>
    <row r="8219" spans="1:11" x14ac:dyDescent="0.25">
      <c r="A8219" s="2">
        <v>8216</v>
      </c>
      <c r="B8219" s="9">
        <f>(ROUNDUP(Nebenrechnung_Break_Even!A8219/'Rüstprozess (DE)'!$E$30,0))*'Rüstprozess (DE)'!$E$28</f>
        <v>1495</v>
      </c>
      <c r="C8219" s="10">
        <f>('Rüstprozess (DE)'!$E$12/3600)*A8219*'Rüstprozess (DE)'!$E$14</f>
        <v>1369.3333333333335</v>
      </c>
      <c r="D8219" s="11">
        <f t="shared" si="640"/>
        <v>2864.3333333333335</v>
      </c>
      <c r="E8219" s="9">
        <f>(ROUNDUP(Nebenrechnung_Break_Even!A8219/'Rüstprozess (DE)'!$G$30,0))*'Rüstprozess (DE)'!$G$28</f>
        <v>1397</v>
      </c>
      <c r="F8219" s="10">
        <f>('Rüstprozess (DE)'!$G$12/3600)*A8219*'Rüstprozess (DE)'!$E$14</f>
        <v>4108</v>
      </c>
      <c r="G8219" s="11">
        <f t="shared" si="641"/>
        <v>5505</v>
      </c>
      <c r="I8219" s="4">
        <f t="shared" si="642"/>
        <v>2640.6666666666665</v>
      </c>
      <c r="J8219" s="4">
        <f t="shared" si="643"/>
        <v>2640.6666666666665</v>
      </c>
      <c r="K8219" s="4">
        <f t="shared" si="644"/>
        <v>8216</v>
      </c>
    </row>
    <row r="8220" spans="1:11" x14ac:dyDescent="0.25">
      <c r="A8220" s="2">
        <v>8217</v>
      </c>
      <c r="B8220" s="9">
        <f>(ROUNDUP(Nebenrechnung_Break_Even!A8220/'Rüstprozess (DE)'!$E$30,0))*'Rüstprozess (DE)'!$E$28</f>
        <v>1495</v>
      </c>
      <c r="C8220" s="10">
        <f>('Rüstprozess (DE)'!$E$12/3600)*A8220*'Rüstprozess (DE)'!$E$14</f>
        <v>1369.5</v>
      </c>
      <c r="D8220" s="11">
        <f t="shared" si="640"/>
        <v>2864.5</v>
      </c>
      <c r="E8220" s="9">
        <f>(ROUNDUP(Nebenrechnung_Break_Even!A8220/'Rüstprozess (DE)'!$G$30,0))*'Rüstprozess (DE)'!$G$28</f>
        <v>1397</v>
      </c>
      <c r="F8220" s="10">
        <f>('Rüstprozess (DE)'!$G$12/3600)*A8220*'Rüstprozess (DE)'!$E$14</f>
        <v>4108.5</v>
      </c>
      <c r="G8220" s="11">
        <f t="shared" si="641"/>
        <v>5505.5</v>
      </c>
      <c r="I8220" s="4">
        <f t="shared" si="642"/>
        <v>2641</v>
      </c>
      <c r="J8220" s="4">
        <f t="shared" si="643"/>
        <v>2641</v>
      </c>
      <c r="K8220" s="4">
        <f t="shared" si="644"/>
        <v>8217</v>
      </c>
    </row>
    <row r="8221" spans="1:11" x14ac:dyDescent="0.25">
      <c r="A8221" s="2">
        <v>8218</v>
      </c>
      <c r="B8221" s="9">
        <f>(ROUNDUP(Nebenrechnung_Break_Even!A8221/'Rüstprozess (DE)'!$E$30,0))*'Rüstprozess (DE)'!$E$28</f>
        <v>1495</v>
      </c>
      <c r="C8221" s="10">
        <f>('Rüstprozess (DE)'!$E$12/3600)*A8221*'Rüstprozess (DE)'!$E$14</f>
        <v>1369.6666666666667</v>
      </c>
      <c r="D8221" s="11">
        <f t="shared" si="640"/>
        <v>2864.666666666667</v>
      </c>
      <c r="E8221" s="9">
        <f>(ROUNDUP(Nebenrechnung_Break_Even!A8221/'Rüstprozess (DE)'!$G$30,0))*'Rüstprozess (DE)'!$G$28</f>
        <v>1397</v>
      </c>
      <c r="F8221" s="10">
        <f>('Rüstprozess (DE)'!$G$12/3600)*A8221*'Rüstprozess (DE)'!$E$14</f>
        <v>4109</v>
      </c>
      <c r="G8221" s="11">
        <f t="shared" si="641"/>
        <v>5506</v>
      </c>
      <c r="I8221" s="4">
        <f t="shared" si="642"/>
        <v>2641.333333333333</v>
      </c>
      <c r="J8221" s="4">
        <f t="shared" si="643"/>
        <v>2641.333333333333</v>
      </c>
      <c r="K8221" s="4">
        <f t="shared" si="644"/>
        <v>8218</v>
      </c>
    </row>
    <row r="8222" spans="1:11" x14ac:dyDescent="0.25">
      <c r="A8222" s="2">
        <v>8219</v>
      </c>
      <c r="B8222" s="9">
        <f>(ROUNDUP(Nebenrechnung_Break_Even!A8222/'Rüstprozess (DE)'!$E$30,0))*'Rüstprozess (DE)'!$E$28</f>
        <v>1495</v>
      </c>
      <c r="C8222" s="10">
        <f>('Rüstprozess (DE)'!$E$12/3600)*A8222*'Rüstprozess (DE)'!$E$14</f>
        <v>1369.8333333333333</v>
      </c>
      <c r="D8222" s="11">
        <f t="shared" si="640"/>
        <v>2864.833333333333</v>
      </c>
      <c r="E8222" s="9">
        <f>(ROUNDUP(Nebenrechnung_Break_Even!A8222/'Rüstprozess (DE)'!$G$30,0))*'Rüstprozess (DE)'!$G$28</f>
        <v>1397</v>
      </c>
      <c r="F8222" s="10">
        <f>('Rüstprozess (DE)'!$G$12/3600)*A8222*'Rüstprozess (DE)'!$E$14</f>
        <v>4109.5</v>
      </c>
      <c r="G8222" s="11">
        <f t="shared" si="641"/>
        <v>5506.5</v>
      </c>
      <c r="I8222" s="4">
        <f t="shared" si="642"/>
        <v>2641.666666666667</v>
      </c>
      <c r="J8222" s="4">
        <f t="shared" si="643"/>
        <v>2641.666666666667</v>
      </c>
      <c r="K8222" s="4">
        <f t="shared" si="644"/>
        <v>8219</v>
      </c>
    </row>
    <row r="8223" spans="1:11" x14ac:dyDescent="0.25">
      <c r="A8223" s="2">
        <v>8220</v>
      </c>
      <c r="B8223" s="9">
        <f>(ROUNDUP(Nebenrechnung_Break_Even!A8223/'Rüstprozess (DE)'!$E$30,0))*'Rüstprozess (DE)'!$E$28</f>
        <v>1495</v>
      </c>
      <c r="C8223" s="10">
        <f>('Rüstprozess (DE)'!$E$12/3600)*A8223*'Rüstprozess (DE)'!$E$14</f>
        <v>1370</v>
      </c>
      <c r="D8223" s="11">
        <f t="shared" si="640"/>
        <v>2865</v>
      </c>
      <c r="E8223" s="9">
        <f>(ROUNDUP(Nebenrechnung_Break_Even!A8223/'Rüstprozess (DE)'!$G$30,0))*'Rüstprozess (DE)'!$G$28</f>
        <v>1397</v>
      </c>
      <c r="F8223" s="10">
        <f>('Rüstprozess (DE)'!$G$12/3600)*A8223*'Rüstprozess (DE)'!$E$14</f>
        <v>4110</v>
      </c>
      <c r="G8223" s="11">
        <f t="shared" si="641"/>
        <v>5507</v>
      </c>
      <c r="I8223" s="4">
        <f t="shared" si="642"/>
        <v>2642</v>
      </c>
      <c r="J8223" s="4">
        <f t="shared" si="643"/>
        <v>2642</v>
      </c>
      <c r="K8223" s="4">
        <f t="shared" si="644"/>
        <v>8220</v>
      </c>
    </row>
    <row r="8224" spans="1:11" x14ac:dyDescent="0.25">
      <c r="A8224" s="2">
        <v>8221</v>
      </c>
      <c r="B8224" s="9">
        <f>(ROUNDUP(Nebenrechnung_Break_Even!A8224/'Rüstprozess (DE)'!$E$30,0))*'Rüstprozess (DE)'!$E$28</f>
        <v>1495</v>
      </c>
      <c r="C8224" s="10">
        <f>('Rüstprozess (DE)'!$E$12/3600)*A8224*'Rüstprozess (DE)'!$E$14</f>
        <v>1370.1666666666665</v>
      </c>
      <c r="D8224" s="11">
        <f t="shared" si="640"/>
        <v>2865.1666666666665</v>
      </c>
      <c r="E8224" s="9">
        <f>(ROUNDUP(Nebenrechnung_Break_Even!A8224/'Rüstprozess (DE)'!$G$30,0))*'Rüstprozess (DE)'!$G$28</f>
        <v>1397</v>
      </c>
      <c r="F8224" s="10">
        <f>('Rüstprozess (DE)'!$G$12/3600)*A8224*'Rüstprozess (DE)'!$E$14</f>
        <v>4110.5</v>
      </c>
      <c r="G8224" s="11">
        <f t="shared" si="641"/>
        <v>5507.5</v>
      </c>
      <c r="I8224" s="4">
        <f t="shared" si="642"/>
        <v>2642.3333333333335</v>
      </c>
      <c r="J8224" s="4">
        <f t="shared" si="643"/>
        <v>2642.3333333333335</v>
      </c>
      <c r="K8224" s="4">
        <f t="shared" si="644"/>
        <v>8221</v>
      </c>
    </row>
    <row r="8225" spans="1:11" x14ac:dyDescent="0.25">
      <c r="A8225" s="2">
        <v>8222</v>
      </c>
      <c r="B8225" s="9">
        <f>(ROUNDUP(Nebenrechnung_Break_Even!A8225/'Rüstprozess (DE)'!$E$30,0))*'Rüstprozess (DE)'!$E$28</f>
        <v>1495</v>
      </c>
      <c r="C8225" s="10">
        <f>('Rüstprozess (DE)'!$E$12/3600)*A8225*'Rüstprozess (DE)'!$E$14</f>
        <v>1370.3333333333333</v>
      </c>
      <c r="D8225" s="11">
        <f t="shared" si="640"/>
        <v>2865.333333333333</v>
      </c>
      <c r="E8225" s="9">
        <f>(ROUNDUP(Nebenrechnung_Break_Even!A8225/'Rüstprozess (DE)'!$G$30,0))*'Rüstprozess (DE)'!$G$28</f>
        <v>1397</v>
      </c>
      <c r="F8225" s="10">
        <f>('Rüstprozess (DE)'!$G$12/3600)*A8225*'Rüstprozess (DE)'!$E$14</f>
        <v>4111</v>
      </c>
      <c r="G8225" s="11">
        <f t="shared" si="641"/>
        <v>5508</v>
      </c>
      <c r="I8225" s="4">
        <f t="shared" si="642"/>
        <v>2642.666666666667</v>
      </c>
      <c r="J8225" s="4">
        <f t="shared" si="643"/>
        <v>2642.666666666667</v>
      </c>
      <c r="K8225" s="4">
        <f t="shared" si="644"/>
        <v>8222</v>
      </c>
    </row>
    <row r="8226" spans="1:11" x14ac:dyDescent="0.25">
      <c r="A8226" s="2">
        <v>8223</v>
      </c>
      <c r="B8226" s="9">
        <f>(ROUNDUP(Nebenrechnung_Break_Even!A8226/'Rüstprozess (DE)'!$E$30,0))*'Rüstprozess (DE)'!$E$28</f>
        <v>1495</v>
      </c>
      <c r="C8226" s="10">
        <f>('Rüstprozess (DE)'!$E$12/3600)*A8226*'Rüstprozess (DE)'!$E$14</f>
        <v>1370.5</v>
      </c>
      <c r="D8226" s="11">
        <f t="shared" si="640"/>
        <v>2865.5</v>
      </c>
      <c r="E8226" s="9">
        <f>(ROUNDUP(Nebenrechnung_Break_Even!A8226/'Rüstprozess (DE)'!$G$30,0))*'Rüstprozess (DE)'!$G$28</f>
        <v>1397</v>
      </c>
      <c r="F8226" s="10">
        <f>('Rüstprozess (DE)'!$G$12/3600)*A8226*'Rüstprozess (DE)'!$E$14</f>
        <v>4111.5</v>
      </c>
      <c r="G8226" s="11">
        <f t="shared" si="641"/>
        <v>5508.5</v>
      </c>
      <c r="I8226" s="4">
        <f t="shared" si="642"/>
        <v>2643</v>
      </c>
      <c r="J8226" s="4">
        <f t="shared" si="643"/>
        <v>2643</v>
      </c>
      <c r="K8226" s="4">
        <f t="shared" si="644"/>
        <v>8223</v>
      </c>
    </row>
    <row r="8227" spans="1:11" x14ac:dyDescent="0.25">
      <c r="A8227" s="2">
        <v>8224</v>
      </c>
      <c r="B8227" s="9">
        <f>(ROUNDUP(Nebenrechnung_Break_Even!A8227/'Rüstprozess (DE)'!$E$30,0))*'Rüstprozess (DE)'!$E$28</f>
        <v>1495</v>
      </c>
      <c r="C8227" s="10">
        <f>('Rüstprozess (DE)'!$E$12/3600)*A8227*'Rüstprozess (DE)'!$E$14</f>
        <v>1370.6666666666665</v>
      </c>
      <c r="D8227" s="11">
        <f t="shared" si="640"/>
        <v>2865.6666666666665</v>
      </c>
      <c r="E8227" s="9">
        <f>(ROUNDUP(Nebenrechnung_Break_Even!A8227/'Rüstprozess (DE)'!$G$30,0))*'Rüstprozess (DE)'!$G$28</f>
        <v>1397</v>
      </c>
      <c r="F8227" s="10">
        <f>('Rüstprozess (DE)'!$G$12/3600)*A8227*'Rüstprozess (DE)'!$E$14</f>
        <v>4112</v>
      </c>
      <c r="G8227" s="11">
        <f t="shared" si="641"/>
        <v>5509</v>
      </c>
      <c r="I8227" s="4">
        <f t="shared" si="642"/>
        <v>2643.3333333333335</v>
      </c>
      <c r="J8227" s="4">
        <f t="shared" si="643"/>
        <v>2643.3333333333335</v>
      </c>
      <c r="K8227" s="4">
        <f t="shared" si="644"/>
        <v>8224</v>
      </c>
    </row>
    <row r="8228" spans="1:11" x14ac:dyDescent="0.25">
      <c r="A8228" s="2">
        <v>8225</v>
      </c>
      <c r="B8228" s="9">
        <f>(ROUNDUP(Nebenrechnung_Break_Even!A8228/'Rüstprozess (DE)'!$E$30,0))*'Rüstprozess (DE)'!$E$28</f>
        <v>1495</v>
      </c>
      <c r="C8228" s="10">
        <f>('Rüstprozess (DE)'!$E$12/3600)*A8228*'Rüstprozess (DE)'!$E$14</f>
        <v>1370.8333333333335</v>
      </c>
      <c r="D8228" s="11">
        <f t="shared" si="640"/>
        <v>2865.8333333333335</v>
      </c>
      <c r="E8228" s="9">
        <f>(ROUNDUP(Nebenrechnung_Break_Even!A8228/'Rüstprozess (DE)'!$G$30,0))*'Rüstprozess (DE)'!$G$28</f>
        <v>1397</v>
      </c>
      <c r="F8228" s="10">
        <f>('Rüstprozess (DE)'!$G$12/3600)*A8228*'Rüstprozess (DE)'!$E$14</f>
        <v>4112.5</v>
      </c>
      <c r="G8228" s="11">
        <f t="shared" si="641"/>
        <v>5509.5</v>
      </c>
      <c r="I8228" s="4">
        <f t="shared" si="642"/>
        <v>2643.6666666666665</v>
      </c>
      <c r="J8228" s="4">
        <f t="shared" si="643"/>
        <v>2643.6666666666665</v>
      </c>
      <c r="K8228" s="4">
        <f t="shared" si="644"/>
        <v>8225</v>
      </c>
    </row>
    <row r="8229" spans="1:11" x14ac:dyDescent="0.25">
      <c r="A8229" s="2">
        <v>8226</v>
      </c>
      <c r="B8229" s="9">
        <f>(ROUNDUP(Nebenrechnung_Break_Even!A8229/'Rüstprozess (DE)'!$E$30,0))*'Rüstprozess (DE)'!$E$28</f>
        <v>1495</v>
      </c>
      <c r="C8229" s="10">
        <f>('Rüstprozess (DE)'!$E$12/3600)*A8229*'Rüstprozess (DE)'!$E$14</f>
        <v>1371</v>
      </c>
      <c r="D8229" s="11">
        <f t="shared" si="640"/>
        <v>2866</v>
      </c>
      <c r="E8229" s="9">
        <f>(ROUNDUP(Nebenrechnung_Break_Even!A8229/'Rüstprozess (DE)'!$G$30,0))*'Rüstprozess (DE)'!$G$28</f>
        <v>1397</v>
      </c>
      <c r="F8229" s="10">
        <f>('Rüstprozess (DE)'!$G$12/3600)*A8229*'Rüstprozess (DE)'!$E$14</f>
        <v>4113</v>
      </c>
      <c r="G8229" s="11">
        <f t="shared" si="641"/>
        <v>5510</v>
      </c>
      <c r="I8229" s="4">
        <f t="shared" si="642"/>
        <v>2644</v>
      </c>
      <c r="J8229" s="4">
        <f t="shared" si="643"/>
        <v>2644</v>
      </c>
      <c r="K8229" s="4">
        <f t="shared" si="644"/>
        <v>8226</v>
      </c>
    </row>
    <row r="8230" spans="1:11" x14ac:dyDescent="0.25">
      <c r="A8230" s="2">
        <v>8227</v>
      </c>
      <c r="B8230" s="9">
        <f>(ROUNDUP(Nebenrechnung_Break_Even!A8230/'Rüstprozess (DE)'!$E$30,0))*'Rüstprozess (DE)'!$E$28</f>
        <v>1495</v>
      </c>
      <c r="C8230" s="10">
        <f>('Rüstprozess (DE)'!$E$12/3600)*A8230*'Rüstprozess (DE)'!$E$14</f>
        <v>1371.1666666666667</v>
      </c>
      <c r="D8230" s="11">
        <f t="shared" si="640"/>
        <v>2866.166666666667</v>
      </c>
      <c r="E8230" s="9">
        <f>(ROUNDUP(Nebenrechnung_Break_Even!A8230/'Rüstprozess (DE)'!$G$30,0))*'Rüstprozess (DE)'!$G$28</f>
        <v>1397</v>
      </c>
      <c r="F8230" s="10">
        <f>('Rüstprozess (DE)'!$G$12/3600)*A8230*'Rüstprozess (DE)'!$E$14</f>
        <v>4113.5</v>
      </c>
      <c r="G8230" s="11">
        <f t="shared" si="641"/>
        <v>5510.5</v>
      </c>
      <c r="I8230" s="4">
        <f t="shared" si="642"/>
        <v>2644.333333333333</v>
      </c>
      <c r="J8230" s="4">
        <f t="shared" si="643"/>
        <v>2644.333333333333</v>
      </c>
      <c r="K8230" s="4">
        <f t="shared" si="644"/>
        <v>8227</v>
      </c>
    </row>
    <row r="8231" spans="1:11" x14ac:dyDescent="0.25">
      <c r="A8231" s="2">
        <v>8228</v>
      </c>
      <c r="B8231" s="9">
        <f>(ROUNDUP(Nebenrechnung_Break_Even!A8231/'Rüstprozess (DE)'!$E$30,0))*'Rüstprozess (DE)'!$E$28</f>
        <v>1495</v>
      </c>
      <c r="C8231" s="10">
        <f>('Rüstprozess (DE)'!$E$12/3600)*A8231*'Rüstprozess (DE)'!$E$14</f>
        <v>1371.3333333333333</v>
      </c>
      <c r="D8231" s="11">
        <f t="shared" si="640"/>
        <v>2866.333333333333</v>
      </c>
      <c r="E8231" s="9">
        <f>(ROUNDUP(Nebenrechnung_Break_Even!A8231/'Rüstprozess (DE)'!$G$30,0))*'Rüstprozess (DE)'!$G$28</f>
        <v>1397</v>
      </c>
      <c r="F8231" s="10">
        <f>('Rüstprozess (DE)'!$G$12/3600)*A8231*'Rüstprozess (DE)'!$E$14</f>
        <v>4114</v>
      </c>
      <c r="G8231" s="11">
        <f t="shared" si="641"/>
        <v>5511</v>
      </c>
      <c r="I8231" s="4">
        <f t="shared" si="642"/>
        <v>2644.666666666667</v>
      </c>
      <c r="J8231" s="4">
        <f t="shared" si="643"/>
        <v>2644.666666666667</v>
      </c>
      <c r="K8231" s="4">
        <f t="shared" si="644"/>
        <v>8228</v>
      </c>
    </row>
    <row r="8232" spans="1:11" x14ac:dyDescent="0.25">
      <c r="A8232" s="2">
        <v>8229</v>
      </c>
      <c r="B8232" s="9">
        <f>(ROUNDUP(Nebenrechnung_Break_Even!A8232/'Rüstprozess (DE)'!$E$30,0))*'Rüstprozess (DE)'!$E$28</f>
        <v>1495</v>
      </c>
      <c r="C8232" s="10">
        <f>('Rüstprozess (DE)'!$E$12/3600)*A8232*'Rüstprozess (DE)'!$E$14</f>
        <v>1371.5</v>
      </c>
      <c r="D8232" s="11">
        <f t="shared" si="640"/>
        <v>2866.5</v>
      </c>
      <c r="E8232" s="9">
        <f>(ROUNDUP(Nebenrechnung_Break_Even!A8232/'Rüstprozess (DE)'!$G$30,0))*'Rüstprozess (DE)'!$G$28</f>
        <v>1397</v>
      </c>
      <c r="F8232" s="10">
        <f>('Rüstprozess (DE)'!$G$12/3600)*A8232*'Rüstprozess (DE)'!$E$14</f>
        <v>4114.5</v>
      </c>
      <c r="G8232" s="11">
        <f t="shared" si="641"/>
        <v>5511.5</v>
      </c>
      <c r="I8232" s="4">
        <f t="shared" si="642"/>
        <v>2645</v>
      </c>
      <c r="J8232" s="4">
        <f t="shared" si="643"/>
        <v>2645</v>
      </c>
      <c r="K8232" s="4">
        <f t="shared" si="644"/>
        <v>8229</v>
      </c>
    </row>
    <row r="8233" spans="1:11" x14ac:dyDescent="0.25">
      <c r="A8233" s="2">
        <v>8230</v>
      </c>
      <c r="B8233" s="9">
        <f>(ROUNDUP(Nebenrechnung_Break_Even!A8233/'Rüstprozess (DE)'!$E$30,0))*'Rüstprozess (DE)'!$E$28</f>
        <v>1495</v>
      </c>
      <c r="C8233" s="10">
        <f>('Rüstprozess (DE)'!$E$12/3600)*A8233*'Rüstprozess (DE)'!$E$14</f>
        <v>1371.6666666666665</v>
      </c>
      <c r="D8233" s="11">
        <f t="shared" si="640"/>
        <v>2866.6666666666665</v>
      </c>
      <c r="E8233" s="9">
        <f>(ROUNDUP(Nebenrechnung_Break_Even!A8233/'Rüstprozess (DE)'!$G$30,0))*'Rüstprozess (DE)'!$G$28</f>
        <v>1397</v>
      </c>
      <c r="F8233" s="10">
        <f>('Rüstprozess (DE)'!$G$12/3600)*A8233*'Rüstprozess (DE)'!$E$14</f>
        <v>4115</v>
      </c>
      <c r="G8233" s="11">
        <f t="shared" si="641"/>
        <v>5512</v>
      </c>
      <c r="I8233" s="4">
        <f t="shared" si="642"/>
        <v>2645.3333333333335</v>
      </c>
      <c r="J8233" s="4">
        <f t="shared" si="643"/>
        <v>2645.3333333333335</v>
      </c>
      <c r="K8233" s="4">
        <f t="shared" si="644"/>
        <v>8230</v>
      </c>
    </row>
    <row r="8234" spans="1:11" x14ac:dyDescent="0.25">
      <c r="A8234" s="2">
        <v>8231</v>
      </c>
      <c r="B8234" s="9">
        <f>(ROUNDUP(Nebenrechnung_Break_Even!A8234/'Rüstprozess (DE)'!$E$30,0))*'Rüstprozess (DE)'!$E$28</f>
        <v>1495</v>
      </c>
      <c r="C8234" s="10">
        <f>('Rüstprozess (DE)'!$E$12/3600)*A8234*'Rüstprozess (DE)'!$E$14</f>
        <v>1371.8333333333335</v>
      </c>
      <c r="D8234" s="11">
        <f t="shared" si="640"/>
        <v>2866.8333333333335</v>
      </c>
      <c r="E8234" s="9">
        <f>(ROUNDUP(Nebenrechnung_Break_Even!A8234/'Rüstprozess (DE)'!$G$30,0))*'Rüstprozess (DE)'!$G$28</f>
        <v>1397</v>
      </c>
      <c r="F8234" s="10">
        <f>('Rüstprozess (DE)'!$G$12/3600)*A8234*'Rüstprozess (DE)'!$E$14</f>
        <v>4115.5</v>
      </c>
      <c r="G8234" s="11">
        <f t="shared" si="641"/>
        <v>5512.5</v>
      </c>
      <c r="I8234" s="4">
        <f t="shared" si="642"/>
        <v>2645.6666666666665</v>
      </c>
      <c r="J8234" s="4">
        <f t="shared" si="643"/>
        <v>2645.6666666666665</v>
      </c>
      <c r="K8234" s="4">
        <f t="shared" si="644"/>
        <v>8231</v>
      </c>
    </row>
    <row r="8235" spans="1:11" x14ac:dyDescent="0.25">
      <c r="A8235" s="2">
        <v>8232</v>
      </c>
      <c r="B8235" s="9">
        <f>(ROUNDUP(Nebenrechnung_Break_Even!A8235/'Rüstprozess (DE)'!$E$30,0))*'Rüstprozess (DE)'!$E$28</f>
        <v>1495</v>
      </c>
      <c r="C8235" s="10">
        <f>('Rüstprozess (DE)'!$E$12/3600)*A8235*'Rüstprozess (DE)'!$E$14</f>
        <v>1372</v>
      </c>
      <c r="D8235" s="11">
        <f t="shared" si="640"/>
        <v>2867</v>
      </c>
      <c r="E8235" s="9">
        <f>(ROUNDUP(Nebenrechnung_Break_Even!A8235/'Rüstprozess (DE)'!$G$30,0))*'Rüstprozess (DE)'!$G$28</f>
        <v>1397</v>
      </c>
      <c r="F8235" s="10">
        <f>('Rüstprozess (DE)'!$G$12/3600)*A8235*'Rüstprozess (DE)'!$E$14</f>
        <v>4116</v>
      </c>
      <c r="G8235" s="11">
        <f t="shared" si="641"/>
        <v>5513</v>
      </c>
      <c r="I8235" s="4">
        <f t="shared" si="642"/>
        <v>2646</v>
      </c>
      <c r="J8235" s="4">
        <f t="shared" si="643"/>
        <v>2646</v>
      </c>
      <c r="K8235" s="4">
        <f t="shared" si="644"/>
        <v>8232</v>
      </c>
    </row>
    <row r="8236" spans="1:11" x14ac:dyDescent="0.25">
      <c r="A8236" s="2">
        <v>8233</v>
      </c>
      <c r="B8236" s="9">
        <f>(ROUNDUP(Nebenrechnung_Break_Even!A8236/'Rüstprozess (DE)'!$E$30,0))*'Rüstprozess (DE)'!$E$28</f>
        <v>1495</v>
      </c>
      <c r="C8236" s="10">
        <f>('Rüstprozess (DE)'!$E$12/3600)*A8236*'Rüstprozess (DE)'!$E$14</f>
        <v>1372.1666666666667</v>
      </c>
      <c r="D8236" s="11">
        <f t="shared" si="640"/>
        <v>2867.166666666667</v>
      </c>
      <c r="E8236" s="9">
        <f>(ROUNDUP(Nebenrechnung_Break_Even!A8236/'Rüstprozess (DE)'!$G$30,0))*'Rüstprozess (DE)'!$G$28</f>
        <v>1397</v>
      </c>
      <c r="F8236" s="10">
        <f>('Rüstprozess (DE)'!$G$12/3600)*A8236*'Rüstprozess (DE)'!$E$14</f>
        <v>4116.5</v>
      </c>
      <c r="G8236" s="11">
        <f t="shared" si="641"/>
        <v>5513.5</v>
      </c>
      <c r="I8236" s="4">
        <f t="shared" si="642"/>
        <v>2646.333333333333</v>
      </c>
      <c r="J8236" s="4">
        <f t="shared" si="643"/>
        <v>2646.333333333333</v>
      </c>
      <c r="K8236" s="4">
        <f t="shared" si="644"/>
        <v>8233</v>
      </c>
    </row>
    <row r="8237" spans="1:11" x14ac:dyDescent="0.25">
      <c r="A8237" s="2">
        <v>8234</v>
      </c>
      <c r="B8237" s="9">
        <f>(ROUNDUP(Nebenrechnung_Break_Even!A8237/'Rüstprozess (DE)'!$E$30,0))*'Rüstprozess (DE)'!$E$28</f>
        <v>1495</v>
      </c>
      <c r="C8237" s="10">
        <f>('Rüstprozess (DE)'!$E$12/3600)*A8237*'Rüstprozess (DE)'!$E$14</f>
        <v>1372.3333333333333</v>
      </c>
      <c r="D8237" s="11">
        <f t="shared" si="640"/>
        <v>2867.333333333333</v>
      </c>
      <c r="E8237" s="9">
        <f>(ROUNDUP(Nebenrechnung_Break_Even!A8237/'Rüstprozess (DE)'!$G$30,0))*'Rüstprozess (DE)'!$G$28</f>
        <v>1397</v>
      </c>
      <c r="F8237" s="10">
        <f>('Rüstprozess (DE)'!$G$12/3600)*A8237*'Rüstprozess (DE)'!$E$14</f>
        <v>4117</v>
      </c>
      <c r="G8237" s="11">
        <f t="shared" si="641"/>
        <v>5514</v>
      </c>
      <c r="I8237" s="4">
        <f t="shared" si="642"/>
        <v>2646.666666666667</v>
      </c>
      <c r="J8237" s="4">
        <f t="shared" si="643"/>
        <v>2646.666666666667</v>
      </c>
      <c r="K8237" s="4">
        <f t="shared" si="644"/>
        <v>8234</v>
      </c>
    </row>
    <row r="8238" spans="1:11" x14ac:dyDescent="0.25">
      <c r="A8238" s="2">
        <v>8235</v>
      </c>
      <c r="B8238" s="9">
        <f>(ROUNDUP(Nebenrechnung_Break_Even!A8238/'Rüstprozess (DE)'!$E$30,0))*'Rüstprozess (DE)'!$E$28</f>
        <v>1495</v>
      </c>
      <c r="C8238" s="10">
        <f>('Rüstprozess (DE)'!$E$12/3600)*A8238*'Rüstprozess (DE)'!$E$14</f>
        <v>1372.5</v>
      </c>
      <c r="D8238" s="11">
        <f t="shared" si="640"/>
        <v>2867.5</v>
      </c>
      <c r="E8238" s="9">
        <f>(ROUNDUP(Nebenrechnung_Break_Even!A8238/'Rüstprozess (DE)'!$G$30,0))*'Rüstprozess (DE)'!$G$28</f>
        <v>1397</v>
      </c>
      <c r="F8238" s="10">
        <f>('Rüstprozess (DE)'!$G$12/3600)*A8238*'Rüstprozess (DE)'!$E$14</f>
        <v>4117.5</v>
      </c>
      <c r="G8238" s="11">
        <f t="shared" si="641"/>
        <v>5514.5</v>
      </c>
      <c r="I8238" s="4">
        <f t="shared" si="642"/>
        <v>2647</v>
      </c>
      <c r="J8238" s="4">
        <f t="shared" si="643"/>
        <v>2647</v>
      </c>
      <c r="K8238" s="4">
        <f t="shared" si="644"/>
        <v>8235</v>
      </c>
    </row>
    <row r="8239" spans="1:11" x14ac:dyDescent="0.25">
      <c r="A8239" s="2">
        <v>8236</v>
      </c>
      <c r="B8239" s="9">
        <f>(ROUNDUP(Nebenrechnung_Break_Even!A8239/'Rüstprozess (DE)'!$E$30,0))*'Rüstprozess (DE)'!$E$28</f>
        <v>1495</v>
      </c>
      <c r="C8239" s="10">
        <f>('Rüstprozess (DE)'!$E$12/3600)*A8239*'Rüstprozess (DE)'!$E$14</f>
        <v>1372.6666666666665</v>
      </c>
      <c r="D8239" s="11">
        <f t="shared" si="640"/>
        <v>2867.6666666666665</v>
      </c>
      <c r="E8239" s="9">
        <f>(ROUNDUP(Nebenrechnung_Break_Even!A8239/'Rüstprozess (DE)'!$G$30,0))*'Rüstprozess (DE)'!$G$28</f>
        <v>1397</v>
      </c>
      <c r="F8239" s="10">
        <f>('Rüstprozess (DE)'!$G$12/3600)*A8239*'Rüstprozess (DE)'!$E$14</f>
        <v>4118</v>
      </c>
      <c r="G8239" s="11">
        <f t="shared" si="641"/>
        <v>5515</v>
      </c>
      <c r="I8239" s="4">
        <f t="shared" si="642"/>
        <v>2647.3333333333335</v>
      </c>
      <c r="J8239" s="4">
        <f t="shared" si="643"/>
        <v>2647.3333333333335</v>
      </c>
      <c r="K8239" s="4">
        <f t="shared" si="644"/>
        <v>8236</v>
      </c>
    </row>
    <row r="8240" spans="1:11" x14ac:dyDescent="0.25">
      <c r="A8240" s="2">
        <v>8237</v>
      </c>
      <c r="B8240" s="9">
        <f>(ROUNDUP(Nebenrechnung_Break_Even!A8240/'Rüstprozess (DE)'!$E$30,0))*'Rüstprozess (DE)'!$E$28</f>
        <v>1495</v>
      </c>
      <c r="C8240" s="10">
        <f>('Rüstprozess (DE)'!$E$12/3600)*A8240*'Rüstprozess (DE)'!$E$14</f>
        <v>1372.8333333333333</v>
      </c>
      <c r="D8240" s="11">
        <f t="shared" si="640"/>
        <v>2867.833333333333</v>
      </c>
      <c r="E8240" s="9">
        <f>(ROUNDUP(Nebenrechnung_Break_Even!A8240/'Rüstprozess (DE)'!$G$30,0))*'Rüstprozess (DE)'!$G$28</f>
        <v>1397</v>
      </c>
      <c r="F8240" s="10">
        <f>('Rüstprozess (DE)'!$G$12/3600)*A8240*'Rüstprozess (DE)'!$E$14</f>
        <v>4118.5</v>
      </c>
      <c r="G8240" s="11">
        <f t="shared" si="641"/>
        <v>5515.5</v>
      </c>
      <c r="I8240" s="4">
        <f t="shared" si="642"/>
        <v>2647.666666666667</v>
      </c>
      <c r="J8240" s="4">
        <f t="shared" si="643"/>
        <v>2647.666666666667</v>
      </c>
      <c r="K8240" s="4">
        <f t="shared" si="644"/>
        <v>8237</v>
      </c>
    </row>
    <row r="8241" spans="1:11" x14ac:dyDescent="0.25">
      <c r="A8241" s="2">
        <v>8238</v>
      </c>
      <c r="B8241" s="9">
        <f>(ROUNDUP(Nebenrechnung_Break_Even!A8241/'Rüstprozess (DE)'!$E$30,0))*'Rüstprozess (DE)'!$E$28</f>
        <v>1495</v>
      </c>
      <c r="C8241" s="10">
        <f>('Rüstprozess (DE)'!$E$12/3600)*A8241*'Rüstprozess (DE)'!$E$14</f>
        <v>1373</v>
      </c>
      <c r="D8241" s="11">
        <f t="shared" si="640"/>
        <v>2868</v>
      </c>
      <c r="E8241" s="9">
        <f>(ROUNDUP(Nebenrechnung_Break_Even!A8241/'Rüstprozess (DE)'!$G$30,0))*'Rüstprozess (DE)'!$G$28</f>
        <v>1397</v>
      </c>
      <c r="F8241" s="10">
        <f>('Rüstprozess (DE)'!$G$12/3600)*A8241*'Rüstprozess (DE)'!$E$14</f>
        <v>4119</v>
      </c>
      <c r="G8241" s="11">
        <f t="shared" si="641"/>
        <v>5516</v>
      </c>
      <c r="I8241" s="4">
        <f t="shared" si="642"/>
        <v>2648</v>
      </c>
      <c r="J8241" s="4">
        <f t="shared" si="643"/>
        <v>2648</v>
      </c>
      <c r="K8241" s="4">
        <f t="shared" si="644"/>
        <v>8238</v>
      </c>
    </row>
    <row r="8242" spans="1:11" x14ac:dyDescent="0.25">
      <c r="A8242" s="2">
        <v>8239</v>
      </c>
      <c r="B8242" s="9">
        <f>(ROUNDUP(Nebenrechnung_Break_Even!A8242/'Rüstprozess (DE)'!$E$30,0))*'Rüstprozess (DE)'!$E$28</f>
        <v>1495</v>
      </c>
      <c r="C8242" s="10">
        <f>('Rüstprozess (DE)'!$E$12/3600)*A8242*'Rüstprozess (DE)'!$E$14</f>
        <v>1373.1666666666665</v>
      </c>
      <c r="D8242" s="11">
        <f t="shared" si="640"/>
        <v>2868.1666666666665</v>
      </c>
      <c r="E8242" s="9">
        <f>(ROUNDUP(Nebenrechnung_Break_Even!A8242/'Rüstprozess (DE)'!$G$30,0))*'Rüstprozess (DE)'!$G$28</f>
        <v>1397</v>
      </c>
      <c r="F8242" s="10">
        <f>('Rüstprozess (DE)'!$G$12/3600)*A8242*'Rüstprozess (DE)'!$E$14</f>
        <v>4119.5</v>
      </c>
      <c r="G8242" s="11">
        <f t="shared" si="641"/>
        <v>5516.5</v>
      </c>
      <c r="I8242" s="4">
        <f t="shared" si="642"/>
        <v>2648.3333333333335</v>
      </c>
      <c r="J8242" s="4">
        <f t="shared" si="643"/>
        <v>2648.3333333333335</v>
      </c>
      <c r="K8242" s="4">
        <f t="shared" si="644"/>
        <v>8239</v>
      </c>
    </row>
    <row r="8243" spans="1:11" x14ac:dyDescent="0.25">
      <c r="A8243" s="2">
        <v>8240</v>
      </c>
      <c r="B8243" s="9">
        <f>(ROUNDUP(Nebenrechnung_Break_Even!A8243/'Rüstprozess (DE)'!$E$30,0))*'Rüstprozess (DE)'!$E$28</f>
        <v>1495</v>
      </c>
      <c r="C8243" s="10">
        <f>('Rüstprozess (DE)'!$E$12/3600)*A8243*'Rüstprozess (DE)'!$E$14</f>
        <v>1373.3333333333335</v>
      </c>
      <c r="D8243" s="11">
        <f t="shared" si="640"/>
        <v>2868.3333333333335</v>
      </c>
      <c r="E8243" s="9">
        <f>(ROUNDUP(Nebenrechnung_Break_Even!A8243/'Rüstprozess (DE)'!$G$30,0))*'Rüstprozess (DE)'!$G$28</f>
        <v>1397</v>
      </c>
      <c r="F8243" s="10">
        <f>('Rüstprozess (DE)'!$G$12/3600)*A8243*'Rüstprozess (DE)'!$E$14</f>
        <v>4120</v>
      </c>
      <c r="G8243" s="11">
        <f t="shared" si="641"/>
        <v>5517</v>
      </c>
      <c r="I8243" s="4">
        <f t="shared" si="642"/>
        <v>2648.6666666666665</v>
      </c>
      <c r="J8243" s="4">
        <f t="shared" si="643"/>
        <v>2648.6666666666665</v>
      </c>
      <c r="K8243" s="4">
        <f t="shared" si="644"/>
        <v>8240</v>
      </c>
    </row>
    <row r="8244" spans="1:11" x14ac:dyDescent="0.25">
      <c r="A8244" s="2">
        <v>8241</v>
      </c>
      <c r="B8244" s="9">
        <f>(ROUNDUP(Nebenrechnung_Break_Even!A8244/'Rüstprozess (DE)'!$E$30,0))*'Rüstprozess (DE)'!$E$28</f>
        <v>1495</v>
      </c>
      <c r="C8244" s="10">
        <f>('Rüstprozess (DE)'!$E$12/3600)*A8244*'Rüstprozess (DE)'!$E$14</f>
        <v>1373.5</v>
      </c>
      <c r="D8244" s="11">
        <f t="shared" si="640"/>
        <v>2868.5</v>
      </c>
      <c r="E8244" s="9">
        <f>(ROUNDUP(Nebenrechnung_Break_Even!A8244/'Rüstprozess (DE)'!$G$30,0))*'Rüstprozess (DE)'!$G$28</f>
        <v>1397</v>
      </c>
      <c r="F8244" s="10">
        <f>('Rüstprozess (DE)'!$G$12/3600)*A8244*'Rüstprozess (DE)'!$E$14</f>
        <v>4120.5</v>
      </c>
      <c r="G8244" s="11">
        <f t="shared" si="641"/>
        <v>5517.5</v>
      </c>
      <c r="I8244" s="4">
        <f t="shared" si="642"/>
        <v>2649</v>
      </c>
      <c r="J8244" s="4">
        <f t="shared" si="643"/>
        <v>2649</v>
      </c>
      <c r="K8244" s="4">
        <f t="shared" si="644"/>
        <v>8241</v>
      </c>
    </row>
    <row r="8245" spans="1:11" x14ac:dyDescent="0.25">
      <c r="A8245" s="2">
        <v>8242</v>
      </c>
      <c r="B8245" s="9">
        <f>(ROUNDUP(Nebenrechnung_Break_Even!A8245/'Rüstprozess (DE)'!$E$30,0))*'Rüstprozess (DE)'!$E$28</f>
        <v>1495</v>
      </c>
      <c r="C8245" s="10">
        <f>('Rüstprozess (DE)'!$E$12/3600)*A8245*'Rüstprozess (DE)'!$E$14</f>
        <v>1373.6666666666667</v>
      </c>
      <c r="D8245" s="11">
        <f t="shared" si="640"/>
        <v>2868.666666666667</v>
      </c>
      <c r="E8245" s="9">
        <f>(ROUNDUP(Nebenrechnung_Break_Even!A8245/'Rüstprozess (DE)'!$G$30,0))*'Rüstprozess (DE)'!$G$28</f>
        <v>1397</v>
      </c>
      <c r="F8245" s="10">
        <f>('Rüstprozess (DE)'!$G$12/3600)*A8245*'Rüstprozess (DE)'!$E$14</f>
        <v>4121</v>
      </c>
      <c r="G8245" s="11">
        <f t="shared" si="641"/>
        <v>5518</v>
      </c>
      <c r="I8245" s="4">
        <f t="shared" si="642"/>
        <v>2649.333333333333</v>
      </c>
      <c r="J8245" s="4">
        <f t="shared" si="643"/>
        <v>2649.333333333333</v>
      </c>
      <c r="K8245" s="4">
        <f t="shared" si="644"/>
        <v>8242</v>
      </c>
    </row>
    <row r="8246" spans="1:11" x14ac:dyDescent="0.25">
      <c r="A8246" s="2">
        <v>8243</v>
      </c>
      <c r="B8246" s="9">
        <f>(ROUNDUP(Nebenrechnung_Break_Even!A8246/'Rüstprozess (DE)'!$E$30,0))*'Rüstprozess (DE)'!$E$28</f>
        <v>1495</v>
      </c>
      <c r="C8246" s="10">
        <f>('Rüstprozess (DE)'!$E$12/3600)*A8246*'Rüstprozess (DE)'!$E$14</f>
        <v>1373.8333333333333</v>
      </c>
      <c r="D8246" s="11">
        <f t="shared" si="640"/>
        <v>2868.833333333333</v>
      </c>
      <c r="E8246" s="9">
        <f>(ROUNDUP(Nebenrechnung_Break_Even!A8246/'Rüstprozess (DE)'!$G$30,0))*'Rüstprozess (DE)'!$G$28</f>
        <v>1397</v>
      </c>
      <c r="F8246" s="10">
        <f>('Rüstprozess (DE)'!$G$12/3600)*A8246*'Rüstprozess (DE)'!$E$14</f>
        <v>4121.5</v>
      </c>
      <c r="G8246" s="11">
        <f t="shared" si="641"/>
        <v>5518.5</v>
      </c>
      <c r="I8246" s="4">
        <f t="shared" si="642"/>
        <v>2649.666666666667</v>
      </c>
      <c r="J8246" s="4">
        <f t="shared" si="643"/>
        <v>2649.666666666667</v>
      </c>
      <c r="K8246" s="4">
        <f t="shared" si="644"/>
        <v>8243</v>
      </c>
    </row>
    <row r="8247" spans="1:11" x14ac:dyDescent="0.25">
      <c r="A8247" s="2">
        <v>8244</v>
      </c>
      <c r="B8247" s="9">
        <f>(ROUNDUP(Nebenrechnung_Break_Even!A8247/'Rüstprozess (DE)'!$E$30,0))*'Rüstprozess (DE)'!$E$28</f>
        <v>1495</v>
      </c>
      <c r="C8247" s="10">
        <f>('Rüstprozess (DE)'!$E$12/3600)*A8247*'Rüstprozess (DE)'!$E$14</f>
        <v>1374</v>
      </c>
      <c r="D8247" s="11">
        <f t="shared" si="640"/>
        <v>2869</v>
      </c>
      <c r="E8247" s="9">
        <f>(ROUNDUP(Nebenrechnung_Break_Even!A8247/'Rüstprozess (DE)'!$G$30,0))*'Rüstprozess (DE)'!$G$28</f>
        <v>1397</v>
      </c>
      <c r="F8247" s="10">
        <f>('Rüstprozess (DE)'!$G$12/3600)*A8247*'Rüstprozess (DE)'!$E$14</f>
        <v>4122</v>
      </c>
      <c r="G8247" s="11">
        <f t="shared" si="641"/>
        <v>5519</v>
      </c>
      <c r="I8247" s="4">
        <f t="shared" si="642"/>
        <v>2650</v>
      </c>
      <c r="J8247" s="4">
        <f t="shared" si="643"/>
        <v>2650</v>
      </c>
      <c r="K8247" s="4">
        <f t="shared" si="644"/>
        <v>8244</v>
      </c>
    </row>
    <row r="8248" spans="1:11" x14ac:dyDescent="0.25">
      <c r="A8248" s="2">
        <v>8245</v>
      </c>
      <c r="B8248" s="9">
        <f>(ROUNDUP(Nebenrechnung_Break_Even!A8248/'Rüstprozess (DE)'!$E$30,0))*'Rüstprozess (DE)'!$E$28</f>
        <v>1495</v>
      </c>
      <c r="C8248" s="10">
        <f>('Rüstprozess (DE)'!$E$12/3600)*A8248*'Rüstprozess (DE)'!$E$14</f>
        <v>1374.1666666666665</v>
      </c>
      <c r="D8248" s="11">
        <f t="shared" si="640"/>
        <v>2869.1666666666665</v>
      </c>
      <c r="E8248" s="9">
        <f>(ROUNDUP(Nebenrechnung_Break_Even!A8248/'Rüstprozess (DE)'!$G$30,0))*'Rüstprozess (DE)'!$G$28</f>
        <v>1397</v>
      </c>
      <c r="F8248" s="10">
        <f>('Rüstprozess (DE)'!$G$12/3600)*A8248*'Rüstprozess (DE)'!$E$14</f>
        <v>4122.5</v>
      </c>
      <c r="G8248" s="11">
        <f t="shared" si="641"/>
        <v>5519.5</v>
      </c>
      <c r="I8248" s="4">
        <f t="shared" si="642"/>
        <v>2650.3333333333335</v>
      </c>
      <c r="J8248" s="4">
        <f t="shared" si="643"/>
        <v>2650.3333333333335</v>
      </c>
      <c r="K8248" s="4">
        <f t="shared" si="644"/>
        <v>8245</v>
      </c>
    </row>
    <row r="8249" spans="1:11" x14ac:dyDescent="0.25">
      <c r="A8249" s="2">
        <v>8246</v>
      </c>
      <c r="B8249" s="9">
        <f>(ROUNDUP(Nebenrechnung_Break_Even!A8249/'Rüstprozess (DE)'!$E$30,0))*'Rüstprozess (DE)'!$E$28</f>
        <v>1495</v>
      </c>
      <c r="C8249" s="10">
        <f>('Rüstprozess (DE)'!$E$12/3600)*A8249*'Rüstprozess (DE)'!$E$14</f>
        <v>1374.3333333333335</v>
      </c>
      <c r="D8249" s="11">
        <f t="shared" si="640"/>
        <v>2869.3333333333335</v>
      </c>
      <c r="E8249" s="9">
        <f>(ROUNDUP(Nebenrechnung_Break_Even!A8249/'Rüstprozess (DE)'!$G$30,0))*'Rüstprozess (DE)'!$G$28</f>
        <v>1397</v>
      </c>
      <c r="F8249" s="10">
        <f>('Rüstprozess (DE)'!$G$12/3600)*A8249*'Rüstprozess (DE)'!$E$14</f>
        <v>4123</v>
      </c>
      <c r="G8249" s="11">
        <f t="shared" si="641"/>
        <v>5520</v>
      </c>
      <c r="I8249" s="4">
        <f t="shared" si="642"/>
        <v>2650.6666666666665</v>
      </c>
      <c r="J8249" s="4">
        <f t="shared" si="643"/>
        <v>2650.6666666666665</v>
      </c>
      <c r="K8249" s="4">
        <f t="shared" si="644"/>
        <v>8246</v>
      </c>
    </row>
    <row r="8250" spans="1:11" x14ac:dyDescent="0.25">
      <c r="A8250" s="2">
        <v>8247</v>
      </c>
      <c r="B8250" s="9">
        <f>(ROUNDUP(Nebenrechnung_Break_Even!A8250/'Rüstprozess (DE)'!$E$30,0))*'Rüstprozess (DE)'!$E$28</f>
        <v>1495</v>
      </c>
      <c r="C8250" s="10">
        <f>('Rüstprozess (DE)'!$E$12/3600)*A8250*'Rüstprozess (DE)'!$E$14</f>
        <v>1374.5</v>
      </c>
      <c r="D8250" s="11">
        <f t="shared" si="640"/>
        <v>2869.5</v>
      </c>
      <c r="E8250" s="9">
        <f>(ROUNDUP(Nebenrechnung_Break_Even!A8250/'Rüstprozess (DE)'!$G$30,0))*'Rüstprozess (DE)'!$G$28</f>
        <v>1397</v>
      </c>
      <c r="F8250" s="10">
        <f>('Rüstprozess (DE)'!$G$12/3600)*A8250*'Rüstprozess (DE)'!$E$14</f>
        <v>4123.5</v>
      </c>
      <c r="G8250" s="11">
        <f t="shared" si="641"/>
        <v>5520.5</v>
      </c>
      <c r="I8250" s="4">
        <f t="shared" si="642"/>
        <v>2651</v>
      </c>
      <c r="J8250" s="4">
        <f t="shared" si="643"/>
        <v>2651</v>
      </c>
      <c r="K8250" s="4">
        <f t="shared" si="644"/>
        <v>8247</v>
      </c>
    </row>
    <row r="8251" spans="1:11" x14ac:dyDescent="0.25">
      <c r="A8251" s="2">
        <v>8248</v>
      </c>
      <c r="B8251" s="9">
        <f>(ROUNDUP(Nebenrechnung_Break_Even!A8251/'Rüstprozess (DE)'!$E$30,0))*'Rüstprozess (DE)'!$E$28</f>
        <v>1495</v>
      </c>
      <c r="C8251" s="10">
        <f>('Rüstprozess (DE)'!$E$12/3600)*A8251*'Rüstprozess (DE)'!$E$14</f>
        <v>1374.6666666666667</v>
      </c>
      <c r="D8251" s="11">
        <f t="shared" si="640"/>
        <v>2869.666666666667</v>
      </c>
      <c r="E8251" s="9">
        <f>(ROUNDUP(Nebenrechnung_Break_Even!A8251/'Rüstprozess (DE)'!$G$30,0))*'Rüstprozess (DE)'!$G$28</f>
        <v>1397</v>
      </c>
      <c r="F8251" s="10">
        <f>('Rüstprozess (DE)'!$G$12/3600)*A8251*'Rüstprozess (DE)'!$E$14</f>
        <v>4124</v>
      </c>
      <c r="G8251" s="11">
        <f t="shared" si="641"/>
        <v>5521</v>
      </c>
      <c r="I8251" s="4">
        <f t="shared" si="642"/>
        <v>2651.333333333333</v>
      </c>
      <c r="J8251" s="4">
        <f t="shared" si="643"/>
        <v>2651.333333333333</v>
      </c>
      <c r="K8251" s="4">
        <f t="shared" si="644"/>
        <v>8248</v>
      </c>
    </row>
    <row r="8252" spans="1:11" x14ac:dyDescent="0.25">
      <c r="A8252" s="2">
        <v>8249</v>
      </c>
      <c r="B8252" s="9">
        <f>(ROUNDUP(Nebenrechnung_Break_Even!A8252/'Rüstprozess (DE)'!$E$30,0))*'Rüstprozess (DE)'!$E$28</f>
        <v>1495</v>
      </c>
      <c r="C8252" s="10">
        <f>('Rüstprozess (DE)'!$E$12/3600)*A8252*'Rüstprozess (DE)'!$E$14</f>
        <v>1374.8333333333333</v>
      </c>
      <c r="D8252" s="11">
        <f t="shared" si="640"/>
        <v>2869.833333333333</v>
      </c>
      <c r="E8252" s="9">
        <f>(ROUNDUP(Nebenrechnung_Break_Even!A8252/'Rüstprozess (DE)'!$G$30,0))*'Rüstprozess (DE)'!$G$28</f>
        <v>1397</v>
      </c>
      <c r="F8252" s="10">
        <f>('Rüstprozess (DE)'!$G$12/3600)*A8252*'Rüstprozess (DE)'!$E$14</f>
        <v>4124.5</v>
      </c>
      <c r="G8252" s="11">
        <f t="shared" si="641"/>
        <v>5521.5</v>
      </c>
      <c r="I8252" s="4">
        <f t="shared" si="642"/>
        <v>2651.666666666667</v>
      </c>
      <c r="J8252" s="4">
        <f t="shared" si="643"/>
        <v>2651.666666666667</v>
      </c>
      <c r="K8252" s="4">
        <f t="shared" si="644"/>
        <v>8249</v>
      </c>
    </row>
    <row r="8253" spans="1:11" x14ac:dyDescent="0.25">
      <c r="A8253" s="2">
        <v>8250</v>
      </c>
      <c r="B8253" s="9">
        <f>(ROUNDUP(Nebenrechnung_Break_Even!A8253/'Rüstprozess (DE)'!$E$30,0))*'Rüstprozess (DE)'!$E$28</f>
        <v>1495</v>
      </c>
      <c r="C8253" s="10">
        <f>('Rüstprozess (DE)'!$E$12/3600)*A8253*'Rüstprozess (DE)'!$E$14</f>
        <v>1375</v>
      </c>
      <c r="D8253" s="11">
        <f t="shared" si="640"/>
        <v>2870</v>
      </c>
      <c r="E8253" s="9">
        <f>(ROUNDUP(Nebenrechnung_Break_Even!A8253/'Rüstprozess (DE)'!$G$30,0))*'Rüstprozess (DE)'!$G$28</f>
        <v>1397</v>
      </c>
      <c r="F8253" s="10">
        <f>('Rüstprozess (DE)'!$G$12/3600)*A8253*'Rüstprozess (DE)'!$E$14</f>
        <v>4125</v>
      </c>
      <c r="G8253" s="11">
        <f t="shared" si="641"/>
        <v>5522</v>
      </c>
      <c r="I8253" s="4">
        <f t="shared" si="642"/>
        <v>2652</v>
      </c>
      <c r="J8253" s="4">
        <f t="shared" si="643"/>
        <v>2652</v>
      </c>
      <c r="K8253" s="4">
        <f t="shared" si="644"/>
        <v>8250</v>
      </c>
    </row>
    <row r="8254" spans="1:11" x14ac:dyDescent="0.25">
      <c r="A8254" s="2">
        <v>8251</v>
      </c>
      <c r="B8254" s="9">
        <f>(ROUNDUP(Nebenrechnung_Break_Even!A8254/'Rüstprozess (DE)'!$E$30,0))*'Rüstprozess (DE)'!$E$28</f>
        <v>1495</v>
      </c>
      <c r="C8254" s="10">
        <f>('Rüstprozess (DE)'!$E$12/3600)*A8254*'Rüstprozess (DE)'!$E$14</f>
        <v>1375.1666666666665</v>
      </c>
      <c r="D8254" s="11">
        <f t="shared" si="640"/>
        <v>2870.1666666666665</v>
      </c>
      <c r="E8254" s="9">
        <f>(ROUNDUP(Nebenrechnung_Break_Even!A8254/'Rüstprozess (DE)'!$G$30,0))*'Rüstprozess (DE)'!$G$28</f>
        <v>1397</v>
      </c>
      <c r="F8254" s="10">
        <f>('Rüstprozess (DE)'!$G$12/3600)*A8254*'Rüstprozess (DE)'!$E$14</f>
        <v>4125.5</v>
      </c>
      <c r="G8254" s="11">
        <f t="shared" si="641"/>
        <v>5522.5</v>
      </c>
      <c r="I8254" s="4">
        <f t="shared" si="642"/>
        <v>2652.3333333333335</v>
      </c>
      <c r="J8254" s="4">
        <f t="shared" si="643"/>
        <v>2652.3333333333335</v>
      </c>
      <c r="K8254" s="4">
        <f t="shared" si="644"/>
        <v>8251</v>
      </c>
    </row>
    <row r="8255" spans="1:11" x14ac:dyDescent="0.25">
      <c r="A8255" s="2">
        <v>8252</v>
      </c>
      <c r="B8255" s="9">
        <f>(ROUNDUP(Nebenrechnung_Break_Even!A8255/'Rüstprozess (DE)'!$E$30,0))*'Rüstprozess (DE)'!$E$28</f>
        <v>1495</v>
      </c>
      <c r="C8255" s="10">
        <f>('Rüstprozess (DE)'!$E$12/3600)*A8255*'Rüstprozess (DE)'!$E$14</f>
        <v>1375.3333333333333</v>
      </c>
      <c r="D8255" s="11">
        <f t="shared" si="640"/>
        <v>2870.333333333333</v>
      </c>
      <c r="E8255" s="9">
        <f>(ROUNDUP(Nebenrechnung_Break_Even!A8255/'Rüstprozess (DE)'!$G$30,0))*'Rüstprozess (DE)'!$G$28</f>
        <v>1397</v>
      </c>
      <c r="F8255" s="10">
        <f>('Rüstprozess (DE)'!$G$12/3600)*A8255*'Rüstprozess (DE)'!$E$14</f>
        <v>4126</v>
      </c>
      <c r="G8255" s="11">
        <f t="shared" si="641"/>
        <v>5523</v>
      </c>
      <c r="I8255" s="4">
        <f t="shared" si="642"/>
        <v>2652.666666666667</v>
      </c>
      <c r="J8255" s="4">
        <f t="shared" si="643"/>
        <v>2652.666666666667</v>
      </c>
      <c r="K8255" s="4">
        <f t="shared" si="644"/>
        <v>8252</v>
      </c>
    </row>
    <row r="8256" spans="1:11" x14ac:dyDescent="0.25">
      <c r="A8256" s="2">
        <v>8253</v>
      </c>
      <c r="B8256" s="9">
        <f>(ROUNDUP(Nebenrechnung_Break_Even!A8256/'Rüstprozess (DE)'!$E$30,0))*'Rüstprozess (DE)'!$E$28</f>
        <v>1495</v>
      </c>
      <c r="C8256" s="10">
        <f>('Rüstprozess (DE)'!$E$12/3600)*A8256*'Rüstprozess (DE)'!$E$14</f>
        <v>1375.5</v>
      </c>
      <c r="D8256" s="11">
        <f t="shared" si="640"/>
        <v>2870.5</v>
      </c>
      <c r="E8256" s="9">
        <f>(ROUNDUP(Nebenrechnung_Break_Even!A8256/'Rüstprozess (DE)'!$G$30,0))*'Rüstprozess (DE)'!$G$28</f>
        <v>1397</v>
      </c>
      <c r="F8256" s="10">
        <f>('Rüstprozess (DE)'!$G$12/3600)*A8256*'Rüstprozess (DE)'!$E$14</f>
        <v>4126.5</v>
      </c>
      <c r="G8256" s="11">
        <f t="shared" si="641"/>
        <v>5523.5</v>
      </c>
      <c r="I8256" s="4">
        <f t="shared" si="642"/>
        <v>2653</v>
      </c>
      <c r="J8256" s="4">
        <f t="shared" si="643"/>
        <v>2653</v>
      </c>
      <c r="K8256" s="4">
        <f t="shared" si="644"/>
        <v>8253</v>
      </c>
    </row>
    <row r="8257" spans="1:11" x14ac:dyDescent="0.25">
      <c r="A8257" s="2">
        <v>8254</v>
      </c>
      <c r="B8257" s="9">
        <f>(ROUNDUP(Nebenrechnung_Break_Even!A8257/'Rüstprozess (DE)'!$E$30,0))*'Rüstprozess (DE)'!$E$28</f>
        <v>1495</v>
      </c>
      <c r="C8257" s="10">
        <f>('Rüstprozess (DE)'!$E$12/3600)*A8257*'Rüstprozess (DE)'!$E$14</f>
        <v>1375.6666666666665</v>
      </c>
      <c r="D8257" s="11">
        <f t="shared" si="640"/>
        <v>2870.6666666666665</v>
      </c>
      <c r="E8257" s="9">
        <f>(ROUNDUP(Nebenrechnung_Break_Even!A8257/'Rüstprozess (DE)'!$G$30,0))*'Rüstprozess (DE)'!$G$28</f>
        <v>1397</v>
      </c>
      <c r="F8257" s="10">
        <f>('Rüstprozess (DE)'!$G$12/3600)*A8257*'Rüstprozess (DE)'!$E$14</f>
        <v>4127</v>
      </c>
      <c r="G8257" s="11">
        <f t="shared" si="641"/>
        <v>5524</v>
      </c>
      <c r="I8257" s="4">
        <f t="shared" si="642"/>
        <v>2653.3333333333335</v>
      </c>
      <c r="J8257" s="4">
        <f t="shared" si="643"/>
        <v>2653.3333333333335</v>
      </c>
      <c r="K8257" s="4">
        <f t="shared" si="644"/>
        <v>8254</v>
      </c>
    </row>
    <row r="8258" spans="1:11" x14ac:dyDescent="0.25">
      <c r="A8258" s="2">
        <v>8255</v>
      </c>
      <c r="B8258" s="9">
        <f>(ROUNDUP(Nebenrechnung_Break_Even!A8258/'Rüstprozess (DE)'!$E$30,0))*'Rüstprozess (DE)'!$E$28</f>
        <v>1495</v>
      </c>
      <c r="C8258" s="10">
        <f>('Rüstprozess (DE)'!$E$12/3600)*A8258*'Rüstprozess (DE)'!$E$14</f>
        <v>1375.8333333333335</v>
      </c>
      <c r="D8258" s="11">
        <f t="shared" si="640"/>
        <v>2870.8333333333335</v>
      </c>
      <c r="E8258" s="9">
        <f>(ROUNDUP(Nebenrechnung_Break_Even!A8258/'Rüstprozess (DE)'!$G$30,0))*'Rüstprozess (DE)'!$G$28</f>
        <v>1397</v>
      </c>
      <c r="F8258" s="10">
        <f>('Rüstprozess (DE)'!$G$12/3600)*A8258*'Rüstprozess (DE)'!$E$14</f>
        <v>4127.5</v>
      </c>
      <c r="G8258" s="11">
        <f t="shared" si="641"/>
        <v>5524.5</v>
      </c>
      <c r="I8258" s="4">
        <f t="shared" si="642"/>
        <v>2653.6666666666665</v>
      </c>
      <c r="J8258" s="4">
        <f t="shared" si="643"/>
        <v>2653.6666666666665</v>
      </c>
      <c r="K8258" s="4">
        <f t="shared" si="644"/>
        <v>8255</v>
      </c>
    </row>
    <row r="8259" spans="1:11" x14ac:dyDescent="0.25">
      <c r="A8259" s="2">
        <v>8256</v>
      </c>
      <c r="B8259" s="9">
        <f>(ROUNDUP(Nebenrechnung_Break_Even!A8259/'Rüstprozess (DE)'!$E$30,0))*'Rüstprozess (DE)'!$E$28</f>
        <v>1495</v>
      </c>
      <c r="C8259" s="10">
        <f>('Rüstprozess (DE)'!$E$12/3600)*A8259*'Rüstprozess (DE)'!$E$14</f>
        <v>1376</v>
      </c>
      <c r="D8259" s="11">
        <f t="shared" si="640"/>
        <v>2871</v>
      </c>
      <c r="E8259" s="9">
        <f>(ROUNDUP(Nebenrechnung_Break_Even!A8259/'Rüstprozess (DE)'!$G$30,0))*'Rüstprozess (DE)'!$G$28</f>
        <v>1397</v>
      </c>
      <c r="F8259" s="10">
        <f>('Rüstprozess (DE)'!$G$12/3600)*A8259*'Rüstprozess (DE)'!$E$14</f>
        <v>4128</v>
      </c>
      <c r="G8259" s="11">
        <f t="shared" si="641"/>
        <v>5525</v>
      </c>
      <c r="I8259" s="4">
        <f t="shared" si="642"/>
        <v>2654</v>
      </c>
      <c r="J8259" s="4">
        <f t="shared" si="643"/>
        <v>2654</v>
      </c>
      <c r="K8259" s="4">
        <f t="shared" si="644"/>
        <v>8256</v>
      </c>
    </row>
    <row r="8260" spans="1:11" x14ac:dyDescent="0.25">
      <c r="A8260" s="2">
        <v>8257</v>
      </c>
      <c r="B8260" s="9">
        <f>(ROUNDUP(Nebenrechnung_Break_Even!A8260/'Rüstprozess (DE)'!$E$30,0))*'Rüstprozess (DE)'!$E$28</f>
        <v>1495</v>
      </c>
      <c r="C8260" s="10">
        <f>('Rüstprozess (DE)'!$E$12/3600)*A8260*'Rüstprozess (DE)'!$E$14</f>
        <v>1376.1666666666667</v>
      </c>
      <c r="D8260" s="11">
        <f t="shared" si="640"/>
        <v>2871.166666666667</v>
      </c>
      <c r="E8260" s="9">
        <f>(ROUNDUP(Nebenrechnung_Break_Even!A8260/'Rüstprozess (DE)'!$G$30,0))*'Rüstprozess (DE)'!$G$28</f>
        <v>1397</v>
      </c>
      <c r="F8260" s="10">
        <f>('Rüstprozess (DE)'!$G$12/3600)*A8260*'Rüstprozess (DE)'!$E$14</f>
        <v>4128.5</v>
      </c>
      <c r="G8260" s="11">
        <f t="shared" si="641"/>
        <v>5525.5</v>
      </c>
      <c r="I8260" s="4">
        <f t="shared" si="642"/>
        <v>2654.333333333333</v>
      </c>
      <c r="J8260" s="4">
        <f t="shared" si="643"/>
        <v>2654.333333333333</v>
      </c>
      <c r="K8260" s="4">
        <f t="shared" si="644"/>
        <v>8257</v>
      </c>
    </row>
    <row r="8261" spans="1:11" x14ac:dyDescent="0.25">
      <c r="A8261" s="2">
        <v>8258</v>
      </c>
      <c r="B8261" s="9">
        <f>(ROUNDUP(Nebenrechnung_Break_Even!A8261/'Rüstprozess (DE)'!$E$30,0))*'Rüstprozess (DE)'!$E$28</f>
        <v>1495</v>
      </c>
      <c r="C8261" s="10">
        <f>('Rüstprozess (DE)'!$E$12/3600)*A8261*'Rüstprozess (DE)'!$E$14</f>
        <v>1376.3333333333333</v>
      </c>
      <c r="D8261" s="11">
        <f t="shared" ref="D8261:D8324" si="645">SUM(B8261:C8261)</f>
        <v>2871.333333333333</v>
      </c>
      <c r="E8261" s="9">
        <f>(ROUNDUP(Nebenrechnung_Break_Even!A8261/'Rüstprozess (DE)'!$G$30,0))*'Rüstprozess (DE)'!$G$28</f>
        <v>1397</v>
      </c>
      <c r="F8261" s="10">
        <f>('Rüstprozess (DE)'!$G$12/3600)*A8261*'Rüstprozess (DE)'!$E$14</f>
        <v>4129</v>
      </c>
      <c r="G8261" s="11">
        <f t="shared" ref="G8261:G8324" si="646">SUM(E8261:F8261)</f>
        <v>5526</v>
      </c>
      <c r="I8261" s="4">
        <f t="shared" ref="I8261:I8324" si="647">G8261-D8261</f>
        <v>2654.666666666667</v>
      </c>
      <c r="J8261" s="4">
        <f t="shared" ref="J8261:J8324" si="648">ABS(I8261)</f>
        <v>2654.666666666667</v>
      </c>
      <c r="K8261" s="4">
        <f t="shared" ref="K8261:K8324" si="649">A8261</f>
        <v>8258</v>
      </c>
    </row>
    <row r="8262" spans="1:11" x14ac:dyDescent="0.25">
      <c r="A8262" s="2">
        <v>8259</v>
      </c>
      <c r="B8262" s="9">
        <f>(ROUNDUP(Nebenrechnung_Break_Even!A8262/'Rüstprozess (DE)'!$E$30,0))*'Rüstprozess (DE)'!$E$28</f>
        <v>1495</v>
      </c>
      <c r="C8262" s="10">
        <f>('Rüstprozess (DE)'!$E$12/3600)*A8262*'Rüstprozess (DE)'!$E$14</f>
        <v>1376.5</v>
      </c>
      <c r="D8262" s="11">
        <f t="shared" si="645"/>
        <v>2871.5</v>
      </c>
      <c r="E8262" s="9">
        <f>(ROUNDUP(Nebenrechnung_Break_Even!A8262/'Rüstprozess (DE)'!$G$30,0))*'Rüstprozess (DE)'!$G$28</f>
        <v>1397</v>
      </c>
      <c r="F8262" s="10">
        <f>('Rüstprozess (DE)'!$G$12/3600)*A8262*'Rüstprozess (DE)'!$E$14</f>
        <v>4129.5</v>
      </c>
      <c r="G8262" s="11">
        <f t="shared" si="646"/>
        <v>5526.5</v>
      </c>
      <c r="I8262" s="4">
        <f t="shared" si="647"/>
        <v>2655</v>
      </c>
      <c r="J8262" s="4">
        <f t="shared" si="648"/>
        <v>2655</v>
      </c>
      <c r="K8262" s="4">
        <f t="shared" si="649"/>
        <v>8259</v>
      </c>
    </row>
    <row r="8263" spans="1:11" x14ac:dyDescent="0.25">
      <c r="A8263" s="2">
        <v>8260</v>
      </c>
      <c r="B8263" s="9">
        <f>(ROUNDUP(Nebenrechnung_Break_Even!A8263/'Rüstprozess (DE)'!$E$30,0))*'Rüstprozess (DE)'!$E$28</f>
        <v>1495</v>
      </c>
      <c r="C8263" s="10">
        <f>('Rüstprozess (DE)'!$E$12/3600)*A8263*'Rüstprozess (DE)'!$E$14</f>
        <v>1376.6666666666665</v>
      </c>
      <c r="D8263" s="11">
        <f t="shared" si="645"/>
        <v>2871.6666666666665</v>
      </c>
      <c r="E8263" s="9">
        <f>(ROUNDUP(Nebenrechnung_Break_Even!A8263/'Rüstprozess (DE)'!$G$30,0))*'Rüstprozess (DE)'!$G$28</f>
        <v>1397</v>
      </c>
      <c r="F8263" s="10">
        <f>('Rüstprozess (DE)'!$G$12/3600)*A8263*'Rüstprozess (DE)'!$E$14</f>
        <v>4130</v>
      </c>
      <c r="G8263" s="11">
        <f t="shared" si="646"/>
        <v>5527</v>
      </c>
      <c r="I8263" s="4">
        <f t="shared" si="647"/>
        <v>2655.3333333333335</v>
      </c>
      <c r="J8263" s="4">
        <f t="shared" si="648"/>
        <v>2655.3333333333335</v>
      </c>
      <c r="K8263" s="4">
        <f t="shared" si="649"/>
        <v>8260</v>
      </c>
    </row>
    <row r="8264" spans="1:11" x14ac:dyDescent="0.25">
      <c r="A8264" s="2">
        <v>8261</v>
      </c>
      <c r="B8264" s="9">
        <f>(ROUNDUP(Nebenrechnung_Break_Even!A8264/'Rüstprozess (DE)'!$E$30,0))*'Rüstprozess (DE)'!$E$28</f>
        <v>1495</v>
      </c>
      <c r="C8264" s="10">
        <f>('Rüstprozess (DE)'!$E$12/3600)*A8264*'Rüstprozess (DE)'!$E$14</f>
        <v>1376.8333333333335</v>
      </c>
      <c r="D8264" s="11">
        <f t="shared" si="645"/>
        <v>2871.8333333333335</v>
      </c>
      <c r="E8264" s="9">
        <f>(ROUNDUP(Nebenrechnung_Break_Even!A8264/'Rüstprozess (DE)'!$G$30,0))*'Rüstprozess (DE)'!$G$28</f>
        <v>1397</v>
      </c>
      <c r="F8264" s="10">
        <f>('Rüstprozess (DE)'!$G$12/3600)*A8264*'Rüstprozess (DE)'!$E$14</f>
        <v>4130.5</v>
      </c>
      <c r="G8264" s="11">
        <f t="shared" si="646"/>
        <v>5527.5</v>
      </c>
      <c r="I8264" s="4">
        <f t="shared" si="647"/>
        <v>2655.6666666666665</v>
      </c>
      <c r="J8264" s="4">
        <f t="shared" si="648"/>
        <v>2655.6666666666665</v>
      </c>
      <c r="K8264" s="4">
        <f t="shared" si="649"/>
        <v>8261</v>
      </c>
    </row>
    <row r="8265" spans="1:11" x14ac:dyDescent="0.25">
      <c r="A8265" s="2">
        <v>8262</v>
      </c>
      <c r="B8265" s="9">
        <f>(ROUNDUP(Nebenrechnung_Break_Even!A8265/'Rüstprozess (DE)'!$E$30,0))*'Rüstprozess (DE)'!$E$28</f>
        <v>1495</v>
      </c>
      <c r="C8265" s="10">
        <f>('Rüstprozess (DE)'!$E$12/3600)*A8265*'Rüstprozess (DE)'!$E$14</f>
        <v>1377</v>
      </c>
      <c r="D8265" s="11">
        <f t="shared" si="645"/>
        <v>2872</v>
      </c>
      <c r="E8265" s="9">
        <f>(ROUNDUP(Nebenrechnung_Break_Even!A8265/'Rüstprozess (DE)'!$G$30,0))*'Rüstprozess (DE)'!$G$28</f>
        <v>1397</v>
      </c>
      <c r="F8265" s="10">
        <f>('Rüstprozess (DE)'!$G$12/3600)*A8265*'Rüstprozess (DE)'!$E$14</f>
        <v>4131</v>
      </c>
      <c r="G8265" s="11">
        <f t="shared" si="646"/>
        <v>5528</v>
      </c>
      <c r="I8265" s="4">
        <f t="shared" si="647"/>
        <v>2656</v>
      </c>
      <c r="J8265" s="4">
        <f t="shared" si="648"/>
        <v>2656</v>
      </c>
      <c r="K8265" s="4">
        <f t="shared" si="649"/>
        <v>8262</v>
      </c>
    </row>
    <row r="8266" spans="1:11" x14ac:dyDescent="0.25">
      <c r="A8266" s="2">
        <v>8263</v>
      </c>
      <c r="B8266" s="9">
        <f>(ROUNDUP(Nebenrechnung_Break_Even!A8266/'Rüstprozess (DE)'!$E$30,0))*'Rüstprozess (DE)'!$E$28</f>
        <v>1495</v>
      </c>
      <c r="C8266" s="10">
        <f>('Rüstprozess (DE)'!$E$12/3600)*A8266*'Rüstprozess (DE)'!$E$14</f>
        <v>1377.1666666666667</v>
      </c>
      <c r="D8266" s="11">
        <f t="shared" si="645"/>
        <v>2872.166666666667</v>
      </c>
      <c r="E8266" s="9">
        <f>(ROUNDUP(Nebenrechnung_Break_Even!A8266/'Rüstprozess (DE)'!$G$30,0))*'Rüstprozess (DE)'!$G$28</f>
        <v>1397</v>
      </c>
      <c r="F8266" s="10">
        <f>('Rüstprozess (DE)'!$G$12/3600)*A8266*'Rüstprozess (DE)'!$E$14</f>
        <v>4131.5</v>
      </c>
      <c r="G8266" s="11">
        <f t="shared" si="646"/>
        <v>5528.5</v>
      </c>
      <c r="I8266" s="4">
        <f t="shared" si="647"/>
        <v>2656.333333333333</v>
      </c>
      <c r="J8266" s="4">
        <f t="shared" si="648"/>
        <v>2656.333333333333</v>
      </c>
      <c r="K8266" s="4">
        <f t="shared" si="649"/>
        <v>8263</v>
      </c>
    </row>
    <row r="8267" spans="1:11" x14ac:dyDescent="0.25">
      <c r="A8267" s="2">
        <v>8264</v>
      </c>
      <c r="B8267" s="9">
        <f>(ROUNDUP(Nebenrechnung_Break_Even!A8267/'Rüstprozess (DE)'!$E$30,0))*'Rüstprozess (DE)'!$E$28</f>
        <v>1495</v>
      </c>
      <c r="C8267" s="10">
        <f>('Rüstprozess (DE)'!$E$12/3600)*A8267*'Rüstprozess (DE)'!$E$14</f>
        <v>1377.3333333333333</v>
      </c>
      <c r="D8267" s="11">
        <f t="shared" si="645"/>
        <v>2872.333333333333</v>
      </c>
      <c r="E8267" s="9">
        <f>(ROUNDUP(Nebenrechnung_Break_Even!A8267/'Rüstprozess (DE)'!$G$30,0))*'Rüstprozess (DE)'!$G$28</f>
        <v>1397</v>
      </c>
      <c r="F8267" s="10">
        <f>('Rüstprozess (DE)'!$G$12/3600)*A8267*'Rüstprozess (DE)'!$E$14</f>
        <v>4132</v>
      </c>
      <c r="G8267" s="11">
        <f t="shared" si="646"/>
        <v>5529</v>
      </c>
      <c r="I8267" s="4">
        <f t="shared" si="647"/>
        <v>2656.666666666667</v>
      </c>
      <c r="J8267" s="4">
        <f t="shared" si="648"/>
        <v>2656.666666666667</v>
      </c>
      <c r="K8267" s="4">
        <f t="shared" si="649"/>
        <v>8264</v>
      </c>
    </row>
    <row r="8268" spans="1:11" x14ac:dyDescent="0.25">
      <c r="A8268" s="2">
        <v>8265</v>
      </c>
      <c r="B8268" s="9">
        <f>(ROUNDUP(Nebenrechnung_Break_Even!A8268/'Rüstprozess (DE)'!$E$30,0))*'Rüstprozess (DE)'!$E$28</f>
        <v>1495</v>
      </c>
      <c r="C8268" s="10">
        <f>('Rüstprozess (DE)'!$E$12/3600)*A8268*'Rüstprozess (DE)'!$E$14</f>
        <v>1377.5</v>
      </c>
      <c r="D8268" s="11">
        <f t="shared" si="645"/>
        <v>2872.5</v>
      </c>
      <c r="E8268" s="9">
        <f>(ROUNDUP(Nebenrechnung_Break_Even!A8268/'Rüstprozess (DE)'!$G$30,0))*'Rüstprozess (DE)'!$G$28</f>
        <v>1397</v>
      </c>
      <c r="F8268" s="10">
        <f>('Rüstprozess (DE)'!$G$12/3600)*A8268*'Rüstprozess (DE)'!$E$14</f>
        <v>4132.5</v>
      </c>
      <c r="G8268" s="11">
        <f t="shared" si="646"/>
        <v>5529.5</v>
      </c>
      <c r="I8268" s="4">
        <f t="shared" si="647"/>
        <v>2657</v>
      </c>
      <c r="J8268" s="4">
        <f t="shared" si="648"/>
        <v>2657</v>
      </c>
      <c r="K8268" s="4">
        <f t="shared" si="649"/>
        <v>8265</v>
      </c>
    </row>
    <row r="8269" spans="1:11" x14ac:dyDescent="0.25">
      <c r="A8269" s="2">
        <v>8266</v>
      </c>
      <c r="B8269" s="9">
        <f>(ROUNDUP(Nebenrechnung_Break_Even!A8269/'Rüstprozess (DE)'!$E$30,0))*'Rüstprozess (DE)'!$E$28</f>
        <v>1495</v>
      </c>
      <c r="C8269" s="10">
        <f>('Rüstprozess (DE)'!$E$12/3600)*A8269*'Rüstprozess (DE)'!$E$14</f>
        <v>1377.6666666666665</v>
      </c>
      <c r="D8269" s="11">
        <f t="shared" si="645"/>
        <v>2872.6666666666665</v>
      </c>
      <c r="E8269" s="9">
        <f>(ROUNDUP(Nebenrechnung_Break_Even!A8269/'Rüstprozess (DE)'!$G$30,0))*'Rüstprozess (DE)'!$G$28</f>
        <v>1397</v>
      </c>
      <c r="F8269" s="10">
        <f>('Rüstprozess (DE)'!$G$12/3600)*A8269*'Rüstprozess (DE)'!$E$14</f>
        <v>4133</v>
      </c>
      <c r="G8269" s="11">
        <f t="shared" si="646"/>
        <v>5530</v>
      </c>
      <c r="I8269" s="4">
        <f t="shared" si="647"/>
        <v>2657.3333333333335</v>
      </c>
      <c r="J8269" s="4">
        <f t="shared" si="648"/>
        <v>2657.3333333333335</v>
      </c>
      <c r="K8269" s="4">
        <f t="shared" si="649"/>
        <v>8266</v>
      </c>
    </row>
    <row r="8270" spans="1:11" x14ac:dyDescent="0.25">
      <c r="A8270" s="2">
        <v>8267</v>
      </c>
      <c r="B8270" s="9">
        <f>(ROUNDUP(Nebenrechnung_Break_Even!A8270/'Rüstprozess (DE)'!$E$30,0))*'Rüstprozess (DE)'!$E$28</f>
        <v>1495</v>
      </c>
      <c r="C8270" s="10">
        <f>('Rüstprozess (DE)'!$E$12/3600)*A8270*'Rüstprozess (DE)'!$E$14</f>
        <v>1377.8333333333333</v>
      </c>
      <c r="D8270" s="11">
        <f t="shared" si="645"/>
        <v>2872.833333333333</v>
      </c>
      <c r="E8270" s="9">
        <f>(ROUNDUP(Nebenrechnung_Break_Even!A8270/'Rüstprozess (DE)'!$G$30,0))*'Rüstprozess (DE)'!$G$28</f>
        <v>1397</v>
      </c>
      <c r="F8270" s="10">
        <f>('Rüstprozess (DE)'!$G$12/3600)*A8270*'Rüstprozess (DE)'!$E$14</f>
        <v>4133.5</v>
      </c>
      <c r="G8270" s="11">
        <f t="shared" si="646"/>
        <v>5530.5</v>
      </c>
      <c r="I8270" s="4">
        <f t="shared" si="647"/>
        <v>2657.666666666667</v>
      </c>
      <c r="J8270" s="4">
        <f t="shared" si="648"/>
        <v>2657.666666666667</v>
      </c>
      <c r="K8270" s="4">
        <f t="shared" si="649"/>
        <v>8267</v>
      </c>
    </row>
    <row r="8271" spans="1:11" x14ac:dyDescent="0.25">
      <c r="A8271" s="2">
        <v>8268</v>
      </c>
      <c r="B8271" s="9">
        <f>(ROUNDUP(Nebenrechnung_Break_Even!A8271/'Rüstprozess (DE)'!$E$30,0))*'Rüstprozess (DE)'!$E$28</f>
        <v>1495</v>
      </c>
      <c r="C8271" s="10">
        <f>('Rüstprozess (DE)'!$E$12/3600)*A8271*'Rüstprozess (DE)'!$E$14</f>
        <v>1378</v>
      </c>
      <c r="D8271" s="11">
        <f t="shared" si="645"/>
        <v>2873</v>
      </c>
      <c r="E8271" s="9">
        <f>(ROUNDUP(Nebenrechnung_Break_Even!A8271/'Rüstprozess (DE)'!$G$30,0))*'Rüstprozess (DE)'!$G$28</f>
        <v>1397</v>
      </c>
      <c r="F8271" s="10">
        <f>('Rüstprozess (DE)'!$G$12/3600)*A8271*'Rüstprozess (DE)'!$E$14</f>
        <v>4134</v>
      </c>
      <c r="G8271" s="11">
        <f t="shared" si="646"/>
        <v>5531</v>
      </c>
      <c r="I8271" s="4">
        <f t="shared" si="647"/>
        <v>2658</v>
      </c>
      <c r="J8271" s="4">
        <f t="shared" si="648"/>
        <v>2658</v>
      </c>
      <c r="K8271" s="4">
        <f t="shared" si="649"/>
        <v>8268</v>
      </c>
    </row>
    <row r="8272" spans="1:11" x14ac:dyDescent="0.25">
      <c r="A8272" s="2">
        <v>8269</v>
      </c>
      <c r="B8272" s="9">
        <f>(ROUNDUP(Nebenrechnung_Break_Even!A8272/'Rüstprozess (DE)'!$E$30,0))*'Rüstprozess (DE)'!$E$28</f>
        <v>1495</v>
      </c>
      <c r="C8272" s="10">
        <f>('Rüstprozess (DE)'!$E$12/3600)*A8272*'Rüstprozess (DE)'!$E$14</f>
        <v>1378.1666666666665</v>
      </c>
      <c r="D8272" s="11">
        <f t="shared" si="645"/>
        <v>2873.1666666666665</v>
      </c>
      <c r="E8272" s="9">
        <f>(ROUNDUP(Nebenrechnung_Break_Even!A8272/'Rüstprozess (DE)'!$G$30,0))*'Rüstprozess (DE)'!$G$28</f>
        <v>1397</v>
      </c>
      <c r="F8272" s="10">
        <f>('Rüstprozess (DE)'!$G$12/3600)*A8272*'Rüstprozess (DE)'!$E$14</f>
        <v>4134.5</v>
      </c>
      <c r="G8272" s="11">
        <f t="shared" si="646"/>
        <v>5531.5</v>
      </c>
      <c r="I8272" s="4">
        <f t="shared" si="647"/>
        <v>2658.3333333333335</v>
      </c>
      <c r="J8272" s="4">
        <f t="shared" si="648"/>
        <v>2658.3333333333335</v>
      </c>
      <c r="K8272" s="4">
        <f t="shared" si="649"/>
        <v>8269</v>
      </c>
    </row>
    <row r="8273" spans="1:11" x14ac:dyDescent="0.25">
      <c r="A8273" s="2">
        <v>8270</v>
      </c>
      <c r="B8273" s="9">
        <f>(ROUNDUP(Nebenrechnung_Break_Even!A8273/'Rüstprozess (DE)'!$E$30,0))*'Rüstprozess (DE)'!$E$28</f>
        <v>1495</v>
      </c>
      <c r="C8273" s="10">
        <f>('Rüstprozess (DE)'!$E$12/3600)*A8273*'Rüstprozess (DE)'!$E$14</f>
        <v>1378.3333333333335</v>
      </c>
      <c r="D8273" s="11">
        <f t="shared" si="645"/>
        <v>2873.3333333333335</v>
      </c>
      <c r="E8273" s="9">
        <f>(ROUNDUP(Nebenrechnung_Break_Even!A8273/'Rüstprozess (DE)'!$G$30,0))*'Rüstprozess (DE)'!$G$28</f>
        <v>1397</v>
      </c>
      <c r="F8273" s="10">
        <f>('Rüstprozess (DE)'!$G$12/3600)*A8273*'Rüstprozess (DE)'!$E$14</f>
        <v>4135</v>
      </c>
      <c r="G8273" s="11">
        <f t="shared" si="646"/>
        <v>5532</v>
      </c>
      <c r="I8273" s="4">
        <f t="shared" si="647"/>
        <v>2658.6666666666665</v>
      </c>
      <c r="J8273" s="4">
        <f t="shared" si="648"/>
        <v>2658.6666666666665</v>
      </c>
      <c r="K8273" s="4">
        <f t="shared" si="649"/>
        <v>8270</v>
      </c>
    </row>
    <row r="8274" spans="1:11" x14ac:dyDescent="0.25">
      <c r="A8274" s="2">
        <v>8271</v>
      </c>
      <c r="B8274" s="9">
        <f>(ROUNDUP(Nebenrechnung_Break_Even!A8274/'Rüstprozess (DE)'!$E$30,0))*'Rüstprozess (DE)'!$E$28</f>
        <v>1495</v>
      </c>
      <c r="C8274" s="10">
        <f>('Rüstprozess (DE)'!$E$12/3600)*A8274*'Rüstprozess (DE)'!$E$14</f>
        <v>1378.5</v>
      </c>
      <c r="D8274" s="11">
        <f t="shared" si="645"/>
        <v>2873.5</v>
      </c>
      <c r="E8274" s="9">
        <f>(ROUNDUP(Nebenrechnung_Break_Even!A8274/'Rüstprozess (DE)'!$G$30,0))*'Rüstprozess (DE)'!$G$28</f>
        <v>1397</v>
      </c>
      <c r="F8274" s="10">
        <f>('Rüstprozess (DE)'!$G$12/3600)*A8274*'Rüstprozess (DE)'!$E$14</f>
        <v>4135.5</v>
      </c>
      <c r="G8274" s="11">
        <f t="shared" si="646"/>
        <v>5532.5</v>
      </c>
      <c r="I8274" s="4">
        <f t="shared" si="647"/>
        <v>2659</v>
      </c>
      <c r="J8274" s="4">
        <f t="shared" si="648"/>
        <v>2659</v>
      </c>
      <c r="K8274" s="4">
        <f t="shared" si="649"/>
        <v>8271</v>
      </c>
    </row>
    <row r="8275" spans="1:11" x14ac:dyDescent="0.25">
      <c r="A8275" s="2">
        <v>8272</v>
      </c>
      <c r="B8275" s="9">
        <f>(ROUNDUP(Nebenrechnung_Break_Even!A8275/'Rüstprozess (DE)'!$E$30,0))*'Rüstprozess (DE)'!$E$28</f>
        <v>1495</v>
      </c>
      <c r="C8275" s="10">
        <f>('Rüstprozess (DE)'!$E$12/3600)*A8275*'Rüstprozess (DE)'!$E$14</f>
        <v>1378.6666666666667</v>
      </c>
      <c r="D8275" s="11">
        <f t="shared" si="645"/>
        <v>2873.666666666667</v>
      </c>
      <c r="E8275" s="9">
        <f>(ROUNDUP(Nebenrechnung_Break_Even!A8275/'Rüstprozess (DE)'!$G$30,0))*'Rüstprozess (DE)'!$G$28</f>
        <v>1397</v>
      </c>
      <c r="F8275" s="10">
        <f>('Rüstprozess (DE)'!$G$12/3600)*A8275*'Rüstprozess (DE)'!$E$14</f>
        <v>4136</v>
      </c>
      <c r="G8275" s="11">
        <f t="shared" si="646"/>
        <v>5533</v>
      </c>
      <c r="I8275" s="4">
        <f t="shared" si="647"/>
        <v>2659.333333333333</v>
      </c>
      <c r="J8275" s="4">
        <f t="shared" si="648"/>
        <v>2659.333333333333</v>
      </c>
      <c r="K8275" s="4">
        <f t="shared" si="649"/>
        <v>8272</v>
      </c>
    </row>
    <row r="8276" spans="1:11" x14ac:dyDescent="0.25">
      <c r="A8276" s="2">
        <v>8273</v>
      </c>
      <c r="B8276" s="9">
        <f>(ROUNDUP(Nebenrechnung_Break_Even!A8276/'Rüstprozess (DE)'!$E$30,0))*'Rüstprozess (DE)'!$E$28</f>
        <v>1495</v>
      </c>
      <c r="C8276" s="10">
        <f>('Rüstprozess (DE)'!$E$12/3600)*A8276*'Rüstprozess (DE)'!$E$14</f>
        <v>1378.8333333333333</v>
      </c>
      <c r="D8276" s="11">
        <f t="shared" si="645"/>
        <v>2873.833333333333</v>
      </c>
      <c r="E8276" s="9">
        <f>(ROUNDUP(Nebenrechnung_Break_Even!A8276/'Rüstprozess (DE)'!$G$30,0))*'Rüstprozess (DE)'!$G$28</f>
        <v>1397</v>
      </c>
      <c r="F8276" s="10">
        <f>('Rüstprozess (DE)'!$G$12/3600)*A8276*'Rüstprozess (DE)'!$E$14</f>
        <v>4136.5</v>
      </c>
      <c r="G8276" s="11">
        <f t="shared" si="646"/>
        <v>5533.5</v>
      </c>
      <c r="I8276" s="4">
        <f t="shared" si="647"/>
        <v>2659.666666666667</v>
      </c>
      <c r="J8276" s="4">
        <f t="shared" si="648"/>
        <v>2659.666666666667</v>
      </c>
      <c r="K8276" s="4">
        <f t="shared" si="649"/>
        <v>8273</v>
      </c>
    </row>
    <row r="8277" spans="1:11" x14ac:dyDescent="0.25">
      <c r="A8277" s="2">
        <v>8274</v>
      </c>
      <c r="B8277" s="9">
        <f>(ROUNDUP(Nebenrechnung_Break_Even!A8277/'Rüstprozess (DE)'!$E$30,0))*'Rüstprozess (DE)'!$E$28</f>
        <v>1495</v>
      </c>
      <c r="C8277" s="10">
        <f>('Rüstprozess (DE)'!$E$12/3600)*A8277*'Rüstprozess (DE)'!$E$14</f>
        <v>1379</v>
      </c>
      <c r="D8277" s="11">
        <f t="shared" si="645"/>
        <v>2874</v>
      </c>
      <c r="E8277" s="9">
        <f>(ROUNDUP(Nebenrechnung_Break_Even!A8277/'Rüstprozess (DE)'!$G$30,0))*'Rüstprozess (DE)'!$G$28</f>
        <v>1397</v>
      </c>
      <c r="F8277" s="10">
        <f>('Rüstprozess (DE)'!$G$12/3600)*A8277*'Rüstprozess (DE)'!$E$14</f>
        <v>4137</v>
      </c>
      <c r="G8277" s="11">
        <f t="shared" si="646"/>
        <v>5534</v>
      </c>
      <c r="I8277" s="4">
        <f t="shared" si="647"/>
        <v>2660</v>
      </c>
      <c r="J8277" s="4">
        <f t="shared" si="648"/>
        <v>2660</v>
      </c>
      <c r="K8277" s="4">
        <f t="shared" si="649"/>
        <v>8274</v>
      </c>
    </row>
    <row r="8278" spans="1:11" x14ac:dyDescent="0.25">
      <c r="A8278" s="2">
        <v>8275</v>
      </c>
      <c r="B8278" s="9">
        <f>(ROUNDUP(Nebenrechnung_Break_Even!A8278/'Rüstprozess (DE)'!$E$30,0))*'Rüstprozess (DE)'!$E$28</f>
        <v>1495</v>
      </c>
      <c r="C8278" s="10">
        <f>('Rüstprozess (DE)'!$E$12/3600)*A8278*'Rüstprozess (DE)'!$E$14</f>
        <v>1379.1666666666665</v>
      </c>
      <c r="D8278" s="11">
        <f t="shared" si="645"/>
        <v>2874.1666666666665</v>
      </c>
      <c r="E8278" s="9">
        <f>(ROUNDUP(Nebenrechnung_Break_Even!A8278/'Rüstprozess (DE)'!$G$30,0))*'Rüstprozess (DE)'!$G$28</f>
        <v>1397</v>
      </c>
      <c r="F8278" s="10">
        <f>('Rüstprozess (DE)'!$G$12/3600)*A8278*'Rüstprozess (DE)'!$E$14</f>
        <v>4137.5</v>
      </c>
      <c r="G8278" s="11">
        <f t="shared" si="646"/>
        <v>5534.5</v>
      </c>
      <c r="I8278" s="4">
        <f t="shared" si="647"/>
        <v>2660.3333333333335</v>
      </c>
      <c r="J8278" s="4">
        <f t="shared" si="648"/>
        <v>2660.3333333333335</v>
      </c>
      <c r="K8278" s="4">
        <f t="shared" si="649"/>
        <v>8275</v>
      </c>
    </row>
    <row r="8279" spans="1:11" x14ac:dyDescent="0.25">
      <c r="A8279" s="2">
        <v>8276</v>
      </c>
      <c r="B8279" s="9">
        <f>(ROUNDUP(Nebenrechnung_Break_Even!A8279/'Rüstprozess (DE)'!$E$30,0))*'Rüstprozess (DE)'!$E$28</f>
        <v>1495</v>
      </c>
      <c r="C8279" s="10">
        <f>('Rüstprozess (DE)'!$E$12/3600)*A8279*'Rüstprozess (DE)'!$E$14</f>
        <v>1379.3333333333335</v>
      </c>
      <c r="D8279" s="11">
        <f t="shared" si="645"/>
        <v>2874.3333333333335</v>
      </c>
      <c r="E8279" s="9">
        <f>(ROUNDUP(Nebenrechnung_Break_Even!A8279/'Rüstprozess (DE)'!$G$30,0))*'Rüstprozess (DE)'!$G$28</f>
        <v>1397</v>
      </c>
      <c r="F8279" s="10">
        <f>('Rüstprozess (DE)'!$G$12/3600)*A8279*'Rüstprozess (DE)'!$E$14</f>
        <v>4138</v>
      </c>
      <c r="G8279" s="11">
        <f t="shared" si="646"/>
        <v>5535</v>
      </c>
      <c r="I8279" s="4">
        <f t="shared" si="647"/>
        <v>2660.6666666666665</v>
      </c>
      <c r="J8279" s="4">
        <f t="shared" si="648"/>
        <v>2660.6666666666665</v>
      </c>
      <c r="K8279" s="4">
        <f t="shared" si="649"/>
        <v>8276</v>
      </c>
    </row>
    <row r="8280" spans="1:11" x14ac:dyDescent="0.25">
      <c r="A8280" s="2">
        <v>8277</v>
      </c>
      <c r="B8280" s="9">
        <f>(ROUNDUP(Nebenrechnung_Break_Even!A8280/'Rüstprozess (DE)'!$E$30,0))*'Rüstprozess (DE)'!$E$28</f>
        <v>1495</v>
      </c>
      <c r="C8280" s="10">
        <f>('Rüstprozess (DE)'!$E$12/3600)*A8280*'Rüstprozess (DE)'!$E$14</f>
        <v>1379.5</v>
      </c>
      <c r="D8280" s="11">
        <f t="shared" si="645"/>
        <v>2874.5</v>
      </c>
      <c r="E8280" s="9">
        <f>(ROUNDUP(Nebenrechnung_Break_Even!A8280/'Rüstprozess (DE)'!$G$30,0))*'Rüstprozess (DE)'!$G$28</f>
        <v>1397</v>
      </c>
      <c r="F8280" s="10">
        <f>('Rüstprozess (DE)'!$G$12/3600)*A8280*'Rüstprozess (DE)'!$E$14</f>
        <v>4138.5</v>
      </c>
      <c r="G8280" s="11">
        <f t="shared" si="646"/>
        <v>5535.5</v>
      </c>
      <c r="I8280" s="4">
        <f t="shared" si="647"/>
        <v>2661</v>
      </c>
      <c r="J8280" s="4">
        <f t="shared" si="648"/>
        <v>2661</v>
      </c>
      <c r="K8280" s="4">
        <f t="shared" si="649"/>
        <v>8277</v>
      </c>
    </row>
    <row r="8281" spans="1:11" x14ac:dyDescent="0.25">
      <c r="A8281" s="2">
        <v>8278</v>
      </c>
      <c r="B8281" s="9">
        <f>(ROUNDUP(Nebenrechnung_Break_Even!A8281/'Rüstprozess (DE)'!$E$30,0))*'Rüstprozess (DE)'!$E$28</f>
        <v>1495</v>
      </c>
      <c r="C8281" s="10">
        <f>('Rüstprozess (DE)'!$E$12/3600)*A8281*'Rüstprozess (DE)'!$E$14</f>
        <v>1379.6666666666667</v>
      </c>
      <c r="D8281" s="11">
        <f t="shared" si="645"/>
        <v>2874.666666666667</v>
      </c>
      <c r="E8281" s="9">
        <f>(ROUNDUP(Nebenrechnung_Break_Even!A8281/'Rüstprozess (DE)'!$G$30,0))*'Rüstprozess (DE)'!$G$28</f>
        <v>1397</v>
      </c>
      <c r="F8281" s="10">
        <f>('Rüstprozess (DE)'!$G$12/3600)*A8281*'Rüstprozess (DE)'!$E$14</f>
        <v>4139</v>
      </c>
      <c r="G8281" s="11">
        <f t="shared" si="646"/>
        <v>5536</v>
      </c>
      <c r="I8281" s="4">
        <f t="shared" si="647"/>
        <v>2661.333333333333</v>
      </c>
      <c r="J8281" s="4">
        <f t="shared" si="648"/>
        <v>2661.333333333333</v>
      </c>
      <c r="K8281" s="4">
        <f t="shared" si="649"/>
        <v>8278</v>
      </c>
    </row>
    <row r="8282" spans="1:11" x14ac:dyDescent="0.25">
      <c r="A8282" s="2">
        <v>8279</v>
      </c>
      <c r="B8282" s="9">
        <f>(ROUNDUP(Nebenrechnung_Break_Even!A8282/'Rüstprozess (DE)'!$E$30,0))*'Rüstprozess (DE)'!$E$28</f>
        <v>1495</v>
      </c>
      <c r="C8282" s="10">
        <f>('Rüstprozess (DE)'!$E$12/3600)*A8282*'Rüstprozess (DE)'!$E$14</f>
        <v>1379.8333333333333</v>
      </c>
      <c r="D8282" s="11">
        <f t="shared" si="645"/>
        <v>2874.833333333333</v>
      </c>
      <c r="E8282" s="9">
        <f>(ROUNDUP(Nebenrechnung_Break_Even!A8282/'Rüstprozess (DE)'!$G$30,0))*'Rüstprozess (DE)'!$G$28</f>
        <v>1397</v>
      </c>
      <c r="F8282" s="10">
        <f>('Rüstprozess (DE)'!$G$12/3600)*A8282*'Rüstprozess (DE)'!$E$14</f>
        <v>4139.5</v>
      </c>
      <c r="G8282" s="11">
        <f t="shared" si="646"/>
        <v>5536.5</v>
      </c>
      <c r="I8282" s="4">
        <f t="shared" si="647"/>
        <v>2661.666666666667</v>
      </c>
      <c r="J8282" s="4">
        <f t="shared" si="648"/>
        <v>2661.666666666667</v>
      </c>
      <c r="K8282" s="4">
        <f t="shared" si="649"/>
        <v>8279</v>
      </c>
    </row>
    <row r="8283" spans="1:11" x14ac:dyDescent="0.25">
      <c r="A8283" s="2">
        <v>8280</v>
      </c>
      <c r="B8283" s="9">
        <f>(ROUNDUP(Nebenrechnung_Break_Even!A8283/'Rüstprozess (DE)'!$E$30,0))*'Rüstprozess (DE)'!$E$28</f>
        <v>1495</v>
      </c>
      <c r="C8283" s="10">
        <f>('Rüstprozess (DE)'!$E$12/3600)*A8283*'Rüstprozess (DE)'!$E$14</f>
        <v>1380</v>
      </c>
      <c r="D8283" s="11">
        <f t="shared" si="645"/>
        <v>2875</v>
      </c>
      <c r="E8283" s="9">
        <f>(ROUNDUP(Nebenrechnung_Break_Even!A8283/'Rüstprozess (DE)'!$G$30,0))*'Rüstprozess (DE)'!$G$28</f>
        <v>1397</v>
      </c>
      <c r="F8283" s="10">
        <f>('Rüstprozess (DE)'!$G$12/3600)*A8283*'Rüstprozess (DE)'!$E$14</f>
        <v>4140</v>
      </c>
      <c r="G8283" s="11">
        <f t="shared" si="646"/>
        <v>5537</v>
      </c>
      <c r="I8283" s="4">
        <f t="shared" si="647"/>
        <v>2662</v>
      </c>
      <c r="J8283" s="4">
        <f t="shared" si="648"/>
        <v>2662</v>
      </c>
      <c r="K8283" s="4">
        <f t="shared" si="649"/>
        <v>8280</v>
      </c>
    </row>
    <row r="8284" spans="1:11" x14ac:dyDescent="0.25">
      <c r="A8284" s="2">
        <v>8281</v>
      </c>
      <c r="B8284" s="9">
        <f>(ROUNDUP(Nebenrechnung_Break_Even!A8284/'Rüstprozess (DE)'!$E$30,0))*'Rüstprozess (DE)'!$E$28</f>
        <v>1495</v>
      </c>
      <c r="C8284" s="10">
        <f>('Rüstprozess (DE)'!$E$12/3600)*A8284*'Rüstprozess (DE)'!$E$14</f>
        <v>1380.1666666666665</v>
      </c>
      <c r="D8284" s="11">
        <f t="shared" si="645"/>
        <v>2875.1666666666665</v>
      </c>
      <c r="E8284" s="9">
        <f>(ROUNDUP(Nebenrechnung_Break_Even!A8284/'Rüstprozess (DE)'!$G$30,0))*'Rüstprozess (DE)'!$G$28</f>
        <v>1397</v>
      </c>
      <c r="F8284" s="10">
        <f>('Rüstprozess (DE)'!$G$12/3600)*A8284*'Rüstprozess (DE)'!$E$14</f>
        <v>4140.5</v>
      </c>
      <c r="G8284" s="11">
        <f t="shared" si="646"/>
        <v>5537.5</v>
      </c>
      <c r="I8284" s="4">
        <f t="shared" si="647"/>
        <v>2662.3333333333335</v>
      </c>
      <c r="J8284" s="4">
        <f t="shared" si="648"/>
        <v>2662.3333333333335</v>
      </c>
      <c r="K8284" s="4">
        <f t="shared" si="649"/>
        <v>8281</v>
      </c>
    </row>
    <row r="8285" spans="1:11" x14ac:dyDescent="0.25">
      <c r="A8285" s="2">
        <v>8282</v>
      </c>
      <c r="B8285" s="9">
        <f>(ROUNDUP(Nebenrechnung_Break_Even!A8285/'Rüstprozess (DE)'!$E$30,0))*'Rüstprozess (DE)'!$E$28</f>
        <v>1495</v>
      </c>
      <c r="C8285" s="10">
        <f>('Rüstprozess (DE)'!$E$12/3600)*A8285*'Rüstprozess (DE)'!$E$14</f>
        <v>1380.3333333333333</v>
      </c>
      <c r="D8285" s="11">
        <f t="shared" si="645"/>
        <v>2875.333333333333</v>
      </c>
      <c r="E8285" s="9">
        <f>(ROUNDUP(Nebenrechnung_Break_Even!A8285/'Rüstprozess (DE)'!$G$30,0))*'Rüstprozess (DE)'!$G$28</f>
        <v>1397</v>
      </c>
      <c r="F8285" s="10">
        <f>('Rüstprozess (DE)'!$G$12/3600)*A8285*'Rüstprozess (DE)'!$E$14</f>
        <v>4141</v>
      </c>
      <c r="G8285" s="11">
        <f t="shared" si="646"/>
        <v>5538</v>
      </c>
      <c r="I8285" s="4">
        <f t="shared" si="647"/>
        <v>2662.666666666667</v>
      </c>
      <c r="J8285" s="4">
        <f t="shared" si="648"/>
        <v>2662.666666666667</v>
      </c>
      <c r="K8285" s="4">
        <f t="shared" si="649"/>
        <v>8282</v>
      </c>
    </row>
    <row r="8286" spans="1:11" x14ac:dyDescent="0.25">
      <c r="A8286" s="2">
        <v>8283</v>
      </c>
      <c r="B8286" s="9">
        <f>(ROUNDUP(Nebenrechnung_Break_Even!A8286/'Rüstprozess (DE)'!$E$30,0))*'Rüstprozess (DE)'!$E$28</f>
        <v>1495</v>
      </c>
      <c r="C8286" s="10">
        <f>('Rüstprozess (DE)'!$E$12/3600)*A8286*'Rüstprozess (DE)'!$E$14</f>
        <v>1380.5</v>
      </c>
      <c r="D8286" s="11">
        <f t="shared" si="645"/>
        <v>2875.5</v>
      </c>
      <c r="E8286" s="9">
        <f>(ROUNDUP(Nebenrechnung_Break_Even!A8286/'Rüstprozess (DE)'!$G$30,0))*'Rüstprozess (DE)'!$G$28</f>
        <v>1397</v>
      </c>
      <c r="F8286" s="10">
        <f>('Rüstprozess (DE)'!$G$12/3600)*A8286*'Rüstprozess (DE)'!$E$14</f>
        <v>4141.5</v>
      </c>
      <c r="G8286" s="11">
        <f t="shared" si="646"/>
        <v>5538.5</v>
      </c>
      <c r="I8286" s="4">
        <f t="shared" si="647"/>
        <v>2663</v>
      </c>
      <c r="J8286" s="4">
        <f t="shared" si="648"/>
        <v>2663</v>
      </c>
      <c r="K8286" s="4">
        <f t="shared" si="649"/>
        <v>8283</v>
      </c>
    </row>
    <row r="8287" spans="1:11" x14ac:dyDescent="0.25">
      <c r="A8287" s="2">
        <v>8284</v>
      </c>
      <c r="B8287" s="9">
        <f>(ROUNDUP(Nebenrechnung_Break_Even!A8287/'Rüstprozess (DE)'!$E$30,0))*'Rüstprozess (DE)'!$E$28</f>
        <v>1495</v>
      </c>
      <c r="C8287" s="10">
        <f>('Rüstprozess (DE)'!$E$12/3600)*A8287*'Rüstprozess (DE)'!$E$14</f>
        <v>1380.6666666666665</v>
      </c>
      <c r="D8287" s="11">
        <f t="shared" si="645"/>
        <v>2875.6666666666665</v>
      </c>
      <c r="E8287" s="9">
        <f>(ROUNDUP(Nebenrechnung_Break_Even!A8287/'Rüstprozess (DE)'!$G$30,0))*'Rüstprozess (DE)'!$G$28</f>
        <v>1397</v>
      </c>
      <c r="F8287" s="10">
        <f>('Rüstprozess (DE)'!$G$12/3600)*A8287*'Rüstprozess (DE)'!$E$14</f>
        <v>4142</v>
      </c>
      <c r="G8287" s="11">
        <f t="shared" si="646"/>
        <v>5539</v>
      </c>
      <c r="I8287" s="4">
        <f t="shared" si="647"/>
        <v>2663.3333333333335</v>
      </c>
      <c r="J8287" s="4">
        <f t="shared" si="648"/>
        <v>2663.3333333333335</v>
      </c>
      <c r="K8287" s="4">
        <f t="shared" si="649"/>
        <v>8284</v>
      </c>
    </row>
    <row r="8288" spans="1:11" x14ac:dyDescent="0.25">
      <c r="A8288" s="2">
        <v>8285</v>
      </c>
      <c r="B8288" s="9">
        <f>(ROUNDUP(Nebenrechnung_Break_Even!A8288/'Rüstprozess (DE)'!$E$30,0))*'Rüstprozess (DE)'!$E$28</f>
        <v>1495</v>
      </c>
      <c r="C8288" s="10">
        <f>('Rüstprozess (DE)'!$E$12/3600)*A8288*'Rüstprozess (DE)'!$E$14</f>
        <v>1380.8333333333335</v>
      </c>
      <c r="D8288" s="11">
        <f t="shared" si="645"/>
        <v>2875.8333333333335</v>
      </c>
      <c r="E8288" s="9">
        <f>(ROUNDUP(Nebenrechnung_Break_Even!A8288/'Rüstprozess (DE)'!$G$30,0))*'Rüstprozess (DE)'!$G$28</f>
        <v>1397</v>
      </c>
      <c r="F8288" s="10">
        <f>('Rüstprozess (DE)'!$G$12/3600)*A8288*'Rüstprozess (DE)'!$E$14</f>
        <v>4142.5</v>
      </c>
      <c r="G8288" s="11">
        <f t="shared" si="646"/>
        <v>5539.5</v>
      </c>
      <c r="I8288" s="4">
        <f t="shared" si="647"/>
        <v>2663.6666666666665</v>
      </c>
      <c r="J8288" s="4">
        <f t="shared" si="648"/>
        <v>2663.6666666666665</v>
      </c>
      <c r="K8288" s="4">
        <f t="shared" si="649"/>
        <v>8285</v>
      </c>
    </row>
    <row r="8289" spans="1:11" x14ac:dyDescent="0.25">
      <c r="A8289" s="2">
        <v>8286</v>
      </c>
      <c r="B8289" s="9">
        <f>(ROUNDUP(Nebenrechnung_Break_Even!A8289/'Rüstprozess (DE)'!$E$30,0))*'Rüstprozess (DE)'!$E$28</f>
        <v>1495</v>
      </c>
      <c r="C8289" s="10">
        <f>('Rüstprozess (DE)'!$E$12/3600)*A8289*'Rüstprozess (DE)'!$E$14</f>
        <v>1381</v>
      </c>
      <c r="D8289" s="11">
        <f t="shared" si="645"/>
        <v>2876</v>
      </c>
      <c r="E8289" s="9">
        <f>(ROUNDUP(Nebenrechnung_Break_Even!A8289/'Rüstprozess (DE)'!$G$30,0))*'Rüstprozess (DE)'!$G$28</f>
        <v>1397</v>
      </c>
      <c r="F8289" s="10">
        <f>('Rüstprozess (DE)'!$G$12/3600)*A8289*'Rüstprozess (DE)'!$E$14</f>
        <v>4143</v>
      </c>
      <c r="G8289" s="11">
        <f t="shared" si="646"/>
        <v>5540</v>
      </c>
      <c r="I8289" s="4">
        <f t="shared" si="647"/>
        <v>2664</v>
      </c>
      <c r="J8289" s="4">
        <f t="shared" si="648"/>
        <v>2664</v>
      </c>
      <c r="K8289" s="4">
        <f t="shared" si="649"/>
        <v>8286</v>
      </c>
    </row>
    <row r="8290" spans="1:11" x14ac:dyDescent="0.25">
      <c r="A8290" s="2">
        <v>8287</v>
      </c>
      <c r="B8290" s="9">
        <f>(ROUNDUP(Nebenrechnung_Break_Even!A8290/'Rüstprozess (DE)'!$E$30,0))*'Rüstprozess (DE)'!$E$28</f>
        <v>1495</v>
      </c>
      <c r="C8290" s="10">
        <f>('Rüstprozess (DE)'!$E$12/3600)*A8290*'Rüstprozess (DE)'!$E$14</f>
        <v>1381.1666666666667</v>
      </c>
      <c r="D8290" s="11">
        <f t="shared" si="645"/>
        <v>2876.166666666667</v>
      </c>
      <c r="E8290" s="9">
        <f>(ROUNDUP(Nebenrechnung_Break_Even!A8290/'Rüstprozess (DE)'!$G$30,0))*'Rüstprozess (DE)'!$G$28</f>
        <v>1397</v>
      </c>
      <c r="F8290" s="10">
        <f>('Rüstprozess (DE)'!$G$12/3600)*A8290*'Rüstprozess (DE)'!$E$14</f>
        <v>4143.5</v>
      </c>
      <c r="G8290" s="11">
        <f t="shared" si="646"/>
        <v>5540.5</v>
      </c>
      <c r="I8290" s="4">
        <f t="shared" si="647"/>
        <v>2664.333333333333</v>
      </c>
      <c r="J8290" s="4">
        <f t="shared" si="648"/>
        <v>2664.333333333333</v>
      </c>
      <c r="K8290" s="4">
        <f t="shared" si="649"/>
        <v>8287</v>
      </c>
    </row>
    <row r="8291" spans="1:11" x14ac:dyDescent="0.25">
      <c r="A8291" s="2">
        <v>8288</v>
      </c>
      <c r="B8291" s="9">
        <f>(ROUNDUP(Nebenrechnung_Break_Even!A8291/'Rüstprozess (DE)'!$E$30,0))*'Rüstprozess (DE)'!$E$28</f>
        <v>1495</v>
      </c>
      <c r="C8291" s="10">
        <f>('Rüstprozess (DE)'!$E$12/3600)*A8291*'Rüstprozess (DE)'!$E$14</f>
        <v>1381.3333333333333</v>
      </c>
      <c r="D8291" s="11">
        <f t="shared" si="645"/>
        <v>2876.333333333333</v>
      </c>
      <c r="E8291" s="9">
        <f>(ROUNDUP(Nebenrechnung_Break_Even!A8291/'Rüstprozess (DE)'!$G$30,0))*'Rüstprozess (DE)'!$G$28</f>
        <v>1397</v>
      </c>
      <c r="F8291" s="10">
        <f>('Rüstprozess (DE)'!$G$12/3600)*A8291*'Rüstprozess (DE)'!$E$14</f>
        <v>4144</v>
      </c>
      <c r="G8291" s="11">
        <f t="shared" si="646"/>
        <v>5541</v>
      </c>
      <c r="I8291" s="4">
        <f t="shared" si="647"/>
        <v>2664.666666666667</v>
      </c>
      <c r="J8291" s="4">
        <f t="shared" si="648"/>
        <v>2664.666666666667</v>
      </c>
      <c r="K8291" s="4">
        <f t="shared" si="649"/>
        <v>8288</v>
      </c>
    </row>
    <row r="8292" spans="1:11" x14ac:dyDescent="0.25">
      <c r="A8292" s="2">
        <v>8289</v>
      </c>
      <c r="B8292" s="9">
        <f>(ROUNDUP(Nebenrechnung_Break_Even!A8292/'Rüstprozess (DE)'!$E$30,0))*'Rüstprozess (DE)'!$E$28</f>
        <v>1495</v>
      </c>
      <c r="C8292" s="10">
        <f>('Rüstprozess (DE)'!$E$12/3600)*A8292*'Rüstprozess (DE)'!$E$14</f>
        <v>1381.5</v>
      </c>
      <c r="D8292" s="11">
        <f t="shared" si="645"/>
        <v>2876.5</v>
      </c>
      <c r="E8292" s="9">
        <f>(ROUNDUP(Nebenrechnung_Break_Even!A8292/'Rüstprozess (DE)'!$G$30,0))*'Rüstprozess (DE)'!$G$28</f>
        <v>1397</v>
      </c>
      <c r="F8292" s="10">
        <f>('Rüstprozess (DE)'!$G$12/3600)*A8292*'Rüstprozess (DE)'!$E$14</f>
        <v>4144.5</v>
      </c>
      <c r="G8292" s="11">
        <f t="shared" si="646"/>
        <v>5541.5</v>
      </c>
      <c r="I8292" s="4">
        <f t="shared" si="647"/>
        <v>2665</v>
      </c>
      <c r="J8292" s="4">
        <f t="shared" si="648"/>
        <v>2665</v>
      </c>
      <c r="K8292" s="4">
        <f t="shared" si="649"/>
        <v>8289</v>
      </c>
    </row>
    <row r="8293" spans="1:11" x14ac:dyDescent="0.25">
      <c r="A8293" s="2">
        <v>8290</v>
      </c>
      <c r="B8293" s="9">
        <f>(ROUNDUP(Nebenrechnung_Break_Even!A8293/'Rüstprozess (DE)'!$E$30,0))*'Rüstprozess (DE)'!$E$28</f>
        <v>1495</v>
      </c>
      <c r="C8293" s="10">
        <f>('Rüstprozess (DE)'!$E$12/3600)*A8293*'Rüstprozess (DE)'!$E$14</f>
        <v>1381.6666666666665</v>
      </c>
      <c r="D8293" s="11">
        <f t="shared" si="645"/>
        <v>2876.6666666666665</v>
      </c>
      <c r="E8293" s="9">
        <f>(ROUNDUP(Nebenrechnung_Break_Even!A8293/'Rüstprozess (DE)'!$G$30,0))*'Rüstprozess (DE)'!$G$28</f>
        <v>1397</v>
      </c>
      <c r="F8293" s="10">
        <f>('Rüstprozess (DE)'!$G$12/3600)*A8293*'Rüstprozess (DE)'!$E$14</f>
        <v>4145</v>
      </c>
      <c r="G8293" s="11">
        <f t="shared" si="646"/>
        <v>5542</v>
      </c>
      <c r="I8293" s="4">
        <f t="shared" si="647"/>
        <v>2665.3333333333335</v>
      </c>
      <c r="J8293" s="4">
        <f t="shared" si="648"/>
        <v>2665.3333333333335</v>
      </c>
      <c r="K8293" s="4">
        <f t="shared" si="649"/>
        <v>8290</v>
      </c>
    </row>
    <row r="8294" spans="1:11" x14ac:dyDescent="0.25">
      <c r="A8294" s="2">
        <v>8291</v>
      </c>
      <c r="B8294" s="9">
        <f>(ROUNDUP(Nebenrechnung_Break_Even!A8294/'Rüstprozess (DE)'!$E$30,0))*'Rüstprozess (DE)'!$E$28</f>
        <v>1495</v>
      </c>
      <c r="C8294" s="10">
        <f>('Rüstprozess (DE)'!$E$12/3600)*A8294*'Rüstprozess (DE)'!$E$14</f>
        <v>1381.8333333333335</v>
      </c>
      <c r="D8294" s="11">
        <f t="shared" si="645"/>
        <v>2876.8333333333335</v>
      </c>
      <c r="E8294" s="9">
        <f>(ROUNDUP(Nebenrechnung_Break_Even!A8294/'Rüstprozess (DE)'!$G$30,0))*'Rüstprozess (DE)'!$G$28</f>
        <v>1397</v>
      </c>
      <c r="F8294" s="10">
        <f>('Rüstprozess (DE)'!$G$12/3600)*A8294*'Rüstprozess (DE)'!$E$14</f>
        <v>4145.5</v>
      </c>
      <c r="G8294" s="11">
        <f t="shared" si="646"/>
        <v>5542.5</v>
      </c>
      <c r="I8294" s="4">
        <f t="shared" si="647"/>
        <v>2665.6666666666665</v>
      </c>
      <c r="J8294" s="4">
        <f t="shared" si="648"/>
        <v>2665.6666666666665</v>
      </c>
      <c r="K8294" s="4">
        <f t="shared" si="649"/>
        <v>8291</v>
      </c>
    </row>
    <row r="8295" spans="1:11" x14ac:dyDescent="0.25">
      <c r="A8295" s="2">
        <v>8292</v>
      </c>
      <c r="B8295" s="9">
        <f>(ROUNDUP(Nebenrechnung_Break_Even!A8295/'Rüstprozess (DE)'!$E$30,0))*'Rüstprozess (DE)'!$E$28</f>
        <v>1495</v>
      </c>
      <c r="C8295" s="10">
        <f>('Rüstprozess (DE)'!$E$12/3600)*A8295*'Rüstprozess (DE)'!$E$14</f>
        <v>1382</v>
      </c>
      <c r="D8295" s="11">
        <f t="shared" si="645"/>
        <v>2877</v>
      </c>
      <c r="E8295" s="9">
        <f>(ROUNDUP(Nebenrechnung_Break_Even!A8295/'Rüstprozess (DE)'!$G$30,0))*'Rüstprozess (DE)'!$G$28</f>
        <v>1397</v>
      </c>
      <c r="F8295" s="10">
        <f>('Rüstprozess (DE)'!$G$12/3600)*A8295*'Rüstprozess (DE)'!$E$14</f>
        <v>4146</v>
      </c>
      <c r="G8295" s="11">
        <f t="shared" si="646"/>
        <v>5543</v>
      </c>
      <c r="I8295" s="4">
        <f t="shared" si="647"/>
        <v>2666</v>
      </c>
      <c r="J8295" s="4">
        <f t="shared" si="648"/>
        <v>2666</v>
      </c>
      <c r="K8295" s="4">
        <f t="shared" si="649"/>
        <v>8292</v>
      </c>
    </row>
    <row r="8296" spans="1:11" x14ac:dyDescent="0.25">
      <c r="A8296" s="2">
        <v>8293</v>
      </c>
      <c r="B8296" s="9">
        <f>(ROUNDUP(Nebenrechnung_Break_Even!A8296/'Rüstprozess (DE)'!$E$30,0))*'Rüstprozess (DE)'!$E$28</f>
        <v>1495</v>
      </c>
      <c r="C8296" s="10">
        <f>('Rüstprozess (DE)'!$E$12/3600)*A8296*'Rüstprozess (DE)'!$E$14</f>
        <v>1382.1666666666667</v>
      </c>
      <c r="D8296" s="11">
        <f t="shared" si="645"/>
        <v>2877.166666666667</v>
      </c>
      <c r="E8296" s="9">
        <f>(ROUNDUP(Nebenrechnung_Break_Even!A8296/'Rüstprozess (DE)'!$G$30,0))*'Rüstprozess (DE)'!$G$28</f>
        <v>1397</v>
      </c>
      <c r="F8296" s="10">
        <f>('Rüstprozess (DE)'!$G$12/3600)*A8296*'Rüstprozess (DE)'!$E$14</f>
        <v>4146.5</v>
      </c>
      <c r="G8296" s="11">
        <f t="shared" si="646"/>
        <v>5543.5</v>
      </c>
      <c r="I8296" s="4">
        <f t="shared" si="647"/>
        <v>2666.333333333333</v>
      </c>
      <c r="J8296" s="4">
        <f t="shared" si="648"/>
        <v>2666.333333333333</v>
      </c>
      <c r="K8296" s="4">
        <f t="shared" si="649"/>
        <v>8293</v>
      </c>
    </row>
    <row r="8297" spans="1:11" x14ac:dyDescent="0.25">
      <c r="A8297" s="2">
        <v>8294</v>
      </c>
      <c r="B8297" s="9">
        <f>(ROUNDUP(Nebenrechnung_Break_Even!A8297/'Rüstprozess (DE)'!$E$30,0))*'Rüstprozess (DE)'!$E$28</f>
        <v>1495</v>
      </c>
      <c r="C8297" s="10">
        <f>('Rüstprozess (DE)'!$E$12/3600)*A8297*'Rüstprozess (DE)'!$E$14</f>
        <v>1382.3333333333333</v>
      </c>
      <c r="D8297" s="11">
        <f t="shared" si="645"/>
        <v>2877.333333333333</v>
      </c>
      <c r="E8297" s="9">
        <f>(ROUNDUP(Nebenrechnung_Break_Even!A8297/'Rüstprozess (DE)'!$G$30,0))*'Rüstprozess (DE)'!$G$28</f>
        <v>1397</v>
      </c>
      <c r="F8297" s="10">
        <f>('Rüstprozess (DE)'!$G$12/3600)*A8297*'Rüstprozess (DE)'!$E$14</f>
        <v>4147</v>
      </c>
      <c r="G8297" s="11">
        <f t="shared" si="646"/>
        <v>5544</v>
      </c>
      <c r="I8297" s="4">
        <f t="shared" si="647"/>
        <v>2666.666666666667</v>
      </c>
      <c r="J8297" s="4">
        <f t="shared" si="648"/>
        <v>2666.666666666667</v>
      </c>
      <c r="K8297" s="4">
        <f t="shared" si="649"/>
        <v>8294</v>
      </c>
    </row>
    <row r="8298" spans="1:11" x14ac:dyDescent="0.25">
      <c r="A8298" s="2">
        <v>8295</v>
      </c>
      <c r="B8298" s="9">
        <f>(ROUNDUP(Nebenrechnung_Break_Even!A8298/'Rüstprozess (DE)'!$E$30,0))*'Rüstprozess (DE)'!$E$28</f>
        <v>1495</v>
      </c>
      <c r="C8298" s="10">
        <f>('Rüstprozess (DE)'!$E$12/3600)*A8298*'Rüstprozess (DE)'!$E$14</f>
        <v>1382.5</v>
      </c>
      <c r="D8298" s="11">
        <f t="shared" si="645"/>
        <v>2877.5</v>
      </c>
      <c r="E8298" s="9">
        <f>(ROUNDUP(Nebenrechnung_Break_Even!A8298/'Rüstprozess (DE)'!$G$30,0))*'Rüstprozess (DE)'!$G$28</f>
        <v>1397</v>
      </c>
      <c r="F8298" s="10">
        <f>('Rüstprozess (DE)'!$G$12/3600)*A8298*'Rüstprozess (DE)'!$E$14</f>
        <v>4147.5</v>
      </c>
      <c r="G8298" s="11">
        <f t="shared" si="646"/>
        <v>5544.5</v>
      </c>
      <c r="I8298" s="4">
        <f t="shared" si="647"/>
        <v>2667</v>
      </c>
      <c r="J8298" s="4">
        <f t="shared" si="648"/>
        <v>2667</v>
      </c>
      <c r="K8298" s="4">
        <f t="shared" si="649"/>
        <v>8295</v>
      </c>
    </row>
    <row r="8299" spans="1:11" x14ac:dyDescent="0.25">
      <c r="A8299" s="2">
        <v>8296</v>
      </c>
      <c r="B8299" s="9">
        <f>(ROUNDUP(Nebenrechnung_Break_Even!A8299/'Rüstprozess (DE)'!$E$30,0))*'Rüstprozess (DE)'!$E$28</f>
        <v>1495</v>
      </c>
      <c r="C8299" s="10">
        <f>('Rüstprozess (DE)'!$E$12/3600)*A8299*'Rüstprozess (DE)'!$E$14</f>
        <v>1382.6666666666665</v>
      </c>
      <c r="D8299" s="11">
        <f t="shared" si="645"/>
        <v>2877.6666666666665</v>
      </c>
      <c r="E8299" s="9">
        <f>(ROUNDUP(Nebenrechnung_Break_Even!A8299/'Rüstprozess (DE)'!$G$30,0))*'Rüstprozess (DE)'!$G$28</f>
        <v>1397</v>
      </c>
      <c r="F8299" s="10">
        <f>('Rüstprozess (DE)'!$G$12/3600)*A8299*'Rüstprozess (DE)'!$E$14</f>
        <v>4148</v>
      </c>
      <c r="G8299" s="11">
        <f t="shared" si="646"/>
        <v>5545</v>
      </c>
      <c r="I8299" s="4">
        <f t="shared" si="647"/>
        <v>2667.3333333333335</v>
      </c>
      <c r="J8299" s="4">
        <f t="shared" si="648"/>
        <v>2667.3333333333335</v>
      </c>
      <c r="K8299" s="4">
        <f t="shared" si="649"/>
        <v>8296</v>
      </c>
    </row>
    <row r="8300" spans="1:11" x14ac:dyDescent="0.25">
      <c r="A8300" s="2">
        <v>8297</v>
      </c>
      <c r="B8300" s="9">
        <f>(ROUNDUP(Nebenrechnung_Break_Even!A8300/'Rüstprozess (DE)'!$E$30,0))*'Rüstprozess (DE)'!$E$28</f>
        <v>1495</v>
      </c>
      <c r="C8300" s="10">
        <f>('Rüstprozess (DE)'!$E$12/3600)*A8300*'Rüstprozess (DE)'!$E$14</f>
        <v>1382.8333333333333</v>
      </c>
      <c r="D8300" s="11">
        <f t="shared" si="645"/>
        <v>2877.833333333333</v>
      </c>
      <c r="E8300" s="9">
        <f>(ROUNDUP(Nebenrechnung_Break_Even!A8300/'Rüstprozess (DE)'!$G$30,0))*'Rüstprozess (DE)'!$G$28</f>
        <v>1397</v>
      </c>
      <c r="F8300" s="10">
        <f>('Rüstprozess (DE)'!$G$12/3600)*A8300*'Rüstprozess (DE)'!$E$14</f>
        <v>4148.5</v>
      </c>
      <c r="G8300" s="11">
        <f t="shared" si="646"/>
        <v>5545.5</v>
      </c>
      <c r="I8300" s="4">
        <f t="shared" si="647"/>
        <v>2667.666666666667</v>
      </c>
      <c r="J8300" s="4">
        <f t="shared" si="648"/>
        <v>2667.666666666667</v>
      </c>
      <c r="K8300" s="4">
        <f t="shared" si="649"/>
        <v>8297</v>
      </c>
    </row>
    <row r="8301" spans="1:11" x14ac:dyDescent="0.25">
      <c r="A8301" s="2">
        <v>8298</v>
      </c>
      <c r="B8301" s="9">
        <f>(ROUNDUP(Nebenrechnung_Break_Even!A8301/'Rüstprozess (DE)'!$E$30,0))*'Rüstprozess (DE)'!$E$28</f>
        <v>1495</v>
      </c>
      <c r="C8301" s="10">
        <f>('Rüstprozess (DE)'!$E$12/3600)*A8301*'Rüstprozess (DE)'!$E$14</f>
        <v>1383</v>
      </c>
      <c r="D8301" s="11">
        <f t="shared" si="645"/>
        <v>2878</v>
      </c>
      <c r="E8301" s="9">
        <f>(ROUNDUP(Nebenrechnung_Break_Even!A8301/'Rüstprozess (DE)'!$G$30,0))*'Rüstprozess (DE)'!$G$28</f>
        <v>1397</v>
      </c>
      <c r="F8301" s="10">
        <f>('Rüstprozess (DE)'!$G$12/3600)*A8301*'Rüstprozess (DE)'!$E$14</f>
        <v>4149</v>
      </c>
      <c r="G8301" s="11">
        <f t="shared" si="646"/>
        <v>5546</v>
      </c>
      <c r="I8301" s="4">
        <f t="shared" si="647"/>
        <v>2668</v>
      </c>
      <c r="J8301" s="4">
        <f t="shared" si="648"/>
        <v>2668</v>
      </c>
      <c r="K8301" s="4">
        <f t="shared" si="649"/>
        <v>8298</v>
      </c>
    </row>
    <row r="8302" spans="1:11" x14ac:dyDescent="0.25">
      <c r="A8302" s="2">
        <v>8299</v>
      </c>
      <c r="B8302" s="9">
        <f>(ROUNDUP(Nebenrechnung_Break_Even!A8302/'Rüstprozess (DE)'!$E$30,0))*'Rüstprozess (DE)'!$E$28</f>
        <v>1495</v>
      </c>
      <c r="C8302" s="10">
        <f>('Rüstprozess (DE)'!$E$12/3600)*A8302*'Rüstprozess (DE)'!$E$14</f>
        <v>1383.1666666666665</v>
      </c>
      <c r="D8302" s="11">
        <f t="shared" si="645"/>
        <v>2878.1666666666665</v>
      </c>
      <c r="E8302" s="9">
        <f>(ROUNDUP(Nebenrechnung_Break_Even!A8302/'Rüstprozess (DE)'!$G$30,0))*'Rüstprozess (DE)'!$G$28</f>
        <v>1397</v>
      </c>
      <c r="F8302" s="10">
        <f>('Rüstprozess (DE)'!$G$12/3600)*A8302*'Rüstprozess (DE)'!$E$14</f>
        <v>4149.5</v>
      </c>
      <c r="G8302" s="11">
        <f t="shared" si="646"/>
        <v>5546.5</v>
      </c>
      <c r="I8302" s="4">
        <f t="shared" si="647"/>
        <v>2668.3333333333335</v>
      </c>
      <c r="J8302" s="4">
        <f t="shared" si="648"/>
        <v>2668.3333333333335</v>
      </c>
      <c r="K8302" s="4">
        <f t="shared" si="649"/>
        <v>8299</v>
      </c>
    </row>
    <row r="8303" spans="1:11" x14ac:dyDescent="0.25">
      <c r="A8303" s="2">
        <v>8300</v>
      </c>
      <c r="B8303" s="9">
        <f>(ROUNDUP(Nebenrechnung_Break_Even!A8303/'Rüstprozess (DE)'!$E$30,0))*'Rüstprozess (DE)'!$E$28</f>
        <v>1495</v>
      </c>
      <c r="C8303" s="10">
        <f>('Rüstprozess (DE)'!$E$12/3600)*A8303*'Rüstprozess (DE)'!$E$14</f>
        <v>1383.3333333333335</v>
      </c>
      <c r="D8303" s="11">
        <f t="shared" si="645"/>
        <v>2878.3333333333335</v>
      </c>
      <c r="E8303" s="9">
        <f>(ROUNDUP(Nebenrechnung_Break_Even!A8303/'Rüstprozess (DE)'!$G$30,0))*'Rüstprozess (DE)'!$G$28</f>
        <v>1397</v>
      </c>
      <c r="F8303" s="10">
        <f>('Rüstprozess (DE)'!$G$12/3600)*A8303*'Rüstprozess (DE)'!$E$14</f>
        <v>4150</v>
      </c>
      <c r="G8303" s="11">
        <f t="shared" si="646"/>
        <v>5547</v>
      </c>
      <c r="I8303" s="4">
        <f t="shared" si="647"/>
        <v>2668.6666666666665</v>
      </c>
      <c r="J8303" s="4">
        <f t="shared" si="648"/>
        <v>2668.6666666666665</v>
      </c>
      <c r="K8303" s="4">
        <f t="shared" si="649"/>
        <v>8300</v>
      </c>
    </row>
    <row r="8304" spans="1:11" x14ac:dyDescent="0.25">
      <c r="A8304" s="2">
        <v>8301</v>
      </c>
      <c r="B8304" s="9">
        <f>(ROUNDUP(Nebenrechnung_Break_Even!A8304/'Rüstprozess (DE)'!$E$30,0))*'Rüstprozess (DE)'!$E$28</f>
        <v>1495</v>
      </c>
      <c r="C8304" s="10">
        <f>('Rüstprozess (DE)'!$E$12/3600)*A8304*'Rüstprozess (DE)'!$E$14</f>
        <v>1383.5</v>
      </c>
      <c r="D8304" s="11">
        <f t="shared" si="645"/>
        <v>2878.5</v>
      </c>
      <c r="E8304" s="9">
        <f>(ROUNDUP(Nebenrechnung_Break_Even!A8304/'Rüstprozess (DE)'!$G$30,0))*'Rüstprozess (DE)'!$G$28</f>
        <v>1397</v>
      </c>
      <c r="F8304" s="10">
        <f>('Rüstprozess (DE)'!$G$12/3600)*A8304*'Rüstprozess (DE)'!$E$14</f>
        <v>4150.5</v>
      </c>
      <c r="G8304" s="11">
        <f t="shared" si="646"/>
        <v>5547.5</v>
      </c>
      <c r="I8304" s="4">
        <f t="shared" si="647"/>
        <v>2669</v>
      </c>
      <c r="J8304" s="4">
        <f t="shared" si="648"/>
        <v>2669</v>
      </c>
      <c r="K8304" s="4">
        <f t="shared" si="649"/>
        <v>8301</v>
      </c>
    </row>
    <row r="8305" spans="1:11" x14ac:dyDescent="0.25">
      <c r="A8305" s="2">
        <v>8302</v>
      </c>
      <c r="B8305" s="9">
        <f>(ROUNDUP(Nebenrechnung_Break_Even!A8305/'Rüstprozess (DE)'!$E$30,0))*'Rüstprozess (DE)'!$E$28</f>
        <v>1495</v>
      </c>
      <c r="C8305" s="10">
        <f>('Rüstprozess (DE)'!$E$12/3600)*A8305*'Rüstprozess (DE)'!$E$14</f>
        <v>1383.6666666666667</v>
      </c>
      <c r="D8305" s="11">
        <f t="shared" si="645"/>
        <v>2878.666666666667</v>
      </c>
      <c r="E8305" s="9">
        <f>(ROUNDUP(Nebenrechnung_Break_Even!A8305/'Rüstprozess (DE)'!$G$30,0))*'Rüstprozess (DE)'!$G$28</f>
        <v>1397</v>
      </c>
      <c r="F8305" s="10">
        <f>('Rüstprozess (DE)'!$G$12/3600)*A8305*'Rüstprozess (DE)'!$E$14</f>
        <v>4151</v>
      </c>
      <c r="G8305" s="11">
        <f t="shared" si="646"/>
        <v>5548</v>
      </c>
      <c r="I8305" s="4">
        <f t="shared" si="647"/>
        <v>2669.333333333333</v>
      </c>
      <c r="J8305" s="4">
        <f t="shared" si="648"/>
        <v>2669.333333333333</v>
      </c>
      <c r="K8305" s="4">
        <f t="shared" si="649"/>
        <v>8302</v>
      </c>
    </row>
    <row r="8306" spans="1:11" x14ac:dyDescent="0.25">
      <c r="A8306" s="2">
        <v>8303</v>
      </c>
      <c r="B8306" s="9">
        <f>(ROUNDUP(Nebenrechnung_Break_Even!A8306/'Rüstprozess (DE)'!$E$30,0))*'Rüstprozess (DE)'!$E$28</f>
        <v>1495</v>
      </c>
      <c r="C8306" s="10">
        <f>('Rüstprozess (DE)'!$E$12/3600)*A8306*'Rüstprozess (DE)'!$E$14</f>
        <v>1383.8333333333333</v>
      </c>
      <c r="D8306" s="11">
        <f t="shared" si="645"/>
        <v>2878.833333333333</v>
      </c>
      <c r="E8306" s="9">
        <f>(ROUNDUP(Nebenrechnung_Break_Even!A8306/'Rüstprozess (DE)'!$G$30,0))*'Rüstprozess (DE)'!$G$28</f>
        <v>1397</v>
      </c>
      <c r="F8306" s="10">
        <f>('Rüstprozess (DE)'!$G$12/3600)*A8306*'Rüstprozess (DE)'!$E$14</f>
        <v>4151.5</v>
      </c>
      <c r="G8306" s="11">
        <f t="shared" si="646"/>
        <v>5548.5</v>
      </c>
      <c r="I8306" s="4">
        <f t="shared" si="647"/>
        <v>2669.666666666667</v>
      </c>
      <c r="J8306" s="4">
        <f t="shared" si="648"/>
        <v>2669.666666666667</v>
      </c>
      <c r="K8306" s="4">
        <f t="shared" si="649"/>
        <v>8303</v>
      </c>
    </row>
    <row r="8307" spans="1:11" x14ac:dyDescent="0.25">
      <c r="A8307" s="2">
        <v>8304</v>
      </c>
      <c r="B8307" s="9">
        <f>(ROUNDUP(Nebenrechnung_Break_Even!A8307/'Rüstprozess (DE)'!$E$30,0))*'Rüstprozess (DE)'!$E$28</f>
        <v>1495</v>
      </c>
      <c r="C8307" s="10">
        <f>('Rüstprozess (DE)'!$E$12/3600)*A8307*'Rüstprozess (DE)'!$E$14</f>
        <v>1384</v>
      </c>
      <c r="D8307" s="11">
        <f t="shared" si="645"/>
        <v>2879</v>
      </c>
      <c r="E8307" s="9">
        <f>(ROUNDUP(Nebenrechnung_Break_Even!A8307/'Rüstprozess (DE)'!$G$30,0))*'Rüstprozess (DE)'!$G$28</f>
        <v>1397</v>
      </c>
      <c r="F8307" s="10">
        <f>('Rüstprozess (DE)'!$G$12/3600)*A8307*'Rüstprozess (DE)'!$E$14</f>
        <v>4152</v>
      </c>
      <c r="G8307" s="11">
        <f t="shared" si="646"/>
        <v>5549</v>
      </c>
      <c r="I8307" s="4">
        <f t="shared" si="647"/>
        <v>2670</v>
      </c>
      <c r="J8307" s="4">
        <f t="shared" si="648"/>
        <v>2670</v>
      </c>
      <c r="K8307" s="4">
        <f t="shared" si="649"/>
        <v>8304</v>
      </c>
    </row>
    <row r="8308" spans="1:11" x14ac:dyDescent="0.25">
      <c r="A8308" s="2">
        <v>8305</v>
      </c>
      <c r="B8308" s="9">
        <f>(ROUNDUP(Nebenrechnung_Break_Even!A8308/'Rüstprozess (DE)'!$E$30,0))*'Rüstprozess (DE)'!$E$28</f>
        <v>1495</v>
      </c>
      <c r="C8308" s="10">
        <f>('Rüstprozess (DE)'!$E$12/3600)*A8308*'Rüstprozess (DE)'!$E$14</f>
        <v>1384.1666666666665</v>
      </c>
      <c r="D8308" s="11">
        <f t="shared" si="645"/>
        <v>2879.1666666666665</v>
      </c>
      <c r="E8308" s="9">
        <f>(ROUNDUP(Nebenrechnung_Break_Even!A8308/'Rüstprozess (DE)'!$G$30,0))*'Rüstprozess (DE)'!$G$28</f>
        <v>1397</v>
      </c>
      <c r="F8308" s="10">
        <f>('Rüstprozess (DE)'!$G$12/3600)*A8308*'Rüstprozess (DE)'!$E$14</f>
        <v>4152.5</v>
      </c>
      <c r="G8308" s="11">
        <f t="shared" si="646"/>
        <v>5549.5</v>
      </c>
      <c r="I8308" s="4">
        <f t="shared" si="647"/>
        <v>2670.3333333333335</v>
      </c>
      <c r="J8308" s="4">
        <f t="shared" si="648"/>
        <v>2670.3333333333335</v>
      </c>
      <c r="K8308" s="4">
        <f t="shared" si="649"/>
        <v>8305</v>
      </c>
    </row>
    <row r="8309" spans="1:11" x14ac:dyDescent="0.25">
      <c r="A8309" s="2">
        <v>8306</v>
      </c>
      <c r="B8309" s="9">
        <f>(ROUNDUP(Nebenrechnung_Break_Even!A8309/'Rüstprozess (DE)'!$E$30,0))*'Rüstprozess (DE)'!$E$28</f>
        <v>1495</v>
      </c>
      <c r="C8309" s="10">
        <f>('Rüstprozess (DE)'!$E$12/3600)*A8309*'Rüstprozess (DE)'!$E$14</f>
        <v>1384.3333333333335</v>
      </c>
      <c r="D8309" s="11">
        <f t="shared" si="645"/>
        <v>2879.3333333333335</v>
      </c>
      <c r="E8309" s="9">
        <f>(ROUNDUP(Nebenrechnung_Break_Even!A8309/'Rüstprozess (DE)'!$G$30,0))*'Rüstprozess (DE)'!$G$28</f>
        <v>1397</v>
      </c>
      <c r="F8309" s="10">
        <f>('Rüstprozess (DE)'!$G$12/3600)*A8309*'Rüstprozess (DE)'!$E$14</f>
        <v>4153</v>
      </c>
      <c r="G8309" s="11">
        <f t="shared" si="646"/>
        <v>5550</v>
      </c>
      <c r="I8309" s="4">
        <f t="shared" si="647"/>
        <v>2670.6666666666665</v>
      </c>
      <c r="J8309" s="4">
        <f t="shared" si="648"/>
        <v>2670.6666666666665</v>
      </c>
      <c r="K8309" s="4">
        <f t="shared" si="649"/>
        <v>8306</v>
      </c>
    </row>
    <row r="8310" spans="1:11" x14ac:dyDescent="0.25">
      <c r="A8310" s="2">
        <v>8307</v>
      </c>
      <c r="B8310" s="9">
        <f>(ROUNDUP(Nebenrechnung_Break_Even!A8310/'Rüstprozess (DE)'!$E$30,0))*'Rüstprozess (DE)'!$E$28</f>
        <v>1495</v>
      </c>
      <c r="C8310" s="10">
        <f>('Rüstprozess (DE)'!$E$12/3600)*A8310*'Rüstprozess (DE)'!$E$14</f>
        <v>1384.5</v>
      </c>
      <c r="D8310" s="11">
        <f t="shared" si="645"/>
        <v>2879.5</v>
      </c>
      <c r="E8310" s="9">
        <f>(ROUNDUP(Nebenrechnung_Break_Even!A8310/'Rüstprozess (DE)'!$G$30,0))*'Rüstprozess (DE)'!$G$28</f>
        <v>1397</v>
      </c>
      <c r="F8310" s="10">
        <f>('Rüstprozess (DE)'!$G$12/3600)*A8310*'Rüstprozess (DE)'!$E$14</f>
        <v>4153.5</v>
      </c>
      <c r="G8310" s="11">
        <f t="shared" si="646"/>
        <v>5550.5</v>
      </c>
      <c r="I8310" s="4">
        <f t="shared" si="647"/>
        <v>2671</v>
      </c>
      <c r="J8310" s="4">
        <f t="shared" si="648"/>
        <v>2671</v>
      </c>
      <c r="K8310" s="4">
        <f t="shared" si="649"/>
        <v>8307</v>
      </c>
    </row>
    <row r="8311" spans="1:11" x14ac:dyDescent="0.25">
      <c r="A8311" s="2">
        <v>8308</v>
      </c>
      <c r="B8311" s="9">
        <f>(ROUNDUP(Nebenrechnung_Break_Even!A8311/'Rüstprozess (DE)'!$E$30,0))*'Rüstprozess (DE)'!$E$28</f>
        <v>1495</v>
      </c>
      <c r="C8311" s="10">
        <f>('Rüstprozess (DE)'!$E$12/3600)*A8311*'Rüstprozess (DE)'!$E$14</f>
        <v>1384.6666666666667</v>
      </c>
      <c r="D8311" s="11">
        <f t="shared" si="645"/>
        <v>2879.666666666667</v>
      </c>
      <c r="E8311" s="9">
        <f>(ROUNDUP(Nebenrechnung_Break_Even!A8311/'Rüstprozess (DE)'!$G$30,0))*'Rüstprozess (DE)'!$G$28</f>
        <v>1397</v>
      </c>
      <c r="F8311" s="10">
        <f>('Rüstprozess (DE)'!$G$12/3600)*A8311*'Rüstprozess (DE)'!$E$14</f>
        <v>4154</v>
      </c>
      <c r="G8311" s="11">
        <f t="shared" si="646"/>
        <v>5551</v>
      </c>
      <c r="I8311" s="4">
        <f t="shared" si="647"/>
        <v>2671.333333333333</v>
      </c>
      <c r="J8311" s="4">
        <f t="shared" si="648"/>
        <v>2671.333333333333</v>
      </c>
      <c r="K8311" s="4">
        <f t="shared" si="649"/>
        <v>8308</v>
      </c>
    </row>
    <row r="8312" spans="1:11" x14ac:dyDescent="0.25">
      <c r="A8312" s="2">
        <v>8309</v>
      </c>
      <c r="B8312" s="9">
        <f>(ROUNDUP(Nebenrechnung_Break_Even!A8312/'Rüstprozess (DE)'!$E$30,0))*'Rüstprozess (DE)'!$E$28</f>
        <v>1495</v>
      </c>
      <c r="C8312" s="10">
        <f>('Rüstprozess (DE)'!$E$12/3600)*A8312*'Rüstprozess (DE)'!$E$14</f>
        <v>1384.8333333333333</v>
      </c>
      <c r="D8312" s="11">
        <f t="shared" si="645"/>
        <v>2879.833333333333</v>
      </c>
      <c r="E8312" s="9">
        <f>(ROUNDUP(Nebenrechnung_Break_Even!A8312/'Rüstprozess (DE)'!$G$30,0))*'Rüstprozess (DE)'!$G$28</f>
        <v>1397</v>
      </c>
      <c r="F8312" s="10">
        <f>('Rüstprozess (DE)'!$G$12/3600)*A8312*'Rüstprozess (DE)'!$E$14</f>
        <v>4154.5</v>
      </c>
      <c r="G8312" s="11">
        <f t="shared" si="646"/>
        <v>5551.5</v>
      </c>
      <c r="I8312" s="4">
        <f t="shared" si="647"/>
        <v>2671.666666666667</v>
      </c>
      <c r="J8312" s="4">
        <f t="shared" si="648"/>
        <v>2671.666666666667</v>
      </c>
      <c r="K8312" s="4">
        <f t="shared" si="649"/>
        <v>8309</v>
      </c>
    </row>
    <row r="8313" spans="1:11" x14ac:dyDescent="0.25">
      <c r="A8313" s="2">
        <v>8310</v>
      </c>
      <c r="B8313" s="9">
        <f>(ROUNDUP(Nebenrechnung_Break_Even!A8313/'Rüstprozess (DE)'!$E$30,0))*'Rüstprozess (DE)'!$E$28</f>
        <v>1495</v>
      </c>
      <c r="C8313" s="10">
        <f>('Rüstprozess (DE)'!$E$12/3600)*A8313*'Rüstprozess (DE)'!$E$14</f>
        <v>1385</v>
      </c>
      <c r="D8313" s="11">
        <f t="shared" si="645"/>
        <v>2880</v>
      </c>
      <c r="E8313" s="9">
        <f>(ROUNDUP(Nebenrechnung_Break_Even!A8313/'Rüstprozess (DE)'!$G$30,0))*'Rüstprozess (DE)'!$G$28</f>
        <v>1397</v>
      </c>
      <c r="F8313" s="10">
        <f>('Rüstprozess (DE)'!$G$12/3600)*A8313*'Rüstprozess (DE)'!$E$14</f>
        <v>4155</v>
      </c>
      <c r="G8313" s="11">
        <f t="shared" si="646"/>
        <v>5552</v>
      </c>
      <c r="I8313" s="4">
        <f t="shared" si="647"/>
        <v>2672</v>
      </c>
      <c r="J8313" s="4">
        <f t="shared" si="648"/>
        <v>2672</v>
      </c>
      <c r="K8313" s="4">
        <f t="shared" si="649"/>
        <v>8310</v>
      </c>
    </row>
    <row r="8314" spans="1:11" x14ac:dyDescent="0.25">
      <c r="A8314" s="2">
        <v>8311</v>
      </c>
      <c r="B8314" s="9">
        <f>(ROUNDUP(Nebenrechnung_Break_Even!A8314/'Rüstprozess (DE)'!$E$30,0))*'Rüstprozess (DE)'!$E$28</f>
        <v>1495</v>
      </c>
      <c r="C8314" s="10">
        <f>('Rüstprozess (DE)'!$E$12/3600)*A8314*'Rüstprozess (DE)'!$E$14</f>
        <v>1385.1666666666665</v>
      </c>
      <c r="D8314" s="11">
        <f t="shared" si="645"/>
        <v>2880.1666666666665</v>
      </c>
      <c r="E8314" s="9">
        <f>(ROUNDUP(Nebenrechnung_Break_Even!A8314/'Rüstprozess (DE)'!$G$30,0))*'Rüstprozess (DE)'!$G$28</f>
        <v>1397</v>
      </c>
      <c r="F8314" s="10">
        <f>('Rüstprozess (DE)'!$G$12/3600)*A8314*'Rüstprozess (DE)'!$E$14</f>
        <v>4155.5</v>
      </c>
      <c r="G8314" s="11">
        <f t="shared" si="646"/>
        <v>5552.5</v>
      </c>
      <c r="I8314" s="4">
        <f t="shared" si="647"/>
        <v>2672.3333333333335</v>
      </c>
      <c r="J8314" s="4">
        <f t="shared" si="648"/>
        <v>2672.3333333333335</v>
      </c>
      <c r="K8314" s="4">
        <f t="shared" si="649"/>
        <v>8311</v>
      </c>
    </row>
    <row r="8315" spans="1:11" x14ac:dyDescent="0.25">
      <c r="A8315" s="2">
        <v>8312</v>
      </c>
      <c r="B8315" s="9">
        <f>(ROUNDUP(Nebenrechnung_Break_Even!A8315/'Rüstprozess (DE)'!$E$30,0))*'Rüstprozess (DE)'!$E$28</f>
        <v>1495</v>
      </c>
      <c r="C8315" s="10">
        <f>('Rüstprozess (DE)'!$E$12/3600)*A8315*'Rüstprozess (DE)'!$E$14</f>
        <v>1385.3333333333333</v>
      </c>
      <c r="D8315" s="11">
        <f t="shared" si="645"/>
        <v>2880.333333333333</v>
      </c>
      <c r="E8315" s="9">
        <f>(ROUNDUP(Nebenrechnung_Break_Even!A8315/'Rüstprozess (DE)'!$G$30,0))*'Rüstprozess (DE)'!$G$28</f>
        <v>1397</v>
      </c>
      <c r="F8315" s="10">
        <f>('Rüstprozess (DE)'!$G$12/3600)*A8315*'Rüstprozess (DE)'!$E$14</f>
        <v>4156</v>
      </c>
      <c r="G8315" s="11">
        <f t="shared" si="646"/>
        <v>5553</v>
      </c>
      <c r="I8315" s="4">
        <f t="shared" si="647"/>
        <v>2672.666666666667</v>
      </c>
      <c r="J8315" s="4">
        <f t="shared" si="648"/>
        <v>2672.666666666667</v>
      </c>
      <c r="K8315" s="4">
        <f t="shared" si="649"/>
        <v>8312</v>
      </c>
    </row>
    <row r="8316" spans="1:11" x14ac:dyDescent="0.25">
      <c r="A8316" s="2">
        <v>8313</v>
      </c>
      <c r="B8316" s="9">
        <f>(ROUNDUP(Nebenrechnung_Break_Even!A8316/'Rüstprozess (DE)'!$E$30,0))*'Rüstprozess (DE)'!$E$28</f>
        <v>1495</v>
      </c>
      <c r="C8316" s="10">
        <f>('Rüstprozess (DE)'!$E$12/3600)*A8316*'Rüstprozess (DE)'!$E$14</f>
        <v>1385.5</v>
      </c>
      <c r="D8316" s="11">
        <f t="shared" si="645"/>
        <v>2880.5</v>
      </c>
      <c r="E8316" s="9">
        <f>(ROUNDUP(Nebenrechnung_Break_Even!A8316/'Rüstprozess (DE)'!$G$30,0))*'Rüstprozess (DE)'!$G$28</f>
        <v>1397</v>
      </c>
      <c r="F8316" s="10">
        <f>('Rüstprozess (DE)'!$G$12/3600)*A8316*'Rüstprozess (DE)'!$E$14</f>
        <v>4156.5</v>
      </c>
      <c r="G8316" s="11">
        <f t="shared" si="646"/>
        <v>5553.5</v>
      </c>
      <c r="I8316" s="4">
        <f t="shared" si="647"/>
        <v>2673</v>
      </c>
      <c r="J8316" s="4">
        <f t="shared" si="648"/>
        <v>2673</v>
      </c>
      <c r="K8316" s="4">
        <f t="shared" si="649"/>
        <v>8313</v>
      </c>
    </row>
    <row r="8317" spans="1:11" x14ac:dyDescent="0.25">
      <c r="A8317" s="2">
        <v>8314</v>
      </c>
      <c r="B8317" s="9">
        <f>(ROUNDUP(Nebenrechnung_Break_Even!A8317/'Rüstprozess (DE)'!$E$30,0))*'Rüstprozess (DE)'!$E$28</f>
        <v>1495</v>
      </c>
      <c r="C8317" s="10">
        <f>('Rüstprozess (DE)'!$E$12/3600)*A8317*'Rüstprozess (DE)'!$E$14</f>
        <v>1385.6666666666665</v>
      </c>
      <c r="D8317" s="11">
        <f t="shared" si="645"/>
        <v>2880.6666666666665</v>
      </c>
      <c r="E8317" s="9">
        <f>(ROUNDUP(Nebenrechnung_Break_Even!A8317/'Rüstprozess (DE)'!$G$30,0))*'Rüstprozess (DE)'!$G$28</f>
        <v>1397</v>
      </c>
      <c r="F8317" s="10">
        <f>('Rüstprozess (DE)'!$G$12/3600)*A8317*'Rüstprozess (DE)'!$E$14</f>
        <v>4157</v>
      </c>
      <c r="G8317" s="11">
        <f t="shared" si="646"/>
        <v>5554</v>
      </c>
      <c r="I8317" s="4">
        <f t="shared" si="647"/>
        <v>2673.3333333333335</v>
      </c>
      <c r="J8317" s="4">
        <f t="shared" si="648"/>
        <v>2673.3333333333335</v>
      </c>
      <c r="K8317" s="4">
        <f t="shared" si="649"/>
        <v>8314</v>
      </c>
    </row>
    <row r="8318" spans="1:11" x14ac:dyDescent="0.25">
      <c r="A8318" s="2">
        <v>8315</v>
      </c>
      <c r="B8318" s="9">
        <f>(ROUNDUP(Nebenrechnung_Break_Even!A8318/'Rüstprozess (DE)'!$E$30,0))*'Rüstprozess (DE)'!$E$28</f>
        <v>1495</v>
      </c>
      <c r="C8318" s="10">
        <f>('Rüstprozess (DE)'!$E$12/3600)*A8318*'Rüstprozess (DE)'!$E$14</f>
        <v>1385.8333333333335</v>
      </c>
      <c r="D8318" s="11">
        <f t="shared" si="645"/>
        <v>2880.8333333333335</v>
      </c>
      <c r="E8318" s="9">
        <f>(ROUNDUP(Nebenrechnung_Break_Even!A8318/'Rüstprozess (DE)'!$G$30,0))*'Rüstprozess (DE)'!$G$28</f>
        <v>1397</v>
      </c>
      <c r="F8318" s="10">
        <f>('Rüstprozess (DE)'!$G$12/3600)*A8318*'Rüstprozess (DE)'!$E$14</f>
        <v>4157.5</v>
      </c>
      <c r="G8318" s="11">
        <f t="shared" si="646"/>
        <v>5554.5</v>
      </c>
      <c r="I8318" s="4">
        <f t="shared" si="647"/>
        <v>2673.6666666666665</v>
      </c>
      <c r="J8318" s="4">
        <f t="shared" si="648"/>
        <v>2673.6666666666665</v>
      </c>
      <c r="K8318" s="4">
        <f t="shared" si="649"/>
        <v>8315</v>
      </c>
    </row>
    <row r="8319" spans="1:11" x14ac:dyDescent="0.25">
      <c r="A8319" s="2">
        <v>8316</v>
      </c>
      <c r="B8319" s="9">
        <f>(ROUNDUP(Nebenrechnung_Break_Even!A8319/'Rüstprozess (DE)'!$E$30,0))*'Rüstprozess (DE)'!$E$28</f>
        <v>1495</v>
      </c>
      <c r="C8319" s="10">
        <f>('Rüstprozess (DE)'!$E$12/3600)*A8319*'Rüstprozess (DE)'!$E$14</f>
        <v>1386</v>
      </c>
      <c r="D8319" s="11">
        <f t="shared" si="645"/>
        <v>2881</v>
      </c>
      <c r="E8319" s="9">
        <f>(ROUNDUP(Nebenrechnung_Break_Even!A8319/'Rüstprozess (DE)'!$G$30,0))*'Rüstprozess (DE)'!$G$28</f>
        <v>1397</v>
      </c>
      <c r="F8319" s="10">
        <f>('Rüstprozess (DE)'!$G$12/3600)*A8319*'Rüstprozess (DE)'!$E$14</f>
        <v>4158</v>
      </c>
      <c r="G8319" s="11">
        <f t="shared" si="646"/>
        <v>5555</v>
      </c>
      <c r="I8319" s="4">
        <f t="shared" si="647"/>
        <v>2674</v>
      </c>
      <c r="J8319" s="4">
        <f t="shared" si="648"/>
        <v>2674</v>
      </c>
      <c r="K8319" s="4">
        <f t="shared" si="649"/>
        <v>8316</v>
      </c>
    </row>
    <row r="8320" spans="1:11" x14ac:dyDescent="0.25">
      <c r="A8320" s="2">
        <v>8317</v>
      </c>
      <c r="B8320" s="9">
        <f>(ROUNDUP(Nebenrechnung_Break_Even!A8320/'Rüstprozess (DE)'!$E$30,0))*'Rüstprozess (DE)'!$E$28</f>
        <v>1495</v>
      </c>
      <c r="C8320" s="10">
        <f>('Rüstprozess (DE)'!$E$12/3600)*A8320*'Rüstprozess (DE)'!$E$14</f>
        <v>1386.1666666666667</v>
      </c>
      <c r="D8320" s="11">
        <f t="shared" si="645"/>
        <v>2881.166666666667</v>
      </c>
      <c r="E8320" s="9">
        <f>(ROUNDUP(Nebenrechnung_Break_Even!A8320/'Rüstprozess (DE)'!$G$30,0))*'Rüstprozess (DE)'!$G$28</f>
        <v>1397</v>
      </c>
      <c r="F8320" s="10">
        <f>('Rüstprozess (DE)'!$G$12/3600)*A8320*'Rüstprozess (DE)'!$E$14</f>
        <v>4158.5</v>
      </c>
      <c r="G8320" s="11">
        <f t="shared" si="646"/>
        <v>5555.5</v>
      </c>
      <c r="I8320" s="4">
        <f t="shared" si="647"/>
        <v>2674.333333333333</v>
      </c>
      <c r="J8320" s="4">
        <f t="shared" si="648"/>
        <v>2674.333333333333</v>
      </c>
      <c r="K8320" s="4">
        <f t="shared" si="649"/>
        <v>8317</v>
      </c>
    </row>
    <row r="8321" spans="1:11" x14ac:dyDescent="0.25">
      <c r="A8321" s="2">
        <v>8318</v>
      </c>
      <c r="B8321" s="9">
        <f>(ROUNDUP(Nebenrechnung_Break_Even!A8321/'Rüstprozess (DE)'!$E$30,0))*'Rüstprozess (DE)'!$E$28</f>
        <v>1495</v>
      </c>
      <c r="C8321" s="10">
        <f>('Rüstprozess (DE)'!$E$12/3600)*A8321*'Rüstprozess (DE)'!$E$14</f>
        <v>1386.3333333333333</v>
      </c>
      <c r="D8321" s="11">
        <f t="shared" si="645"/>
        <v>2881.333333333333</v>
      </c>
      <c r="E8321" s="9">
        <f>(ROUNDUP(Nebenrechnung_Break_Even!A8321/'Rüstprozess (DE)'!$G$30,0))*'Rüstprozess (DE)'!$G$28</f>
        <v>1397</v>
      </c>
      <c r="F8321" s="10">
        <f>('Rüstprozess (DE)'!$G$12/3600)*A8321*'Rüstprozess (DE)'!$E$14</f>
        <v>4159</v>
      </c>
      <c r="G8321" s="11">
        <f t="shared" si="646"/>
        <v>5556</v>
      </c>
      <c r="I8321" s="4">
        <f t="shared" si="647"/>
        <v>2674.666666666667</v>
      </c>
      <c r="J8321" s="4">
        <f t="shared" si="648"/>
        <v>2674.666666666667</v>
      </c>
      <c r="K8321" s="4">
        <f t="shared" si="649"/>
        <v>8318</v>
      </c>
    </row>
    <row r="8322" spans="1:11" x14ac:dyDescent="0.25">
      <c r="A8322" s="2">
        <v>8319</v>
      </c>
      <c r="B8322" s="9">
        <f>(ROUNDUP(Nebenrechnung_Break_Even!A8322/'Rüstprozess (DE)'!$E$30,0))*'Rüstprozess (DE)'!$E$28</f>
        <v>1495</v>
      </c>
      <c r="C8322" s="10">
        <f>('Rüstprozess (DE)'!$E$12/3600)*A8322*'Rüstprozess (DE)'!$E$14</f>
        <v>1386.5</v>
      </c>
      <c r="D8322" s="11">
        <f t="shared" si="645"/>
        <v>2881.5</v>
      </c>
      <c r="E8322" s="9">
        <f>(ROUNDUP(Nebenrechnung_Break_Even!A8322/'Rüstprozess (DE)'!$G$30,0))*'Rüstprozess (DE)'!$G$28</f>
        <v>1397</v>
      </c>
      <c r="F8322" s="10">
        <f>('Rüstprozess (DE)'!$G$12/3600)*A8322*'Rüstprozess (DE)'!$E$14</f>
        <v>4159.5</v>
      </c>
      <c r="G8322" s="11">
        <f t="shared" si="646"/>
        <v>5556.5</v>
      </c>
      <c r="I8322" s="4">
        <f t="shared" si="647"/>
        <v>2675</v>
      </c>
      <c r="J8322" s="4">
        <f t="shared" si="648"/>
        <v>2675</v>
      </c>
      <c r="K8322" s="4">
        <f t="shared" si="649"/>
        <v>8319</v>
      </c>
    </row>
    <row r="8323" spans="1:11" x14ac:dyDescent="0.25">
      <c r="A8323" s="2">
        <v>8320</v>
      </c>
      <c r="B8323" s="9">
        <f>(ROUNDUP(Nebenrechnung_Break_Even!A8323/'Rüstprozess (DE)'!$E$30,0))*'Rüstprozess (DE)'!$E$28</f>
        <v>1495</v>
      </c>
      <c r="C8323" s="10">
        <f>('Rüstprozess (DE)'!$E$12/3600)*A8323*'Rüstprozess (DE)'!$E$14</f>
        <v>1386.6666666666665</v>
      </c>
      <c r="D8323" s="11">
        <f t="shared" si="645"/>
        <v>2881.6666666666665</v>
      </c>
      <c r="E8323" s="9">
        <f>(ROUNDUP(Nebenrechnung_Break_Even!A8323/'Rüstprozess (DE)'!$G$30,0))*'Rüstprozess (DE)'!$G$28</f>
        <v>1397</v>
      </c>
      <c r="F8323" s="10">
        <f>('Rüstprozess (DE)'!$G$12/3600)*A8323*'Rüstprozess (DE)'!$E$14</f>
        <v>4160</v>
      </c>
      <c r="G8323" s="11">
        <f t="shared" si="646"/>
        <v>5557</v>
      </c>
      <c r="I8323" s="4">
        <f t="shared" si="647"/>
        <v>2675.3333333333335</v>
      </c>
      <c r="J8323" s="4">
        <f t="shared" si="648"/>
        <v>2675.3333333333335</v>
      </c>
      <c r="K8323" s="4">
        <f t="shared" si="649"/>
        <v>8320</v>
      </c>
    </row>
    <row r="8324" spans="1:11" x14ac:dyDescent="0.25">
      <c r="A8324" s="2">
        <v>8321</v>
      </c>
      <c r="B8324" s="9">
        <f>(ROUNDUP(Nebenrechnung_Break_Even!A8324/'Rüstprozess (DE)'!$E$30,0))*'Rüstprozess (DE)'!$E$28</f>
        <v>1495</v>
      </c>
      <c r="C8324" s="10">
        <f>('Rüstprozess (DE)'!$E$12/3600)*A8324*'Rüstprozess (DE)'!$E$14</f>
        <v>1386.8333333333335</v>
      </c>
      <c r="D8324" s="11">
        <f t="shared" si="645"/>
        <v>2881.8333333333335</v>
      </c>
      <c r="E8324" s="9">
        <f>(ROUNDUP(Nebenrechnung_Break_Even!A8324/'Rüstprozess (DE)'!$G$30,0))*'Rüstprozess (DE)'!$G$28</f>
        <v>1397</v>
      </c>
      <c r="F8324" s="10">
        <f>('Rüstprozess (DE)'!$G$12/3600)*A8324*'Rüstprozess (DE)'!$E$14</f>
        <v>4160.5</v>
      </c>
      <c r="G8324" s="11">
        <f t="shared" si="646"/>
        <v>5557.5</v>
      </c>
      <c r="I8324" s="4">
        <f t="shared" si="647"/>
        <v>2675.6666666666665</v>
      </c>
      <c r="J8324" s="4">
        <f t="shared" si="648"/>
        <v>2675.6666666666665</v>
      </c>
      <c r="K8324" s="4">
        <f t="shared" si="649"/>
        <v>8321</v>
      </c>
    </row>
    <row r="8325" spans="1:11" x14ac:dyDescent="0.25">
      <c r="A8325" s="2">
        <v>8322</v>
      </c>
      <c r="B8325" s="9">
        <f>(ROUNDUP(Nebenrechnung_Break_Even!A8325/'Rüstprozess (DE)'!$E$30,0))*'Rüstprozess (DE)'!$E$28</f>
        <v>1495</v>
      </c>
      <c r="C8325" s="10">
        <f>('Rüstprozess (DE)'!$E$12/3600)*A8325*'Rüstprozess (DE)'!$E$14</f>
        <v>1387</v>
      </c>
      <c r="D8325" s="11">
        <f t="shared" ref="D8325:D8388" si="650">SUM(B8325:C8325)</f>
        <v>2882</v>
      </c>
      <c r="E8325" s="9">
        <f>(ROUNDUP(Nebenrechnung_Break_Even!A8325/'Rüstprozess (DE)'!$G$30,0))*'Rüstprozess (DE)'!$G$28</f>
        <v>1397</v>
      </c>
      <c r="F8325" s="10">
        <f>('Rüstprozess (DE)'!$G$12/3600)*A8325*'Rüstprozess (DE)'!$E$14</f>
        <v>4161</v>
      </c>
      <c r="G8325" s="11">
        <f t="shared" ref="G8325:G8388" si="651">SUM(E8325:F8325)</f>
        <v>5558</v>
      </c>
      <c r="I8325" s="4">
        <f t="shared" ref="I8325:I8388" si="652">G8325-D8325</f>
        <v>2676</v>
      </c>
      <c r="J8325" s="4">
        <f t="shared" ref="J8325:J8388" si="653">ABS(I8325)</f>
        <v>2676</v>
      </c>
      <c r="K8325" s="4">
        <f t="shared" ref="K8325:K8388" si="654">A8325</f>
        <v>8322</v>
      </c>
    </row>
    <row r="8326" spans="1:11" x14ac:dyDescent="0.25">
      <c r="A8326" s="2">
        <v>8323</v>
      </c>
      <c r="B8326" s="9">
        <f>(ROUNDUP(Nebenrechnung_Break_Even!A8326/'Rüstprozess (DE)'!$E$30,0))*'Rüstprozess (DE)'!$E$28</f>
        <v>1495</v>
      </c>
      <c r="C8326" s="10">
        <f>('Rüstprozess (DE)'!$E$12/3600)*A8326*'Rüstprozess (DE)'!$E$14</f>
        <v>1387.1666666666667</v>
      </c>
      <c r="D8326" s="11">
        <f t="shared" si="650"/>
        <v>2882.166666666667</v>
      </c>
      <c r="E8326" s="9">
        <f>(ROUNDUP(Nebenrechnung_Break_Even!A8326/'Rüstprozess (DE)'!$G$30,0))*'Rüstprozess (DE)'!$G$28</f>
        <v>1397</v>
      </c>
      <c r="F8326" s="10">
        <f>('Rüstprozess (DE)'!$G$12/3600)*A8326*'Rüstprozess (DE)'!$E$14</f>
        <v>4161.5</v>
      </c>
      <c r="G8326" s="11">
        <f t="shared" si="651"/>
        <v>5558.5</v>
      </c>
      <c r="I8326" s="4">
        <f t="shared" si="652"/>
        <v>2676.333333333333</v>
      </c>
      <c r="J8326" s="4">
        <f t="shared" si="653"/>
        <v>2676.333333333333</v>
      </c>
      <c r="K8326" s="4">
        <f t="shared" si="654"/>
        <v>8323</v>
      </c>
    </row>
    <row r="8327" spans="1:11" x14ac:dyDescent="0.25">
      <c r="A8327" s="2">
        <v>8324</v>
      </c>
      <c r="B8327" s="9">
        <f>(ROUNDUP(Nebenrechnung_Break_Even!A8327/'Rüstprozess (DE)'!$E$30,0))*'Rüstprozess (DE)'!$E$28</f>
        <v>1495</v>
      </c>
      <c r="C8327" s="10">
        <f>('Rüstprozess (DE)'!$E$12/3600)*A8327*'Rüstprozess (DE)'!$E$14</f>
        <v>1387.3333333333333</v>
      </c>
      <c r="D8327" s="11">
        <f t="shared" si="650"/>
        <v>2882.333333333333</v>
      </c>
      <c r="E8327" s="9">
        <f>(ROUNDUP(Nebenrechnung_Break_Even!A8327/'Rüstprozess (DE)'!$G$30,0))*'Rüstprozess (DE)'!$G$28</f>
        <v>1397</v>
      </c>
      <c r="F8327" s="10">
        <f>('Rüstprozess (DE)'!$G$12/3600)*A8327*'Rüstprozess (DE)'!$E$14</f>
        <v>4162</v>
      </c>
      <c r="G8327" s="11">
        <f t="shared" si="651"/>
        <v>5559</v>
      </c>
      <c r="I8327" s="4">
        <f t="shared" si="652"/>
        <v>2676.666666666667</v>
      </c>
      <c r="J8327" s="4">
        <f t="shared" si="653"/>
        <v>2676.666666666667</v>
      </c>
      <c r="K8327" s="4">
        <f t="shared" si="654"/>
        <v>8324</v>
      </c>
    </row>
    <row r="8328" spans="1:11" x14ac:dyDescent="0.25">
      <c r="A8328" s="2">
        <v>8325</v>
      </c>
      <c r="B8328" s="9">
        <f>(ROUNDUP(Nebenrechnung_Break_Even!A8328/'Rüstprozess (DE)'!$E$30,0))*'Rüstprozess (DE)'!$E$28</f>
        <v>1495</v>
      </c>
      <c r="C8328" s="10">
        <f>('Rüstprozess (DE)'!$E$12/3600)*A8328*'Rüstprozess (DE)'!$E$14</f>
        <v>1387.5</v>
      </c>
      <c r="D8328" s="11">
        <f t="shared" si="650"/>
        <v>2882.5</v>
      </c>
      <c r="E8328" s="9">
        <f>(ROUNDUP(Nebenrechnung_Break_Even!A8328/'Rüstprozess (DE)'!$G$30,0))*'Rüstprozess (DE)'!$G$28</f>
        <v>1397</v>
      </c>
      <c r="F8328" s="10">
        <f>('Rüstprozess (DE)'!$G$12/3600)*A8328*'Rüstprozess (DE)'!$E$14</f>
        <v>4162.5</v>
      </c>
      <c r="G8328" s="11">
        <f t="shared" si="651"/>
        <v>5559.5</v>
      </c>
      <c r="I8328" s="4">
        <f t="shared" si="652"/>
        <v>2677</v>
      </c>
      <c r="J8328" s="4">
        <f t="shared" si="653"/>
        <v>2677</v>
      </c>
      <c r="K8328" s="4">
        <f t="shared" si="654"/>
        <v>8325</v>
      </c>
    </row>
    <row r="8329" spans="1:11" x14ac:dyDescent="0.25">
      <c r="A8329" s="2">
        <v>8326</v>
      </c>
      <c r="B8329" s="9">
        <f>(ROUNDUP(Nebenrechnung_Break_Even!A8329/'Rüstprozess (DE)'!$E$30,0))*'Rüstprozess (DE)'!$E$28</f>
        <v>1495</v>
      </c>
      <c r="C8329" s="10">
        <f>('Rüstprozess (DE)'!$E$12/3600)*A8329*'Rüstprozess (DE)'!$E$14</f>
        <v>1387.6666666666665</v>
      </c>
      <c r="D8329" s="11">
        <f t="shared" si="650"/>
        <v>2882.6666666666665</v>
      </c>
      <c r="E8329" s="9">
        <f>(ROUNDUP(Nebenrechnung_Break_Even!A8329/'Rüstprozess (DE)'!$G$30,0))*'Rüstprozess (DE)'!$G$28</f>
        <v>1397</v>
      </c>
      <c r="F8329" s="10">
        <f>('Rüstprozess (DE)'!$G$12/3600)*A8329*'Rüstprozess (DE)'!$E$14</f>
        <v>4163</v>
      </c>
      <c r="G8329" s="11">
        <f t="shared" si="651"/>
        <v>5560</v>
      </c>
      <c r="I8329" s="4">
        <f t="shared" si="652"/>
        <v>2677.3333333333335</v>
      </c>
      <c r="J8329" s="4">
        <f t="shared" si="653"/>
        <v>2677.3333333333335</v>
      </c>
      <c r="K8329" s="4">
        <f t="shared" si="654"/>
        <v>8326</v>
      </c>
    </row>
    <row r="8330" spans="1:11" x14ac:dyDescent="0.25">
      <c r="A8330" s="2">
        <v>8327</v>
      </c>
      <c r="B8330" s="9">
        <f>(ROUNDUP(Nebenrechnung_Break_Even!A8330/'Rüstprozess (DE)'!$E$30,0))*'Rüstprozess (DE)'!$E$28</f>
        <v>1495</v>
      </c>
      <c r="C8330" s="10">
        <f>('Rüstprozess (DE)'!$E$12/3600)*A8330*'Rüstprozess (DE)'!$E$14</f>
        <v>1387.8333333333333</v>
      </c>
      <c r="D8330" s="11">
        <f t="shared" si="650"/>
        <v>2882.833333333333</v>
      </c>
      <c r="E8330" s="9">
        <f>(ROUNDUP(Nebenrechnung_Break_Even!A8330/'Rüstprozess (DE)'!$G$30,0))*'Rüstprozess (DE)'!$G$28</f>
        <v>1397</v>
      </c>
      <c r="F8330" s="10">
        <f>('Rüstprozess (DE)'!$G$12/3600)*A8330*'Rüstprozess (DE)'!$E$14</f>
        <v>4163.5</v>
      </c>
      <c r="G8330" s="11">
        <f t="shared" si="651"/>
        <v>5560.5</v>
      </c>
      <c r="I8330" s="4">
        <f t="shared" si="652"/>
        <v>2677.666666666667</v>
      </c>
      <c r="J8330" s="4">
        <f t="shared" si="653"/>
        <v>2677.666666666667</v>
      </c>
      <c r="K8330" s="4">
        <f t="shared" si="654"/>
        <v>8327</v>
      </c>
    </row>
    <row r="8331" spans="1:11" x14ac:dyDescent="0.25">
      <c r="A8331" s="2">
        <v>8328</v>
      </c>
      <c r="B8331" s="9">
        <f>(ROUNDUP(Nebenrechnung_Break_Even!A8331/'Rüstprozess (DE)'!$E$30,0))*'Rüstprozess (DE)'!$E$28</f>
        <v>1495</v>
      </c>
      <c r="C8331" s="10">
        <f>('Rüstprozess (DE)'!$E$12/3600)*A8331*'Rüstprozess (DE)'!$E$14</f>
        <v>1388</v>
      </c>
      <c r="D8331" s="11">
        <f t="shared" si="650"/>
        <v>2883</v>
      </c>
      <c r="E8331" s="9">
        <f>(ROUNDUP(Nebenrechnung_Break_Even!A8331/'Rüstprozess (DE)'!$G$30,0))*'Rüstprozess (DE)'!$G$28</f>
        <v>1397</v>
      </c>
      <c r="F8331" s="10">
        <f>('Rüstprozess (DE)'!$G$12/3600)*A8331*'Rüstprozess (DE)'!$E$14</f>
        <v>4164</v>
      </c>
      <c r="G8331" s="11">
        <f t="shared" si="651"/>
        <v>5561</v>
      </c>
      <c r="I8331" s="4">
        <f t="shared" si="652"/>
        <v>2678</v>
      </c>
      <c r="J8331" s="4">
        <f t="shared" si="653"/>
        <v>2678</v>
      </c>
      <c r="K8331" s="4">
        <f t="shared" si="654"/>
        <v>8328</v>
      </c>
    </row>
    <row r="8332" spans="1:11" x14ac:dyDescent="0.25">
      <c r="A8332" s="2">
        <v>8329</v>
      </c>
      <c r="B8332" s="9">
        <f>(ROUNDUP(Nebenrechnung_Break_Even!A8332/'Rüstprozess (DE)'!$E$30,0))*'Rüstprozess (DE)'!$E$28</f>
        <v>1495</v>
      </c>
      <c r="C8332" s="10">
        <f>('Rüstprozess (DE)'!$E$12/3600)*A8332*'Rüstprozess (DE)'!$E$14</f>
        <v>1388.1666666666665</v>
      </c>
      <c r="D8332" s="11">
        <f t="shared" si="650"/>
        <v>2883.1666666666665</v>
      </c>
      <c r="E8332" s="9">
        <f>(ROUNDUP(Nebenrechnung_Break_Even!A8332/'Rüstprozess (DE)'!$G$30,0))*'Rüstprozess (DE)'!$G$28</f>
        <v>1397</v>
      </c>
      <c r="F8332" s="10">
        <f>('Rüstprozess (DE)'!$G$12/3600)*A8332*'Rüstprozess (DE)'!$E$14</f>
        <v>4164.5</v>
      </c>
      <c r="G8332" s="11">
        <f t="shared" si="651"/>
        <v>5561.5</v>
      </c>
      <c r="I8332" s="4">
        <f t="shared" si="652"/>
        <v>2678.3333333333335</v>
      </c>
      <c r="J8332" s="4">
        <f t="shared" si="653"/>
        <v>2678.3333333333335</v>
      </c>
      <c r="K8332" s="4">
        <f t="shared" si="654"/>
        <v>8329</v>
      </c>
    </row>
    <row r="8333" spans="1:11" x14ac:dyDescent="0.25">
      <c r="A8333" s="2">
        <v>8330</v>
      </c>
      <c r="B8333" s="9">
        <f>(ROUNDUP(Nebenrechnung_Break_Even!A8333/'Rüstprozess (DE)'!$E$30,0))*'Rüstprozess (DE)'!$E$28</f>
        <v>1495</v>
      </c>
      <c r="C8333" s="10">
        <f>('Rüstprozess (DE)'!$E$12/3600)*A8333*'Rüstprozess (DE)'!$E$14</f>
        <v>1388.3333333333335</v>
      </c>
      <c r="D8333" s="11">
        <f t="shared" si="650"/>
        <v>2883.3333333333335</v>
      </c>
      <c r="E8333" s="9">
        <f>(ROUNDUP(Nebenrechnung_Break_Even!A8333/'Rüstprozess (DE)'!$G$30,0))*'Rüstprozess (DE)'!$G$28</f>
        <v>1397</v>
      </c>
      <c r="F8333" s="10">
        <f>('Rüstprozess (DE)'!$G$12/3600)*A8333*'Rüstprozess (DE)'!$E$14</f>
        <v>4165</v>
      </c>
      <c r="G8333" s="11">
        <f t="shared" si="651"/>
        <v>5562</v>
      </c>
      <c r="I8333" s="4">
        <f t="shared" si="652"/>
        <v>2678.6666666666665</v>
      </c>
      <c r="J8333" s="4">
        <f t="shared" si="653"/>
        <v>2678.6666666666665</v>
      </c>
      <c r="K8333" s="4">
        <f t="shared" si="654"/>
        <v>8330</v>
      </c>
    </row>
    <row r="8334" spans="1:11" x14ac:dyDescent="0.25">
      <c r="A8334" s="2">
        <v>8331</v>
      </c>
      <c r="B8334" s="9">
        <f>(ROUNDUP(Nebenrechnung_Break_Even!A8334/'Rüstprozess (DE)'!$E$30,0))*'Rüstprozess (DE)'!$E$28</f>
        <v>1495</v>
      </c>
      <c r="C8334" s="10">
        <f>('Rüstprozess (DE)'!$E$12/3600)*A8334*'Rüstprozess (DE)'!$E$14</f>
        <v>1388.5</v>
      </c>
      <c r="D8334" s="11">
        <f t="shared" si="650"/>
        <v>2883.5</v>
      </c>
      <c r="E8334" s="9">
        <f>(ROUNDUP(Nebenrechnung_Break_Even!A8334/'Rüstprozess (DE)'!$G$30,0))*'Rüstprozess (DE)'!$G$28</f>
        <v>1397</v>
      </c>
      <c r="F8334" s="10">
        <f>('Rüstprozess (DE)'!$G$12/3600)*A8334*'Rüstprozess (DE)'!$E$14</f>
        <v>4165.5</v>
      </c>
      <c r="G8334" s="11">
        <f t="shared" si="651"/>
        <v>5562.5</v>
      </c>
      <c r="I8334" s="4">
        <f t="shared" si="652"/>
        <v>2679</v>
      </c>
      <c r="J8334" s="4">
        <f t="shared" si="653"/>
        <v>2679</v>
      </c>
      <c r="K8334" s="4">
        <f t="shared" si="654"/>
        <v>8331</v>
      </c>
    </row>
    <row r="8335" spans="1:11" x14ac:dyDescent="0.25">
      <c r="A8335" s="2">
        <v>8332</v>
      </c>
      <c r="B8335" s="9">
        <f>(ROUNDUP(Nebenrechnung_Break_Even!A8335/'Rüstprozess (DE)'!$E$30,0))*'Rüstprozess (DE)'!$E$28</f>
        <v>1495</v>
      </c>
      <c r="C8335" s="10">
        <f>('Rüstprozess (DE)'!$E$12/3600)*A8335*'Rüstprozess (DE)'!$E$14</f>
        <v>1388.6666666666667</v>
      </c>
      <c r="D8335" s="11">
        <f t="shared" si="650"/>
        <v>2883.666666666667</v>
      </c>
      <c r="E8335" s="9">
        <f>(ROUNDUP(Nebenrechnung_Break_Even!A8335/'Rüstprozess (DE)'!$G$30,0))*'Rüstprozess (DE)'!$G$28</f>
        <v>1397</v>
      </c>
      <c r="F8335" s="10">
        <f>('Rüstprozess (DE)'!$G$12/3600)*A8335*'Rüstprozess (DE)'!$E$14</f>
        <v>4166</v>
      </c>
      <c r="G8335" s="11">
        <f t="shared" si="651"/>
        <v>5563</v>
      </c>
      <c r="I8335" s="4">
        <f t="shared" si="652"/>
        <v>2679.333333333333</v>
      </c>
      <c r="J8335" s="4">
        <f t="shared" si="653"/>
        <v>2679.333333333333</v>
      </c>
      <c r="K8335" s="4">
        <f t="shared" si="654"/>
        <v>8332</v>
      </c>
    </row>
    <row r="8336" spans="1:11" x14ac:dyDescent="0.25">
      <c r="A8336" s="2">
        <v>8333</v>
      </c>
      <c r="B8336" s="9">
        <f>(ROUNDUP(Nebenrechnung_Break_Even!A8336/'Rüstprozess (DE)'!$E$30,0))*'Rüstprozess (DE)'!$E$28</f>
        <v>1495</v>
      </c>
      <c r="C8336" s="10">
        <f>('Rüstprozess (DE)'!$E$12/3600)*A8336*'Rüstprozess (DE)'!$E$14</f>
        <v>1388.8333333333333</v>
      </c>
      <c r="D8336" s="11">
        <f t="shared" si="650"/>
        <v>2883.833333333333</v>
      </c>
      <c r="E8336" s="9">
        <f>(ROUNDUP(Nebenrechnung_Break_Even!A8336/'Rüstprozess (DE)'!$G$30,0))*'Rüstprozess (DE)'!$G$28</f>
        <v>1397</v>
      </c>
      <c r="F8336" s="10">
        <f>('Rüstprozess (DE)'!$G$12/3600)*A8336*'Rüstprozess (DE)'!$E$14</f>
        <v>4166.5</v>
      </c>
      <c r="G8336" s="11">
        <f t="shared" si="651"/>
        <v>5563.5</v>
      </c>
      <c r="I8336" s="4">
        <f t="shared" si="652"/>
        <v>2679.666666666667</v>
      </c>
      <c r="J8336" s="4">
        <f t="shared" si="653"/>
        <v>2679.666666666667</v>
      </c>
      <c r="K8336" s="4">
        <f t="shared" si="654"/>
        <v>8333</v>
      </c>
    </row>
    <row r="8337" spans="1:11" x14ac:dyDescent="0.25">
      <c r="A8337" s="2">
        <v>8334</v>
      </c>
      <c r="B8337" s="9">
        <f>(ROUNDUP(Nebenrechnung_Break_Even!A8337/'Rüstprozess (DE)'!$E$30,0))*'Rüstprozess (DE)'!$E$28</f>
        <v>1495</v>
      </c>
      <c r="C8337" s="10">
        <f>('Rüstprozess (DE)'!$E$12/3600)*A8337*'Rüstprozess (DE)'!$E$14</f>
        <v>1389</v>
      </c>
      <c r="D8337" s="11">
        <f t="shared" si="650"/>
        <v>2884</v>
      </c>
      <c r="E8337" s="9">
        <f>(ROUNDUP(Nebenrechnung_Break_Even!A8337/'Rüstprozess (DE)'!$G$30,0))*'Rüstprozess (DE)'!$G$28</f>
        <v>1397</v>
      </c>
      <c r="F8337" s="10">
        <f>('Rüstprozess (DE)'!$G$12/3600)*A8337*'Rüstprozess (DE)'!$E$14</f>
        <v>4167</v>
      </c>
      <c r="G8337" s="11">
        <f t="shared" si="651"/>
        <v>5564</v>
      </c>
      <c r="I8337" s="4">
        <f t="shared" si="652"/>
        <v>2680</v>
      </c>
      <c r="J8337" s="4">
        <f t="shared" si="653"/>
        <v>2680</v>
      </c>
      <c r="K8337" s="4">
        <f t="shared" si="654"/>
        <v>8334</v>
      </c>
    </row>
    <row r="8338" spans="1:11" x14ac:dyDescent="0.25">
      <c r="A8338" s="2">
        <v>8335</v>
      </c>
      <c r="B8338" s="9">
        <f>(ROUNDUP(Nebenrechnung_Break_Even!A8338/'Rüstprozess (DE)'!$E$30,0))*'Rüstprozess (DE)'!$E$28</f>
        <v>1495</v>
      </c>
      <c r="C8338" s="10">
        <f>('Rüstprozess (DE)'!$E$12/3600)*A8338*'Rüstprozess (DE)'!$E$14</f>
        <v>1389.1666666666665</v>
      </c>
      <c r="D8338" s="11">
        <f t="shared" si="650"/>
        <v>2884.1666666666665</v>
      </c>
      <c r="E8338" s="9">
        <f>(ROUNDUP(Nebenrechnung_Break_Even!A8338/'Rüstprozess (DE)'!$G$30,0))*'Rüstprozess (DE)'!$G$28</f>
        <v>1397</v>
      </c>
      <c r="F8338" s="10">
        <f>('Rüstprozess (DE)'!$G$12/3600)*A8338*'Rüstprozess (DE)'!$E$14</f>
        <v>4167.5</v>
      </c>
      <c r="G8338" s="11">
        <f t="shared" si="651"/>
        <v>5564.5</v>
      </c>
      <c r="I8338" s="4">
        <f t="shared" si="652"/>
        <v>2680.3333333333335</v>
      </c>
      <c r="J8338" s="4">
        <f t="shared" si="653"/>
        <v>2680.3333333333335</v>
      </c>
      <c r="K8338" s="4">
        <f t="shared" si="654"/>
        <v>8335</v>
      </c>
    </row>
    <row r="8339" spans="1:11" x14ac:dyDescent="0.25">
      <c r="A8339" s="2">
        <v>8336</v>
      </c>
      <c r="B8339" s="9">
        <f>(ROUNDUP(Nebenrechnung_Break_Even!A8339/'Rüstprozess (DE)'!$E$30,0))*'Rüstprozess (DE)'!$E$28</f>
        <v>1495</v>
      </c>
      <c r="C8339" s="10">
        <f>('Rüstprozess (DE)'!$E$12/3600)*A8339*'Rüstprozess (DE)'!$E$14</f>
        <v>1389.3333333333335</v>
      </c>
      <c r="D8339" s="11">
        <f t="shared" si="650"/>
        <v>2884.3333333333335</v>
      </c>
      <c r="E8339" s="9">
        <f>(ROUNDUP(Nebenrechnung_Break_Even!A8339/'Rüstprozess (DE)'!$G$30,0))*'Rüstprozess (DE)'!$G$28</f>
        <v>1397</v>
      </c>
      <c r="F8339" s="10">
        <f>('Rüstprozess (DE)'!$G$12/3600)*A8339*'Rüstprozess (DE)'!$E$14</f>
        <v>4168</v>
      </c>
      <c r="G8339" s="11">
        <f t="shared" si="651"/>
        <v>5565</v>
      </c>
      <c r="I8339" s="4">
        <f t="shared" si="652"/>
        <v>2680.6666666666665</v>
      </c>
      <c r="J8339" s="4">
        <f t="shared" si="653"/>
        <v>2680.6666666666665</v>
      </c>
      <c r="K8339" s="4">
        <f t="shared" si="654"/>
        <v>8336</v>
      </c>
    </row>
    <row r="8340" spans="1:11" x14ac:dyDescent="0.25">
      <c r="A8340" s="2">
        <v>8337</v>
      </c>
      <c r="B8340" s="9">
        <f>(ROUNDUP(Nebenrechnung_Break_Even!A8340/'Rüstprozess (DE)'!$E$30,0))*'Rüstprozess (DE)'!$E$28</f>
        <v>1495</v>
      </c>
      <c r="C8340" s="10">
        <f>('Rüstprozess (DE)'!$E$12/3600)*A8340*'Rüstprozess (DE)'!$E$14</f>
        <v>1389.5</v>
      </c>
      <c r="D8340" s="11">
        <f t="shared" si="650"/>
        <v>2884.5</v>
      </c>
      <c r="E8340" s="9">
        <f>(ROUNDUP(Nebenrechnung_Break_Even!A8340/'Rüstprozess (DE)'!$G$30,0))*'Rüstprozess (DE)'!$G$28</f>
        <v>1397</v>
      </c>
      <c r="F8340" s="10">
        <f>('Rüstprozess (DE)'!$G$12/3600)*A8340*'Rüstprozess (DE)'!$E$14</f>
        <v>4168.5</v>
      </c>
      <c r="G8340" s="11">
        <f t="shared" si="651"/>
        <v>5565.5</v>
      </c>
      <c r="I8340" s="4">
        <f t="shared" si="652"/>
        <v>2681</v>
      </c>
      <c r="J8340" s="4">
        <f t="shared" si="653"/>
        <v>2681</v>
      </c>
      <c r="K8340" s="4">
        <f t="shared" si="654"/>
        <v>8337</v>
      </c>
    </row>
    <row r="8341" spans="1:11" x14ac:dyDescent="0.25">
      <c r="A8341" s="2">
        <v>8338</v>
      </c>
      <c r="B8341" s="9">
        <f>(ROUNDUP(Nebenrechnung_Break_Even!A8341/'Rüstprozess (DE)'!$E$30,0))*'Rüstprozess (DE)'!$E$28</f>
        <v>1495</v>
      </c>
      <c r="C8341" s="10">
        <f>('Rüstprozess (DE)'!$E$12/3600)*A8341*'Rüstprozess (DE)'!$E$14</f>
        <v>1389.6666666666667</v>
      </c>
      <c r="D8341" s="11">
        <f t="shared" si="650"/>
        <v>2884.666666666667</v>
      </c>
      <c r="E8341" s="9">
        <f>(ROUNDUP(Nebenrechnung_Break_Even!A8341/'Rüstprozess (DE)'!$G$30,0))*'Rüstprozess (DE)'!$G$28</f>
        <v>1397</v>
      </c>
      <c r="F8341" s="10">
        <f>('Rüstprozess (DE)'!$G$12/3600)*A8341*'Rüstprozess (DE)'!$E$14</f>
        <v>4169</v>
      </c>
      <c r="G8341" s="11">
        <f t="shared" si="651"/>
        <v>5566</v>
      </c>
      <c r="I8341" s="4">
        <f t="shared" si="652"/>
        <v>2681.333333333333</v>
      </c>
      <c r="J8341" s="4">
        <f t="shared" si="653"/>
        <v>2681.333333333333</v>
      </c>
      <c r="K8341" s="4">
        <f t="shared" si="654"/>
        <v>8338</v>
      </c>
    </row>
    <row r="8342" spans="1:11" x14ac:dyDescent="0.25">
      <c r="A8342" s="2">
        <v>8339</v>
      </c>
      <c r="B8342" s="9">
        <f>(ROUNDUP(Nebenrechnung_Break_Even!A8342/'Rüstprozess (DE)'!$E$30,0))*'Rüstprozess (DE)'!$E$28</f>
        <v>1495</v>
      </c>
      <c r="C8342" s="10">
        <f>('Rüstprozess (DE)'!$E$12/3600)*A8342*'Rüstprozess (DE)'!$E$14</f>
        <v>1389.8333333333333</v>
      </c>
      <c r="D8342" s="11">
        <f t="shared" si="650"/>
        <v>2884.833333333333</v>
      </c>
      <c r="E8342" s="9">
        <f>(ROUNDUP(Nebenrechnung_Break_Even!A8342/'Rüstprozess (DE)'!$G$30,0))*'Rüstprozess (DE)'!$G$28</f>
        <v>1397</v>
      </c>
      <c r="F8342" s="10">
        <f>('Rüstprozess (DE)'!$G$12/3600)*A8342*'Rüstprozess (DE)'!$E$14</f>
        <v>4169.5</v>
      </c>
      <c r="G8342" s="11">
        <f t="shared" si="651"/>
        <v>5566.5</v>
      </c>
      <c r="I8342" s="4">
        <f t="shared" si="652"/>
        <v>2681.666666666667</v>
      </c>
      <c r="J8342" s="4">
        <f t="shared" si="653"/>
        <v>2681.666666666667</v>
      </c>
      <c r="K8342" s="4">
        <f t="shared" si="654"/>
        <v>8339</v>
      </c>
    </row>
    <row r="8343" spans="1:11" x14ac:dyDescent="0.25">
      <c r="A8343" s="2">
        <v>8340</v>
      </c>
      <c r="B8343" s="9">
        <f>(ROUNDUP(Nebenrechnung_Break_Even!A8343/'Rüstprozess (DE)'!$E$30,0))*'Rüstprozess (DE)'!$E$28</f>
        <v>1495</v>
      </c>
      <c r="C8343" s="10">
        <f>('Rüstprozess (DE)'!$E$12/3600)*A8343*'Rüstprozess (DE)'!$E$14</f>
        <v>1390</v>
      </c>
      <c r="D8343" s="11">
        <f t="shared" si="650"/>
        <v>2885</v>
      </c>
      <c r="E8343" s="9">
        <f>(ROUNDUP(Nebenrechnung_Break_Even!A8343/'Rüstprozess (DE)'!$G$30,0))*'Rüstprozess (DE)'!$G$28</f>
        <v>1397</v>
      </c>
      <c r="F8343" s="10">
        <f>('Rüstprozess (DE)'!$G$12/3600)*A8343*'Rüstprozess (DE)'!$E$14</f>
        <v>4170</v>
      </c>
      <c r="G8343" s="11">
        <f t="shared" si="651"/>
        <v>5567</v>
      </c>
      <c r="I8343" s="4">
        <f t="shared" si="652"/>
        <v>2682</v>
      </c>
      <c r="J8343" s="4">
        <f t="shared" si="653"/>
        <v>2682</v>
      </c>
      <c r="K8343" s="4">
        <f t="shared" si="654"/>
        <v>8340</v>
      </c>
    </row>
    <row r="8344" spans="1:11" x14ac:dyDescent="0.25">
      <c r="A8344" s="2">
        <v>8341</v>
      </c>
      <c r="B8344" s="9">
        <f>(ROUNDUP(Nebenrechnung_Break_Even!A8344/'Rüstprozess (DE)'!$E$30,0))*'Rüstprozess (DE)'!$E$28</f>
        <v>1495</v>
      </c>
      <c r="C8344" s="10">
        <f>('Rüstprozess (DE)'!$E$12/3600)*A8344*'Rüstprozess (DE)'!$E$14</f>
        <v>1390.1666666666665</v>
      </c>
      <c r="D8344" s="11">
        <f t="shared" si="650"/>
        <v>2885.1666666666665</v>
      </c>
      <c r="E8344" s="9">
        <f>(ROUNDUP(Nebenrechnung_Break_Even!A8344/'Rüstprozess (DE)'!$G$30,0))*'Rüstprozess (DE)'!$G$28</f>
        <v>1397</v>
      </c>
      <c r="F8344" s="10">
        <f>('Rüstprozess (DE)'!$G$12/3600)*A8344*'Rüstprozess (DE)'!$E$14</f>
        <v>4170.5</v>
      </c>
      <c r="G8344" s="11">
        <f t="shared" si="651"/>
        <v>5567.5</v>
      </c>
      <c r="I8344" s="4">
        <f t="shared" si="652"/>
        <v>2682.3333333333335</v>
      </c>
      <c r="J8344" s="4">
        <f t="shared" si="653"/>
        <v>2682.3333333333335</v>
      </c>
      <c r="K8344" s="4">
        <f t="shared" si="654"/>
        <v>8341</v>
      </c>
    </row>
    <row r="8345" spans="1:11" x14ac:dyDescent="0.25">
      <c r="A8345" s="2">
        <v>8342</v>
      </c>
      <c r="B8345" s="9">
        <f>(ROUNDUP(Nebenrechnung_Break_Even!A8345/'Rüstprozess (DE)'!$E$30,0))*'Rüstprozess (DE)'!$E$28</f>
        <v>1495</v>
      </c>
      <c r="C8345" s="10">
        <f>('Rüstprozess (DE)'!$E$12/3600)*A8345*'Rüstprozess (DE)'!$E$14</f>
        <v>1390.3333333333333</v>
      </c>
      <c r="D8345" s="11">
        <f t="shared" si="650"/>
        <v>2885.333333333333</v>
      </c>
      <c r="E8345" s="9">
        <f>(ROUNDUP(Nebenrechnung_Break_Even!A8345/'Rüstprozess (DE)'!$G$30,0))*'Rüstprozess (DE)'!$G$28</f>
        <v>1397</v>
      </c>
      <c r="F8345" s="10">
        <f>('Rüstprozess (DE)'!$G$12/3600)*A8345*'Rüstprozess (DE)'!$E$14</f>
        <v>4171</v>
      </c>
      <c r="G8345" s="11">
        <f t="shared" si="651"/>
        <v>5568</v>
      </c>
      <c r="I8345" s="4">
        <f t="shared" si="652"/>
        <v>2682.666666666667</v>
      </c>
      <c r="J8345" s="4">
        <f t="shared" si="653"/>
        <v>2682.666666666667</v>
      </c>
      <c r="K8345" s="4">
        <f t="shared" si="654"/>
        <v>8342</v>
      </c>
    </row>
    <row r="8346" spans="1:11" x14ac:dyDescent="0.25">
      <c r="A8346" s="2">
        <v>8343</v>
      </c>
      <c r="B8346" s="9">
        <f>(ROUNDUP(Nebenrechnung_Break_Even!A8346/'Rüstprozess (DE)'!$E$30,0))*'Rüstprozess (DE)'!$E$28</f>
        <v>1495</v>
      </c>
      <c r="C8346" s="10">
        <f>('Rüstprozess (DE)'!$E$12/3600)*A8346*'Rüstprozess (DE)'!$E$14</f>
        <v>1390.5</v>
      </c>
      <c r="D8346" s="11">
        <f t="shared" si="650"/>
        <v>2885.5</v>
      </c>
      <c r="E8346" s="9">
        <f>(ROUNDUP(Nebenrechnung_Break_Even!A8346/'Rüstprozess (DE)'!$G$30,0))*'Rüstprozess (DE)'!$G$28</f>
        <v>1397</v>
      </c>
      <c r="F8346" s="10">
        <f>('Rüstprozess (DE)'!$G$12/3600)*A8346*'Rüstprozess (DE)'!$E$14</f>
        <v>4171.5</v>
      </c>
      <c r="G8346" s="11">
        <f t="shared" si="651"/>
        <v>5568.5</v>
      </c>
      <c r="I8346" s="4">
        <f t="shared" si="652"/>
        <v>2683</v>
      </c>
      <c r="J8346" s="4">
        <f t="shared" si="653"/>
        <v>2683</v>
      </c>
      <c r="K8346" s="4">
        <f t="shared" si="654"/>
        <v>8343</v>
      </c>
    </row>
    <row r="8347" spans="1:11" x14ac:dyDescent="0.25">
      <c r="A8347" s="2">
        <v>8344</v>
      </c>
      <c r="B8347" s="9">
        <f>(ROUNDUP(Nebenrechnung_Break_Even!A8347/'Rüstprozess (DE)'!$E$30,0))*'Rüstprozess (DE)'!$E$28</f>
        <v>1495</v>
      </c>
      <c r="C8347" s="10">
        <f>('Rüstprozess (DE)'!$E$12/3600)*A8347*'Rüstprozess (DE)'!$E$14</f>
        <v>1390.6666666666665</v>
      </c>
      <c r="D8347" s="11">
        <f t="shared" si="650"/>
        <v>2885.6666666666665</v>
      </c>
      <c r="E8347" s="9">
        <f>(ROUNDUP(Nebenrechnung_Break_Even!A8347/'Rüstprozess (DE)'!$G$30,0))*'Rüstprozess (DE)'!$G$28</f>
        <v>1397</v>
      </c>
      <c r="F8347" s="10">
        <f>('Rüstprozess (DE)'!$G$12/3600)*A8347*'Rüstprozess (DE)'!$E$14</f>
        <v>4172</v>
      </c>
      <c r="G8347" s="11">
        <f t="shared" si="651"/>
        <v>5569</v>
      </c>
      <c r="I8347" s="4">
        <f t="shared" si="652"/>
        <v>2683.3333333333335</v>
      </c>
      <c r="J8347" s="4">
        <f t="shared" si="653"/>
        <v>2683.3333333333335</v>
      </c>
      <c r="K8347" s="4">
        <f t="shared" si="654"/>
        <v>8344</v>
      </c>
    </row>
    <row r="8348" spans="1:11" x14ac:dyDescent="0.25">
      <c r="A8348" s="2">
        <v>8345</v>
      </c>
      <c r="B8348" s="9">
        <f>(ROUNDUP(Nebenrechnung_Break_Even!A8348/'Rüstprozess (DE)'!$E$30,0))*'Rüstprozess (DE)'!$E$28</f>
        <v>1495</v>
      </c>
      <c r="C8348" s="10">
        <f>('Rüstprozess (DE)'!$E$12/3600)*A8348*'Rüstprozess (DE)'!$E$14</f>
        <v>1390.8333333333335</v>
      </c>
      <c r="D8348" s="11">
        <f t="shared" si="650"/>
        <v>2885.8333333333335</v>
      </c>
      <c r="E8348" s="9">
        <f>(ROUNDUP(Nebenrechnung_Break_Even!A8348/'Rüstprozess (DE)'!$G$30,0))*'Rüstprozess (DE)'!$G$28</f>
        <v>1397</v>
      </c>
      <c r="F8348" s="10">
        <f>('Rüstprozess (DE)'!$G$12/3600)*A8348*'Rüstprozess (DE)'!$E$14</f>
        <v>4172.5</v>
      </c>
      <c r="G8348" s="11">
        <f t="shared" si="651"/>
        <v>5569.5</v>
      </c>
      <c r="I8348" s="4">
        <f t="shared" si="652"/>
        <v>2683.6666666666665</v>
      </c>
      <c r="J8348" s="4">
        <f t="shared" si="653"/>
        <v>2683.6666666666665</v>
      </c>
      <c r="K8348" s="4">
        <f t="shared" si="654"/>
        <v>8345</v>
      </c>
    </row>
    <row r="8349" spans="1:11" x14ac:dyDescent="0.25">
      <c r="A8349" s="2">
        <v>8346</v>
      </c>
      <c r="B8349" s="9">
        <f>(ROUNDUP(Nebenrechnung_Break_Even!A8349/'Rüstprozess (DE)'!$E$30,0))*'Rüstprozess (DE)'!$E$28</f>
        <v>1495</v>
      </c>
      <c r="C8349" s="10">
        <f>('Rüstprozess (DE)'!$E$12/3600)*A8349*'Rüstprozess (DE)'!$E$14</f>
        <v>1391</v>
      </c>
      <c r="D8349" s="11">
        <f t="shared" si="650"/>
        <v>2886</v>
      </c>
      <c r="E8349" s="9">
        <f>(ROUNDUP(Nebenrechnung_Break_Even!A8349/'Rüstprozess (DE)'!$G$30,0))*'Rüstprozess (DE)'!$G$28</f>
        <v>1397</v>
      </c>
      <c r="F8349" s="10">
        <f>('Rüstprozess (DE)'!$G$12/3600)*A8349*'Rüstprozess (DE)'!$E$14</f>
        <v>4173</v>
      </c>
      <c r="G8349" s="11">
        <f t="shared" si="651"/>
        <v>5570</v>
      </c>
      <c r="I8349" s="4">
        <f t="shared" si="652"/>
        <v>2684</v>
      </c>
      <c r="J8349" s="4">
        <f t="shared" si="653"/>
        <v>2684</v>
      </c>
      <c r="K8349" s="4">
        <f t="shared" si="654"/>
        <v>8346</v>
      </c>
    </row>
    <row r="8350" spans="1:11" x14ac:dyDescent="0.25">
      <c r="A8350" s="2">
        <v>8347</v>
      </c>
      <c r="B8350" s="9">
        <f>(ROUNDUP(Nebenrechnung_Break_Even!A8350/'Rüstprozess (DE)'!$E$30,0))*'Rüstprozess (DE)'!$E$28</f>
        <v>1495</v>
      </c>
      <c r="C8350" s="10">
        <f>('Rüstprozess (DE)'!$E$12/3600)*A8350*'Rüstprozess (DE)'!$E$14</f>
        <v>1391.1666666666667</v>
      </c>
      <c r="D8350" s="11">
        <f t="shared" si="650"/>
        <v>2886.166666666667</v>
      </c>
      <c r="E8350" s="9">
        <f>(ROUNDUP(Nebenrechnung_Break_Even!A8350/'Rüstprozess (DE)'!$G$30,0))*'Rüstprozess (DE)'!$G$28</f>
        <v>1397</v>
      </c>
      <c r="F8350" s="10">
        <f>('Rüstprozess (DE)'!$G$12/3600)*A8350*'Rüstprozess (DE)'!$E$14</f>
        <v>4173.5</v>
      </c>
      <c r="G8350" s="11">
        <f t="shared" si="651"/>
        <v>5570.5</v>
      </c>
      <c r="I8350" s="4">
        <f t="shared" si="652"/>
        <v>2684.333333333333</v>
      </c>
      <c r="J8350" s="4">
        <f t="shared" si="653"/>
        <v>2684.333333333333</v>
      </c>
      <c r="K8350" s="4">
        <f t="shared" si="654"/>
        <v>8347</v>
      </c>
    </row>
    <row r="8351" spans="1:11" x14ac:dyDescent="0.25">
      <c r="A8351" s="2">
        <v>8348</v>
      </c>
      <c r="B8351" s="9">
        <f>(ROUNDUP(Nebenrechnung_Break_Even!A8351/'Rüstprozess (DE)'!$E$30,0))*'Rüstprozess (DE)'!$E$28</f>
        <v>1495</v>
      </c>
      <c r="C8351" s="10">
        <f>('Rüstprozess (DE)'!$E$12/3600)*A8351*'Rüstprozess (DE)'!$E$14</f>
        <v>1391.3333333333333</v>
      </c>
      <c r="D8351" s="11">
        <f t="shared" si="650"/>
        <v>2886.333333333333</v>
      </c>
      <c r="E8351" s="9">
        <f>(ROUNDUP(Nebenrechnung_Break_Even!A8351/'Rüstprozess (DE)'!$G$30,0))*'Rüstprozess (DE)'!$G$28</f>
        <v>1397</v>
      </c>
      <c r="F8351" s="10">
        <f>('Rüstprozess (DE)'!$G$12/3600)*A8351*'Rüstprozess (DE)'!$E$14</f>
        <v>4174</v>
      </c>
      <c r="G8351" s="11">
        <f t="shared" si="651"/>
        <v>5571</v>
      </c>
      <c r="I8351" s="4">
        <f t="shared" si="652"/>
        <v>2684.666666666667</v>
      </c>
      <c r="J8351" s="4">
        <f t="shared" si="653"/>
        <v>2684.666666666667</v>
      </c>
      <c r="K8351" s="4">
        <f t="shared" si="654"/>
        <v>8348</v>
      </c>
    </row>
    <row r="8352" spans="1:11" x14ac:dyDescent="0.25">
      <c r="A8352" s="2">
        <v>8349</v>
      </c>
      <c r="B8352" s="9">
        <f>(ROUNDUP(Nebenrechnung_Break_Even!A8352/'Rüstprozess (DE)'!$E$30,0))*'Rüstprozess (DE)'!$E$28</f>
        <v>1495</v>
      </c>
      <c r="C8352" s="10">
        <f>('Rüstprozess (DE)'!$E$12/3600)*A8352*'Rüstprozess (DE)'!$E$14</f>
        <v>1391.5</v>
      </c>
      <c r="D8352" s="11">
        <f t="shared" si="650"/>
        <v>2886.5</v>
      </c>
      <c r="E8352" s="9">
        <f>(ROUNDUP(Nebenrechnung_Break_Even!A8352/'Rüstprozess (DE)'!$G$30,0))*'Rüstprozess (DE)'!$G$28</f>
        <v>1397</v>
      </c>
      <c r="F8352" s="10">
        <f>('Rüstprozess (DE)'!$G$12/3600)*A8352*'Rüstprozess (DE)'!$E$14</f>
        <v>4174.5</v>
      </c>
      <c r="G8352" s="11">
        <f t="shared" si="651"/>
        <v>5571.5</v>
      </c>
      <c r="I8352" s="4">
        <f t="shared" si="652"/>
        <v>2685</v>
      </c>
      <c r="J8352" s="4">
        <f t="shared" si="653"/>
        <v>2685</v>
      </c>
      <c r="K8352" s="4">
        <f t="shared" si="654"/>
        <v>8349</v>
      </c>
    </row>
    <row r="8353" spans="1:11" x14ac:dyDescent="0.25">
      <c r="A8353" s="2">
        <v>8350</v>
      </c>
      <c r="B8353" s="9">
        <f>(ROUNDUP(Nebenrechnung_Break_Even!A8353/'Rüstprozess (DE)'!$E$30,0))*'Rüstprozess (DE)'!$E$28</f>
        <v>1495</v>
      </c>
      <c r="C8353" s="10">
        <f>('Rüstprozess (DE)'!$E$12/3600)*A8353*'Rüstprozess (DE)'!$E$14</f>
        <v>1391.6666666666665</v>
      </c>
      <c r="D8353" s="11">
        <f t="shared" si="650"/>
        <v>2886.6666666666665</v>
      </c>
      <c r="E8353" s="9">
        <f>(ROUNDUP(Nebenrechnung_Break_Even!A8353/'Rüstprozess (DE)'!$G$30,0))*'Rüstprozess (DE)'!$G$28</f>
        <v>1397</v>
      </c>
      <c r="F8353" s="10">
        <f>('Rüstprozess (DE)'!$G$12/3600)*A8353*'Rüstprozess (DE)'!$E$14</f>
        <v>4175</v>
      </c>
      <c r="G8353" s="11">
        <f t="shared" si="651"/>
        <v>5572</v>
      </c>
      <c r="I8353" s="4">
        <f t="shared" si="652"/>
        <v>2685.3333333333335</v>
      </c>
      <c r="J8353" s="4">
        <f t="shared" si="653"/>
        <v>2685.3333333333335</v>
      </c>
      <c r="K8353" s="4">
        <f t="shared" si="654"/>
        <v>8350</v>
      </c>
    </row>
    <row r="8354" spans="1:11" x14ac:dyDescent="0.25">
      <c r="A8354" s="2">
        <v>8351</v>
      </c>
      <c r="B8354" s="9">
        <f>(ROUNDUP(Nebenrechnung_Break_Even!A8354/'Rüstprozess (DE)'!$E$30,0))*'Rüstprozess (DE)'!$E$28</f>
        <v>1495</v>
      </c>
      <c r="C8354" s="10">
        <f>('Rüstprozess (DE)'!$E$12/3600)*A8354*'Rüstprozess (DE)'!$E$14</f>
        <v>1391.8333333333335</v>
      </c>
      <c r="D8354" s="11">
        <f t="shared" si="650"/>
        <v>2886.8333333333335</v>
      </c>
      <c r="E8354" s="9">
        <f>(ROUNDUP(Nebenrechnung_Break_Even!A8354/'Rüstprozess (DE)'!$G$30,0))*'Rüstprozess (DE)'!$G$28</f>
        <v>1397</v>
      </c>
      <c r="F8354" s="10">
        <f>('Rüstprozess (DE)'!$G$12/3600)*A8354*'Rüstprozess (DE)'!$E$14</f>
        <v>4175.5</v>
      </c>
      <c r="G8354" s="11">
        <f t="shared" si="651"/>
        <v>5572.5</v>
      </c>
      <c r="I8354" s="4">
        <f t="shared" si="652"/>
        <v>2685.6666666666665</v>
      </c>
      <c r="J8354" s="4">
        <f t="shared" si="653"/>
        <v>2685.6666666666665</v>
      </c>
      <c r="K8354" s="4">
        <f t="shared" si="654"/>
        <v>8351</v>
      </c>
    </row>
    <row r="8355" spans="1:11" x14ac:dyDescent="0.25">
      <c r="A8355" s="2">
        <v>8352</v>
      </c>
      <c r="B8355" s="9">
        <f>(ROUNDUP(Nebenrechnung_Break_Even!A8355/'Rüstprozess (DE)'!$E$30,0))*'Rüstprozess (DE)'!$E$28</f>
        <v>1495</v>
      </c>
      <c r="C8355" s="10">
        <f>('Rüstprozess (DE)'!$E$12/3600)*A8355*'Rüstprozess (DE)'!$E$14</f>
        <v>1392</v>
      </c>
      <c r="D8355" s="11">
        <f t="shared" si="650"/>
        <v>2887</v>
      </c>
      <c r="E8355" s="9">
        <f>(ROUNDUP(Nebenrechnung_Break_Even!A8355/'Rüstprozess (DE)'!$G$30,0))*'Rüstprozess (DE)'!$G$28</f>
        <v>1397</v>
      </c>
      <c r="F8355" s="10">
        <f>('Rüstprozess (DE)'!$G$12/3600)*A8355*'Rüstprozess (DE)'!$E$14</f>
        <v>4176</v>
      </c>
      <c r="G8355" s="11">
        <f t="shared" si="651"/>
        <v>5573</v>
      </c>
      <c r="I8355" s="4">
        <f t="shared" si="652"/>
        <v>2686</v>
      </c>
      <c r="J8355" s="4">
        <f t="shared" si="653"/>
        <v>2686</v>
      </c>
      <c r="K8355" s="4">
        <f t="shared" si="654"/>
        <v>8352</v>
      </c>
    </row>
    <row r="8356" spans="1:11" x14ac:dyDescent="0.25">
      <c r="A8356" s="2">
        <v>8353</v>
      </c>
      <c r="B8356" s="9">
        <f>(ROUNDUP(Nebenrechnung_Break_Even!A8356/'Rüstprozess (DE)'!$E$30,0))*'Rüstprozess (DE)'!$E$28</f>
        <v>1495</v>
      </c>
      <c r="C8356" s="10">
        <f>('Rüstprozess (DE)'!$E$12/3600)*A8356*'Rüstprozess (DE)'!$E$14</f>
        <v>1392.1666666666667</v>
      </c>
      <c r="D8356" s="11">
        <f t="shared" si="650"/>
        <v>2887.166666666667</v>
      </c>
      <c r="E8356" s="9">
        <f>(ROUNDUP(Nebenrechnung_Break_Even!A8356/'Rüstprozess (DE)'!$G$30,0))*'Rüstprozess (DE)'!$G$28</f>
        <v>1397</v>
      </c>
      <c r="F8356" s="10">
        <f>('Rüstprozess (DE)'!$G$12/3600)*A8356*'Rüstprozess (DE)'!$E$14</f>
        <v>4176.5</v>
      </c>
      <c r="G8356" s="11">
        <f t="shared" si="651"/>
        <v>5573.5</v>
      </c>
      <c r="I8356" s="4">
        <f t="shared" si="652"/>
        <v>2686.333333333333</v>
      </c>
      <c r="J8356" s="4">
        <f t="shared" si="653"/>
        <v>2686.333333333333</v>
      </c>
      <c r="K8356" s="4">
        <f t="shared" si="654"/>
        <v>8353</v>
      </c>
    </row>
    <row r="8357" spans="1:11" x14ac:dyDescent="0.25">
      <c r="A8357" s="2">
        <v>8354</v>
      </c>
      <c r="B8357" s="9">
        <f>(ROUNDUP(Nebenrechnung_Break_Even!A8357/'Rüstprozess (DE)'!$E$30,0))*'Rüstprozess (DE)'!$E$28</f>
        <v>1495</v>
      </c>
      <c r="C8357" s="10">
        <f>('Rüstprozess (DE)'!$E$12/3600)*A8357*'Rüstprozess (DE)'!$E$14</f>
        <v>1392.3333333333333</v>
      </c>
      <c r="D8357" s="11">
        <f t="shared" si="650"/>
        <v>2887.333333333333</v>
      </c>
      <c r="E8357" s="9">
        <f>(ROUNDUP(Nebenrechnung_Break_Even!A8357/'Rüstprozess (DE)'!$G$30,0))*'Rüstprozess (DE)'!$G$28</f>
        <v>1397</v>
      </c>
      <c r="F8357" s="10">
        <f>('Rüstprozess (DE)'!$G$12/3600)*A8357*'Rüstprozess (DE)'!$E$14</f>
        <v>4177</v>
      </c>
      <c r="G8357" s="11">
        <f t="shared" si="651"/>
        <v>5574</v>
      </c>
      <c r="I8357" s="4">
        <f t="shared" si="652"/>
        <v>2686.666666666667</v>
      </c>
      <c r="J8357" s="4">
        <f t="shared" si="653"/>
        <v>2686.666666666667</v>
      </c>
      <c r="K8357" s="4">
        <f t="shared" si="654"/>
        <v>8354</v>
      </c>
    </row>
    <row r="8358" spans="1:11" x14ac:dyDescent="0.25">
      <c r="A8358" s="2">
        <v>8355</v>
      </c>
      <c r="B8358" s="9">
        <f>(ROUNDUP(Nebenrechnung_Break_Even!A8358/'Rüstprozess (DE)'!$E$30,0))*'Rüstprozess (DE)'!$E$28</f>
        <v>1495</v>
      </c>
      <c r="C8358" s="10">
        <f>('Rüstprozess (DE)'!$E$12/3600)*A8358*'Rüstprozess (DE)'!$E$14</f>
        <v>1392.5</v>
      </c>
      <c r="D8358" s="11">
        <f t="shared" si="650"/>
        <v>2887.5</v>
      </c>
      <c r="E8358" s="9">
        <f>(ROUNDUP(Nebenrechnung_Break_Even!A8358/'Rüstprozess (DE)'!$G$30,0))*'Rüstprozess (DE)'!$G$28</f>
        <v>1397</v>
      </c>
      <c r="F8358" s="10">
        <f>('Rüstprozess (DE)'!$G$12/3600)*A8358*'Rüstprozess (DE)'!$E$14</f>
        <v>4177.5</v>
      </c>
      <c r="G8358" s="11">
        <f t="shared" si="651"/>
        <v>5574.5</v>
      </c>
      <c r="I8358" s="4">
        <f t="shared" si="652"/>
        <v>2687</v>
      </c>
      <c r="J8358" s="4">
        <f t="shared" si="653"/>
        <v>2687</v>
      </c>
      <c r="K8358" s="4">
        <f t="shared" si="654"/>
        <v>8355</v>
      </c>
    </row>
    <row r="8359" spans="1:11" x14ac:dyDescent="0.25">
      <c r="A8359" s="2">
        <v>8356</v>
      </c>
      <c r="B8359" s="9">
        <f>(ROUNDUP(Nebenrechnung_Break_Even!A8359/'Rüstprozess (DE)'!$E$30,0))*'Rüstprozess (DE)'!$E$28</f>
        <v>1495</v>
      </c>
      <c r="C8359" s="10">
        <f>('Rüstprozess (DE)'!$E$12/3600)*A8359*'Rüstprozess (DE)'!$E$14</f>
        <v>1392.6666666666665</v>
      </c>
      <c r="D8359" s="11">
        <f t="shared" si="650"/>
        <v>2887.6666666666665</v>
      </c>
      <c r="E8359" s="9">
        <f>(ROUNDUP(Nebenrechnung_Break_Even!A8359/'Rüstprozess (DE)'!$G$30,0))*'Rüstprozess (DE)'!$G$28</f>
        <v>1397</v>
      </c>
      <c r="F8359" s="10">
        <f>('Rüstprozess (DE)'!$G$12/3600)*A8359*'Rüstprozess (DE)'!$E$14</f>
        <v>4178</v>
      </c>
      <c r="G8359" s="11">
        <f t="shared" si="651"/>
        <v>5575</v>
      </c>
      <c r="I8359" s="4">
        <f t="shared" si="652"/>
        <v>2687.3333333333335</v>
      </c>
      <c r="J8359" s="4">
        <f t="shared" si="653"/>
        <v>2687.3333333333335</v>
      </c>
      <c r="K8359" s="4">
        <f t="shared" si="654"/>
        <v>8356</v>
      </c>
    </row>
    <row r="8360" spans="1:11" x14ac:dyDescent="0.25">
      <c r="A8360" s="2">
        <v>8357</v>
      </c>
      <c r="B8360" s="9">
        <f>(ROUNDUP(Nebenrechnung_Break_Even!A8360/'Rüstprozess (DE)'!$E$30,0))*'Rüstprozess (DE)'!$E$28</f>
        <v>1495</v>
      </c>
      <c r="C8360" s="10">
        <f>('Rüstprozess (DE)'!$E$12/3600)*A8360*'Rüstprozess (DE)'!$E$14</f>
        <v>1392.8333333333333</v>
      </c>
      <c r="D8360" s="11">
        <f t="shared" si="650"/>
        <v>2887.833333333333</v>
      </c>
      <c r="E8360" s="9">
        <f>(ROUNDUP(Nebenrechnung_Break_Even!A8360/'Rüstprozess (DE)'!$G$30,0))*'Rüstprozess (DE)'!$G$28</f>
        <v>1397</v>
      </c>
      <c r="F8360" s="10">
        <f>('Rüstprozess (DE)'!$G$12/3600)*A8360*'Rüstprozess (DE)'!$E$14</f>
        <v>4178.5</v>
      </c>
      <c r="G8360" s="11">
        <f t="shared" si="651"/>
        <v>5575.5</v>
      </c>
      <c r="I8360" s="4">
        <f t="shared" si="652"/>
        <v>2687.666666666667</v>
      </c>
      <c r="J8360" s="4">
        <f t="shared" si="653"/>
        <v>2687.666666666667</v>
      </c>
      <c r="K8360" s="4">
        <f t="shared" si="654"/>
        <v>8357</v>
      </c>
    </row>
    <row r="8361" spans="1:11" x14ac:dyDescent="0.25">
      <c r="A8361" s="2">
        <v>8358</v>
      </c>
      <c r="B8361" s="9">
        <f>(ROUNDUP(Nebenrechnung_Break_Even!A8361/'Rüstprozess (DE)'!$E$30,0))*'Rüstprozess (DE)'!$E$28</f>
        <v>1495</v>
      </c>
      <c r="C8361" s="10">
        <f>('Rüstprozess (DE)'!$E$12/3600)*A8361*'Rüstprozess (DE)'!$E$14</f>
        <v>1393</v>
      </c>
      <c r="D8361" s="11">
        <f t="shared" si="650"/>
        <v>2888</v>
      </c>
      <c r="E8361" s="9">
        <f>(ROUNDUP(Nebenrechnung_Break_Even!A8361/'Rüstprozess (DE)'!$G$30,0))*'Rüstprozess (DE)'!$G$28</f>
        <v>1397</v>
      </c>
      <c r="F8361" s="10">
        <f>('Rüstprozess (DE)'!$G$12/3600)*A8361*'Rüstprozess (DE)'!$E$14</f>
        <v>4179</v>
      </c>
      <c r="G8361" s="11">
        <f t="shared" si="651"/>
        <v>5576</v>
      </c>
      <c r="I8361" s="4">
        <f t="shared" si="652"/>
        <v>2688</v>
      </c>
      <c r="J8361" s="4">
        <f t="shared" si="653"/>
        <v>2688</v>
      </c>
      <c r="K8361" s="4">
        <f t="shared" si="654"/>
        <v>8358</v>
      </c>
    </row>
    <row r="8362" spans="1:11" x14ac:dyDescent="0.25">
      <c r="A8362" s="2">
        <v>8359</v>
      </c>
      <c r="B8362" s="9">
        <f>(ROUNDUP(Nebenrechnung_Break_Even!A8362/'Rüstprozess (DE)'!$E$30,0))*'Rüstprozess (DE)'!$E$28</f>
        <v>1495</v>
      </c>
      <c r="C8362" s="10">
        <f>('Rüstprozess (DE)'!$E$12/3600)*A8362*'Rüstprozess (DE)'!$E$14</f>
        <v>1393.1666666666665</v>
      </c>
      <c r="D8362" s="11">
        <f t="shared" si="650"/>
        <v>2888.1666666666665</v>
      </c>
      <c r="E8362" s="9">
        <f>(ROUNDUP(Nebenrechnung_Break_Even!A8362/'Rüstprozess (DE)'!$G$30,0))*'Rüstprozess (DE)'!$G$28</f>
        <v>1397</v>
      </c>
      <c r="F8362" s="10">
        <f>('Rüstprozess (DE)'!$G$12/3600)*A8362*'Rüstprozess (DE)'!$E$14</f>
        <v>4179.5</v>
      </c>
      <c r="G8362" s="11">
        <f t="shared" si="651"/>
        <v>5576.5</v>
      </c>
      <c r="I8362" s="4">
        <f t="shared" si="652"/>
        <v>2688.3333333333335</v>
      </c>
      <c r="J8362" s="4">
        <f t="shared" si="653"/>
        <v>2688.3333333333335</v>
      </c>
      <c r="K8362" s="4">
        <f t="shared" si="654"/>
        <v>8359</v>
      </c>
    </row>
    <row r="8363" spans="1:11" x14ac:dyDescent="0.25">
      <c r="A8363" s="2">
        <v>8360</v>
      </c>
      <c r="B8363" s="9">
        <f>(ROUNDUP(Nebenrechnung_Break_Even!A8363/'Rüstprozess (DE)'!$E$30,0))*'Rüstprozess (DE)'!$E$28</f>
        <v>1495</v>
      </c>
      <c r="C8363" s="10">
        <f>('Rüstprozess (DE)'!$E$12/3600)*A8363*'Rüstprozess (DE)'!$E$14</f>
        <v>1393.3333333333335</v>
      </c>
      <c r="D8363" s="11">
        <f t="shared" si="650"/>
        <v>2888.3333333333335</v>
      </c>
      <c r="E8363" s="9">
        <f>(ROUNDUP(Nebenrechnung_Break_Even!A8363/'Rüstprozess (DE)'!$G$30,0))*'Rüstprozess (DE)'!$G$28</f>
        <v>1397</v>
      </c>
      <c r="F8363" s="10">
        <f>('Rüstprozess (DE)'!$G$12/3600)*A8363*'Rüstprozess (DE)'!$E$14</f>
        <v>4180</v>
      </c>
      <c r="G8363" s="11">
        <f t="shared" si="651"/>
        <v>5577</v>
      </c>
      <c r="I8363" s="4">
        <f t="shared" si="652"/>
        <v>2688.6666666666665</v>
      </c>
      <c r="J8363" s="4">
        <f t="shared" si="653"/>
        <v>2688.6666666666665</v>
      </c>
      <c r="K8363" s="4">
        <f t="shared" si="654"/>
        <v>8360</v>
      </c>
    </row>
    <row r="8364" spans="1:11" x14ac:dyDescent="0.25">
      <c r="A8364" s="2">
        <v>8361</v>
      </c>
      <c r="B8364" s="9">
        <f>(ROUNDUP(Nebenrechnung_Break_Even!A8364/'Rüstprozess (DE)'!$E$30,0))*'Rüstprozess (DE)'!$E$28</f>
        <v>1495</v>
      </c>
      <c r="C8364" s="10">
        <f>('Rüstprozess (DE)'!$E$12/3600)*A8364*'Rüstprozess (DE)'!$E$14</f>
        <v>1393.5</v>
      </c>
      <c r="D8364" s="11">
        <f t="shared" si="650"/>
        <v>2888.5</v>
      </c>
      <c r="E8364" s="9">
        <f>(ROUNDUP(Nebenrechnung_Break_Even!A8364/'Rüstprozess (DE)'!$G$30,0))*'Rüstprozess (DE)'!$G$28</f>
        <v>1397</v>
      </c>
      <c r="F8364" s="10">
        <f>('Rüstprozess (DE)'!$G$12/3600)*A8364*'Rüstprozess (DE)'!$E$14</f>
        <v>4180.5</v>
      </c>
      <c r="G8364" s="11">
        <f t="shared" si="651"/>
        <v>5577.5</v>
      </c>
      <c r="I8364" s="4">
        <f t="shared" si="652"/>
        <v>2689</v>
      </c>
      <c r="J8364" s="4">
        <f t="shared" si="653"/>
        <v>2689</v>
      </c>
      <c r="K8364" s="4">
        <f t="shared" si="654"/>
        <v>8361</v>
      </c>
    </row>
    <row r="8365" spans="1:11" x14ac:dyDescent="0.25">
      <c r="A8365" s="2">
        <v>8362</v>
      </c>
      <c r="B8365" s="9">
        <f>(ROUNDUP(Nebenrechnung_Break_Even!A8365/'Rüstprozess (DE)'!$E$30,0))*'Rüstprozess (DE)'!$E$28</f>
        <v>1495</v>
      </c>
      <c r="C8365" s="10">
        <f>('Rüstprozess (DE)'!$E$12/3600)*A8365*'Rüstprozess (DE)'!$E$14</f>
        <v>1393.6666666666667</v>
      </c>
      <c r="D8365" s="11">
        <f t="shared" si="650"/>
        <v>2888.666666666667</v>
      </c>
      <c r="E8365" s="9">
        <f>(ROUNDUP(Nebenrechnung_Break_Even!A8365/'Rüstprozess (DE)'!$G$30,0))*'Rüstprozess (DE)'!$G$28</f>
        <v>1397</v>
      </c>
      <c r="F8365" s="10">
        <f>('Rüstprozess (DE)'!$G$12/3600)*A8365*'Rüstprozess (DE)'!$E$14</f>
        <v>4181</v>
      </c>
      <c r="G8365" s="11">
        <f t="shared" si="651"/>
        <v>5578</v>
      </c>
      <c r="I8365" s="4">
        <f t="shared" si="652"/>
        <v>2689.333333333333</v>
      </c>
      <c r="J8365" s="4">
        <f t="shared" si="653"/>
        <v>2689.333333333333</v>
      </c>
      <c r="K8365" s="4">
        <f t="shared" si="654"/>
        <v>8362</v>
      </c>
    </row>
    <row r="8366" spans="1:11" x14ac:dyDescent="0.25">
      <c r="A8366" s="2">
        <v>8363</v>
      </c>
      <c r="B8366" s="9">
        <f>(ROUNDUP(Nebenrechnung_Break_Even!A8366/'Rüstprozess (DE)'!$E$30,0))*'Rüstprozess (DE)'!$E$28</f>
        <v>1495</v>
      </c>
      <c r="C8366" s="10">
        <f>('Rüstprozess (DE)'!$E$12/3600)*A8366*'Rüstprozess (DE)'!$E$14</f>
        <v>1393.8333333333333</v>
      </c>
      <c r="D8366" s="11">
        <f t="shared" si="650"/>
        <v>2888.833333333333</v>
      </c>
      <c r="E8366" s="9">
        <f>(ROUNDUP(Nebenrechnung_Break_Even!A8366/'Rüstprozess (DE)'!$G$30,0))*'Rüstprozess (DE)'!$G$28</f>
        <v>1397</v>
      </c>
      <c r="F8366" s="10">
        <f>('Rüstprozess (DE)'!$G$12/3600)*A8366*'Rüstprozess (DE)'!$E$14</f>
        <v>4181.5</v>
      </c>
      <c r="G8366" s="11">
        <f t="shared" si="651"/>
        <v>5578.5</v>
      </c>
      <c r="I8366" s="4">
        <f t="shared" si="652"/>
        <v>2689.666666666667</v>
      </c>
      <c r="J8366" s="4">
        <f t="shared" si="653"/>
        <v>2689.666666666667</v>
      </c>
      <c r="K8366" s="4">
        <f t="shared" si="654"/>
        <v>8363</v>
      </c>
    </row>
    <row r="8367" spans="1:11" x14ac:dyDescent="0.25">
      <c r="A8367" s="2">
        <v>8364</v>
      </c>
      <c r="B8367" s="9">
        <f>(ROUNDUP(Nebenrechnung_Break_Even!A8367/'Rüstprozess (DE)'!$E$30,0))*'Rüstprozess (DE)'!$E$28</f>
        <v>1495</v>
      </c>
      <c r="C8367" s="10">
        <f>('Rüstprozess (DE)'!$E$12/3600)*A8367*'Rüstprozess (DE)'!$E$14</f>
        <v>1394</v>
      </c>
      <c r="D8367" s="11">
        <f t="shared" si="650"/>
        <v>2889</v>
      </c>
      <c r="E8367" s="9">
        <f>(ROUNDUP(Nebenrechnung_Break_Even!A8367/'Rüstprozess (DE)'!$G$30,0))*'Rüstprozess (DE)'!$G$28</f>
        <v>1397</v>
      </c>
      <c r="F8367" s="10">
        <f>('Rüstprozess (DE)'!$G$12/3600)*A8367*'Rüstprozess (DE)'!$E$14</f>
        <v>4182</v>
      </c>
      <c r="G8367" s="11">
        <f t="shared" si="651"/>
        <v>5579</v>
      </c>
      <c r="I8367" s="4">
        <f t="shared" si="652"/>
        <v>2690</v>
      </c>
      <c r="J8367" s="4">
        <f t="shared" si="653"/>
        <v>2690</v>
      </c>
      <c r="K8367" s="4">
        <f t="shared" si="654"/>
        <v>8364</v>
      </c>
    </row>
    <row r="8368" spans="1:11" x14ac:dyDescent="0.25">
      <c r="A8368" s="2">
        <v>8365</v>
      </c>
      <c r="B8368" s="9">
        <f>(ROUNDUP(Nebenrechnung_Break_Even!A8368/'Rüstprozess (DE)'!$E$30,0))*'Rüstprozess (DE)'!$E$28</f>
        <v>1495</v>
      </c>
      <c r="C8368" s="10">
        <f>('Rüstprozess (DE)'!$E$12/3600)*A8368*'Rüstprozess (DE)'!$E$14</f>
        <v>1394.1666666666665</v>
      </c>
      <c r="D8368" s="11">
        <f t="shared" si="650"/>
        <v>2889.1666666666665</v>
      </c>
      <c r="E8368" s="9">
        <f>(ROUNDUP(Nebenrechnung_Break_Even!A8368/'Rüstprozess (DE)'!$G$30,0))*'Rüstprozess (DE)'!$G$28</f>
        <v>1397</v>
      </c>
      <c r="F8368" s="10">
        <f>('Rüstprozess (DE)'!$G$12/3600)*A8368*'Rüstprozess (DE)'!$E$14</f>
        <v>4182.5</v>
      </c>
      <c r="G8368" s="11">
        <f t="shared" si="651"/>
        <v>5579.5</v>
      </c>
      <c r="I8368" s="4">
        <f t="shared" si="652"/>
        <v>2690.3333333333335</v>
      </c>
      <c r="J8368" s="4">
        <f t="shared" si="653"/>
        <v>2690.3333333333335</v>
      </c>
      <c r="K8368" s="4">
        <f t="shared" si="654"/>
        <v>8365</v>
      </c>
    </row>
    <row r="8369" spans="1:11" x14ac:dyDescent="0.25">
      <c r="A8369" s="2">
        <v>8366</v>
      </c>
      <c r="B8369" s="9">
        <f>(ROUNDUP(Nebenrechnung_Break_Even!A8369/'Rüstprozess (DE)'!$E$30,0))*'Rüstprozess (DE)'!$E$28</f>
        <v>1495</v>
      </c>
      <c r="C8369" s="10">
        <f>('Rüstprozess (DE)'!$E$12/3600)*A8369*'Rüstprozess (DE)'!$E$14</f>
        <v>1394.3333333333335</v>
      </c>
      <c r="D8369" s="11">
        <f t="shared" si="650"/>
        <v>2889.3333333333335</v>
      </c>
      <c r="E8369" s="9">
        <f>(ROUNDUP(Nebenrechnung_Break_Even!A8369/'Rüstprozess (DE)'!$G$30,0))*'Rüstprozess (DE)'!$G$28</f>
        <v>1397</v>
      </c>
      <c r="F8369" s="10">
        <f>('Rüstprozess (DE)'!$G$12/3600)*A8369*'Rüstprozess (DE)'!$E$14</f>
        <v>4183</v>
      </c>
      <c r="G8369" s="11">
        <f t="shared" si="651"/>
        <v>5580</v>
      </c>
      <c r="I8369" s="4">
        <f t="shared" si="652"/>
        <v>2690.6666666666665</v>
      </c>
      <c r="J8369" s="4">
        <f t="shared" si="653"/>
        <v>2690.6666666666665</v>
      </c>
      <c r="K8369" s="4">
        <f t="shared" si="654"/>
        <v>8366</v>
      </c>
    </row>
    <row r="8370" spans="1:11" x14ac:dyDescent="0.25">
      <c r="A8370" s="2">
        <v>8367</v>
      </c>
      <c r="B8370" s="9">
        <f>(ROUNDUP(Nebenrechnung_Break_Even!A8370/'Rüstprozess (DE)'!$E$30,0))*'Rüstprozess (DE)'!$E$28</f>
        <v>1495</v>
      </c>
      <c r="C8370" s="10">
        <f>('Rüstprozess (DE)'!$E$12/3600)*A8370*'Rüstprozess (DE)'!$E$14</f>
        <v>1394.5</v>
      </c>
      <c r="D8370" s="11">
        <f t="shared" si="650"/>
        <v>2889.5</v>
      </c>
      <c r="E8370" s="9">
        <f>(ROUNDUP(Nebenrechnung_Break_Even!A8370/'Rüstprozess (DE)'!$G$30,0))*'Rüstprozess (DE)'!$G$28</f>
        <v>1397</v>
      </c>
      <c r="F8370" s="10">
        <f>('Rüstprozess (DE)'!$G$12/3600)*A8370*'Rüstprozess (DE)'!$E$14</f>
        <v>4183.5</v>
      </c>
      <c r="G8370" s="11">
        <f t="shared" si="651"/>
        <v>5580.5</v>
      </c>
      <c r="I8370" s="4">
        <f t="shared" si="652"/>
        <v>2691</v>
      </c>
      <c r="J8370" s="4">
        <f t="shared" si="653"/>
        <v>2691</v>
      </c>
      <c r="K8370" s="4">
        <f t="shared" si="654"/>
        <v>8367</v>
      </c>
    </row>
    <row r="8371" spans="1:11" x14ac:dyDescent="0.25">
      <c r="A8371" s="2">
        <v>8368</v>
      </c>
      <c r="B8371" s="9">
        <f>(ROUNDUP(Nebenrechnung_Break_Even!A8371/'Rüstprozess (DE)'!$E$30,0))*'Rüstprozess (DE)'!$E$28</f>
        <v>1495</v>
      </c>
      <c r="C8371" s="10">
        <f>('Rüstprozess (DE)'!$E$12/3600)*A8371*'Rüstprozess (DE)'!$E$14</f>
        <v>1394.6666666666667</v>
      </c>
      <c r="D8371" s="11">
        <f t="shared" si="650"/>
        <v>2889.666666666667</v>
      </c>
      <c r="E8371" s="9">
        <f>(ROUNDUP(Nebenrechnung_Break_Even!A8371/'Rüstprozess (DE)'!$G$30,0))*'Rüstprozess (DE)'!$G$28</f>
        <v>1397</v>
      </c>
      <c r="F8371" s="10">
        <f>('Rüstprozess (DE)'!$G$12/3600)*A8371*'Rüstprozess (DE)'!$E$14</f>
        <v>4184</v>
      </c>
      <c r="G8371" s="11">
        <f t="shared" si="651"/>
        <v>5581</v>
      </c>
      <c r="I8371" s="4">
        <f t="shared" si="652"/>
        <v>2691.333333333333</v>
      </c>
      <c r="J8371" s="4">
        <f t="shared" si="653"/>
        <v>2691.333333333333</v>
      </c>
      <c r="K8371" s="4">
        <f t="shared" si="654"/>
        <v>8368</v>
      </c>
    </row>
    <row r="8372" spans="1:11" x14ac:dyDescent="0.25">
      <c r="A8372" s="2">
        <v>8369</v>
      </c>
      <c r="B8372" s="9">
        <f>(ROUNDUP(Nebenrechnung_Break_Even!A8372/'Rüstprozess (DE)'!$E$30,0))*'Rüstprozess (DE)'!$E$28</f>
        <v>1495</v>
      </c>
      <c r="C8372" s="10">
        <f>('Rüstprozess (DE)'!$E$12/3600)*A8372*'Rüstprozess (DE)'!$E$14</f>
        <v>1394.8333333333333</v>
      </c>
      <c r="D8372" s="11">
        <f t="shared" si="650"/>
        <v>2889.833333333333</v>
      </c>
      <c r="E8372" s="9">
        <f>(ROUNDUP(Nebenrechnung_Break_Even!A8372/'Rüstprozess (DE)'!$G$30,0))*'Rüstprozess (DE)'!$G$28</f>
        <v>1397</v>
      </c>
      <c r="F8372" s="10">
        <f>('Rüstprozess (DE)'!$G$12/3600)*A8372*'Rüstprozess (DE)'!$E$14</f>
        <v>4184.5</v>
      </c>
      <c r="G8372" s="11">
        <f t="shared" si="651"/>
        <v>5581.5</v>
      </c>
      <c r="I8372" s="4">
        <f t="shared" si="652"/>
        <v>2691.666666666667</v>
      </c>
      <c r="J8372" s="4">
        <f t="shared" si="653"/>
        <v>2691.666666666667</v>
      </c>
      <c r="K8372" s="4">
        <f t="shared" si="654"/>
        <v>8369</v>
      </c>
    </row>
    <row r="8373" spans="1:11" x14ac:dyDescent="0.25">
      <c r="A8373" s="2">
        <v>8370</v>
      </c>
      <c r="B8373" s="9">
        <f>(ROUNDUP(Nebenrechnung_Break_Even!A8373/'Rüstprozess (DE)'!$E$30,0))*'Rüstprozess (DE)'!$E$28</f>
        <v>1495</v>
      </c>
      <c r="C8373" s="10">
        <f>('Rüstprozess (DE)'!$E$12/3600)*A8373*'Rüstprozess (DE)'!$E$14</f>
        <v>1395</v>
      </c>
      <c r="D8373" s="11">
        <f t="shared" si="650"/>
        <v>2890</v>
      </c>
      <c r="E8373" s="9">
        <f>(ROUNDUP(Nebenrechnung_Break_Even!A8373/'Rüstprozess (DE)'!$G$30,0))*'Rüstprozess (DE)'!$G$28</f>
        <v>1397</v>
      </c>
      <c r="F8373" s="10">
        <f>('Rüstprozess (DE)'!$G$12/3600)*A8373*'Rüstprozess (DE)'!$E$14</f>
        <v>4185</v>
      </c>
      <c r="G8373" s="11">
        <f t="shared" si="651"/>
        <v>5582</v>
      </c>
      <c r="I8373" s="4">
        <f t="shared" si="652"/>
        <v>2692</v>
      </c>
      <c r="J8373" s="4">
        <f t="shared" si="653"/>
        <v>2692</v>
      </c>
      <c r="K8373" s="4">
        <f t="shared" si="654"/>
        <v>8370</v>
      </c>
    </row>
    <row r="8374" spans="1:11" x14ac:dyDescent="0.25">
      <c r="A8374" s="2">
        <v>8371</v>
      </c>
      <c r="B8374" s="9">
        <f>(ROUNDUP(Nebenrechnung_Break_Even!A8374/'Rüstprozess (DE)'!$E$30,0))*'Rüstprozess (DE)'!$E$28</f>
        <v>1495</v>
      </c>
      <c r="C8374" s="10">
        <f>('Rüstprozess (DE)'!$E$12/3600)*A8374*'Rüstprozess (DE)'!$E$14</f>
        <v>1395.1666666666665</v>
      </c>
      <c r="D8374" s="11">
        <f t="shared" si="650"/>
        <v>2890.1666666666665</v>
      </c>
      <c r="E8374" s="9">
        <f>(ROUNDUP(Nebenrechnung_Break_Even!A8374/'Rüstprozess (DE)'!$G$30,0))*'Rüstprozess (DE)'!$G$28</f>
        <v>1397</v>
      </c>
      <c r="F8374" s="10">
        <f>('Rüstprozess (DE)'!$G$12/3600)*A8374*'Rüstprozess (DE)'!$E$14</f>
        <v>4185.5</v>
      </c>
      <c r="G8374" s="11">
        <f t="shared" si="651"/>
        <v>5582.5</v>
      </c>
      <c r="I8374" s="4">
        <f t="shared" si="652"/>
        <v>2692.3333333333335</v>
      </c>
      <c r="J8374" s="4">
        <f t="shared" si="653"/>
        <v>2692.3333333333335</v>
      </c>
      <c r="K8374" s="4">
        <f t="shared" si="654"/>
        <v>8371</v>
      </c>
    </row>
    <row r="8375" spans="1:11" x14ac:dyDescent="0.25">
      <c r="A8375" s="2">
        <v>8372</v>
      </c>
      <c r="B8375" s="9">
        <f>(ROUNDUP(Nebenrechnung_Break_Even!A8375/'Rüstprozess (DE)'!$E$30,0))*'Rüstprozess (DE)'!$E$28</f>
        <v>1495</v>
      </c>
      <c r="C8375" s="10">
        <f>('Rüstprozess (DE)'!$E$12/3600)*A8375*'Rüstprozess (DE)'!$E$14</f>
        <v>1395.3333333333333</v>
      </c>
      <c r="D8375" s="11">
        <f t="shared" si="650"/>
        <v>2890.333333333333</v>
      </c>
      <c r="E8375" s="9">
        <f>(ROUNDUP(Nebenrechnung_Break_Even!A8375/'Rüstprozess (DE)'!$G$30,0))*'Rüstprozess (DE)'!$G$28</f>
        <v>1397</v>
      </c>
      <c r="F8375" s="10">
        <f>('Rüstprozess (DE)'!$G$12/3600)*A8375*'Rüstprozess (DE)'!$E$14</f>
        <v>4186</v>
      </c>
      <c r="G8375" s="11">
        <f t="shared" si="651"/>
        <v>5583</v>
      </c>
      <c r="I8375" s="4">
        <f t="shared" si="652"/>
        <v>2692.666666666667</v>
      </c>
      <c r="J8375" s="4">
        <f t="shared" si="653"/>
        <v>2692.666666666667</v>
      </c>
      <c r="K8375" s="4">
        <f t="shared" si="654"/>
        <v>8372</v>
      </c>
    </row>
    <row r="8376" spans="1:11" x14ac:dyDescent="0.25">
      <c r="A8376" s="2">
        <v>8373</v>
      </c>
      <c r="B8376" s="9">
        <f>(ROUNDUP(Nebenrechnung_Break_Even!A8376/'Rüstprozess (DE)'!$E$30,0))*'Rüstprozess (DE)'!$E$28</f>
        <v>1495</v>
      </c>
      <c r="C8376" s="10">
        <f>('Rüstprozess (DE)'!$E$12/3600)*A8376*'Rüstprozess (DE)'!$E$14</f>
        <v>1395.5</v>
      </c>
      <c r="D8376" s="11">
        <f t="shared" si="650"/>
        <v>2890.5</v>
      </c>
      <c r="E8376" s="9">
        <f>(ROUNDUP(Nebenrechnung_Break_Even!A8376/'Rüstprozess (DE)'!$G$30,0))*'Rüstprozess (DE)'!$G$28</f>
        <v>1397</v>
      </c>
      <c r="F8376" s="10">
        <f>('Rüstprozess (DE)'!$G$12/3600)*A8376*'Rüstprozess (DE)'!$E$14</f>
        <v>4186.5</v>
      </c>
      <c r="G8376" s="11">
        <f t="shared" si="651"/>
        <v>5583.5</v>
      </c>
      <c r="I8376" s="4">
        <f t="shared" si="652"/>
        <v>2693</v>
      </c>
      <c r="J8376" s="4">
        <f t="shared" si="653"/>
        <v>2693</v>
      </c>
      <c r="K8376" s="4">
        <f t="shared" si="654"/>
        <v>8373</v>
      </c>
    </row>
    <row r="8377" spans="1:11" x14ac:dyDescent="0.25">
      <c r="A8377" s="2">
        <v>8374</v>
      </c>
      <c r="B8377" s="9">
        <f>(ROUNDUP(Nebenrechnung_Break_Even!A8377/'Rüstprozess (DE)'!$E$30,0))*'Rüstprozess (DE)'!$E$28</f>
        <v>1495</v>
      </c>
      <c r="C8377" s="10">
        <f>('Rüstprozess (DE)'!$E$12/3600)*A8377*'Rüstprozess (DE)'!$E$14</f>
        <v>1395.6666666666665</v>
      </c>
      <c r="D8377" s="11">
        <f t="shared" si="650"/>
        <v>2890.6666666666665</v>
      </c>
      <c r="E8377" s="9">
        <f>(ROUNDUP(Nebenrechnung_Break_Even!A8377/'Rüstprozess (DE)'!$G$30,0))*'Rüstprozess (DE)'!$G$28</f>
        <v>1397</v>
      </c>
      <c r="F8377" s="10">
        <f>('Rüstprozess (DE)'!$G$12/3600)*A8377*'Rüstprozess (DE)'!$E$14</f>
        <v>4187</v>
      </c>
      <c r="G8377" s="11">
        <f t="shared" si="651"/>
        <v>5584</v>
      </c>
      <c r="I8377" s="4">
        <f t="shared" si="652"/>
        <v>2693.3333333333335</v>
      </c>
      <c r="J8377" s="4">
        <f t="shared" si="653"/>
        <v>2693.3333333333335</v>
      </c>
      <c r="K8377" s="4">
        <f t="shared" si="654"/>
        <v>8374</v>
      </c>
    </row>
    <row r="8378" spans="1:11" x14ac:dyDescent="0.25">
      <c r="A8378" s="2">
        <v>8375</v>
      </c>
      <c r="B8378" s="9">
        <f>(ROUNDUP(Nebenrechnung_Break_Even!A8378/'Rüstprozess (DE)'!$E$30,0))*'Rüstprozess (DE)'!$E$28</f>
        <v>1495</v>
      </c>
      <c r="C8378" s="10">
        <f>('Rüstprozess (DE)'!$E$12/3600)*A8378*'Rüstprozess (DE)'!$E$14</f>
        <v>1395.8333333333335</v>
      </c>
      <c r="D8378" s="11">
        <f t="shared" si="650"/>
        <v>2890.8333333333335</v>
      </c>
      <c r="E8378" s="9">
        <f>(ROUNDUP(Nebenrechnung_Break_Even!A8378/'Rüstprozess (DE)'!$G$30,0))*'Rüstprozess (DE)'!$G$28</f>
        <v>1397</v>
      </c>
      <c r="F8378" s="10">
        <f>('Rüstprozess (DE)'!$G$12/3600)*A8378*'Rüstprozess (DE)'!$E$14</f>
        <v>4187.5</v>
      </c>
      <c r="G8378" s="11">
        <f t="shared" si="651"/>
        <v>5584.5</v>
      </c>
      <c r="I8378" s="4">
        <f t="shared" si="652"/>
        <v>2693.6666666666665</v>
      </c>
      <c r="J8378" s="4">
        <f t="shared" si="653"/>
        <v>2693.6666666666665</v>
      </c>
      <c r="K8378" s="4">
        <f t="shared" si="654"/>
        <v>8375</v>
      </c>
    </row>
    <row r="8379" spans="1:11" x14ac:dyDescent="0.25">
      <c r="A8379" s="2">
        <v>8376</v>
      </c>
      <c r="B8379" s="9">
        <f>(ROUNDUP(Nebenrechnung_Break_Even!A8379/'Rüstprozess (DE)'!$E$30,0))*'Rüstprozess (DE)'!$E$28</f>
        <v>1495</v>
      </c>
      <c r="C8379" s="10">
        <f>('Rüstprozess (DE)'!$E$12/3600)*A8379*'Rüstprozess (DE)'!$E$14</f>
        <v>1396</v>
      </c>
      <c r="D8379" s="11">
        <f t="shared" si="650"/>
        <v>2891</v>
      </c>
      <c r="E8379" s="9">
        <f>(ROUNDUP(Nebenrechnung_Break_Even!A8379/'Rüstprozess (DE)'!$G$30,0))*'Rüstprozess (DE)'!$G$28</f>
        <v>1397</v>
      </c>
      <c r="F8379" s="10">
        <f>('Rüstprozess (DE)'!$G$12/3600)*A8379*'Rüstprozess (DE)'!$E$14</f>
        <v>4188</v>
      </c>
      <c r="G8379" s="11">
        <f t="shared" si="651"/>
        <v>5585</v>
      </c>
      <c r="I8379" s="4">
        <f t="shared" si="652"/>
        <v>2694</v>
      </c>
      <c r="J8379" s="4">
        <f t="shared" si="653"/>
        <v>2694</v>
      </c>
      <c r="K8379" s="4">
        <f t="shared" si="654"/>
        <v>8376</v>
      </c>
    </row>
    <row r="8380" spans="1:11" x14ac:dyDescent="0.25">
      <c r="A8380" s="2">
        <v>8377</v>
      </c>
      <c r="B8380" s="9">
        <f>(ROUNDUP(Nebenrechnung_Break_Even!A8380/'Rüstprozess (DE)'!$E$30,0))*'Rüstprozess (DE)'!$E$28</f>
        <v>1495</v>
      </c>
      <c r="C8380" s="10">
        <f>('Rüstprozess (DE)'!$E$12/3600)*A8380*'Rüstprozess (DE)'!$E$14</f>
        <v>1396.1666666666667</v>
      </c>
      <c r="D8380" s="11">
        <f t="shared" si="650"/>
        <v>2891.166666666667</v>
      </c>
      <c r="E8380" s="9">
        <f>(ROUNDUP(Nebenrechnung_Break_Even!A8380/'Rüstprozess (DE)'!$G$30,0))*'Rüstprozess (DE)'!$G$28</f>
        <v>1397</v>
      </c>
      <c r="F8380" s="10">
        <f>('Rüstprozess (DE)'!$G$12/3600)*A8380*'Rüstprozess (DE)'!$E$14</f>
        <v>4188.5</v>
      </c>
      <c r="G8380" s="11">
        <f t="shared" si="651"/>
        <v>5585.5</v>
      </c>
      <c r="I8380" s="4">
        <f t="shared" si="652"/>
        <v>2694.333333333333</v>
      </c>
      <c r="J8380" s="4">
        <f t="shared" si="653"/>
        <v>2694.333333333333</v>
      </c>
      <c r="K8380" s="4">
        <f t="shared" si="654"/>
        <v>8377</v>
      </c>
    </row>
    <row r="8381" spans="1:11" x14ac:dyDescent="0.25">
      <c r="A8381" s="2">
        <v>8378</v>
      </c>
      <c r="B8381" s="9">
        <f>(ROUNDUP(Nebenrechnung_Break_Even!A8381/'Rüstprozess (DE)'!$E$30,0))*'Rüstprozess (DE)'!$E$28</f>
        <v>1495</v>
      </c>
      <c r="C8381" s="10">
        <f>('Rüstprozess (DE)'!$E$12/3600)*A8381*'Rüstprozess (DE)'!$E$14</f>
        <v>1396.3333333333333</v>
      </c>
      <c r="D8381" s="11">
        <f t="shared" si="650"/>
        <v>2891.333333333333</v>
      </c>
      <c r="E8381" s="9">
        <f>(ROUNDUP(Nebenrechnung_Break_Even!A8381/'Rüstprozess (DE)'!$G$30,0))*'Rüstprozess (DE)'!$G$28</f>
        <v>1397</v>
      </c>
      <c r="F8381" s="10">
        <f>('Rüstprozess (DE)'!$G$12/3600)*A8381*'Rüstprozess (DE)'!$E$14</f>
        <v>4189</v>
      </c>
      <c r="G8381" s="11">
        <f t="shared" si="651"/>
        <v>5586</v>
      </c>
      <c r="I8381" s="4">
        <f t="shared" si="652"/>
        <v>2694.666666666667</v>
      </c>
      <c r="J8381" s="4">
        <f t="shared" si="653"/>
        <v>2694.666666666667</v>
      </c>
      <c r="K8381" s="4">
        <f t="shared" si="654"/>
        <v>8378</v>
      </c>
    </row>
    <row r="8382" spans="1:11" x14ac:dyDescent="0.25">
      <c r="A8382" s="2">
        <v>8379</v>
      </c>
      <c r="B8382" s="9">
        <f>(ROUNDUP(Nebenrechnung_Break_Even!A8382/'Rüstprozess (DE)'!$E$30,0))*'Rüstprozess (DE)'!$E$28</f>
        <v>1495</v>
      </c>
      <c r="C8382" s="10">
        <f>('Rüstprozess (DE)'!$E$12/3600)*A8382*'Rüstprozess (DE)'!$E$14</f>
        <v>1396.5</v>
      </c>
      <c r="D8382" s="11">
        <f t="shared" si="650"/>
        <v>2891.5</v>
      </c>
      <c r="E8382" s="9">
        <f>(ROUNDUP(Nebenrechnung_Break_Even!A8382/'Rüstprozess (DE)'!$G$30,0))*'Rüstprozess (DE)'!$G$28</f>
        <v>1397</v>
      </c>
      <c r="F8382" s="10">
        <f>('Rüstprozess (DE)'!$G$12/3600)*A8382*'Rüstprozess (DE)'!$E$14</f>
        <v>4189.5</v>
      </c>
      <c r="G8382" s="11">
        <f t="shared" si="651"/>
        <v>5586.5</v>
      </c>
      <c r="I8382" s="4">
        <f t="shared" si="652"/>
        <v>2695</v>
      </c>
      <c r="J8382" s="4">
        <f t="shared" si="653"/>
        <v>2695</v>
      </c>
      <c r="K8382" s="4">
        <f t="shared" si="654"/>
        <v>8379</v>
      </c>
    </row>
    <row r="8383" spans="1:11" x14ac:dyDescent="0.25">
      <c r="A8383" s="2">
        <v>8380</v>
      </c>
      <c r="B8383" s="9">
        <f>(ROUNDUP(Nebenrechnung_Break_Even!A8383/'Rüstprozess (DE)'!$E$30,0))*'Rüstprozess (DE)'!$E$28</f>
        <v>1495</v>
      </c>
      <c r="C8383" s="10">
        <f>('Rüstprozess (DE)'!$E$12/3600)*A8383*'Rüstprozess (DE)'!$E$14</f>
        <v>1396.6666666666665</v>
      </c>
      <c r="D8383" s="11">
        <f t="shared" si="650"/>
        <v>2891.6666666666665</v>
      </c>
      <c r="E8383" s="9">
        <f>(ROUNDUP(Nebenrechnung_Break_Even!A8383/'Rüstprozess (DE)'!$G$30,0))*'Rüstprozess (DE)'!$G$28</f>
        <v>1397</v>
      </c>
      <c r="F8383" s="10">
        <f>('Rüstprozess (DE)'!$G$12/3600)*A8383*'Rüstprozess (DE)'!$E$14</f>
        <v>4190</v>
      </c>
      <c r="G8383" s="11">
        <f t="shared" si="651"/>
        <v>5587</v>
      </c>
      <c r="I8383" s="4">
        <f t="shared" si="652"/>
        <v>2695.3333333333335</v>
      </c>
      <c r="J8383" s="4">
        <f t="shared" si="653"/>
        <v>2695.3333333333335</v>
      </c>
      <c r="K8383" s="4">
        <f t="shared" si="654"/>
        <v>8380</v>
      </c>
    </row>
    <row r="8384" spans="1:11" x14ac:dyDescent="0.25">
      <c r="A8384" s="2">
        <v>8381</v>
      </c>
      <c r="B8384" s="9">
        <f>(ROUNDUP(Nebenrechnung_Break_Even!A8384/'Rüstprozess (DE)'!$E$30,0))*'Rüstprozess (DE)'!$E$28</f>
        <v>1495</v>
      </c>
      <c r="C8384" s="10">
        <f>('Rüstprozess (DE)'!$E$12/3600)*A8384*'Rüstprozess (DE)'!$E$14</f>
        <v>1396.8333333333335</v>
      </c>
      <c r="D8384" s="11">
        <f t="shared" si="650"/>
        <v>2891.8333333333335</v>
      </c>
      <c r="E8384" s="9">
        <f>(ROUNDUP(Nebenrechnung_Break_Even!A8384/'Rüstprozess (DE)'!$G$30,0))*'Rüstprozess (DE)'!$G$28</f>
        <v>1397</v>
      </c>
      <c r="F8384" s="10">
        <f>('Rüstprozess (DE)'!$G$12/3600)*A8384*'Rüstprozess (DE)'!$E$14</f>
        <v>4190.5</v>
      </c>
      <c r="G8384" s="11">
        <f t="shared" si="651"/>
        <v>5587.5</v>
      </c>
      <c r="I8384" s="4">
        <f t="shared" si="652"/>
        <v>2695.6666666666665</v>
      </c>
      <c r="J8384" s="4">
        <f t="shared" si="653"/>
        <v>2695.6666666666665</v>
      </c>
      <c r="K8384" s="4">
        <f t="shared" si="654"/>
        <v>8381</v>
      </c>
    </row>
    <row r="8385" spans="1:11" x14ac:dyDescent="0.25">
      <c r="A8385" s="2">
        <v>8382</v>
      </c>
      <c r="B8385" s="9">
        <f>(ROUNDUP(Nebenrechnung_Break_Even!A8385/'Rüstprozess (DE)'!$E$30,0))*'Rüstprozess (DE)'!$E$28</f>
        <v>1495</v>
      </c>
      <c r="C8385" s="10">
        <f>('Rüstprozess (DE)'!$E$12/3600)*A8385*'Rüstprozess (DE)'!$E$14</f>
        <v>1397</v>
      </c>
      <c r="D8385" s="11">
        <f t="shared" si="650"/>
        <v>2892</v>
      </c>
      <c r="E8385" s="9">
        <f>(ROUNDUP(Nebenrechnung_Break_Even!A8385/'Rüstprozess (DE)'!$G$30,0))*'Rüstprozess (DE)'!$G$28</f>
        <v>1397</v>
      </c>
      <c r="F8385" s="10">
        <f>('Rüstprozess (DE)'!$G$12/3600)*A8385*'Rüstprozess (DE)'!$E$14</f>
        <v>4191</v>
      </c>
      <c r="G8385" s="11">
        <f t="shared" si="651"/>
        <v>5588</v>
      </c>
      <c r="I8385" s="4">
        <f t="shared" si="652"/>
        <v>2696</v>
      </c>
      <c r="J8385" s="4">
        <f t="shared" si="653"/>
        <v>2696</v>
      </c>
      <c r="K8385" s="4">
        <f t="shared" si="654"/>
        <v>8382</v>
      </c>
    </row>
    <row r="8386" spans="1:11" x14ac:dyDescent="0.25">
      <c r="A8386" s="2">
        <v>8383</v>
      </c>
      <c r="B8386" s="9">
        <f>(ROUNDUP(Nebenrechnung_Break_Even!A8386/'Rüstprozess (DE)'!$E$30,0))*'Rüstprozess (DE)'!$E$28</f>
        <v>1495</v>
      </c>
      <c r="C8386" s="10">
        <f>('Rüstprozess (DE)'!$E$12/3600)*A8386*'Rüstprozess (DE)'!$E$14</f>
        <v>1397.1666666666667</v>
      </c>
      <c r="D8386" s="11">
        <f t="shared" si="650"/>
        <v>2892.166666666667</v>
      </c>
      <c r="E8386" s="9">
        <f>(ROUNDUP(Nebenrechnung_Break_Even!A8386/'Rüstprozess (DE)'!$G$30,0))*'Rüstprozess (DE)'!$G$28</f>
        <v>1397</v>
      </c>
      <c r="F8386" s="10">
        <f>('Rüstprozess (DE)'!$G$12/3600)*A8386*'Rüstprozess (DE)'!$E$14</f>
        <v>4191.5</v>
      </c>
      <c r="G8386" s="11">
        <f t="shared" si="651"/>
        <v>5588.5</v>
      </c>
      <c r="I8386" s="4">
        <f t="shared" si="652"/>
        <v>2696.333333333333</v>
      </c>
      <c r="J8386" s="4">
        <f t="shared" si="653"/>
        <v>2696.333333333333</v>
      </c>
      <c r="K8386" s="4">
        <f t="shared" si="654"/>
        <v>8383</v>
      </c>
    </row>
    <row r="8387" spans="1:11" x14ac:dyDescent="0.25">
      <c r="A8387" s="2">
        <v>8384</v>
      </c>
      <c r="B8387" s="9">
        <f>(ROUNDUP(Nebenrechnung_Break_Even!A8387/'Rüstprozess (DE)'!$E$30,0))*'Rüstprozess (DE)'!$E$28</f>
        <v>1495</v>
      </c>
      <c r="C8387" s="10">
        <f>('Rüstprozess (DE)'!$E$12/3600)*A8387*'Rüstprozess (DE)'!$E$14</f>
        <v>1397.3333333333333</v>
      </c>
      <c r="D8387" s="11">
        <f t="shared" si="650"/>
        <v>2892.333333333333</v>
      </c>
      <c r="E8387" s="9">
        <f>(ROUNDUP(Nebenrechnung_Break_Even!A8387/'Rüstprozess (DE)'!$G$30,0))*'Rüstprozess (DE)'!$G$28</f>
        <v>1397</v>
      </c>
      <c r="F8387" s="10">
        <f>('Rüstprozess (DE)'!$G$12/3600)*A8387*'Rüstprozess (DE)'!$E$14</f>
        <v>4192</v>
      </c>
      <c r="G8387" s="11">
        <f t="shared" si="651"/>
        <v>5589</v>
      </c>
      <c r="I8387" s="4">
        <f t="shared" si="652"/>
        <v>2696.666666666667</v>
      </c>
      <c r="J8387" s="4">
        <f t="shared" si="653"/>
        <v>2696.666666666667</v>
      </c>
      <c r="K8387" s="4">
        <f t="shared" si="654"/>
        <v>8384</v>
      </c>
    </row>
    <row r="8388" spans="1:11" x14ac:dyDescent="0.25">
      <c r="A8388" s="2">
        <v>8385</v>
      </c>
      <c r="B8388" s="9">
        <f>(ROUNDUP(Nebenrechnung_Break_Even!A8388/'Rüstprozess (DE)'!$E$30,0))*'Rüstprozess (DE)'!$E$28</f>
        <v>1495</v>
      </c>
      <c r="C8388" s="10">
        <f>('Rüstprozess (DE)'!$E$12/3600)*A8388*'Rüstprozess (DE)'!$E$14</f>
        <v>1397.5</v>
      </c>
      <c r="D8388" s="11">
        <f t="shared" si="650"/>
        <v>2892.5</v>
      </c>
      <c r="E8388" s="9">
        <f>(ROUNDUP(Nebenrechnung_Break_Even!A8388/'Rüstprozess (DE)'!$G$30,0))*'Rüstprozess (DE)'!$G$28</f>
        <v>1397</v>
      </c>
      <c r="F8388" s="10">
        <f>('Rüstprozess (DE)'!$G$12/3600)*A8388*'Rüstprozess (DE)'!$E$14</f>
        <v>4192.5</v>
      </c>
      <c r="G8388" s="11">
        <f t="shared" si="651"/>
        <v>5589.5</v>
      </c>
      <c r="I8388" s="4">
        <f t="shared" si="652"/>
        <v>2697</v>
      </c>
      <c r="J8388" s="4">
        <f t="shared" si="653"/>
        <v>2697</v>
      </c>
      <c r="K8388" s="4">
        <f t="shared" si="654"/>
        <v>8385</v>
      </c>
    </row>
    <row r="8389" spans="1:11" x14ac:dyDescent="0.25">
      <c r="A8389" s="2">
        <v>8386</v>
      </c>
      <c r="B8389" s="9">
        <f>(ROUNDUP(Nebenrechnung_Break_Even!A8389/'Rüstprozess (DE)'!$E$30,0))*'Rüstprozess (DE)'!$E$28</f>
        <v>1495</v>
      </c>
      <c r="C8389" s="10">
        <f>('Rüstprozess (DE)'!$E$12/3600)*A8389*'Rüstprozess (DE)'!$E$14</f>
        <v>1397.6666666666665</v>
      </c>
      <c r="D8389" s="11">
        <f t="shared" ref="D8389:D8452" si="655">SUM(B8389:C8389)</f>
        <v>2892.6666666666665</v>
      </c>
      <c r="E8389" s="9">
        <f>(ROUNDUP(Nebenrechnung_Break_Even!A8389/'Rüstprozess (DE)'!$G$30,0))*'Rüstprozess (DE)'!$G$28</f>
        <v>1397</v>
      </c>
      <c r="F8389" s="10">
        <f>('Rüstprozess (DE)'!$G$12/3600)*A8389*'Rüstprozess (DE)'!$E$14</f>
        <v>4193</v>
      </c>
      <c r="G8389" s="11">
        <f t="shared" ref="G8389:G8452" si="656">SUM(E8389:F8389)</f>
        <v>5590</v>
      </c>
      <c r="I8389" s="4">
        <f t="shared" ref="I8389:I8452" si="657">G8389-D8389</f>
        <v>2697.3333333333335</v>
      </c>
      <c r="J8389" s="4">
        <f t="shared" ref="J8389:J8452" si="658">ABS(I8389)</f>
        <v>2697.3333333333335</v>
      </c>
      <c r="K8389" s="4">
        <f t="shared" ref="K8389:K8452" si="659">A8389</f>
        <v>8386</v>
      </c>
    </row>
    <row r="8390" spans="1:11" x14ac:dyDescent="0.25">
      <c r="A8390" s="2">
        <v>8387</v>
      </c>
      <c r="B8390" s="9">
        <f>(ROUNDUP(Nebenrechnung_Break_Even!A8390/'Rüstprozess (DE)'!$E$30,0))*'Rüstprozess (DE)'!$E$28</f>
        <v>1495</v>
      </c>
      <c r="C8390" s="10">
        <f>('Rüstprozess (DE)'!$E$12/3600)*A8390*'Rüstprozess (DE)'!$E$14</f>
        <v>1397.8333333333333</v>
      </c>
      <c r="D8390" s="11">
        <f t="shared" si="655"/>
        <v>2892.833333333333</v>
      </c>
      <c r="E8390" s="9">
        <f>(ROUNDUP(Nebenrechnung_Break_Even!A8390/'Rüstprozess (DE)'!$G$30,0))*'Rüstprozess (DE)'!$G$28</f>
        <v>1397</v>
      </c>
      <c r="F8390" s="10">
        <f>('Rüstprozess (DE)'!$G$12/3600)*A8390*'Rüstprozess (DE)'!$E$14</f>
        <v>4193.5</v>
      </c>
      <c r="G8390" s="11">
        <f t="shared" si="656"/>
        <v>5590.5</v>
      </c>
      <c r="I8390" s="4">
        <f t="shared" si="657"/>
        <v>2697.666666666667</v>
      </c>
      <c r="J8390" s="4">
        <f t="shared" si="658"/>
        <v>2697.666666666667</v>
      </c>
      <c r="K8390" s="4">
        <f t="shared" si="659"/>
        <v>8387</v>
      </c>
    </row>
    <row r="8391" spans="1:11" x14ac:dyDescent="0.25">
      <c r="A8391" s="2">
        <v>8388</v>
      </c>
      <c r="B8391" s="9">
        <f>(ROUNDUP(Nebenrechnung_Break_Even!A8391/'Rüstprozess (DE)'!$E$30,0))*'Rüstprozess (DE)'!$E$28</f>
        <v>1495</v>
      </c>
      <c r="C8391" s="10">
        <f>('Rüstprozess (DE)'!$E$12/3600)*A8391*'Rüstprozess (DE)'!$E$14</f>
        <v>1398</v>
      </c>
      <c r="D8391" s="11">
        <f t="shared" si="655"/>
        <v>2893</v>
      </c>
      <c r="E8391" s="9">
        <f>(ROUNDUP(Nebenrechnung_Break_Even!A8391/'Rüstprozess (DE)'!$G$30,0))*'Rüstprozess (DE)'!$G$28</f>
        <v>1397</v>
      </c>
      <c r="F8391" s="10">
        <f>('Rüstprozess (DE)'!$G$12/3600)*A8391*'Rüstprozess (DE)'!$E$14</f>
        <v>4194</v>
      </c>
      <c r="G8391" s="11">
        <f t="shared" si="656"/>
        <v>5591</v>
      </c>
      <c r="I8391" s="4">
        <f t="shared" si="657"/>
        <v>2698</v>
      </c>
      <c r="J8391" s="4">
        <f t="shared" si="658"/>
        <v>2698</v>
      </c>
      <c r="K8391" s="4">
        <f t="shared" si="659"/>
        <v>8388</v>
      </c>
    </row>
    <row r="8392" spans="1:11" x14ac:dyDescent="0.25">
      <c r="A8392" s="2">
        <v>8389</v>
      </c>
      <c r="B8392" s="9">
        <f>(ROUNDUP(Nebenrechnung_Break_Even!A8392/'Rüstprozess (DE)'!$E$30,0))*'Rüstprozess (DE)'!$E$28</f>
        <v>1495</v>
      </c>
      <c r="C8392" s="10">
        <f>('Rüstprozess (DE)'!$E$12/3600)*A8392*'Rüstprozess (DE)'!$E$14</f>
        <v>1398.1666666666665</v>
      </c>
      <c r="D8392" s="11">
        <f t="shared" si="655"/>
        <v>2893.1666666666665</v>
      </c>
      <c r="E8392" s="9">
        <f>(ROUNDUP(Nebenrechnung_Break_Even!A8392/'Rüstprozess (DE)'!$G$30,0))*'Rüstprozess (DE)'!$G$28</f>
        <v>1397</v>
      </c>
      <c r="F8392" s="10">
        <f>('Rüstprozess (DE)'!$G$12/3600)*A8392*'Rüstprozess (DE)'!$E$14</f>
        <v>4194.5</v>
      </c>
      <c r="G8392" s="11">
        <f t="shared" si="656"/>
        <v>5591.5</v>
      </c>
      <c r="I8392" s="4">
        <f t="shared" si="657"/>
        <v>2698.3333333333335</v>
      </c>
      <c r="J8392" s="4">
        <f t="shared" si="658"/>
        <v>2698.3333333333335</v>
      </c>
      <c r="K8392" s="4">
        <f t="shared" si="659"/>
        <v>8389</v>
      </c>
    </row>
    <row r="8393" spans="1:11" x14ac:dyDescent="0.25">
      <c r="A8393" s="2">
        <v>8390</v>
      </c>
      <c r="B8393" s="9">
        <f>(ROUNDUP(Nebenrechnung_Break_Even!A8393/'Rüstprozess (DE)'!$E$30,0))*'Rüstprozess (DE)'!$E$28</f>
        <v>1495</v>
      </c>
      <c r="C8393" s="10">
        <f>('Rüstprozess (DE)'!$E$12/3600)*A8393*'Rüstprozess (DE)'!$E$14</f>
        <v>1398.3333333333335</v>
      </c>
      <c r="D8393" s="11">
        <f t="shared" si="655"/>
        <v>2893.3333333333335</v>
      </c>
      <c r="E8393" s="9">
        <f>(ROUNDUP(Nebenrechnung_Break_Even!A8393/'Rüstprozess (DE)'!$G$30,0))*'Rüstprozess (DE)'!$G$28</f>
        <v>1397</v>
      </c>
      <c r="F8393" s="10">
        <f>('Rüstprozess (DE)'!$G$12/3600)*A8393*'Rüstprozess (DE)'!$E$14</f>
        <v>4195</v>
      </c>
      <c r="G8393" s="11">
        <f t="shared" si="656"/>
        <v>5592</v>
      </c>
      <c r="I8393" s="4">
        <f t="shared" si="657"/>
        <v>2698.6666666666665</v>
      </c>
      <c r="J8393" s="4">
        <f t="shared" si="658"/>
        <v>2698.6666666666665</v>
      </c>
      <c r="K8393" s="4">
        <f t="shared" si="659"/>
        <v>8390</v>
      </c>
    </row>
    <row r="8394" spans="1:11" x14ac:dyDescent="0.25">
      <c r="A8394" s="2">
        <v>8391</v>
      </c>
      <c r="B8394" s="9">
        <f>(ROUNDUP(Nebenrechnung_Break_Even!A8394/'Rüstprozess (DE)'!$E$30,0))*'Rüstprozess (DE)'!$E$28</f>
        <v>1495</v>
      </c>
      <c r="C8394" s="10">
        <f>('Rüstprozess (DE)'!$E$12/3600)*A8394*'Rüstprozess (DE)'!$E$14</f>
        <v>1398.5</v>
      </c>
      <c r="D8394" s="11">
        <f t="shared" si="655"/>
        <v>2893.5</v>
      </c>
      <c r="E8394" s="9">
        <f>(ROUNDUP(Nebenrechnung_Break_Even!A8394/'Rüstprozess (DE)'!$G$30,0))*'Rüstprozess (DE)'!$G$28</f>
        <v>1397</v>
      </c>
      <c r="F8394" s="10">
        <f>('Rüstprozess (DE)'!$G$12/3600)*A8394*'Rüstprozess (DE)'!$E$14</f>
        <v>4195.5</v>
      </c>
      <c r="G8394" s="11">
        <f t="shared" si="656"/>
        <v>5592.5</v>
      </c>
      <c r="I8394" s="4">
        <f t="shared" si="657"/>
        <v>2699</v>
      </c>
      <c r="J8394" s="4">
        <f t="shared" si="658"/>
        <v>2699</v>
      </c>
      <c r="K8394" s="4">
        <f t="shared" si="659"/>
        <v>8391</v>
      </c>
    </row>
    <row r="8395" spans="1:11" x14ac:dyDescent="0.25">
      <c r="A8395" s="2">
        <v>8392</v>
      </c>
      <c r="B8395" s="9">
        <f>(ROUNDUP(Nebenrechnung_Break_Even!A8395/'Rüstprozess (DE)'!$E$30,0))*'Rüstprozess (DE)'!$E$28</f>
        <v>1495</v>
      </c>
      <c r="C8395" s="10">
        <f>('Rüstprozess (DE)'!$E$12/3600)*A8395*'Rüstprozess (DE)'!$E$14</f>
        <v>1398.6666666666667</v>
      </c>
      <c r="D8395" s="11">
        <f t="shared" si="655"/>
        <v>2893.666666666667</v>
      </c>
      <c r="E8395" s="9">
        <f>(ROUNDUP(Nebenrechnung_Break_Even!A8395/'Rüstprozess (DE)'!$G$30,0))*'Rüstprozess (DE)'!$G$28</f>
        <v>1397</v>
      </c>
      <c r="F8395" s="10">
        <f>('Rüstprozess (DE)'!$G$12/3600)*A8395*'Rüstprozess (DE)'!$E$14</f>
        <v>4196</v>
      </c>
      <c r="G8395" s="11">
        <f t="shared" si="656"/>
        <v>5593</v>
      </c>
      <c r="I8395" s="4">
        <f t="shared" si="657"/>
        <v>2699.333333333333</v>
      </c>
      <c r="J8395" s="4">
        <f t="shared" si="658"/>
        <v>2699.333333333333</v>
      </c>
      <c r="K8395" s="4">
        <f t="shared" si="659"/>
        <v>8392</v>
      </c>
    </row>
    <row r="8396" spans="1:11" x14ac:dyDescent="0.25">
      <c r="A8396" s="2">
        <v>8393</v>
      </c>
      <c r="B8396" s="9">
        <f>(ROUNDUP(Nebenrechnung_Break_Even!A8396/'Rüstprozess (DE)'!$E$30,0))*'Rüstprozess (DE)'!$E$28</f>
        <v>1495</v>
      </c>
      <c r="C8396" s="10">
        <f>('Rüstprozess (DE)'!$E$12/3600)*A8396*'Rüstprozess (DE)'!$E$14</f>
        <v>1398.8333333333333</v>
      </c>
      <c r="D8396" s="11">
        <f t="shared" si="655"/>
        <v>2893.833333333333</v>
      </c>
      <c r="E8396" s="9">
        <f>(ROUNDUP(Nebenrechnung_Break_Even!A8396/'Rüstprozess (DE)'!$G$30,0))*'Rüstprozess (DE)'!$G$28</f>
        <v>1397</v>
      </c>
      <c r="F8396" s="10">
        <f>('Rüstprozess (DE)'!$G$12/3600)*A8396*'Rüstprozess (DE)'!$E$14</f>
        <v>4196.5</v>
      </c>
      <c r="G8396" s="11">
        <f t="shared" si="656"/>
        <v>5593.5</v>
      </c>
      <c r="I8396" s="4">
        <f t="shared" si="657"/>
        <v>2699.666666666667</v>
      </c>
      <c r="J8396" s="4">
        <f t="shared" si="658"/>
        <v>2699.666666666667</v>
      </c>
      <c r="K8396" s="4">
        <f t="shared" si="659"/>
        <v>8393</v>
      </c>
    </row>
    <row r="8397" spans="1:11" x14ac:dyDescent="0.25">
      <c r="A8397" s="2">
        <v>8394</v>
      </c>
      <c r="B8397" s="9">
        <f>(ROUNDUP(Nebenrechnung_Break_Even!A8397/'Rüstprozess (DE)'!$E$30,0))*'Rüstprozess (DE)'!$E$28</f>
        <v>1495</v>
      </c>
      <c r="C8397" s="10">
        <f>('Rüstprozess (DE)'!$E$12/3600)*A8397*'Rüstprozess (DE)'!$E$14</f>
        <v>1399</v>
      </c>
      <c r="D8397" s="11">
        <f t="shared" si="655"/>
        <v>2894</v>
      </c>
      <c r="E8397" s="9">
        <f>(ROUNDUP(Nebenrechnung_Break_Even!A8397/'Rüstprozess (DE)'!$G$30,0))*'Rüstprozess (DE)'!$G$28</f>
        <v>1397</v>
      </c>
      <c r="F8397" s="10">
        <f>('Rüstprozess (DE)'!$G$12/3600)*A8397*'Rüstprozess (DE)'!$E$14</f>
        <v>4197</v>
      </c>
      <c r="G8397" s="11">
        <f t="shared" si="656"/>
        <v>5594</v>
      </c>
      <c r="I8397" s="4">
        <f t="shared" si="657"/>
        <v>2700</v>
      </c>
      <c r="J8397" s="4">
        <f t="shared" si="658"/>
        <v>2700</v>
      </c>
      <c r="K8397" s="4">
        <f t="shared" si="659"/>
        <v>8394</v>
      </c>
    </row>
    <row r="8398" spans="1:11" x14ac:dyDescent="0.25">
      <c r="A8398" s="2">
        <v>8395</v>
      </c>
      <c r="B8398" s="9">
        <f>(ROUNDUP(Nebenrechnung_Break_Even!A8398/'Rüstprozess (DE)'!$E$30,0))*'Rüstprozess (DE)'!$E$28</f>
        <v>1495</v>
      </c>
      <c r="C8398" s="10">
        <f>('Rüstprozess (DE)'!$E$12/3600)*A8398*'Rüstprozess (DE)'!$E$14</f>
        <v>1399.1666666666665</v>
      </c>
      <c r="D8398" s="11">
        <f t="shared" si="655"/>
        <v>2894.1666666666665</v>
      </c>
      <c r="E8398" s="9">
        <f>(ROUNDUP(Nebenrechnung_Break_Even!A8398/'Rüstprozess (DE)'!$G$30,0))*'Rüstprozess (DE)'!$G$28</f>
        <v>1397</v>
      </c>
      <c r="F8398" s="10">
        <f>('Rüstprozess (DE)'!$G$12/3600)*A8398*'Rüstprozess (DE)'!$E$14</f>
        <v>4197.5</v>
      </c>
      <c r="G8398" s="11">
        <f t="shared" si="656"/>
        <v>5594.5</v>
      </c>
      <c r="I8398" s="4">
        <f t="shared" si="657"/>
        <v>2700.3333333333335</v>
      </c>
      <c r="J8398" s="4">
        <f t="shared" si="658"/>
        <v>2700.3333333333335</v>
      </c>
      <c r="K8398" s="4">
        <f t="shared" si="659"/>
        <v>8395</v>
      </c>
    </row>
    <row r="8399" spans="1:11" x14ac:dyDescent="0.25">
      <c r="A8399" s="2">
        <v>8396</v>
      </c>
      <c r="B8399" s="9">
        <f>(ROUNDUP(Nebenrechnung_Break_Even!A8399/'Rüstprozess (DE)'!$E$30,0))*'Rüstprozess (DE)'!$E$28</f>
        <v>1495</v>
      </c>
      <c r="C8399" s="10">
        <f>('Rüstprozess (DE)'!$E$12/3600)*A8399*'Rüstprozess (DE)'!$E$14</f>
        <v>1399.3333333333335</v>
      </c>
      <c r="D8399" s="11">
        <f t="shared" si="655"/>
        <v>2894.3333333333335</v>
      </c>
      <c r="E8399" s="9">
        <f>(ROUNDUP(Nebenrechnung_Break_Even!A8399/'Rüstprozess (DE)'!$G$30,0))*'Rüstprozess (DE)'!$G$28</f>
        <v>1397</v>
      </c>
      <c r="F8399" s="10">
        <f>('Rüstprozess (DE)'!$G$12/3600)*A8399*'Rüstprozess (DE)'!$E$14</f>
        <v>4198</v>
      </c>
      <c r="G8399" s="11">
        <f t="shared" si="656"/>
        <v>5595</v>
      </c>
      <c r="I8399" s="4">
        <f t="shared" si="657"/>
        <v>2700.6666666666665</v>
      </c>
      <c r="J8399" s="4">
        <f t="shared" si="658"/>
        <v>2700.6666666666665</v>
      </c>
      <c r="K8399" s="4">
        <f t="shared" si="659"/>
        <v>8396</v>
      </c>
    </row>
    <row r="8400" spans="1:11" x14ac:dyDescent="0.25">
      <c r="A8400" s="2">
        <v>8397</v>
      </c>
      <c r="B8400" s="9">
        <f>(ROUNDUP(Nebenrechnung_Break_Even!A8400/'Rüstprozess (DE)'!$E$30,0))*'Rüstprozess (DE)'!$E$28</f>
        <v>1495</v>
      </c>
      <c r="C8400" s="10">
        <f>('Rüstprozess (DE)'!$E$12/3600)*A8400*'Rüstprozess (DE)'!$E$14</f>
        <v>1399.5</v>
      </c>
      <c r="D8400" s="11">
        <f t="shared" si="655"/>
        <v>2894.5</v>
      </c>
      <c r="E8400" s="9">
        <f>(ROUNDUP(Nebenrechnung_Break_Even!A8400/'Rüstprozess (DE)'!$G$30,0))*'Rüstprozess (DE)'!$G$28</f>
        <v>1397</v>
      </c>
      <c r="F8400" s="10">
        <f>('Rüstprozess (DE)'!$G$12/3600)*A8400*'Rüstprozess (DE)'!$E$14</f>
        <v>4198.5</v>
      </c>
      <c r="G8400" s="11">
        <f t="shared" si="656"/>
        <v>5595.5</v>
      </c>
      <c r="I8400" s="4">
        <f t="shared" si="657"/>
        <v>2701</v>
      </c>
      <c r="J8400" s="4">
        <f t="shared" si="658"/>
        <v>2701</v>
      </c>
      <c r="K8400" s="4">
        <f t="shared" si="659"/>
        <v>8397</v>
      </c>
    </row>
    <row r="8401" spans="1:11" x14ac:dyDescent="0.25">
      <c r="A8401" s="2">
        <v>8398</v>
      </c>
      <c r="B8401" s="9">
        <f>(ROUNDUP(Nebenrechnung_Break_Even!A8401/'Rüstprozess (DE)'!$E$30,0))*'Rüstprozess (DE)'!$E$28</f>
        <v>1495</v>
      </c>
      <c r="C8401" s="10">
        <f>('Rüstprozess (DE)'!$E$12/3600)*A8401*'Rüstprozess (DE)'!$E$14</f>
        <v>1399.6666666666667</v>
      </c>
      <c r="D8401" s="11">
        <f t="shared" si="655"/>
        <v>2894.666666666667</v>
      </c>
      <c r="E8401" s="9">
        <f>(ROUNDUP(Nebenrechnung_Break_Even!A8401/'Rüstprozess (DE)'!$G$30,0))*'Rüstprozess (DE)'!$G$28</f>
        <v>1397</v>
      </c>
      <c r="F8401" s="10">
        <f>('Rüstprozess (DE)'!$G$12/3600)*A8401*'Rüstprozess (DE)'!$E$14</f>
        <v>4199</v>
      </c>
      <c r="G8401" s="11">
        <f t="shared" si="656"/>
        <v>5596</v>
      </c>
      <c r="I8401" s="4">
        <f t="shared" si="657"/>
        <v>2701.333333333333</v>
      </c>
      <c r="J8401" s="4">
        <f t="shared" si="658"/>
        <v>2701.333333333333</v>
      </c>
      <c r="K8401" s="4">
        <f t="shared" si="659"/>
        <v>8398</v>
      </c>
    </row>
    <row r="8402" spans="1:11" x14ac:dyDescent="0.25">
      <c r="A8402" s="2">
        <v>8399</v>
      </c>
      <c r="B8402" s="9">
        <f>(ROUNDUP(Nebenrechnung_Break_Even!A8402/'Rüstprozess (DE)'!$E$30,0))*'Rüstprozess (DE)'!$E$28</f>
        <v>1495</v>
      </c>
      <c r="C8402" s="10">
        <f>('Rüstprozess (DE)'!$E$12/3600)*A8402*'Rüstprozess (DE)'!$E$14</f>
        <v>1399.8333333333333</v>
      </c>
      <c r="D8402" s="11">
        <f t="shared" si="655"/>
        <v>2894.833333333333</v>
      </c>
      <c r="E8402" s="9">
        <f>(ROUNDUP(Nebenrechnung_Break_Even!A8402/'Rüstprozess (DE)'!$G$30,0))*'Rüstprozess (DE)'!$G$28</f>
        <v>1397</v>
      </c>
      <c r="F8402" s="10">
        <f>('Rüstprozess (DE)'!$G$12/3600)*A8402*'Rüstprozess (DE)'!$E$14</f>
        <v>4199.5</v>
      </c>
      <c r="G8402" s="11">
        <f t="shared" si="656"/>
        <v>5596.5</v>
      </c>
      <c r="I8402" s="4">
        <f t="shared" si="657"/>
        <v>2701.666666666667</v>
      </c>
      <c r="J8402" s="4">
        <f t="shared" si="658"/>
        <v>2701.666666666667</v>
      </c>
      <c r="K8402" s="4">
        <f t="shared" si="659"/>
        <v>8399</v>
      </c>
    </row>
    <row r="8403" spans="1:11" x14ac:dyDescent="0.25">
      <c r="A8403" s="2">
        <v>8400</v>
      </c>
      <c r="B8403" s="9">
        <f>(ROUNDUP(Nebenrechnung_Break_Even!A8403/'Rüstprozess (DE)'!$E$30,0))*'Rüstprozess (DE)'!$E$28</f>
        <v>1495</v>
      </c>
      <c r="C8403" s="10">
        <f>('Rüstprozess (DE)'!$E$12/3600)*A8403*'Rüstprozess (DE)'!$E$14</f>
        <v>1400</v>
      </c>
      <c r="D8403" s="11">
        <f t="shared" si="655"/>
        <v>2895</v>
      </c>
      <c r="E8403" s="9">
        <f>(ROUNDUP(Nebenrechnung_Break_Even!A8403/'Rüstprozess (DE)'!$G$30,0))*'Rüstprozess (DE)'!$G$28</f>
        <v>1397</v>
      </c>
      <c r="F8403" s="10">
        <f>('Rüstprozess (DE)'!$G$12/3600)*A8403*'Rüstprozess (DE)'!$E$14</f>
        <v>4200</v>
      </c>
      <c r="G8403" s="11">
        <f t="shared" si="656"/>
        <v>5597</v>
      </c>
      <c r="I8403" s="4">
        <f t="shared" si="657"/>
        <v>2702</v>
      </c>
      <c r="J8403" s="4">
        <f t="shared" si="658"/>
        <v>2702</v>
      </c>
      <c r="K8403" s="4">
        <f t="shared" si="659"/>
        <v>8400</v>
      </c>
    </row>
    <row r="8404" spans="1:11" x14ac:dyDescent="0.25">
      <c r="A8404" s="2">
        <v>8401</v>
      </c>
      <c r="B8404" s="9">
        <f>(ROUNDUP(Nebenrechnung_Break_Even!A8404/'Rüstprozess (DE)'!$E$30,0))*'Rüstprozess (DE)'!$E$28</f>
        <v>1495</v>
      </c>
      <c r="C8404" s="10">
        <f>('Rüstprozess (DE)'!$E$12/3600)*A8404*'Rüstprozess (DE)'!$E$14</f>
        <v>1400.1666666666665</v>
      </c>
      <c r="D8404" s="11">
        <f t="shared" si="655"/>
        <v>2895.1666666666665</v>
      </c>
      <c r="E8404" s="9">
        <f>(ROUNDUP(Nebenrechnung_Break_Even!A8404/'Rüstprozess (DE)'!$G$30,0))*'Rüstprozess (DE)'!$G$28</f>
        <v>1397</v>
      </c>
      <c r="F8404" s="10">
        <f>('Rüstprozess (DE)'!$G$12/3600)*A8404*'Rüstprozess (DE)'!$E$14</f>
        <v>4200.5</v>
      </c>
      <c r="G8404" s="11">
        <f t="shared" si="656"/>
        <v>5597.5</v>
      </c>
      <c r="I8404" s="4">
        <f t="shared" si="657"/>
        <v>2702.3333333333335</v>
      </c>
      <c r="J8404" s="4">
        <f t="shared" si="658"/>
        <v>2702.3333333333335</v>
      </c>
      <c r="K8404" s="4">
        <f t="shared" si="659"/>
        <v>8401</v>
      </c>
    </row>
    <row r="8405" spans="1:11" x14ac:dyDescent="0.25">
      <c r="A8405" s="2">
        <v>8402</v>
      </c>
      <c r="B8405" s="9">
        <f>(ROUNDUP(Nebenrechnung_Break_Even!A8405/'Rüstprozess (DE)'!$E$30,0))*'Rüstprozess (DE)'!$E$28</f>
        <v>1495</v>
      </c>
      <c r="C8405" s="10">
        <f>('Rüstprozess (DE)'!$E$12/3600)*A8405*'Rüstprozess (DE)'!$E$14</f>
        <v>1400.3333333333333</v>
      </c>
      <c r="D8405" s="11">
        <f t="shared" si="655"/>
        <v>2895.333333333333</v>
      </c>
      <c r="E8405" s="9">
        <f>(ROUNDUP(Nebenrechnung_Break_Even!A8405/'Rüstprozess (DE)'!$G$30,0))*'Rüstprozess (DE)'!$G$28</f>
        <v>1397</v>
      </c>
      <c r="F8405" s="10">
        <f>('Rüstprozess (DE)'!$G$12/3600)*A8405*'Rüstprozess (DE)'!$E$14</f>
        <v>4201</v>
      </c>
      <c r="G8405" s="11">
        <f t="shared" si="656"/>
        <v>5598</v>
      </c>
      <c r="I8405" s="4">
        <f t="shared" si="657"/>
        <v>2702.666666666667</v>
      </c>
      <c r="J8405" s="4">
        <f t="shared" si="658"/>
        <v>2702.666666666667</v>
      </c>
      <c r="K8405" s="4">
        <f t="shared" si="659"/>
        <v>8402</v>
      </c>
    </row>
    <row r="8406" spans="1:11" x14ac:dyDescent="0.25">
      <c r="A8406" s="2">
        <v>8403</v>
      </c>
      <c r="B8406" s="9">
        <f>(ROUNDUP(Nebenrechnung_Break_Even!A8406/'Rüstprozess (DE)'!$E$30,0))*'Rüstprozess (DE)'!$E$28</f>
        <v>1495</v>
      </c>
      <c r="C8406" s="10">
        <f>('Rüstprozess (DE)'!$E$12/3600)*A8406*'Rüstprozess (DE)'!$E$14</f>
        <v>1400.5</v>
      </c>
      <c r="D8406" s="11">
        <f t="shared" si="655"/>
        <v>2895.5</v>
      </c>
      <c r="E8406" s="9">
        <f>(ROUNDUP(Nebenrechnung_Break_Even!A8406/'Rüstprozess (DE)'!$G$30,0))*'Rüstprozess (DE)'!$G$28</f>
        <v>1397</v>
      </c>
      <c r="F8406" s="10">
        <f>('Rüstprozess (DE)'!$G$12/3600)*A8406*'Rüstprozess (DE)'!$E$14</f>
        <v>4201.5</v>
      </c>
      <c r="G8406" s="11">
        <f t="shared" si="656"/>
        <v>5598.5</v>
      </c>
      <c r="I8406" s="4">
        <f t="shared" si="657"/>
        <v>2703</v>
      </c>
      <c r="J8406" s="4">
        <f t="shared" si="658"/>
        <v>2703</v>
      </c>
      <c r="K8406" s="4">
        <f t="shared" si="659"/>
        <v>8403</v>
      </c>
    </row>
    <row r="8407" spans="1:11" x14ac:dyDescent="0.25">
      <c r="A8407" s="2">
        <v>8404</v>
      </c>
      <c r="B8407" s="9">
        <f>(ROUNDUP(Nebenrechnung_Break_Even!A8407/'Rüstprozess (DE)'!$E$30,0))*'Rüstprozess (DE)'!$E$28</f>
        <v>1495</v>
      </c>
      <c r="C8407" s="10">
        <f>('Rüstprozess (DE)'!$E$12/3600)*A8407*'Rüstprozess (DE)'!$E$14</f>
        <v>1400.6666666666665</v>
      </c>
      <c r="D8407" s="11">
        <f t="shared" si="655"/>
        <v>2895.6666666666665</v>
      </c>
      <c r="E8407" s="9">
        <f>(ROUNDUP(Nebenrechnung_Break_Even!A8407/'Rüstprozess (DE)'!$G$30,0))*'Rüstprozess (DE)'!$G$28</f>
        <v>1397</v>
      </c>
      <c r="F8407" s="10">
        <f>('Rüstprozess (DE)'!$G$12/3600)*A8407*'Rüstprozess (DE)'!$E$14</f>
        <v>4202</v>
      </c>
      <c r="G8407" s="11">
        <f t="shared" si="656"/>
        <v>5599</v>
      </c>
      <c r="I8407" s="4">
        <f t="shared" si="657"/>
        <v>2703.3333333333335</v>
      </c>
      <c r="J8407" s="4">
        <f t="shared" si="658"/>
        <v>2703.3333333333335</v>
      </c>
      <c r="K8407" s="4">
        <f t="shared" si="659"/>
        <v>8404</v>
      </c>
    </row>
    <row r="8408" spans="1:11" x14ac:dyDescent="0.25">
      <c r="A8408" s="2">
        <v>8405</v>
      </c>
      <c r="B8408" s="9">
        <f>(ROUNDUP(Nebenrechnung_Break_Even!A8408/'Rüstprozess (DE)'!$E$30,0))*'Rüstprozess (DE)'!$E$28</f>
        <v>1495</v>
      </c>
      <c r="C8408" s="10">
        <f>('Rüstprozess (DE)'!$E$12/3600)*A8408*'Rüstprozess (DE)'!$E$14</f>
        <v>1400.8333333333335</v>
      </c>
      <c r="D8408" s="11">
        <f t="shared" si="655"/>
        <v>2895.8333333333335</v>
      </c>
      <c r="E8408" s="9">
        <f>(ROUNDUP(Nebenrechnung_Break_Even!A8408/'Rüstprozess (DE)'!$G$30,0))*'Rüstprozess (DE)'!$G$28</f>
        <v>1397</v>
      </c>
      <c r="F8408" s="10">
        <f>('Rüstprozess (DE)'!$G$12/3600)*A8408*'Rüstprozess (DE)'!$E$14</f>
        <v>4202.5</v>
      </c>
      <c r="G8408" s="11">
        <f t="shared" si="656"/>
        <v>5599.5</v>
      </c>
      <c r="I8408" s="4">
        <f t="shared" si="657"/>
        <v>2703.6666666666665</v>
      </c>
      <c r="J8408" s="4">
        <f t="shared" si="658"/>
        <v>2703.6666666666665</v>
      </c>
      <c r="K8408" s="4">
        <f t="shared" si="659"/>
        <v>8405</v>
      </c>
    </row>
    <row r="8409" spans="1:11" x14ac:dyDescent="0.25">
      <c r="A8409" s="2">
        <v>8406</v>
      </c>
      <c r="B8409" s="9">
        <f>(ROUNDUP(Nebenrechnung_Break_Even!A8409/'Rüstprozess (DE)'!$E$30,0))*'Rüstprozess (DE)'!$E$28</f>
        <v>1495</v>
      </c>
      <c r="C8409" s="10">
        <f>('Rüstprozess (DE)'!$E$12/3600)*A8409*'Rüstprozess (DE)'!$E$14</f>
        <v>1401</v>
      </c>
      <c r="D8409" s="11">
        <f t="shared" si="655"/>
        <v>2896</v>
      </c>
      <c r="E8409" s="9">
        <f>(ROUNDUP(Nebenrechnung_Break_Even!A8409/'Rüstprozess (DE)'!$G$30,0))*'Rüstprozess (DE)'!$G$28</f>
        <v>1397</v>
      </c>
      <c r="F8409" s="10">
        <f>('Rüstprozess (DE)'!$G$12/3600)*A8409*'Rüstprozess (DE)'!$E$14</f>
        <v>4203</v>
      </c>
      <c r="G8409" s="11">
        <f t="shared" si="656"/>
        <v>5600</v>
      </c>
      <c r="I8409" s="4">
        <f t="shared" si="657"/>
        <v>2704</v>
      </c>
      <c r="J8409" s="4">
        <f t="shared" si="658"/>
        <v>2704</v>
      </c>
      <c r="K8409" s="4">
        <f t="shared" si="659"/>
        <v>8406</v>
      </c>
    </row>
    <row r="8410" spans="1:11" x14ac:dyDescent="0.25">
      <c r="A8410" s="2">
        <v>8407</v>
      </c>
      <c r="B8410" s="9">
        <f>(ROUNDUP(Nebenrechnung_Break_Even!A8410/'Rüstprozess (DE)'!$E$30,0))*'Rüstprozess (DE)'!$E$28</f>
        <v>1495</v>
      </c>
      <c r="C8410" s="10">
        <f>('Rüstprozess (DE)'!$E$12/3600)*A8410*'Rüstprozess (DE)'!$E$14</f>
        <v>1401.1666666666667</v>
      </c>
      <c r="D8410" s="11">
        <f t="shared" si="655"/>
        <v>2896.166666666667</v>
      </c>
      <c r="E8410" s="9">
        <f>(ROUNDUP(Nebenrechnung_Break_Even!A8410/'Rüstprozess (DE)'!$G$30,0))*'Rüstprozess (DE)'!$G$28</f>
        <v>1397</v>
      </c>
      <c r="F8410" s="10">
        <f>('Rüstprozess (DE)'!$G$12/3600)*A8410*'Rüstprozess (DE)'!$E$14</f>
        <v>4203.5</v>
      </c>
      <c r="G8410" s="11">
        <f t="shared" si="656"/>
        <v>5600.5</v>
      </c>
      <c r="I8410" s="4">
        <f t="shared" si="657"/>
        <v>2704.333333333333</v>
      </c>
      <c r="J8410" s="4">
        <f t="shared" si="658"/>
        <v>2704.333333333333</v>
      </c>
      <c r="K8410" s="4">
        <f t="shared" si="659"/>
        <v>8407</v>
      </c>
    </row>
    <row r="8411" spans="1:11" x14ac:dyDescent="0.25">
      <c r="A8411" s="2">
        <v>8408</v>
      </c>
      <c r="B8411" s="9">
        <f>(ROUNDUP(Nebenrechnung_Break_Even!A8411/'Rüstprozess (DE)'!$E$30,0))*'Rüstprozess (DE)'!$E$28</f>
        <v>1495</v>
      </c>
      <c r="C8411" s="10">
        <f>('Rüstprozess (DE)'!$E$12/3600)*A8411*'Rüstprozess (DE)'!$E$14</f>
        <v>1401.3333333333333</v>
      </c>
      <c r="D8411" s="11">
        <f t="shared" si="655"/>
        <v>2896.333333333333</v>
      </c>
      <c r="E8411" s="9">
        <f>(ROUNDUP(Nebenrechnung_Break_Even!A8411/'Rüstprozess (DE)'!$G$30,0))*'Rüstprozess (DE)'!$G$28</f>
        <v>1397</v>
      </c>
      <c r="F8411" s="10">
        <f>('Rüstprozess (DE)'!$G$12/3600)*A8411*'Rüstprozess (DE)'!$E$14</f>
        <v>4204</v>
      </c>
      <c r="G8411" s="11">
        <f t="shared" si="656"/>
        <v>5601</v>
      </c>
      <c r="I8411" s="4">
        <f t="shared" si="657"/>
        <v>2704.666666666667</v>
      </c>
      <c r="J8411" s="4">
        <f t="shared" si="658"/>
        <v>2704.666666666667</v>
      </c>
      <c r="K8411" s="4">
        <f t="shared" si="659"/>
        <v>8408</v>
      </c>
    </row>
    <row r="8412" spans="1:11" x14ac:dyDescent="0.25">
      <c r="A8412" s="2">
        <v>8409</v>
      </c>
      <c r="B8412" s="9">
        <f>(ROUNDUP(Nebenrechnung_Break_Even!A8412/'Rüstprozess (DE)'!$E$30,0))*'Rüstprozess (DE)'!$E$28</f>
        <v>1495</v>
      </c>
      <c r="C8412" s="10">
        <f>('Rüstprozess (DE)'!$E$12/3600)*A8412*'Rüstprozess (DE)'!$E$14</f>
        <v>1401.5</v>
      </c>
      <c r="D8412" s="11">
        <f t="shared" si="655"/>
        <v>2896.5</v>
      </c>
      <c r="E8412" s="9">
        <f>(ROUNDUP(Nebenrechnung_Break_Even!A8412/'Rüstprozess (DE)'!$G$30,0))*'Rüstprozess (DE)'!$G$28</f>
        <v>1397</v>
      </c>
      <c r="F8412" s="10">
        <f>('Rüstprozess (DE)'!$G$12/3600)*A8412*'Rüstprozess (DE)'!$E$14</f>
        <v>4204.5</v>
      </c>
      <c r="G8412" s="11">
        <f t="shared" si="656"/>
        <v>5601.5</v>
      </c>
      <c r="I8412" s="4">
        <f t="shared" si="657"/>
        <v>2705</v>
      </c>
      <c r="J8412" s="4">
        <f t="shared" si="658"/>
        <v>2705</v>
      </c>
      <c r="K8412" s="4">
        <f t="shared" si="659"/>
        <v>8409</v>
      </c>
    </row>
    <row r="8413" spans="1:11" x14ac:dyDescent="0.25">
      <c r="A8413" s="2">
        <v>8410</v>
      </c>
      <c r="B8413" s="9">
        <f>(ROUNDUP(Nebenrechnung_Break_Even!A8413/'Rüstprozess (DE)'!$E$30,0))*'Rüstprozess (DE)'!$E$28</f>
        <v>1495</v>
      </c>
      <c r="C8413" s="10">
        <f>('Rüstprozess (DE)'!$E$12/3600)*A8413*'Rüstprozess (DE)'!$E$14</f>
        <v>1401.6666666666665</v>
      </c>
      <c r="D8413" s="11">
        <f t="shared" si="655"/>
        <v>2896.6666666666665</v>
      </c>
      <c r="E8413" s="9">
        <f>(ROUNDUP(Nebenrechnung_Break_Even!A8413/'Rüstprozess (DE)'!$G$30,0))*'Rüstprozess (DE)'!$G$28</f>
        <v>1397</v>
      </c>
      <c r="F8413" s="10">
        <f>('Rüstprozess (DE)'!$G$12/3600)*A8413*'Rüstprozess (DE)'!$E$14</f>
        <v>4205</v>
      </c>
      <c r="G8413" s="11">
        <f t="shared" si="656"/>
        <v>5602</v>
      </c>
      <c r="I8413" s="4">
        <f t="shared" si="657"/>
        <v>2705.3333333333335</v>
      </c>
      <c r="J8413" s="4">
        <f t="shared" si="658"/>
        <v>2705.3333333333335</v>
      </c>
      <c r="K8413" s="4">
        <f t="shared" si="659"/>
        <v>8410</v>
      </c>
    </row>
    <row r="8414" spans="1:11" x14ac:dyDescent="0.25">
      <c r="A8414" s="2">
        <v>8411</v>
      </c>
      <c r="B8414" s="9">
        <f>(ROUNDUP(Nebenrechnung_Break_Even!A8414/'Rüstprozess (DE)'!$E$30,0))*'Rüstprozess (DE)'!$E$28</f>
        <v>1495</v>
      </c>
      <c r="C8414" s="10">
        <f>('Rüstprozess (DE)'!$E$12/3600)*A8414*'Rüstprozess (DE)'!$E$14</f>
        <v>1401.8333333333335</v>
      </c>
      <c r="D8414" s="11">
        <f t="shared" si="655"/>
        <v>2896.8333333333335</v>
      </c>
      <c r="E8414" s="9">
        <f>(ROUNDUP(Nebenrechnung_Break_Even!A8414/'Rüstprozess (DE)'!$G$30,0))*'Rüstprozess (DE)'!$G$28</f>
        <v>1397</v>
      </c>
      <c r="F8414" s="10">
        <f>('Rüstprozess (DE)'!$G$12/3600)*A8414*'Rüstprozess (DE)'!$E$14</f>
        <v>4205.5</v>
      </c>
      <c r="G8414" s="11">
        <f t="shared" si="656"/>
        <v>5602.5</v>
      </c>
      <c r="I8414" s="4">
        <f t="shared" si="657"/>
        <v>2705.6666666666665</v>
      </c>
      <c r="J8414" s="4">
        <f t="shared" si="658"/>
        <v>2705.6666666666665</v>
      </c>
      <c r="K8414" s="4">
        <f t="shared" si="659"/>
        <v>8411</v>
      </c>
    </row>
    <row r="8415" spans="1:11" x14ac:dyDescent="0.25">
      <c r="A8415" s="2">
        <v>8412</v>
      </c>
      <c r="B8415" s="9">
        <f>(ROUNDUP(Nebenrechnung_Break_Even!A8415/'Rüstprozess (DE)'!$E$30,0))*'Rüstprozess (DE)'!$E$28</f>
        <v>1495</v>
      </c>
      <c r="C8415" s="10">
        <f>('Rüstprozess (DE)'!$E$12/3600)*A8415*'Rüstprozess (DE)'!$E$14</f>
        <v>1402</v>
      </c>
      <c r="D8415" s="11">
        <f t="shared" si="655"/>
        <v>2897</v>
      </c>
      <c r="E8415" s="9">
        <f>(ROUNDUP(Nebenrechnung_Break_Even!A8415/'Rüstprozess (DE)'!$G$30,0))*'Rüstprozess (DE)'!$G$28</f>
        <v>1397</v>
      </c>
      <c r="F8415" s="10">
        <f>('Rüstprozess (DE)'!$G$12/3600)*A8415*'Rüstprozess (DE)'!$E$14</f>
        <v>4206</v>
      </c>
      <c r="G8415" s="11">
        <f t="shared" si="656"/>
        <v>5603</v>
      </c>
      <c r="I8415" s="4">
        <f t="shared" si="657"/>
        <v>2706</v>
      </c>
      <c r="J8415" s="4">
        <f t="shared" si="658"/>
        <v>2706</v>
      </c>
      <c r="K8415" s="4">
        <f t="shared" si="659"/>
        <v>8412</v>
      </c>
    </row>
    <row r="8416" spans="1:11" x14ac:dyDescent="0.25">
      <c r="A8416" s="2">
        <v>8413</v>
      </c>
      <c r="B8416" s="9">
        <f>(ROUNDUP(Nebenrechnung_Break_Even!A8416/'Rüstprozess (DE)'!$E$30,0))*'Rüstprozess (DE)'!$E$28</f>
        <v>1495</v>
      </c>
      <c r="C8416" s="10">
        <f>('Rüstprozess (DE)'!$E$12/3600)*A8416*'Rüstprozess (DE)'!$E$14</f>
        <v>1402.1666666666667</v>
      </c>
      <c r="D8416" s="11">
        <f t="shared" si="655"/>
        <v>2897.166666666667</v>
      </c>
      <c r="E8416" s="9">
        <f>(ROUNDUP(Nebenrechnung_Break_Even!A8416/'Rüstprozess (DE)'!$G$30,0))*'Rüstprozess (DE)'!$G$28</f>
        <v>1397</v>
      </c>
      <c r="F8416" s="10">
        <f>('Rüstprozess (DE)'!$G$12/3600)*A8416*'Rüstprozess (DE)'!$E$14</f>
        <v>4206.5</v>
      </c>
      <c r="G8416" s="11">
        <f t="shared" si="656"/>
        <v>5603.5</v>
      </c>
      <c r="I8416" s="4">
        <f t="shared" si="657"/>
        <v>2706.333333333333</v>
      </c>
      <c r="J8416" s="4">
        <f t="shared" si="658"/>
        <v>2706.333333333333</v>
      </c>
      <c r="K8416" s="4">
        <f t="shared" si="659"/>
        <v>8413</v>
      </c>
    </row>
    <row r="8417" spans="1:11" x14ac:dyDescent="0.25">
      <c r="A8417" s="2">
        <v>8414</v>
      </c>
      <c r="B8417" s="9">
        <f>(ROUNDUP(Nebenrechnung_Break_Even!A8417/'Rüstprozess (DE)'!$E$30,0))*'Rüstprozess (DE)'!$E$28</f>
        <v>1495</v>
      </c>
      <c r="C8417" s="10">
        <f>('Rüstprozess (DE)'!$E$12/3600)*A8417*'Rüstprozess (DE)'!$E$14</f>
        <v>1402.3333333333333</v>
      </c>
      <c r="D8417" s="11">
        <f t="shared" si="655"/>
        <v>2897.333333333333</v>
      </c>
      <c r="E8417" s="9">
        <f>(ROUNDUP(Nebenrechnung_Break_Even!A8417/'Rüstprozess (DE)'!$G$30,0))*'Rüstprozess (DE)'!$G$28</f>
        <v>1397</v>
      </c>
      <c r="F8417" s="10">
        <f>('Rüstprozess (DE)'!$G$12/3600)*A8417*'Rüstprozess (DE)'!$E$14</f>
        <v>4207</v>
      </c>
      <c r="G8417" s="11">
        <f t="shared" si="656"/>
        <v>5604</v>
      </c>
      <c r="I8417" s="4">
        <f t="shared" si="657"/>
        <v>2706.666666666667</v>
      </c>
      <c r="J8417" s="4">
        <f t="shared" si="658"/>
        <v>2706.666666666667</v>
      </c>
      <c r="K8417" s="4">
        <f t="shared" si="659"/>
        <v>8414</v>
      </c>
    </row>
    <row r="8418" spans="1:11" x14ac:dyDescent="0.25">
      <c r="A8418" s="2">
        <v>8415</v>
      </c>
      <c r="B8418" s="9">
        <f>(ROUNDUP(Nebenrechnung_Break_Even!A8418/'Rüstprozess (DE)'!$E$30,0))*'Rüstprozess (DE)'!$E$28</f>
        <v>1495</v>
      </c>
      <c r="C8418" s="10">
        <f>('Rüstprozess (DE)'!$E$12/3600)*A8418*'Rüstprozess (DE)'!$E$14</f>
        <v>1402.5</v>
      </c>
      <c r="D8418" s="11">
        <f t="shared" si="655"/>
        <v>2897.5</v>
      </c>
      <c r="E8418" s="9">
        <f>(ROUNDUP(Nebenrechnung_Break_Even!A8418/'Rüstprozess (DE)'!$G$30,0))*'Rüstprozess (DE)'!$G$28</f>
        <v>1397</v>
      </c>
      <c r="F8418" s="10">
        <f>('Rüstprozess (DE)'!$G$12/3600)*A8418*'Rüstprozess (DE)'!$E$14</f>
        <v>4207.5</v>
      </c>
      <c r="G8418" s="11">
        <f t="shared" si="656"/>
        <v>5604.5</v>
      </c>
      <c r="I8418" s="4">
        <f t="shared" si="657"/>
        <v>2707</v>
      </c>
      <c r="J8418" s="4">
        <f t="shared" si="658"/>
        <v>2707</v>
      </c>
      <c r="K8418" s="4">
        <f t="shared" si="659"/>
        <v>8415</v>
      </c>
    </row>
    <row r="8419" spans="1:11" x14ac:dyDescent="0.25">
      <c r="A8419" s="2">
        <v>8416</v>
      </c>
      <c r="B8419" s="9">
        <f>(ROUNDUP(Nebenrechnung_Break_Even!A8419/'Rüstprozess (DE)'!$E$30,0))*'Rüstprozess (DE)'!$E$28</f>
        <v>1495</v>
      </c>
      <c r="C8419" s="10">
        <f>('Rüstprozess (DE)'!$E$12/3600)*A8419*'Rüstprozess (DE)'!$E$14</f>
        <v>1402.6666666666665</v>
      </c>
      <c r="D8419" s="11">
        <f t="shared" si="655"/>
        <v>2897.6666666666665</v>
      </c>
      <c r="E8419" s="9">
        <f>(ROUNDUP(Nebenrechnung_Break_Even!A8419/'Rüstprozess (DE)'!$G$30,0))*'Rüstprozess (DE)'!$G$28</f>
        <v>1397</v>
      </c>
      <c r="F8419" s="10">
        <f>('Rüstprozess (DE)'!$G$12/3600)*A8419*'Rüstprozess (DE)'!$E$14</f>
        <v>4208</v>
      </c>
      <c r="G8419" s="11">
        <f t="shared" si="656"/>
        <v>5605</v>
      </c>
      <c r="I8419" s="4">
        <f t="shared" si="657"/>
        <v>2707.3333333333335</v>
      </c>
      <c r="J8419" s="4">
        <f t="shared" si="658"/>
        <v>2707.3333333333335</v>
      </c>
      <c r="K8419" s="4">
        <f t="shared" si="659"/>
        <v>8416</v>
      </c>
    </row>
    <row r="8420" spans="1:11" x14ac:dyDescent="0.25">
      <c r="A8420" s="2">
        <v>8417</v>
      </c>
      <c r="B8420" s="9">
        <f>(ROUNDUP(Nebenrechnung_Break_Even!A8420/'Rüstprozess (DE)'!$E$30,0))*'Rüstprozess (DE)'!$E$28</f>
        <v>1495</v>
      </c>
      <c r="C8420" s="10">
        <f>('Rüstprozess (DE)'!$E$12/3600)*A8420*'Rüstprozess (DE)'!$E$14</f>
        <v>1402.8333333333333</v>
      </c>
      <c r="D8420" s="11">
        <f t="shared" si="655"/>
        <v>2897.833333333333</v>
      </c>
      <c r="E8420" s="9">
        <f>(ROUNDUP(Nebenrechnung_Break_Even!A8420/'Rüstprozess (DE)'!$G$30,0))*'Rüstprozess (DE)'!$G$28</f>
        <v>1397</v>
      </c>
      <c r="F8420" s="10">
        <f>('Rüstprozess (DE)'!$G$12/3600)*A8420*'Rüstprozess (DE)'!$E$14</f>
        <v>4208.5</v>
      </c>
      <c r="G8420" s="11">
        <f t="shared" si="656"/>
        <v>5605.5</v>
      </c>
      <c r="I8420" s="4">
        <f t="shared" si="657"/>
        <v>2707.666666666667</v>
      </c>
      <c r="J8420" s="4">
        <f t="shared" si="658"/>
        <v>2707.666666666667</v>
      </c>
      <c r="K8420" s="4">
        <f t="shared" si="659"/>
        <v>8417</v>
      </c>
    </row>
    <row r="8421" spans="1:11" x14ac:dyDescent="0.25">
      <c r="A8421" s="2">
        <v>8418</v>
      </c>
      <c r="B8421" s="9">
        <f>(ROUNDUP(Nebenrechnung_Break_Even!A8421/'Rüstprozess (DE)'!$E$30,0))*'Rüstprozess (DE)'!$E$28</f>
        <v>1495</v>
      </c>
      <c r="C8421" s="10">
        <f>('Rüstprozess (DE)'!$E$12/3600)*A8421*'Rüstprozess (DE)'!$E$14</f>
        <v>1403</v>
      </c>
      <c r="D8421" s="11">
        <f t="shared" si="655"/>
        <v>2898</v>
      </c>
      <c r="E8421" s="9">
        <f>(ROUNDUP(Nebenrechnung_Break_Even!A8421/'Rüstprozess (DE)'!$G$30,0))*'Rüstprozess (DE)'!$G$28</f>
        <v>1397</v>
      </c>
      <c r="F8421" s="10">
        <f>('Rüstprozess (DE)'!$G$12/3600)*A8421*'Rüstprozess (DE)'!$E$14</f>
        <v>4209</v>
      </c>
      <c r="G8421" s="11">
        <f t="shared" si="656"/>
        <v>5606</v>
      </c>
      <c r="I8421" s="4">
        <f t="shared" si="657"/>
        <v>2708</v>
      </c>
      <c r="J8421" s="4">
        <f t="shared" si="658"/>
        <v>2708</v>
      </c>
      <c r="K8421" s="4">
        <f t="shared" si="659"/>
        <v>8418</v>
      </c>
    </row>
    <row r="8422" spans="1:11" x14ac:dyDescent="0.25">
      <c r="A8422" s="2">
        <v>8419</v>
      </c>
      <c r="B8422" s="9">
        <f>(ROUNDUP(Nebenrechnung_Break_Even!A8422/'Rüstprozess (DE)'!$E$30,0))*'Rüstprozess (DE)'!$E$28</f>
        <v>1495</v>
      </c>
      <c r="C8422" s="10">
        <f>('Rüstprozess (DE)'!$E$12/3600)*A8422*'Rüstprozess (DE)'!$E$14</f>
        <v>1403.1666666666665</v>
      </c>
      <c r="D8422" s="11">
        <f t="shared" si="655"/>
        <v>2898.1666666666665</v>
      </c>
      <c r="E8422" s="9">
        <f>(ROUNDUP(Nebenrechnung_Break_Even!A8422/'Rüstprozess (DE)'!$G$30,0))*'Rüstprozess (DE)'!$G$28</f>
        <v>1397</v>
      </c>
      <c r="F8422" s="10">
        <f>('Rüstprozess (DE)'!$G$12/3600)*A8422*'Rüstprozess (DE)'!$E$14</f>
        <v>4209.5</v>
      </c>
      <c r="G8422" s="11">
        <f t="shared" si="656"/>
        <v>5606.5</v>
      </c>
      <c r="I8422" s="4">
        <f t="shared" si="657"/>
        <v>2708.3333333333335</v>
      </c>
      <c r="J8422" s="4">
        <f t="shared" si="658"/>
        <v>2708.3333333333335</v>
      </c>
      <c r="K8422" s="4">
        <f t="shared" si="659"/>
        <v>8419</v>
      </c>
    </row>
    <row r="8423" spans="1:11" x14ac:dyDescent="0.25">
      <c r="A8423" s="2">
        <v>8420</v>
      </c>
      <c r="B8423" s="9">
        <f>(ROUNDUP(Nebenrechnung_Break_Even!A8423/'Rüstprozess (DE)'!$E$30,0))*'Rüstprozess (DE)'!$E$28</f>
        <v>1495</v>
      </c>
      <c r="C8423" s="10">
        <f>('Rüstprozess (DE)'!$E$12/3600)*A8423*'Rüstprozess (DE)'!$E$14</f>
        <v>1403.3333333333335</v>
      </c>
      <c r="D8423" s="11">
        <f t="shared" si="655"/>
        <v>2898.3333333333335</v>
      </c>
      <c r="E8423" s="9">
        <f>(ROUNDUP(Nebenrechnung_Break_Even!A8423/'Rüstprozess (DE)'!$G$30,0))*'Rüstprozess (DE)'!$G$28</f>
        <v>1397</v>
      </c>
      <c r="F8423" s="10">
        <f>('Rüstprozess (DE)'!$G$12/3600)*A8423*'Rüstprozess (DE)'!$E$14</f>
        <v>4210</v>
      </c>
      <c r="G8423" s="11">
        <f t="shared" si="656"/>
        <v>5607</v>
      </c>
      <c r="I8423" s="4">
        <f t="shared" si="657"/>
        <v>2708.6666666666665</v>
      </c>
      <c r="J8423" s="4">
        <f t="shared" si="658"/>
        <v>2708.6666666666665</v>
      </c>
      <c r="K8423" s="4">
        <f t="shared" si="659"/>
        <v>8420</v>
      </c>
    </row>
    <row r="8424" spans="1:11" x14ac:dyDescent="0.25">
      <c r="A8424" s="2">
        <v>8421</v>
      </c>
      <c r="B8424" s="9">
        <f>(ROUNDUP(Nebenrechnung_Break_Even!A8424/'Rüstprozess (DE)'!$E$30,0))*'Rüstprozess (DE)'!$E$28</f>
        <v>1495</v>
      </c>
      <c r="C8424" s="10">
        <f>('Rüstprozess (DE)'!$E$12/3600)*A8424*'Rüstprozess (DE)'!$E$14</f>
        <v>1403.5</v>
      </c>
      <c r="D8424" s="11">
        <f t="shared" si="655"/>
        <v>2898.5</v>
      </c>
      <c r="E8424" s="9">
        <f>(ROUNDUP(Nebenrechnung_Break_Even!A8424/'Rüstprozess (DE)'!$G$30,0))*'Rüstprozess (DE)'!$G$28</f>
        <v>1397</v>
      </c>
      <c r="F8424" s="10">
        <f>('Rüstprozess (DE)'!$G$12/3600)*A8424*'Rüstprozess (DE)'!$E$14</f>
        <v>4210.5</v>
      </c>
      <c r="G8424" s="11">
        <f t="shared" si="656"/>
        <v>5607.5</v>
      </c>
      <c r="I8424" s="4">
        <f t="shared" si="657"/>
        <v>2709</v>
      </c>
      <c r="J8424" s="4">
        <f t="shared" si="658"/>
        <v>2709</v>
      </c>
      <c r="K8424" s="4">
        <f t="shared" si="659"/>
        <v>8421</v>
      </c>
    </row>
    <row r="8425" spans="1:11" x14ac:dyDescent="0.25">
      <c r="A8425" s="2">
        <v>8422</v>
      </c>
      <c r="B8425" s="9">
        <f>(ROUNDUP(Nebenrechnung_Break_Even!A8425/'Rüstprozess (DE)'!$E$30,0))*'Rüstprozess (DE)'!$E$28</f>
        <v>1495</v>
      </c>
      <c r="C8425" s="10">
        <f>('Rüstprozess (DE)'!$E$12/3600)*A8425*'Rüstprozess (DE)'!$E$14</f>
        <v>1403.6666666666667</v>
      </c>
      <c r="D8425" s="11">
        <f t="shared" si="655"/>
        <v>2898.666666666667</v>
      </c>
      <c r="E8425" s="9">
        <f>(ROUNDUP(Nebenrechnung_Break_Even!A8425/'Rüstprozess (DE)'!$G$30,0))*'Rüstprozess (DE)'!$G$28</f>
        <v>1397</v>
      </c>
      <c r="F8425" s="10">
        <f>('Rüstprozess (DE)'!$G$12/3600)*A8425*'Rüstprozess (DE)'!$E$14</f>
        <v>4211</v>
      </c>
      <c r="G8425" s="11">
        <f t="shared" si="656"/>
        <v>5608</v>
      </c>
      <c r="I8425" s="4">
        <f t="shared" si="657"/>
        <v>2709.333333333333</v>
      </c>
      <c r="J8425" s="4">
        <f t="shared" si="658"/>
        <v>2709.333333333333</v>
      </c>
      <c r="K8425" s="4">
        <f t="shared" si="659"/>
        <v>8422</v>
      </c>
    </row>
    <row r="8426" spans="1:11" x14ac:dyDescent="0.25">
      <c r="A8426" s="2">
        <v>8423</v>
      </c>
      <c r="B8426" s="9">
        <f>(ROUNDUP(Nebenrechnung_Break_Even!A8426/'Rüstprozess (DE)'!$E$30,0))*'Rüstprozess (DE)'!$E$28</f>
        <v>1495</v>
      </c>
      <c r="C8426" s="10">
        <f>('Rüstprozess (DE)'!$E$12/3600)*A8426*'Rüstprozess (DE)'!$E$14</f>
        <v>1403.8333333333333</v>
      </c>
      <c r="D8426" s="11">
        <f t="shared" si="655"/>
        <v>2898.833333333333</v>
      </c>
      <c r="E8426" s="9">
        <f>(ROUNDUP(Nebenrechnung_Break_Even!A8426/'Rüstprozess (DE)'!$G$30,0))*'Rüstprozess (DE)'!$G$28</f>
        <v>1397</v>
      </c>
      <c r="F8426" s="10">
        <f>('Rüstprozess (DE)'!$G$12/3600)*A8426*'Rüstprozess (DE)'!$E$14</f>
        <v>4211.5</v>
      </c>
      <c r="G8426" s="11">
        <f t="shared" si="656"/>
        <v>5608.5</v>
      </c>
      <c r="I8426" s="4">
        <f t="shared" si="657"/>
        <v>2709.666666666667</v>
      </c>
      <c r="J8426" s="4">
        <f t="shared" si="658"/>
        <v>2709.666666666667</v>
      </c>
      <c r="K8426" s="4">
        <f t="shared" si="659"/>
        <v>8423</v>
      </c>
    </row>
    <row r="8427" spans="1:11" x14ac:dyDescent="0.25">
      <c r="A8427" s="2">
        <v>8424</v>
      </c>
      <c r="B8427" s="9">
        <f>(ROUNDUP(Nebenrechnung_Break_Even!A8427/'Rüstprozess (DE)'!$E$30,0))*'Rüstprozess (DE)'!$E$28</f>
        <v>1495</v>
      </c>
      <c r="C8427" s="10">
        <f>('Rüstprozess (DE)'!$E$12/3600)*A8427*'Rüstprozess (DE)'!$E$14</f>
        <v>1404</v>
      </c>
      <c r="D8427" s="11">
        <f t="shared" si="655"/>
        <v>2899</v>
      </c>
      <c r="E8427" s="9">
        <f>(ROUNDUP(Nebenrechnung_Break_Even!A8427/'Rüstprozess (DE)'!$G$30,0))*'Rüstprozess (DE)'!$G$28</f>
        <v>1397</v>
      </c>
      <c r="F8427" s="10">
        <f>('Rüstprozess (DE)'!$G$12/3600)*A8427*'Rüstprozess (DE)'!$E$14</f>
        <v>4212</v>
      </c>
      <c r="G8427" s="11">
        <f t="shared" si="656"/>
        <v>5609</v>
      </c>
      <c r="I8427" s="4">
        <f t="shared" si="657"/>
        <v>2710</v>
      </c>
      <c r="J8427" s="4">
        <f t="shared" si="658"/>
        <v>2710</v>
      </c>
      <c r="K8427" s="4">
        <f t="shared" si="659"/>
        <v>8424</v>
      </c>
    </row>
    <row r="8428" spans="1:11" x14ac:dyDescent="0.25">
      <c r="A8428" s="2">
        <v>8425</v>
      </c>
      <c r="B8428" s="9">
        <f>(ROUNDUP(Nebenrechnung_Break_Even!A8428/'Rüstprozess (DE)'!$E$30,0))*'Rüstprozess (DE)'!$E$28</f>
        <v>1495</v>
      </c>
      <c r="C8428" s="10">
        <f>('Rüstprozess (DE)'!$E$12/3600)*A8428*'Rüstprozess (DE)'!$E$14</f>
        <v>1404.1666666666665</v>
      </c>
      <c r="D8428" s="11">
        <f t="shared" si="655"/>
        <v>2899.1666666666665</v>
      </c>
      <c r="E8428" s="9">
        <f>(ROUNDUP(Nebenrechnung_Break_Even!A8428/'Rüstprozess (DE)'!$G$30,0))*'Rüstprozess (DE)'!$G$28</f>
        <v>1397</v>
      </c>
      <c r="F8428" s="10">
        <f>('Rüstprozess (DE)'!$G$12/3600)*A8428*'Rüstprozess (DE)'!$E$14</f>
        <v>4212.5</v>
      </c>
      <c r="G8428" s="11">
        <f t="shared" si="656"/>
        <v>5609.5</v>
      </c>
      <c r="I8428" s="4">
        <f t="shared" si="657"/>
        <v>2710.3333333333335</v>
      </c>
      <c r="J8428" s="4">
        <f t="shared" si="658"/>
        <v>2710.3333333333335</v>
      </c>
      <c r="K8428" s="4">
        <f t="shared" si="659"/>
        <v>8425</v>
      </c>
    </row>
    <row r="8429" spans="1:11" x14ac:dyDescent="0.25">
      <c r="A8429" s="2">
        <v>8426</v>
      </c>
      <c r="B8429" s="9">
        <f>(ROUNDUP(Nebenrechnung_Break_Even!A8429/'Rüstprozess (DE)'!$E$30,0))*'Rüstprozess (DE)'!$E$28</f>
        <v>1495</v>
      </c>
      <c r="C8429" s="10">
        <f>('Rüstprozess (DE)'!$E$12/3600)*A8429*'Rüstprozess (DE)'!$E$14</f>
        <v>1404.3333333333335</v>
      </c>
      <c r="D8429" s="11">
        <f t="shared" si="655"/>
        <v>2899.3333333333335</v>
      </c>
      <c r="E8429" s="9">
        <f>(ROUNDUP(Nebenrechnung_Break_Even!A8429/'Rüstprozess (DE)'!$G$30,0))*'Rüstprozess (DE)'!$G$28</f>
        <v>1397</v>
      </c>
      <c r="F8429" s="10">
        <f>('Rüstprozess (DE)'!$G$12/3600)*A8429*'Rüstprozess (DE)'!$E$14</f>
        <v>4213</v>
      </c>
      <c r="G8429" s="11">
        <f t="shared" si="656"/>
        <v>5610</v>
      </c>
      <c r="I8429" s="4">
        <f t="shared" si="657"/>
        <v>2710.6666666666665</v>
      </c>
      <c r="J8429" s="4">
        <f t="shared" si="658"/>
        <v>2710.6666666666665</v>
      </c>
      <c r="K8429" s="4">
        <f t="shared" si="659"/>
        <v>8426</v>
      </c>
    </row>
    <row r="8430" spans="1:11" x14ac:dyDescent="0.25">
      <c r="A8430" s="2">
        <v>8427</v>
      </c>
      <c r="B8430" s="9">
        <f>(ROUNDUP(Nebenrechnung_Break_Even!A8430/'Rüstprozess (DE)'!$E$30,0))*'Rüstprozess (DE)'!$E$28</f>
        <v>1495</v>
      </c>
      <c r="C8430" s="10">
        <f>('Rüstprozess (DE)'!$E$12/3600)*A8430*'Rüstprozess (DE)'!$E$14</f>
        <v>1404.5</v>
      </c>
      <c r="D8430" s="11">
        <f t="shared" si="655"/>
        <v>2899.5</v>
      </c>
      <c r="E8430" s="9">
        <f>(ROUNDUP(Nebenrechnung_Break_Even!A8430/'Rüstprozess (DE)'!$G$30,0))*'Rüstprozess (DE)'!$G$28</f>
        <v>1397</v>
      </c>
      <c r="F8430" s="10">
        <f>('Rüstprozess (DE)'!$G$12/3600)*A8430*'Rüstprozess (DE)'!$E$14</f>
        <v>4213.5</v>
      </c>
      <c r="G8430" s="11">
        <f t="shared" si="656"/>
        <v>5610.5</v>
      </c>
      <c r="I8430" s="4">
        <f t="shared" si="657"/>
        <v>2711</v>
      </c>
      <c r="J8430" s="4">
        <f t="shared" si="658"/>
        <v>2711</v>
      </c>
      <c r="K8430" s="4">
        <f t="shared" si="659"/>
        <v>8427</v>
      </c>
    </row>
    <row r="8431" spans="1:11" x14ac:dyDescent="0.25">
      <c r="A8431" s="2">
        <v>8428</v>
      </c>
      <c r="B8431" s="9">
        <f>(ROUNDUP(Nebenrechnung_Break_Even!A8431/'Rüstprozess (DE)'!$E$30,0))*'Rüstprozess (DE)'!$E$28</f>
        <v>1495</v>
      </c>
      <c r="C8431" s="10">
        <f>('Rüstprozess (DE)'!$E$12/3600)*A8431*'Rüstprozess (DE)'!$E$14</f>
        <v>1404.6666666666667</v>
      </c>
      <c r="D8431" s="11">
        <f t="shared" si="655"/>
        <v>2899.666666666667</v>
      </c>
      <c r="E8431" s="9">
        <f>(ROUNDUP(Nebenrechnung_Break_Even!A8431/'Rüstprozess (DE)'!$G$30,0))*'Rüstprozess (DE)'!$G$28</f>
        <v>1397</v>
      </c>
      <c r="F8431" s="10">
        <f>('Rüstprozess (DE)'!$G$12/3600)*A8431*'Rüstprozess (DE)'!$E$14</f>
        <v>4214</v>
      </c>
      <c r="G8431" s="11">
        <f t="shared" si="656"/>
        <v>5611</v>
      </c>
      <c r="I8431" s="4">
        <f t="shared" si="657"/>
        <v>2711.333333333333</v>
      </c>
      <c r="J8431" s="4">
        <f t="shared" si="658"/>
        <v>2711.333333333333</v>
      </c>
      <c r="K8431" s="4">
        <f t="shared" si="659"/>
        <v>8428</v>
      </c>
    </row>
    <row r="8432" spans="1:11" x14ac:dyDescent="0.25">
      <c r="A8432" s="2">
        <v>8429</v>
      </c>
      <c r="B8432" s="9">
        <f>(ROUNDUP(Nebenrechnung_Break_Even!A8432/'Rüstprozess (DE)'!$E$30,0))*'Rüstprozess (DE)'!$E$28</f>
        <v>1495</v>
      </c>
      <c r="C8432" s="10">
        <f>('Rüstprozess (DE)'!$E$12/3600)*A8432*'Rüstprozess (DE)'!$E$14</f>
        <v>1404.8333333333333</v>
      </c>
      <c r="D8432" s="11">
        <f t="shared" si="655"/>
        <v>2899.833333333333</v>
      </c>
      <c r="E8432" s="9">
        <f>(ROUNDUP(Nebenrechnung_Break_Even!A8432/'Rüstprozess (DE)'!$G$30,0))*'Rüstprozess (DE)'!$G$28</f>
        <v>1397</v>
      </c>
      <c r="F8432" s="10">
        <f>('Rüstprozess (DE)'!$G$12/3600)*A8432*'Rüstprozess (DE)'!$E$14</f>
        <v>4214.5</v>
      </c>
      <c r="G8432" s="11">
        <f t="shared" si="656"/>
        <v>5611.5</v>
      </c>
      <c r="I8432" s="4">
        <f t="shared" si="657"/>
        <v>2711.666666666667</v>
      </c>
      <c r="J8432" s="4">
        <f t="shared" si="658"/>
        <v>2711.666666666667</v>
      </c>
      <c r="K8432" s="4">
        <f t="shared" si="659"/>
        <v>8429</v>
      </c>
    </row>
    <row r="8433" spans="1:11" x14ac:dyDescent="0.25">
      <c r="A8433" s="2">
        <v>8430</v>
      </c>
      <c r="B8433" s="9">
        <f>(ROUNDUP(Nebenrechnung_Break_Even!A8433/'Rüstprozess (DE)'!$E$30,0))*'Rüstprozess (DE)'!$E$28</f>
        <v>1495</v>
      </c>
      <c r="C8433" s="10">
        <f>('Rüstprozess (DE)'!$E$12/3600)*A8433*'Rüstprozess (DE)'!$E$14</f>
        <v>1405</v>
      </c>
      <c r="D8433" s="11">
        <f t="shared" si="655"/>
        <v>2900</v>
      </c>
      <c r="E8433" s="9">
        <f>(ROUNDUP(Nebenrechnung_Break_Even!A8433/'Rüstprozess (DE)'!$G$30,0))*'Rüstprozess (DE)'!$G$28</f>
        <v>1397</v>
      </c>
      <c r="F8433" s="10">
        <f>('Rüstprozess (DE)'!$G$12/3600)*A8433*'Rüstprozess (DE)'!$E$14</f>
        <v>4215</v>
      </c>
      <c r="G8433" s="11">
        <f t="shared" si="656"/>
        <v>5612</v>
      </c>
      <c r="I8433" s="4">
        <f t="shared" si="657"/>
        <v>2712</v>
      </c>
      <c r="J8433" s="4">
        <f t="shared" si="658"/>
        <v>2712</v>
      </c>
      <c r="K8433" s="4">
        <f t="shared" si="659"/>
        <v>8430</v>
      </c>
    </row>
    <row r="8434" spans="1:11" x14ac:dyDescent="0.25">
      <c r="A8434" s="2">
        <v>8431</v>
      </c>
      <c r="B8434" s="9">
        <f>(ROUNDUP(Nebenrechnung_Break_Even!A8434/'Rüstprozess (DE)'!$E$30,0))*'Rüstprozess (DE)'!$E$28</f>
        <v>1495</v>
      </c>
      <c r="C8434" s="10">
        <f>('Rüstprozess (DE)'!$E$12/3600)*A8434*'Rüstprozess (DE)'!$E$14</f>
        <v>1405.1666666666665</v>
      </c>
      <c r="D8434" s="11">
        <f t="shared" si="655"/>
        <v>2900.1666666666665</v>
      </c>
      <c r="E8434" s="9">
        <f>(ROUNDUP(Nebenrechnung_Break_Even!A8434/'Rüstprozess (DE)'!$G$30,0))*'Rüstprozess (DE)'!$G$28</f>
        <v>1397</v>
      </c>
      <c r="F8434" s="10">
        <f>('Rüstprozess (DE)'!$G$12/3600)*A8434*'Rüstprozess (DE)'!$E$14</f>
        <v>4215.5</v>
      </c>
      <c r="G8434" s="11">
        <f t="shared" si="656"/>
        <v>5612.5</v>
      </c>
      <c r="I8434" s="4">
        <f t="shared" si="657"/>
        <v>2712.3333333333335</v>
      </c>
      <c r="J8434" s="4">
        <f t="shared" si="658"/>
        <v>2712.3333333333335</v>
      </c>
      <c r="K8434" s="4">
        <f t="shared" si="659"/>
        <v>8431</v>
      </c>
    </row>
    <row r="8435" spans="1:11" x14ac:dyDescent="0.25">
      <c r="A8435" s="2">
        <v>8432</v>
      </c>
      <c r="B8435" s="9">
        <f>(ROUNDUP(Nebenrechnung_Break_Even!A8435/'Rüstprozess (DE)'!$E$30,0))*'Rüstprozess (DE)'!$E$28</f>
        <v>1495</v>
      </c>
      <c r="C8435" s="10">
        <f>('Rüstprozess (DE)'!$E$12/3600)*A8435*'Rüstprozess (DE)'!$E$14</f>
        <v>1405.3333333333333</v>
      </c>
      <c r="D8435" s="11">
        <f t="shared" si="655"/>
        <v>2900.333333333333</v>
      </c>
      <c r="E8435" s="9">
        <f>(ROUNDUP(Nebenrechnung_Break_Even!A8435/'Rüstprozess (DE)'!$G$30,0))*'Rüstprozess (DE)'!$G$28</f>
        <v>1397</v>
      </c>
      <c r="F8435" s="10">
        <f>('Rüstprozess (DE)'!$G$12/3600)*A8435*'Rüstprozess (DE)'!$E$14</f>
        <v>4216</v>
      </c>
      <c r="G8435" s="11">
        <f t="shared" si="656"/>
        <v>5613</v>
      </c>
      <c r="I8435" s="4">
        <f t="shared" si="657"/>
        <v>2712.666666666667</v>
      </c>
      <c r="J8435" s="4">
        <f t="shared" si="658"/>
        <v>2712.666666666667</v>
      </c>
      <c r="K8435" s="4">
        <f t="shared" si="659"/>
        <v>8432</v>
      </c>
    </row>
    <row r="8436" spans="1:11" x14ac:dyDescent="0.25">
      <c r="A8436" s="2">
        <v>8433</v>
      </c>
      <c r="B8436" s="9">
        <f>(ROUNDUP(Nebenrechnung_Break_Even!A8436/'Rüstprozess (DE)'!$E$30,0))*'Rüstprozess (DE)'!$E$28</f>
        <v>1495</v>
      </c>
      <c r="C8436" s="10">
        <f>('Rüstprozess (DE)'!$E$12/3600)*A8436*'Rüstprozess (DE)'!$E$14</f>
        <v>1405.5</v>
      </c>
      <c r="D8436" s="11">
        <f t="shared" si="655"/>
        <v>2900.5</v>
      </c>
      <c r="E8436" s="9">
        <f>(ROUNDUP(Nebenrechnung_Break_Even!A8436/'Rüstprozess (DE)'!$G$30,0))*'Rüstprozess (DE)'!$G$28</f>
        <v>1397</v>
      </c>
      <c r="F8436" s="10">
        <f>('Rüstprozess (DE)'!$G$12/3600)*A8436*'Rüstprozess (DE)'!$E$14</f>
        <v>4216.5</v>
      </c>
      <c r="G8436" s="11">
        <f t="shared" si="656"/>
        <v>5613.5</v>
      </c>
      <c r="I8436" s="4">
        <f t="shared" si="657"/>
        <v>2713</v>
      </c>
      <c r="J8436" s="4">
        <f t="shared" si="658"/>
        <v>2713</v>
      </c>
      <c r="K8436" s="4">
        <f t="shared" si="659"/>
        <v>8433</v>
      </c>
    </row>
    <row r="8437" spans="1:11" x14ac:dyDescent="0.25">
      <c r="A8437" s="2">
        <v>8434</v>
      </c>
      <c r="B8437" s="9">
        <f>(ROUNDUP(Nebenrechnung_Break_Even!A8437/'Rüstprozess (DE)'!$E$30,0))*'Rüstprozess (DE)'!$E$28</f>
        <v>1495</v>
      </c>
      <c r="C8437" s="10">
        <f>('Rüstprozess (DE)'!$E$12/3600)*A8437*'Rüstprozess (DE)'!$E$14</f>
        <v>1405.6666666666665</v>
      </c>
      <c r="D8437" s="11">
        <f t="shared" si="655"/>
        <v>2900.6666666666665</v>
      </c>
      <c r="E8437" s="9">
        <f>(ROUNDUP(Nebenrechnung_Break_Even!A8437/'Rüstprozess (DE)'!$G$30,0))*'Rüstprozess (DE)'!$G$28</f>
        <v>1397</v>
      </c>
      <c r="F8437" s="10">
        <f>('Rüstprozess (DE)'!$G$12/3600)*A8437*'Rüstprozess (DE)'!$E$14</f>
        <v>4217</v>
      </c>
      <c r="G8437" s="11">
        <f t="shared" si="656"/>
        <v>5614</v>
      </c>
      <c r="I8437" s="4">
        <f t="shared" si="657"/>
        <v>2713.3333333333335</v>
      </c>
      <c r="J8437" s="4">
        <f t="shared" si="658"/>
        <v>2713.3333333333335</v>
      </c>
      <c r="K8437" s="4">
        <f t="shared" si="659"/>
        <v>8434</v>
      </c>
    </row>
    <row r="8438" spans="1:11" x14ac:dyDescent="0.25">
      <c r="A8438" s="2">
        <v>8435</v>
      </c>
      <c r="B8438" s="9">
        <f>(ROUNDUP(Nebenrechnung_Break_Even!A8438/'Rüstprozess (DE)'!$E$30,0))*'Rüstprozess (DE)'!$E$28</f>
        <v>1495</v>
      </c>
      <c r="C8438" s="10">
        <f>('Rüstprozess (DE)'!$E$12/3600)*A8438*'Rüstprozess (DE)'!$E$14</f>
        <v>1405.8333333333335</v>
      </c>
      <c r="D8438" s="11">
        <f t="shared" si="655"/>
        <v>2900.8333333333335</v>
      </c>
      <c r="E8438" s="9">
        <f>(ROUNDUP(Nebenrechnung_Break_Even!A8438/'Rüstprozess (DE)'!$G$30,0))*'Rüstprozess (DE)'!$G$28</f>
        <v>1397</v>
      </c>
      <c r="F8438" s="10">
        <f>('Rüstprozess (DE)'!$G$12/3600)*A8438*'Rüstprozess (DE)'!$E$14</f>
        <v>4217.5</v>
      </c>
      <c r="G8438" s="11">
        <f t="shared" si="656"/>
        <v>5614.5</v>
      </c>
      <c r="I8438" s="4">
        <f t="shared" si="657"/>
        <v>2713.6666666666665</v>
      </c>
      <c r="J8438" s="4">
        <f t="shared" si="658"/>
        <v>2713.6666666666665</v>
      </c>
      <c r="K8438" s="4">
        <f t="shared" si="659"/>
        <v>8435</v>
      </c>
    </row>
    <row r="8439" spans="1:11" x14ac:dyDescent="0.25">
      <c r="A8439" s="2">
        <v>8436</v>
      </c>
      <c r="B8439" s="9">
        <f>(ROUNDUP(Nebenrechnung_Break_Even!A8439/'Rüstprozess (DE)'!$E$30,0))*'Rüstprozess (DE)'!$E$28</f>
        <v>1495</v>
      </c>
      <c r="C8439" s="10">
        <f>('Rüstprozess (DE)'!$E$12/3600)*A8439*'Rüstprozess (DE)'!$E$14</f>
        <v>1406</v>
      </c>
      <c r="D8439" s="11">
        <f t="shared" si="655"/>
        <v>2901</v>
      </c>
      <c r="E8439" s="9">
        <f>(ROUNDUP(Nebenrechnung_Break_Even!A8439/'Rüstprozess (DE)'!$G$30,0))*'Rüstprozess (DE)'!$G$28</f>
        <v>1397</v>
      </c>
      <c r="F8439" s="10">
        <f>('Rüstprozess (DE)'!$G$12/3600)*A8439*'Rüstprozess (DE)'!$E$14</f>
        <v>4218</v>
      </c>
      <c r="G8439" s="11">
        <f t="shared" si="656"/>
        <v>5615</v>
      </c>
      <c r="I8439" s="4">
        <f t="shared" si="657"/>
        <v>2714</v>
      </c>
      <c r="J8439" s="4">
        <f t="shared" si="658"/>
        <v>2714</v>
      </c>
      <c r="K8439" s="4">
        <f t="shared" si="659"/>
        <v>8436</v>
      </c>
    </row>
    <row r="8440" spans="1:11" x14ac:dyDescent="0.25">
      <c r="A8440" s="2">
        <v>8437</v>
      </c>
      <c r="B8440" s="9">
        <f>(ROUNDUP(Nebenrechnung_Break_Even!A8440/'Rüstprozess (DE)'!$E$30,0))*'Rüstprozess (DE)'!$E$28</f>
        <v>1495</v>
      </c>
      <c r="C8440" s="10">
        <f>('Rüstprozess (DE)'!$E$12/3600)*A8440*'Rüstprozess (DE)'!$E$14</f>
        <v>1406.1666666666667</v>
      </c>
      <c r="D8440" s="11">
        <f t="shared" si="655"/>
        <v>2901.166666666667</v>
      </c>
      <c r="E8440" s="9">
        <f>(ROUNDUP(Nebenrechnung_Break_Even!A8440/'Rüstprozess (DE)'!$G$30,0))*'Rüstprozess (DE)'!$G$28</f>
        <v>1397</v>
      </c>
      <c r="F8440" s="10">
        <f>('Rüstprozess (DE)'!$G$12/3600)*A8440*'Rüstprozess (DE)'!$E$14</f>
        <v>4218.5</v>
      </c>
      <c r="G8440" s="11">
        <f t="shared" si="656"/>
        <v>5615.5</v>
      </c>
      <c r="I8440" s="4">
        <f t="shared" si="657"/>
        <v>2714.333333333333</v>
      </c>
      <c r="J8440" s="4">
        <f t="shared" si="658"/>
        <v>2714.333333333333</v>
      </c>
      <c r="K8440" s="4">
        <f t="shared" si="659"/>
        <v>8437</v>
      </c>
    </row>
    <row r="8441" spans="1:11" x14ac:dyDescent="0.25">
      <c r="A8441" s="2">
        <v>8438</v>
      </c>
      <c r="B8441" s="9">
        <f>(ROUNDUP(Nebenrechnung_Break_Even!A8441/'Rüstprozess (DE)'!$E$30,0))*'Rüstprozess (DE)'!$E$28</f>
        <v>1495</v>
      </c>
      <c r="C8441" s="10">
        <f>('Rüstprozess (DE)'!$E$12/3600)*A8441*'Rüstprozess (DE)'!$E$14</f>
        <v>1406.3333333333333</v>
      </c>
      <c r="D8441" s="11">
        <f t="shared" si="655"/>
        <v>2901.333333333333</v>
      </c>
      <c r="E8441" s="9">
        <f>(ROUNDUP(Nebenrechnung_Break_Even!A8441/'Rüstprozess (DE)'!$G$30,0))*'Rüstprozess (DE)'!$G$28</f>
        <v>1397</v>
      </c>
      <c r="F8441" s="10">
        <f>('Rüstprozess (DE)'!$G$12/3600)*A8441*'Rüstprozess (DE)'!$E$14</f>
        <v>4219</v>
      </c>
      <c r="G8441" s="11">
        <f t="shared" si="656"/>
        <v>5616</v>
      </c>
      <c r="I8441" s="4">
        <f t="shared" si="657"/>
        <v>2714.666666666667</v>
      </c>
      <c r="J8441" s="4">
        <f t="shared" si="658"/>
        <v>2714.666666666667</v>
      </c>
      <c r="K8441" s="4">
        <f t="shared" si="659"/>
        <v>8438</v>
      </c>
    </row>
    <row r="8442" spans="1:11" x14ac:dyDescent="0.25">
      <c r="A8442" s="2">
        <v>8439</v>
      </c>
      <c r="B8442" s="9">
        <f>(ROUNDUP(Nebenrechnung_Break_Even!A8442/'Rüstprozess (DE)'!$E$30,0))*'Rüstprozess (DE)'!$E$28</f>
        <v>1495</v>
      </c>
      <c r="C8442" s="10">
        <f>('Rüstprozess (DE)'!$E$12/3600)*A8442*'Rüstprozess (DE)'!$E$14</f>
        <v>1406.5</v>
      </c>
      <c r="D8442" s="11">
        <f t="shared" si="655"/>
        <v>2901.5</v>
      </c>
      <c r="E8442" s="9">
        <f>(ROUNDUP(Nebenrechnung_Break_Even!A8442/'Rüstprozess (DE)'!$G$30,0))*'Rüstprozess (DE)'!$G$28</f>
        <v>1397</v>
      </c>
      <c r="F8442" s="10">
        <f>('Rüstprozess (DE)'!$G$12/3600)*A8442*'Rüstprozess (DE)'!$E$14</f>
        <v>4219.5</v>
      </c>
      <c r="G8442" s="11">
        <f t="shared" si="656"/>
        <v>5616.5</v>
      </c>
      <c r="I8442" s="4">
        <f t="shared" si="657"/>
        <v>2715</v>
      </c>
      <c r="J8442" s="4">
        <f t="shared" si="658"/>
        <v>2715</v>
      </c>
      <c r="K8442" s="4">
        <f t="shared" si="659"/>
        <v>8439</v>
      </c>
    </row>
    <row r="8443" spans="1:11" x14ac:dyDescent="0.25">
      <c r="A8443" s="2">
        <v>8440</v>
      </c>
      <c r="B8443" s="9">
        <f>(ROUNDUP(Nebenrechnung_Break_Even!A8443/'Rüstprozess (DE)'!$E$30,0))*'Rüstprozess (DE)'!$E$28</f>
        <v>1495</v>
      </c>
      <c r="C8443" s="10">
        <f>('Rüstprozess (DE)'!$E$12/3600)*A8443*'Rüstprozess (DE)'!$E$14</f>
        <v>1406.6666666666665</v>
      </c>
      <c r="D8443" s="11">
        <f t="shared" si="655"/>
        <v>2901.6666666666665</v>
      </c>
      <c r="E8443" s="9">
        <f>(ROUNDUP(Nebenrechnung_Break_Even!A8443/'Rüstprozess (DE)'!$G$30,0))*'Rüstprozess (DE)'!$G$28</f>
        <v>1397</v>
      </c>
      <c r="F8443" s="10">
        <f>('Rüstprozess (DE)'!$G$12/3600)*A8443*'Rüstprozess (DE)'!$E$14</f>
        <v>4220</v>
      </c>
      <c r="G8443" s="11">
        <f t="shared" si="656"/>
        <v>5617</v>
      </c>
      <c r="I8443" s="4">
        <f t="shared" si="657"/>
        <v>2715.3333333333335</v>
      </c>
      <c r="J8443" s="4">
        <f t="shared" si="658"/>
        <v>2715.3333333333335</v>
      </c>
      <c r="K8443" s="4">
        <f t="shared" si="659"/>
        <v>8440</v>
      </c>
    </row>
    <row r="8444" spans="1:11" x14ac:dyDescent="0.25">
      <c r="A8444" s="2">
        <v>8441</v>
      </c>
      <c r="B8444" s="9">
        <f>(ROUNDUP(Nebenrechnung_Break_Even!A8444/'Rüstprozess (DE)'!$E$30,0))*'Rüstprozess (DE)'!$E$28</f>
        <v>1495</v>
      </c>
      <c r="C8444" s="10">
        <f>('Rüstprozess (DE)'!$E$12/3600)*A8444*'Rüstprozess (DE)'!$E$14</f>
        <v>1406.8333333333335</v>
      </c>
      <c r="D8444" s="11">
        <f t="shared" si="655"/>
        <v>2901.8333333333335</v>
      </c>
      <c r="E8444" s="9">
        <f>(ROUNDUP(Nebenrechnung_Break_Even!A8444/'Rüstprozess (DE)'!$G$30,0))*'Rüstprozess (DE)'!$G$28</f>
        <v>1397</v>
      </c>
      <c r="F8444" s="10">
        <f>('Rüstprozess (DE)'!$G$12/3600)*A8444*'Rüstprozess (DE)'!$E$14</f>
        <v>4220.5</v>
      </c>
      <c r="G8444" s="11">
        <f t="shared" si="656"/>
        <v>5617.5</v>
      </c>
      <c r="I8444" s="4">
        <f t="shared" si="657"/>
        <v>2715.6666666666665</v>
      </c>
      <c r="J8444" s="4">
        <f t="shared" si="658"/>
        <v>2715.6666666666665</v>
      </c>
      <c r="K8444" s="4">
        <f t="shared" si="659"/>
        <v>8441</v>
      </c>
    </row>
    <row r="8445" spans="1:11" x14ac:dyDescent="0.25">
      <c r="A8445" s="2">
        <v>8442</v>
      </c>
      <c r="B8445" s="9">
        <f>(ROUNDUP(Nebenrechnung_Break_Even!A8445/'Rüstprozess (DE)'!$E$30,0))*'Rüstprozess (DE)'!$E$28</f>
        <v>1495</v>
      </c>
      <c r="C8445" s="10">
        <f>('Rüstprozess (DE)'!$E$12/3600)*A8445*'Rüstprozess (DE)'!$E$14</f>
        <v>1407</v>
      </c>
      <c r="D8445" s="11">
        <f t="shared" si="655"/>
        <v>2902</v>
      </c>
      <c r="E8445" s="9">
        <f>(ROUNDUP(Nebenrechnung_Break_Even!A8445/'Rüstprozess (DE)'!$G$30,0))*'Rüstprozess (DE)'!$G$28</f>
        <v>1397</v>
      </c>
      <c r="F8445" s="10">
        <f>('Rüstprozess (DE)'!$G$12/3600)*A8445*'Rüstprozess (DE)'!$E$14</f>
        <v>4221</v>
      </c>
      <c r="G8445" s="11">
        <f t="shared" si="656"/>
        <v>5618</v>
      </c>
      <c r="I8445" s="4">
        <f t="shared" si="657"/>
        <v>2716</v>
      </c>
      <c r="J8445" s="4">
        <f t="shared" si="658"/>
        <v>2716</v>
      </c>
      <c r="K8445" s="4">
        <f t="shared" si="659"/>
        <v>8442</v>
      </c>
    </row>
    <row r="8446" spans="1:11" x14ac:dyDescent="0.25">
      <c r="A8446" s="2">
        <v>8443</v>
      </c>
      <c r="B8446" s="9">
        <f>(ROUNDUP(Nebenrechnung_Break_Even!A8446/'Rüstprozess (DE)'!$E$30,0))*'Rüstprozess (DE)'!$E$28</f>
        <v>1495</v>
      </c>
      <c r="C8446" s="10">
        <f>('Rüstprozess (DE)'!$E$12/3600)*A8446*'Rüstprozess (DE)'!$E$14</f>
        <v>1407.1666666666667</v>
      </c>
      <c r="D8446" s="11">
        <f t="shared" si="655"/>
        <v>2902.166666666667</v>
      </c>
      <c r="E8446" s="9">
        <f>(ROUNDUP(Nebenrechnung_Break_Even!A8446/'Rüstprozess (DE)'!$G$30,0))*'Rüstprozess (DE)'!$G$28</f>
        <v>1397</v>
      </c>
      <c r="F8446" s="10">
        <f>('Rüstprozess (DE)'!$G$12/3600)*A8446*'Rüstprozess (DE)'!$E$14</f>
        <v>4221.5</v>
      </c>
      <c r="G8446" s="11">
        <f t="shared" si="656"/>
        <v>5618.5</v>
      </c>
      <c r="I8446" s="4">
        <f t="shared" si="657"/>
        <v>2716.333333333333</v>
      </c>
      <c r="J8446" s="4">
        <f t="shared" si="658"/>
        <v>2716.333333333333</v>
      </c>
      <c r="K8446" s="4">
        <f t="shared" si="659"/>
        <v>8443</v>
      </c>
    </row>
    <row r="8447" spans="1:11" x14ac:dyDescent="0.25">
      <c r="A8447" s="2">
        <v>8444</v>
      </c>
      <c r="B8447" s="9">
        <f>(ROUNDUP(Nebenrechnung_Break_Even!A8447/'Rüstprozess (DE)'!$E$30,0))*'Rüstprozess (DE)'!$E$28</f>
        <v>1495</v>
      </c>
      <c r="C8447" s="10">
        <f>('Rüstprozess (DE)'!$E$12/3600)*A8447*'Rüstprozess (DE)'!$E$14</f>
        <v>1407.3333333333333</v>
      </c>
      <c r="D8447" s="11">
        <f t="shared" si="655"/>
        <v>2902.333333333333</v>
      </c>
      <c r="E8447" s="9">
        <f>(ROUNDUP(Nebenrechnung_Break_Even!A8447/'Rüstprozess (DE)'!$G$30,0))*'Rüstprozess (DE)'!$G$28</f>
        <v>1397</v>
      </c>
      <c r="F8447" s="10">
        <f>('Rüstprozess (DE)'!$G$12/3600)*A8447*'Rüstprozess (DE)'!$E$14</f>
        <v>4222</v>
      </c>
      <c r="G8447" s="11">
        <f t="shared" si="656"/>
        <v>5619</v>
      </c>
      <c r="I8447" s="4">
        <f t="shared" si="657"/>
        <v>2716.666666666667</v>
      </c>
      <c r="J8447" s="4">
        <f t="shared" si="658"/>
        <v>2716.666666666667</v>
      </c>
      <c r="K8447" s="4">
        <f t="shared" si="659"/>
        <v>8444</v>
      </c>
    </row>
    <row r="8448" spans="1:11" x14ac:dyDescent="0.25">
      <c r="A8448" s="2">
        <v>8445</v>
      </c>
      <c r="B8448" s="9">
        <f>(ROUNDUP(Nebenrechnung_Break_Even!A8448/'Rüstprozess (DE)'!$E$30,0))*'Rüstprozess (DE)'!$E$28</f>
        <v>1495</v>
      </c>
      <c r="C8448" s="10">
        <f>('Rüstprozess (DE)'!$E$12/3600)*A8448*'Rüstprozess (DE)'!$E$14</f>
        <v>1407.5</v>
      </c>
      <c r="D8448" s="11">
        <f t="shared" si="655"/>
        <v>2902.5</v>
      </c>
      <c r="E8448" s="9">
        <f>(ROUNDUP(Nebenrechnung_Break_Even!A8448/'Rüstprozess (DE)'!$G$30,0))*'Rüstprozess (DE)'!$G$28</f>
        <v>1397</v>
      </c>
      <c r="F8448" s="10">
        <f>('Rüstprozess (DE)'!$G$12/3600)*A8448*'Rüstprozess (DE)'!$E$14</f>
        <v>4222.5</v>
      </c>
      <c r="G8448" s="11">
        <f t="shared" si="656"/>
        <v>5619.5</v>
      </c>
      <c r="I8448" s="4">
        <f t="shared" si="657"/>
        <v>2717</v>
      </c>
      <c r="J8448" s="4">
        <f t="shared" si="658"/>
        <v>2717</v>
      </c>
      <c r="K8448" s="4">
        <f t="shared" si="659"/>
        <v>8445</v>
      </c>
    </row>
    <row r="8449" spans="1:11" x14ac:dyDescent="0.25">
      <c r="A8449" s="2">
        <v>8446</v>
      </c>
      <c r="B8449" s="9">
        <f>(ROUNDUP(Nebenrechnung_Break_Even!A8449/'Rüstprozess (DE)'!$E$30,0))*'Rüstprozess (DE)'!$E$28</f>
        <v>1495</v>
      </c>
      <c r="C8449" s="10">
        <f>('Rüstprozess (DE)'!$E$12/3600)*A8449*'Rüstprozess (DE)'!$E$14</f>
        <v>1407.6666666666665</v>
      </c>
      <c r="D8449" s="11">
        <f t="shared" si="655"/>
        <v>2902.6666666666665</v>
      </c>
      <c r="E8449" s="9">
        <f>(ROUNDUP(Nebenrechnung_Break_Even!A8449/'Rüstprozess (DE)'!$G$30,0))*'Rüstprozess (DE)'!$G$28</f>
        <v>1397</v>
      </c>
      <c r="F8449" s="10">
        <f>('Rüstprozess (DE)'!$G$12/3600)*A8449*'Rüstprozess (DE)'!$E$14</f>
        <v>4223</v>
      </c>
      <c r="G8449" s="11">
        <f t="shared" si="656"/>
        <v>5620</v>
      </c>
      <c r="I8449" s="4">
        <f t="shared" si="657"/>
        <v>2717.3333333333335</v>
      </c>
      <c r="J8449" s="4">
        <f t="shared" si="658"/>
        <v>2717.3333333333335</v>
      </c>
      <c r="K8449" s="4">
        <f t="shared" si="659"/>
        <v>8446</v>
      </c>
    </row>
    <row r="8450" spans="1:11" x14ac:dyDescent="0.25">
      <c r="A8450" s="2">
        <v>8447</v>
      </c>
      <c r="B8450" s="9">
        <f>(ROUNDUP(Nebenrechnung_Break_Even!A8450/'Rüstprozess (DE)'!$E$30,0))*'Rüstprozess (DE)'!$E$28</f>
        <v>1495</v>
      </c>
      <c r="C8450" s="10">
        <f>('Rüstprozess (DE)'!$E$12/3600)*A8450*'Rüstprozess (DE)'!$E$14</f>
        <v>1407.8333333333333</v>
      </c>
      <c r="D8450" s="11">
        <f t="shared" si="655"/>
        <v>2902.833333333333</v>
      </c>
      <c r="E8450" s="9">
        <f>(ROUNDUP(Nebenrechnung_Break_Even!A8450/'Rüstprozess (DE)'!$G$30,0))*'Rüstprozess (DE)'!$G$28</f>
        <v>1397</v>
      </c>
      <c r="F8450" s="10">
        <f>('Rüstprozess (DE)'!$G$12/3600)*A8450*'Rüstprozess (DE)'!$E$14</f>
        <v>4223.5</v>
      </c>
      <c r="G8450" s="11">
        <f t="shared" si="656"/>
        <v>5620.5</v>
      </c>
      <c r="I8450" s="4">
        <f t="shared" si="657"/>
        <v>2717.666666666667</v>
      </c>
      <c r="J8450" s="4">
        <f t="shared" si="658"/>
        <v>2717.666666666667</v>
      </c>
      <c r="K8450" s="4">
        <f t="shared" si="659"/>
        <v>8447</v>
      </c>
    </row>
    <row r="8451" spans="1:11" x14ac:dyDescent="0.25">
      <c r="A8451" s="2">
        <v>8448</v>
      </c>
      <c r="B8451" s="9">
        <f>(ROUNDUP(Nebenrechnung_Break_Even!A8451/'Rüstprozess (DE)'!$E$30,0))*'Rüstprozess (DE)'!$E$28</f>
        <v>1495</v>
      </c>
      <c r="C8451" s="10">
        <f>('Rüstprozess (DE)'!$E$12/3600)*A8451*'Rüstprozess (DE)'!$E$14</f>
        <v>1408</v>
      </c>
      <c r="D8451" s="11">
        <f t="shared" si="655"/>
        <v>2903</v>
      </c>
      <c r="E8451" s="9">
        <f>(ROUNDUP(Nebenrechnung_Break_Even!A8451/'Rüstprozess (DE)'!$G$30,0))*'Rüstprozess (DE)'!$G$28</f>
        <v>1397</v>
      </c>
      <c r="F8451" s="10">
        <f>('Rüstprozess (DE)'!$G$12/3600)*A8451*'Rüstprozess (DE)'!$E$14</f>
        <v>4224</v>
      </c>
      <c r="G8451" s="11">
        <f t="shared" si="656"/>
        <v>5621</v>
      </c>
      <c r="I8451" s="4">
        <f t="shared" si="657"/>
        <v>2718</v>
      </c>
      <c r="J8451" s="4">
        <f t="shared" si="658"/>
        <v>2718</v>
      </c>
      <c r="K8451" s="4">
        <f t="shared" si="659"/>
        <v>8448</v>
      </c>
    </row>
    <row r="8452" spans="1:11" x14ac:dyDescent="0.25">
      <c r="A8452" s="2">
        <v>8449</v>
      </c>
      <c r="B8452" s="9">
        <f>(ROUNDUP(Nebenrechnung_Break_Even!A8452/'Rüstprozess (DE)'!$E$30,0))*'Rüstprozess (DE)'!$E$28</f>
        <v>1495</v>
      </c>
      <c r="C8452" s="10">
        <f>('Rüstprozess (DE)'!$E$12/3600)*A8452*'Rüstprozess (DE)'!$E$14</f>
        <v>1408.1666666666665</v>
      </c>
      <c r="D8452" s="11">
        <f t="shared" si="655"/>
        <v>2903.1666666666665</v>
      </c>
      <c r="E8452" s="9">
        <f>(ROUNDUP(Nebenrechnung_Break_Even!A8452/'Rüstprozess (DE)'!$G$30,0))*'Rüstprozess (DE)'!$G$28</f>
        <v>1397</v>
      </c>
      <c r="F8452" s="10">
        <f>('Rüstprozess (DE)'!$G$12/3600)*A8452*'Rüstprozess (DE)'!$E$14</f>
        <v>4224.5</v>
      </c>
      <c r="G8452" s="11">
        <f t="shared" si="656"/>
        <v>5621.5</v>
      </c>
      <c r="I8452" s="4">
        <f t="shared" si="657"/>
        <v>2718.3333333333335</v>
      </c>
      <c r="J8452" s="4">
        <f t="shared" si="658"/>
        <v>2718.3333333333335</v>
      </c>
      <c r="K8452" s="4">
        <f t="shared" si="659"/>
        <v>8449</v>
      </c>
    </row>
    <row r="8453" spans="1:11" x14ac:dyDescent="0.25">
      <c r="A8453" s="2">
        <v>8450</v>
      </c>
      <c r="B8453" s="9">
        <f>(ROUNDUP(Nebenrechnung_Break_Even!A8453/'Rüstprozess (DE)'!$E$30,0))*'Rüstprozess (DE)'!$E$28</f>
        <v>1495</v>
      </c>
      <c r="C8453" s="10">
        <f>('Rüstprozess (DE)'!$E$12/3600)*A8453*'Rüstprozess (DE)'!$E$14</f>
        <v>1408.3333333333335</v>
      </c>
      <c r="D8453" s="11">
        <f t="shared" ref="D8453:D8516" si="660">SUM(B8453:C8453)</f>
        <v>2903.3333333333335</v>
      </c>
      <c r="E8453" s="9">
        <f>(ROUNDUP(Nebenrechnung_Break_Even!A8453/'Rüstprozess (DE)'!$G$30,0))*'Rüstprozess (DE)'!$G$28</f>
        <v>1397</v>
      </c>
      <c r="F8453" s="10">
        <f>('Rüstprozess (DE)'!$G$12/3600)*A8453*'Rüstprozess (DE)'!$E$14</f>
        <v>4225</v>
      </c>
      <c r="G8453" s="11">
        <f t="shared" ref="G8453:G8516" si="661">SUM(E8453:F8453)</f>
        <v>5622</v>
      </c>
      <c r="I8453" s="4">
        <f t="shared" ref="I8453:I8516" si="662">G8453-D8453</f>
        <v>2718.6666666666665</v>
      </c>
      <c r="J8453" s="4">
        <f t="shared" ref="J8453:J8516" si="663">ABS(I8453)</f>
        <v>2718.6666666666665</v>
      </c>
      <c r="K8453" s="4">
        <f t="shared" ref="K8453:K8516" si="664">A8453</f>
        <v>8450</v>
      </c>
    </row>
    <row r="8454" spans="1:11" x14ac:dyDescent="0.25">
      <c r="A8454" s="2">
        <v>8451</v>
      </c>
      <c r="B8454" s="9">
        <f>(ROUNDUP(Nebenrechnung_Break_Even!A8454/'Rüstprozess (DE)'!$E$30,0))*'Rüstprozess (DE)'!$E$28</f>
        <v>1495</v>
      </c>
      <c r="C8454" s="10">
        <f>('Rüstprozess (DE)'!$E$12/3600)*A8454*'Rüstprozess (DE)'!$E$14</f>
        <v>1408.5</v>
      </c>
      <c r="D8454" s="11">
        <f t="shared" si="660"/>
        <v>2903.5</v>
      </c>
      <c r="E8454" s="9">
        <f>(ROUNDUP(Nebenrechnung_Break_Even!A8454/'Rüstprozess (DE)'!$G$30,0))*'Rüstprozess (DE)'!$G$28</f>
        <v>1397</v>
      </c>
      <c r="F8454" s="10">
        <f>('Rüstprozess (DE)'!$G$12/3600)*A8454*'Rüstprozess (DE)'!$E$14</f>
        <v>4225.5</v>
      </c>
      <c r="G8454" s="11">
        <f t="shared" si="661"/>
        <v>5622.5</v>
      </c>
      <c r="I8454" s="4">
        <f t="shared" si="662"/>
        <v>2719</v>
      </c>
      <c r="J8454" s="4">
        <f t="shared" si="663"/>
        <v>2719</v>
      </c>
      <c r="K8454" s="4">
        <f t="shared" si="664"/>
        <v>8451</v>
      </c>
    </row>
    <row r="8455" spans="1:11" x14ac:dyDescent="0.25">
      <c r="A8455" s="2">
        <v>8452</v>
      </c>
      <c r="B8455" s="9">
        <f>(ROUNDUP(Nebenrechnung_Break_Even!A8455/'Rüstprozess (DE)'!$E$30,0))*'Rüstprozess (DE)'!$E$28</f>
        <v>1495</v>
      </c>
      <c r="C8455" s="10">
        <f>('Rüstprozess (DE)'!$E$12/3600)*A8455*'Rüstprozess (DE)'!$E$14</f>
        <v>1408.6666666666667</v>
      </c>
      <c r="D8455" s="11">
        <f t="shared" si="660"/>
        <v>2903.666666666667</v>
      </c>
      <c r="E8455" s="9">
        <f>(ROUNDUP(Nebenrechnung_Break_Even!A8455/'Rüstprozess (DE)'!$G$30,0))*'Rüstprozess (DE)'!$G$28</f>
        <v>1397</v>
      </c>
      <c r="F8455" s="10">
        <f>('Rüstprozess (DE)'!$G$12/3600)*A8455*'Rüstprozess (DE)'!$E$14</f>
        <v>4226</v>
      </c>
      <c r="G8455" s="11">
        <f t="shared" si="661"/>
        <v>5623</v>
      </c>
      <c r="I8455" s="4">
        <f t="shared" si="662"/>
        <v>2719.333333333333</v>
      </c>
      <c r="J8455" s="4">
        <f t="shared" si="663"/>
        <v>2719.333333333333</v>
      </c>
      <c r="K8455" s="4">
        <f t="shared" si="664"/>
        <v>8452</v>
      </c>
    </row>
    <row r="8456" spans="1:11" x14ac:dyDescent="0.25">
      <c r="A8456" s="2">
        <v>8453</v>
      </c>
      <c r="B8456" s="9">
        <f>(ROUNDUP(Nebenrechnung_Break_Even!A8456/'Rüstprozess (DE)'!$E$30,0))*'Rüstprozess (DE)'!$E$28</f>
        <v>1495</v>
      </c>
      <c r="C8456" s="10">
        <f>('Rüstprozess (DE)'!$E$12/3600)*A8456*'Rüstprozess (DE)'!$E$14</f>
        <v>1408.8333333333333</v>
      </c>
      <c r="D8456" s="11">
        <f t="shared" si="660"/>
        <v>2903.833333333333</v>
      </c>
      <c r="E8456" s="9">
        <f>(ROUNDUP(Nebenrechnung_Break_Even!A8456/'Rüstprozess (DE)'!$G$30,0))*'Rüstprozess (DE)'!$G$28</f>
        <v>1397</v>
      </c>
      <c r="F8456" s="10">
        <f>('Rüstprozess (DE)'!$G$12/3600)*A8456*'Rüstprozess (DE)'!$E$14</f>
        <v>4226.5</v>
      </c>
      <c r="G8456" s="11">
        <f t="shared" si="661"/>
        <v>5623.5</v>
      </c>
      <c r="I8456" s="4">
        <f t="shared" si="662"/>
        <v>2719.666666666667</v>
      </c>
      <c r="J8456" s="4">
        <f t="shared" si="663"/>
        <v>2719.666666666667</v>
      </c>
      <c r="K8456" s="4">
        <f t="shared" si="664"/>
        <v>8453</v>
      </c>
    </row>
    <row r="8457" spans="1:11" x14ac:dyDescent="0.25">
      <c r="A8457" s="2">
        <v>8454</v>
      </c>
      <c r="B8457" s="9">
        <f>(ROUNDUP(Nebenrechnung_Break_Even!A8457/'Rüstprozess (DE)'!$E$30,0))*'Rüstprozess (DE)'!$E$28</f>
        <v>1495</v>
      </c>
      <c r="C8457" s="10">
        <f>('Rüstprozess (DE)'!$E$12/3600)*A8457*'Rüstprozess (DE)'!$E$14</f>
        <v>1409</v>
      </c>
      <c r="D8457" s="11">
        <f t="shared" si="660"/>
        <v>2904</v>
      </c>
      <c r="E8457" s="9">
        <f>(ROUNDUP(Nebenrechnung_Break_Even!A8457/'Rüstprozess (DE)'!$G$30,0))*'Rüstprozess (DE)'!$G$28</f>
        <v>1397</v>
      </c>
      <c r="F8457" s="10">
        <f>('Rüstprozess (DE)'!$G$12/3600)*A8457*'Rüstprozess (DE)'!$E$14</f>
        <v>4227</v>
      </c>
      <c r="G8457" s="11">
        <f t="shared" si="661"/>
        <v>5624</v>
      </c>
      <c r="I8457" s="4">
        <f t="shared" si="662"/>
        <v>2720</v>
      </c>
      <c r="J8457" s="4">
        <f t="shared" si="663"/>
        <v>2720</v>
      </c>
      <c r="K8457" s="4">
        <f t="shared" si="664"/>
        <v>8454</v>
      </c>
    </row>
    <row r="8458" spans="1:11" x14ac:dyDescent="0.25">
      <c r="A8458" s="2">
        <v>8455</v>
      </c>
      <c r="B8458" s="9">
        <f>(ROUNDUP(Nebenrechnung_Break_Even!A8458/'Rüstprozess (DE)'!$E$30,0))*'Rüstprozess (DE)'!$E$28</f>
        <v>1495</v>
      </c>
      <c r="C8458" s="10">
        <f>('Rüstprozess (DE)'!$E$12/3600)*A8458*'Rüstprozess (DE)'!$E$14</f>
        <v>1409.1666666666665</v>
      </c>
      <c r="D8458" s="11">
        <f t="shared" si="660"/>
        <v>2904.1666666666665</v>
      </c>
      <c r="E8458" s="9">
        <f>(ROUNDUP(Nebenrechnung_Break_Even!A8458/'Rüstprozess (DE)'!$G$30,0))*'Rüstprozess (DE)'!$G$28</f>
        <v>1397</v>
      </c>
      <c r="F8458" s="10">
        <f>('Rüstprozess (DE)'!$G$12/3600)*A8458*'Rüstprozess (DE)'!$E$14</f>
        <v>4227.5</v>
      </c>
      <c r="G8458" s="11">
        <f t="shared" si="661"/>
        <v>5624.5</v>
      </c>
      <c r="I8458" s="4">
        <f t="shared" si="662"/>
        <v>2720.3333333333335</v>
      </c>
      <c r="J8458" s="4">
        <f t="shared" si="663"/>
        <v>2720.3333333333335</v>
      </c>
      <c r="K8458" s="4">
        <f t="shared" si="664"/>
        <v>8455</v>
      </c>
    </row>
    <row r="8459" spans="1:11" x14ac:dyDescent="0.25">
      <c r="A8459" s="2">
        <v>8456</v>
      </c>
      <c r="B8459" s="9">
        <f>(ROUNDUP(Nebenrechnung_Break_Even!A8459/'Rüstprozess (DE)'!$E$30,0))*'Rüstprozess (DE)'!$E$28</f>
        <v>1495</v>
      </c>
      <c r="C8459" s="10">
        <f>('Rüstprozess (DE)'!$E$12/3600)*A8459*'Rüstprozess (DE)'!$E$14</f>
        <v>1409.3333333333335</v>
      </c>
      <c r="D8459" s="11">
        <f t="shared" si="660"/>
        <v>2904.3333333333335</v>
      </c>
      <c r="E8459" s="9">
        <f>(ROUNDUP(Nebenrechnung_Break_Even!A8459/'Rüstprozess (DE)'!$G$30,0))*'Rüstprozess (DE)'!$G$28</f>
        <v>1397</v>
      </c>
      <c r="F8459" s="10">
        <f>('Rüstprozess (DE)'!$G$12/3600)*A8459*'Rüstprozess (DE)'!$E$14</f>
        <v>4228</v>
      </c>
      <c r="G8459" s="11">
        <f t="shared" si="661"/>
        <v>5625</v>
      </c>
      <c r="I8459" s="4">
        <f t="shared" si="662"/>
        <v>2720.6666666666665</v>
      </c>
      <c r="J8459" s="4">
        <f t="shared" si="663"/>
        <v>2720.6666666666665</v>
      </c>
      <c r="K8459" s="4">
        <f t="shared" si="664"/>
        <v>8456</v>
      </c>
    </row>
    <row r="8460" spans="1:11" x14ac:dyDescent="0.25">
      <c r="A8460" s="2">
        <v>8457</v>
      </c>
      <c r="B8460" s="9">
        <f>(ROUNDUP(Nebenrechnung_Break_Even!A8460/'Rüstprozess (DE)'!$E$30,0))*'Rüstprozess (DE)'!$E$28</f>
        <v>1495</v>
      </c>
      <c r="C8460" s="10">
        <f>('Rüstprozess (DE)'!$E$12/3600)*A8460*'Rüstprozess (DE)'!$E$14</f>
        <v>1409.5</v>
      </c>
      <c r="D8460" s="11">
        <f t="shared" si="660"/>
        <v>2904.5</v>
      </c>
      <c r="E8460" s="9">
        <f>(ROUNDUP(Nebenrechnung_Break_Even!A8460/'Rüstprozess (DE)'!$G$30,0))*'Rüstprozess (DE)'!$G$28</f>
        <v>1397</v>
      </c>
      <c r="F8460" s="10">
        <f>('Rüstprozess (DE)'!$G$12/3600)*A8460*'Rüstprozess (DE)'!$E$14</f>
        <v>4228.5</v>
      </c>
      <c r="G8460" s="11">
        <f t="shared" si="661"/>
        <v>5625.5</v>
      </c>
      <c r="I8460" s="4">
        <f t="shared" si="662"/>
        <v>2721</v>
      </c>
      <c r="J8460" s="4">
        <f t="shared" si="663"/>
        <v>2721</v>
      </c>
      <c r="K8460" s="4">
        <f t="shared" si="664"/>
        <v>8457</v>
      </c>
    </row>
    <row r="8461" spans="1:11" x14ac:dyDescent="0.25">
      <c r="A8461" s="2">
        <v>8458</v>
      </c>
      <c r="B8461" s="9">
        <f>(ROUNDUP(Nebenrechnung_Break_Even!A8461/'Rüstprozess (DE)'!$E$30,0))*'Rüstprozess (DE)'!$E$28</f>
        <v>1495</v>
      </c>
      <c r="C8461" s="10">
        <f>('Rüstprozess (DE)'!$E$12/3600)*A8461*'Rüstprozess (DE)'!$E$14</f>
        <v>1409.6666666666667</v>
      </c>
      <c r="D8461" s="11">
        <f t="shared" si="660"/>
        <v>2904.666666666667</v>
      </c>
      <c r="E8461" s="9">
        <f>(ROUNDUP(Nebenrechnung_Break_Even!A8461/'Rüstprozess (DE)'!$G$30,0))*'Rüstprozess (DE)'!$G$28</f>
        <v>1397</v>
      </c>
      <c r="F8461" s="10">
        <f>('Rüstprozess (DE)'!$G$12/3600)*A8461*'Rüstprozess (DE)'!$E$14</f>
        <v>4229</v>
      </c>
      <c r="G8461" s="11">
        <f t="shared" si="661"/>
        <v>5626</v>
      </c>
      <c r="I8461" s="4">
        <f t="shared" si="662"/>
        <v>2721.333333333333</v>
      </c>
      <c r="J8461" s="4">
        <f t="shared" si="663"/>
        <v>2721.333333333333</v>
      </c>
      <c r="K8461" s="4">
        <f t="shared" si="664"/>
        <v>8458</v>
      </c>
    </row>
    <row r="8462" spans="1:11" x14ac:dyDescent="0.25">
      <c r="A8462" s="2">
        <v>8459</v>
      </c>
      <c r="B8462" s="9">
        <f>(ROUNDUP(Nebenrechnung_Break_Even!A8462/'Rüstprozess (DE)'!$E$30,0))*'Rüstprozess (DE)'!$E$28</f>
        <v>1495</v>
      </c>
      <c r="C8462" s="10">
        <f>('Rüstprozess (DE)'!$E$12/3600)*A8462*'Rüstprozess (DE)'!$E$14</f>
        <v>1409.8333333333333</v>
      </c>
      <c r="D8462" s="11">
        <f t="shared" si="660"/>
        <v>2904.833333333333</v>
      </c>
      <c r="E8462" s="9">
        <f>(ROUNDUP(Nebenrechnung_Break_Even!A8462/'Rüstprozess (DE)'!$G$30,0))*'Rüstprozess (DE)'!$G$28</f>
        <v>1397</v>
      </c>
      <c r="F8462" s="10">
        <f>('Rüstprozess (DE)'!$G$12/3600)*A8462*'Rüstprozess (DE)'!$E$14</f>
        <v>4229.5</v>
      </c>
      <c r="G8462" s="11">
        <f t="shared" si="661"/>
        <v>5626.5</v>
      </c>
      <c r="I8462" s="4">
        <f t="shared" si="662"/>
        <v>2721.666666666667</v>
      </c>
      <c r="J8462" s="4">
        <f t="shared" si="663"/>
        <v>2721.666666666667</v>
      </c>
      <c r="K8462" s="4">
        <f t="shared" si="664"/>
        <v>8459</v>
      </c>
    </row>
    <row r="8463" spans="1:11" x14ac:dyDescent="0.25">
      <c r="A8463" s="2">
        <v>8460</v>
      </c>
      <c r="B8463" s="9">
        <f>(ROUNDUP(Nebenrechnung_Break_Even!A8463/'Rüstprozess (DE)'!$E$30,0))*'Rüstprozess (DE)'!$E$28</f>
        <v>1495</v>
      </c>
      <c r="C8463" s="10">
        <f>('Rüstprozess (DE)'!$E$12/3600)*A8463*'Rüstprozess (DE)'!$E$14</f>
        <v>1410</v>
      </c>
      <c r="D8463" s="11">
        <f t="shared" si="660"/>
        <v>2905</v>
      </c>
      <c r="E8463" s="9">
        <f>(ROUNDUP(Nebenrechnung_Break_Even!A8463/'Rüstprozess (DE)'!$G$30,0))*'Rüstprozess (DE)'!$G$28</f>
        <v>1397</v>
      </c>
      <c r="F8463" s="10">
        <f>('Rüstprozess (DE)'!$G$12/3600)*A8463*'Rüstprozess (DE)'!$E$14</f>
        <v>4230</v>
      </c>
      <c r="G8463" s="11">
        <f t="shared" si="661"/>
        <v>5627</v>
      </c>
      <c r="I8463" s="4">
        <f t="shared" si="662"/>
        <v>2722</v>
      </c>
      <c r="J8463" s="4">
        <f t="shared" si="663"/>
        <v>2722</v>
      </c>
      <c r="K8463" s="4">
        <f t="shared" si="664"/>
        <v>8460</v>
      </c>
    </row>
    <row r="8464" spans="1:11" x14ac:dyDescent="0.25">
      <c r="A8464" s="2">
        <v>8461</v>
      </c>
      <c r="B8464" s="9">
        <f>(ROUNDUP(Nebenrechnung_Break_Even!A8464/'Rüstprozess (DE)'!$E$30,0))*'Rüstprozess (DE)'!$E$28</f>
        <v>1495</v>
      </c>
      <c r="C8464" s="10">
        <f>('Rüstprozess (DE)'!$E$12/3600)*A8464*'Rüstprozess (DE)'!$E$14</f>
        <v>1410.1666666666665</v>
      </c>
      <c r="D8464" s="11">
        <f t="shared" si="660"/>
        <v>2905.1666666666665</v>
      </c>
      <c r="E8464" s="9">
        <f>(ROUNDUP(Nebenrechnung_Break_Even!A8464/'Rüstprozess (DE)'!$G$30,0))*'Rüstprozess (DE)'!$G$28</f>
        <v>1397</v>
      </c>
      <c r="F8464" s="10">
        <f>('Rüstprozess (DE)'!$G$12/3600)*A8464*'Rüstprozess (DE)'!$E$14</f>
        <v>4230.5</v>
      </c>
      <c r="G8464" s="11">
        <f t="shared" si="661"/>
        <v>5627.5</v>
      </c>
      <c r="I8464" s="4">
        <f t="shared" si="662"/>
        <v>2722.3333333333335</v>
      </c>
      <c r="J8464" s="4">
        <f t="shared" si="663"/>
        <v>2722.3333333333335</v>
      </c>
      <c r="K8464" s="4">
        <f t="shared" si="664"/>
        <v>8461</v>
      </c>
    </row>
    <row r="8465" spans="1:11" x14ac:dyDescent="0.25">
      <c r="A8465" s="2">
        <v>8462</v>
      </c>
      <c r="B8465" s="9">
        <f>(ROUNDUP(Nebenrechnung_Break_Even!A8465/'Rüstprozess (DE)'!$E$30,0))*'Rüstprozess (DE)'!$E$28</f>
        <v>1495</v>
      </c>
      <c r="C8465" s="10">
        <f>('Rüstprozess (DE)'!$E$12/3600)*A8465*'Rüstprozess (DE)'!$E$14</f>
        <v>1410.3333333333333</v>
      </c>
      <c r="D8465" s="11">
        <f t="shared" si="660"/>
        <v>2905.333333333333</v>
      </c>
      <c r="E8465" s="9">
        <f>(ROUNDUP(Nebenrechnung_Break_Even!A8465/'Rüstprozess (DE)'!$G$30,0))*'Rüstprozess (DE)'!$G$28</f>
        <v>1397</v>
      </c>
      <c r="F8465" s="10">
        <f>('Rüstprozess (DE)'!$G$12/3600)*A8465*'Rüstprozess (DE)'!$E$14</f>
        <v>4231</v>
      </c>
      <c r="G8465" s="11">
        <f t="shared" si="661"/>
        <v>5628</v>
      </c>
      <c r="I8465" s="4">
        <f t="shared" si="662"/>
        <v>2722.666666666667</v>
      </c>
      <c r="J8465" s="4">
        <f t="shared" si="663"/>
        <v>2722.666666666667</v>
      </c>
      <c r="K8465" s="4">
        <f t="shared" si="664"/>
        <v>8462</v>
      </c>
    </row>
    <row r="8466" spans="1:11" x14ac:dyDescent="0.25">
      <c r="A8466" s="2">
        <v>8463</v>
      </c>
      <c r="B8466" s="9">
        <f>(ROUNDUP(Nebenrechnung_Break_Even!A8466/'Rüstprozess (DE)'!$E$30,0))*'Rüstprozess (DE)'!$E$28</f>
        <v>1495</v>
      </c>
      <c r="C8466" s="10">
        <f>('Rüstprozess (DE)'!$E$12/3600)*A8466*'Rüstprozess (DE)'!$E$14</f>
        <v>1410.5</v>
      </c>
      <c r="D8466" s="11">
        <f t="shared" si="660"/>
        <v>2905.5</v>
      </c>
      <c r="E8466" s="9">
        <f>(ROUNDUP(Nebenrechnung_Break_Even!A8466/'Rüstprozess (DE)'!$G$30,0))*'Rüstprozess (DE)'!$G$28</f>
        <v>1397</v>
      </c>
      <c r="F8466" s="10">
        <f>('Rüstprozess (DE)'!$G$12/3600)*A8466*'Rüstprozess (DE)'!$E$14</f>
        <v>4231.5</v>
      </c>
      <c r="G8466" s="11">
        <f t="shared" si="661"/>
        <v>5628.5</v>
      </c>
      <c r="I8466" s="4">
        <f t="shared" si="662"/>
        <v>2723</v>
      </c>
      <c r="J8466" s="4">
        <f t="shared" si="663"/>
        <v>2723</v>
      </c>
      <c r="K8466" s="4">
        <f t="shared" si="664"/>
        <v>8463</v>
      </c>
    </row>
    <row r="8467" spans="1:11" x14ac:dyDescent="0.25">
      <c r="A8467" s="2">
        <v>8464</v>
      </c>
      <c r="B8467" s="9">
        <f>(ROUNDUP(Nebenrechnung_Break_Even!A8467/'Rüstprozess (DE)'!$E$30,0))*'Rüstprozess (DE)'!$E$28</f>
        <v>1495</v>
      </c>
      <c r="C8467" s="10">
        <f>('Rüstprozess (DE)'!$E$12/3600)*A8467*'Rüstprozess (DE)'!$E$14</f>
        <v>1410.6666666666665</v>
      </c>
      <c r="D8467" s="11">
        <f t="shared" si="660"/>
        <v>2905.6666666666665</v>
      </c>
      <c r="E8467" s="9">
        <f>(ROUNDUP(Nebenrechnung_Break_Even!A8467/'Rüstprozess (DE)'!$G$30,0))*'Rüstprozess (DE)'!$G$28</f>
        <v>1397</v>
      </c>
      <c r="F8467" s="10">
        <f>('Rüstprozess (DE)'!$G$12/3600)*A8467*'Rüstprozess (DE)'!$E$14</f>
        <v>4232</v>
      </c>
      <c r="G8467" s="11">
        <f t="shared" si="661"/>
        <v>5629</v>
      </c>
      <c r="I8467" s="4">
        <f t="shared" si="662"/>
        <v>2723.3333333333335</v>
      </c>
      <c r="J8467" s="4">
        <f t="shared" si="663"/>
        <v>2723.3333333333335</v>
      </c>
      <c r="K8467" s="4">
        <f t="shared" si="664"/>
        <v>8464</v>
      </c>
    </row>
    <row r="8468" spans="1:11" x14ac:dyDescent="0.25">
      <c r="A8468" s="2">
        <v>8465</v>
      </c>
      <c r="B8468" s="9">
        <f>(ROUNDUP(Nebenrechnung_Break_Even!A8468/'Rüstprozess (DE)'!$E$30,0))*'Rüstprozess (DE)'!$E$28</f>
        <v>1495</v>
      </c>
      <c r="C8468" s="10">
        <f>('Rüstprozess (DE)'!$E$12/3600)*A8468*'Rüstprozess (DE)'!$E$14</f>
        <v>1410.8333333333335</v>
      </c>
      <c r="D8468" s="11">
        <f t="shared" si="660"/>
        <v>2905.8333333333335</v>
      </c>
      <c r="E8468" s="9">
        <f>(ROUNDUP(Nebenrechnung_Break_Even!A8468/'Rüstprozess (DE)'!$G$30,0))*'Rüstprozess (DE)'!$G$28</f>
        <v>1397</v>
      </c>
      <c r="F8468" s="10">
        <f>('Rüstprozess (DE)'!$G$12/3600)*A8468*'Rüstprozess (DE)'!$E$14</f>
        <v>4232.5</v>
      </c>
      <c r="G8468" s="11">
        <f t="shared" si="661"/>
        <v>5629.5</v>
      </c>
      <c r="I8468" s="4">
        <f t="shared" si="662"/>
        <v>2723.6666666666665</v>
      </c>
      <c r="J8468" s="4">
        <f t="shared" si="663"/>
        <v>2723.6666666666665</v>
      </c>
      <c r="K8468" s="4">
        <f t="shared" si="664"/>
        <v>8465</v>
      </c>
    </row>
    <row r="8469" spans="1:11" x14ac:dyDescent="0.25">
      <c r="A8469" s="2">
        <v>8466</v>
      </c>
      <c r="B8469" s="9">
        <f>(ROUNDUP(Nebenrechnung_Break_Even!A8469/'Rüstprozess (DE)'!$E$30,0))*'Rüstprozess (DE)'!$E$28</f>
        <v>1495</v>
      </c>
      <c r="C8469" s="10">
        <f>('Rüstprozess (DE)'!$E$12/3600)*A8469*'Rüstprozess (DE)'!$E$14</f>
        <v>1411</v>
      </c>
      <c r="D8469" s="11">
        <f t="shared" si="660"/>
        <v>2906</v>
      </c>
      <c r="E8469" s="9">
        <f>(ROUNDUP(Nebenrechnung_Break_Even!A8469/'Rüstprozess (DE)'!$G$30,0))*'Rüstprozess (DE)'!$G$28</f>
        <v>1397</v>
      </c>
      <c r="F8469" s="10">
        <f>('Rüstprozess (DE)'!$G$12/3600)*A8469*'Rüstprozess (DE)'!$E$14</f>
        <v>4233</v>
      </c>
      <c r="G8469" s="11">
        <f t="shared" si="661"/>
        <v>5630</v>
      </c>
      <c r="I8469" s="4">
        <f t="shared" si="662"/>
        <v>2724</v>
      </c>
      <c r="J8469" s="4">
        <f t="shared" si="663"/>
        <v>2724</v>
      </c>
      <c r="K8469" s="4">
        <f t="shared" si="664"/>
        <v>8466</v>
      </c>
    </row>
    <row r="8470" spans="1:11" x14ac:dyDescent="0.25">
      <c r="A8470" s="2">
        <v>8467</v>
      </c>
      <c r="B8470" s="9">
        <f>(ROUNDUP(Nebenrechnung_Break_Even!A8470/'Rüstprozess (DE)'!$E$30,0))*'Rüstprozess (DE)'!$E$28</f>
        <v>1495</v>
      </c>
      <c r="C8470" s="10">
        <f>('Rüstprozess (DE)'!$E$12/3600)*A8470*'Rüstprozess (DE)'!$E$14</f>
        <v>1411.1666666666667</v>
      </c>
      <c r="D8470" s="11">
        <f t="shared" si="660"/>
        <v>2906.166666666667</v>
      </c>
      <c r="E8470" s="9">
        <f>(ROUNDUP(Nebenrechnung_Break_Even!A8470/'Rüstprozess (DE)'!$G$30,0))*'Rüstprozess (DE)'!$G$28</f>
        <v>1397</v>
      </c>
      <c r="F8470" s="10">
        <f>('Rüstprozess (DE)'!$G$12/3600)*A8470*'Rüstprozess (DE)'!$E$14</f>
        <v>4233.5</v>
      </c>
      <c r="G8470" s="11">
        <f t="shared" si="661"/>
        <v>5630.5</v>
      </c>
      <c r="I8470" s="4">
        <f t="shared" si="662"/>
        <v>2724.333333333333</v>
      </c>
      <c r="J8470" s="4">
        <f t="shared" si="663"/>
        <v>2724.333333333333</v>
      </c>
      <c r="K8470" s="4">
        <f t="shared" si="664"/>
        <v>8467</v>
      </c>
    </row>
    <row r="8471" spans="1:11" x14ac:dyDescent="0.25">
      <c r="A8471" s="2">
        <v>8468</v>
      </c>
      <c r="B8471" s="9">
        <f>(ROUNDUP(Nebenrechnung_Break_Even!A8471/'Rüstprozess (DE)'!$E$30,0))*'Rüstprozess (DE)'!$E$28</f>
        <v>1495</v>
      </c>
      <c r="C8471" s="10">
        <f>('Rüstprozess (DE)'!$E$12/3600)*A8471*'Rüstprozess (DE)'!$E$14</f>
        <v>1411.3333333333333</v>
      </c>
      <c r="D8471" s="11">
        <f t="shared" si="660"/>
        <v>2906.333333333333</v>
      </c>
      <c r="E8471" s="9">
        <f>(ROUNDUP(Nebenrechnung_Break_Even!A8471/'Rüstprozess (DE)'!$G$30,0))*'Rüstprozess (DE)'!$G$28</f>
        <v>1397</v>
      </c>
      <c r="F8471" s="10">
        <f>('Rüstprozess (DE)'!$G$12/3600)*A8471*'Rüstprozess (DE)'!$E$14</f>
        <v>4234</v>
      </c>
      <c r="G8471" s="11">
        <f t="shared" si="661"/>
        <v>5631</v>
      </c>
      <c r="I8471" s="4">
        <f t="shared" si="662"/>
        <v>2724.666666666667</v>
      </c>
      <c r="J8471" s="4">
        <f t="shared" si="663"/>
        <v>2724.666666666667</v>
      </c>
      <c r="K8471" s="4">
        <f t="shared" si="664"/>
        <v>8468</v>
      </c>
    </row>
    <row r="8472" spans="1:11" x14ac:dyDescent="0.25">
      <c r="A8472" s="2">
        <v>8469</v>
      </c>
      <c r="B8472" s="9">
        <f>(ROUNDUP(Nebenrechnung_Break_Even!A8472/'Rüstprozess (DE)'!$E$30,0))*'Rüstprozess (DE)'!$E$28</f>
        <v>1495</v>
      </c>
      <c r="C8472" s="10">
        <f>('Rüstprozess (DE)'!$E$12/3600)*A8472*'Rüstprozess (DE)'!$E$14</f>
        <v>1411.5</v>
      </c>
      <c r="D8472" s="11">
        <f t="shared" si="660"/>
        <v>2906.5</v>
      </c>
      <c r="E8472" s="9">
        <f>(ROUNDUP(Nebenrechnung_Break_Even!A8472/'Rüstprozess (DE)'!$G$30,0))*'Rüstprozess (DE)'!$G$28</f>
        <v>1397</v>
      </c>
      <c r="F8472" s="10">
        <f>('Rüstprozess (DE)'!$G$12/3600)*A8472*'Rüstprozess (DE)'!$E$14</f>
        <v>4234.5</v>
      </c>
      <c r="G8472" s="11">
        <f t="shared" si="661"/>
        <v>5631.5</v>
      </c>
      <c r="I8472" s="4">
        <f t="shared" si="662"/>
        <v>2725</v>
      </c>
      <c r="J8472" s="4">
        <f t="shared" si="663"/>
        <v>2725</v>
      </c>
      <c r="K8472" s="4">
        <f t="shared" si="664"/>
        <v>8469</v>
      </c>
    </row>
    <row r="8473" spans="1:11" x14ac:dyDescent="0.25">
      <c r="A8473" s="2">
        <v>8470</v>
      </c>
      <c r="B8473" s="9">
        <f>(ROUNDUP(Nebenrechnung_Break_Even!A8473/'Rüstprozess (DE)'!$E$30,0))*'Rüstprozess (DE)'!$E$28</f>
        <v>1495</v>
      </c>
      <c r="C8473" s="10">
        <f>('Rüstprozess (DE)'!$E$12/3600)*A8473*'Rüstprozess (DE)'!$E$14</f>
        <v>1411.6666666666665</v>
      </c>
      <c r="D8473" s="11">
        <f t="shared" si="660"/>
        <v>2906.6666666666665</v>
      </c>
      <c r="E8473" s="9">
        <f>(ROUNDUP(Nebenrechnung_Break_Even!A8473/'Rüstprozess (DE)'!$G$30,0))*'Rüstprozess (DE)'!$G$28</f>
        <v>1397</v>
      </c>
      <c r="F8473" s="10">
        <f>('Rüstprozess (DE)'!$G$12/3600)*A8473*'Rüstprozess (DE)'!$E$14</f>
        <v>4235</v>
      </c>
      <c r="G8473" s="11">
        <f t="shared" si="661"/>
        <v>5632</v>
      </c>
      <c r="I8473" s="4">
        <f t="shared" si="662"/>
        <v>2725.3333333333335</v>
      </c>
      <c r="J8473" s="4">
        <f t="shared" si="663"/>
        <v>2725.3333333333335</v>
      </c>
      <c r="K8473" s="4">
        <f t="shared" si="664"/>
        <v>8470</v>
      </c>
    </row>
    <row r="8474" spans="1:11" x14ac:dyDescent="0.25">
      <c r="A8474" s="2">
        <v>8471</v>
      </c>
      <c r="B8474" s="9">
        <f>(ROUNDUP(Nebenrechnung_Break_Even!A8474/'Rüstprozess (DE)'!$E$30,0))*'Rüstprozess (DE)'!$E$28</f>
        <v>1495</v>
      </c>
      <c r="C8474" s="10">
        <f>('Rüstprozess (DE)'!$E$12/3600)*A8474*'Rüstprozess (DE)'!$E$14</f>
        <v>1411.8333333333335</v>
      </c>
      <c r="D8474" s="11">
        <f t="shared" si="660"/>
        <v>2906.8333333333335</v>
      </c>
      <c r="E8474" s="9">
        <f>(ROUNDUP(Nebenrechnung_Break_Even!A8474/'Rüstprozess (DE)'!$G$30,0))*'Rüstprozess (DE)'!$G$28</f>
        <v>1397</v>
      </c>
      <c r="F8474" s="10">
        <f>('Rüstprozess (DE)'!$G$12/3600)*A8474*'Rüstprozess (DE)'!$E$14</f>
        <v>4235.5</v>
      </c>
      <c r="G8474" s="11">
        <f t="shared" si="661"/>
        <v>5632.5</v>
      </c>
      <c r="I8474" s="4">
        <f t="shared" si="662"/>
        <v>2725.6666666666665</v>
      </c>
      <c r="J8474" s="4">
        <f t="shared" si="663"/>
        <v>2725.6666666666665</v>
      </c>
      <c r="K8474" s="4">
        <f t="shared" si="664"/>
        <v>8471</v>
      </c>
    </row>
    <row r="8475" spans="1:11" x14ac:dyDescent="0.25">
      <c r="A8475" s="2">
        <v>8472</v>
      </c>
      <c r="B8475" s="9">
        <f>(ROUNDUP(Nebenrechnung_Break_Even!A8475/'Rüstprozess (DE)'!$E$30,0))*'Rüstprozess (DE)'!$E$28</f>
        <v>1495</v>
      </c>
      <c r="C8475" s="10">
        <f>('Rüstprozess (DE)'!$E$12/3600)*A8475*'Rüstprozess (DE)'!$E$14</f>
        <v>1412</v>
      </c>
      <c r="D8475" s="11">
        <f t="shared" si="660"/>
        <v>2907</v>
      </c>
      <c r="E8475" s="9">
        <f>(ROUNDUP(Nebenrechnung_Break_Even!A8475/'Rüstprozess (DE)'!$G$30,0))*'Rüstprozess (DE)'!$G$28</f>
        <v>1397</v>
      </c>
      <c r="F8475" s="10">
        <f>('Rüstprozess (DE)'!$G$12/3600)*A8475*'Rüstprozess (DE)'!$E$14</f>
        <v>4236</v>
      </c>
      <c r="G8475" s="11">
        <f t="shared" si="661"/>
        <v>5633</v>
      </c>
      <c r="I8475" s="4">
        <f t="shared" si="662"/>
        <v>2726</v>
      </c>
      <c r="J8475" s="4">
        <f t="shared" si="663"/>
        <v>2726</v>
      </c>
      <c r="K8475" s="4">
        <f t="shared" si="664"/>
        <v>8472</v>
      </c>
    </row>
    <row r="8476" spans="1:11" x14ac:dyDescent="0.25">
      <c r="A8476" s="2">
        <v>8473</v>
      </c>
      <c r="B8476" s="9">
        <f>(ROUNDUP(Nebenrechnung_Break_Even!A8476/'Rüstprozess (DE)'!$E$30,0))*'Rüstprozess (DE)'!$E$28</f>
        <v>1495</v>
      </c>
      <c r="C8476" s="10">
        <f>('Rüstprozess (DE)'!$E$12/3600)*A8476*'Rüstprozess (DE)'!$E$14</f>
        <v>1412.1666666666667</v>
      </c>
      <c r="D8476" s="11">
        <f t="shared" si="660"/>
        <v>2907.166666666667</v>
      </c>
      <c r="E8476" s="9">
        <f>(ROUNDUP(Nebenrechnung_Break_Even!A8476/'Rüstprozess (DE)'!$G$30,0))*'Rüstprozess (DE)'!$G$28</f>
        <v>1397</v>
      </c>
      <c r="F8476" s="10">
        <f>('Rüstprozess (DE)'!$G$12/3600)*A8476*'Rüstprozess (DE)'!$E$14</f>
        <v>4236.5</v>
      </c>
      <c r="G8476" s="11">
        <f t="shared" si="661"/>
        <v>5633.5</v>
      </c>
      <c r="I8476" s="4">
        <f t="shared" si="662"/>
        <v>2726.333333333333</v>
      </c>
      <c r="J8476" s="4">
        <f t="shared" si="663"/>
        <v>2726.333333333333</v>
      </c>
      <c r="K8476" s="4">
        <f t="shared" si="664"/>
        <v>8473</v>
      </c>
    </row>
    <row r="8477" spans="1:11" x14ac:dyDescent="0.25">
      <c r="A8477" s="2">
        <v>8474</v>
      </c>
      <c r="B8477" s="9">
        <f>(ROUNDUP(Nebenrechnung_Break_Even!A8477/'Rüstprozess (DE)'!$E$30,0))*'Rüstprozess (DE)'!$E$28</f>
        <v>1495</v>
      </c>
      <c r="C8477" s="10">
        <f>('Rüstprozess (DE)'!$E$12/3600)*A8477*'Rüstprozess (DE)'!$E$14</f>
        <v>1412.3333333333333</v>
      </c>
      <c r="D8477" s="11">
        <f t="shared" si="660"/>
        <v>2907.333333333333</v>
      </c>
      <c r="E8477" s="9">
        <f>(ROUNDUP(Nebenrechnung_Break_Even!A8477/'Rüstprozess (DE)'!$G$30,0))*'Rüstprozess (DE)'!$G$28</f>
        <v>1397</v>
      </c>
      <c r="F8477" s="10">
        <f>('Rüstprozess (DE)'!$G$12/3600)*A8477*'Rüstprozess (DE)'!$E$14</f>
        <v>4237</v>
      </c>
      <c r="G8477" s="11">
        <f t="shared" si="661"/>
        <v>5634</v>
      </c>
      <c r="I8477" s="4">
        <f t="shared" si="662"/>
        <v>2726.666666666667</v>
      </c>
      <c r="J8477" s="4">
        <f t="shared" si="663"/>
        <v>2726.666666666667</v>
      </c>
      <c r="K8477" s="4">
        <f t="shared" si="664"/>
        <v>8474</v>
      </c>
    </row>
    <row r="8478" spans="1:11" x14ac:dyDescent="0.25">
      <c r="A8478" s="2">
        <v>8475</v>
      </c>
      <c r="B8478" s="9">
        <f>(ROUNDUP(Nebenrechnung_Break_Even!A8478/'Rüstprozess (DE)'!$E$30,0))*'Rüstprozess (DE)'!$E$28</f>
        <v>1495</v>
      </c>
      <c r="C8478" s="10">
        <f>('Rüstprozess (DE)'!$E$12/3600)*A8478*'Rüstprozess (DE)'!$E$14</f>
        <v>1412.5</v>
      </c>
      <c r="D8478" s="11">
        <f t="shared" si="660"/>
        <v>2907.5</v>
      </c>
      <c r="E8478" s="9">
        <f>(ROUNDUP(Nebenrechnung_Break_Even!A8478/'Rüstprozess (DE)'!$G$30,0))*'Rüstprozess (DE)'!$G$28</f>
        <v>1397</v>
      </c>
      <c r="F8478" s="10">
        <f>('Rüstprozess (DE)'!$G$12/3600)*A8478*'Rüstprozess (DE)'!$E$14</f>
        <v>4237.5</v>
      </c>
      <c r="G8478" s="11">
        <f t="shared" si="661"/>
        <v>5634.5</v>
      </c>
      <c r="I8478" s="4">
        <f t="shared" si="662"/>
        <v>2727</v>
      </c>
      <c r="J8478" s="4">
        <f t="shared" si="663"/>
        <v>2727</v>
      </c>
      <c r="K8478" s="4">
        <f t="shared" si="664"/>
        <v>8475</v>
      </c>
    </row>
    <row r="8479" spans="1:11" x14ac:dyDescent="0.25">
      <c r="A8479" s="2">
        <v>8476</v>
      </c>
      <c r="B8479" s="9">
        <f>(ROUNDUP(Nebenrechnung_Break_Even!A8479/'Rüstprozess (DE)'!$E$30,0))*'Rüstprozess (DE)'!$E$28</f>
        <v>1495</v>
      </c>
      <c r="C8479" s="10">
        <f>('Rüstprozess (DE)'!$E$12/3600)*A8479*'Rüstprozess (DE)'!$E$14</f>
        <v>1412.6666666666665</v>
      </c>
      <c r="D8479" s="11">
        <f t="shared" si="660"/>
        <v>2907.6666666666665</v>
      </c>
      <c r="E8479" s="9">
        <f>(ROUNDUP(Nebenrechnung_Break_Even!A8479/'Rüstprozess (DE)'!$G$30,0))*'Rüstprozess (DE)'!$G$28</f>
        <v>1397</v>
      </c>
      <c r="F8479" s="10">
        <f>('Rüstprozess (DE)'!$G$12/3600)*A8479*'Rüstprozess (DE)'!$E$14</f>
        <v>4238</v>
      </c>
      <c r="G8479" s="11">
        <f t="shared" si="661"/>
        <v>5635</v>
      </c>
      <c r="I8479" s="4">
        <f t="shared" si="662"/>
        <v>2727.3333333333335</v>
      </c>
      <c r="J8479" s="4">
        <f t="shared" si="663"/>
        <v>2727.3333333333335</v>
      </c>
      <c r="K8479" s="4">
        <f t="shared" si="664"/>
        <v>8476</v>
      </c>
    </row>
    <row r="8480" spans="1:11" x14ac:dyDescent="0.25">
      <c r="A8480" s="2">
        <v>8477</v>
      </c>
      <c r="B8480" s="9">
        <f>(ROUNDUP(Nebenrechnung_Break_Even!A8480/'Rüstprozess (DE)'!$E$30,0))*'Rüstprozess (DE)'!$E$28</f>
        <v>1495</v>
      </c>
      <c r="C8480" s="10">
        <f>('Rüstprozess (DE)'!$E$12/3600)*A8480*'Rüstprozess (DE)'!$E$14</f>
        <v>1412.8333333333333</v>
      </c>
      <c r="D8480" s="11">
        <f t="shared" si="660"/>
        <v>2907.833333333333</v>
      </c>
      <c r="E8480" s="9">
        <f>(ROUNDUP(Nebenrechnung_Break_Even!A8480/'Rüstprozess (DE)'!$G$30,0))*'Rüstprozess (DE)'!$G$28</f>
        <v>1397</v>
      </c>
      <c r="F8480" s="10">
        <f>('Rüstprozess (DE)'!$G$12/3600)*A8480*'Rüstprozess (DE)'!$E$14</f>
        <v>4238.5</v>
      </c>
      <c r="G8480" s="11">
        <f t="shared" si="661"/>
        <v>5635.5</v>
      </c>
      <c r="I8480" s="4">
        <f t="shared" si="662"/>
        <v>2727.666666666667</v>
      </c>
      <c r="J8480" s="4">
        <f t="shared" si="663"/>
        <v>2727.666666666667</v>
      </c>
      <c r="K8480" s="4">
        <f t="shared" si="664"/>
        <v>8477</v>
      </c>
    </row>
    <row r="8481" spans="1:11" x14ac:dyDescent="0.25">
      <c r="A8481" s="2">
        <v>8478</v>
      </c>
      <c r="B8481" s="9">
        <f>(ROUNDUP(Nebenrechnung_Break_Even!A8481/'Rüstprozess (DE)'!$E$30,0))*'Rüstprozess (DE)'!$E$28</f>
        <v>1495</v>
      </c>
      <c r="C8481" s="10">
        <f>('Rüstprozess (DE)'!$E$12/3600)*A8481*'Rüstprozess (DE)'!$E$14</f>
        <v>1413</v>
      </c>
      <c r="D8481" s="11">
        <f t="shared" si="660"/>
        <v>2908</v>
      </c>
      <c r="E8481" s="9">
        <f>(ROUNDUP(Nebenrechnung_Break_Even!A8481/'Rüstprozess (DE)'!$G$30,0))*'Rüstprozess (DE)'!$G$28</f>
        <v>1397</v>
      </c>
      <c r="F8481" s="10">
        <f>('Rüstprozess (DE)'!$G$12/3600)*A8481*'Rüstprozess (DE)'!$E$14</f>
        <v>4239</v>
      </c>
      <c r="G8481" s="11">
        <f t="shared" si="661"/>
        <v>5636</v>
      </c>
      <c r="I8481" s="4">
        <f t="shared" si="662"/>
        <v>2728</v>
      </c>
      <c r="J8481" s="4">
        <f t="shared" si="663"/>
        <v>2728</v>
      </c>
      <c r="K8481" s="4">
        <f t="shared" si="664"/>
        <v>8478</v>
      </c>
    </row>
    <row r="8482" spans="1:11" x14ac:dyDescent="0.25">
      <c r="A8482" s="2">
        <v>8479</v>
      </c>
      <c r="B8482" s="9">
        <f>(ROUNDUP(Nebenrechnung_Break_Even!A8482/'Rüstprozess (DE)'!$E$30,0))*'Rüstprozess (DE)'!$E$28</f>
        <v>1495</v>
      </c>
      <c r="C8482" s="10">
        <f>('Rüstprozess (DE)'!$E$12/3600)*A8482*'Rüstprozess (DE)'!$E$14</f>
        <v>1413.1666666666665</v>
      </c>
      <c r="D8482" s="11">
        <f t="shared" si="660"/>
        <v>2908.1666666666665</v>
      </c>
      <c r="E8482" s="9">
        <f>(ROUNDUP(Nebenrechnung_Break_Even!A8482/'Rüstprozess (DE)'!$G$30,0))*'Rüstprozess (DE)'!$G$28</f>
        <v>1397</v>
      </c>
      <c r="F8482" s="10">
        <f>('Rüstprozess (DE)'!$G$12/3600)*A8482*'Rüstprozess (DE)'!$E$14</f>
        <v>4239.5</v>
      </c>
      <c r="G8482" s="11">
        <f t="shared" si="661"/>
        <v>5636.5</v>
      </c>
      <c r="I8482" s="4">
        <f t="shared" si="662"/>
        <v>2728.3333333333335</v>
      </c>
      <c r="J8482" s="4">
        <f t="shared" si="663"/>
        <v>2728.3333333333335</v>
      </c>
      <c r="K8482" s="4">
        <f t="shared" si="664"/>
        <v>8479</v>
      </c>
    </row>
    <row r="8483" spans="1:11" x14ac:dyDescent="0.25">
      <c r="A8483" s="2">
        <v>8480</v>
      </c>
      <c r="B8483" s="9">
        <f>(ROUNDUP(Nebenrechnung_Break_Even!A8483/'Rüstprozess (DE)'!$E$30,0))*'Rüstprozess (DE)'!$E$28</f>
        <v>1495</v>
      </c>
      <c r="C8483" s="10">
        <f>('Rüstprozess (DE)'!$E$12/3600)*A8483*'Rüstprozess (DE)'!$E$14</f>
        <v>1413.3333333333335</v>
      </c>
      <c r="D8483" s="11">
        <f t="shared" si="660"/>
        <v>2908.3333333333335</v>
      </c>
      <c r="E8483" s="9">
        <f>(ROUNDUP(Nebenrechnung_Break_Even!A8483/'Rüstprozess (DE)'!$G$30,0))*'Rüstprozess (DE)'!$G$28</f>
        <v>1397</v>
      </c>
      <c r="F8483" s="10">
        <f>('Rüstprozess (DE)'!$G$12/3600)*A8483*'Rüstprozess (DE)'!$E$14</f>
        <v>4240</v>
      </c>
      <c r="G8483" s="11">
        <f t="shared" si="661"/>
        <v>5637</v>
      </c>
      <c r="I8483" s="4">
        <f t="shared" si="662"/>
        <v>2728.6666666666665</v>
      </c>
      <c r="J8483" s="4">
        <f t="shared" si="663"/>
        <v>2728.6666666666665</v>
      </c>
      <c r="K8483" s="4">
        <f t="shared" si="664"/>
        <v>8480</v>
      </c>
    </row>
    <row r="8484" spans="1:11" x14ac:dyDescent="0.25">
      <c r="A8484" s="2">
        <v>8481</v>
      </c>
      <c r="B8484" s="9">
        <f>(ROUNDUP(Nebenrechnung_Break_Even!A8484/'Rüstprozess (DE)'!$E$30,0))*'Rüstprozess (DE)'!$E$28</f>
        <v>1495</v>
      </c>
      <c r="C8484" s="10">
        <f>('Rüstprozess (DE)'!$E$12/3600)*A8484*'Rüstprozess (DE)'!$E$14</f>
        <v>1413.5</v>
      </c>
      <c r="D8484" s="11">
        <f t="shared" si="660"/>
        <v>2908.5</v>
      </c>
      <c r="E8484" s="9">
        <f>(ROUNDUP(Nebenrechnung_Break_Even!A8484/'Rüstprozess (DE)'!$G$30,0))*'Rüstprozess (DE)'!$G$28</f>
        <v>1397</v>
      </c>
      <c r="F8484" s="10">
        <f>('Rüstprozess (DE)'!$G$12/3600)*A8484*'Rüstprozess (DE)'!$E$14</f>
        <v>4240.5</v>
      </c>
      <c r="G8484" s="11">
        <f t="shared" si="661"/>
        <v>5637.5</v>
      </c>
      <c r="I8484" s="4">
        <f t="shared" si="662"/>
        <v>2729</v>
      </c>
      <c r="J8484" s="4">
        <f t="shared" si="663"/>
        <v>2729</v>
      </c>
      <c r="K8484" s="4">
        <f t="shared" si="664"/>
        <v>8481</v>
      </c>
    </row>
    <row r="8485" spans="1:11" x14ac:dyDescent="0.25">
      <c r="A8485" s="2">
        <v>8482</v>
      </c>
      <c r="B8485" s="9">
        <f>(ROUNDUP(Nebenrechnung_Break_Even!A8485/'Rüstprozess (DE)'!$E$30,0))*'Rüstprozess (DE)'!$E$28</f>
        <v>1495</v>
      </c>
      <c r="C8485" s="10">
        <f>('Rüstprozess (DE)'!$E$12/3600)*A8485*'Rüstprozess (DE)'!$E$14</f>
        <v>1413.6666666666667</v>
      </c>
      <c r="D8485" s="11">
        <f t="shared" si="660"/>
        <v>2908.666666666667</v>
      </c>
      <c r="E8485" s="9">
        <f>(ROUNDUP(Nebenrechnung_Break_Even!A8485/'Rüstprozess (DE)'!$G$30,0))*'Rüstprozess (DE)'!$G$28</f>
        <v>1397</v>
      </c>
      <c r="F8485" s="10">
        <f>('Rüstprozess (DE)'!$G$12/3600)*A8485*'Rüstprozess (DE)'!$E$14</f>
        <v>4241</v>
      </c>
      <c r="G8485" s="11">
        <f t="shared" si="661"/>
        <v>5638</v>
      </c>
      <c r="I8485" s="4">
        <f t="shared" si="662"/>
        <v>2729.333333333333</v>
      </c>
      <c r="J8485" s="4">
        <f t="shared" si="663"/>
        <v>2729.333333333333</v>
      </c>
      <c r="K8485" s="4">
        <f t="shared" si="664"/>
        <v>8482</v>
      </c>
    </row>
    <row r="8486" spans="1:11" x14ac:dyDescent="0.25">
      <c r="A8486" s="2">
        <v>8483</v>
      </c>
      <c r="B8486" s="9">
        <f>(ROUNDUP(Nebenrechnung_Break_Even!A8486/'Rüstprozess (DE)'!$E$30,0))*'Rüstprozess (DE)'!$E$28</f>
        <v>1495</v>
      </c>
      <c r="C8486" s="10">
        <f>('Rüstprozess (DE)'!$E$12/3600)*A8486*'Rüstprozess (DE)'!$E$14</f>
        <v>1413.8333333333333</v>
      </c>
      <c r="D8486" s="11">
        <f t="shared" si="660"/>
        <v>2908.833333333333</v>
      </c>
      <c r="E8486" s="9">
        <f>(ROUNDUP(Nebenrechnung_Break_Even!A8486/'Rüstprozess (DE)'!$G$30,0))*'Rüstprozess (DE)'!$G$28</f>
        <v>1397</v>
      </c>
      <c r="F8486" s="10">
        <f>('Rüstprozess (DE)'!$G$12/3600)*A8486*'Rüstprozess (DE)'!$E$14</f>
        <v>4241.5</v>
      </c>
      <c r="G8486" s="11">
        <f t="shared" si="661"/>
        <v>5638.5</v>
      </c>
      <c r="I8486" s="4">
        <f t="shared" si="662"/>
        <v>2729.666666666667</v>
      </c>
      <c r="J8486" s="4">
        <f t="shared" si="663"/>
        <v>2729.666666666667</v>
      </c>
      <c r="K8486" s="4">
        <f t="shared" si="664"/>
        <v>8483</v>
      </c>
    </row>
    <row r="8487" spans="1:11" x14ac:dyDescent="0.25">
      <c r="A8487" s="2">
        <v>8484</v>
      </c>
      <c r="B8487" s="9">
        <f>(ROUNDUP(Nebenrechnung_Break_Even!A8487/'Rüstprozess (DE)'!$E$30,0))*'Rüstprozess (DE)'!$E$28</f>
        <v>1495</v>
      </c>
      <c r="C8487" s="10">
        <f>('Rüstprozess (DE)'!$E$12/3600)*A8487*'Rüstprozess (DE)'!$E$14</f>
        <v>1414</v>
      </c>
      <c r="D8487" s="11">
        <f t="shared" si="660"/>
        <v>2909</v>
      </c>
      <c r="E8487" s="9">
        <f>(ROUNDUP(Nebenrechnung_Break_Even!A8487/'Rüstprozess (DE)'!$G$30,0))*'Rüstprozess (DE)'!$G$28</f>
        <v>1397</v>
      </c>
      <c r="F8487" s="10">
        <f>('Rüstprozess (DE)'!$G$12/3600)*A8487*'Rüstprozess (DE)'!$E$14</f>
        <v>4242</v>
      </c>
      <c r="G8487" s="11">
        <f t="shared" si="661"/>
        <v>5639</v>
      </c>
      <c r="I8487" s="4">
        <f t="shared" si="662"/>
        <v>2730</v>
      </c>
      <c r="J8487" s="4">
        <f t="shared" si="663"/>
        <v>2730</v>
      </c>
      <c r="K8487" s="4">
        <f t="shared" si="664"/>
        <v>8484</v>
      </c>
    </row>
    <row r="8488" spans="1:11" x14ac:dyDescent="0.25">
      <c r="A8488" s="2">
        <v>8485</v>
      </c>
      <c r="B8488" s="9">
        <f>(ROUNDUP(Nebenrechnung_Break_Even!A8488/'Rüstprozess (DE)'!$E$30,0))*'Rüstprozess (DE)'!$E$28</f>
        <v>1495</v>
      </c>
      <c r="C8488" s="10">
        <f>('Rüstprozess (DE)'!$E$12/3600)*A8488*'Rüstprozess (DE)'!$E$14</f>
        <v>1414.1666666666665</v>
      </c>
      <c r="D8488" s="11">
        <f t="shared" si="660"/>
        <v>2909.1666666666665</v>
      </c>
      <c r="E8488" s="9">
        <f>(ROUNDUP(Nebenrechnung_Break_Even!A8488/'Rüstprozess (DE)'!$G$30,0))*'Rüstprozess (DE)'!$G$28</f>
        <v>1397</v>
      </c>
      <c r="F8488" s="10">
        <f>('Rüstprozess (DE)'!$G$12/3600)*A8488*'Rüstprozess (DE)'!$E$14</f>
        <v>4242.5</v>
      </c>
      <c r="G8488" s="11">
        <f t="shared" si="661"/>
        <v>5639.5</v>
      </c>
      <c r="I8488" s="4">
        <f t="shared" si="662"/>
        <v>2730.3333333333335</v>
      </c>
      <c r="J8488" s="4">
        <f t="shared" si="663"/>
        <v>2730.3333333333335</v>
      </c>
      <c r="K8488" s="4">
        <f t="shared" si="664"/>
        <v>8485</v>
      </c>
    </row>
    <row r="8489" spans="1:11" x14ac:dyDescent="0.25">
      <c r="A8489" s="2">
        <v>8486</v>
      </c>
      <c r="B8489" s="9">
        <f>(ROUNDUP(Nebenrechnung_Break_Even!A8489/'Rüstprozess (DE)'!$E$30,0))*'Rüstprozess (DE)'!$E$28</f>
        <v>1495</v>
      </c>
      <c r="C8489" s="10">
        <f>('Rüstprozess (DE)'!$E$12/3600)*A8489*'Rüstprozess (DE)'!$E$14</f>
        <v>1414.3333333333335</v>
      </c>
      <c r="D8489" s="11">
        <f t="shared" si="660"/>
        <v>2909.3333333333335</v>
      </c>
      <c r="E8489" s="9">
        <f>(ROUNDUP(Nebenrechnung_Break_Even!A8489/'Rüstprozess (DE)'!$G$30,0))*'Rüstprozess (DE)'!$G$28</f>
        <v>1397</v>
      </c>
      <c r="F8489" s="10">
        <f>('Rüstprozess (DE)'!$G$12/3600)*A8489*'Rüstprozess (DE)'!$E$14</f>
        <v>4243</v>
      </c>
      <c r="G8489" s="11">
        <f t="shared" si="661"/>
        <v>5640</v>
      </c>
      <c r="I8489" s="4">
        <f t="shared" si="662"/>
        <v>2730.6666666666665</v>
      </c>
      <c r="J8489" s="4">
        <f t="shared" si="663"/>
        <v>2730.6666666666665</v>
      </c>
      <c r="K8489" s="4">
        <f t="shared" si="664"/>
        <v>8486</v>
      </c>
    </row>
    <row r="8490" spans="1:11" x14ac:dyDescent="0.25">
      <c r="A8490" s="2">
        <v>8487</v>
      </c>
      <c r="B8490" s="9">
        <f>(ROUNDUP(Nebenrechnung_Break_Even!A8490/'Rüstprozess (DE)'!$E$30,0))*'Rüstprozess (DE)'!$E$28</f>
        <v>1495</v>
      </c>
      <c r="C8490" s="10">
        <f>('Rüstprozess (DE)'!$E$12/3600)*A8490*'Rüstprozess (DE)'!$E$14</f>
        <v>1414.5</v>
      </c>
      <c r="D8490" s="11">
        <f t="shared" si="660"/>
        <v>2909.5</v>
      </c>
      <c r="E8490" s="9">
        <f>(ROUNDUP(Nebenrechnung_Break_Even!A8490/'Rüstprozess (DE)'!$G$30,0))*'Rüstprozess (DE)'!$G$28</f>
        <v>1397</v>
      </c>
      <c r="F8490" s="10">
        <f>('Rüstprozess (DE)'!$G$12/3600)*A8490*'Rüstprozess (DE)'!$E$14</f>
        <v>4243.5</v>
      </c>
      <c r="G8490" s="11">
        <f t="shared" si="661"/>
        <v>5640.5</v>
      </c>
      <c r="I8490" s="4">
        <f t="shared" si="662"/>
        <v>2731</v>
      </c>
      <c r="J8490" s="4">
        <f t="shared" si="663"/>
        <v>2731</v>
      </c>
      <c r="K8490" s="4">
        <f t="shared" si="664"/>
        <v>8487</v>
      </c>
    </row>
    <row r="8491" spans="1:11" x14ac:dyDescent="0.25">
      <c r="A8491" s="2">
        <v>8488</v>
      </c>
      <c r="B8491" s="9">
        <f>(ROUNDUP(Nebenrechnung_Break_Even!A8491/'Rüstprozess (DE)'!$E$30,0))*'Rüstprozess (DE)'!$E$28</f>
        <v>1495</v>
      </c>
      <c r="C8491" s="10">
        <f>('Rüstprozess (DE)'!$E$12/3600)*A8491*'Rüstprozess (DE)'!$E$14</f>
        <v>1414.6666666666667</v>
      </c>
      <c r="D8491" s="11">
        <f t="shared" si="660"/>
        <v>2909.666666666667</v>
      </c>
      <c r="E8491" s="9">
        <f>(ROUNDUP(Nebenrechnung_Break_Even!A8491/'Rüstprozess (DE)'!$G$30,0))*'Rüstprozess (DE)'!$G$28</f>
        <v>1397</v>
      </c>
      <c r="F8491" s="10">
        <f>('Rüstprozess (DE)'!$G$12/3600)*A8491*'Rüstprozess (DE)'!$E$14</f>
        <v>4244</v>
      </c>
      <c r="G8491" s="11">
        <f t="shared" si="661"/>
        <v>5641</v>
      </c>
      <c r="I8491" s="4">
        <f t="shared" si="662"/>
        <v>2731.333333333333</v>
      </c>
      <c r="J8491" s="4">
        <f t="shared" si="663"/>
        <v>2731.333333333333</v>
      </c>
      <c r="K8491" s="4">
        <f t="shared" si="664"/>
        <v>8488</v>
      </c>
    </row>
    <row r="8492" spans="1:11" x14ac:dyDescent="0.25">
      <c r="A8492" s="2">
        <v>8489</v>
      </c>
      <c r="B8492" s="9">
        <f>(ROUNDUP(Nebenrechnung_Break_Even!A8492/'Rüstprozess (DE)'!$E$30,0))*'Rüstprozess (DE)'!$E$28</f>
        <v>1495</v>
      </c>
      <c r="C8492" s="10">
        <f>('Rüstprozess (DE)'!$E$12/3600)*A8492*'Rüstprozess (DE)'!$E$14</f>
        <v>1414.8333333333333</v>
      </c>
      <c r="D8492" s="11">
        <f t="shared" si="660"/>
        <v>2909.833333333333</v>
      </c>
      <c r="E8492" s="9">
        <f>(ROUNDUP(Nebenrechnung_Break_Even!A8492/'Rüstprozess (DE)'!$G$30,0))*'Rüstprozess (DE)'!$G$28</f>
        <v>1397</v>
      </c>
      <c r="F8492" s="10">
        <f>('Rüstprozess (DE)'!$G$12/3600)*A8492*'Rüstprozess (DE)'!$E$14</f>
        <v>4244.5</v>
      </c>
      <c r="G8492" s="11">
        <f t="shared" si="661"/>
        <v>5641.5</v>
      </c>
      <c r="I8492" s="4">
        <f t="shared" si="662"/>
        <v>2731.666666666667</v>
      </c>
      <c r="J8492" s="4">
        <f t="shared" si="663"/>
        <v>2731.666666666667</v>
      </c>
      <c r="K8492" s="4">
        <f t="shared" si="664"/>
        <v>8489</v>
      </c>
    </row>
    <row r="8493" spans="1:11" x14ac:dyDescent="0.25">
      <c r="A8493" s="2">
        <v>8490</v>
      </c>
      <c r="B8493" s="9">
        <f>(ROUNDUP(Nebenrechnung_Break_Even!A8493/'Rüstprozess (DE)'!$E$30,0))*'Rüstprozess (DE)'!$E$28</f>
        <v>1495</v>
      </c>
      <c r="C8493" s="10">
        <f>('Rüstprozess (DE)'!$E$12/3600)*A8493*'Rüstprozess (DE)'!$E$14</f>
        <v>1415</v>
      </c>
      <c r="D8493" s="11">
        <f t="shared" si="660"/>
        <v>2910</v>
      </c>
      <c r="E8493" s="9">
        <f>(ROUNDUP(Nebenrechnung_Break_Even!A8493/'Rüstprozess (DE)'!$G$30,0))*'Rüstprozess (DE)'!$G$28</f>
        <v>1397</v>
      </c>
      <c r="F8493" s="10">
        <f>('Rüstprozess (DE)'!$G$12/3600)*A8493*'Rüstprozess (DE)'!$E$14</f>
        <v>4245</v>
      </c>
      <c r="G8493" s="11">
        <f t="shared" si="661"/>
        <v>5642</v>
      </c>
      <c r="I8493" s="4">
        <f t="shared" si="662"/>
        <v>2732</v>
      </c>
      <c r="J8493" s="4">
        <f t="shared" si="663"/>
        <v>2732</v>
      </c>
      <c r="K8493" s="4">
        <f t="shared" si="664"/>
        <v>8490</v>
      </c>
    </row>
    <row r="8494" spans="1:11" x14ac:dyDescent="0.25">
      <c r="A8494" s="2">
        <v>8491</v>
      </c>
      <c r="B8494" s="9">
        <f>(ROUNDUP(Nebenrechnung_Break_Even!A8494/'Rüstprozess (DE)'!$E$30,0))*'Rüstprozess (DE)'!$E$28</f>
        <v>1495</v>
      </c>
      <c r="C8494" s="10">
        <f>('Rüstprozess (DE)'!$E$12/3600)*A8494*'Rüstprozess (DE)'!$E$14</f>
        <v>1415.1666666666665</v>
      </c>
      <c r="D8494" s="11">
        <f t="shared" si="660"/>
        <v>2910.1666666666665</v>
      </c>
      <c r="E8494" s="9">
        <f>(ROUNDUP(Nebenrechnung_Break_Even!A8494/'Rüstprozess (DE)'!$G$30,0))*'Rüstprozess (DE)'!$G$28</f>
        <v>1397</v>
      </c>
      <c r="F8494" s="10">
        <f>('Rüstprozess (DE)'!$G$12/3600)*A8494*'Rüstprozess (DE)'!$E$14</f>
        <v>4245.5</v>
      </c>
      <c r="G8494" s="11">
        <f t="shared" si="661"/>
        <v>5642.5</v>
      </c>
      <c r="I8494" s="4">
        <f t="shared" si="662"/>
        <v>2732.3333333333335</v>
      </c>
      <c r="J8494" s="4">
        <f t="shared" si="663"/>
        <v>2732.3333333333335</v>
      </c>
      <c r="K8494" s="4">
        <f t="shared" si="664"/>
        <v>8491</v>
      </c>
    </row>
    <row r="8495" spans="1:11" x14ac:dyDescent="0.25">
      <c r="A8495" s="2">
        <v>8492</v>
      </c>
      <c r="B8495" s="9">
        <f>(ROUNDUP(Nebenrechnung_Break_Even!A8495/'Rüstprozess (DE)'!$E$30,0))*'Rüstprozess (DE)'!$E$28</f>
        <v>1495</v>
      </c>
      <c r="C8495" s="10">
        <f>('Rüstprozess (DE)'!$E$12/3600)*A8495*'Rüstprozess (DE)'!$E$14</f>
        <v>1415.3333333333333</v>
      </c>
      <c r="D8495" s="11">
        <f t="shared" si="660"/>
        <v>2910.333333333333</v>
      </c>
      <c r="E8495" s="9">
        <f>(ROUNDUP(Nebenrechnung_Break_Even!A8495/'Rüstprozess (DE)'!$G$30,0))*'Rüstprozess (DE)'!$G$28</f>
        <v>1397</v>
      </c>
      <c r="F8495" s="10">
        <f>('Rüstprozess (DE)'!$G$12/3600)*A8495*'Rüstprozess (DE)'!$E$14</f>
        <v>4246</v>
      </c>
      <c r="G8495" s="11">
        <f t="shared" si="661"/>
        <v>5643</v>
      </c>
      <c r="I8495" s="4">
        <f t="shared" si="662"/>
        <v>2732.666666666667</v>
      </c>
      <c r="J8495" s="4">
        <f t="shared" si="663"/>
        <v>2732.666666666667</v>
      </c>
      <c r="K8495" s="4">
        <f t="shared" si="664"/>
        <v>8492</v>
      </c>
    </row>
    <row r="8496" spans="1:11" x14ac:dyDescent="0.25">
      <c r="A8496" s="2">
        <v>8493</v>
      </c>
      <c r="B8496" s="9">
        <f>(ROUNDUP(Nebenrechnung_Break_Even!A8496/'Rüstprozess (DE)'!$E$30,0))*'Rüstprozess (DE)'!$E$28</f>
        <v>1495</v>
      </c>
      <c r="C8496" s="10">
        <f>('Rüstprozess (DE)'!$E$12/3600)*A8496*'Rüstprozess (DE)'!$E$14</f>
        <v>1415.5</v>
      </c>
      <c r="D8496" s="11">
        <f t="shared" si="660"/>
        <v>2910.5</v>
      </c>
      <c r="E8496" s="9">
        <f>(ROUNDUP(Nebenrechnung_Break_Even!A8496/'Rüstprozess (DE)'!$G$30,0))*'Rüstprozess (DE)'!$G$28</f>
        <v>1397</v>
      </c>
      <c r="F8496" s="10">
        <f>('Rüstprozess (DE)'!$G$12/3600)*A8496*'Rüstprozess (DE)'!$E$14</f>
        <v>4246.5</v>
      </c>
      <c r="G8496" s="11">
        <f t="shared" si="661"/>
        <v>5643.5</v>
      </c>
      <c r="I8496" s="4">
        <f t="shared" si="662"/>
        <v>2733</v>
      </c>
      <c r="J8496" s="4">
        <f t="shared" si="663"/>
        <v>2733</v>
      </c>
      <c r="K8496" s="4">
        <f t="shared" si="664"/>
        <v>8493</v>
      </c>
    </row>
    <row r="8497" spans="1:11" x14ac:dyDescent="0.25">
      <c r="A8497" s="2">
        <v>8494</v>
      </c>
      <c r="B8497" s="9">
        <f>(ROUNDUP(Nebenrechnung_Break_Even!A8497/'Rüstprozess (DE)'!$E$30,0))*'Rüstprozess (DE)'!$E$28</f>
        <v>1495</v>
      </c>
      <c r="C8497" s="10">
        <f>('Rüstprozess (DE)'!$E$12/3600)*A8497*'Rüstprozess (DE)'!$E$14</f>
        <v>1415.6666666666665</v>
      </c>
      <c r="D8497" s="11">
        <f t="shared" si="660"/>
        <v>2910.6666666666665</v>
      </c>
      <c r="E8497" s="9">
        <f>(ROUNDUP(Nebenrechnung_Break_Even!A8497/'Rüstprozess (DE)'!$G$30,0))*'Rüstprozess (DE)'!$G$28</f>
        <v>1397</v>
      </c>
      <c r="F8497" s="10">
        <f>('Rüstprozess (DE)'!$G$12/3600)*A8497*'Rüstprozess (DE)'!$E$14</f>
        <v>4247</v>
      </c>
      <c r="G8497" s="11">
        <f t="shared" si="661"/>
        <v>5644</v>
      </c>
      <c r="I8497" s="4">
        <f t="shared" si="662"/>
        <v>2733.3333333333335</v>
      </c>
      <c r="J8497" s="4">
        <f t="shared" si="663"/>
        <v>2733.3333333333335</v>
      </c>
      <c r="K8497" s="4">
        <f t="shared" si="664"/>
        <v>8494</v>
      </c>
    </row>
    <row r="8498" spans="1:11" x14ac:dyDescent="0.25">
      <c r="A8498" s="2">
        <v>8495</v>
      </c>
      <c r="B8498" s="9">
        <f>(ROUNDUP(Nebenrechnung_Break_Even!A8498/'Rüstprozess (DE)'!$E$30,0))*'Rüstprozess (DE)'!$E$28</f>
        <v>1495</v>
      </c>
      <c r="C8498" s="10">
        <f>('Rüstprozess (DE)'!$E$12/3600)*A8498*'Rüstprozess (DE)'!$E$14</f>
        <v>1415.8333333333335</v>
      </c>
      <c r="D8498" s="11">
        <f t="shared" si="660"/>
        <v>2910.8333333333335</v>
      </c>
      <c r="E8498" s="9">
        <f>(ROUNDUP(Nebenrechnung_Break_Even!A8498/'Rüstprozess (DE)'!$G$30,0))*'Rüstprozess (DE)'!$G$28</f>
        <v>1397</v>
      </c>
      <c r="F8498" s="10">
        <f>('Rüstprozess (DE)'!$G$12/3600)*A8498*'Rüstprozess (DE)'!$E$14</f>
        <v>4247.5</v>
      </c>
      <c r="G8498" s="11">
        <f t="shared" si="661"/>
        <v>5644.5</v>
      </c>
      <c r="I8498" s="4">
        <f t="shared" si="662"/>
        <v>2733.6666666666665</v>
      </c>
      <c r="J8498" s="4">
        <f t="shared" si="663"/>
        <v>2733.6666666666665</v>
      </c>
      <c r="K8498" s="4">
        <f t="shared" si="664"/>
        <v>8495</v>
      </c>
    </row>
    <row r="8499" spans="1:11" x14ac:dyDescent="0.25">
      <c r="A8499" s="2">
        <v>8496</v>
      </c>
      <c r="B8499" s="9">
        <f>(ROUNDUP(Nebenrechnung_Break_Even!A8499/'Rüstprozess (DE)'!$E$30,0))*'Rüstprozess (DE)'!$E$28</f>
        <v>1495</v>
      </c>
      <c r="C8499" s="10">
        <f>('Rüstprozess (DE)'!$E$12/3600)*A8499*'Rüstprozess (DE)'!$E$14</f>
        <v>1416</v>
      </c>
      <c r="D8499" s="11">
        <f t="shared" si="660"/>
        <v>2911</v>
      </c>
      <c r="E8499" s="9">
        <f>(ROUNDUP(Nebenrechnung_Break_Even!A8499/'Rüstprozess (DE)'!$G$30,0))*'Rüstprozess (DE)'!$G$28</f>
        <v>1397</v>
      </c>
      <c r="F8499" s="10">
        <f>('Rüstprozess (DE)'!$G$12/3600)*A8499*'Rüstprozess (DE)'!$E$14</f>
        <v>4248</v>
      </c>
      <c r="G8499" s="11">
        <f t="shared" si="661"/>
        <v>5645</v>
      </c>
      <c r="I8499" s="4">
        <f t="shared" si="662"/>
        <v>2734</v>
      </c>
      <c r="J8499" s="4">
        <f t="shared" si="663"/>
        <v>2734</v>
      </c>
      <c r="K8499" s="4">
        <f t="shared" si="664"/>
        <v>8496</v>
      </c>
    </row>
    <row r="8500" spans="1:11" x14ac:dyDescent="0.25">
      <c r="A8500" s="2">
        <v>8497</v>
      </c>
      <c r="B8500" s="9">
        <f>(ROUNDUP(Nebenrechnung_Break_Even!A8500/'Rüstprozess (DE)'!$E$30,0))*'Rüstprozess (DE)'!$E$28</f>
        <v>1495</v>
      </c>
      <c r="C8500" s="10">
        <f>('Rüstprozess (DE)'!$E$12/3600)*A8500*'Rüstprozess (DE)'!$E$14</f>
        <v>1416.1666666666667</v>
      </c>
      <c r="D8500" s="11">
        <f t="shared" si="660"/>
        <v>2911.166666666667</v>
      </c>
      <c r="E8500" s="9">
        <f>(ROUNDUP(Nebenrechnung_Break_Even!A8500/'Rüstprozess (DE)'!$G$30,0))*'Rüstprozess (DE)'!$G$28</f>
        <v>1397</v>
      </c>
      <c r="F8500" s="10">
        <f>('Rüstprozess (DE)'!$G$12/3600)*A8500*'Rüstprozess (DE)'!$E$14</f>
        <v>4248.5</v>
      </c>
      <c r="G8500" s="11">
        <f t="shared" si="661"/>
        <v>5645.5</v>
      </c>
      <c r="I8500" s="4">
        <f t="shared" si="662"/>
        <v>2734.333333333333</v>
      </c>
      <c r="J8500" s="4">
        <f t="shared" si="663"/>
        <v>2734.333333333333</v>
      </c>
      <c r="K8500" s="4">
        <f t="shared" si="664"/>
        <v>8497</v>
      </c>
    </row>
    <row r="8501" spans="1:11" x14ac:dyDescent="0.25">
      <c r="A8501" s="2">
        <v>8498</v>
      </c>
      <c r="B8501" s="9">
        <f>(ROUNDUP(Nebenrechnung_Break_Even!A8501/'Rüstprozess (DE)'!$E$30,0))*'Rüstprozess (DE)'!$E$28</f>
        <v>1495</v>
      </c>
      <c r="C8501" s="10">
        <f>('Rüstprozess (DE)'!$E$12/3600)*A8501*'Rüstprozess (DE)'!$E$14</f>
        <v>1416.3333333333333</v>
      </c>
      <c r="D8501" s="11">
        <f t="shared" si="660"/>
        <v>2911.333333333333</v>
      </c>
      <c r="E8501" s="9">
        <f>(ROUNDUP(Nebenrechnung_Break_Even!A8501/'Rüstprozess (DE)'!$G$30,0))*'Rüstprozess (DE)'!$G$28</f>
        <v>1397</v>
      </c>
      <c r="F8501" s="10">
        <f>('Rüstprozess (DE)'!$G$12/3600)*A8501*'Rüstprozess (DE)'!$E$14</f>
        <v>4249</v>
      </c>
      <c r="G8501" s="11">
        <f t="shared" si="661"/>
        <v>5646</v>
      </c>
      <c r="I8501" s="4">
        <f t="shared" si="662"/>
        <v>2734.666666666667</v>
      </c>
      <c r="J8501" s="4">
        <f t="shared" si="663"/>
        <v>2734.666666666667</v>
      </c>
      <c r="K8501" s="4">
        <f t="shared" si="664"/>
        <v>8498</v>
      </c>
    </row>
    <row r="8502" spans="1:11" x14ac:dyDescent="0.25">
      <c r="A8502" s="2">
        <v>8499</v>
      </c>
      <c r="B8502" s="9">
        <f>(ROUNDUP(Nebenrechnung_Break_Even!A8502/'Rüstprozess (DE)'!$E$30,0))*'Rüstprozess (DE)'!$E$28</f>
        <v>1495</v>
      </c>
      <c r="C8502" s="10">
        <f>('Rüstprozess (DE)'!$E$12/3600)*A8502*'Rüstprozess (DE)'!$E$14</f>
        <v>1416.5</v>
      </c>
      <c r="D8502" s="11">
        <f t="shared" si="660"/>
        <v>2911.5</v>
      </c>
      <c r="E8502" s="9">
        <f>(ROUNDUP(Nebenrechnung_Break_Even!A8502/'Rüstprozess (DE)'!$G$30,0))*'Rüstprozess (DE)'!$G$28</f>
        <v>1397</v>
      </c>
      <c r="F8502" s="10">
        <f>('Rüstprozess (DE)'!$G$12/3600)*A8502*'Rüstprozess (DE)'!$E$14</f>
        <v>4249.5</v>
      </c>
      <c r="G8502" s="11">
        <f t="shared" si="661"/>
        <v>5646.5</v>
      </c>
      <c r="I8502" s="4">
        <f t="shared" si="662"/>
        <v>2735</v>
      </c>
      <c r="J8502" s="4">
        <f t="shared" si="663"/>
        <v>2735</v>
      </c>
      <c r="K8502" s="4">
        <f t="shared" si="664"/>
        <v>8499</v>
      </c>
    </row>
    <row r="8503" spans="1:11" x14ac:dyDescent="0.25">
      <c r="A8503" s="2">
        <v>8500</v>
      </c>
      <c r="B8503" s="9">
        <f>(ROUNDUP(Nebenrechnung_Break_Even!A8503/'Rüstprozess (DE)'!$E$30,0))*'Rüstprozess (DE)'!$E$28</f>
        <v>1495</v>
      </c>
      <c r="C8503" s="10">
        <f>('Rüstprozess (DE)'!$E$12/3600)*A8503*'Rüstprozess (DE)'!$E$14</f>
        <v>1416.6666666666665</v>
      </c>
      <c r="D8503" s="11">
        <f t="shared" si="660"/>
        <v>2911.6666666666665</v>
      </c>
      <c r="E8503" s="9">
        <f>(ROUNDUP(Nebenrechnung_Break_Even!A8503/'Rüstprozess (DE)'!$G$30,0))*'Rüstprozess (DE)'!$G$28</f>
        <v>1397</v>
      </c>
      <c r="F8503" s="10">
        <f>('Rüstprozess (DE)'!$G$12/3600)*A8503*'Rüstprozess (DE)'!$E$14</f>
        <v>4250</v>
      </c>
      <c r="G8503" s="11">
        <f t="shared" si="661"/>
        <v>5647</v>
      </c>
      <c r="I8503" s="4">
        <f t="shared" si="662"/>
        <v>2735.3333333333335</v>
      </c>
      <c r="J8503" s="4">
        <f t="shared" si="663"/>
        <v>2735.3333333333335</v>
      </c>
      <c r="K8503" s="4">
        <f t="shared" si="664"/>
        <v>8500</v>
      </c>
    </row>
    <row r="8504" spans="1:11" x14ac:dyDescent="0.25">
      <c r="A8504" s="2">
        <v>8501</v>
      </c>
      <c r="B8504" s="9">
        <f>(ROUNDUP(Nebenrechnung_Break_Even!A8504/'Rüstprozess (DE)'!$E$30,0))*'Rüstprozess (DE)'!$E$28</f>
        <v>1495</v>
      </c>
      <c r="C8504" s="10">
        <f>('Rüstprozess (DE)'!$E$12/3600)*A8504*'Rüstprozess (DE)'!$E$14</f>
        <v>1416.8333333333335</v>
      </c>
      <c r="D8504" s="11">
        <f t="shared" si="660"/>
        <v>2911.8333333333335</v>
      </c>
      <c r="E8504" s="9">
        <f>(ROUNDUP(Nebenrechnung_Break_Even!A8504/'Rüstprozess (DE)'!$G$30,0))*'Rüstprozess (DE)'!$G$28</f>
        <v>1397</v>
      </c>
      <c r="F8504" s="10">
        <f>('Rüstprozess (DE)'!$G$12/3600)*A8504*'Rüstprozess (DE)'!$E$14</f>
        <v>4250.5</v>
      </c>
      <c r="G8504" s="11">
        <f t="shared" si="661"/>
        <v>5647.5</v>
      </c>
      <c r="I8504" s="4">
        <f t="shared" si="662"/>
        <v>2735.6666666666665</v>
      </c>
      <c r="J8504" s="4">
        <f t="shared" si="663"/>
        <v>2735.6666666666665</v>
      </c>
      <c r="K8504" s="4">
        <f t="shared" si="664"/>
        <v>8501</v>
      </c>
    </row>
    <row r="8505" spans="1:11" x14ac:dyDescent="0.25">
      <c r="A8505" s="2">
        <v>8502</v>
      </c>
      <c r="B8505" s="9">
        <f>(ROUNDUP(Nebenrechnung_Break_Even!A8505/'Rüstprozess (DE)'!$E$30,0))*'Rüstprozess (DE)'!$E$28</f>
        <v>1495</v>
      </c>
      <c r="C8505" s="10">
        <f>('Rüstprozess (DE)'!$E$12/3600)*A8505*'Rüstprozess (DE)'!$E$14</f>
        <v>1417</v>
      </c>
      <c r="D8505" s="11">
        <f t="shared" si="660"/>
        <v>2912</v>
      </c>
      <c r="E8505" s="9">
        <f>(ROUNDUP(Nebenrechnung_Break_Even!A8505/'Rüstprozess (DE)'!$G$30,0))*'Rüstprozess (DE)'!$G$28</f>
        <v>1397</v>
      </c>
      <c r="F8505" s="10">
        <f>('Rüstprozess (DE)'!$G$12/3600)*A8505*'Rüstprozess (DE)'!$E$14</f>
        <v>4251</v>
      </c>
      <c r="G8505" s="11">
        <f t="shared" si="661"/>
        <v>5648</v>
      </c>
      <c r="I8505" s="4">
        <f t="shared" si="662"/>
        <v>2736</v>
      </c>
      <c r="J8505" s="4">
        <f t="shared" si="663"/>
        <v>2736</v>
      </c>
      <c r="K8505" s="4">
        <f t="shared" si="664"/>
        <v>8502</v>
      </c>
    </row>
    <row r="8506" spans="1:11" x14ac:dyDescent="0.25">
      <c r="A8506" s="2">
        <v>8503</v>
      </c>
      <c r="B8506" s="9">
        <f>(ROUNDUP(Nebenrechnung_Break_Even!A8506/'Rüstprozess (DE)'!$E$30,0))*'Rüstprozess (DE)'!$E$28</f>
        <v>1495</v>
      </c>
      <c r="C8506" s="10">
        <f>('Rüstprozess (DE)'!$E$12/3600)*A8506*'Rüstprozess (DE)'!$E$14</f>
        <v>1417.1666666666667</v>
      </c>
      <c r="D8506" s="11">
        <f t="shared" si="660"/>
        <v>2912.166666666667</v>
      </c>
      <c r="E8506" s="9">
        <f>(ROUNDUP(Nebenrechnung_Break_Even!A8506/'Rüstprozess (DE)'!$G$30,0))*'Rüstprozess (DE)'!$G$28</f>
        <v>1397</v>
      </c>
      <c r="F8506" s="10">
        <f>('Rüstprozess (DE)'!$G$12/3600)*A8506*'Rüstprozess (DE)'!$E$14</f>
        <v>4251.5</v>
      </c>
      <c r="G8506" s="11">
        <f t="shared" si="661"/>
        <v>5648.5</v>
      </c>
      <c r="I8506" s="4">
        <f t="shared" si="662"/>
        <v>2736.333333333333</v>
      </c>
      <c r="J8506" s="4">
        <f t="shared" si="663"/>
        <v>2736.333333333333</v>
      </c>
      <c r="K8506" s="4">
        <f t="shared" si="664"/>
        <v>8503</v>
      </c>
    </row>
    <row r="8507" spans="1:11" x14ac:dyDescent="0.25">
      <c r="A8507" s="2">
        <v>8504</v>
      </c>
      <c r="B8507" s="9">
        <f>(ROUNDUP(Nebenrechnung_Break_Even!A8507/'Rüstprozess (DE)'!$E$30,0))*'Rüstprozess (DE)'!$E$28</f>
        <v>1495</v>
      </c>
      <c r="C8507" s="10">
        <f>('Rüstprozess (DE)'!$E$12/3600)*A8507*'Rüstprozess (DE)'!$E$14</f>
        <v>1417.3333333333333</v>
      </c>
      <c r="D8507" s="11">
        <f t="shared" si="660"/>
        <v>2912.333333333333</v>
      </c>
      <c r="E8507" s="9">
        <f>(ROUNDUP(Nebenrechnung_Break_Even!A8507/'Rüstprozess (DE)'!$G$30,0))*'Rüstprozess (DE)'!$G$28</f>
        <v>1397</v>
      </c>
      <c r="F8507" s="10">
        <f>('Rüstprozess (DE)'!$G$12/3600)*A8507*'Rüstprozess (DE)'!$E$14</f>
        <v>4252</v>
      </c>
      <c r="G8507" s="11">
        <f t="shared" si="661"/>
        <v>5649</v>
      </c>
      <c r="I8507" s="4">
        <f t="shared" si="662"/>
        <v>2736.666666666667</v>
      </c>
      <c r="J8507" s="4">
        <f t="shared" si="663"/>
        <v>2736.666666666667</v>
      </c>
      <c r="K8507" s="4">
        <f t="shared" si="664"/>
        <v>8504</v>
      </c>
    </row>
    <row r="8508" spans="1:11" x14ac:dyDescent="0.25">
      <c r="A8508" s="2">
        <v>8505</v>
      </c>
      <c r="B8508" s="9">
        <f>(ROUNDUP(Nebenrechnung_Break_Even!A8508/'Rüstprozess (DE)'!$E$30,0))*'Rüstprozess (DE)'!$E$28</f>
        <v>1495</v>
      </c>
      <c r="C8508" s="10">
        <f>('Rüstprozess (DE)'!$E$12/3600)*A8508*'Rüstprozess (DE)'!$E$14</f>
        <v>1417.5</v>
      </c>
      <c r="D8508" s="11">
        <f t="shared" si="660"/>
        <v>2912.5</v>
      </c>
      <c r="E8508" s="9">
        <f>(ROUNDUP(Nebenrechnung_Break_Even!A8508/'Rüstprozess (DE)'!$G$30,0))*'Rüstprozess (DE)'!$G$28</f>
        <v>1397</v>
      </c>
      <c r="F8508" s="10">
        <f>('Rüstprozess (DE)'!$G$12/3600)*A8508*'Rüstprozess (DE)'!$E$14</f>
        <v>4252.5</v>
      </c>
      <c r="G8508" s="11">
        <f t="shared" si="661"/>
        <v>5649.5</v>
      </c>
      <c r="I8508" s="4">
        <f t="shared" si="662"/>
        <v>2737</v>
      </c>
      <c r="J8508" s="4">
        <f t="shared" si="663"/>
        <v>2737</v>
      </c>
      <c r="K8508" s="4">
        <f t="shared" si="664"/>
        <v>8505</v>
      </c>
    </row>
    <row r="8509" spans="1:11" x14ac:dyDescent="0.25">
      <c r="A8509" s="2">
        <v>8506</v>
      </c>
      <c r="B8509" s="9">
        <f>(ROUNDUP(Nebenrechnung_Break_Even!A8509/'Rüstprozess (DE)'!$E$30,0))*'Rüstprozess (DE)'!$E$28</f>
        <v>1495</v>
      </c>
      <c r="C8509" s="10">
        <f>('Rüstprozess (DE)'!$E$12/3600)*A8509*'Rüstprozess (DE)'!$E$14</f>
        <v>1417.6666666666665</v>
      </c>
      <c r="D8509" s="11">
        <f t="shared" si="660"/>
        <v>2912.6666666666665</v>
      </c>
      <c r="E8509" s="9">
        <f>(ROUNDUP(Nebenrechnung_Break_Even!A8509/'Rüstprozess (DE)'!$G$30,0))*'Rüstprozess (DE)'!$G$28</f>
        <v>1397</v>
      </c>
      <c r="F8509" s="10">
        <f>('Rüstprozess (DE)'!$G$12/3600)*A8509*'Rüstprozess (DE)'!$E$14</f>
        <v>4253</v>
      </c>
      <c r="G8509" s="11">
        <f t="shared" si="661"/>
        <v>5650</v>
      </c>
      <c r="I8509" s="4">
        <f t="shared" si="662"/>
        <v>2737.3333333333335</v>
      </c>
      <c r="J8509" s="4">
        <f t="shared" si="663"/>
        <v>2737.3333333333335</v>
      </c>
      <c r="K8509" s="4">
        <f t="shared" si="664"/>
        <v>8506</v>
      </c>
    </row>
    <row r="8510" spans="1:11" x14ac:dyDescent="0.25">
      <c r="A8510" s="2">
        <v>8507</v>
      </c>
      <c r="B8510" s="9">
        <f>(ROUNDUP(Nebenrechnung_Break_Even!A8510/'Rüstprozess (DE)'!$E$30,0))*'Rüstprozess (DE)'!$E$28</f>
        <v>1495</v>
      </c>
      <c r="C8510" s="10">
        <f>('Rüstprozess (DE)'!$E$12/3600)*A8510*'Rüstprozess (DE)'!$E$14</f>
        <v>1417.8333333333333</v>
      </c>
      <c r="D8510" s="11">
        <f t="shared" si="660"/>
        <v>2912.833333333333</v>
      </c>
      <c r="E8510" s="9">
        <f>(ROUNDUP(Nebenrechnung_Break_Even!A8510/'Rüstprozess (DE)'!$G$30,0))*'Rüstprozess (DE)'!$G$28</f>
        <v>1397</v>
      </c>
      <c r="F8510" s="10">
        <f>('Rüstprozess (DE)'!$G$12/3600)*A8510*'Rüstprozess (DE)'!$E$14</f>
        <v>4253.5</v>
      </c>
      <c r="G8510" s="11">
        <f t="shared" si="661"/>
        <v>5650.5</v>
      </c>
      <c r="I8510" s="4">
        <f t="shared" si="662"/>
        <v>2737.666666666667</v>
      </c>
      <c r="J8510" s="4">
        <f t="shared" si="663"/>
        <v>2737.666666666667</v>
      </c>
      <c r="K8510" s="4">
        <f t="shared" si="664"/>
        <v>8507</v>
      </c>
    </row>
    <row r="8511" spans="1:11" x14ac:dyDescent="0.25">
      <c r="A8511" s="2">
        <v>8508</v>
      </c>
      <c r="B8511" s="9">
        <f>(ROUNDUP(Nebenrechnung_Break_Even!A8511/'Rüstprozess (DE)'!$E$30,0))*'Rüstprozess (DE)'!$E$28</f>
        <v>1495</v>
      </c>
      <c r="C8511" s="10">
        <f>('Rüstprozess (DE)'!$E$12/3600)*A8511*'Rüstprozess (DE)'!$E$14</f>
        <v>1418</v>
      </c>
      <c r="D8511" s="11">
        <f t="shared" si="660"/>
        <v>2913</v>
      </c>
      <c r="E8511" s="9">
        <f>(ROUNDUP(Nebenrechnung_Break_Even!A8511/'Rüstprozess (DE)'!$G$30,0))*'Rüstprozess (DE)'!$G$28</f>
        <v>1397</v>
      </c>
      <c r="F8511" s="10">
        <f>('Rüstprozess (DE)'!$G$12/3600)*A8511*'Rüstprozess (DE)'!$E$14</f>
        <v>4254</v>
      </c>
      <c r="G8511" s="11">
        <f t="shared" si="661"/>
        <v>5651</v>
      </c>
      <c r="I8511" s="4">
        <f t="shared" si="662"/>
        <v>2738</v>
      </c>
      <c r="J8511" s="4">
        <f t="shared" si="663"/>
        <v>2738</v>
      </c>
      <c r="K8511" s="4">
        <f t="shared" si="664"/>
        <v>8508</v>
      </c>
    </row>
    <row r="8512" spans="1:11" x14ac:dyDescent="0.25">
      <c r="A8512" s="2">
        <v>8509</v>
      </c>
      <c r="B8512" s="9">
        <f>(ROUNDUP(Nebenrechnung_Break_Even!A8512/'Rüstprozess (DE)'!$E$30,0))*'Rüstprozess (DE)'!$E$28</f>
        <v>1495</v>
      </c>
      <c r="C8512" s="10">
        <f>('Rüstprozess (DE)'!$E$12/3600)*A8512*'Rüstprozess (DE)'!$E$14</f>
        <v>1418.1666666666665</v>
      </c>
      <c r="D8512" s="11">
        <f t="shared" si="660"/>
        <v>2913.1666666666665</v>
      </c>
      <c r="E8512" s="9">
        <f>(ROUNDUP(Nebenrechnung_Break_Even!A8512/'Rüstprozess (DE)'!$G$30,0))*'Rüstprozess (DE)'!$G$28</f>
        <v>1397</v>
      </c>
      <c r="F8512" s="10">
        <f>('Rüstprozess (DE)'!$G$12/3600)*A8512*'Rüstprozess (DE)'!$E$14</f>
        <v>4254.5</v>
      </c>
      <c r="G8512" s="11">
        <f t="shared" si="661"/>
        <v>5651.5</v>
      </c>
      <c r="I8512" s="4">
        <f t="shared" si="662"/>
        <v>2738.3333333333335</v>
      </c>
      <c r="J8512" s="4">
        <f t="shared" si="663"/>
        <v>2738.3333333333335</v>
      </c>
      <c r="K8512" s="4">
        <f t="shared" si="664"/>
        <v>8509</v>
      </c>
    </row>
    <row r="8513" spans="1:11" x14ac:dyDescent="0.25">
      <c r="A8513" s="2">
        <v>8510</v>
      </c>
      <c r="B8513" s="9">
        <f>(ROUNDUP(Nebenrechnung_Break_Even!A8513/'Rüstprozess (DE)'!$E$30,0))*'Rüstprozess (DE)'!$E$28</f>
        <v>1495</v>
      </c>
      <c r="C8513" s="10">
        <f>('Rüstprozess (DE)'!$E$12/3600)*A8513*'Rüstprozess (DE)'!$E$14</f>
        <v>1418.3333333333335</v>
      </c>
      <c r="D8513" s="11">
        <f t="shared" si="660"/>
        <v>2913.3333333333335</v>
      </c>
      <c r="E8513" s="9">
        <f>(ROUNDUP(Nebenrechnung_Break_Even!A8513/'Rüstprozess (DE)'!$G$30,0))*'Rüstprozess (DE)'!$G$28</f>
        <v>1397</v>
      </c>
      <c r="F8513" s="10">
        <f>('Rüstprozess (DE)'!$G$12/3600)*A8513*'Rüstprozess (DE)'!$E$14</f>
        <v>4255</v>
      </c>
      <c r="G8513" s="11">
        <f t="shared" si="661"/>
        <v>5652</v>
      </c>
      <c r="I8513" s="4">
        <f t="shared" si="662"/>
        <v>2738.6666666666665</v>
      </c>
      <c r="J8513" s="4">
        <f t="shared" si="663"/>
        <v>2738.6666666666665</v>
      </c>
      <c r="K8513" s="4">
        <f t="shared" si="664"/>
        <v>8510</v>
      </c>
    </row>
    <row r="8514" spans="1:11" x14ac:dyDescent="0.25">
      <c r="A8514" s="2">
        <v>8511</v>
      </c>
      <c r="B8514" s="9">
        <f>(ROUNDUP(Nebenrechnung_Break_Even!A8514/'Rüstprozess (DE)'!$E$30,0))*'Rüstprozess (DE)'!$E$28</f>
        <v>1495</v>
      </c>
      <c r="C8514" s="10">
        <f>('Rüstprozess (DE)'!$E$12/3600)*A8514*'Rüstprozess (DE)'!$E$14</f>
        <v>1418.5</v>
      </c>
      <c r="D8514" s="11">
        <f t="shared" si="660"/>
        <v>2913.5</v>
      </c>
      <c r="E8514" s="9">
        <f>(ROUNDUP(Nebenrechnung_Break_Even!A8514/'Rüstprozess (DE)'!$G$30,0))*'Rüstprozess (DE)'!$G$28</f>
        <v>1397</v>
      </c>
      <c r="F8514" s="10">
        <f>('Rüstprozess (DE)'!$G$12/3600)*A8514*'Rüstprozess (DE)'!$E$14</f>
        <v>4255.5</v>
      </c>
      <c r="G8514" s="11">
        <f t="shared" si="661"/>
        <v>5652.5</v>
      </c>
      <c r="I8514" s="4">
        <f t="shared" si="662"/>
        <v>2739</v>
      </c>
      <c r="J8514" s="4">
        <f t="shared" si="663"/>
        <v>2739</v>
      </c>
      <c r="K8514" s="4">
        <f t="shared" si="664"/>
        <v>8511</v>
      </c>
    </row>
    <row r="8515" spans="1:11" x14ac:dyDescent="0.25">
      <c r="A8515" s="2">
        <v>8512</v>
      </c>
      <c r="B8515" s="9">
        <f>(ROUNDUP(Nebenrechnung_Break_Even!A8515/'Rüstprozess (DE)'!$E$30,0))*'Rüstprozess (DE)'!$E$28</f>
        <v>1495</v>
      </c>
      <c r="C8515" s="10">
        <f>('Rüstprozess (DE)'!$E$12/3600)*A8515*'Rüstprozess (DE)'!$E$14</f>
        <v>1418.6666666666667</v>
      </c>
      <c r="D8515" s="11">
        <f t="shared" si="660"/>
        <v>2913.666666666667</v>
      </c>
      <c r="E8515" s="9">
        <f>(ROUNDUP(Nebenrechnung_Break_Even!A8515/'Rüstprozess (DE)'!$G$30,0))*'Rüstprozess (DE)'!$G$28</f>
        <v>1397</v>
      </c>
      <c r="F8515" s="10">
        <f>('Rüstprozess (DE)'!$G$12/3600)*A8515*'Rüstprozess (DE)'!$E$14</f>
        <v>4256</v>
      </c>
      <c r="G8515" s="11">
        <f t="shared" si="661"/>
        <v>5653</v>
      </c>
      <c r="I8515" s="4">
        <f t="shared" si="662"/>
        <v>2739.333333333333</v>
      </c>
      <c r="J8515" s="4">
        <f t="shared" si="663"/>
        <v>2739.333333333333</v>
      </c>
      <c r="K8515" s="4">
        <f t="shared" si="664"/>
        <v>8512</v>
      </c>
    </row>
    <row r="8516" spans="1:11" x14ac:dyDescent="0.25">
      <c r="A8516" s="2">
        <v>8513</v>
      </c>
      <c r="B8516" s="9">
        <f>(ROUNDUP(Nebenrechnung_Break_Even!A8516/'Rüstprozess (DE)'!$E$30,0))*'Rüstprozess (DE)'!$E$28</f>
        <v>1495</v>
      </c>
      <c r="C8516" s="10">
        <f>('Rüstprozess (DE)'!$E$12/3600)*A8516*'Rüstprozess (DE)'!$E$14</f>
        <v>1418.8333333333333</v>
      </c>
      <c r="D8516" s="11">
        <f t="shared" si="660"/>
        <v>2913.833333333333</v>
      </c>
      <c r="E8516" s="9">
        <f>(ROUNDUP(Nebenrechnung_Break_Even!A8516/'Rüstprozess (DE)'!$G$30,0))*'Rüstprozess (DE)'!$G$28</f>
        <v>1397</v>
      </c>
      <c r="F8516" s="10">
        <f>('Rüstprozess (DE)'!$G$12/3600)*A8516*'Rüstprozess (DE)'!$E$14</f>
        <v>4256.5</v>
      </c>
      <c r="G8516" s="11">
        <f t="shared" si="661"/>
        <v>5653.5</v>
      </c>
      <c r="I8516" s="4">
        <f t="shared" si="662"/>
        <v>2739.666666666667</v>
      </c>
      <c r="J8516" s="4">
        <f t="shared" si="663"/>
        <v>2739.666666666667</v>
      </c>
      <c r="K8516" s="4">
        <f t="shared" si="664"/>
        <v>8513</v>
      </c>
    </row>
    <row r="8517" spans="1:11" x14ac:dyDescent="0.25">
      <c r="A8517" s="2">
        <v>8514</v>
      </c>
      <c r="B8517" s="9">
        <f>(ROUNDUP(Nebenrechnung_Break_Even!A8517/'Rüstprozess (DE)'!$E$30,0))*'Rüstprozess (DE)'!$E$28</f>
        <v>1495</v>
      </c>
      <c r="C8517" s="10">
        <f>('Rüstprozess (DE)'!$E$12/3600)*A8517*'Rüstprozess (DE)'!$E$14</f>
        <v>1419</v>
      </c>
      <c r="D8517" s="11">
        <f t="shared" ref="D8517:D8580" si="665">SUM(B8517:C8517)</f>
        <v>2914</v>
      </c>
      <c r="E8517" s="9">
        <f>(ROUNDUP(Nebenrechnung_Break_Even!A8517/'Rüstprozess (DE)'!$G$30,0))*'Rüstprozess (DE)'!$G$28</f>
        <v>1397</v>
      </c>
      <c r="F8517" s="10">
        <f>('Rüstprozess (DE)'!$G$12/3600)*A8517*'Rüstprozess (DE)'!$E$14</f>
        <v>4257</v>
      </c>
      <c r="G8517" s="11">
        <f t="shared" ref="G8517:G8580" si="666">SUM(E8517:F8517)</f>
        <v>5654</v>
      </c>
      <c r="I8517" s="4">
        <f t="shared" ref="I8517:I8580" si="667">G8517-D8517</f>
        <v>2740</v>
      </c>
      <c r="J8517" s="4">
        <f t="shared" ref="J8517:J8580" si="668">ABS(I8517)</f>
        <v>2740</v>
      </c>
      <c r="K8517" s="4">
        <f t="shared" ref="K8517:K8580" si="669">A8517</f>
        <v>8514</v>
      </c>
    </row>
    <row r="8518" spans="1:11" x14ac:dyDescent="0.25">
      <c r="A8518" s="2">
        <v>8515</v>
      </c>
      <c r="B8518" s="9">
        <f>(ROUNDUP(Nebenrechnung_Break_Even!A8518/'Rüstprozess (DE)'!$E$30,0))*'Rüstprozess (DE)'!$E$28</f>
        <v>1495</v>
      </c>
      <c r="C8518" s="10">
        <f>('Rüstprozess (DE)'!$E$12/3600)*A8518*'Rüstprozess (DE)'!$E$14</f>
        <v>1419.1666666666665</v>
      </c>
      <c r="D8518" s="11">
        <f t="shared" si="665"/>
        <v>2914.1666666666665</v>
      </c>
      <c r="E8518" s="9">
        <f>(ROUNDUP(Nebenrechnung_Break_Even!A8518/'Rüstprozess (DE)'!$G$30,0))*'Rüstprozess (DE)'!$G$28</f>
        <v>1397</v>
      </c>
      <c r="F8518" s="10">
        <f>('Rüstprozess (DE)'!$G$12/3600)*A8518*'Rüstprozess (DE)'!$E$14</f>
        <v>4257.5</v>
      </c>
      <c r="G8518" s="11">
        <f t="shared" si="666"/>
        <v>5654.5</v>
      </c>
      <c r="I8518" s="4">
        <f t="shared" si="667"/>
        <v>2740.3333333333335</v>
      </c>
      <c r="J8518" s="4">
        <f t="shared" si="668"/>
        <v>2740.3333333333335</v>
      </c>
      <c r="K8518" s="4">
        <f t="shared" si="669"/>
        <v>8515</v>
      </c>
    </row>
    <row r="8519" spans="1:11" x14ac:dyDescent="0.25">
      <c r="A8519" s="2">
        <v>8516</v>
      </c>
      <c r="B8519" s="9">
        <f>(ROUNDUP(Nebenrechnung_Break_Even!A8519/'Rüstprozess (DE)'!$E$30,0))*'Rüstprozess (DE)'!$E$28</f>
        <v>1495</v>
      </c>
      <c r="C8519" s="10">
        <f>('Rüstprozess (DE)'!$E$12/3600)*A8519*'Rüstprozess (DE)'!$E$14</f>
        <v>1419.3333333333335</v>
      </c>
      <c r="D8519" s="11">
        <f t="shared" si="665"/>
        <v>2914.3333333333335</v>
      </c>
      <c r="E8519" s="9">
        <f>(ROUNDUP(Nebenrechnung_Break_Even!A8519/'Rüstprozess (DE)'!$G$30,0))*'Rüstprozess (DE)'!$G$28</f>
        <v>1397</v>
      </c>
      <c r="F8519" s="10">
        <f>('Rüstprozess (DE)'!$G$12/3600)*A8519*'Rüstprozess (DE)'!$E$14</f>
        <v>4258</v>
      </c>
      <c r="G8519" s="11">
        <f t="shared" si="666"/>
        <v>5655</v>
      </c>
      <c r="I8519" s="4">
        <f t="shared" si="667"/>
        <v>2740.6666666666665</v>
      </c>
      <c r="J8519" s="4">
        <f t="shared" si="668"/>
        <v>2740.6666666666665</v>
      </c>
      <c r="K8519" s="4">
        <f t="shared" si="669"/>
        <v>8516</v>
      </c>
    </row>
    <row r="8520" spans="1:11" x14ac:dyDescent="0.25">
      <c r="A8520" s="2">
        <v>8517</v>
      </c>
      <c r="B8520" s="9">
        <f>(ROUNDUP(Nebenrechnung_Break_Even!A8520/'Rüstprozess (DE)'!$E$30,0))*'Rüstprozess (DE)'!$E$28</f>
        <v>1495</v>
      </c>
      <c r="C8520" s="10">
        <f>('Rüstprozess (DE)'!$E$12/3600)*A8520*'Rüstprozess (DE)'!$E$14</f>
        <v>1419.5</v>
      </c>
      <c r="D8520" s="11">
        <f t="shared" si="665"/>
        <v>2914.5</v>
      </c>
      <c r="E8520" s="9">
        <f>(ROUNDUP(Nebenrechnung_Break_Even!A8520/'Rüstprozess (DE)'!$G$30,0))*'Rüstprozess (DE)'!$G$28</f>
        <v>1397</v>
      </c>
      <c r="F8520" s="10">
        <f>('Rüstprozess (DE)'!$G$12/3600)*A8520*'Rüstprozess (DE)'!$E$14</f>
        <v>4258.5</v>
      </c>
      <c r="G8520" s="11">
        <f t="shared" si="666"/>
        <v>5655.5</v>
      </c>
      <c r="I8520" s="4">
        <f t="shared" si="667"/>
        <v>2741</v>
      </c>
      <c r="J8520" s="4">
        <f t="shared" si="668"/>
        <v>2741</v>
      </c>
      <c r="K8520" s="4">
        <f t="shared" si="669"/>
        <v>8517</v>
      </c>
    </row>
    <row r="8521" spans="1:11" x14ac:dyDescent="0.25">
      <c r="A8521" s="2">
        <v>8518</v>
      </c>
      <c r="B8521" s="9">
        <f>(ROUNDUP(Nebenrechnung_Break_Even!A8521/'Rüstprozess (DE)'!$E$30,0))*'Rüstprozess (DE)'!$E$28</f>
        <v>1495</v>
      </c>
      <c r="C8521" s="10">
        <f>('Rüstprozess (DE)'!$E$12/3600)*A8521*'Rüstprozess (DE)'!$E$14</f>
        <v>1419.6666666666667</v>
      </c>
      <c r="D8521" s="11">
        <f t="shared" si="665"/>
        <v>2914.666666666667</v>
      </c>
      <c r="E8521" s="9">
        <f>(ROUNDUP(Nebenrechnung_Break_Even!A8521/'Rüstprozess (DE)'!$G$30,0))*'Rüstprozess (DE)'!$G$28</f>
        <v>1397</v>
      </c>
      <c r="F8521" s="10">
        <f>('Rüstprozess (DE)'!$G$12/3600)*A8521*'Rüstprozess (DE)'!$E$14</f>
        <v>4259</v>
      </c>
      <c r="G8521" s="11">
        <f t="shared" si="666"/>
        <v>5656</v>
      </c>
      <c r="I8521" s="4">
        <f t="shared" si="667"/>
        <v>2741.333333333333</v>
      </c>
      <c r="J8521" s="4">
        <f t="shared" si="668"/>
        <v>2741.333333333333</v>
      </c>
      <c r="K8521" s="4">
        <f t="shared" si="669"/>
        <v>8518</v>
      </c>
    </row>
    <row r="8522" spans="1:11" x14ac:dyDescent="0.25">
      <c r="A8522" s="2">
        <v>8519</v>
      </c>
      <c r="B8522" s="9">
        <f>(ROUNDUP(Nebenrechnung_Break_Even!A8522/'Rüstprozess (DE)'!$E$30,0))*'Rüstprozess (DE)'!$E$28</f>
        <v>1495</v>
      </c>
      <c r="C8522" s="10">
        <f>('Rüstprozess (DE)'!$E$12/3600)*A8522*'Rüstprozess (DE)'!$E$14</f>
        <v>1419.8333333333333</v>
      </c>
      <c r="D8522" s="11">
        <f t="shared" si="665"/>
        <v>2914.833333333333</v>
      </c>
      <c r="E8522" s="9">
        <f>(ROUNDUP(Nebenrechnung_Break_Even!A8522/'Rüstprozess (DE)'!$G$30,0))*'Rüstprozess (DE)'!$G$28</f>
        <v>1397</v>
      </c>
      <c r="F8522" s="10">
        <f>('Rüstprozess (DE)'!$G$12/3600)*A8522*'Rüstprozess (DE)'!$E$14</f>
        <v>4259.5</v>
      </c>
      <c r="G8522" s="11">
        <f t="shared" si="666"/>
        <v>5656.5</v>
      </c>
      <c r="I8522" s="4">
        <f t="shared" si="667"/>
        <v>2741.666666666667</v>
      </c>
      <c r="J8522" s="4">
        <f t="shared" si="668"/>
        <v>2741.666666666667</v>
      </c>
      <c r="K8522" s="4">
        <f t="shared" si="669"/>
        <v>8519</v>
      </c>
    </row>
    <row r="8523" spans="1:11" x14ac:dyDescent="0.25">
      <c r="A8523" s="2">
        <v>8520</v>
      </c>
      <c r="B8523" s="9">
        <f>(ROUNDUP(Nebenrechnung_Break_Even!A8523/'Rüstprozess (DE)'!$E$30,0))*'Rüstprozess (DE)'!$E$28</f>
        <v>1495</v>
      </c>
      <c r="C8523" s="10">
        <f>('Rüstprozess (DE)'!$E$12/3600)*A8523*'Rüstprozess (DE)'!$E$14</f>
        <v>1420</v>
      </c>
      <c r="D8523" s="11">
        <f t="shared" si="665"/>
        <v>2915</v>
      </c>
      <c r="E8523" s="9">
        <f>(ROUNDUP(Nebenrechnung_Break_Even!A8523/'Rüstprozess (DE)'!$G$30,0))*'Rüstprozess (DE)'!$G$28</f>
        <v>1397</v>
      </c>
      <c r="F8523" s="10">
        <f>('Rüstprozess (DE)'!$G$12/3600)*A8523*'Rüstprozess (DE)'!$E$14</f>
        <v>4260</v>
      </c>
      <c r="G8523" s="11">
        <f t="shared" si="666"/>
        <v>5657</v>
      </c>
      <c r="I8523" s="4">
        <f t="shared" si="667"/>
        <v>2742</v>
      </c>
      <c r="J8523" s="4">
        <f t="shared" si="668"/>
        <v>2742</v>
      </c>
      <c r="K8523" s="4">
        <f t="shared" si="669"/>
        <v>8520</v>
      </c>
    </row>
    <row r="8524" spans="1:11" x14ac:dyDescent="0.25">
      <c r="A8524" s="2">
        <v>8521</v>
      </c>
      <c r="B8524" s="9">
        <f>(ROUNDUP(Nebenrechnung_Break_Even!A8524/'Rüstprozess (DE)'!$E$30,0))*'Rüstprozess (DE)'!$E$28</f>
        <v>1495</v>
      </c>
      <c r="C8524" s="10">
        <f>('Rüstprozess (DE)'!$E$12/3600)*A8524*'Rüstprozess (DE)'!$E$14</f>
        <v>1420.1666666666665</v>
      </c>
      <c r="D8524" s="11">
        <f t="shared" si="665"/>
        <v>2915.1666666666665</v>
      </c>
      <c r="E8524" s="9">
        <f>(ROUNDUP(Nebenrechnung_Break_Even!A8524/'Rüstprozess (DE)'!$G$30,0))*'Rüstprozess (DE)'!$G$28</f>
        <v>1397</v>
      </c>
      <c r="F8524" s="10">
        <f>('Rüstprozess (DE)'!$G$12/3600)*A8524*'Rüstprozess (DE)'!$E$14</f>
        <v>4260.5</v>
      </c>
      <c r="G8524" s="11">
        <f t="shared" si="666"/>
        <v>5657.5</v>
      </c>
      <c r="I8524" s="4">
        <f t="shared" si="667"/>
        <v>2742.3333333333335</v>
      </c>
      <c r="J8524" s="4">
        <f t="shared" si="668"/>
        <v>2742.3333333333335</v>
      </c>
      <c r="K8524" s="4">
        <f t="shared" si="669"/>
        <v>8521</v>
      </c>
    </row>
    <row r="8525" spans="1:11" x14ac:dyDescent="0.25">
      <c r="A8525" s="2">
        <v>8522</v>
      </c>
      <c r="B8525" s="9">
        <f>(ROUNDUP(Nebenrechnung_Break_Even!A8525/'Rüstprozess (DE)'!$E$30,0))*'Rüstprozess (DE)'!$E$28</f>
        <v>1495</v>
      </c>
      <c r="C8525" s="10">
        <f>('Rüstprozess (DE)'!$E$12/3600)*A8525*'Rüstprozess (DE)'!$E$14</f>
        <v>1420.3333333333333</v>
      </c>
      <c r="D8525" s="11">
        <f t="shared" si="665"/>
        <v>2915.333333333333</v>
      </c>
      <c r="E8525" s="9">
        <f>(ROUNDUP(Nebenrechnung_Break_Even!A8525/'Rüstprozess (DE)'!$G$30,0))*'Rüstprozess (DE)'!$G$28</f>
        <v>1397</v>
      </c>
      <c r="F8525" s="10">
        <f>('Rüstprozess (DE)'!$G$12/3600)*A8525*'Rüstprozess (DE)'!$E$14</f>
        <v>4261</v>
      </c>
      <c r="G8525" s="11">
        <f t="shared" si="666"/>
        <v>5658</v>
      </c>
      <c r="I8525" s="4">
        <f t="shared" si="667"/>
        <v>2742.666666666667</v>
      </c>
      <c r="J8525" s="4">
        <f t="shared" si="668"/>
        <v>2742.666666666667</v>
      </c>
      <c r="K8525" s="4">
        <f t="shared" si="669"/>
        <v>8522</v>
      </c>
    </row>
    <row r="8526" spans="1:11" x14ac:dyDescent="0.25">
      <c r="A8526" s="2">
        <v>8523</v>
      </c>
      <c r="B8526" s="9">
        <f>(ROUNDUP(Nebenrechnung_Break_Even!A8526/'Rüstprozess (DE)'!$E$30,0))*'Rüstprozess (DE)'!$E$28</f>
        <v>1495</v>
      </c>
      <c r="C8526" s="10">
        <f>('Rüstprozess (DE)'!$E$12/3600)*A8526*'Rüstprozess (DE)'!$E$14</f>
        <v>1420.5</v>
      </c>
      <c r="D8526" s="11">
        <f t="shared" si="665"/>
        <v>2915.5</v>
      </c>
      <c r="E8526" s="9">
        <f>(ROUNDUP(Nebenrechnung_Break_Even!A8526/'Rüstprozess (DE)'!$G$30,0))*'Rüstprozess (DE)'!$G$28</f>
        <v>1397</v>
      </c>
      <c r="F8526" s="10">
        <f>('Rüstprozess (DE)'!$G$12/3600)*A8526*'Rüstprozess (DE)'!$E$14</f>
        <v>4261.5</v>
      </c>
      <c r="G8526" s="11">
        <f t="shared" si="666"/>
        <v>5658.5</v>
      </c>
      <c r="I8526" s="4">
        <f t="shared" si="667"/>
        <v>2743</v>
      </c>
      <c r="J8526" s="4">
        <f t="shared" si="668"/>
        <v>2743</v>
      </c>
      <c r="K8526" s="4">
        <f t="shared" si="669"/>
        <v>8523</v>
      </c>
    </row>
    <row r="8527" spans="1:11" x14ac:dyDescent="0.25">
      <c r="A8527" s="2">
        <v>8524</v>
      </c>
      <c r="B8527" s="9">
        <f>(ROUNDUP(Nebenrechnung_Break_Even!A8527/'Rüstprozess (DE)'!$E$30,0))*'Rüstprozess (DE)'!$E$28</f>
        <v>1495</v>
      </c>
      <c r="C8527" s="10">
        <f>('Rüstprozess (DE)'!$E$12/3600)*A8527*'Rüstprozess (DE)'!$E$14</f>
        <v>1420.6666666666665</v>
      </c>
      <c r="D8527" s="11">
        <f t="shared" si="665"/>
        <v>2915.6666666666665</v>
      </c>
      <c r="E8527" s="9">
        <f>(ROUNDUP(Nebenrechnung_Break_Even!A8527/'Rüstprozess (DE)'!$G$30,0))*'Rüstprozess (DE)'!$G$28</f>
        <v>1397</v>
      </c>
      <c r="F8527" s="10">
        <f>('Rüstprozess (DE)'!$G$12/3600)*A8527*'Rüstprozess (DE)'!$E$14</f>
        <v>4262</v>
      </c>
      <c r="G8527" s="11">
        <f t="shared" si="666"/>
        <v>5659</v>
      </c>
      <c r="I8527" s="4">
        <f t="shared" si="667"/>
        <v>2743.3333333333335</v>
      </c>
      <c r="J8527" s="4">
        <f t="shared" si="668"/>
        <v>2743.3333333333335</v>
      </c>
      <c r="K8527" s="4">
        <f t="shared" si="669"/>
        <v>8524</v>
      </c>
    </row>
    <row r="8528" spans="1:11" x14ac:dyDescent="0.25">
      <c r="A8528" s="2">
        <v>8525</v>
      </c>
      <c r="B8528" s="9">
        <f>(ROUNDUP(Nebenrechnung_Break_Even!A8528/'Rüstprozess (DE)'!$E$30,0))*'Rüstprozess (DE)'!$E$28</f>
        <v>1495</v>
      </c>
      <c r="C8528" s="10">
        <f>('Rüstprozess (DE)'!$E$12/3600)*A8528*'Rüstprozess (DE)'!$E$14</f>
        <v>1420.8333333333335</v>
      </c>
      <c r="D8528" s="11">
        <f t="shared" si="665"/>
        <v>2915.8333333333335</v>
      </c>
      <c r="E8528" s="9">
        <f>(ROUNDUP(Nebenrechnung_Break_Even!A8528/'Rüstprozess (DE)'!$G$30,0))*'Rüstprozess (DE)'!$G$28</f>
        <v>1397</v>
      </c>
      <c r="F8528" s="10">
        <f>('Rüstprozess (DE)'!$G$12/3600)*A8528*'Rüstprozess (DE)'!$E$14</f>
        <v>4262.5</v>
      </c>
      <c r="G8528" s="11">
        <f t="shared" si="666"/>
        <v>5659.5</v>
      </c>
      <c r="I8528" s="4">
        <f t="shared" si="667"/>
        <v>2743.6666666666665</v>
      </c>
      <c r="J8528" s="4">
        <f t="shared" si="668"/>
        <v>2743.6666666666665</v>
      </c>
      <c r="K8528" s="4">
        <f t="shared" si="669"/>
        <v>8525</v>
      </c>
    </row>
    <row r="8529" spans="1:11" x14ac:dyDescent="0.25">
      <c r="A8529" s="2">
        <v>8526</v>
      </c>
      <c r="B8529" s="9">
        <f>(ROUNDUP(Nebenrechnung_Break_Even!A8529/'Rüstprozess (DE)'!$E$30,0))*'Rüstprozess (DE)'!$E$28</f>
        <v>1495</v>
      </c>
      <c r="C8529" s="10">
        <f>('Rüstprozess (DE)'!$E$12/3600)*A8529*'Rüstprozess (DE)'!$E$14</f>
        <v>1421</v>
      </c>
      <c r="D8529" s="11">
        <f t="shared" si="665"/>
        <v>2916</v>
      </c>
      <c r="E8529" s="9">
        <f>(ROUNDUP(Nebenrechnung_Break_Even!A8529/'Rüstprozess (DE)'!$G$30,0))*'Rüstprozess (DE)'!$G$28</f>
        <v>1397</v>
      </c>
      <c r="F8529" s="10">
        <f>('Rüstprozess (DE)'!$G$12/3600)*A8529*'Rüstprozess (DE)'!$E$14</f>
        <v>4263</v>
      </c>
      <c r="G8529" s="11">
        <f t="shared" si="666"/>
        <v>5660</v>
      </c>
      <c r="I8529" s="4">
        <f t="shared" si="667"/>
        <v>2744</v>
      </c>
      <c r="J8529" s="4">
        <f t="shared" si="668"/>
        <v>2744</v>
      </c>
      <c r="K8529" s="4">
        <f t="shared" si="669"/>
        <v>8526</v>
      </c>
    </row>
    <row r="8530" spans="1:11" x14ac:dyDescent="0.25">
      <c r="A8530" s="2">
        <v>8527</v>
      </c>
      <c r="B8530" s="9">
        <f>(ROUNDUP(Nebenrechnung_Break_Even!A8530/'Rüstprozess (DE)'!$E$30,0))*'Rüstprozess (DE)'!$E$28</f>
        <v>1495</v>
      </c>
      <c r="C8530" s="10">
        <f>('Rüstprozess (DE)'!$E$12/3600)*A8530*'Rüstprozess (DE)'!$E$14</f>
        <v>1421.1666666666667</v>
      </c>
      <c r="D8530" s="11">
        <f t="shared" si="665"/>
        <v>2916.166666666667</v>
      </c>
      <c r="E8530" s="9">
        <f>(ROUNDUP(Nebenrechnung_Break_Even!A8530/'Rüstprozess (DE)'!$G$30,0))*'Rüstprozess (DE)'!$G$28</f>
        <v>1397</v>
      </c>
      <c r="F8530" s="10">
        <f>('Rüstprozess (DE)'!$G$12/3600)*A8530*'Rüstprozess (DE)'!$E$14</f>
        <v>4263.5</v>
      </c>
      <c r="G8530" s="11">
        <f t="shared" si="666"/>
        <v>5660.5</v>
      </c>
      <c r="I8530" s="4">
        <f t="shared" si="667"/>
        <v>2744.333333333333</v>
      </c>
      <c r="J8530" s="4">
        <f t="shared" si="668"/>
        <v>2744.333333333333</v>
      </c>
      <c r="K8530" s="4">
        <f t="shared" si="669"/>
        <v>8527</v>
      </c>
    </row>
    <row r="8531" spans="1:11" x14ac:dyDescent="0.25">
      <c r="A8531" s="2">
        <v>8528</v>
      </c>
      <c r="B8531" s="9">
        <f>(ROUNDUP(Nebenrechnung_Break_Even!A8531/'Rüstprozess (DE)'!$E$30,0))*'Rüstprozess (DE)'!$E$28</f>
        <v>1495</v>
      </c>
      <c r="C8531" s="10">
        <f>('Rüstprozess (DE)'!$E$12/3600)*A8531*'Rüstprozess (DE)'!$E$14</f>
        <v>1421.3333333333333</v>
      </c>
      <c r="D8531" s="11">
        <f t="shared" si="665"/>
        <v>2916.333333333333</v>
      </c>
      <c r="E8531" s="9">
        <f>(ROUNDUP(Nebenrechnung_Break_Even!A8531/'Rüstprozess (DE)'!$G$30,0))*'Rüstprozess (DE)'!$G$28</f>
        <v>1397</v>
      </c>
      <c r="F8531" s="10">
        <f>('Rüstprozess (DE)'!$G$12/3600)*A8531*'Rüstprozess (DE)'!$E$14</f>
        <v>4264</v>
      </c>
      <c r="G8531" s="11">
        <f t="shared" si="666"/>
        <v>5661</v>
      </c>
      <c r="I8531" s="4">
        <f t="shared" si="667"/>
        <v>2744.666666666667</v>
      </c>
      <c r="J8531" s="4">
        <f t="shared" si="668"/>
        <v>2744.666666666667</v>
      </c>
      <c r="K8531" s="4">
        <f t="shared" si="669"/>
        <v>8528</v>
      </c>
    </row>
    <row r="8532" spans="1:11" x14ac:dyDescent="0.25">
      <c r="A8532" s="2">
        <v>8529</v>
      </c>
      <c r="B8532" s="9">
        <f>(ROUNDUP(Nebenrechnung_Break_Even!A8532/'Rüstprozess (DE)'!$E$30,0))*'Rüstprozess (DE)'!$E$28</f>
        <v>1495</v>
      </c>
      <c r="C8532" s="10">
        <f>('Rüstprozess (DE)'!$E$12/3600)*A8532*'Rüstprozess (DE)'!$E$14</f>
        <v>1421.5</v>
      </c>
      <c r="D8532" s="11">
        <f t="shared" si="665"/>
        <v>2916.5</v>
      </c>
      <c r="E8532" s="9">
        <f>(ROUNDUP(Nebenrechnung_Break_Even!A8532/'Rüstprozess (DE)'!$G$30,0))*'Rüstprozess (DE)'!$G$28</f>
        <v>1397</v>
      </c>
      <c r="F8532" s="10">
        <f>('Rüstprozess (DE)'!$G$12/3600)*A8532*'Rüstprozess (DE)'!$E$14</f>
        <v>4264.5</v>
      </c>
      <c r="G8532" s="11">
        <f t="shared" si="666"/>
        <v>5661.5</v>
      </c>
      <c r="I8532" s="4">
        <f t="shared" si="667"/>
        <v>2745</v>
      </c>
      <c r="J8532" s="4">
        <f t="shared" si="668"/>
        <v>2745</v>
      </c>
      <c r="K8532" s="4">
        <f t="shared" si="669"/>
        <v>8529</v>
      </c>
    </row>
    <row r="8533" spans="1:11" x14ac:dyDescent="0.25">
      <c r="A8533" s="2">
        <v>8530</v>
      </c>
      <c r="B8533" s="9">
        <f>(ROUNDUP(Nebenrechnung_Break_Even!A8533/'Rüstprozess (DE)'!$E$30,0))*'Rüstprozess (DE)'!$E$28</f>
        <v>1495</v>
      </c>
      <c r="C8533" s="10">
        <f>('Rüstprozess (DE)'!$E$12/3600)*A8533*'Rüstprozess (DE)'!$E$14</f>
        <v>1421.6666666666665</v>
      </c>
      <c r="D8533" s="11">
        <f t="shared" si="665"/>
        <v>2916.6666666666665</v>
      </c>
      <c r="E8533" s="9">
        <f>(ROUNDUP(Nebenrechnung_Break_Even!A8533/'Rüstprozess (DE)'!$G$30,0))*'Rüstprozess (DE)'!$G$28</f>
        <v>1397</v>
      </c>
      <c r="F8533" s="10">
        <f>('Rüstprozess (DE)'!$G$12/3600)*A8533*'Rüstprozess (DE)'!$E$14</f>
        <v>4265</v>
      </c>
      <c r="G8533" s="11">
        <f t="shared" si="666"/>
        <v>5662</v>
      </c>
      <c r="I8533" s="4">
        <f t="shared" si="667"/>
        <v>2745.3333333333335</v>
      </c>
      <c r="J8533" s="4">
        <f t="shared" si="668"/>
        <v>2745.3333333333335</v>
      </c>
      <c r="K8533" s="4">
        <f t="shared" si="669"/>
        <v>8530</v>
      </c>
    </row>
    <row r="8534" spans="1:11" x14ac:dyDescent="0.25">
      <c r="A8534" s="2">
        <v>8531</v>
      </c>
      <c r="B8534" s="9">
        <f>(ROUNDUP(Nebenrechnung_Break_Even!A8534/'Rüstprozess (DE)'!$E$30,0))*'Rüstprozess (DE)'!$E$28</f>
        <v>1495</v>
      </c>
      <c r="C8534" s="10">
        <f>('Rüstprozess (DE)'!$E$12/3600)*A8534*'Rüstprozess (DE)'!$E$14</f>
        <v>1421.8333333333335</v>
      </c>
      <c r="D8534" s="11">
        <f t="shared" si="665"/>
        <v>2916.8333333333335</v>
      </c>
      <c r="E8534" s="9">
        <f>(ROUNDUP(Nebenrechnung_Break_Even!A8534/'Rüstprozess (DE)'!$G$30,0))*'Rüstprozess (DE)'!$G$28</f>
        <v>1397</v>
      </c>
      <c r="F8534" s="10">
        <f>('Rüstprozess (DE)'!$G$12/3600)*A8534*'Rüstprozess (DE)'!$E$14</f>
        <v>4265.5</v>
      </c>
      <c r="G8534" s="11">
        <f t="shared" si="666"/>
        <v>5662.5</v>
      </c>
      <c r="I8534" s="4">
        <f t="shared" si="667"/>
        <v>2745.6666666666665</v>
      </c>
      <c r="J8534" s="4">
        <f t="shared" si="668"/>
        <v>2745.6666666666665</v>
      </c>
      <c r="K8534" s="4">
        <f t="shared" si="669"/>
        <v>8531</v>
      </c>
    </row>
    <row r="8535" spans="1:11" x14ac:dyDescent="0.25">
      <c r="A8535" s="2">
        <v>8532</v>
      </c>
      <c r="B8535" s="9">
        <f>(ROUNDUP(Nebenrechnung_Break_Even!A8535/'Rüstprozess (DE)'!$E$30,0))*'Rüstprozess (DE)'!$E$28</f>
        <v>1495</v>
      </c>
      <c r="C8535" s="10">
        <f>('Rüstprozess (DE)'!$E$12/3600)*A8535*'Rüstprozess (DE)'!$E$14</f>
        <v>1422</v>
      </c>
      <c r="D8535" s="11">
        <f t="shared" si="665"/>
        <v>2917</v>
      </c>
      <c r="E8535" s="9">
        <f>(ROUNDUP(Nebenrechnung_Break_Even!A8535/'Rüstprozess (DE)'!$G$30,0))*'Rüstprozess (DE)'!$G$28</f>
        <v>1397</v>
      </c>
      <c r="F8535" s="10">
        <f>('Rüstprozess (DE)'!$G$12/3600)*A8535*'Rüstprozess (DE)'!$E$14</f>
        <v>4266</v>
      </c>
      <c r="G8535" s="11">
        <f t="shared" si="666"/>
        <v>5663</v>
      </c>
      <c r="I8535" s="4">
        <f t="shared" si="667"/>
        <v>2746</v>
      </c>
      <c r="J8535" s="4">
        <f t="shared" si="668"/>
        <v>2746</v>
      </c>
      <c r="K8535" s="4">
        <f t="shared" si="669"/>
        <v>8532</v>
      </c>
    </row>
    <row r="8536" spans="1:11" x14ac:dyDescent="0.25">
      <c r="A8536" s="2">
        <v>8533</v>
      </c>
      <c r="B8536" s="9">
        <f>(ROUNDUP(Nebenrechnung_Break_Even!A8536/'Rüstprozess (DE)'!$E$30,0))*'Rüstprozess (DE)'!$E$28</f>
        <v>1495</v>
      </c>
      <c r="C8536" s="10">
        <f>('Rüstprozess (DE)'!$E$12/3600)*A8536*'Rüstprozess (DE)'!$E$14</f>
        <v>1422.1666666666667</v>
      </c>
      <c r="D8536" s="11">
        <f t="shared" si="665"/>
        <v>2917.166666666667</v>
      </c>
      <c r="E8536" s="9">
        <f>(ROUNDUP(Nebenrechnung_Break_Even!A8536/'Rüstprozess (DE)'!$G$30,0))*'Rüstprozess (DE)'!$G$28</f>
        <v>1397</v>
      </c>
      <c r="F8536" s="10">
        <f>('Rüstprozess (DE)'!$G$12/3600)*A8536*'Rüstprozess (DE)'!$E$14</f>
        <v>4266.5</v>
      </c>
      <c r="G8536" s="11">
        <f t="shared" si="666"/>
        <v>5663.5</v>
      </c>
      <c r="I8536" s="4">
        <f t="shared" si="667"/>
        <v>2746.333333333333</v>
      </c>
      <c r="J8536" s="4">
        <f t="shared" si="668"/>
        <v>2746.333333333333</v>
      </c>
      <c r="K8536" s="4">
        <f t="shared" si="669"/>
        <v>8533</v>
      </c>
    </row>
    <row r="8537" spans="1:11" x14ac:dyDescent="0.25">
      <c r="A8537" s="2">
        <v>8534</v>
      </c>
      <c r="B8537" s="9">
        <f>(ROUNDUP(Nebenrechnung_Break_Even!A8537/'Rüstprozess (DE)'!$E$30,0))*'Rüstprozess (DE)'!$E$28</f>
        <v>1495</v>
      </c>
      <c r="C8537" s="10">
        <f>('Rüstprozess (DE)'!$E$12/3600)*A8537*'Rüstprozess (DE)'!$E$14</f>
        <v>1422.3333333333333</v>
      </c>
      <c r="D8537" s="11">
        <f t="shared" si="665"/>
        <v>2917.333333333333</v>
      </c>
      <c r="E8537" s="9">
        <f>(ROUNDUP(Nebenrechnung_Break_Even!A8537/'Rüstprozess (DE)'!$G$30,0))*'Rüstprozess (DE)'!$G$28</f>
        <v>1397</v>
      </c>
      <c r="F8537" s="10">
        <f>('Rüstprozess (DE)'!$G$12/3600)*A8537*'Rüstprozess (DE)'!$E$14</f>
        <v>4267</v>
      </c>
      <c r="G8537" s="11">
        <f t="shared" si="666"/>
        <v>5664</v>
      </c>
      <c r="I8537" s="4">
        <f t="shared" si="667"/>
        <v>2746.666666666667</v>
      </c>
      <c r="J8537" s="4">
        <f t="shared" si="668"/>
        <v>2746.666666666667</v>
      </c>
      <c r="K8537" s="4">
        <f t="shared" si="669"/>
        <v>8534</v>
      </c>
    </row>
    <row r="8538" spans="1:11" x14ac:dyDescent="0.25">
      <c r="A8538" s="2">
        <v>8535</v>
      </c>
      <c r="B8538" s="9">
        <f>(ROUNDUP(Nebenrechnung_Break_Even!A8538/'Rüstprozess (DE)'!$E$30,0))*'Rüstprozess (DE)'!$E$28</f>
        <v>1495</v>
      </c>
      <c r="C8538" s="10">
        <f>('Rüstprozess (DE)'!$E$12/3600)*A8538*'Rüstprozess (DE)'!$E$14</f>
        <v>1422.5</v>
      </c>
      <c r="D8538" s="11">
        <f t="shared" si="665"/>
        <v>2917.5</v>
      </c>
      <c r="E8538" s="9">
        <f>(ROUNDUP(Nebenrechnung_Break_Even!A8538/'Rüstprozess (DE)'!$G$30,0))*'Rüstprozess (DE)'!$G$28</f>
        <v>1397</v>
      </c>
      <c r="F8538" s="10">
        <f>('Rüstprozess (DE)'!$G$12/3600)*A8538*'Rüstprozess (DE)'!$E$14</f>
        <v>4267.5</v>
      </c>
      <c r="G8538" s="11">
        <f t="shared" si="666"/>
        <v>5664.5</v>
      </c>
      <c r="I8538" s="4">
        <f t="shared" si="667"/>
        <v>2747</v>
      </c>
      <c r="J8538" s="4">
        <f t="shared" si="668"/>
        <v>2747</v>
      </c>
      <c r="K8538" s="4">
        <f t="shared" si="669"/>
        <v>8535</v>
      </c>
    </row>
    <row r="8539" spans="1:11" x14ac:dyDescent="0.25">
      <c r="A8539" s="2">
        <v>8536</v>
      </c>
      <c r="B8539" s="9">
        <f>(ROUNDUP(Nebenrechnung_Break_Even!A8539/'Rüstprozess (DE)'!$E$30,0))*'Rüstprozess (DE)'!$E$28</f>
        <v>1495</v>
      </c>
      <c r="C8539" s="10">
        <f>('Rüstprozess (DE)'!$E$12/3600)*A8539*'Rüstprozess (DE)'!$E$14</f>
        <v>1422.6666666666665</v>
      </c>
      <c r="D8539" s="11">
        <f t="shared" si="665"/>
        <v>2917.6666666666665</v>
      </c>
      <c r="E8539" s="9">
        <f>(ROUNDUP(Nebenrechnung_Break_Even!A8539/'Rüstprozess (DE)'!$G$30,0))*'Rüstprozess (DE)'!$G$28</f>
        <v>1397</v>
      </c>
      <c r="F8539" s="10">
        <f>('Rüstprozess (DE)'!$G$12/3600)*A8539*'Rüstprozess (DE)'!$E$14</f>
        <v>4268</v>
      </c>
      <c r="G8539" s="11">
        <f t="shared" si="666"/>
        <v>5665</v>
      </c>
      <c r="I8539" s="4">
        <f t="shared" si="667"/>
        <v>2747.3333333333335</v>
      </c>
      <c r="J8539" s="4">
        <f t="shared" si="668"/>
        <v>2747.3333333333335</v>
      </c>
      <c r="K8539" s="4">
        <f t="shared" si="669"/>
        <v>8536</v>
      </c>
    </row>
    <row r="8540" spans="1:11" x14ac:dyDescent="0.25">
      <c r="A8540" s="2">
        <v>8537</v>
      </c>
      <c r="B8540" s="9">
        <f>(ROUNDUP(Nebenrechnung_Break_Even!A8540/'Rüstprozess (DE)'!$E$30,0))*'Rüstprozess (DE)'!$E$28</f>
        <v>1495</v>
      </c>
      <c r="C8540" s="10">
        <f>('Rüstprozess (DE)'!$E$12/3600)*A8540*'Rüstprozess (DE)'!$E$14</f>
        <v>1422.8333333333333</v>
      </c>
      <c r="D8540" s="11">
        <f t="shared" si="665"/>
        <v>2917.833333333333</v>
      </c>
      <c r="E8540" s="9">
        <f>(ROUNDUP(Nebenrechnung_Break_Even!A8540/'Rüstprozess (DE)'!$G$30,0))*'Rüstprozess (DE)'!$G$28</f>
        <v>1397</v>
      </c>
      <c r="F8540" s="10">
        <f>('Rüstprozess (DE)'!$G$12/3600)*A8540*'Rüstprozess (DE)'!$E$14</f>
        <v>4268.5</v>
      </c>
      <c r="G8540" s="11">
        <f t="shared" si="666"/>
        <v>5665.5</v>
      </c>
      <c r="I8540" s="4">
        <f t="shared" si="667"/>
        <v>2747.666666666667</v>
      </c>
      <c r="J8540" s="4">
        <f t="shared" si="668"/>
        <v>2747.666666666667</v>
      </c>
      <c r="K8540" s="4">
        <f t="shared" si="669"/>
        <v>8537</v>
      </c>
    </row>
    <row r="8541" spans="1:11" x14ac:dyDescent="0.25">
      <c r="A8541" s="2">
        <v>8538</v>
      </c>
      <c r="B8541" s="9">
        <f>(ROUNDUP(Nebenrechnung_Break_Even!A8541/'Rüstprozess (DE)'!$E$30,0))*'Rüstprozess (DE)'!$E$28</f>
        <v>1495</v>
      </c>
      <c r="C8541" s="10">
        <f>('Rüstprozess (DE)'!$E$12/3600)*A8541*'Rüstprozess (DE)'!$E$14</f>
        <v>1423</v>
      </c>
      <c r="D8541" s="11">
        <f t="shared" si="665"/>
        <v>2918</v>
      </c>
      <c r="E8541" s="9">
        <f>(ROUNDUP(Nebenrechnung_Break_Even!A8541/'Rüstprozess (DE)'!$G$30,0))*'Rüstprozess (DE)'!$G$28</f>
        <v>1397</v>
      </c>
      <c r="F8541" s="10">
        <f>('Rüstprozess (DE)'!$G$12/3600)*A8541*'Rüstprozess (DE)'!$E$14</f>
        <v>4269</v>
      </c>
      <c r="G8541" s="11">
        <f t="shared" si="666"/>
        <v>5666</v>
      </c>
      <c r="I8541" s="4">
        <f t="shared" si="667"/>
        <v>2748</v>
      </c>
      <c r="J8541" s="4">
        <f t="shared" si="668"/>
        <v>2748</v>
      </c>
      <c r="K8541" s="4">
        <f t="shared" si="669"/>
        <v>8538</v>
      </c>
    </row>
    <row r="8542" spans="1:11" x14ac:dyDescent="0.25">
      <c r="A8542" s="2">
        <v>8539</v>
      </c>
      <c r="B8542" s="9">
        <f>(ROUNDUP(Nebenrechnung_Break_Even!A8542/'Rüstprozess (DE)'!$E$30,0))*'Rüstprozess (DE)'!$E$28</f>
        <v>1495</v>
      </c>
      <c r="C8542" s="10">
        <f>('Rüstprozess (DE)'!$E$12/3600)*A8542*'Rüstprozess (DE)'!$E$14</f>
        <v>1423.1666666666665</v>
      </c>
      <c r="D8542" s="11">
        <f t="shared" si="665"/>
        <v>2918.1666666666665</v>
      </c>
      <c r="E8542" s="9">
        <f>(ROUNDUP(Nebenrechnung_Break_Even!A8542/'Rüstprozess (DE)'!$G$30,0))*'Rüstprozess (DE)'!$G$28</f>
        <v>1397</v>
      </c>
      <c r="F8542" s="10">
        <f>('Rüstprozess (DE)'!$G$12/3600)*A8542*'Rüstprozess (DE)'!$E$14</f>
        <v>4269.5</v>
      </c>
      <c r="G8542" s="11">
        <f t="shared" si="666"/>
        <v>5666.5</v>
      </c>
      <c r="I8542" s="4">
        <f t="shared" si="667"/>
        <v>2748.3333333333335</v>
      </c>
      <c r="J8542" s="4">
        <f t="shared" si="668"/>
        <v>2748.3333333333335</v>
      </c>
      <c r="K8542" s="4">
        <f t="shared" si="669"/>
        <v>8539</v>
      </c>
    </row>
    <row r="8543" spans="1:11" x14ac:dyDescent="0.25">
      <c r="A8543" s="2">
        <v>8540</v>
      </c>
      <c r="B8543" s="9">
        <f>(ROUNDUP(Nebenrechnung_Break_Even!A8543/'Rüstprozess (DE)'!$E$30,0))*'Rüstprozess (DE)'!$E$28</f>
        <v>1495</v>
      </c>
      <c r="C8543" s="10">
        <f>('Rüstprozess (DE)'!$E$12/3600)*A8543*'Rüstprozess (DE)'!$E$14</f>
        <v>1423.3333333333335</v>
      </c>
      <c r="D8543" s="11">
        <f t="shared" si="665"/>
        <v>2918.3333333333335</v>
      </c>
      <c r="E8543" s="9">
        <f>(ROUNDUP(Nebenrechnung_Break_Even!A8543/'Rüstprozess (DE)'!$G$30,0))*'Rüstprozess (DE)'!$G$28</f>
        <v>1397</v>
      </c>
      <c r="F8543" s="10">
        <f>('Rüstprozess (DE)'!$G$12/3600)*A8543*'Rüstprozess (DE)'!$E$14</f>
        <v>4270</v>
      </c>
      <c r="G8543" s="11">
        <f t="shared" si="666"/>
        <v>5667</v>
      </c>
      <c r="I8543" s="4">
        <f t="shared" si="667"/>
        <v>2748.6666666666665</v>
      </c>
      <c r="J8543" s="4">
        <f t="shared" si="668"/>
        <v>2748.6666666666665</v>
      </c>
      <c r="K8543" s="4">
        <f t="shared" si="669"/>
        <v>8540</v>
      </c>
    </row>
    <row r="8544" spans="1:11" x14ac:dyDescent="0.25">
      <c r="A8544" s="2">
        <v>8541</v>
      </c>
      <c r="B8544" s="9">
        <f>(ROUNDUP(Nebenrechnung_Break_Even!A8544/'Rüstprozess (DE)'!$E$30,0))*'Rüstprozess (DE)'!$E$28</f>
        <v>1495</v>
      </c>
      <c r="C8544" s="10">
        <f>('Rüstprozess (DE)'!$E$12/3600)*A8544*'Rüstprozess (DE)'!$E$14</f>
        <v>1423.5</v>
      </c>
      <c r="D8544" s="11">
        <f t="shared" si="665"/>
        <v>2918.5</v>
      </c>
      <c r="E8544" s="9">
        <f>(ROUNDUP(Nebenrechnung_Break_Even!A8544/'Rüstprozess (DE)'!$G$30,0))*'Rüstprozess (DE)'!$G$28</f>
        <v>1397</v>
      </c>
      <c r="F8544" s="10">
        <f>('Rüstprozess (DE)'!$G$12/3600)*A8544*'Rüstprozess (DE)'!$E$14</f>
        <v>4270.5</v>
      </c>
      <c r="G8544" s="11">
        <f t="shared" si="666"/>
        <v>5667.5</v>
      </c>
      <c r="I8544" s="4">
        <f t="shared" si="667"/>
        <v>2749</v>
      </c>
      <c r="J8544" s="4">
        <f t="shared" si="668"/>
        <v>2749</v>
      </c>
      <c r="K8544" s="4">
        <f t="shared" si="669"/>
        <v>8541</v>
      </c>
    </row>
    <row r="8545" spans="1:11" x14ac:dyDescent="0.25">
      <c r="A8545" s="2">
        <v>8542</v>
      </c>
      <c r="B8545" s="9">
        <f>(ROUNDUP(Nebenrechnung_Break_Even!A8545/'Rüstprozess (DE)'!$E$30,0))*'Rüstprozess (DE)'!$E$28</f>
        <v>1495</v>
      </c>
      <c r="C8545" s="10">
        <f>('Rüstprozess (DE)'!$E$12/3600)*A8545*'Rüstprozess (DE)'!$E$14</f>
        <v>1423.6666666666667</v>
      </c>
      <c r="D8545" s="11">
        <f t="shared" si="665"/>
        <v>2918.666666666667</v>
      </c>
      <c r="E8545" s="9">
        <f>(ROUNDUP(Nebenrechnung_Break_Even!A8545/'Rüstprozess (DE)'!$G$30,0))*'Rüstprozess (DE)'!$G$28</f>
        <v>1397</v>
      </c>
      <c r="F8545" s="10">
        <f>('Rüstprozess (DE)'!$G$12/3600)*A8545*'Rüstprozess (DE)'!$E$14</f>
        <v>4271</v>
      </c>
      <c r="G8545" s="11">
        <f t="shared" si="666"/>
        <v>5668</v>
      </c>
      <c r="I8545" s="4">
        <f t="shared" si="667"/>
        <v>2749.333333333333</v>
      </c>
      <c r="J8545" s="4">
        <f t="shared" si="668"/>
        <v>2749.333333333333</v>
      </c>
      <c r="K8545" s="4">
        <f t="shared" si="669"/>
        <v>8542</v>
      </c>
    </row>
    <row r="8546" spans="1:11" x14ac:dyDescent="0.25">
      <c r="A8546" s="2">
        <v>8543</v>
      </c>
      <c r="B8546" s="9">
        <f>(ROUNDUP(Nebenrechnung_Break_Even!A8546/'Rüstprozess (DE)'!$E$30,0))*'Rüstprozess (DE)'!$E$28</f>
        <v>1495</v>
      </c>
      <c r="C8546" s="10">
        <f>('Rüstprozess (DE)'!$E$12/3600)*A8546*'Rüstprozess (DE)'!$E$14</f>
        <v>1423.8333333333333</v>
      </c>
      <c r="D8546" s="11">
        <f t="shared" si="665"/>
        <v>2918.833333333333</v>
      </c>
      <c r="E8546" s="9">
        <f>(ROUNDUP(Nebenrechnung_Break_Even!A8546/'Rüstprozess (DE)'!$G$30,0))*'Rüstprozess (DE)'!$G$28</f>
        <v>1397</v>
      </c>
      <c r="F8546" s="10">
        <f>('Rüstprozess (DE)'!$G$12/3600)*A8546*'Rüstprozess (DE)'!$E$14</f>
        <v>4271.5</v>
      </c>
      <c r="G8546" s="11">
        <f t="shared" si="666"/>
        <v>5668.5</v>
      </c>
      <c r="I8546" s="4">
        <f t="shared" si="667"/>
        <v>2749.666666666667</v>
      </c>
      <c r="J8546" s="4">
        <f t="shared" si="668"/>
        <v>2749.666666666667</v>
      </c>
      <c r="K8546" s="4">
        <f t="shared" si="669"/>
        <v>8543</v>
      </c>
    </row>
    <row r="8547" spans="1:11" x14ac:dyDescent="0.25">
      <c r="A8547" s="2">
        <v>8544</v>
      </c>
      <c r="B8547" s="9">
        <f>(ROUNDUP(Nebenrechnung_Break_Even!A8547/'Rüstprozess (DE)'!$E$30,0))*'Rüstprozess (DE)'!$E$28</f>
        <v>1495</v>
      </c>
      <c r="C8547" s="10">
        <f>('Rüstprozess (DE)'!$E$12/3600)*A8547*'Rüstprozess (DE)'!$E$14</f>
        <v>1424</v>
      </c>
      <c r="D8547" s="11">
        <f t="shared" si="665"/>
        <v>2919</v>
      </c>
      <c r="E8547" s="9">
        <f>(ROUNDUP(Nebenrechnung_Break_Even!A8547/'Rüstprozess (DE)'!$G$30,0))*'Rüstprozess (DE)'!$G$28</f>
        <v>1397</v>
      </c>
      <c r="F8547" s="10">
        <f>('Rüstprozess (DE)'!$G$12/3600)*A8547*'Rüstprozess (DE)'!$E$14</f>
        <v>4272</v>
      </c>
      <c r="G8547" s="11">
        <f t="shared" si="666"/>
        <v>5669</v>
      </c>
      <c r="I8547" s="4">
        <f t="shared" si="667"/>
        <v>2750</v>
      </c>
      <c r="J8547" s="4">
        <f t="shared" si="668"/>
        <v>2750</v>
      </c>
      <c r="K8547" s="4">
        <f t="shared" si="669"/>
        <v>8544</v>
      </c>
    </row>
    <row r="8548" spans="1:11" x14ac:dyDescent="0.25">
      <c r="A8548" s="2">
        <v>8545</v>
      </c>
      <c r="B8548" s="9">
        <f>(ROUNDUP(Nebenrechnung_Break_Even!A8548/'Rüstprozess (DE)'!$E$30,0))*'Rüstprozess (DE)'!$E$28</f>
        <v>1495</v>
      </c>
      <c r="C8548" s="10">
        <f>('Rüstprozess (DE)'!$E$12/3600)*A8548*'Rüstprozess (DE)'!$E$14</f>
        <v>1424.1666666666665</v>
      </c>
      <c r="D8548" s="11">
        <f t="shared" si="665"/>
        <v>2919.1666666666665</v>
      </c>
      <c r="E8548" s="9">
        <f>(ROUNDUP(Nebenrechnung_Break_Even!A8548/'Rüstprozess (DE)'!$G$30,0))*'Rüstprozess (DE)'!$G$28</f>
        <v>1397</v>
      </c>
      <c r="F8548" s="10">
        <f>('Rüstprozess (DE)'!$G$12/3600)*A8548*'Rüstprozess (DE)'!$E$14</f>
        <v>4272.5</v>
      </c>
      <c r="G8548" s="11">
        <f t="shared" si="666"/>
        <v>5669.5</v>
      </c>
      <c r="I8548" s="4">
        <f t="shared" si="667"/>
        <v>2750.3333333333335</v>
      </c>
      <c r="J8548" s="4">
        <f t="shared" si="668"/>
        <v>2750.3333333333335</v>
      </c>
      <c r="K8548" s="4">
        <f t="shared" si="669"/>
        <v>8545</v>
      </c>
    </row>
    <row r="8549" spans="1:11" x14ac:dyDescent="0.25">
      <c r="A8549" s="2">
        <v>8546</v>
      </c>
      <c r="B8549" s="9">
        <f>(ROUNDUP(Nebenrechnung_Break_Even!A8549/'Rüstprozess (DE)'!$E$30,0))*'Rüstprozess (DE)'!$E$28</f>
        <v>1495</v>
      </c>
      <c r="C8549" s="10">
        <f>('Rüstprozess (DE)'!$E$12/3600)*A8549*'Rüstprozess (DE)'!$E$14</f>
        <v>1424.3333333333335</v>
      </c>
      <c r="D8549" s="11">
        <f t="shared" si="665"/>
        <v>2919.3333333333335</v>
      </c>
      <c r="E8549" s="9">
        <f>(ROUNDUP(Nebenrechnung_Break_Even!A8549/'Rüstprozess (DE)'!$G$30,0))*'Rüstprozess (DE)'!$G$28</f>
        <v>1397</v>
      </c>
      <c r="F8549" s="10">
        <f>('Rüstprozess (DE)'!$G$12/3600)*A8549*'Rüstprozess (DE)'!$E$14</f>
        <v>4273</v>
      </c>
      <c r="G8549" s="11">
        <f t="shared" si="666"/>
        <v>5670</v>
      </c>
      <c r="I8549" s="4">
        <f t="shared" si="667"/>
        <v>2750.6666666666665</v>
      </c>
      <c r="J8549" s="4">
        <f t="shared" si="668"/>
        <v>2750.6666666666665</v>
      </c>
      <c r="K8549" s="4">
        <f t="shared" si="669"/>
        <v>8546</v>
      </c>
    </row>
    <row r="8550" spans="1:11" x14ac:dyDescent="0.25">
      <c r="A8550" s="2">
        <v>8547</v>
      </c>
      <c r="B8550" s="9">
        <f>(ROUNDUP(Nebenrechnung_Break_Even!A8550/'Rüstprozess (DE)'!$E$30,0))*'Rüstprozess (DE)'!$E$28</f>
        <v>1495</v>
      </c>
      <c r="C8550" s="10">
        <f>('Rüstprozess (DE)'!$E$12/3600)*A8550*'Rüstprozess (DE)'!$E$14</f>
        <v>1424.5</v>
      </c>
      <c r="D8550" s="11">
        <f t="shared" si="665"/>
        <v>2919.5</v>
      </c>
      <c r="E8550" s="9">
        <f>(ROUNDUP(Nebenrechnung_Break_Even!A8550/'Rüstprozess (DE)'!$G$30,0))*'Rüstprozess (DE)'!$G$28</f>
        <v>1397</v>
      </c>
      <c r="F8550" s="10">
        <f>('Rüstprozess (DE)'!$G$12/3600)*A8550*'Rüstprozess (DE)'!$E$14</f>
        <v>4273.5</v>
      </c>
      <c r="G8550" s="11">
        <f t="shared" si="666"/>
        <v>5670.5</v>
      </c>
      <c r="I8550" s="4">
        <f t="shared" si="667"/>
        <v>2751</v>
      </c>
      <c r="J8550" s="4">
        <f t="shared" si="668"/>
        <v>2751</v>
      </c>
      <c r="K8550" s="4">
        <f t="shared" si="669"/>
        <v>8547</v>
      </c>
    </row>
    <row r="8551" spans="1:11" x14ac:dyDescent="0.25">
      <c r="A8551" s="2">
        <v>8548</v>
      </c>
      <c r="B8551" s="9">
        <f>(ROUNDUP(Nebenrechnung_Break_Even!A8551/'Rüstprozess (DE)'!$E$30,0))*'Rüstprozess (DE)'!$E$28</f>
        <v>1495</v>
      </c>
      <c r="C8551" s="10">
        <f>('Rüstprozess (DE)'!$E$12/3600)*A8551*'Rüstprozess (DE)'!$E$14</f>
        <v>1424.6666666666667</v>
      </c>
      <c r="D8551" s="11">
        <f t="shared" si="665"/>
        <v>2919.666666666667</v>
      </c>
      <c r="E8551" s="9">
        <f>(ROUNDUP(Nebenrechnung_Break_Even!A8551/'Rüstprozess (DE)'!$G$30,0))*'Rüstprozess (DE)'!$G$28</f>
        <v>1397</v>
      </c>
      <c r="F8551" s="10">
        <f>('Rüstprozess (DE)'!$G$12/3600)*A8551*'Rüstprozess (DE)'!$E$14</f>
        <v>4274</v>
      </c>
      <c r="G8551" s="11">
        <f t="shared" si="666"/>
        <v>5671</v>
      </c>
      <c r="I8551" s="4">
        <f t="shared" si="667"/>
        <v>2751.333333333333</v>
      </c>
      <c r="J8551" s="4">
        <f t="shared" si="668"/>
        <v>2751.333333333333</v>
      </c>
      <c r="K8551" s="4">
        <f t="shared" si="669"/>
        <v>8548</v>
      </c>
    </row>
    <row r="8552" spans="1:11" x14ac:dyDescent="0.25">
      <c r="A8552" s="2">
        <v>8549</v>
      </c>
      <c r="B8552" s="9">
        <f>(ROUNDUP(Nebenrechnung_Break_Even!A8552/'Rüstprozess (DE)'!$E$30,0))*'Rüstprozess (DE)'!$E$28</f>
        <v>1495</v>
      </c>
      <c r="C8552" s="10">
        <f>('Rüstprozess (DE)'!$E$12/3600)*A8552*'Rüstprozess (DE)'!$E$14</f>
        <v>1424.8333333333333</v>
      </c>
      <c r="D8552" s="11">
        <f t="shared" si="665"/>
        <v>2919.833333333333</v>
      </c>
      <c r="E8552" s="9">
        <f>(ROUNDUP(Nebenrechnung_Break_Even!A8552/'Rüstprozess (DE)'!$G$30,0))*'Rüstprozess (DE)'!$G$28</f>
        <v>1397</v>
      </c>
      <c r="F8552" s="10">
        <f>('Rüstprozess (DE)'!$G$12/3600)*A8552*'Rüstprozess (DE)'!$E$14</f>
        <v>4274.5</v>
      </c>
      <c r="G8552" s="11">
        <f t="shared" si="666"/>
        <v>5671.5</v>
      </c>
      <c r="I8552" s="4">
        <f t="shared" si="667"/>
        <v>2751.666666666667</v>
      </c>
      <c r="J8552" s="4">
        <f t="shared" si="668"/>
        <v>2751.666666666667</v>
      </c>
      <c r="K8552" s="4">
        <f t="shared" si="669"/>
        <v>8549</v>
      </c>
    </row>
    <row r="8553" spans="1:11" x14ac:dyDescent="0.25">
      <c r="A8553" s="2">
        <v>8550</v>
      </c>
      <c r="B8553" s="9">
        <f>(ROUNDUP(Nebenrechnung_Break_Even!A8553/'Rüstprozess (DE)'!$E$30,0))*'Rüstprozess (DE)'!$E$28</f>
        <v>1495</v>
      </c>
      <c r="C8553" s="10">
        <f>('Rüstprozess (DE)'!$E$12/3600)*A8553*'Rüstprozess (DE)'!$E$14</f>
        <v>1425</v>
      </c>
      <c r="D8553" s="11">
        <f t="shared" si="665"/>
        <v>2920</v>
      </c>
      <c r="E8553" s="9">
        <f>(ROUNDUP(Nebenrechnung_Break_Even!A8553/'Rüstprozess (DE)'!$G$30,0))*'Rüstprozess (DE)'!$G$28</f>
        <v>1397</v>
      </c>
      <c r="F8553" s="10">
        <f>('Rüstprozess (DE)'!$G$12/3600)*A8553*'Rüstprozess (DE)'!$E$14</f>
        <v>4275</v>
      </c>
      <c r="G8553" s="11">
        <f t="shared" si="666"/>
        <v>5672</v>
      </c>
      <c r="I8553" s="4">
        <f t="shared" si="667"/>
        <v>2752</v>
      </c>
      <c r="J8553" s="4">
        <f t="shared" si="668"/>
        <v>2752</v>
      </c>
      <c r="K8553" s="4">
        <f t="shared" si="669"/>
        <v>8550</v>
      </c>
    </row>
    <row r="8554" spans="1:11" x14ac:dyDescent="0.25">
      <c r="A8554" s="2">
        <v>8551</v>
      </c>
      <c r="B8554" s="9">
        <f>(ROUNDUP(Nebenrechnung_Break_Even!A8554/'Rüstprozess (DE)'!$E$30,0))*'Rüstprozess (DE)'!$E$28</f>
        <v>1495</v>
      </c>
      <c r="C8554" s="10">
        <f>('Rüstprozess (DE)'!$E$12/3600)*A8554*'Rüstprozess (DE)'!$E$14</f>
        <v>1425.1666666666665</v>
      </c>
      <c r="D8554" s="11">
        <f t="shared" si="665"/>
        <v>2920.1666666666665</v>
      </c>
      <c r="E8554" s="9">
        <f>(ROUNDUP(Nebenrechnung_Break_Even!A8554/'Rüstprozess (DE)'!$G$30,0))*'Rüstprozess (DE)'!$G$28</f>
        <v>1397</v>
      </c>
      <c r="F8554" s="10">
        <f>('Rüstprozess (DE)'!$G$12/3600)*A8554*'Rüstprozess (DE)'!$E$14</f>
        <v>4275.5</v>
      </c>
      <c r="G8554" s="11">
        <f t="shared" si="666"/>
        <v>5672.5</v>
      </c>
      <c r="I8554" s="4">
        <f t="shared" si="667"/>
        <v>2752.3333333333335</v>
      </c>
      <c r="J8554" s="4">
        <f t="shared" si="668"/>
        <v>2752.3333333333335</v>
      </c>
      <c r="K8554" s="4">
        <f t="shared" si="669"/>
        <v>8551</v>
      </c>
    </row>
    <row r="8555" spans="1:11" x14ac:dyDescent="0.25">
      <c r="A8555" s="2">
        <v>8552</v>
      </c>
      <c r="B8555" s="9">
        <f>(ROUNDUP(Nebenrechnung_Break_Even!A8555/'Rüstprozess (DE)'!$E$30,0))*'Rüstprozess (DE)'!$E$28</f>
        <v>1495</v>
      </c>
      <c r="C8555" s="10">
        <f>('Rüstprozess (DE)'!$E$12/3600)*A8555*'Rüstprozess (DE)'!$E$14</f>
        <v>1425.3333333333333</v>
      </c>
      <c r="D8555" s="11">
        <f t="shared" si="665"/>
        <v>2920.333333333333</v>
      </c>
      <c r="E8555" s="9">
        <f>(ROUNDUP(Nebenrechnung_Break_Even!A8555/'Rüstprozess (DE)'!$G$30,0))*'Rüstprozess (DE)'!$G$28</f>
        <v>1397</v>
      </c>
      <c r="F8555" s="10">
        <f>('Rüstprozess (DE)'!$G$12/3600)*A8555*'Rüstprozess (DE)'!$E$14</f>
        <v>4276</v>
      </c>
      <c r="G8555" s="11">
        <f t="shared" si="666"/>
        <v>5673</v>
      </c>
      <c r="I8555" s="4">
        <f t="shared" si="667"/>
        <v>2752.666666666667</v>
      </c>
      <c r="J8555" s="4">
        <f t="shared" si="668"/>
        <v>2752.666666666667</v>
      </c>
      <c r="K8555" s="4">
        <f t="shared" si="669"/>
        <v>8552</v>
      </c>
    </row>
    <row r="8556" spans="1:11" x14ac:dyDescent="0.25">
      <c r="A8556" s="2">
        <v>8553</v>
      </c>
      <c r="B8556" s="9">
        <f>(ROUNDUP(Nebenrechnung_Break_Even!A8556/'Rüstprozess (DE)'!$E$30,0))*'Rüstprozess (DE)'!$E$28</f>
        <v>1495</v>
      </c>
      <c r="C8556" s="10">
        <f>('Rüstprozess (DE)'!$E$12/3600)*A8556*'Rüstprozess (DE)'!$E$14</f>
        <v>1425.5</v>
      </c>
      <c r="D8556" s="11">
        <f t="shared" si="665"/>
        <v>2920.5</v>
      </c>
      <c r="E8556" s="9">
        <f>(ROUNDUP(Nebenrechnung_Break_Even!A8556/'Rüstprozess (DE)'!$G$30,0))*'Rüstprozess (DE)'!$G$28</f>
        <v>1397</v>
      </c>
      <c r="F8556" s="10">
        <f>('Rüstprozess (DE)'!$G$12/3600)*A8556*'Rüstprozess (DE)'!$E$14</f>
        <v>4276.5</v>
      </c>
      <c r="G8556" s="11">
        <f t="shared" si="666"/>
        <v>5673.5</v>
      </c>
      <c r="I8556" s="4">
        <f t="shared" si="667"/>
        <v>2753</v>
      </c>
      <c r="J8556" s="4">
        <f t="shared" si="668"/>
        <v>2753</v>
      </c>
      <c r="K8556" s="4">
        <f t="shared" si="669"/>
        <v>8553</v>
      </c>
    </row>
    <row r="8557" spans="1:11" x14ac:dyDescent="0.25">
      <c r="A8557" s="2">
        <v>8554</v>
      </c>
      <c r="B8557" s="9">
        <f>(ROUNDUP(Nebenrechnung_Break_Even!A8557/'Rüstprozess (DE)'!$E$30,0))*'Rüstprozess (DE)'!$E$28</f>
        <v>1495</v>
      </c>
      <c r="C8557" s="10">
        <f>('Rüstprozess (DE)'!$E$12/3600)*A8557*'Rüstprozess (DE)'!$E$14</f>
        <v>1425.6666666666665</v>
      </c>
      <c r="D8557" s="11">
        <f t="shared" si="665"/>
        <v>2920.6666666666665</v>
      </c>
      <c r="E8557" s="9">
        <f>(ROUNDUP(Nebenrechnung_Break_Even!A8557/'Rüstprozess (DE)'!$G$30,0))*'Rüstprozess (DE)'!$G$28</f>
        <v>1397</v>
      </c>
      <c r="F8557" s="10">
        <f>('Rüstprozess (DE)'!$G$12/3600)*A8557*'Rüstprozess (DE)'!$E$14</f>
        <v>4277</v>
      </c>
      <c r="G8557" s="11">
        <f t="shared" si="666"/>
        <v>5674</v>
      </c>
      <c r="I8557" s="4">
        <f t="shared" si="667"/>
        <v>2753.3333333333335</v>
      </c>
      <c r="J8557" s="4">
        <f t="shared" si="668"/>
        <v>2753.3333333333335</v>
      </c>
      <c r="K8557" s="4">
        <f t="shared" si="669"/>
        <v>8554</v>
      </c>
    </row>
    <row r="8558" spans="1:11" x14ac:dyDescent="0.25">
      <c r="A8558" s="2">
        <v>8555</v>
      </c>
      <c r="B8558" s="9">
        <f>(ROUNDUP(Nebenrechnung_Break_Even!A8558/'Rüstprozess (DE)'!$E$30,0))*'Rüstprozess (DE)'!$E$28</f>
        <v>1495</v>
      </c>
      <c r="C8558" s="10">
        <f>('Rüstprozess (DE)'!$E$12/3600)*A8558*'Rüstprozess (DE)'!$E$14</f>
        <v>1425.8333333333335</v>
      </c>
      <c r="D8558" s="11">
        <f t="shared" si="665"/>
        <v>2920.8333333333335</v>
      </c>
      <c r="E8558" s="9">
        <f>(ROUNDUP(Nebenrechnung_Break_Even!A8558/'Rüstprozess (DE)'!$G$30,0))*'Rüstprozess (DE)'!$G$28</f>
        <v>1397</v>
      </c>
      <c r="F8558" s="10">
        <f>('Rüstprozess (DE)'!$G$12/3600)*A8558*'Rüstprozess (DE)'!$E$14</f>
        <v>4277.5</v>
      </c>
      <c r="G8558" s="11">
        <f t="shared" si="666"/>
        <v>5674.5</v>
      </c>
      <c r="I8558" s="4">
        <f t="shared" si="667"/>
        <v>2753.6666666666665</v>
      </c>
      <c r="J8558" s="4">
        <f t="shared" si="668"/>
        <v>2753.6666666666665</v>
      </c>
      <c r="K8558" s="4">
        <f t="shared" si="669"/>
        <v>8555</v>
      </c>
    </row>
    <row r="8559" spans="1:11" x14ac:dyDescent="0.25">
      <c r="A8559" s="2">
        <v>8556</v>
      </c>
      <c r="B8559" s="9">
        <f>(ROUNDUP(Nebenrechnung_Break_Even!A8559/'Rüstprozess (DE)'!$E$30,0))*'Rüstprozess (DE)'!$E$28</f>
        <v>1495</v>
      </c>
      <c r="C8559" s="10">
        <f>('Rüstprozess (DE)'!$E$12/3600)*A8559*'Rüstprozess (DE)'!$E$14</f>
        <v>1426</v>
      </c>
      <c r="D8559" s="11">
        <f t="shared" si="665"/>
        <v>2921</v>
      </c>
      <c r="E8559" s="9">
        <f>(ROUNDUP(Nebenrechnung_Break_Even!A8559/'Rüstprozess (DE)'!$G$30,0))*'Rüstprozess (DE)'!$G$28</f>
        <v>1397</v>
      </c>
      <c r="F8559" s="10">
        <f>('Rüstprozess (DE)'!$G$12/3600)*A8559*'Rüstprozess (DE)'!$E$14</f>
        <v>4278</v>
      </c>
      <c r="G8559" s="11">
        <f t="shared" si="666"/>
        <v>5675</v>
      </c>
      <c r="I8559" s="4">
        <f t="shared" si="667"/>
        <v>2754</v>
      </c>
      <c r="J8559" s="4">
        <f t="shared" si="668"/>
        <v>2754</v>
      </c>
      <c r="K8559" s="4">
        <f t="shared" si="669"/>
        <v>8556</v>
      </c>
    </row>
    <row r="8560" spans="1:11" x14ac:dyDescent="0.25">
      <c r="A8560" s="2">
        <v>8557</v>
      </c>
      <c r="B8560" s="9">
        <f>(ROUNDUP(Nebenrechnung_Break_Even!A8560/'Rüstprozess (DE)'!$E$30,0))*'Rüstprozess (DE)'!$E$28</f>
        <v>1495</v>
      </c>
      <c r="C8560" s="10">
        <f>('Rüstprozess (DE)'!$E$12/3600)*A8560*'Rüstprozess (DE)'!$E$14</f>
        <v>1426.1666666666667</v>
      </c>
      <c r="D8560" s="11">
        <f t="shared" si="665"/>
        <v>2921.166666666667</v>
      </c>
      <c r="E8560" s="9">
        <f>(ROUNDUP(Nebenrechnung_Break_Even!A8560/'Rüstprozess (DE)'!$G$30,0))*'Rüstprozess (DE)'!$G$28</f>
        <v>1397</v>
      </c>
      <c r="F8560" s="10">
        <f>('Rüstprozess (DE)'!$G$12/3600)*A8560*'Rüstprozess (DE)'!$E$14</f>
        <v>4278.5</v>
      </c>
      <c r="G8560" s="11">
        <f t="shared" si="666"/>
        <v>5675.5</v>
      </c>
      <c r="I8560" s="4">
        <f t="shared" si="667"/>
        <v>2754.333333333333</v>
      </c>
      <c r="J8560" s="4">
        <f t="shared" si="668"/>
        <v>2754.333333333333</v>
      </c>
      <c r="K8560" s="4">
        <f t="shared" si="669"/>
        <v>8557</v>
      </c>
    </row>
    <row r="8561" spans="1:11" x14ac:dyDescent="0.25">
      <c r="A8561" s="2">
        <v>8558</v>
      </c>
      <c r="B8561" s="9">
        <f>(ROUNDUP(Nebenrechnung_Break_Even!A8561/'Rüstprozess (DE)'!$E$30,0))*'Rüstprozess (DE)'!$E$28</f>
        <v>1495</v>
      </c>
      <c r="C8561" s="10">
        <f>('Rüstprozess (DE)'!$E$12/3600)*A8561*'Rüstprozess (DE)'!$E$14</f>
        <v>1426.3333333333333</v>
      </c>
      <c r="D8561" s="11">
        <f t="shared" si="665"/>
        <v>2921.333333333333</v>
      </c>
      <c r="E8561" s="9">
        <f>(ROUNDUP(Nebenrechnung_Break_Even!A8561/'Rüstprozess (DE)'!$G$30,0))*'Rüstprozess (DE)'!$G$28</f>
        <v>1397</v>
      </c>
      <c r="F8561" s="10">
        <f>('Rüstprozess (DE)'!$G$12/3600)*A8561*'Rüstprozess (DE)'!$E$14</f>
        <v>4279</v>
      </c>
      <c r="G8561" s="11">
        <f t="shared" si="666"/>
        <v>5676</v>
      </c>
      <c r="I8561" s="4">
        <f t="shared" si="667"/>
        <v>2754.666666666667</v>
      </c>
      <c r="J8561" s="4">
        <f t="shared" si="668"/>
        <v>2754.666666666667</v>
      </c>
      <c r="K8561" s="4">
        <f t="shared" si="669"/>
        <v>8558</v>
      </c>
    </row>
    <row r="8562" spans="1:11" x14ac:dyDescent="0.25">
      <c r="A8562" s="2">
        <v>8559</v>
      </c>
      <c r="B8562" s="9">
        <f>(ROUNDUP(Nebenrechnung_Break_Even!A8562/'Rüstprozess (DE)'!$E$30,0))*'Rüstprozess (DE)'!$E$28</f>
        <v>1495</v>
      </c>
      <c r="C8562" s="10">
        <f>('Rüstprozess (DE)'!$E$12/3600)*A8562*'Rüstprozess (DE)'!$E$14</f>
        <v>1426.5</v>
      </c>
      <c r="D8562" s="11">
        <f t="shared" si="665"/>
        <v>2921.5</v>
      </c>
      <c r="E8562" s="9">
        <f>(ROUNDUP(Nebenrechnung_Break_Even!A8562/'Rüstprozess (DE)'!$G$30,0))*'Rüstprozess (DE)'!$G$28</f>
        <v>1397</v>
      </c>
      <c r="F8562" s="10">
        <f>('Rüstprozess (DE)'!$G$12/3600)*A8562*'Rüstprozess (DE)'!$E$14</f>
        <v>4279.5</v>
      </c>
      <c r="G8562" s="11">
        <f t="shared" si="666"/>
        <v>5676.5</v>
      </c>
      <c r="I8562" s="4">
        <f t="shared" si="667"/>
        <v>2755</v>
      </c>
      <c r="J8562" s="4">
        <f t="shared" si="668"/>
        <v>2755</v>
      </c>
      <c r="K8562" s="4">
        <f t="shared" si="669"/>
        <v>8559</v>
      </c>
    </row>
    <row r="8563" spans="1:11" x14ac:dyDescent="0.25">
      <c r="A8563" s="2">
        <v>8560</v>
      </c>
      <c r="B8563" s="9">
        <f>(ROUNDUP(Nebenrechnung_Break_Even!A8563/'Rüstprozess (DE)'!$E$30,0))*'Rüstprozess (DE)'!$E$28</f>
        <v>1495</v>
      </c>
      <c r="C8563" s="10">
        <f>('Rüstprozess (DE)'!$E$12/3600)*A8563*'Rüstprozess (DE)'!$E$14</f>
        <v>1426.6666666666665</v>
      </c>
      <c r="D8563" s="11">
        <f t="shared" si="665"/>
        <v>2921.6666666666665</v>
      </c>
      <c r="E8563" s="9">
        <f>(ROUNDUP(Nebenrechnung_Break_Even!A8563/'Rüstprozess (DE)'!$G$30,0))*'Rüstprozess (DE)'!$G$28</f>
        <v>1397</v>
      </c>
      <c r="F8563" s="10">
        <f>('Rüstprozess (DE)'!$G$12/3600)*A8563*'Rüstprozess (DE)'!$E$14</f>
        <v>4280</v>
      </c>
      <c r="G8563" s="11">
        <f t="shared" si="666"/>
        <v>5677</v>
      </c>
      <c r="I8563" s="4">
        <f t="shared" si="667"/>
        <v>2755.3333333333335</v>
      </c>
      <c r="J8563" s="4">
        <f t="shared" si="668"/>
        <v>2755.3333333333335</v>
      </c>
      <c r="K8563" s="4">
        <f t="shared" si="669"/>
        <v>8560</v>
      </c>
    </row>
    <row r="8564" spans="1:11" x14ac:dyDescent="0.25">
      <c r="A8564" s="2">
        <v>8561</v>
      </c>
      <c r="B8564" s="9">
        <f>(ROUNDUP(Nebenrechnung_Break_Even!A8564/'Rüstprozess (DE)'!$E$30,0))*'Rüstprozess (DE)'!$E$28</f>
        <v>1495</v>
      </c>
      <c r="C8564" s="10">
        <f>('Rüstprozess (DE)'!$E$12/3600)*A8564*'Rüstprozess (DE)'!$E$14</f>
        <v>1426.8333333333335</v>
      </c>
      <c r="D8564" s="11">
        <f t="shared" si="665"/>
        <v>2921.8333333333335</v>
      </c>
      <c r="E8564" s="9">
        <f>(ROUNDUP(Nebenrechnung_Break_Even!A8564/'Rüstprozess (DE)'!$G$30,0))*'Rüstprozess (DE)'!$G$28</f>
        <v>1397</v>
      </c>
      <c r="F8564" s="10">
        <f>('Rüstprozess (DE)'!$G$12/3600)*A8564*'Rüstprozess (DE)'!$E$14</f>
        <v>4280.5</v>
      </c>
      <c r="G8564" s="11">
        <f t="shared" si="666"/>
        <v>5677.5</v>
      </c>
      <c r="I8564" s="4">
        <f t="shared" si="667"/>
        <v>2755.6666666666665</v>
      </c>
      <c r="J8564" s="4">
        <f t="shared" si="668"/>
        <v>2755.6666666666665</v>
      </c>
      <c r="K8564" s="4">
        <f t="shared" si="669"/>
        <v>8561</v>
      </c>
    </row>
    <row r="8565" spans="1:11" x14ac:dyDescent="0.25">
      <c r="A8565" s="2">
        <v>8562</v>
      </c>
      <c r="B8565" s="9">
        <f>(ROUNDUP(Nebenrechnung_Break_Even!A8565/'Rüstprozess (DE)'!$E$30,0))*'Rüstprozess (DE)'!$E$28</f>
        <v>1495</v>
      </c>
      <c r="C8565" s="10">
        <f>('Rüstprozess (DE)'!$E$12/3600)*A8565*'Rüstprozess (DE)'!$E$14</f>
        <v>1427</v>
      </c>
      <c r="D8565" s="11">
        <f t="shared" si="665"/>
        <v>2922</v>
      </c>
      <c r="E8565" s="9">
        <f>(ROUNDUP(Nebenrechnung_Break_Even!A8565/'Rüstprozess (DE)'!$G$30,0))*'Rüstprozess (DE)'!$G$28</f>
        <v>1397</v>
      </c>
      <c r="F8565" s="10">
        <f>('Rüstprozess (DE)'!$G$12/3600)*A8565*'Rüstprozess (DE)'!$E$14</f>
        <v>4281</v>
      </c>
      <c r="G8565" s="11">
        <f t="shared" si="666"/>
        <v>5678</v>
      </c>
      <c r="I8565" s="4">
        <f t="shared" si="667"/>
        <v>2756</v>
      </c>
      <c r="J8565" s="4">
        <f t="shared" si="668"/>
        <v>2756</v>
      </c>
      <c r="K8565" s="4">
        <f t="shared" si="669"/>
        <v>8562</v>
      </c>
    </row>
    <row r="8566" spans="1:11" x14ac:dyDescent="0.25">
      <c r="A8566" s="2">
        <v>8563</v>
      </c>
      <c r="B8566" s="9">
        <f>(ROUNDUP(Nebenrechnung_Break_Even!A8566/'Rüstprozess (DE)'!$E$30,0))*'Rüstprozess (DE)'!$E$28</f>
        <v>1495</v>
      </c>
      <c r="C8566" s="10">
        <f>('Rüstprozess (DE)'!$E$12/3600)*A8566*'Rüstprozess (DE)'!$E$14</f>
        <v>1427.1666666666667</v>
      </c>
      <c r="D8566" s="11">
        <f t="shared" si="665"/>
        <v>2922.166666666667</v>
      </c>
      <c r="E8566" s="9">
        <f>(ROUNDUP(Nebenrechnung_Break_Even!A8566/'Rüstprozess (DE)'!$G$30,0))*'Rüstprozess (DE)'!$G$28</f>
        <v>1397</v>
      </c>
      <c r="F8566" s="10">
        <f>('Rüstprozess (DE)'!$G$12/3600)*A8566*'Rüstprozess (DE)'!$E$14</f>
        <v>4281.5</v>
      </c>
      <c r="G8566" s="11">
        <f t="shared" si="666"/>
        <v>5678.5</v>
      </c>
      <c r="I8566" s="4">
        <f t="shared" si="667"/>
        <v>2756.333333333333</v>
      </c>
      <c r="J8566" s="4">
        <f t="shared" si="668"/>
        <v>2756.333333333333</v>
      </c>
      <c r="K8566" s="4">
        <f t="shared" si="669"/>
        <v>8563</v>
      </c>
    </row>
    <row r="8567" spans="1:11" x14ac:dyDescent="0.25">
      <c r="A8567" s="2">
        <v>8564</v>
      </c>
      <c r="B8567" s="9">
        <f>(ROUNDUP(Nebenrechnung_Break_Even!A8567/'Rüstprozess (DE)'!$E$30,0))*'Rüstprozess (DE)'!$E$28</f>
        <v>1495</v>
      </c>
      <c r="C8567" s="10">
        <f>('Rüstprozess (DE)'!$E$12/3600)*A8567*'Rüstprozess (DE)'!$E$14</f>
        <v>1427.3333333333333</v>
      </c>
      <c r="D8567" s="11">
        <f t="shared" si="665"/>
        <v>2922.333333333333</v>
      </c>
      <c r="E8567" s="9">
        <f>(ROUNDUP(Nebenrechnung_Break_Even!A8567/'Rüstprozess (DE)'!$G$30,0))*'Rüstprozess (DE)'!$G$28</f>
        <v>1397</v>
      </c>
      <c r="F8567" s="10">
        <f>('Rüstprozess (DE)'!$G$12/3600)*A8567*'Rüstprozess (DE)'!$E$14</f>
        <v>4282</v>
      </c>
      <c r="G8567" s="11">
        <f t="shared" si="666"/>
        <v>5679</v>
      </c>
      <c r="I8567" s="4">
        <f t="shared" si="667"/>
        <v>2756.666666666667</v>
      </c>
      <c r="J8567" s="4">
        <f t="shared" si="668"/>
        <v>2756.666666666667</v>
      </c>
      <c r="K8567" s="4">
        <f t="shared" si="669"/>
        <v>8564</v>
      </c>
    </row>
    <row r="8568" spans="1:11" x14ac:dyDescent="0.25">
      <c r="A8568" s="2">
        <v>8565</v>
      </c>
      <c r="B8568" s="9">
        <f>(ROUNDUP(Nebenrechnung_Break_Even!A8568/'Rüstprozess (DE)'!$E$30,0))*'Rüstprozess (DE)'!$E$28</f>
        <v>1495</v>
      </c>
      <c r="C8568" s="10">
        <f>('Rüstprozess (DE)'!$E$12/3600)*A8568*'Rüstprozess (DE)'!$E$14</f>
        <v>1427.5</v>
      </c>
      <c r="D8568" s="11">
        <f t="shared" si="665"/>
        <v>2922.5</v>
      </c>
      <c r="E8568" s="9">
        <f>(ROUNDUP(Nebenrechnung_Break_Even!A8568/'Rüstprozess (DE)'!$G$30,0))*'Rüstprozess (DE)'!$G$28</f>
        <v>1397</v>
      </c>
      <c r="F8568" s="10">
        <f>('Rüstprozess (DE)'!$G$12/3600)*A8568*'Rüstprozess (DE)'!$E$14</f>
        <v>4282.5</v>
      </c>
      <c r="G8568" s="11">
        <f t="shared" si="666"/>
        <v>5679.5</v>
      </c>
      <c r="I8568" s="4">
        <f t="shared" si="667"/>
        <v>2757</v>
      </c>
      <c r="J8568" s="4">
        <f t="shared" si="668"/>
        <v>2757</v>
      </c>
      <c r="K8568" s="4">
        <f t="shared" si="669"/>
        <v>8565</v>
      </c>
    </row>
    <row r="8569" spans="1:11" x14ac:dyDescent="0.25">
      <c r="A8569" s="2">
        <v>8566</v>
      </c>
      <c r="B8569" s="9">
        <f>(ROUNDUP(Nebenrechnung_Break_Even!A8569/'Rüstprozess (DE)'!$E$30,0))*'Rüstprozess (DE)'!$E$28</f>
        <v>1495</v>
      </c>
      <c r="C8569" s="10">
        <f>('Rüstprozess (DE)'!$E$12/3600)*A8569*'Rüstprozess (DE)'!$E$14</f>
        <v>1427.6666666666665</v>
      </c>
      <c r="D8569" s="11">
        <f t="shared" si="665"/>
        <v>2922.6666666666665</v>
      </c>
      <c r="E8569" s="9">
        <f>(ROUNDUP(Nebenrechnung_Break_Even!A8569/'Rüstprozess (DE)'!$G$30,0))*'Rüstprozess (DE)'!$G$28</f>
        <v>1397</v>
      </c>
      <c r="F8569" s="10">
        <f>('Rüstprozess (DE)'!$G$12/3600)*A8569*'Rüstprozess (DE)'!$E$14</f>
        <v>4283</v>
      </c>
      <c r="G8569" s="11">
        <f t="shared" si="666"/>
        <v>5680</v>
      </c>
      <c r="I8569" s="4">
        <f t="shared" si="667"/>
        <v>2757.3333333333335</v>
      </c>
      <c r="J8569" s="4">
        <f t="shared" si="668"/>
        <v>2757.3333333333335</v>
      </c>
      <c r="K8569" s="4">
        <f t="shared" si="669"/>
        <v>8566</v>
      </c>
    </row>
    <row r="8570" spans="1:11" x14ac:dyDescent="0.25">
      <c r="A8570" s="2">
        <v>8567</v>
      </c>
      <c r="B8570" s="9">
        <f>(ROUNDUP(Nebenrechnung_Break_Even!A8570/'Rüstprozess (DE)'!$E$30,0))*'Rüstprozess (DE)'!$E$28</f>
        <v>1495</v>
      </c>
      <c r="C8570" s="10">
        <f>('Rüstprozess (DE)'!$E$12/3600)*A8570*'Rüstprozess (DE)'!$E$14</f>
        <v>1427.8333333333333</v>
      </c>
      <c r="D8570" s="11">
        <f t="shared" si="665"/>
        <v>2922.833333333333</v>
      </c>
      <c r="E8570" s="9">
        <f>(ROUNDUP(Nebenrechnung_Break_Even!A8570/'Rüstprozess (DE)'!$G$30,0))*'Rüstprozess (DE)'!$G$28</f>
        <v>1397</v>
      </c>
      <c r="F8570" s="10">
        <f>('Rüstprozess (DE)'!$G$12/3600)*A8570*'Rüstprozess (DE)'!$E$14</f>
        <v>4283.5</v>
      </c>
      <c r="G8570" s="11">
        <f t="shared" si="666"/>
        <v>5680.5</v>
      </c>
      <c r="I8570" s="4">
        <f t="shared" si="667"/>
        <v>2757.666666666667</v>
      </c>
      <c r="J8570" s="4">
        <f t="shared" si="668"/>
        <v>2757.666666666667</v>
      </c>
      <c r="K8570" s="4">
        <f t="shared" si="669"/>
        <v>8567</v>
      </c>
    </row>
    <row r="8571" spans="1:11" x14ac:dyDescent="0.25">
      <c r="A8571" s="2">
        <v>8568</v>
      </c>
      <c r="B8571" s="9">
        <f>(ROUNDUP(Nebenrechnung_Break_Even!A8571/'Rüstprozess (DE)'!$E$30,0))*'Rüstprozess (DE)'!$E$28</f>
        <v>1495</v>
      </c>
      <c r="C8571" s="10">
        <f>('Rüstprozess (DE)'!$E$12/3600)*A8571*'Rüstprozess (DE)'!$E$14</f>
        <v>1428</v>
      </c>
      <c r="D8571" s="11">
        <f t="shared" si="665"/>
        <v>2923</v>
      </c>
      <c r="E8571" s="9">
        <f>(ROUNDUP(Nebenrechnung_Break_Even!A8571/'Rüstprozess (DE)'!$G$30,0))*'Rüstprozess (DE)'!$G$28</f>
        <v>1397</v>
      </c>
      <c r="F8571" s="10">
        <f>('Rüstprozess (DE)'!$G$12/3600)*A8571*'Rüstprozess (DE)'!$E$14</f>
        <v>4284</v>
      </c>
      <c r="G8571" s="11">
        <f t="shared" si="666"/>
        <v>5681</v>
      </c>
      <c r="I8571" s="4">
        <f t="shared" si="667"/>
        <v>2758</v>
      </c>
      <c r="J8571" s="4">
        <f t="shared" si="668"/>
        <v>2758</v>
      </c>
      <c r="K8571" s="4">
        <f t="shared" si="669"/>
        <v>8568</v>
      </c>
    </row>
    <row r="8572" spans="1:11" x14ac:dyDescent="0.25">
      <c r="A8572" s="2">
        <v>8569</v>
      </c>
      <c r="B8572" s="9">
        <f>(ROUNDUP(Nebenrechnung_Break_Even!A8572/'Rüstprozess (DE)'!$E$30,0))*'Rüstprozess (DE)'!$E$28</f>
        <v>1495</v>
      </c>
      <c r="C8572" s="10">
        <f>('Rüstprozess (DE)'!$E$12/3600)*A8572*'Rüstprozess (DE)'!$E$14</f>
        <v>1428.1666666666665</v>
      </c>
      <c r="D8572" s="11">
        <f t="shared" si="665"/>
        <v>2923.1666666666665</v>
      </c>
      <c r="E8572" s="9">
        <f>(ROUNDUP(Nebenrechnung_Break_Even!A8572/'Rüstprozess (DE)'!$G$30,0))*'Rüstprozess (DE)'!$G$28</f>
        <v>1397</v>
      </c>
      <c r="F8572" s="10">
        <f>('Rüstprozess (DE)'!$G$12/3600)*A8572*'Rüstprozess (DE)'!$E$14</f>
        <v>4284.5</v>
      </c>
      <c r="G8572" s="11">
        <f t="shared" si="666"/>
        <v>5681.5</v>
      </c>
      <c r="I8572" s="4">
        <f t="shared" si="667"/>
        <v>2758.3333333333335</v>
      </c>
      <c r="J8572" s="4">
        <f t="shared" si="668"/>
        <v>2758.3333333333335</v>
      </c>
      <c r="K8572" s="4">
        <f t="shared" si="669"/>
        <v>8569</v>
      </c>
    </row>
    <row r="8573" spans="1:11" x14ac:dyDescent="0.25">
      <c r="A8573" s="2">
        <v>8570</v>
      </c>
      <c r="B8573" s="9">
        <f>(ROUNDUP(Nebenrechnung_Break_Even!A8573/'Rüstprozess (DE)'!$E$30,0))*'Rüstprozess (DE)'!$E$28</f>
        <v>1495</v>
      </c>
      <c r="C8573" s="10">
        <f>('Rüstprozess (DE)'!$E$12/3600)*A8573*'Rüstprozess (DE)'!$E$14</f>
        <v>1428.3333333333335</v>
      </c>
      <c r="D8573" s="11">
        <f t="shared" si="665"/>
        <v>2923.3333333333335</v>
      </c>
      <c r="E8573" s="9">
        <f>(ROUNDUP(Nebenrechnung_Break_Even!A8573/'Rüstprozess (DE)'!$G$30,0))*'Rüstprozess (DE)'!$G$28</f>
        <v>1397</v>
      </c>
      <c r="F8573" s="10">
        <f>('Rüstprozess (DE)'!$G$12/3600)*A8573*'Rüstprozess (DE)'!$E$14</f>
        <v>4285</v>
      </c>
      <c r="G8573" s="11">
        <f t="shared" si="666"/>
        <v>5682</v>
      </c>
      <c r="I8573" s="4">
        <f t="shared" si="667"/>
        <v>2758.6666666666665</v>
      </c>
      <c r="J8573" s="4">
        <f t="shared" si="668"/>
        <v>2758.6666666666665</v>
      </c>
      <c r="K8573" s="4">
        <f t="shared" si="669"/>
        <v>8570</v>
      </c>
    </row>
    <row r="8574" spans="1:11" x14ac:dyDescent="0.25">
      <c r="A8574" s="2">
        <v>8571</v>
      </c>
      <c r="B8574" s="9">
        <f>(ROUNDUP(Nebenrechnung_Break_Even!A8574/'Rüstprozess (DE)'!$E$30,0))*'Rüstprozess (DE)'!$E$28</f>
        <v>1495</v>
      </c>
      <c r="C8574" s="10">
        <f>('Rüstprozess (DE)'!$E$12/3600)*A8574*'Rüstprozess (DE)'!$E$14</f>
        <v>1428.5</v>
      </c>
      <c r="D8574" s="11">
        <f t="shared" si="665"/>
        <v>2923.5</v>
      </c>
      <c r="E8574" s="9">
        <f>(ROUNDUP(Nebenrechnung_Break_Even!A8574/'Rüstprozess (DE)'!$G$30,0))*'Rüstprozess (DE)'!$G$28</f>
        <v>1397</v>
      </c>
      <c r="F8574" s="10">
        <f>('Rüstprozess (DE)'!$G$12/3600)*A8574*'Rüstprozess (DE)'!$E$14</f>
        <v>4285.5</v>
      </c>
      <c r="G8574" s="11">
        <f t="shared" si="666"/>
        <v>5682.5</v>
      </c>
      <c r="I8574" s="4">
        <f t="shared" si="667"/>
        <v>2759</v>
      </c>
      <c r="J8574" s="4">
        <f t="shared" si="668"/>
        <v>2759</v>
      </c>
      <c r="K8574" s="4">
        <f t="shared" si="669"/>
        <v>8571</v>
      </c>
    </row>
    <row r="8575" spans="1:11" x14ac:dyDescent="0.25">
      <c r="A8575" s="2">
        <v>8572</v>
      </c>
      <c r="B8575" s="9">
        <f>(ROUNDUP(Nebenrechnung_Break_Even!A8575/'Rüstprozess (DE)'!$E$30,0))*'Rüstprozess (DE)'!$E$28</f>
        <v>1495</v>
      </c>
      <c r="C8575" s="10">
        <f>('Rüstprozess (DE)'!$E$12/3600)*A8575*'Rüstprozess (DE)'!$E$14</f>
        <v>1428.6666666666667</v>
      </c>
      <c r="D8575" s="11">
        <f t="shared" si="665"/>
        <v>2923.666666666667</v>
      </c>
      <c r="E8575" s="9">
        <f>(ROUNDUP(Nebenrechnung_Break_Even!A8575/'Rüstprozess (DE)'!$G$30,0))*'Rüstprozess (DE)'!$G$28</f>
        <v>1397</v>
      </c>
      <c r="F8575" s="10">
        <f>('Rüstprozess (DE)'!$G$12/3600)*A8575*'Rüstprozess (DE)'!$E$14</f>
        <v>4286</v>
      </c>
      <c r="G8575" s="11">
        <f t="shared" si="666"/>
        <v>5683</v>
      </c>
      <c r="I8575" s="4">
        <f t="shared" si="667"/>
        <v>2759.333333333333</v>
      </c>
      <c r="J8575" s="4">
        <f t="shared" si="668"/>
        <v>2759.333333333333</v>
      </c>
      <c r="K8575" s="4">
        <f t="shared" si="669"/>
        <v>8572</v>
      </c>
    </row>
    <row r="8576" spans="1:11" x14ac:dyDescent="0.25">
      <c r="A8576" s="2">
        <v>8573</v>
      </c>
      <c r="B8576" s="9">
        <f>(ROUNDUP(Nebenrechnung_Break_Even!A8576/'Rüstprozess (DE)'!$E$30,0))*'Rüstprozess (DE)'!$E$28</f>
        <v>1495</v>
      </c>
      <c r="C8576" s="10">
        <f>('Rüstprozess (DE)'!$E$12/3600)*A8576*'Rüstprozess (DE)'!$E$14</f>
        <v>1428.8333333333333</v>
      </c>
      <c r="D8576" s="11">
        <f t="shared" si="665"/>
        <v>2923.833333333333</v>
      </c>
      <c r="E8576" s="9">
        <f>(ROUNDUP(Nebenrechnung_Break_Even!A8576/'Rüstprozess (DE)'!$G$30,0))*'Rüstprozess (DE)'!$G$28</f>
        <v>1397</v>
      </c>
      <c r="F8576" s="10">
        <f>('Rüstprozess (DE)'!$G$12/3600)*A8576*'Rüstprozess (DE)'!$E$14</f>
        <v>4286.5</v>
      </c>
      <c r="G8576" s="11">
        <f t="shared" si="666"/>
        <v>5683.5</v>
      </c>
      <c r="I8576" s="4">
        <f t="shared" si="667"/>
        <v>2759.666666666667</v>
      </c>
      <c r="J8576" s="4">
        <f t="shared" si="668"/>
        <v>2759.666666666667</v>
      </c>
      <c r="K8576" s="4">
        <f t="shared" si="669"/>
        <v>8573</v>
      </c>
    </row>
    <row r="8577" spans="1:11" x14ac:dyDescent="0.25">
      <c r="A8577" s="2">
        <v>8574</v>
      </c>
      <c r="B8577" s="9">
        <f>(ROUNDUP(Nebenrechnung_Break_Even!A8577/'Rüstprozess (DE)'!$E$30,0))*'Rüstprozess (DE)'!$E$28</f>
        <v>1495</v>
      </c>
      <c r="C8577" s="10">
        <f>('Rüstprozess (DE)'!$E$12/3600)*A8577*'Rüstprozess (DE)'!$E$14</f>
        <v>1429</v>
      </c>
      <c r="D8577" s="11">
        <f t="shared" si="665"/>
        <v>2924</v>
      </c>
      <c r="E8577" s="9">
        <f>(ROUNDUP(Nebenrechnung_Break_Even!A8577/'Rüstprozess (DE)'!$G$30,0))*'Rüstprozess (DE)'!$G$28</f>
        <v>1397</v>
      </c>
      <c r="F8577" s="10">
        <f>('Rüstprozess (DE)'!$G$12/3600)*A8577*'Rüstprozess (DE)'!$E$14</f>
        <v>4287</v>
      </c>
      <c r="G8577" s="11">
        <f t="shared" si="666"/>
        <v>5684</v>
      </c>
      <c r="I8577" s="4">
        <f t="shared" si="667"/>
        <v>2760</v>
      </c>
      <c r="J8577" s="4">
        <f t="shared" si="668"/>
        <v>2760</v>
      </c>
      <c r="K8577" s="4">
        <f t="shared" si="669"/>
        <v>8574</v>
      </c>
    </row>
    <row r="8578" spans="1:11" x14ac:dyDescent="0.25">
      <c r="A8578" s="2">
        <v>8575</v>
      </c>
      <c r="B8578" s="9">
        <f>(ROUNDUP(Nebenrechnung_Break_Even!A8578/'Rüstprozess (DE)'!$E$30,0))*'Rüstprozess (DE)'!$E$28</f>
        <v>1495</v>
      </c>
      <c r="C8578" s="10">
        <f>('Rüstprozess (DE)'!$E$12/3600)*A8578*'Rüstprozess (DE)'!$E$14</f>
        <v>1429.1666666666665</v>
      </c>
      <c r="D8578" s="11">
        <f t="shared" si="665"/>
        <v>2924.1666666666665</v>
      </c>
      <c r="E8578" s="9">
        <f>(ROUNDUP(Nebenrechnung_Break_Even!A8578/'Rüstprozess (DE)'!$G$30,0))*'Rüstprozess (DE)'!$G$28</f>
        <v>1397</v>
      </c>
      <c r="F8578" s="10">
        <f>('Rüstprozess (DE)'!$G$12/3600)*A8578*'Rüstprozess (DE)'!$E$14</f>
        <v>4287.5</v>
      </c>
      <c r="G8578" s="11">
        <f t="shared" si="666"/>
        <v>5684.5</v>
      </c>
      <c r="I8578" s="4">
        <f t="shared" si="667"/>
        <v>2760.3333333333335</v>
      </c>
      <c r="J8578" s="4">
        <f t="shared" si="668"/>
        <v>2760.3333333333335</v>
      </c>
      <c r="K8578" s="4">
        <f t="shared" si="669"/>
        <v>8575</v>
      </c>
    </row>
    <row r="8579" spans="1:11" x14ac:dyDescent="0.25">
      <c r="A8579" s="2">
        <v>8576</v>
      </c>
      <c r="B8579" s="9">
        <f>(ROUNDUP(Nebenrechnung_Break_Even!A8579/'Rüstprozess (DE)'!$E$30,0))*'Rüstprozess (DE)'!$E$28</f>
        <v>1495</v>
      </c>
      <c r="C8579" s="10">
        <f>('Rüstprozess (DE)'!$E$12/3600)*A8579*'Rüstprozess (DE)'!$E$14</f>
        <v>1429.3333333333335</v>
      </c>
      <c r="D8579" s="11">
        <f t="shared" si="665"/>
        <v>2924.3333333333335</v>
      </c>
      <c r="E8579" s="9">
        <f>(ROUNDUP(Nebenrechnung_Break_Even!A8579/'Rüstprozess (DE)'!$G$30,0))*'Rüstprozess (DE)'!$G$28</f>
        <v>1397</v>
      </c>
      <c r="F8579" s="10">
        <f>('Rüstprozess (DE)'!$G$12/3600)*A8579*'Rüstprozess (DE)'!$E$14</f>
        <v>4288</v>
      </c>
      <c r="G8579" s="11">
        <f t="shared" si="666"/>
        <v>5685</v>
      </c>
      <c r="I8579" s="4">
        <f t="shared" si="667"/>
        <v>2760.6666666666665</v>
      </c>
      <c r="J8579" s="4">
        <f t="shared" si="668"/>
        <v>2760.6666666666665</v>
      </c>
      <c r="K8579" s="4">
        <f t="shared" si="669"/>
        <v>8576</v>
      </c>
    </row>
    <row r="8580" spans="1:11" x14ac:dyDescent="0.25">
      <c r="A8580" s="2">
        <v>8577</v>
      </c>
      <c r="B8580" s="9">
        <f>(ROUNDUP(Nebenrechnung_Break_Even!A8580/'Rüstprozess (DE)'!$E$30,0))*'Rüstprozess (DE)'!$E$28</f>
        <v>1495</v>
      </c>
      <c r="C8580" s="10">
        <f>('Rüstprozess (DE)'!$E$12/3600)*A8580*'Rüstprozess (DE)'!$E$14</f>
        <v>1429.5</v>
      </c>
      <c r="D8580" s="11">
        <f t="shared" si="665"/>
        <v>2924.5</v>
      </c>
      <c r="E8580" s="9">
        <f>(ROUNDUP(Nebenrechnung_Break_Even!A8580/'Rüstprozess (DE)'!$G$30,0))*'Rüstprozess (DE)'!$G$28</f>
        <v>1397</v>
      </c>
      <c r="F8580" s="10">
        <f>('Rüstprozess (DE)'!$G$12/3600)*A8580*'Rüstprozess (DE)'!$E$14</f>
        <v>4288.5</v>
      </c>
      <c r="G8580" s="11">
        <f t="shared" si="666"/>
        <v>5685.5</v>
      </c>
      <c r="I8580" s="4">
        <f t="shared" si="667"/>
        <v>2761</v>
      </c>
      <c r="J8580" s="4">
        <f t="shared" si="668"/>
        <v>2761</v>
      </c>
      <c r="K8580" s="4">
        <f t="shared" si="669"/>
        <v>8577</v>
      </c>
    </row>
    <row r="8581" spans="1:11" x14ac:dyDescent="0.25">
      <c r="A8581" s="2">
        <v>8578</v>
      </c>
      <c r="B8581" s="9">
        <f>(ROUNDUP(Nebenrechnung_Break_Even!A8581/'Rüstprozess (DE)'!$E$30,0))*'Rüstprozess (DE)'!$E$28</f>
        <v>1495</v>
      </c>
      <c r="C8581" s="10">
        <f>('Rüstprozess (DE)'!$E$12/3600)*A8581*'Rüstprozess (DE)'!$E$14</f>
        <v>1429.6666666666667</v>
      </c>
      <c r="D8581" s="11">
        <f t="shared" ref="D8581:D8644" si="670">SUM(B8581:C8581)</f>
        <v>2924.666666666667</v>
      </c>
      <c r="E8581" s="9">
        <f>(ROUNDUP(Nebenrechnung_Break_Even!A8581/'Rüstprozess (DE)'!$G$30,0))*'Rüstprozess (DE)'!$G$28</f>
        <v>1397</v>
      </c>
      <c r="F8581" s="10">
        <f>('Rüstprozess (DE)'!$G$12/3600)*A8581*'Rüstprozess (DE)'!$E$14</f>
        <v>4289</v>
      </c>
      <c r="G8581" s="11">
        <f t="shared" ref="G8581:G8644" si="671">SUM(E8581:F8581)</f>
        <v>5686</v>
      </c>
      <c r="I8581" s="4">
        <f t="shared" ref="I8581:I8644" si="672">G8581-D8581</f>
        <v>2761.333333333333</v>
      </c>
      <c r="J8581" s="4">
        <f t="shared" ref="J8581:J8644" si="673">ABS(I8581)</f>
        <v>2761.333333333333</v>
      </c>
      <c r="K8581" s="4">
        <f t="shared" ref="K8581:K8644" si="674">A8581</f>
        <v>8578</v>
      </c>
    </row>
    <row r="8582" spans="1:11" x14ac:dyDescent="0.25">
      <c r="A8582" s="2">
        <v>8579</v>
      </c>
      <c r="B8582" s="9">
        <f>(ROUNDUP(Nebenrechnung_Break_Even!A8582/'Rüstprozess (DE)'!$E$30,0))*'Rüstprozess (DE)'!$E$28</f>
        <v>1495</v>
      </c>
      <c r="C8582" s="10">
        <f>('Rüstprozess (DE)'!$E$12/3600)*A8582*'Rüstprozess (DE)'!$E$14</f>
        <v>1429.8333333333333</v>
      </c>
      <c r="D8582" s="11">
        <f t="shared" si="670"/>
        <v>2924.833333333333</v>
      </c>
      <c r="E8582" s="9">
        <f>(ROUNDUP(Nebenrechnung_Break_Even!A8582/'Rüstprozess (DE)'!$G$30,0))*'Rüstprozess (DE)'!$G$28</f>
        <v>1397</v>
      </c>
      <c r="F8582" s="10">
        <f>('Rüstprozess (DE)'!$G$12/3600)*A8582*'Rüstprozess (DE)'!$E$14</f>
        <v>4289.5</v>
      </c>
      <c r="G8582" s="11">
        <f t="shared" si="671"/>
        <v>5686.5</v>
      </c>
      <c r="I8582" s="4">
        <f t="shared" si="672"/>
        <v>2761.666666666667</v>
      </c>
      <c r="J8582" s="4">
        <f t="shared" si="673"/>
        <v>2761.666666666667</v>
      </c>
      <c r="K8582" s="4">
        <f t="shared" si="674"/>
        <v>8579</v>
      </c>
    </row>
    <row r="8583" spans="1:11" x14ac:dyDescent="0.25">
      <c r="A8583" s="2">
        <v>8580</v>
      </c>
      <c r="B8583" s="9">
        <f>(ROUNDUP(Nebenrechnung_Break_Even!A8583/'Rüstprozess (DE)'!$E$30,0))*'Rüstprozess (DE)'!$E$28</f>
        <v>1495</v>
      </c>
      <c r="C8583" s="10">
        <f>('Rüstprozess (DE)'!$E$12/3600)*A8583*'Rüstprozess (DE)'!$E$14</f>
        <v>1430</v>
      </c>
      <c r="D8583" s="11">
        <f t="shared" si="670"/>
        <v>2925</v>
      </c>
      <c r="E8583" s="9">
        <f>(ROUNDUP(Nebenrechnung_Break_Even!A8583/'Rüstprozess (DE)'!$G$30,0))*'Rüstprozess (DE)'!$G$28</f>
        <v>1397</v>
      </c>
      <c r="F8583" s="10">
        <f>('Rüstprozess (DE)'!$G$12/3600)*A8583*'Rüstprozess (DE)'!$E$14</f>
        <v>4290</v>
      </c>
      <c r="G8583" s="11">
        <f t="shared" si="671"/>
        <v>5687</v>
      </c>
      <c r="I8583" s="4">
        <f t="shared" si="672"/>
        <v>2762</v>
      </c>
      <c r="J8583" s="4">
        <f t="shared" si="673"/>
        <v>2762</v>
      </c>
      <c r="K8583" s="4">
        <f t="shared" si="674"/>
        <v>8580</v>
      </c>
    </row>
    <row r="8584" spans="1:11" x14ac:dyDescent="0.25">
      <c r="A8584" s="2">
        <v>8581</v>
      </c>
      <c r="B8584" s="9">
        <f>(ROUNDUP(Nebenrechnung_Break_Even!A8584/'Rüstprozess (DE)'!$E$30,0))*'Rüstprozess (DE)'!$E$28</f>
        <v>1495</v>
      </c>
      <c r="C8584" s="10">
        <f>('Rüstprozess (DE)'!$E$12/3600)*A8584*'Rüstprozess (DE)'!$E$14</f>
        <v>1430.1666666666665</v>
      </c>
      <c r="D8584" s="11">
        <f t="shared" si="670"/>
        <v>2925.1666666666665</v>
      </c>
      <c r="E8584" s="9">
        <f>(ROUNDUP(Nebenrechnung_Break_Even!A8584/'Rüstprozess (DE)'!$G$30,0))*'Rüstprozess (DE)'!$G$28</f>
        <v>1397</v>
      </c>
      <c r="F8584" s="10">
        <f>('Rüstprozess (DE)'!$G$12/3600)*A8584*'Rüstprozess (DE)'!$E$14</f>
        <v>4290.5</v>
      </c>
      <c r="G8584" s="11">
        <f t="shared" si="671"/>
        <v>5687.5</v>
      </c>
      <c r="I8584" s="4">
        <f t="shared" si="672"/>
        <v>2762.3333333333335</v>
      </c>
      <c r="J8584" s="4">
        <f t="shared" si="673"/>
        <v>2762.3333333333335</v>
      </c>
      <c r="K8584" s="4">
        <f t="shared" si="674"/>
        <v>8581</v>
      </c>
    </row>
    <row r="8585" spans="1:11" x14ac:dyDescent="0.25">
      <c r="A8585" s="2">
        <v>8582</v>
      </c>
      <c r="B8585" s="9">
        <f>(ROUNDUP(Nebenrechnung_Break_Even!A8585/'Rüstprozess (DE)'!$E$30,0))*'Rüstprozess (DE)'!$E$28</f>
        <v>1495</v>
      </c>
      <c r="C8585" s="10">
        <f>('Rüstprozess (DE)'!$E$12/3600)*A8585*'Rüstprozess (DE)'!$E$14</f>
        <v>1430.3333333333333</v>
      </c>
      <c r="D8585" s="11">
        <f t="shared" si="670"/>
        <v>2925.333333333333</v>
      </c>
      <c r="E8585" s="9">
        <f>(ROUNDUP(Nebenrechnung_Break_Even!A8585/'Rüstprozess (DE)'!$G$30,0))*'Rüstprozess (DE)'!$G$28</f>
        <v>1397</v>
      </c>
      <c r="F8585" s="10">
        <f>('Rüstprozess (DE)'!$G$12/3600)*A8585*'Rüstprozess (DE)'!$E$14</f>
        <v>4291</v>
      </c>
      <c r="G8585" s="11">
        <f t="shared" si="671"/>
        <v>5688</v>
      </c>
      <c r="I8585" s="4">
        <f t="shared" si="672"/>
        <v>2762.666666666667</v>
      </c>
      <c r="J8585" s="4">
        <f t="shared" si="673"/>
        <v>2762.666666666667</v>
      </c>
      <c r="K8585" s="4">
        <f t="shared" si="674"/>
        <v>8582</v>
      </c>
    </row>
    <row r="8586" spans="1:11" x14ac:dyDescent="0.25">
      <c r="A8586" s="2">
        <v>8583</v>
      </c>
      <c r="B8586" s="9">
        <f>(ROUNDUP(Nebenrechnung_Break_Even!A8586/'Rüstprozess (DE)'!$E$30,0))*'Rüstprozess (DE)'!$E$28</f>
        <v>1495</v>
      </c>
      <c r="C8586" s="10">
        <f>('Rüstprozess (DE)'!$E$12/3600)*A8586*'Rüstprozess (DE)'!$E$14</f>
        <v>1430.5</v>
      </c>
      <c r="D8586" s="11">
        <f t="shared" si="670"/>
        <v>2925.5</v>
      </c>
      <c r="E8586" s="9">
        <f>(ROUNDUP(Nebenrechnung_Break_Even!A8586/'Rüstprozess (DE)'!$G$30,0))*'Rüstprozess (DE)'!$G$28</f>
        <v>1397</v>
      </c>
      <c r="F8586" s="10">
        <f>('Rüstprozess (DE)'!$G$12/3600)*A8586*'Rüstprozess (DE)'!$E$14</f>
        <v>4291.5</v>
      </c>
      <c r="G8586" s="11">
        <f t="shared" si="671"/>
        <v>5688.5</v>
      </c>
      <c r="I8586" s="4">
        <f t="shared" si="672"/>
        <v>2763</v>
      </c>
      <c r="J8586" s="4">
        <f t="shared" si="673"/>
        <v>2763</v>
      </c>
      <c r="K8586" s="4">
        <f t="shared" si="674"/>
        <v>8583</v>
      </c>
    </row>
    <row r="8587" spans="1:11" x14ac:dyDescent="0.25">
      <c r="A8587" s="2">
        <v>8584</v>
      </c>
      <c r="B8587" s="9">
        <f>(ROUNDUP(Nebenrechnung_Break_Even!A8587/'Rüstprozess (DE)'!$E$30,0))*'Rüstprozess (DE)'!$E$28</f>
        <v>1495</v>
      </c>
      <c r="C8587" s="10">
        <f>('Rüstprozess (DE)'!$E$12/3600)*A8587*'Rüstprozess (DE)'!$E$14</f>
        <v>1430.6666666666665</v>
      </c>
      <c r="D8587" s="11">
        <f t="shared" si="670"/>
        <v>2925.6666666666665</v>
      </c>
      <c r="E8587" s="9">
        <f>(ROUNDUP(Nebenrechnung_Break_Even!A8587/'Rüstprozess (DE)'!$G$30,0))*'Rüstprozess (DE)'!$G$28</f>
        <v>1397</v>
      </c>
      <c r="F8587" s="10">
        <f>('Rüstprozess (DE)'!$G$12/3600)*A8587*'Rüstprozess (DE)'!$E$14</f>
        <v>4292</v>
      </c>
      <c r="G8587" s="11">
        <f t="shared" si="671"/>
        <v>5689</v>
      </c>
      <c r="I8587" s="4">
        <f t="shared" si="672"/>
        <v>2763.3333333333335</v>
      </c>
      <c r="J8587" s="4">
        <f t="shared" si="673"/>
        <v>2763.3333333333335</v>
      </c>
      <c r="K8587" s="4">
        <f t="shared" si="674"/>
        <v>8584</v>
      </c>
    </row>
    <row r="8588" spans="1:11" x14ac:dyDescent="0.25">
      <c r="A8588" s="2">
        <v>8585</v>
      </c>
      <c r="B8588" s="9">
        <f>(ROUNDUP(Nebenrechnung_Break_Even!A8588/'Rüstprozess (DE)'!$E$30,0))*'Rüstprozess (DE)'!$E$28</f>
        <v>1495</v>
      </c>
      <c r="C8588" s="10">
        <f>('Rüstprozess (DE)'!$E$12/3600)*A8588*'Rüstprozess (DE)'!$E$14</f>
        <v>1430.8333333333335</v>
      </c>
      <c r="D8588" s="11">
        <f t="shared" si="670"/>
        <v>2925.8333333333335</v>
      </c>
      <c r="E8588" s="9">
        <f>(ROUNDUP(Nebenrechnung_Break_Even!A8588/'Rüstprozess (DE)'!$G$30,0))*'Rüstprozess (DE)'!$G$28</f>
        <v>1397</v>
      </c>
      <c r="F8588" s="10">
        <f>('Rüstprozess (DE)'!$G$12/3600)*A8588*'Rüstprozess (DE)'!$E$14</f>
        <v>4292.5</v>
      </c>
      <c r="G8588" s="11">
        <f t="shared" si="671"/>
        <v>5689.5</v>
      </c>
      <c r="I8588" s="4">
        <f t="shared" si="672"/>
        <v>2763.6666666666665</v>
      </c>
      <c r="J8588" s="4">
        <f t="shared" si="673"/>
        <v>2763.6666666666665</v>
      </c>
      <c r="K8588" s="4">
        <f t="shared" si="674"/>
        <v>8585</v>
      </c>
    </row>
    <row r="8589" spans="1:11" x14ac:dyDescent="0.25">
      <c r="A8589" s="2">
        <v>8586</v>
      </c>
      <c r="B8589" s="9">
        <f>(ROUNDUP(Nebenrechnung_Break_Even!A8589/'Rüstprozess (DE)'!$E$30,0))*'Rüstprozess (DE)'!$E$28</f>
        <v>1495</v>
      </c>
      <c r="C8589" s="10">
        <f>('Rüstprozess (DE)'!$E$12/3600)*A8589*'Rüstprozess (DE)'!$E$14</f>
        <v>1431</v>
      </c>
      <c r="D8589" s="11">
        <f t="shared" si="670"/>
        <v>2926</v>
      </c>
      <c r="E8589" s="9">
        <f>(ROUNDUP(Nebenrechnung_Break_Even!A8589/'Rüstprozess (DE)'!$G$30,0))*'Rüstprozess (DE)'!$G$28</f>
        <v>1397</v>
      </c>
      <c r="F8589" s="10">
        <f>('Rüstprozess (DE)'!$G$12/3600)*A8589*'Rüstprozess (DE)'!$E$14</f>
        <v>4293</v>
      </c>
      <c r="G8589" s="11">
        <f t="shared" si="671"/>
        <v>5690</v>
      </c>
      <c r="I8589" s="4">
        <f t="shared" si="672"/>
        <v>2764</v>
      </c>
      <c r="J8589" s="4">
        <f t="shared" si="673"/>
        <v>2764</v>
      </c>
      <c r="K8589" s="4">
        <f t="shared" si="674"/>
        <v>8586</v>
      </c>
    </row>
    <row r="8590" spans="1:11" x14ac:dyDescent="0.25">
      <c r="A8590" s="2">
        <v>8587</v>
      </c>
      <c r="B8590" s="9">
        <f>(ROUNDUP(Nebenrechnung_Break_Even!A8590/'Rüstprozess (DE)'!$E$30,0))*'Rüstprozess (DE)'!$E$28</f>
        <v>1495</v>
      </c>
      <c r="C8590" s="10">
        <f>('Rüstprozess (DE)'!$E$12/3600)*A8590*'Rüstprozess (DE)'!$E$14</f>
        <v>1431.1666666666667</v>
      </c>
      <c r="D8590" s="11">
        <f t="shared" si="670"/>
        <v>2926.166666666667</v>
      </c>
      <c r="E8590" s="9">
        <f>(ROUNDUP(Nebenrechnung_Break_Even!A8590/'Rüstprozess (DE)'!$G$30,0))*'Rüstprozess (DE)'!$G$28</f>
        <v>1397</v>
      </c>
      <c r="F8590" s="10">
        <f>('Rüstprozess (DE)'!$G$12/3600)*A8590*'Rüstprozess (DE)'!$E$14</f>
        <v>4293.5</v>
      </c>
      <c r="G8590" s="11">
        <f t="shared" si="671"/>
        <v>5690.5</v>
      </c>
      <c r="I8590" s="4">
        <f t="shared" si="672"/>
        <v>2764.333333333333</v>
      </c>
      <c r="J8590" s="4">
        <f t="shared" si="673"/>
        <v>2764.333333333333</v>
      </c>
      <c r="K8590" s="4">
        <f t="shared" si="674"/>
        <v>8587</v>
      </c>
    </row>
    <row r="8591" spans="1:11" x14ac:dyDescent="0.25">
      <c r="A8591" s="2">
        <v>8588</v>
      </c>
      <c r="B8591" s="9">
        <f>(ROUNDUP(Nebenrechnung_Break_Even!A8591/'Rüstprozess (DE)'!$E$30,0))*'Rüstprozess (DE)'!$E$28</f>
        <v>1495</v>
      </c>
      <c r="C8591" s="10">
        <f>('Rüstprozess (DE)'!$E$12/3600)*A8591*'Rüstprozess (DE)'!$E$14</f>
        <v>1431.3333333333333</v>
      </c>
      <c r="D8591" s="11">
        <f t="shared" si="670"/>
        <v>2926.333333333333</v>
      </c>
      <c r="E8591" s="9">
        <f>(ROUNDUP(Nebenrechnung_Break_Even!A8591/'Rüstprozess (DE)'!$G$30,0))*'Rüstprozess (DE)'!$G$28</f>
        <v>1397</v>
      </c>
      <c r="F8591" s="10">
        <f>('Rüstprozess (DE)'!$G$12/3600)*A8591*'Rüstprozess (DE)'!$E$14</f>
        <v>4294</v>
      </c>
      <c r="G8591" s="11">
        <f t="shared" si="671"/>
        <v>5691</v>
      </c>
      <c r="I8591" s="4">
        <f t="shared" si="672"/>
        <v>2764.666666666667</v>
      </c>
      <c r="J8591" s="4">
        <f t="shared" si="673"/>
        <v>2764.666666666667</v>
      </c>
      <c r="K8591" s="4">
        <f t="shared" si="674"/>
        <v>8588</v>
      </c>
    </row>
    <row r="8592" spans="1:11" x14ac:dyDescent="0.25">
      <c r="A8592" s="2">
        <v>8589</v>
      </c>
      <c r="B8592" s="9">
        <f>(ROUNDUP(Nebenrechnung_Break_Even!A8592/'Rüstprozess (DE)'!$E$30,0))*'Rüstprozess (DE)'!$E$28</f>
        <v>1495</v>
      </c>
      <c r="C8592" s="10">
        <f>('Rüstprozess (DE)'!$E$12/3600)*A8592*'Rüstprozess (DE)'!$E$14</f>
        <v>1431.5</v>
      </c>
      <c r="D8592" s="11">
        <f t="shared" si="670"/>
        <v>2926.5</v>
      </c>
      <c r="E8592" s="9">
        <f>(ROUNDUP(Nebenrechnung_Break_Even!A8592/'Rüstprozess (DE)'!$G$30,0))*'Rüstprozess (DE)'!$G$28</f>
        <v>1397</v>
      </c>
      <c r="F8592" s="10">
        <f>('Rüstprozess (DE)'!$G$12/3600)*A8592*'Rüstprozess (DE)'!$E$14</f>
        <v>4294.5</v>
      </c>
      <c r="G8592" s="11">
        <f t="shared" si="671"/>
        <v>5691.5</v>
      </c>
      <c r="I8592" s="4">
        <f t="shared" si="672"/>
        <v>2765</v>
      </c>
      <c r="J8592" s="4">
        <f t="shared" si="673"/>
        <v>2765</v>
      </c>
      <c r="K8592" s="4">
        <f t="shared" si="674"/>
        <v>8589</v>
      </c>
    </row>
    <row r="8593" spans="1:11" x14ac:dyDescent="0.25">
      <c r="A8593" s="2">
        <v>8590</v>
      </c>
      <c r="B8593" s="9">
        <f>(ROUNDUP(Nebenrechnung_Break_Even!A8593/'Rüstprozess (DE)'!$E$30,0))*'Rüstprozess (DE)'!$E$28</f>
        <v>1495</v>
      </c>
      <c r="C8593" s="10">
        <f>('Rüstprozess (DE)'!$E$12/3600)*A8593*'Rüstprozess (DE)'!$E$14</f>
        <v>1431.6666666666665</v>
      </c>
      <c r="D8593" s="11">
        <f t="shared" si="670"/>
        <v>2926.6666666666665</v>
      </c>
      <c r="E8593" s="9">
        <f>(ROUNDUP(Nebenrechnung_Break_Even!A8593/'Rüstprozess (DE)'!$G$30,0))*'Rüstprozess (DE)'!$G$28</f>
        <v>1397</v>
      </c>
      <c r="F8593" s="10">
        <f>('Rüstprozess (DE)'!$G$12/3600)*A8593*'Rüstprozess (DE)'!$E$14</f>
        <v>4295</v>
      </c>
      <c r="G8593" s="11">
        <f t="shared" si="671"/>
        <v>5692</v>
      </c>
      <c r="I8593" s="4">
        <f t="shared" si="672"/>
        <v>2765.3333333333335</v>
      </c>
      <c r="J8593" s="4">
        <f t="shared" si="673"/>
        <v>2765.3333333333335</v>
      </c>
      <c r="K8593" s="4">
        <f t="shared" si="674"/>
        <v>8590</v>
      </c>
    </row>
    <row r="8594" spans="1:11" x14ac:dyDescent="0.25">
      <c r="A8594" s="2">
        <v>8591</v>
      </c>
      <c r="B8594" s="9">
        <f>(ROUNDUP(Nebenrechnung_Break_Even!A8594/'Rüstprozess (DE)'!$E$30,0))*'Rüstprozess (DE)'!$E$28</f>
        <v>1495</v>
      </c>
      <c r="C8594" s="10">
        <f>('Rüstprozess (DE)'!$E$12/3600)*A8594*'Rüstprozess (DE)'!$E$14</f>
        <v>1431.8333333333335</v>
      </c>
      <c r="D8594" s="11">
        <f t="shared" si="670"/>
        <v>2926.8333333333335</v>
      </c>
      <c r="E8594" s="9">
        <f>(ROUNDUP(Nebenrechnung_Break_Even!A8594/'Rüstprozess (DE)'!$G$30,0))*'Rüstprozess (DE)'!$G$28</f>
        <v>1397</v>
      </c>
      <c r="F8594" s="10">
        <f>('Rüstprozess (DE)'!$G$12/3600)*A8594*'Rüstprozess (DE)'!$E$14</f>
        <v>4295.5</v>
      </c>
      <c r="G8594" s="11">
        <f t="shared" si="671"/>
        <v>5692.5</v>
      </c>
      <c r="I8594" s="4">
        <f t="shared" si="672"/>
        <v>2765.6666666666665</v>
      </c>
      <c r="J8594" s="4">
        <f t="shared" si="673"/>
        <v>2765.6666666666665</v>
      </c>
      <c r="K8594" s="4">
        <f t="shared" si="674"/>
        <v>8591</v>
      </c>
    </row>
    <row r="8595" spans="1:11" x14ac:dyDescent="0.25">
      <c r="A8595" s="2">
        <v>8592</v>
      </c>
      <c r="B8595" s="9">
        <f>(ROUNDUP(Nebenrechnung_Break_Even!A8595/'Rüstprozess (DE)'!$E$30,0))*'Rüstprozess (DE)'!$E$28</f>
        <v>1495</v>
      </c>
      <c r="C8595" s="10">
        <f>('Rüstprozess (DE)'!$E$12/3600)*A8595*'Rüstprozess (DE)'!$E$14</f>
        <v>1432</v>
      </c>
      <c r="D8595" s="11">
        <f t="shared" si="670"/>
        <v>2927</v>
      </c>
      <c r="E8595" s="9">
        <f>(ROUNDUP(Nebenrechnung_Break_Even!A8595/'Rüstprozess (DE)'!$G$30,0))*'Rüstprozess (DE)'!$G$28</f>
        <v>1397</v>
      </c>
      <c r="F8595" s="10">
        <f>('Rüstprozess (DE)'!$G$12/3600)*A8595*'Rüstprozess (DE)'!$E$14</f>
        <v>4296</v>
      </c>
      <c r="G8595" s="11">
        <f t="shared" si="671"/>
        <v>5693</v>
      </c>
      <c r="I8595" s="4">
        <f t="shared" si="672"/>
        <v>2766</v>
      </c>
      <c r="J8595" s="4">
        <f t="shared" si="673"/>
        <v>2766</v>
      </c>
      <c r="K8595" s="4">
        <f t="shared" si="674"/>
        <v>8592</v>
      </c>
    </row>
    <row r="8596" spans="1:11" x14ac:dyDescent="0.25">
      <c r="A8596" s="2">
        <v>8593</v>
      </c>
      <c r="B8596" s="9">
        <f>(ROUNDUP(Nebenrechnung_Break_Even!A8596/'Rüstprozess (DE)'!$E$30,0))*'Rüstprozess (DE)'!$E$28</f>
        <v>1495</v>
      </c>
      <c r="C8596" s="10">
        <f>('Rüstprozess (DE)'!$E$12/3600)*A8596*'Rüstprozess (DE)'!$E$14</f>
        <v>1432.1666666666667</v>
      </c>
      <c r="D8596" s="11">
        <f t="shared" si="670"/>
        <v>2927.166666666667</v>
      </c>
      <c r="E8596" s="9">
        <f>(ROUNDUP(Nebenrechnung_Break_Even!A8596/'Rüstprozess (DE)'!$G$30,0))*'Rüstprozess (DE)'!$G$28</f>
        <v>1397</v>
      </c>
      <c r="F8596" s="10">
        <f>('Rüstprozess (DE)'!$G$12/3600)*A8596*'Rüstprozess (DE)'!$E$14</f>
        <v>4296.5</v>
      </c>
      <c r="G8596" s="11">
        <f t="shared" si="671"/>
        <v>5693.5</v>
      </c>
      <c r="I8596" s="4">
        <f t="shared" si="672"/>
        <v>2766.333333333333</v>
      </c>
      <c r="J8596" s="4">
        <f t="shared" si="673"/>
        <v>2766.333333333333</v>
      </c>
      <c r="K8596" s="4">
        <f t="shared" si="674"/>
        <v>8593</v>
      </c>
    </row>
    <row r="8597" spans="1:11" x14ac:dyDescent="0.25">
      <c r="A8597" s="2">
        <v>8594</v>
      </c>
      <c r="B8597" s="9">
        <f>(ROUNDUP(Nebenrechnung_Break_Even!A8597/'Rüstprozess (DE)'!$E$30,0))*'Rüstprozess (DE)'!$E$28</f>
        <v>1495</v>
      </c>
      <c r="C8597" s="10">
        <f>('Rüstprozess (DE)'!$E$12/3600)*A8597*'Rüstprozess (DE)'!$E$14</f>
        <v>1432.3333333333333</v>
      </c>
      <c r="D8597" s="11">
        <f t="shared" si="670"/>
        <v>2927.333333333333</v>
      </c>
      <c r="E8597" s="9">
        <f>(ROUNDUP(Nebenrechnung_Break_Even!A8597/'Rüstprozess (DE)'!$G$30,0))*'Rüstprozess (DE)'!$G$28</f>
        <v>1397</v>
      </c>
      <c r="F8597" s="10">
        <f>('Rüstprozess (DE)'!$G$12/3600)*A8597*'Rüstprozess (DE)'!$E$14</f>
        <v>4297</v>
      </c>
      <c r="G8597" s="11">
        <f t="shared" si="671"/>
        <v>5694</v>
      </c>
      <c r="I8597" s="4">
        <f t="shared" si="672"/>
        <v>2766.666666666667</v>
      </c>
      <c r="J8597" s="4">
        <f t="shared" si="673"/>
        <v>2766.666666666667</v>
      </c>
      <c r="K8597" s="4">
        <f t="shared" si="674"/>
        <v>8594</v>
      </c>
    </row>
    <row r="8598" spans="1:11" x14ac:dyDescent="0.25">
      <c r="A8598" s="2">
        <v>8595</v>
      </c>
      <c r="B8598" s="9">
        <f>(ROUNDUP(Nebenrechnung_Break_Even!A8598/'Rüstprozess (DE)'!$E$30,0))*'Rüstprozess (DE)'!$E$28</f>
        <v>1495</v>
      </c>
      <c r="C8598" s="10">
        <f>('Rüstprozess (DE)'!$E$12/3600)*A8598*'Rüstprozess (DE)'!$E$14</f>
        <v>1432.5</v>
      </c>
      <c r="D8598" s="11">
        <f t="shared" si="670"/>
        <v>2927.5</v>
      </c>
      <c r="E8598" s="9">
        <f>(ROUNDUP(Nebenrechnung_Break_Even!A8598/'Rüstprozess (DE)'!$G$30,0))*'Rüstprozess (DE)'!$G$28</f>
        <v>1397</v>
      </c>
      <c r="F8598" s="10">
        <f>('Rüstprozess (DE)'!$G$12/3600)*A8598*'Rüstprozess (DE)'!$E$14</f>
        <v>4297.5</v>
      </c>
      <c r="G8598" s="11">
        <f t="shared" si="671"/>
        <v>5694.5</v>
      </c>
      <c r="I8598" s="4">
        <f t="shared" si="672"/>
        <v>2767</v>
      </c>
      <c r="J8598" s="4">
        <f t="shared" si="673"/>
        <v>2767</v>
      </c>
      <c r="K8598" s="4">
        <f t="shared" si="674"/>
        <v>8595</v>
      </c>
    </row>
    <row r="8599" spans="1:11" x14ac:dyDescent="0.25">
      <c r="A8599" s="2">
        <v>8596</v>
      </c>
      <c r="B8599" s="9">
        <f>(ROUNDUP(Nebenrechnung_Break_Even!A8599/'Rüstprozess (DE)'!$E$30,0))*'Rüstprozess (DE)'!$E$28</f>
        <v>1495</v>
      </c>
      <c r="C8599" s="10">
        <f>('Rüstprozess (DE)'!$E$12/3600)*A8599*'Rüstprozess (DE)'!$E$14</f>
        <v>1432.6666666666665</v>
      </c>
      <c r="D8599" s="11">
        <f t="shared" si="670"/>
        <v>2927.6666666666665</v>
      </c>
      <c r="E8599" s="9">
        <f>(ROUNDUP(Nebenrechnung_Break_Even!A8599/'Rüstprozess (DE)'!$G$30,0))*'Rüstprozess (DE)'!$G$28</f>
        <v>1397</v>
      </c>
      <c r="F8599" s="10">
        <f>('Rüstprozess (DE)'!$G$12/3600)*A8599*'Rüstprozess (DE)'!$E$14</f>
        <v>4298</v>
      </c>
      <c r="G8599" s="11">
        <f t="shared" si="671"/>
        <v>5695</v>
      </c>
      <c r="I8599" s="4">
        <f t="shared" si="672"/>
        <v>2767.3333333333335</v>
      </c>
      <c r="J8599" s="4">
        <f t="shared" si="673"/>
        <v>2767.3333333333335</v>
      </c>
      <c r="K8599" s="4">
        <f t="shared" si="674"/>
        <v>8596</v>
      </c>
    </row>
    <row r="8600" spans="1:11" x14ac:dyDescent="0.25">
      <c r="A8600" s="2">
        <v>8597</v>
      </c>
      <c r="B8600" s="9">
        <f>(ROUNDUP(Nebenrechnung_Break_Even!A8600/'Rüstprozess (DE)'!$E$30,0))*'Rüstprozess (DE)'!$E$28</f>
        <v>1495</v>
      </c>
      <c r="C8600" s="10">
        <f>('Rüstprozess (DE)'!$E$12/3600)*A8600*'Rüstprozess (DE)'!$E$14</f>
        <v>1432.8333333333333</v>
      </c>
      <c r="D8600" s="11">
        <f t="shared" si="670"/>
        <v>2927.833333333333</v>
      </c>
      <c r="E8600" s="9">
        <f>(ROUNDUP(Nebenrechnung_Break_Even!A8600/'Rüstprozess (DE)'!$G$30,0))*'Rüstprozess (DE)'!$G$28</f>
        <v>1397</v>
      </c>
      <c r="F8600" s="10">
        <f>('Rüstprozess (DE)'!$G$12/3600)*A8600*'Rüstprozess (DE)'!$E$14</f>
        <v>4298.5</v>
      </c>
      <c r="G8600" s="11">
        <f t="shared" si="671"/>
        <v>5695.5</v>
      </c>
      <c r="I8600" s="4">
        <f t="shared" si="672"/>
        <v>2767.666666666667</v>
      </c>
      <c r="J8600" s="4">
        <f t="shared" si="673"/>
        <v>2767.666666666667</v>
      </c>
      <c r="K8600" s="4">
        <f t="shared" si="674"/>
        <v>8597</v>
      </c>
    </row>
    <row r="8601" spans="1:11" x14ac:dyDescent="0.25">
      <c r="A8601" s="2">
        <v>8598</v>
      </c>
      <c r="B8601" s="9">
        <f>(ROUNDUP(Nebenrechnung_Break_Even!A8601/'Rüstprozess (DE)'!$E$30,0))*'Rüstprozess (DE)'!$E$28</f>
        <v>1495</v>
      </c>
      <c r="C8601" s="10">
        <f>('Rüstprozess (DE)'!$E$12/3600)*A8601*'Rüstprozess (DE)'!$E$14</f>
        <v>1433</v>
      </c>
      <c r="D8601" s="11">
        <f t="shared" si="670"/>
        <v>2928</v>
      </c>
      <c r="E8601" s="9">
        <f>(ROUNDUP(Nebenrechnung_Break_Even!A8601/'Rüstprozess (DE)'!$G$30,0))*'Rüstprozess (DE)'!$G$28</f>
        <v>1397</v>
      </c>
      <c r="F8601" s="10">
        <f>('Rüstprozess (DE)'!$G$12/3600)*A8601*'Rüstprozess (DE)'!$E$14</f>
        <v>4299</v>
      </c>
      <c r="G8601" s="11">
        <f t="shared" si="671"/>
        <v>5696</v>
      </c>
      <c r="I8601" s="4">
        <f t="shared" si="672"/>
        <v>2768</v>
      </c>
      <c r="J8601" s="4">
        <f t="shared" si="673"/>
        <v>2768</v>
      </c>
      <c r="K8601" s="4">
        <f t="shared" si="674"/>
        <v>8598</v>
      </c>
    </row>
    <row r="8602" spans="1:11" x14ac:dyDescent="0.25">
      <c r="A8602" s="2">
        <v>8599</v>
      </c>
      <c r="B8602" s="9">
        <f>(ROUNDUP(Nebenrechnung_Break_Even!A8602/'Rüstprozess (DE)'!$E$30,0))*'Rüstprozess (DE)'!$E$28</f>
        <v>1495</v>
      </c>
      <c r="C8602" s="10">
        <f>('Rüstprozess (DE)'!$E$12/3600)*A8602*'Rüstprozess (DE)'!$E$14</f>
        <v>1433.1666666666665</v>
      </c>
      <c r="D8602" s="11">
        <f t="shared" si="670"/>
        <v>2928.1666666666665</v>
      </c>
      <c r="E8602" s="9">
        <f>(ROUNDUP(Nebenrechnung_Break_Even!A8602/'Rüstprozess (DE)'!$G$30,0))*'Rüstprozess (DE)'!$G$28</f>
        <v>1397</v>
      </c>
      <c r="F8602" s="10">
        <f>('Rüstprozess (DE)'!$G$12/3600)*A8602*'Rüstprozess (DE)'!$E$14</f>
        <v>4299.5</v>
      </c>
      <c r="G8602" s="11">
        <f t="shared" si="671"/>
        <v>5696.5</v>
      </c>
      <c r="I8602" s="4">
        <f t="shared" si="672"/>
        <v>2768.3333333333335</v>
      </c>
      <c r="J8602" s="4">
        <f t="shared" si="673"/>
        <v>2768.3333333333335</v>
      </c>
      <c r="K8602" s="4">
        <f t="shared" si="674"/>
        <v>8599</v>
      </c>
    </row>
    <row r="8603" spans="1:11" x14ac:dyDescent="0.25">
      <c r="A8603" s="2">
        <v>8600</v>
      </c>
      <c r="B8603" s="9">
        <f>(ROUNDUP(Nebenrechnung_Break_Even!A8603/'Rüstprozess (DE)'!$E$30,0))*'Rüstprozess (DE)'!$E$28</f>
        <v>1495</v>
      </c>
      <c r="C8603" s="10">
        <f>('Rüstprozess (DE)'!$E$12/3600)*A8603*'Rüstprozess (DE)'!$E$14</f>
        <v>1433.3333333333335</v>
      </c>
      <c r="D8603" s="11">
        <f t="shared" si="670"/>
        <v>2928.3333333333335</v>
      </c>
      <c r="E8603" s="9">
        <f>(ROUNDUP(Nebenrechnung_Break_Even!A8603/'Rüstprozess (DE)'!$G$30,0))*'Rüstprozess (DE)'!$G$28</f>
        <v>1397</v>
      </c>
      <c r="F8603" s="10">
        <f>('Rüstprozess (DE)'!$G$12/3600)*A8603*'Rüstprozess (DE)'!$E$14</f>
        <v>4300</v>
      </c>
      <c r="G8603" s="11">
        <f t="shared" si="671"/>
        <v>5697</v>
      </c>
      <c r="I8603" s="4">
        <f t="shared" si="672"/>
        <v>2768.6666666666665</v>
      </c>
      <c r="J8603" s="4">
        <f t="shared" si="673"/>
        <v>2768.6666666666665</v>
      </c>
      <c r="K8603" s="4">
        <f t="shared" si="674"/>
        <v>8600</v>
      </c>
    </row>
    <row r="8604" spans="1:11" x14ac:dyDescent="0.25">
      <c r="A8604" s="2">
        <v>8601</v>
      </c>
      <c r="B8604" s="9">
        <f>(ROUNDUP(Nebenrechnung_Break_Even!A8604/'Rüstprozess (DE)'!$E$30,0))*'Rüstprozess (DE)'!$E$28</f>
        <v>1495</v>
      </c>
      <c r="C8604" s="10">
        <f>('Rüstprozess (DE)'!$E$12/3600)*A8604*'Rüstprozess (DE)'!$E$14</f>
        <v>1433.5</v>
      </c>
      <c r="D8604" s="11">
        <f t="shared" si="670"/>
        <v>2928.5</v>
      </c>
      <c r="E8604" s="9">
        <f>(ROUNDUP(Nebenrechnung_Break_Even!A8604/'Rüstprozess (DE)'!$G$30,0))*'Rüstprozess (DE)'!$G$28</f>
        <v>1397</v>
      </c>
      <c r="F8604" s="10">
        <f>('Rüstprozess (DE)'!$G$12/3600)*A8604*'Rüstprozess (DE)'!$E$14</f>
        <v>4300.5</v>
      </c>
      <c r="G8604" s="11">
        <f t="shared" si="671"/>
        <v>5697.5</v>
      </c>
      <c r="I8604" s="4">
        <f t="shared" si="672"/>
        <v>2769</v>
      </c>
      <c r="J8604" s="4">
        <f t="shared" si="673"/>
        <v>2769</v>
      </c>
      <c r="K8604" s="4">
        <f t="shared" si="674"/>
        <v>8601</v>
      </c>
    </row>
    <row r="8605" spans="1:11" x14ac:dyDescent="0.25">
      <c r="A8605" s="2">
        <v>8602</v>
      </c>
      <c r="B8605" s="9">
        <f>(ROUNDUP(Nebenrechnung_Break_Even!A8605/'Rüstprozess (DE)'!$E$30,0))*'Rüstprozess (DE)'!$E$28</f>
        <v>1495</v>
      </c>
      <c r="C8605" s="10">
        <f>('Rüstprozess (DE)'!$E$12/3600)*A8605*'Rüstprozess (DE)'!$E$14</f>
        <v>1433.6666666666667</v>
      </c>
      <c r="D8605" s="11">
        <f t="shared" si="670"/>
        <v>2928.666666666667</v>
      </c>
      <c r="E8605" s="9">
        <f>(ROUNDUP(Nebenrechnung_Break_Even!A8605/'Rüstprozess (DE)'!$G$30,0))*'Rüstprozess (DE)'!$G$28</f>
        <v>1397</v>
      </c>
      <c r="F8605" s="10">
        <f>('Rüstprozess (DE)'!$G$12/3600)*A8605*'Rüstprozess (DE)'!$E$14</f>
        <v>4301</v>
      </c>
      <c r="G8605" s="11">
        <f t="shared" si="671"/>
        <v>5698</v>
      </c>
      <c r="I8605" s="4">
        <f t="shared" si="672"/>
        <v>2769.333333333333</v>
      </c>
      <c r="J8605" s="4">
        <f t="shared" si="673"/>
        <v>2769.333333333333</v>
      </c>
      <c r="K8605" s="4">
        <f t="shared" si="674"/>
        <v>8602</v>
      </c>
    </row>
    <row r="8606" spans="1:11" x14ac:dyDescent="0.25">
      <c r="A8606" s="2">
        <v>8603</v>
      </c>
      <c r="B8606" s="9">
        <f>(ROUNDUP(Nebenrechnung_Break_Even!A8606/'Rüstprozess (DE)'!$E$30,0))*'Rüstprozess (DE)'!$E$28</f>
        <v>1495</v>
      </c>
      <c r="C8606" s="10">
        <f>('Rüstprozess (DE)'!$E$12/3600)*A8606*'Rüstprozess (DE)'!$E$14</f>
        <v>1433.8333333333333</v>
      </c>
      <c r="D8606" s="11">
        <f t="shared" si="670"/>
        <v>2928.833333333333</v>
      </c>
      <c r="E8606" s="9">
        <f>(ROUNDUP(Nebenrechnung_Break_Even!A8606/'Rüstprozess (DE)'!$G$30,0))*'Rüstprozess (DE)'!$G$28</f>
        <v>1397</v>
      </c>
      <c r="F8606" s="10">
        <f>('Rüstprozess (DE)'!$G$12/3600)*A8606*'Rüstprozess (DE)'!$E$14</f>
        <v>4301.5</v>
      </c>
      <c r="G8606" s="11">
        <f t="shared" si="671"/>
        <v>5698.5</v>
      </c>
      <c r="I8606" s="4">
        <f t="shared" si="672"/>
        <v>2769.666666666667</v>
      </c>
      <c r="J8606" s="4">
        <f t="shared" si="673"/>
        <v>2769.666666666667</v>
      </c>
      <c r="K8606" s="4">
        <f t="shared" si="674"/>
        <v>8603</v>
      </c>
    </row>
    <row r="8607" spans="1:11" x14ac:dyDescent="0.25">
      <c r="A8607" s="2">
        <v>8604</v>
      </c>
      <c r="B8607" s="9">
        <f>(ROUNDUP(Nebenrechnung_Break_Even!A8607/'Rüstprozess (DE)'!$E$30,0))*'Rüstprozess (DE)'!$E$28</f>
        <v>1495</v>
      </c>
      <c r="C8607" s="10">
        <f>('Rüstprozess (DE)'!$E$12/3600)*A8607*'Rüstprozess (DE)'!$E$14</f>
        <v>1434</v>
      </c>
      <c r="D8607" s="11">
        <f t="shared" si="670"/>
        <v>2929</v>
      </c>
      <c r="E8607" s="9">
        <f>(ROUNDUP(Nebenrechnung_Break_Even!A8607/'Rüstprozess (DE)'!$G$30,0))*'Rüstprozess (DE)'!$G$28</f>
        <v>1397</v>
      </c>
      <c r="F8607" s="10">
        <f>('Rüstprozess (DE)'!$G$12/3600)*A8607*'Rüstprozess (DE)'!$E$14</f>
        <v>4302</v>
      </c>
      <c r="G8607" s="11">
        <f t="shared" si="671"/>
        <v>5699</v>
      </c>
      <c r="I8607" s="4">
        <f t="shared" si="672"/>
        <v>2770</v>
      </c>
      <c r="J8607" s="4">
        <f t="shared" si="673"/>
        <v>2770</v>
      </c>
      <c r="K8607" s="4">
        <f t="shared" si="674"/>
        <v>8604</v>
      </c>
    </row>
    <row r="8608" spans="1:11" x14ac:dyDescent="0.25">
      <c r="A8608" s="2">
        <v>8605</v>
      </c>
      <c r="B8608" s="9">
        <f>(ROUNDUP(Nebenrechnung_Break_Even!A8608/'Rüstprozess (DE)'!$E$30,0))*'Rüstprozess (DE)'!$E$28</f>
        <v>1495</v>
      </c>
      <c r="C8608" s="10">
        <f>('Rüstprozess (DE)'!$E$12/3600)*A8608*'Rüstprozess (DE)'!$E$14</f>
        <v>1434.1666666666665</v>
      </c>
      <c r="D8608" s="11">
        <f t="shared" si="670"/>
        <v>2929.1666666666665</v>
      </c>
      <c r="E8608" s="9">
        <f>(ROUNDUP(Nebenrechnung_Break_Even!A8608/'Rüstprozess (DE)'!$G$30,0))*'Rüstprozess (DE)'!$G$28</f>
        <v>1397</v>
      </c>
      <c r="F8608" s="10">
        <f>('Rüstprozess (DE)'!$G$12/3600)*A8608*'Rüstprozess (DE)'!$E$14</f>
        <v>4302.5</v>
      </c>
      <c r="G8608" s="11">
        <f t="shared" si="671"/>
        <v>5699.5</v>
      </c>
      <c r="I8608" s="4">
        <f t="shared" si="672"/>
        <v>2770.3333333333335</v>
      </c>
      <c r="J8608" s="4">
        <f t="shared" si="673"/>
        <v>2770.3333333333335</v>
      </c>
      <c r="K8608" s="4">
        <f t="shared" si="674"/>
        <v>8605</v>
      </c>
    </row>
    <row r="8609" spans="1:11" x14ac:dyDescent="0.25">
      <c r="A8609" s="2">
        <v>8606</v>
      </c>
      <c r="B8609" s="9">
        <f>(ROUNDUP(Nebenrechnung_Break_Even!A8609/'Rüstprozess (DE)'!$E$30,0))*'Rüstprozess (DE)'!$E$28</f>
        <v>1495</v>
      </c>
      <c r="C8609" s="10">
        <f>('Rüstprozess (DE)'!$E$12/3600)*A8609*'Rüstprozess (DE)'!$E$14</f>
        <v>1434.3333333333335</v>
      </c>
      <c r="D8609" s="11">
        <f t="shared" si="670"/>
        <v>2929.3333333333335</v>
      </c>
      <c r="E8609" s="9">
        <f>(ROUNDUP(Nebenrechnung_Break_Even!A8609/'Rüstprozess (DE)'!$G$30,0))*'Rüstprozess (DE)'!$G$28</f>
        <v>1397</v>
      </c>
      <c r="F8609" s="10">
        <f>('Rüstprozess (DE)'!$G$12/3600)*A8609*'Rüstprozess (DE)'!$E$14</f>
        <v>4303</v>
      </c>
      <c r="G8609" s="11">
        <f t="shared" si="671"/>
        <v>5700</v>
      </c>
      <c r="I8609" s="4">
        <f t="shared" si="672"/>
        <v>2770.6666666666665</v>
      </c>
      <c r="J8609" s="4">
        <f t="shared" si="673"/>
        <v>2770.6666666666665</v>
      </c>
      <c r="K8609" s="4">
        <f t="shared" si="674"/>
        <v>8606</v>
      </c>
    </row>
    <row r="8610" spans="1:11" x14ac:dyDescent="0.25">
      <c r="A8610" s="2">
        <v>8607</v>
      </c>
      <c r="B8610" s="9">
        <f>(ROUNDUP(Nebenrechnung_Break_Even!A8610/'Rüstprozess (DE)'!$E$30,0))*'Rüstprozess (DE)'!$E$28</f>
        <v>1495</v>
      </c>
      <c r="C8610" s="10">
        <f>('Rüstprozess (DE)'!$E$12/3600)*A8610*'Rüstprozess (DE)'!$E$14</f>
        <v>1434.5</v>
      </c>
      <c r="D8610" s="11">
        <f t="shared" si="670"/>
        <v>2929.5</v>
      </c>
      <c r="E8610" s="9">
        <f>(ROUNDUP(Nebenrechnung_Break_Even!A8610/'Rüstprozess (DE)'!$G$30,0))*'Rüstprozess (DE)'!$G$28</f>
        <v>1397</v>
      </c>
      <c r="F8610" s="10">
        <f>('Rüstprozess (DE)'!$G$12/3600)*A8610*'Rüstprozess (DE)'!$E$14</f>
        <v>4303.5</v>
      </c>
      <c r="G8610" s="11">
        <f t="shared" si="671"/>
        <v>5700.5</v>
      </c>
      <c r="I8610" s="4">
        <f t="shared" si="672"/>
        <v>2771</v>
      </c>
      <c r="J8610" s="4">
        <f t="shared" si="673"/>
        <v>2771</v>
      </c>
      <c r="K8610" s="4">
        <f t="shared" si="674"/>
        <v>8607</v>
      </c>
    </row>
    <row r="8611" spans="1:11" x14ac:dyDescent="0.25">
      <c r="A8611" s="2">
        <v>8608</v>
      </c>
      <c r="B8611" s="9">
        <f>(ROUNDUP(Nebenrechnung_Break_Even!A8611/'Rüstprozess (DE)'!$E$30,0))*'Rüstprozess (DE)'!$E$28</f>
        <v>1495</v>
      </c>
      <c r="C8611" s="10">
        <f>('Rüstprozess (DE)'!$E$12/3600)*A8611*'Rüstprozess (DE)'!$E$14</f>
        <v>1434.6666666666667</v>
      </c>
      <c r="D8611" s="11">
        <f t="shared" si="670"/>
        <v>2929.666666666667</v>
      </c>
      <c r="E8611" s="9">
        <f>(ROUNDUP(Nebenrechnung_Break_Even!A8611/'Rüstprozess (DE)'!$G$30,0))*'Rüstprozess (DE)'!$G$28</f>
        <v>1397</v>
      </c>
      <c r="F8611" s="10">
        <f>('Rüstprozess (DE)'!$G$12/3600)*A8611*'Rüstprozess (DE)'!$E$14</f>
        <v>4304</v>
      </c>
      <c r="G8611" s="11">
        <f t="shared" si="671"/>
        <v>5701</v>
      </c>
      <c r="I8611" s="4">
        <f t="shared" si="672"/>
        <v>2771.333333333333</v>
      </c>
      <c r="J8611" s="4">
        <f t="shared" si="673"/>
        <v>2771.333333333333</v>
      </c>
      <c r="K8611" s="4">
        <f t="shared" si="674"/>
        <v>8608</v>
      </c>
    </row>
    <row r="8612" spans="1:11" x14ac:dyDescent="0.25">
      <c r="A8612" s="2">
        <v>8609</v>
      </c>
      <c r="B8612" s="9">
        <f>(ROUNDUP(Nebenrechnung_Break_Even!A8612/'Rüstprozess (DE)'!$E$30,0))*'Rüstprozess (DE)'!$E$28</f>
        <v>1495</v>
      </c>
      <c r="C8612" s="10">
        <f>('Rüstprozess (DE)'!$E$12/3600)*A8612*'Rüstprozess (DE)'!$E$14</f>
        <v>1434.8333333333333</v>
      </c>
      <c r="D8612" s="11">
        <f t="shared" si="670"/>
        <v>2929.833333333333</v>
      </c>
      <c r="E8612" s="9">
        <f>(ROUNDUP(Nebenrechnung_Break_Even!A8612/'Rüstprozess (DE)'!$G$30,0))*'Rüstprozess (DE)'!$G$28</f>
        <v>1397</v>
      </c>
      <c r="F8612" s="10">
        <f>('Rüstprozess (DE)'!$G$12/3600)*A8612*'Rüstprozess (DE)'!$E$14</f>
        <v>4304.5</v>
      </c>
      <c r="G8612" s="11">
        <f t="shared" si="671"/>
        <v>5701.5</v>
      </c>
      <c r="I8612" s="4">
        <f t="shared" si="672"/>
        <v>2771.666666666667</v>
      </c>
      <c r="J8612" s="4">
        <f t="shared" si="673"/>
        <v>2771.666666666667</v>
      </c>
      <c r="K8612" s="4">
        <f t="shared" si="674"/>
        <v>8609</v>
      </c>
    </row>
    <row r="8613" spans="1:11" x14ac:dyDescent="0.25">
      <c r="A8613" s="2">
        <v>8610</v>
      </c>
      <c r="B8613" s="9">
        <f>(ROUNDUP(Nebenrechnung_Break_Even!A8613/'Rüstprozess (DE)'!$E$30,0))*'Rüstprozess (DE)'!$E$28</f>
        <v>1495</v>
      </c>
      <c r="C8613" s="10">
        <f>('Rüstprozess (DE)'!$E$12/3600)*A8613*'Rüstprozess (DE)'!$E$14</f>
        <v>1435</v>
      </c>
      <c r="D8613" s="11">
        <f t="shared" si="670"/>
        <v>2930</v>
      </c>
      <c r="E8613" s="9">
        <f>(ROUNDUP(Nebenrechnung_Break_Even!A8613/'Rüstprozess (DE)'!$G$30,0))*'Rüstprozess (DE)'!$G$28</f>
        <v>1397</v>
      </c>
      <c r="F8613" s="10">
        <f>('Rüstprozess (DE)'!$G$12/3600)*A8613*'Rüstprozess (DE)'!$E$14</f>
        <v>4305</v>
      </c>
      <c r="G8613" s="11">
        <f t="shared" si="671"/>
        <v>5702</v>
      </c>
      <c r="I8613" s="4">
        <f t="shared" si="672"/>
        <v>2772</v>
      </c>
      <c r="J8613" s="4">
        <f t="shared" si="673"/>
        <v>2772</v>
      </c>
      <c r="K8613" s="4">
        <f t="shared" si="674"/>
        <v>8610</v>
      </c>
    </row>
    <row r="8614" spans="1:11" x14ac:dyDescent="0.25">
      <c r="A8614" s="2">
        <v>8611</v>
      </c>
      <c r="B8614" s="9">
        <f>(ROUNDUP(Nebenrechnung_Break_Even!A8614/'Rüstprozess (DE)'!$E$30,0))*'Rüstprozess (DE)'!$E$28</f>
        <v>1495</v>
      </c>
      <c r="C8614" s="10">
        <f>('Rüstprozess (DE)'!$E$12/3600)*A8614*'Rüstprozess (DE)'!$E$14</f>
        <v>1435.1666666666665</v>
      </c>
      <c r="D8614" s="11">
        <f t="shared" si="670"/>
        <v>2930.1666666666665</v>
      </c>
      <c r="E8614" s="9">
        <f>(ROUNDUP(Nebenrechnung_Break_Even!A8614/'Rüstprozess (DE)'!$G$30,0))*'Rüstprozess (DE)'!$G$28</f>
        <v>1397</v>
      </c>
      <c r="F8614" s="10">
        <f>('Rüstprozess (DE)'!$G$12/3600)*A8614*'Rüstprozess (DE)'!$E$14</f>
        <v>4305.5</v>
      </c>
      <c r="G8614" s="11">
        <f t="shared" si="671"/>
        <v>5702.5</v>
      </c>
      <c r="I8614" s="4">
        <f t="shared" si="672"/>
        <v>2772.3333333333335</v>
      </c>
      <c r="J8614" s="4">
        <f t="shared" si="673"/>
        <v>2772.3333333333335</v>
      </c>
      <c r="K8614" s="4">
        <f t="shared" si="674"/>
        <v>8611</v>
      </c>
    </row>
    <row r="8615" spans="1:11" x14ac:dyDescent="0.25">
      <c r="A8615" s="2">
        <v>8612</v>
      </c>
      <c r="B8615" s="9">
        <f>(ROUNDUP(Nebenrechnung_Break_Even!A8615/'Rüstprozess (DE)'!$E$30,0))*'Rüstprozess (DE)'!$E$28</f>
        <v>1495</v>
      </c>
      <c r="C8615" s="10">
        <f>('Rüstprozess (DE)'!$E$12/3600)*A8615*'Rüstprozess (DE)'!$E$14</f>
        <v>1435.3333333333333</v>
      </c>
      <c r="D8615" s="11">
        <f t="shared" si="670"/>
        <v>2930.333333333333</v>
      </c>
      <c r="E8615" s="9">
        <f>(ROUNDUP(Nebenrechnung_Break_Even!A8615/'Rüstprozess (DE)'!$G$30,0))*'Rüstprozess (DE)'!$G$28</f>
        <v>1397</v>
      </c>
      <c r="F8615" s="10">
        <f>('Rüstprozess (DE)'!$G$12/3600)*A8615*'Rüstprozess (DE)'!$E$14</f>
        <v>4306</v>
      </c>
      <c r="G8615" s="11">
        <f t="shared" si="671"/>
        <v>5703</v>
      </c>
      <c r="I8615" s="4">
        <f t="shared" si="672"/>
        <v>2772.666666666667</v>
      </c>
      <c r="J8615" s="4">
        <f t="shared" si="673"/>
        <v>2772.666666666667</v>
      </c>
      <c r="K8615" s="4">
        <f t="shared" si="674"/>
        <v>8612</v>
      </c>
    </row>
    <row r="8616" spans="1:11" x14ac:dyDescent="0.25">
      <c r="A8616" s="2">
        <v>8613</v>
      </c>
      <c r="B8616" s="9">
        <f>(ROUNDUP(Nebenrechnung_Break_Even!A8616/'Rüstprozess (DE)'!$E$30,0))*'Rüstprozess (DE)'!$E$28</f>
        <v>1495</v>
      </c>
      <c r="C8616" s="10">
        <f>('Rüstprozess (DE)'!$E$12/3600)*A8616*'Rüstprozess (DE)'!$E$14</f>
        <v>1435.5</v>
      </c>
      <c r="D8616" s="11">
        <f t="shared" si="670"/>
        <v>2930.5</v>
      </c>
      <c r="E8616" s="9">
        <f>(ROUNDUP(Nebenrechnung_Break_Even!A8616/'Rüstprozess (DE)'!$G$30,0))*'Rüstprozess (DE)'!$G$28</f>
        <v>1397</v>
      </c>
      <c r="F8616" s="10">
        <f>('Rüstprozess (DE)'!$G$12/3600)*A8616*'Rüstprozess (DE)'!$E$14</f>
        <v>4306.5</v>
      </c>
      <c r="G8616" s="11">
        <f t="shared" si="671"/>
        <v>5703.5</v>
      </c>
      <c r="I8616" s="4">
        <f t="shared" si="672"/>
        <v>2773</v>
      </c>
      <c r="J8616" s="4">
        <f t="shared" si="673"/>
        <v>2773</v>
      </c>
      <c r="K8616" s="4">
        <f t="shared" si="674"/>
        <v>8613</v>
      </c>
    </row>
    <row r="8617" spans="1:11" x14ac:dyDescent="0.25">
      <c r="A8617" s="2">
        <v>8614</v>
      </c>
      <c r="B8617" s="9">
        <f>(ROUNDUP(Nebenrechnung_Break_Even!A8617/'Rüstprozess (DE)'!$E$30,0))*'Rüstprozess (DE)'!$E$28</f>
        <v>1495</v>
      </c>
      <c r="C8617" s="10">
        <f>('Rüstprozess (DE)'!$E$12/3600)*A8617*'Rüstprozess (DE)'!$E$14</f>
        <v>1435.6666666666665</v>
      </c>
      <c r="D8617" s="11">
        <f t="shared" si="670"/>
        <v>2930.6666666666665</v>
      </c>
      <c r="E8617" s="9">
        <f>(ROUNDUP(Nebenrechnung_Break_Even!A8617/'Rüstprozess (DE)'!$G$30,0))*'Rüstprozess (DE)'!$G$28</f>
        <v>1397</v>
      </c>
      <c r="F8617" s="10">
        <f>('Rüstprozess (DE)'!$G$12/3600)*A8617*'Rüstprozess (DE)'!$E$14</f>
        <v>4307</v>
      </c>
      <c r="G8617" s="11">
        <f t="shared" si="671"/>
        <v>5704</v>
      </c>
      <c r="I8617" s="4">
        <f t="shared" si="672"/>
        <v>2773.3333333333335</v>
      </c>
      <c r="J8617" s="4">
        <f t="shared" si="673"/>
        <v>2773.3333333333335</v>
      </c>
      <c r="K8617" s="4">
        <f t="shared" si="674"/>
        <v>8614</v>
      </c>
    </row>
    <row r="8618" spans="1:11" x14ac:dyDescent="0.25">
      <c r="A8618" s="2">
        <v>8615</v>
      </c>
      <c r="B8618" s="9">
        <f>(ROUNDUP(Nebenrechnung_Break_Even!A8618/'Rüstprozess (DE)'!$E$30,0))*'Rüstprozess (DE)'!$E$28</f>
        <v>1495</v>
      </c>
      <c r="C8618" s="10">
        <f>('Rüstprozess (DE)'!$E$12/3600)*A8618*'Rüstprozess (DE)'!$E$14</f>
        <v>1435.8333333333335</v>
      </c>
      <c r="D8618" s="11">
        <f t="shared" si="670"/>
        <v>2930.8333333333335</v>
      </c>
      <c r="E8618" s="9">
        <f>(ROUNDUP(Nebenrechnung_Break_Even!A8618/'Rüstprozess (DE)'!$G$30,0))*'Rüstprozess (DE)'!$G$28</f>
        <v>1397</v>
      </c>
      <c r="F8618" s="10">
        <f>('Rüstprozess (DE)'!$G$12/3600)*A8618*'Rüstprozess (DE)'!$E$14</f>
        <v>4307.5</v>
      </c>
      <c r="G8618" s="11">
        <f t="shared" si="671"/>
        <v>5704.5</v>
      </c>
      <c r="I8618" s="4">
        <f t="shared" si="672"/>
        <v>2773.6666666666665</v>
      </c>
      <c r="J8618" s="4">
        <f t="shared" si="673"/>
        <v>2773.6666666666665</v>
      </c>
      <c r="K8618" s="4">
        <f t="shared" si="674"/>
        <v>8615</v>
      </c>
    </row>
    <row r="8619" spans="1:11" x14ac:dyDescent="0.25">
      <c r="A8619" s="2">
        <v>8616</v>
      </c>
      <c r="B8619" s="9">
        <f>(ROUNDUP(Nebenrechnung_Break_Even!A8619/'Rüstprozess (DE)'!$E$30,0))*'Rüstprozess (DE)'!$E$28</f>
        <v>1495</v>
      </c>
      <c r="C8619" s="10">
        <f>('Rüstprozess (DE)'!$E$12/3600)*A8619*'Rüstprozess (DE)'!$E$14</f>
        <v>1436</v>
      </c>
      <c r="D8619" s="11">
        <f t="shared" si="670"/>
        <v>2931</v>
      </c>
      <c r="E8619" s="9">
        <f>(ROUNDUP(Nebenrechnung_Break_Even!A8619/'Rüstprozess (DE)'!$G$30,0))*'Rüstprozess (DE)'!$G$28</f>
        <v>1397</v>
      </c>
      <c r="F8619" s="10">
        <f>('Rüstprozess (DE)'!$G$12/3600)*A8619*'Rüstprozess (DE)'!$E$14</f>
        <v>4308</v>
      </c>
      <c r="G8619" s="11">
        <f t="shared" si="671"/>
        <v>5705</v>
      </c>
      <c r="I8619" s="4">
        <f t="shared" si="672"/>
        <v>2774</v>
      </c>
      <c r="J8619" s="4">
        <f t="shared" si="673"/>
        <v>2774</v>
      </c>
      <c r="K8619" s="4">
        <f t="shared" si="674"/>
        <v>8616</v>
      </c>
    </row>
    <row r="8620" spans="1:11" x14ac:dyDescent="0.25">
      <c r="A8620" s="2">
        <v>8617</v>
      </c>
      <c r="B8620" s="9">
        <f>(ROUNDUP(Nebenrechnung_Break_Even!A8620/'Rüstprozess (DE)'!$E$30,0))*'Rüstprozess (DE)'!$E$28</f>
        <v>1495</v>
      </c>
      <c r="C8620" s="10">
        <f>('Rüstprozess (DE)'!$E$12/3600)*A8620*'Rüstprozess (DE)'!$E$14</f>
        <v>1436.1666666666667</v>
      </c>
      <c r="D8620" s="11">
        <f t="shared" si="670"/>
        <v>2931.166666666667</v>
      </c>
      <c r="E8620" s="9">
        <f>(ROUNDUP(Nebenrechnung_Break_Even!A8620/'Rüstprozess (DE)'!$G$30,0))*'Rüstprozess (DE)'!$G$28</f>
        <v>1397</v>
      </c>
      <c r="F8620" s="10">
        <f>('Rüstprozess (DE)'!$G$12/3600)*A8620*'Rüstprozess (DE)'!$E$14</f>
        <v>4308.5</v>
      </c>
      <c r="G8620" s="11">
        <f t="shared" si="671"/>
        <v>5705.5</v>
      </c>
      <c r="I8620" s="4">
        <f t="shared" si="672"/>
        <v>2774.333333333333</v>
      </c>
      <c r="J8620" s="4">
        <f t="shared" si="673"/>
        <v>2774.333333333333</v>
      </c>
      <c r="K8620" s="4">
        <f t="shared" si="674"/>
        <v>8617</v>
      </c>
    </row>
    <row r="8621" spans="1:11" x14ac:dyDescent="0.25">
      <c r="A8621" s="2">
        <v>8618</v>
      </c>
      <c r="B8621" s="9">
        <f>(ROUNDUP(Nebenrechnung_Break_Even!A8621/'Rüstprozess (DE)'!$E$30,0))*'Rüstprozess (DE)'!$E$28</f>
        <v>1495</v>
      </c>
      <c r="C8621" s="10">
        <f>('Rüstprozess (DE)'!$E$12/3600)*A8621*'Rüstprozess (DE)'!$E$14</f>
        <v>1436.3333333333333</v>
      </c>
      <c r="D8621" s="11">
        <f t="shared" si="670"/>
        <v>2931.333333333333</v>
      </c>
      <c r="E8621" s="9">
        <f>(ROUNDUP(Nebenrechnung_Break_Even!A8621/'Rüstprozess (DE)'!$G$30,0))*'Rüstprozess (DE)'!$G$28</f>
        <v>1397</v>
      </c>
      <c r="F8621" s="10">
        <f>('Rüstprozess (DE)'!$G$12/3600)*A8621*'Rüstprozess (DE)'!$E$14</f>
        <v>4309</v>
      </c>
      <c r="G8621" s="11">
        <f t="shared" si="671"/>
        <v>5706</v>
      </c>
      <c r="I8621" s="4">
        <f t="shared" si="672"/>
        <v>2774.666666666667</v>
      </c>
      <c r="J8621" s="4">
        <f t="shared" si="673"/>
        <v>2774.666666666667</v>
      </c>
      <c r="K8621" s="4">
        <f t="shared" si="674"/>
        <v>8618</v>
      </c>
    </row>
    <row r="8622" spans="1:11" x14ac:dyDescent="0.25">
      <c r="A8622" s="2">
        <v>8619</v>
      </c>
      <c r="B8622" s="9">
        <f>(ROUNDUP(Nebenrechnung_Break_Even!A8622/'Rüstprozess (DE)'!$E$30,0))*'Rüstprozess (DE)'!$E$28</f>
        <v>1495</v>
      </c>
      <c r="C8622" s="10">
        <f>('Rüstprozess (DE)'!$E$12/3600)*A8622*'Rüstprozess (DE)'!$E$14</f>
        <v>1436.5</v>
      </c>
      <c r="D8622" s="11">
        <f t="shared" si="670"/>
        <v>2931.5</v>
      </c>
      <c r="E8622" s="9">
        <f>(ROUNDUP(Nebenrechnung_Break_Even!A8622/'Rüstprozess (DE)'!$G$30,0))*'Rüstprozess (DE)'!$G$28</f>
        <v>1397</v>
      </c>
      <c r="F8622" s="10">
        <f>('Rüstprozess (DE)'!$G$12/3600)*A8622*'Rüstprozess (DE)'!$E$14</f>
        <v>4309.5</v>
      </c>
      <c r="G8622" s="11">
        <f t="shared" si="671"/>
        <v>5706.5</v>
      </c>
      <c r="I8622" s="4">
        <f t="shared" si="672"/>
        <v>2775</v>
      </c>
      <c r="J8622" s="4">
        <f t="shared" si="673"/>
        <v>2775</v>
      </c>
      <c r="K8622" s="4">
        <f t="shared" si="674"/>
        <v>8619</v>
      </c>
    </row>
    <row r="8623" spans="1:11" x14ac:dyDescent="0.25">
      <c r="A8623" s="2">
        <v>8620</v>
      </c>
      <c r="B8623" s="9">
        <f>(ROUNDUP(Nebenrechnung_Break_Even!A8623/'Rüstprozess (DE)'!$E$30,0))*'Rüstprozess (DE)'!$E$28</f>
        <v>1495</v>
      </c>
      <c r="C8623" s="10">
        <f>('Rüstprozess (DE)'!$E$12/3600)*A8623*'Rüstprozess (DE)'!$E$14</f>
        <v>1436.6666666666665</v>
      </c>
      <c r="D8623" s="11">
        <f t="shared" si="670"/>
        <v>2931.6666666666665</v>
      </c>
      <c r="E8623" s="9">
        <f>(ROUNDUP(Nebenrechnung_Break_Even!A8623/'Rüstprozess (DE)'!$G$30,0))*'Rüstprozess (DE)'!$G$28</f>
        <v>1397</v>
      </c>
      <c r="F8623" s="10">
        <f>('Rüstprozess (DE)'!$G$12/3600)*A8623*'Rüstprozess (DE)'!$E$14</f>
        <v>4310</v>
      </c>
      <c r="G8623" s="11">
        <f t="shared" si="671"/>
        <v>5707</v>
      </c>
      <c r="I8623" s="4">
        <f t="shared" si="672"/>
        <v>2775.3333333333335</v>
      </c>
      <c r="J8623" s="4">
        <f t="shared" si="673"/>
        <v>2775.3333333333335</v>
      </c>
      <c r="K8623" s="4">
        <f t="shared" si="674"/>
        <v>8620</v>
      </c>
    </row>
    <row r="8624" spans="1:11" x14ac:dyDescent="0.25">
      <c r="A8624" s="2">
        <v>8621</v>
      </c>
      <c r="B8624" s="9">
        <f>(ROUNDUP(Nebenrechnung_Break_Even!A8624/'Rüstprozess (DE)'!$E$30,0))*'Rüstprozess (DE)'!$E$28</f>
        <v>1495</v>
      </c>
      <c r="C8624" s="10">
        <f>('Rüstprozess (DE)'!$E$12/3600)*A8624*'Rüstprozess (DE)'!$E$14</f>
        <v>1436.8333333333335</v>
      </c>
      <c r="D8624" s="11">
        <f t="shared" si="670"/>
        <v>2931.8333333333335</v>
      </c>
      <c r="E8624" s="9">
        <f>(ROUNDUP(Nebenrechnung_Break_Even!A8624/'Rüstprozess (DE)'!$G$30,0))*'Rüstprozess (DE)'!$G$28</f>
        <v>1397</v>
      </c>
      <c r="F8624" s="10">
        <f>('Rüstprozess (DE)'!$G$12/3600)*A8624*'Rüstprozess (DE)'!$E$14</f>
        <v>4310.5</v>
      </c>
      <c r="G8624" s="11">
        <f t="shared" si="671"/>
        <v>5707.5</v>
      </c>
      <c r="I8624" s="4">
        <f t="shared" si="672"/>
        <v>2775.6666666666665</v>
      </c>
      <c r="J8624" s="4">
        <f t="shared" si="673"/>
        <v>2775.6666666666665</v>
      </c>
      <c r="K8624" s="4">
        <f t="shared" si="674"/>
        <v>8621</v>
      </c>
    </row>
    <row r="8625" spans="1:11" x14ac:dyDescent="0.25">
      <c r="A8625" s="2">
        <v>8622</v>
      </c>
      <c r="B8625" s="9">
        <f>(ROUNDUP(Nebenrechnung_Break_Even!A8625/'Rüstprozess (DE)'!$E$30,0))*'Rüstprozess (DE)'!$E$28</f>
        <v>1495</v>
      </c>
      <c r="C8625" s="10">
        <f>('Rüstprozess (DE)'!$E$12/3600)*A8625*'Rüstprozess (DE)'!$E$14</f>
        <v>1437</v>
      </c>
      <c r="D8625" s="11">
        <f t="shared" si="670"/>
        <v>2932</v>
      </c>
      <c r="E8625" s="9">
        <f>(ROUNDUP(Nebenrechnung_Break_Even!A8625/'Rüstprozess (DE)'!$G$30,0))*'Rüstprozess (DE)'!$G$28</f>
        <v>1397</v>
      </c>
      <c r="F8625" s="10">
        <f>('Rüstprozess (DE)'!$G$12/3600)*A8625*'Rüstprozess (DE)'!$E$14</f>
        <v>4311</v>
      </c>
      <c r="G8625" s="11">
        <f t="shared" si="671"/>
        <v>5708</v>
      </c>
      <c r="I8625" s="4">
        <f t="shared" si="672"/>
        <v>2776</v>
      </c>
      <c r="J8625" s="4">
        <f t="shared" si="673"/>
        <v>2776</v>
      </c>
      <c r="K8625" s="4">
        <f t="shared" si="674"/>
        <v>8622</v>
      </c>
    </row>
    <row r="8626" spans="1:11" x14ac:dyDescent="0.25">
      <c r="A8626" s="2">
        <v>8623</v>
      </c>
      <c r="B8626" s="9">
        <f>(ROUNDUP(Nebenrechnung_Break_Even!A8626/'Rüstprozess (DE)'!$E$30,0))*'Rüstprozess (DE)'!$E$28</f>
        <v>1495</v>
      </c>
      <c r="C8626" s="10">
        <f>('Rüstprozess (DE)'!$E$12/3600)*A8626*'Rüstprozess (DE)'!$E$14</f>
        <v>1437.1666666666667</v>
      </c>
      <c r="D8626" s="11">
        <f t="shared" si="670"/>
        <v>2932.166666666667</v>
      </c>
      <c r="E8626" s="9">
        <f>(ROUNDUP(Nebenrechnung_Break_Even!A8626/'Rüstprozess (DE)'!$G$30,0))*'Rüstprozess (DE)'!$G$28</f>
        <v>1397</v>
      </c>
      <c r="F8626" s="10">
        <f>('Rüstprozess (DE)'!$G$12/3600)*A8626*'Rüstprozess (DE)'!$E$14</f>
        <v>4311.5</v>
      </c>
      <c r="G8626" s="11">
        <f t="shared" si="671"/>
        <v>5708.5</v>
      </c>
      <c r="I8626" s="4">
        <f t="shared" si="672"/>
        <v>2776.333333333333</v>
      </c>
      <c r="J8626" s="4">
        <f t="shared" si="673"/>
        <v>2776.333333333333</v>
      </c>
      <c r="K8626" s="4">
        <f t="shared" si="674"/>
        <v>8623</v>
      </c>
    </row>
    <row r="8627" spans="1:11" x14ac:dyDescent="0.25">
      <c r="A8627" s="2">
        <v>8624</v>
      </c>
      <c r="B8627" s="9">
        <f>(ROUNDUP(Nebenrechnung_Break_Even!A8627/'Rüstprozess (DE)'!$E$30,0))*'Rüstprozess (DE)'!$E$28</f>
        <v>1495</v>
      </c>
      <c r="C8627" s="10">
        <f>('Rüstprozess (DE)'!$E$12/3600)*A8627*'Rüstprozess (DE)'!$E$14</f>
        <v>1437.3333333333333</v>
      </c>
      <c r="D8627" s="11">
        <f t="shared" si="670"/>
        <v>2932.333333333333</v>
      </c>
      <c r="E8627" s="9">
        <f>(ROUNDUP(Nebenrechnung_Break_Even!A8627/'Rüstprozess (DE)'!$G$30,0))*'Rüstprozess (DE)'!$G$28</f>
        <v>1397</v>
      </c>
      <c r="F8627" s="10">
        <f>('Rüstprozess (DE)'!$G$12/3600)*A8627*'Rüstprozess (DE)'!$E$14</f>
        <v>4312</v>
      </c>
      <c r="G8627" s="11">
        <f t="shared" si="671"/>
        <v>5709</v>
      </c>
      <c r="I8627" s="4">
        <f t="shared" si="672"/>
        <v>2776.666666666667</v>
      </c>
      <c r="J8627" s="4">
        <f t="shared" si="673"/>
        <v>2776.666666666667</v>
      </c>
      <c r="K8627" s="4">
        <f t="shared" si="674"/>
        <v>8624</v>
      </c>
    </row>
    <row r="8628" spans="1:11" x14ac:dyDescent="0.25">
      <c r="A8628" s="2">
        <v>8625</v>
      </c>
      <c r="B8628" s="9">
        <f>(ROUNDUP(Nebenrechnung_Break_Even!A8628/'Rüstprozess (DE)'!$E$30,0))*'Rüstprozess (DE)'!$E$28</f>
        <v>1495</v>
      </c>
      <c r="C8628" s="10">
        <f>('Rüstprozess (DE)'!$E$12/3600)*A8628*'Rüstprozess (DE)'!$E$14</f>
        <v>1437.5</v>
      </c>
      <c r="D8628" s="11">
        <f t="shared" si="670"/>
        <v>2932.5</v>
      </c>
      <c r="E8628" s="9">
        <f>(ROUNDUP(Nebenrechnung_Break_Even!A8628/'Rüstprozess (DE)'!$G$30,0))*'Rüstprozess (DE)'!$G$28</f>
        <v>1397</v>
      </c>
      <c r="F8628" s="10">
        <f>('Rüstprozess (DE)'!$G$12/3600)*A8628*'Rüstprozess (DE)'!$E$14</f>
        <v>4312.5</v>
      </c>
      <c r="G8628" s="11">
        <f t="shared" si="671"/>
        <v>5709.5</v>
      </c>
      <c r="I8628" s="4">
        <f t="shared" si="672"/>
        <v>2777</v>
      </c>
      <c r="J8628" s="4">
        <f t="shared" si="673"/>
        <v>2777</v>
      </c>
      <c r="K8628" s="4">
        <f t="shared" si="674"/>
        <v>8625</v>
      </c>
    </row>
    <row r="8629" spans="1:11" x14ac:dyDescent="0.25">
      <c r="A8629" s="2">
        <v>8626</v>
      </c>
      <c r="B8629" s="9">
        <f>(ROUNDUP(Nebenrechnung_Break_Even!A8629/'Rüstprozess (DE)'!$E$30,0))*'Rüstprozess (DE)'!$E$28</f>
        <v>1495</v>
      </c>
      <c r="C8629" s="10">
        <f>('Rüstprozess (DE)'!$E$12/3600)*A8629*'Rüstprozess (DE)'!$E$14</f>
        <v>1437.6666666666665</v>
      </c>
      <c r="D8629" s="11">
        <f t="shared" si="670"/>
        <v>2932.6666666666665</v>
      </c>
      <c r="E8629" s="9">
        <f>(ROUNDUP(Nebenrechnung_Break_Even!A8629/'Rüstprozess (DE)'!$G$30,0))*'Rüstprozess (DE)'!$G$28</f>
        <v>1397</v>
      </c>
      <c r="F8629" s="10">
        <f>('Rüstprozess (DE)'!$G$12/3600)*A8629*'Rüstprozess (DE)'!$E$14</f>
        <v>4313</v>
      </c>
      <c r="G8629" s="11">
        <f t="shared" si="671"/>
        <v>5710</v>
      </c>
      <c r="I8629" s="4">
        <f t="shared" si="672"/>
        <v>2777.3333333333335</v>
      </c>
      <c r="J8629" s="4">
        <f t="shared" si="673"/>
        <v>2777.3333333333335</v>
      </c>
      <c r="K8629" s="4">
        <f t="shared" si="674"/>
        <v>8626</v>
      </c>
    </row>
    <row r="8630" spans="1:11" x14ac:dyDescent="0.25">
      <c r="A8630" s="2">
        <v>8627</v>
      </c>
      <c r="B8630" s="9">
        <f>(ROUNDUP(Nebenrechnung_Break_Even!A8630/'Rüstprozess (DE)'!$E$30,0))*'Rüstprozess (DE)'!$E$28</f>
        <v>1495</v>
      </c>
      <c r="C8630" s="10">
        <f>('Rüstprozess (DE)'!$E$12/3600)*A8630*'Rüstprozess (DE)'!$E$14</f>
        <v>1437.8333333333333</v>
      </c>
      <c r="D8630" s="11">
        <f t="shared" si="670"/>
        <v>2932.833333333333</v>
      </c>
      <c r="E8630" s="9">
        <f>(ROUNDUP(Nebenrechnung_Break_Even!A8630/'Rüstprozess (DE)'!$G$30,0))*'Rüstprozess (DE)'!$G$28</f>
        <v>1397</v>
      </c>
      <c r="F8630" s="10">
        <f>('Rüstprozess (DE)'!$G$12/3600)*A8630*'Rüstprozess (DE)'!$E$14</f>
        <v>4313.5</v>
      </c>
      <c r="G8630" s="11">
        <f t="shared" si="671"/>
        <v>5710.5</v>
      </c>
      <c r="I8630" s="4">
        <f t="shared" si="672"/>
        <v>2777.666666666667</v>
      </c>
      <c r="J8630" s="4">
        <f t="shared" si="673"/>
        <v>2777.666666666667</v>
      </c>
      <c r="K8630" s="4">
        <f t="shared" si="674"/>
        <v>8627</v>
      </c>
    </row>
    <row r="8631" spans="1:11" x14ac:dyDescent="0.25">
      <c r="A8631" s="2">
        <v>8628</v>
      </c>
      <c r="B8631" s="9">
        <f>(ROUNDUP(Nebenrechnung_Break_Even!A8631/'Rüstprozess (DE)'!$E$30,0))*'Rüstprozess (DE)'!$E$28</f>
        <v>1495</v>
      </c>
      <c r="C8631" s="10">
        <f>('Rüstprozess (DE)'!$E$12/3600)*A8631*'Rüstprozess (DE)'!$E$14</f>
        <v>1438</v>
      </c>
      <c r="D8631" s="11">
        <f t="shared" si="670"/>
        <v>2933</v>
      </c>
      <c r="E8631" s="9">
        <f>(ROUNDUP(Nebenrechnung_Break_Even!A8631/'Rüstprozess (DE)'!$G$30,0))*'Rüstprozess (DE)'!$G$28</f>
        <v>1397</v>
      </c>
      <c r="F8631" s="10">
        <f>('Rüstprozess (DE)'!$G$12/3600)*A8631*'Rüstprozess (DE)'!$E$14</f>
        <v>4314</v>
      </c>
      <c r="G8631" s="11">
        <f t="shared" si="671"/>
        <v>5711</v>
      </c>
      <c r="I8631" s="4">
        <f t="shared" si="672"/>
        <v>2778</v>
      </c>
      <c r="J8631" s="4">
        <f t="shared" si="673"/>
        <v>2778</v>
      </c>
      <c r="K8631" s="4">
        <f t="shared" si="674"/>
        <v>8628</v>
      </c>
    </row>
    <row r="8632" spans="1:11" x14ac:dyDescent="0.25">
      <c r="A8632" s="2">
        <v>8629</v>
      </c>
      <c r="B8632" s="9">
        <f>(ROUNDUP(Nebenrechnung_Break_Even!A8632/'Rüstprozess (DE)'!$E$30,0))*'Rüstprozess (DE)'!$E$28</f>
        <v>1495</v>
      </c>
      <c r="C8632" s="10">
        <f>('Rüstprozess (DE)'!$E$12/3600)*A8632*'Rüstprozess (DE)'!$E$14</f>
        <v>1438.1666666666665</v>
      </c>
      <c r="D8632" s="11">
        <f t="shared" si="670"/>
        <v>2933.1666666666665</v>
      </c>
      <c r="E8632" s="9">
        <f>(ROUNDUP(Nebenrechnung_Break_Even!A8632/'Rüstprozess (DE)'!$G$30,0))*'Rüstprozess (DE)'!$G$28</f>
        <v>1397</v>
      </c>
      <c r="F8632" s="10">
        <f>('Rüstprozess (DE)'!$G$12/3600)*A8632*'Rüstprozess (DE)'!$E$14</f>
        <v>4314.5</v>
      </c>
      <c r="G8632" s="11">
        <f t="shared" si="671"/>
        <v>5711.5</v>
      </c>
      <c r="I8632" s="4">
        <f t="shared" si="672"/>
        <v>2778.3333333333335</v>
      </c>
      <c r="J8632" s="4">
        <f t="shared" si="673"/>
        <v>2778.3333333333335</v>
      </c>
      <c r="K8632" s="4">
        <f t="shared" si="674"/>
        <v>8629</v>
      </c>
    </row>
    <row r="8633" spans="1:11" x14ac:dyDescent="0.25">
      <c r="A8633" s="2">
        <v>8630</v>
      </c>
      <c r="B8633" s="9">
        <f>(ROUNDUP(Nebenrechnung_Break_Even!A8633/'Rüstprozess (DE)'!$E$30,0))*'Rüstprozess (DE)'!$E$28</f>
        <v>1495</v>
      </c>
      <c r="C8633" s="10">
        <f>('Rüstprozess (DE)'!$E$12/3600)*A8633*'Rüstprozess (DE)'!$E$14</f>
        <v>1438.3333333333335</v>
      </c>
      <c r="D8633" s="11">
        <f t="shared" si="670"/>
        <v>2933.3333333333335</v>
      </c>
      <c r="E8633" s="9">
        <f>(ROUNDUP(Nebenrechnung_Break_Even!A8633/'Rüstprozess (DE)'!$G$30,0))*'Rüstprozess (DE)'!$G$28</f>
        <v>1397</v>
      </c>
      <c r="F8633" s="10">
        <f>('Rüstprozess (DE)'!$G$12/3600)*A8633*'Rüstprozess (DE)'!$E$14</f>
        <v>4315</v>
      </c>
      <c r="G8633" s="11">
        <f t="shared" si="671"/>
        <v>5712</v>
      </c>
      <c r="I8633" s="4">
        <f t="shared" si="672"/>
        <v>2778.6666666666665</v>
      </c>
      <c r="J8633" s="4">
        <f t="shared" si="673"/>
        <v>2778.6666666666665</v>
      </c>
      <c r="K8633" s="4">
        <f t="shared" si="674"/>
        <v>8630</v>
      </c>
    </row>
    <row r="8634" spans="1:11" x14ac:dyDescent="0.25">
      <c r="A8634" s="2">
        <v>8631</v>
      </c>
      <c r="B8634" s="9">
        <f>(ROUNDUP(Nebenrechnung_Break_Even!A8634/'Rüstprozess (DE)'!$E$30,0))*'Rüstprozess (DE)'!$E$28</f>
        <v>1495</v>
      </c>
      <c r="C8634" s="10">
        <f>('Rüstprozess (DE)'!$E$12/3600)*A8634*'Rüstprozess (DE)'!$E$14</f>
        <v>1438.5</v>
      </c>
      <c r="D8634" s="11">
        <f t="shared" si="670"/>
        <v>2933.5</v>
      </c>
      <c r="E8634" s="9">
        <f>(ROUNDUP(Nebenrechnung_Break_Even!A8634/'Rüstprozess (DE)'!$G$30,0))*'Rüstprozess (DE)'!$G$28</f>
        <v>1397</v>
      </c>
      <c r="F8634" s="10">
        <f>('Rüstprozess (DE)'!$G$12/3600)*A8634*'Rüstprozess (DE)'!$E$14</f>
        <v>4315.5</v>
      </c>
      <c r="G8634" s="11">
        <f t="shared" si="671"/>
        <v>5712.5</v>
      </c>
      <c r="I8634" s="4">
        <f t="shared" si="672"/>
        <v>2779</v>
      </c>
      <c r="J8634" s="4">
        <f t="shared" si="673"/>
        <v>2779</v>
      </c>
      <c r="K8634" s="4">
        <f t="shared" si="674"/>
        <v>8631</v>
      </c>
    </row>
    <row r="8635" spans="1:11" x14ac:dyDescent="0.25">
      <c r="A8635" s="2">
        <v>8632</v>
      </c>
      <c r="B8635" s="9">
        <f>(ROUNDUP(Nebenrechnung_Break_Even!A8635/'Rüstprozess (DE)'!$E$30,0))*'Rüstprozess (DE)'!$E$28</f>
        <v>1495</v>
      </c>
      <c r="C8635" s="10">
        <f>('Rüstprozess (DE)'!$E$12/3600)*A8635*'Rüstprozess (DE)'!$E$14</f>
        <v>1438.6666666666667</v>
      </c>
      <c r="D8635" s="11">
        <f t="shared" si="670"/>
        <v>2933.666666666667</v>
      </c>
      <c r="E8635" s="9">
        <f>(ROUNDUP(Nebenrechnung_Break_Even!A8635/'Rüstprozess (DE)'!$G$30,0))*'Rüstprozess (DE)'!$G$28</f>
        <v>1397</v>
      </c>
      <c r="F8635" s="10">
        <f>('Rüstprozess (DE)'!$G$12/3600)*A8635*'Rüstprozess (DE)'!$E$14</f>
        <v>4316</v>
      </c>
      <c r="G8635" s="11">
        <f t="shared" si="671"/>
        <v>5713</v>
      </c>
      <c r="I8635" s="4">
        <f t="shared" si="672"/>
        <v>2779.333333333333</v>
      </c>
      <c r="J8635" s="4">
        <f t="shared" si="673"/>
        <v>2779.333333333333</v>
      </c>
      <c r="K8635" s="4">
        <f t="shared" si="674"/>
        <v>8632</v>
      </c>
    </row>
    <row r="8636" spans="1:11" x14ac:dyDescent="0.25">
      <c r="A8636" s="2">
        <v>8633</v>
      </c>
      <c r="B8636" s="9">
        <f>(ROUNDUP(Nebenrechnung_Break_Even!A8636/'Rüstprozess (DE)'!$E$30,0))*'Rüstprozess (DE)'!$E$28</f>
        <v>1495</v>
      </c>
      <c r="C8636" s="10">
        <f>('Rüstprozess (DE)'!$E$12/3600)*A8636*'Rüstprozess (DE)'!$E$14</f>
        <v>1438.8333333333333</v>
      </c>
      <c r="D8636" s="11">
        <f t="shared" si="670"/>
        <v>2933.833333333333</v>
      </c>
      <c r="E8636" s="9">
        <f>(ROUNDUP(Nebenrechnung_Break_Even!A8636/'Rüstprozess (DE)'!$G$30,0))*'Rüstprozess (DE)'!$G$28</f>
        <v>1397</v>
      </c>
      <c r="F8636" s="10">
        <f>('Rüstprozess (DE)'!$G$12/3600)*A8636*'Rüstprozess (DE)'!$E$14</f>
        <v>4316.5</v>
      </c>
      <c r="G8636" s="11">
        <f t="shared" si="671"/>
        <v>5713.5</v>
      </c>
      <c r="I8636" s="4">
        <f t="shared" si="672"/>
        <v>2779.666666666667</v>
      </c>
      <c r="J8636" s="4">
        <f t="shared" si="673"/>
        <v>2779.666666666667</v>
      </c>
      <c r="K8636" s="4">
        <f t="shared" si="674"/>
        <v>8633</v>
      </c>
    </row>
    <row r="8637" spans="1:11" x14ac:dyDescent="0.25">
      <c r="A8637" s="2">
        <v>8634</v>
      </c>
      <c r="B8637" s="9">
        <f>(ROUNDUP(Nebenrechnung_Break_Even!A8637/'Rüstprozess (DE)'!$E$30,0))*'Rüstprozess (DE)'!$E$28</f>
        <v>1495</v>
      </c>
      <c r="C8637" s="10">
        <f>('Rüstprozess (DE)'!$E$12/3600)*A8637*'Rüstprozess (DE)'!$E$14</f>
        <v>1439</v>
      </c>
      <c r="D8637" s="11">
        <f t="shared" si="670"/>
        <v>2934</v>
      </c>
      <c r="E8637" s="9">
        <f>(ROUNDUP(Nebenrechnung_Break_Even!A8637/'Rüstprozess (DE)'!$G$30,0))*'Rüstprozess (DE)'!$G$28</f>
        <v>1397</v>
      </c>
      <c r="F8637" s="10">
        <f>('Rüstprozess (DE)'!$G$12/3600)*A8637*'Rüstprozess (DE)'!$E$14</f>
        <v>4317</v>
      </c>
      <c r="G8637" s="11">
        <f t="shared" si="671"/>
        <v>5714</v>
      </c>
      <c r="I8637" s="4">
        <f t="shared" si="672"/>
        <v>2780</v>
      </c>
      <c r="J8637" s="4">
        <f t="shared" si="673"/>
        <v>2780</v>
      </c>
      <c r="K8637" s="4">
        <f t="shared" si="674"/>
        <v>8634</v>
      </c>
    </row>
    <row r="8638" spans="1:11" x14ac:dyDescent="0.25">
      <c r="A8638" s="2">
        <v>8635</v>
      </c>
      <c r="B8638" s="9">
        <f>(ROUNDUP(Nebenrechnung_Break_Even!A8638/'Rüstprozess (DE)'!$E$30,0))*'Rüstprozess (DE)'!$E$28</f>
        <v>1495</v>
      </c>
      <c r="C8638" s="10">
        <f>('Rüstprozess (DE)'!$E$12/3600)*A8638*'Rüstprozess (DE)'!$E$14</f>
        <v>1439.1666666666665</v>
      </c>
      <c r="D8638" s="11">
        <f t="shared" si="670"/>
        <v>2934.1666666666665</v>
      </c>
      <c r="E8638" s="9">
        <f>(ROUNDUP(Nebenrechnung_Break_Even!A8638/'Rüstprozess (DE)'!$G$30,0))*'Rüstprozess (DE)'!$G$28</f>
        <v>1397</v>
      </c>
      <c r="F8638" s="10">
        <f>('Rüstprozess (DE)'!$G$12/3600)*A8638*'Rüstprozess (DE)'!$E$14</f>
        <v>4317.5</v>
      </c>
      <c r="G8638" s="11">
        <f t="shared" si="671"/>
        <v>5714.5</v>
      </c>
      <c r="I8638" s="4">
        <f t="shared" si="672"/>
        <v>2780.3333333333335</v>
      </c>
      <c r="J8638" s="4">
        <f t="shared" si="673"/>
        <v>2780.3333333333335</v>
      </c>
      <c r="K8638" s="4">
        <f t="shared" si="674"/>
        <v>8635</v>
      </c>
    </row>
    <row r="8639" spans="1:11" x14ac:dyDescent="0.25">
      <c r="A8639" s="2">
        <v>8636</v>
      </c>
      <c r="B8639" s="9">
        <f>(ROUNDUP(Nebenrechnung_Break_Even!A8639/'Rüstprozess (DE)'!$E$30,0))*'Rüstprozess (DE)'!$E$28</f>
        <v>1495</v>
      </c>
      <c r="C8639" s="10">
        <f>('Rüstprozess (DE)'!$E$12/3600)*A8639*'Rüstprozess (DE)'!$E$14</f>
        <v>1439.3333333333335</v>
      </c>
      <c r="D8639" s="11">
        <f t="shared" si="670"/>
        <v>2934.3333333333335</v>
      </c>
      <c r="E8639" s="9">
        <f>(ROUNDUP(Nebenrechnung_Break_Even!A8639/'Rüstprozess (DE)'!$G$30,0))*'Rüstprozess (DE)'!$G$28</f>
        <v>1397</v>
      </c>
      <c r="F8639" s="10">
        <f>('Rüstprozess (DE)'!$G$12/3600)*A8639*'Rüstprozess (DE)'!$E$14</f>
        <v>4318</v>
      </c>
      <c r="G8639" s="11">
        <f t="shared" si="671"/>
        <v>5715</v>
      </c>
      <c r="I8639" s="4">
        <f t="shared" si="672"/>
        <v>2780.6666666666665</v>
      </c>
      <c r="J8639" s="4">
        <f t="shared" si="673"/>
        <v>2780.6666666666665</v>
      </c>
      <c r="K8639" s="4">
        <f t="shared" si="674"/>
        <v>8636</v>
      </c>
    </row>
    <row r="8640" spans="1:11" x14ac:dyDescent="0.25">
      <c r="A8640" s="2">
        <v>8637</v>
      </c>
      <c r="B8640" s="9">
        <f>(ROUNDUP(Nebenrechnung_Break_Even!A8640/'Rüstprozess (DE)'!$E$30,0))*'Rüstprozess (DE)'!$E$28</f>
        <v>1495</v>
      </c>
      <c r="C8640" s="10">
        <f>('Rüstprozess (DE)'!$E$12/3600)*A8640*'Rüstprozess (DE)'!$E$14</f>
        <v>1439.5</v>
      </c>
      <c r="D8640" s="11">
        <f t="shared" si="670"/>
        <v>2934.5</v>
      </c>
      <c r="E8640" s="9">
        <f>(ROUNDUP(Nebenrechnung_Break_Even!A8640/'Rüstprozess (DE)'!$G$30,0))*'Rüstprozess (DE)'!$G$28</f>
        <v>1397</v>
      </c>
      <c r="F8640" s="10">
        <f>('Rüstprozess (DE)'!$G$12/3600)*A8640*'Rüstprozess (DE)'!$E$14</f>
        <v>4318.5</v>
      </c>
      <c r="G8640" s="11">
        <f t="shared" si="671"/>
        <v>5715.5</v>
      </c>
      <c r="I8640" s="4">
        <f t="shared" si="672"/>
        <v>2781</v>
      </c>
      <c r="J8640" s="4">
        <f t="shared" si="673"/>
        <v>2781</v>
      </c>
      <c r="K8640" s="4">
        <f t="shared" si="674"/>
        <v>8637</v>
      </c>
    </row>
    <row r="8641" spans="1:11" x14ac:dyDescent="0.25">
      <c r="A8641" s="2">
        <v>8638</v>
      </c>
      <c r="B8641" s="9">
        <f>(ROUNDUP(Nebenrechnung_Break_Even!A8641/'Rüstprozess (DE)'!$E$30,0))*'Rüstprozess (DE)'!$E$28</f>
        <v>1495</v>
      </c>
      <c r="C8641" s="10">
        <f>('Rüstprozess (DE)'!$E$12/3600)*A8641*'Rüstprozess (DE)'!$E$14</f>
        <v>1439.6666666666667</v>
      </c>
      <c r="D8641" s="11">
        <f t="shared" si="670"/>
        <v>2934.666666666667</v>
      </c>
      <c r="E8641" s="9">
        <f>(ROUNDUP(Nebenrechnung_Break_Even!A8641/'Rüstprozess (DE)'!$G$30,0))*'Rüstprozess (DE)'!$G$28</f>
        <v>1397</v>
      </c>
      <c r="F8641" s="10">
        <f>('Rüstprozess (DE)'!$G$12/3600)*A8641*'Rüstprozess (DE)'!$E$14</f>
        <v>4319</v>
      </c>
      <c r="G8641" s="11">
        <f t="shared" si="671"/>
        <v>5716</v>
      </c>
      <c r="I8641" s="4">
        <f t="shared" si="672"/>
        <v>2781.333333333333</v>
      </c>
      <c r="J8641" s="4">
        <f t="shared" si="673"/>
        <v>2781.333333333333</v>
      </c>
      <c r="K8641" s="4">
        <f t="shared" si="674"/>
        <v>8638</v>
      </c>
    </row>
    <row r="8642" spans="1:11" x14ac:dyDescent="0.25">
      <c r="A8642" s="2">
        <v>8639</v>
      </c>
      <c r="B8642" s="9">
        <f>(ROUNDUP(Nebenrechnung_Break_Even!A8642/'Rüstprozess (DE)'!$E$30,0))*'Rüstprozess (DE)'!$E$28</f>
        <v>1495</v>
      </c>
      <c r="C8642" s="10">
        <f>('Rüstprozess (DE)'!$E$12/3600)*A8642*'Rüstprozess (DE)'!$E$14</f>
        <v>1439.8333333333333</v>
      </c>
      <c r="D8642" s="11">
        <f t="shared" si="670"/>
        <v>2934.833333333333</v>
      </c>
      <c r="E8642" s="9">
        <f>(ROUNDUP(Nebenrechnung_Break_Even!A8642/'Rüstprozess (DE)'!$G$30,0))*'Rüstprozess (DE)'!$G$28</f>
        <v>1397</v>
      </c>
      <c r="F8642" s="10">
        <f>('Rüstprozess (DE)'!$G$12/3600)*A8642*'Rüstprozess (DE)'!$E$14</f>
        <v>4319.5</v>
      </c>
      <c r="G8642" s="11">
        <f t="shared" si="671"/>
        <v>5716.5</v>
      </c>
      <c r="I8642" s="4">
        <f t="shared" si="672"/>
        <v>2781.666666666667</v>
      </c>
      <c r="J8642" s="4">
        <f t="shared" si="673"/>
        <v>2781.666666666667</v>
      </c>
      <c r="K8642" s="4">
        <f t="shared" si="674"/>
        <v>8639</v>
      </c>
    </row>
    <row r="8643" spans="1:11" x14ac:dyDescent="0.25">
      <c r="A8643" s="2">
        <v>8640</v>
      </c>
      <c r="B8643" s="9">
        <f>(ROUNDUP(Nebenrechnung_Break_Even!A8643/'Rüstprozess (DE)'!$E$30,0))*'Rüstprozess (DE)'!$E$28</f>
        <v>1495</v>
      </c>
      <c r="C8643" s="10">
        <f>('Rüstprozess (DE)'!$E$12/3600)*A8643*'Rüstprozess (DE)'!$E$14</f>
        <v>1440</v>
      </c>
      <c r="D8643" s="11">
        <f t="shared" si="670"/>
        <v>2935</v>
      </c>
      <c r="E8643" s="9">
        <f>(ROUNDUP(Nebenrechnung_Break_Even!A8643/'Rüstprozess (DE)'!$G$30,0))*'Rüstprozess (DE)'!$G$28</f>
        <v>1397</v>
      </c>
      <c r="F8643" s="10">
        <f>('Rüstprozess (DE)'!$G$12/3600)*A8643*'Rüstprozess (DE)'!$E$14</f>
        <v>4320</v>
      </c>
      <c r="G8643" s="11">
        <f t="shared" si="671"/>
        <v>5717</v>
      </c>
      <c r="I8643" s="4">
        <f t="shared" si="672"/>
        <v>2782</v>
      </c>
      <c r="J8643" s="4">
        <f t="shared" si="673"/>
        <v>2782</v>
      </c>
      <c r="K8643" s="4">
        <f t="shared" si="674"/>
        <v>8640</v>
      </c>
    </row>
    <row r="8644" spans="1:11" x14ac:dyDescent="0.25">
      <c r="A8644" s="2">
        <v>8641</v>
      </c>
      <c r="B8644" s="9">
        <f>(ROUNDUP(Nebenrechnung_Break_Even!A8644/'Rüstprozess (DE)'!$E$30,0))*'Rüstprozess (DE)'!$E$28</f>
        <v>1495</v>
      </c>
      <c r="C8644" s="10">
        <f>('Rüstprozess (DE)'!$E$12/3600)*A8644*'Rüstprozess (DE)'!$E$14</f>
        <v>1440.1666666666665</v>
      </c>
      <c r="D8644" s="11">
        <f t="shared" si="670"/>
        <v>2935.1666666666665</v>
      </c>
      <c r="E8644" s="9">
        <f>(ROUNDUP(Nebenrechnung_Break_Even!A8644/'Rüstprozess (DE)'!$G$30,0))*'Rüstprozess (DE)'!$G$28</f>
        <v>1397</v>
      </c>
      <c r="F8644" s="10">
        <f>('Rüstprozess (DE)'!$G$12/3600)*A8644*'Rüstprozess (DE)'!$E$14</f>
        <v>4320.5</v>
      </c>
      <c r="G8644" s="11">
        <f t="shared" si="671"/>
        <v>5717.5</v>
      </c>
      <c r="I8644" s="4">
        <f t="shared" si="672"/>
        <v>2782.3333333333335</v>
      </c>
      <c r="J8644" s="4">
        <f t="shared" si="673"/>
        <v>2782.3333333333335</v>
      </c>
      <c r="K8644" s="4">
        <f t="shared" si="674"/>
        <v>8641</v>
      </c>
    </row>
    <row r="8645" spans="1:11" x14ac:dyDescent="0.25">
      <c r="A8645" s="2">
        <v>8642</v>
      </c>
      <c r="B8645" s="9">
        <f>(ROUNDUP(Nebenrechnung_Break_Even!A8645/'Rüstprozess (DE)'!$E$30,0))*'Rüstprozess (DE)'!$E$28</f>
        <v>1495</v>
      </c>
      <c r="C8645" s="10">
        <f>('Rüstprozess (DE)'!$E$12/3600)*A8645*'Rüstprozess (DE)'!$E$14</f>
        <v>1440.3333333333333</v>
      </c>
      <c r="D8645" s="11">
        <f t="shared" ref="D8645:D8708" si="675">SUM(B8645:C8645)</f>
        <v>2935.333333333333</v>
      </c>
      <c r="E8645" s="9">
        <f>(ROUNDUP(Nebenrechnung_Break_Even!A8645/'Rüstprozess (DE)'!$G$30,0))*'Rüstprozess (DE)'!$G$28</f>
        <v>1397</v>
      </c>
      <c r="F8645" s="10">
        <f>('Rüstprozess (DE)'!$G$12/3600)*A8645*'Rüstprozess (DE)'!$E$14</f>
        <v>4321</v>
      </c>
      <c r="G8645" s="11">
        <f t="shared" ref="G8645:G8708" si="676">SUM(E8645:F8645)</f>
        <v>5718</v>
      </c>
      <c r="I8645" s="4">
        <f t="shared" ref="I8645:I8708" si="677">G8645-D8645</f>
        <v>2782.666666666667</v>
      </c>
      <c r="J8645" s="4">
        <f t="shared" ref="J8645:J8708" si="678">ABS(I8645)</f>
        <v>2782.666666666667</v>
      </c>
      <c r="K8645" s="4">
        <f t="shared" ref="K8645:K8708" si="679">A8645</f>
        <v>8642</v>
      </c>
    </row>
    <row r="8646" spans="1:11" x14ac:dyDescent="0.25">
      <c r="A8646" s="2">
        <v>8643</v>
      </c>
      <c r="B8646" s="9">
        <f>(ROUNDUP(Nebenrechnung_Break_Even!A8646/'Rüstprozess (DE)'!$E$30,0))*'Rüstprozess (DE)'!$E$28</f>
        <v>1495</v>
      </c>
      <c r="C8646" s="10">
        <f>('Rüstprozess (DE)'!$E$12/3600)*A8646*'Rüstprozess (DE)'!$E$14</f>
        <v>1440.5</v>
      </c>
      <c r="D8646" s="11">
        <f t="shared" si="675"/>
        <v>2935.5</v>
      </c>
      <c r="E8646" s="9">
        <f>(ROUNDUP(Nebenrechnung_Break_Even!A8646/'Rüstprozess (DE)'!$G$30,0))*'Rüstprozess (DE)'!$G$28</f>
        <v>1397</v>
      </c>
      <c r="F8646" s="10">
        <f>('Rüstprozess (DE)'!$G$12/3600)*A8646*'Rüstprozess (DE)'!$E$14</f>
        <v>4321.5</v>
      </c>
      <c r="G8646" s="11">
        <f t="shared" si="676"/>
        <v>5718.5</v>
      </c>
      <c r="I8646" s="4">
        <f t="shared" si="677"/>
        <v>2783</v>
      </c>
      <c r="J8646" s="4">
        <f t="shared" si="678"/>
        <v>2783</v>
      </c>
      <c r="K8646" s="4">
        <f t="shared" si="679"/>
        <v>8643</v>
      </c>
    </row>
    <row r="8647" spans="1:11" x14ac:dyDescent="0.25">
      <c r="A8647" s="2">
        <v>8644</v>
      </c>
      <c r="B8647" s="9">
        <f>(ROUNDUP(Nebenrechnung_Break_Even!A8647/'Rüstprozess (DE)'!$E$30,0))*'Rüstprozess (DE)'!$E$28</f>
        <v>1495</v>
      </c>
      <c r="C8647" s="10">
        <f>('Rüstprozess (DE)'!$E$12/3600)*A8647*'Rüstprozess (DE)'!$E$14</f>
        <v>1440.6666666666665</v>
      </c>
      <c r="D8647" s="11">
        <f t="shared" si="675"/>
        <v>2935.6666666666665</v>
      </c>
      <c r="E8647" s="9">
        <f>(ROUNDUP(Nebenrechnung_Break_Even!A8647/'Rüstprozess (DE)'!$G$30,0))*'Rüstprozess (DE)'!$G$28</f>
        <v>1397</v>
      </c>
      <c r="F8647" s="10">
        <f>('Rüstprozess (DE)'!$G$12/3600)*A8647*'Rüstprozess (DE)'!$E$14</f>
        <v>4322</v>
      </c>
      <c r="G8647" s="11">
        <f t="shared" si="676"/>
        <v>5719</v>
      </c>
      <c r="I8647" s="4">
        <f t="shared" si="677"/>
        <v>2783.3333333333335</v>
      </c>
      <c r="J8647" s="4">
        <f t="shared" si="678"/>
        <v>2783.3333333333335</v>
      </c>
      <c r="K8647" s="4">
        <f t="shared" si="679"/>
        <v>8644</v>
      </c>
    </row>
    <row r="8648" spans="1:11" x14ac:dyDescent="0.25">
      <c r="A8648" s="2">
        <v>8645</v>
      </c>
      <c r="B8648" s="9">
        <f>(ROUNDUP(Nebenrechnung_Break_Even!A8648/'Rüstprozess (DE)'!$E$30,0))*'Rüstprozess (DE)'!$E$28</f>
        <v>1495</v>
      </c>
      <c r="C8648" s="10">
        <f>('Rüstprozess (DE)'!$E$12/3600)*A8648*'Rüstprozess (DE)'!$E$14</f>
        <v>1440.8333333333335</v>
      </c>
      <c r="D8648" s="11">
        <f t="shared" si="675"/>
        <v>2935.8333333333335</v>
      </c>
      <c r="E8648" s="9">
        <f>(ROUNDUP(Nebenrechnung_Break_Even!A8648/'Rüstprozess (DE)'!$G$30,0))*'Rüstprozess (DE)'!$G$28</f>
        <v>1397</v>
      </c>
      <c r="F8648" s="10">
        <f>('Rüstprozess (DE)'!$G$12/3600)*A8648*'Rüstprozess (DE)'!$E$14</f>
        <v>4322.5</v>
      </c>
      <c r="G8648" s="11">
        <f t="shared" si="676"/>
        <v>5719.5</v>
      </c>
      <c r="I8648" s="4">
        <f t="shared" si="677"/>
        <v>2783.6666666666665</v>
      </c>
      <c r="J8648" s="4">
        <f t="shared" si="678"/>
        <v>2783.6666666666665</v>
      </c>
      <c r="K8648" s="4">
        <f t="shared" si="679"/>
        <v>8645</v>
      </c>
    </row>
    <row r="8649" spans="1:11" x14ac:dyDescent="0.25">
      <c r="A8649" s="2">
        <v>8646</v>
      </c>
      <c r="B8649" s="9">
        <f>(ROUNDUP(Nebenrechnung_Break_Even!A8649/'Rüstprozess (DE)'!$E$30,0))*'Rüstprozess (DE)'!$E$28</f>
        <v>1495</v>
      </c>
      <c r="C8649" s="10">
        <f>('Rüstprozess (DE)'!$E$12/3600)*A8649*'Rüstprozess (DE)'!$E$14</f>
        <v>1441</v>
      </c>
      <c r="D8649" s="11">
        <f t="shared" si="675"/>
        <v>2936</v>
      </c>
      <c r="E8649" s="9">
        <f>(ROUNDUP(Nebenrechnung_Break_Even!A8649/'Rüstprozess (DE)'!$G$30,0))*'Rüstprozess (DE)'!$G$28</f>
        <v>1397</v>
      </c>
      <c r="F8649" s="10">
        <f>('Rüstprozess (DE)'!$G$12/3600)*A8649*'Rüstprozess (DE)'!$E$14</f>
        <v>4323</v>
      </c>
      <c r="G8649" s="11">
        <f t="shared" si="676"/>
        <v>5720</v>
      </c>
      <c r="I8649" s="4">
        <f t="shared" si="677"/>
        <v>2784</v>
      </c>
      <c r="J8649" s="4">
        <f t="shared" si="678"/>
        <v>2784</v>
      </c>
      <c r="K8649" s="4">
        <f t="shared" si="679"/>
        <v>8646</v>
      </c>
    </row>
    <row r="8650" spans="1:11" x14ac:dyDescent="0.25">
      <c r="A8650" s="2">
        <v>8647</v>
      </c>
      <c r="B8650" s="9">
        <f>(ROUNDUP(Nebenrechnung_Break_Even!A8650/'Rüstprozess (DE)'!$E$30,0))*'Rüstprozess (DE)'!$E$28</f>
        <v>1495</v>
      </c>
      <c r="C8650" s="10">
        <f>('Rüstprozess (DE)'!$E$12/3600)*A8650*'Rüstprozess (DE)'!$E$14</f>
        <v>1441.1666666666667</v>
      </c>
      <c r="D8650" s="11">
        <f t="shared" si="675"/>
        <v>2936.166666666667</v>
      </c>
      <c r="E8650" s="9">
        <f>(ROUNDUP(Nebenrechnung_Break_Even!A8650/'Rüstprozess (DE)'!$G$30,0))*'Rüstprozess (DE)'!$G$28</f>
        <v>1397</v>
      </c>
      <c r="F8650" s="10">
        <f>('Rüstprozess (DE)'!$G$12/3600)*A8650*'Rüstprozess (DE)'!$E$14</f>
        <v>4323.5</v>
      </c>
      <c r="G8650" s="11">
        <f t="shared" si="676"/>
        <v>5720.5</v>
      </c>
      <c r="I8650" s="4">
        <f t="shared" si="677"/>
        <v>2784.333333333333</v>
      </c>
      <c r="J8650" s="4">
        <f t="shared" si="678"/>
        <v>2784.333333333333</v>
      </c>
      <c r="K8650" s="4">
        <f t="shared" si="679"/>
        <v>8647</v>
      </c>
    </row>
    <row r="8651" spans="1:11" x14ac:dyDescent="0.25">
      <c r="A8651" s="2">
        <v>8648</v>
      </c>
      <c r="B8651" s="9">
        <f>(ROUNDUP(Nebenrechnung_Break_Even!A8651/'Rüstprozess (DE)'!$E$30,0))*'Rüstprozess (DE)'!$E$28</f>
        <v>1495</v>
      </c>
      <c r="C8651" s="10">
        <f>('Rüstprozess (DE)'!$E$12/3600)*A8651*'Rüstprozess (DE)'!$E$14</f>
        <v>1441.3333333333333</v>
      </c>
      <c r="D8651" s="11">
        <f t="shared" si="675"/>
        <v>2936.333333333333</v>
      </c>
      <c r="E8651" s="9">
        <f>(ROUNDUP(Nebenrechnung_Break_Even!A8651/'Rüstprozess (DE)'!$G$30,0))*'Rüstprozess (DE)'!$G$28</f>
        <v>1397</v>
      </c>
      <c r="F8651" s="10">
        <f>('Rüstprozess (DE)'!$G$12/3600)*A8651*'Rüstprozess (DE)'!$E$14</f>
        <v>4324</v>
      </c>
      <c r="G8651" s="11">
        <f t="shared" si="676"/>
        <v>5721</v>
      </c>
      <c r="I8651" s="4">
        <f t="shared" si="677"/>
        <v>2784.666666666667</v>
      </c>
      <c r="J8651" s="4">
        <f t="shared" si="678"/>
        <v>2784.666666666667</v>
      </c>
      <c r="K8651" s="4">
        <f t="shared" si="679"/>
        <v>8648</v>
      </c>
    </row>
    <row r="8652" spans="1:11" x14ac:dyDescent="0.25">
      <c r="A8652" s="2">
        <v>8649</v>
      </c>
      <c r="B8652" s="9">
        <f>(ROUNDUP(Nebenrechnung_Break_Even!A8652/'Rüstprozess (DE)'!$E$30,0))*'Rüstprozess (DE)'!$E$28</f>
        <v>1495</v>
      </c>
      <c r="C8652" s="10">
        <f>('Rüstprozess (DE)'!$E$12/3600)*A8652*'Rüstprozess (DE)'!$E$14</f>
        <v>1441.5</v>
      </c>
      <c r="D8652" s="11">
        <f t="shared" si="675"/>
        <v>2936.5</v>
      </c>
      <c r="E8652" s="9">
        <f>(ROUNDUP(Nebenrechnung_Break_Even!A8652/'Rüstprozess (DE)'!$G$30,0))*'Rüstprozess (DE)'!$G$28</f>
        <v>1397</v>
      </c>
      <c r="F8652" s="10">
        <f>('Rüstprozess (DE)'!$G$12/3600)*A8652*'Rüstprozess (DE)'!$E$14</f>
        <v>4324.5</v>
      </c>
      <c r="G8652" s="11">
        <f t="shared" si="676"/>
        <v>5721.5</v>
      </c>
      <c r="I8652" s="4">
        <f t="shared" si="677"/>
        <v>2785</v>
      </c>
      <c r="J8652" s="4">
        <f t="shared" si="678"/>
        <v>2785</v>
      </c>
      <c r="K8652" s="4">
        <f t="shared" si="679"/>
        <v>8649</v>
      </c>
    </row>
    <row r="8653" spans="1:11" x14ac:dyDescent="0.25">
      <c r="A8653" s="2">
        <v>8650</v>
      </c>
      <c r="B8653" s="9">
        <f>(ROUNDUP(Nebenrechnung_Break_Even!A8653/'Rüstprozess (DE)'!$E$30,0))*'Rüstprozess (DE)'!$E$28</f>
        <v>1495</v>
      </c>
      <c r="C8653" s="10">
        <f>('Rüstprozess (DE)'!$E$12/3600)*A8653*'Rüstprozess (DE)'!$E$14</f>
        <v>1441.6666666666665</v>
      </c>
      <c r="D8653" s="11">
        <f t="shared" si="675"/>
        <v>2936.6666666666665</v>
      </c>
      <c r="E8653" s="9">
        <f>(ROUNDUP(Nebenrechnung_Break_Even!A8653/'Rüstprozess (DE)'!$G$30,0))*'Rüstprozess (DE)'!$G$28</f>
        <v>1397</v>
      </c>
      <c r="F8653" s="10">
        <f>('Rüstprozess (DE)'!$G$12/3600)*A8653*'Rüstprozess (DE)'!$E$14</f>
        <v>4325</v>
      </c>
      <c r="G8653" s="11">
        <f t="shared" si="676"/>
        <v>5722</v>
      </c>
      <c r="I8653" s="4">
        <f t="shared" si="677"/>
        <v>2785.3333333333335</v>
      </c>
      <c r="J8653" s="4">
        <f t="shared" si="678"/>
        <v>2785.3333333333335</v>
      </c>
      <c r="K8653" s="4">
        <f t="shared" si="679"/>
        <v>8650</v>
      </c>
    </row>
    <row r="8654" spans="1:11" x14ac:dyDescent="0.25">
      <c r="A8654" s="2">
        <v>8651</v>
      </c>
      <c r="B8654" s="9">
        <f>(ROUNDUP(Nebenrechnung_Break_Even!A8654/'Rüstprozess (DE)'!$E$30,0))*'Rüstprozess (DE)'!$E$28</f>
        <v>1495</v>
      </c>
      <c r="C8654" s="10">
        <f>('Rüstprozess (DE)'!$E$12/3600)*A8654*'Rüstprozess (DE)'!$E$14</f>
        <v>1441.8333333333335</v>
      </c>
      <c r="D8654" s="11">
        <f t="shared" si="675"/>
        <v>2936.8333333333335</v>
      </c>
      <c r="E8654" s="9">
        <f>(ROUNDUP(Nebenrechnung_Break_Even!A8654/'Rüstprozess (DE)'!$G$30,0))*'Rüstprozess (DE)'!$G$28</f>
        <v>1397</v>
      </c>
      <c r="F8654" s="10">
        <f>('Rüstprozess (DE)'!$G$12/3600)*A8654*'Rüstprozess (DE)'!$E$14</f>
        <v>4325.5</v>
      </c>
      <c r="G8654" s="11">
        <f t="shared" si="676"/>
        <v>5722.5</v>
      </c>
      <c r="I8654" s="4">
        <f t="shared" si="677"/>
        <v>2785.6666666666665</v>
      </c>
      <c r="J8654" s="4">
        <f t="shared" si="678"/>
        <v>2785.6666666666665</v>
      </c>
      <c r="K8654" s="4">
        <f t="shared" si="679"/>
        <v>8651</v>
      </c>
    </row>
    <row r="8655" spans="1:11" x14ac:dyDescent="0.25">
      <c r="A8655" s="2">
        <v>8652</v>
      </c>
      <c r="B8655" s="9">
        <f>(ROUNDUP(Nebenrechnung_Break_Even!A8655/'Rüstprozess (DE)'!$E$30,0))*'Rüstprozess (DE)'!$E$28</f>
        <v>1495</v>
      </c>
      <c r="C8655" s="10">
        <f>('Rüstprozess (DE)'!$E$12/3600)*A8655*'Rüstprozess (DE)'!$E$14</f>
        <v>1442</v>
      </c>
      <c r="D8655" s="11">
        <f t="shared" si="675"/>
        <v>2937</v>
      </c>
      <c r="E8655" s="9">
        <f>(ROUNDUP(Nebenrechnung_Break_Even!A8655/'Rüstprozess (DE)'!$G$30,0))*'Rüstprozess (DE)'!$G$28</f>
        <v>1397</v>
      </c>
      <c r="F8655" s="10">
        <f>('Rüstprozess (DE)'!$G$12/3600)*A8655*'Rüstprozess (DE)'!$E$14</f>
        <v>4326</v>
      </c>
      <c r="G8655" s="11">
        <f t="shared" si="676"/>
        <v>5723</v>
      </c>
      <c r="I8655" s="4">
        <f t="shared" si="677"/>
        <v>2786</v>
      </c>
      <c r="J8655" s="4">
        <f t="shared" si="678"/>
        <v>2786</v>
      </c>
      <c r="K8655" s="4">
        <f t="shared" si="679"/>
        <v>8652</v>
      </c>
    </row>
    <row r="8656" spans="1:11" x14ac:dyDescent="0.25">
      <c r="A8656" s="2">
        <v>8653</v>
      </c>
      <c r="B8656" s="9">
        <f>(ROUNDUP(Nebenrechnung_Break_Even!A8656/'Rüstprozess (DE)'!$E$30,0))*'Rüstprozess (DE)'!$E$28</f>
        <v>1495</v>
      </c>
      <c r="C8656" s="10">
        <f>('Rüstprozess (DE)'!$E$12/3600)*A8656*'Rüstprozess (DE)'!$E$14</f>
        <v>1442.1666666666667</v>
      </c>
      <c r="D8656" s="11">
        <f t="shared" si="675"/>
        <v>2937.166666666667</v>
      </c>
      <c r="E8656" s="9">
        <f>(ROUNDUP(Nebenrechnung_Break_Even!A8656/'Rüstprozess (DE)'!$G$30,0))*'Rüstprozess (DE)'!$G$28</f>
        <v>1397</v>
      </c>
      <c r="F8656" s="10">
        <f>('Rüstprozess (DE)'!$G$12/3600)*A8656*'Rüstprozess (DE)'!$E$14</f>
        <v>4326.5</v>
      </c>
      <c r="G8656" s="11">
        <f t="shared" si="676"/>
        <v>5723.5</v>
      </c>
      <c r="I8656" s="4">
        <f t="shared" si="677"/>
        <v>2786.333333333333</v>
      </c>
      <c r="J8656" s="4">
        <f t="shared" si="678"/>
        <v>2786.333333333333</v>
      </c>
      <c r="K8656" s="4">
        <f t="shared" si="679"/>
        <v>8653</v>
      </c>
    </row>
    <row r="8657" spans="1:11" x14ac:dyDescent="0.25">
      <c r="A8657" s="2">
        <v>8654</v>
      </c>
      <c r="B8657" s="9">
        <f>(ROUNDUP(Nebenrechnung_Break_Even!A8657/'Rüstprozess (DE)'!$E$30,0))*'Rüstprozess (DE)'!$E$28</f>
        <v>1495</v>
      </c>
      <c r="C8657" s="10">
        <f>('Rüstprozess (DE)'!$E$12/3600)*A8657*'Rüstprozess (DE)'!$E$14</f>
        <v>1442.3333333333333</v>
      </c>
      <c r="D8657" s="11">
        <f t="shared" si="675"/>
        <v>2937.333333333333</v>
      </c>
      <c r="E8657" s="9">
        <f>(ROUNDUP(Nebenrechnung_Break_Even!A8657/'Rüstprozess (DE)'!$G$30,0))*'Rüstprozess (DE)'!$G$28</f>
        <v>1397</v>
      </c>
      <c r="F8657" s="10">
        <f>('Rüstprozess (DE)'!$G$12/3600)*A8657*'Rüstprozess (DE)'!$E$14</f>
        <v>4327</v>
      </c>
      <c r="G8657" s="11">
        <f t="shared" si="676"/>
        <v>5724</v>
      </c>
      <c r="I8657" s="4">
        <f t="shared" si="677"/>
        <v>2786.666666666667</v>
      </c>
      <c r="J8657" s="4">
        <f t="shared" si="678"/>
        <v>2786.666666666667</v>
      </c>
      <c r="K8657" s="4">
        <f t="shared" si="679"/>
        <v>8654</v>
      </c>
    </row>
    <row r="8658" spans="1:11" x14ac:dyDescent="0.25">
      <c r="A8658" s="2">
        <v>8655</v>
      </c>
      <c r="B8658" s="9">
        <f>(ROUNDUP(Nebenrechnung_Break_Even!A8658/'Rüstprozess (DE)'!$E$30,0))*'Rüstprozess (DE)'!$E$28</f>
        <v>1495</v>
      </c>
      <c r="C8658" s="10">
        <f>('Rüstprozess (DE)'!$E$12/3600)*A8658*'Rüstprozess (DE)'!$E$14</f>
        <v>1442.5</v>
      </c>
      <c r="D8658" s="11">
        <f t="shared" si="675"/>
        <v>2937.5</v>
      </c>
      <c r="E8658" s="9">
        <f>(ROUNDUP(Nebenrechnung_Break_Even!A8658/'Rüstprozess (DE)'!$G$30,0))*'Rüstprozess (DE)'!$G$28</f>
        <v>1397</v>
      </c>
      <c r="F8658" s="10">
        <f>('Rüstprozess (DE)'!$G$12/3600)*A8658*'Rüstprozess (DE)'!$E$14</f>
        <v>4327.5</v>
      </c>
      <c r="G8658" s="11">
        <f t="shared" si="676"/>
        <v>5724.5</v>
      </c>
      <c r="I8658" s="4">
        <f t="shared" si="677"/>
        <v>2787</v>
      </c>
      <c r="J8658" s="4">
        <f t="shared" si="678"/>
        <v>2787</v>
      </c>
      <c r="K8658" s="4">
        <f t="shared" si="679"/>
        <v>8655</v>
      </c>
    </row>
    <row r="8659" spans="1:11" x14ac:dyDescent="0.25">
      <c r="A8659" s="2">
        <v>8656</v>
      </c>
      <c r="B8659" s="9">
        <f>(ROUNDUP(Nebenrechnung_Break_Even!A8659/'Rüstprozess (DE)'!$E$30,0))*'Rüstprozess (DE)'!$E$28</f>
        <v>1495</v>
      </c>
      <c r="C8659" s="10">
        <f>('Rüstprozess (DE)'!$E$12/3600)*A8659*'Rüstprozess (DE)'!$E$14</f>
        <v>1442.6666666666665</v>
      </c>
      <c r="D8659" s="11">
        <f t="shared" si="675"/>
        <v>2937.6666666666665</v>
      </c>
      <c r="E8659" s="9">
        <f>(ROUNDUP(Nebenrechnung_Break_Even!A8659/'Rüstprozess (DE)'!$G$30,0))*'Rüstprozess (DE)'!$G$28</f>
        <v>1397</v>
      </c>
      <c r="F8659" s="10">
        <f>('Rüstprozess (DE)'!$G$12/3600)*A8659*'Rüstprozess (DE)'!$E$14</f>
        <v>4328</v>
      </c>
      <c r="G8659" s="11">
        <f t="shared" si="676"/>
        <v>5725</v>
      </c>
      <c r="I8659" s="4">
        <f t="shared" si="677"/>
        <v>2787.3333333333335</v>
      </c>
      <c r="J8659" s="4">
        <f t="shared" si="678"/>
        <v>2787.3333333333335</v>
      </c>
      <c r="K8659" s="4">
        <f t="shared" si="679"/>
        <v>8656</v>
      </c>
    </row>
    <row r="8660" spans="1:11" x14ac:dyDescent="0.25">
      <c r="A8660" s="2">
        <v>8657</v>
      </c>
      <c r="B8660" s="9">
        <f>(ROUNDUP(Nebenrechnung_Break_Even!A8660/'Rüstprozess (DE)'!$E$30,0))*'Rüstprozess (DE)'!$E$28</f>
        <v>1495</v>
      </c>
      <c r="C8660" s="10">
        <f>('Rüstprozess (DE)'!$E$12/3600)*A8660*'Rüstprozess (DE)'!$E$14</f>
        <v>1442.8333333333333</v>
      </c>
      <c r="D8660" s="11">
        <f t="shared" si="675"/>
        <v>2937.833333333333</v>
      </c>
      <c r="E8660" s="9">
        <f>(ROUNDUP(Nebenrechnung_Break_Even!A8660/'Rüstprozess (DE)'!$G$30,0))*'Rüstprozess (DE)'!$G$28</f>
        <v>1397</v>
      </c>
      <c r="F8660" s="10">
        <f>('Rüstprozess (DE)'!$G$12/3600)*A8660*'Rüstprozess (DE)'!$E$14</f>
        <v>4328.5</v>
      </c>
      <c r="G8660" s="11">
        <f t="shared" si="676"/>
        <v>5725.5</v>
      </c>
      <c r="I8660" s="4">
        <f t="shared" si="677"/>
        <v>2787.666666666667</v>
      </c>
      <c r="J8660" s="4">
        <f t="shared" si="678"/>
        <v>2787.666666666667</v>
      </c>
      <c r="K8660" s="4">
        <f t="shared" si="679"/>
        <v>8657</v>
      </c>
    </row>
    <row r="8661" spans="1:11" x14ac:dyDescent="0.25">
      <c r="A8661" s="2">
        <v>8658</v>
      </c>
      <c r="B8661" s="9">
        <f>(ROUNDUP(Nebenrechnung_Break_Even!A8661/'Rüstprozess (DE)'!$E$30,0))*'Rüstprozess (DE)'!$E$28</f>
        <v>1495</v>
      </c>
      <c r="C8661" s="10">
        <f>('Rüstprozess (DE)'!$E$12/3600)*A8661*'Rüstprozess (DE)'!$E$14</f>
        <v>1443</v>
      </c>
      <c r="D8661" s="11">
        <f t="shared" si="675"/>
        <v>2938</v>
      </c>
      <c r="E8661" s="9">
        <f>(ROUNDUP(Nebenrechnung_Break_Even!A8661/'Rüstprozess (DE)'!$G$30,0))*'Rüstprozess (DE)'!$G$28</f>
        <v>1397</v>
      </c>
      <c r="F8661" s="10">
        <f>('Rüstprozess (DE)'!$G$12/3600)*A8661*'Rüstprozess (DE)'!$E$14</f>
        <v>4329</v>
      </c>
      <c r="G8661" s="11">
        <f t="shared" si="676"/>
        <v>5726</v>
      </c>
      <c r="I8661" s="4">
        <f t="shared" si="677"/>
        <v>2788</v>
      </c>
      <c r="J8661" s="4">
        <f t="shared" si="678"/>
        <v>2788</v>
      </c>
      <c r="K8661" s="4">
        <f t="shared" si="679"/>
        <v>8658</v>
      </c>
    </row>
    <row r="8662" spans="1:11" x14ac:dyDescent="0.25">
      <c r="A8662" s="2">
        <v>8659</v>
      </c>
      <c r="B8662" s="9">
        <f>(ROUNDUP(Nebenrechnung_Break_Even!A8662/'Rüstprozess (DE)'!$E$30,0))*'Rüstprozess (DE)'!$E$28</f>
        <v>1495</v>
      </c>
      <c r="C8662" s="10">
        <f>('Rüstprozess (DE)'!$E$12/3600)*A8662*'Rüstprozess (DE)'!$E$14</f>
        <v>1443.1666666666665</v>
      </c>
      <c r="D8662" s="11">
        <f t="shared" si="675"/>
        <v>2938.1666666666665</v>
      </c>
      <c r="E8662" s="9">
        <f>(ROUNDUP(Nebenrechnung_Break_Even!A8662/'Rüstprozess (DE)'!$G$30,0))*'Rüstprozess (DE)'!$G$28</f>
        <v>1397</v>
      </c>
      <c r="F8662" s="10">
        <f>('Rüstprozess (DE)'!$G$12/3600)*A8662*'Rüstprozess (DE)'!$E$14</f>
        <v>4329.5</v>
      </c>
      <c r="G8662" s="11">
        <f t="shared" si="676"/>
        <v>5726.5</v>
      </c>
      <c r="I8662" s="4">
        <f t="shared" si="677"/>
        <v>2788.3333333333335</v>
      </c>
      <c r="J8662" s="4">
        <f t="shared" si="678"/>
        <v>2788.3333333333335</v>
      </c>
      <c r="K8662" s="4">
        <f t="shared" si="679"/>
        <v>8659</v>
      </c>
    </row>
    <row r="8663" spans="1:11" x14ac:dyDescent="0.25">
      <c r="A8663" s="2">
        <v>8660</v>
      </c>
      <c r="B8663" s="9">
        <f>(ROUNDUP(Nebenrechnung_Break_Even!A8663/'Rüstprozess (DE)'!$E$30,0))*'Rüstprozess (DE)'!$E$28</f>
        <v>1495</v>
      </c>
      <c r="C8663" s="10">
        <f>('Rüstprozess (DE)'!$E$12/3600)*A8663*'Rüstprozess (DE)'!$E$14</f>
        <v>1443.3333333333335</v>
      </c>
      <c r="D8663" s="11">
        <f t="shared" si="675"/>
        <v>2938.3333333333335</v>
      </c>
      <c r="E8663" s="9">
        <f>(ROUNDUP(Nebenrechnung_Break_Even!A8663/'Rüstprozess (DE)'!$G$30,0))*'Rüstprozess (DE)'!$G$28</f>
        <v>1397</v>
      </c>
      <c r="F8663" s="10">
        <f>('Rüstprozess (DE)'!$G$12/3600)*A8663*'Rüstprozess (DE)'!$E$14</f>
        <v>4330</v>
      </c>
      <c r="G8663" s="11">
        <f t="shared" si="676"/>
        <v>5727</v>
      </c>
      <c r="I8663" s="4">
        <f t="shared" si="677"/>
        <v>2788.6666666666665</v>
      </c>
      <c r="J8663" s="4">
        <f t="shared" si="678"/>
        <v>2788.6666666666665</v>
      </c>
      <c r="K8663" s="4">
        <f t="shared" si="679"/>
        <v>8660</v>
      </c>
    </row>
    <row r="8664" spans="1:11" x14ac:dyDescent="0.25">
      <c r="A8664" s="2">
        <v>8661</v>
      </c>
      <c r="B8664" s="9">
        <f>(ROUNDUP(Nebenrechnung_Break_Even!A8664/'Rüstprozess (DE)'!$E$30,0))*'Rüstprozess (DE)'!$E$28</f>
        <v>1495</v>
      </c>
      <c r="C8664" s="10">
        <f>('Rüstprozess (DE)'!$E$12/3600)*A8664*'Rüstprozess (DE)'!$E$14</f>
        <v>1443.5</v>
      </c>
      <c r="D8664" s="11">
        <f t="shared" si="675"/>
        <v>2938.5</v>
      </c>
      <c r="E8664" s="9">
        <f>(ROUNDUP(Nebenrechnung_Break_Even!A8664/'Rüstprozess (DE)'!$G$30,0))*'Rüstprozess (DE)'!$G$28</f>
        <v>1397</v>
      </c>
      <c r="F8664" s="10">
        <f>('Rüstprozess (DE)'!$G$12/3600)*A8664*'Rüstprozess (DE)'!$E$14</f>
        <v>4330.5</v>
      </c>
      <c r="G8664" s="11">
        <f t="shared" si="676"/>
        <v>5727.5</v>
      </c>
      <c r="I8664" s="4">
        <f t="shared" si="677"/>
        <v>2789</v>
      </c>
      <c r="J8664" s="4">
        <f t="shared" si="678"/>
        <v>2789</v>
      </c>
      <c r="K8664" s="4">
        <f t="shared" si="679"/>
        <v>8661</v>
      </c>
    </row>
    <row r="8665" spans="1:11" x14ac:dyDescent="0.25">
      <c r="A8665" s="2">
        <v>8662</v>
      </c>
      <c r="B8665" s="9">
        <f>(ROUNDUP(Nebenrechnung_Break_Even!A8665/'Rüstprozess (DE)'!$E$30,0))*'Rüstprozess (DE)'!$E$28</f>
        <v>1495</v>
      </c>
      <c r="C8665" s="10">
        <f>('Rüstprozess (DE)'!$E$12/3600)*A8665*'Rüstprozess (DE)'!$E$14</f>
        <v>1443.6666666666667</v>
      </c>
      <c r="D8665" s="11">
        <f t="shared" si="675"/>
        <v>2938.666666666667</v>
      </c>
      <c r="E8665" s="9">
        <f>(ROUNDUP(Nebenrechnung_Break_Even!A8665/'Rüstprozess (DE)'!$G$30,0))*'Rüstprozess (DE)'!$G$28</f>
        <v>1397</v>
      </c>
      <c r="F8665" s="10">
        <f>('Rüstprozess (DE)'!$G$12/3600)*A8665*'Rüstprozess (DE)'!$E$14</f>
        <v>4331</v>
      </c>
      <c r="G8665" s="11">
        <f t="shared" si="676"/>
        <v>5728</v>
      </c>
      <c r="I8665" s="4">
        <f t="shared" si="677"/>
        <v>2789.333333333333</v>
      </c>
      <c r="J8665" s="4">
        <f t="shared" si="678"/>
        <v>2789.333333333333</v>
      </c>
      <c r="K8665" s="4">
        <f t="shared" si="679"/>
        <v>8662</v>
      </c>
    </row>
    <row r="8666" spans="1:11" x14ac:dyDescent="0.25">
      <c r="A8666" s="2">
        <v>8663</v>
      </c>
      <c r="B8666" s="9">
        <f>(ROUNDUP(Nebenrechnung_Break_Even!A8666/'Rüstprozess (DE)'!$E$30,0))*'Rüstprozess (DE)'!$E$28</f>
        <v>1495</v>
      </c>
      <c r="C8666" s="10">
        <f>('Rüstprozess (DE)'!$E$12/3600)*A8666*'Rüstprozess (DE)'!$E$14</f>
        <v>1443.8333333333333</v>
      </c>
      <c r="D8666" s="11">
        <f t="shared" si="675"/>
        <v>2938.833333333333</v>
      </c>
      <c r="E8666" s="9">
        <f>(ROUNDUP(Nebenrechnung_Break_Even!A8666/'Rüstprozess (DE)'!$G$30,0))*'Rüstprozess (DE)'!$G$28</f>
        <v>1397</v>
      </c>
      <c r="F8666" s="10">
        <f>('Rüstprozess (DE)'!$G$12/3600)*A8666*'Rüstprozess (DE)'!$E$14</f>
        <v>4331.5</v>
      </c>
      <c r="G8666" s="11">
        <f t="shared" si="676"/>
        <v>5728.5</v>
      </c>
      <c r="I8666" s="4">
        <f t="shared" si="677"/>
        <v>2789.666666666667</v>
      </c>
      <c r="J8666" s="4">
        <f t="shared" si="678"/>
        <v>2789.666666666667</v>
      </c>
      <c r="K8666" s="4">
        <f t="shared" si="679"/>
        <v>8663</v>
      </c>
    </row>
    <row r="8667" spans="1:11" x14ac:dyDescent="0.25">
      <c r="A8667" s="2">
        <v>8664</v>
      </c>
      <c r="B8667" s="9">
        <f>(ROUNDUP(Nebenrechnung_Break_Even!A8667/'Rüstprozess (DE)'!$E$30,0))*'Rüstprozess (DE)'!$E$28</f>
        <v>1495</v>
      </c>
      <c r="C8667" s="10">
        <f>('Rüstprozess (DE)'!$E$12/3600)*A8667*'Rüstprozess (DE)'!$E$14</f>
        <v>1444</v>
      </c>
      <c r="D8667" s="11">
        <f t="shared" si="675"/>
        <v>2939</v>
      </c>
      <c r="E8667" s="9">
        <f>(ROUNDUP(Nebenrechnung_Break_Even!A8667/'Rüstprozess (DE)'!$G$30,0))*'Rüstprozess (DE)'!$G$28</f>
        <v>1397</v>
      </c>
      <c r="F8667" s="10">
        <f>('Rüstprozess (DE)'!$G$12/3600)*A8667*'Rüstprozess (DE)'!$E$14</f>
        <v>4332</v>
      </c>
      <c r="G8667" s="11">
        <f t="shared" si="676"/>
        <v>5729</v>
      </c>
      <c r="I8667" s="4">
        <f t="shared" si="677"/>
        <v>2790</v>
      </c>
      <c r="J8667" s="4">
        <f t="shared" si="678"/>
        <v>2790</v>
      </c>
      <c r="K8667" s="4">
        <f t="shared" si="679"/>
        <v>8664</v>
      </c>
    </row>
    <row r="8668" spans="1:11" x14ac:dyDescent="0.25">
      <c r="A8668" s="2">
        <v>8665</v>
      </c>
      <c r="B8668" s="9">
        <f>(ROUNDUP(Nebenrechnung_Break_Even!A8668/'Rüstprozess (DE)'!$E$30,0))*'Rüstprozess (DE)'!$E$28</f>
        <v>1495</v>
      </c>
      <c r="C8668" s="10">
        <f>('Rüstprozess (DE)'!$E$12/3600)*A8668*'Rüstprozess (DE)'!$E$14</f>
        <v>1444.1666666666665</v>
      </c>
      <c r="D8668" s="11">
        <f t="shared" si="675"/>
        <v>2939.1666666666665</v>
      </c>
      <c r="E8668" s="9">
        <f>(ROUNDUP(Nebenrechnung_Break_Even!A8668/'Rüstprozess (DE)'!$G$30,0))*'Rüstprozess (DE)'!$G$28</f>
        <v>1397</v>
      </c>
      <c r="F8668" s="10">
        <f>('Rüstprozess (DE)'!$G$12/3600)*A8668*'Rüstprozess (DE)'!$E$14</f>
        <v>4332.5</v>
      </c>
      <c r="G8668" s="11">
        <f t="shared" si="676"/>
        <v>5729.5</v>
      </c>
      <c r="I8668" s="4">
        <f t="shared" si="677"/>
        <v>2790.3333333333335</v>
      </c>
      <c r="J8668" s="4">
        <f t="shared" si="678"/>
        <v>2790.3333333333335</v>
      </c>
      <c r="K8668" s="4">
        <f t="shared" si="679"/>
        <v>8665</v>
      </c>
    </row>
    <row r="8669" spans="1:11" x14ac:dyDescent="0.25">
      <c r="A8669" s="2">
        <v>8666</v>
      </c>
      <c r="B8669" s="9">
        <f>(ROUNDUP(Nebenrechnung_Break_Even!A8669/'Rüstprozess (DE)'!$E$30,0))*'Rüstprozess (DE)'!$E$28</f>
        <v>1495</v>
      </c>
      <c r="C8669" s="10">
        <f>('Rüstprozess (DE)'!$E$12/3600)*A8669*'Rüstprozess (DE)'!$E$14</f>
        <v>1444.3333333333335</v>
      </c>
      <c r="D8669" s="11">
        <f t="shared" si="675"/>
        <v>2939.3333333333335</v>
      </c>
      <c r="E8669" s="9">
        <f>(ROUNDUP(Nebenrechnung_Break_Even!A8669/'Rüstprozess (DE)'!$G$30,0))*'Rüstprozess (DE)'!$G$28</f>
        <v>1397</v>
      </c>
      <c r="F8669" s="10">
        <f>('Rüstprozess (DE)'!$G$12/3600)*A8669*'Rüstprozess (DE)'!$E$14</f>
        <v>4333</v>
      </c>
      <c r="G8669" s="11">
        <f t="shared" si="676"/>
        <v>5730</v>
      </c>
      <c r="I8669" s="4">
        <f t="shared" si="677"/>
        <v>2790.6666666666665</v>
      </c>
      <c r="J8669" s="4">
        <f t="shared" si="678"/>
        <v>2790.6666666666665</v>
      </c>
      <c r="K8669" s="4">
        <f t="shared" si="679"/>
        <v>8666</v>
      </c>
    </row>
    <row r="8670" spans="1:11" x14ac:dyDescent="0.25">
      <c r="A8670" s="2">
        <v>8667</v>
      </c>
      <c r="B8670" s="9">
        <f>(ROUNDUP(Nebenrechnung_Break_Even!A8670/'Rüstprozess (DE)'!$E$30,0))*'Rüstprozess (DE)'!$E$28</f>
        <v>1495</v>
      </c>
      <c r="C8670" s="10">
        <f>('Rüstprozess (DE)'!$E$12/3600)*A8670*'Rüstprozess (DE)'!$E$14</f>
        <v>1444.5</v>
      </c>
      <c r="D8670" s="11">
        <f t="shared" si="675"/>
        <v>2939.5</v>
      </c>
      <c r="E8670" s="9">
        <f>(ROUNDUP(Nebenrechnung_Break_Even!A8670/'Rüstprozess (DE)'!$G$30,0))*'Rüstprozess (DE)'!$G$28</f>
        <v>1397</v>
      </c>
      <c r="F8670" s="10">
        <f>('Rüstprozess (DE)'!$G$12/3600)*A8670*'Rüstprozess (DE)'!$E$14</f>
        <v>4333.5</v>
      </c>
      <c r="G8670" s="11">
        <f t="shared" si="676"/>
        <v>5730.5</v>
      </c>
      <c r="I8670" s="4">
        <f t="shared" si="677"/>
        <v>2791</v>
      </c>
      <c r="J8670" s="4">
        <f t="shared" si="678"/>
        <v>2791</v>
      </c>
      <c r="K8670" s="4">
        <f t="shared" si="679"/>
        <v>8667</v>
      </c>
    </row>
    <row r="8671" spans="1:11" x14ac:dyDescent="0.25">
      <c r="A8671" s="2">
        <v>8668</v>
      </c>
      <c r="B8671" s="9">
        <f>(ROUNDUP(Nebenrechnung_Break_Even!A8671/'Rüstprozess (DE)'!$E$30,0))*'Rüstprozess (DE)'!$E$28</f>
        <v>1495</v>
      </c>
      <c r="C8671" s="10">
        <f>('Rüstprozess (DE)'!$E$12/3600)*A8671*'Rüstprozess (DE)'!$E$14</f>
        <v>1444.6666666666667</v>
      </c>
      <c r="D8671" s="11">
        <f t="shared" si="675"/>
        <v>2939.666666666667</v>
      </c>
      <c r="E8671" s="9">
        <f>(ROUNDUP(Nebenrechnung_Break_Even!A8671/'Rüstprozess (DE)'!$G$30,0))*'Rüstprozess (DE)'!$G$28</f>
        <v>1397</v>
      </c>
      <c r="F8671" s="10">
        <f>('Rüstprozess (DE)'!$G$12/3600)*A8671*'Rüstprozess (DE)'!$E$14</f>
        <v>4334</v>
      </c>
      <c r="G8671" s="11">
        <f t="shared" si="676"/>
        <v>5731</v>
      </c>
      <c r="I8671" s="4">
        <f t="shared" si="677"/>
        <v>2791.333333333333</v>
      </c>
      <c r="J8671" s="4">
        <f t="shared" si="678"/>
        <v>2791.333333333333</v>
      </c>
      <c r="K8671" s="4">
        <f t="shared" si="679"/>
        <v>8668</v>
      </c>
    </row>
    <row r="8672" spans="1:11" x14ac:dyDescent="0.25">
      <c r="A8672" s="2">
        <v>8669</v>
      </c>
      <c r="B8672" s="9">
        <f>(ROUNDUP(Nebenrechnung_Break_Even!A8672/'Rüstprozess (DE)'!$E$30,0))*'Rüstprozess (DE)'!$E$28</f>
        <v>1495</v>
      </c>
      <c r="C8672" s="10">
        <f>('Rüstprozess (DE)'!$E$12/3600)*A8672*'Rüstprozess (DE)'!$E$14</f>
        <v>1444.8333333333333</v>
      </c>
      <c r="D8672" s="11">
        <f t="shared" si="675"/>
        <v>2939.833333333333</v>
      </c>
      <c r="E8672" s="9">
        <f>(ROUNDUP(Nebenrechnung_Break_Even!A8672/'Rüstprozess (DE)'!$G$30,0))*'Rüstprozess (DE)'!$G$28</f>
        <v>1397</v>
      </c>
      <c r="F8672" s="10">
        <f>('Rüstprozess (DE)'!$G$12/3600)*A8672*'Rüstprozess (DE)'!$E$14</f>
        <v>4334.5</v>
      </c>
      <c r="G8672" s="11">
        <f t="shared" si="676"/>
        <v>5731.5</v>
      </c>
      <c r="I8672" s="4">
        <f t="shared" si="677"/>
        <v>2791.666666666667</v>
      </c>
      <c r="J8672" s="4">
        <f t="shared" si="678"/>
        <v>2791.666666666667</v>
      </c>
      <c r="K8672" s="4">
        <f t="shared" si="679"/>
        <v>8669</v>
      </c>
    </row>
    <row r="8673" spans="1:11" x14ac:dyDescent="0.25">
      <c r="A8673" s="2">
        <v>8670</v>
      </c>
      <c r="B8673" s="9">
        <f>(ROUNDUP(Nebenrechnung_Break_Even!A8673/'Rüstprozess (DE)'!$E$30,0))*'Rüstprozess (DE)'!$E$28</f>
        <v>1495</v>
      </c>
      <c r="C8673" s="10">
        <f>('Rüstprozess (DE)'!$E$12/3600)*A8673*'Rüstprozess (DE)'!$E$14</f>
        <v>1445</v>
      </c>
      <c r="D8673" s="11">
        <f t="shared" si="675"/>
        <v>2940</v>
      </c>
      <c r="E8673" s="9">
        <f>(ROUNDUP(Nebenrechnung_Break_Even!A8673/'Rüstprozess (DE)'!$G$30,0))*'Rüstprozess (DE)'!$G$28</f>
        <v>1397</v>
      </c>
      <c r="F8673" s="10">
        <f>('Rüstprozess (DE)'!$G$12/3600)*A8673*'Rüstprozess (DE)'!$E$14</f>
        <v>4335</v>
      </c>
      <c r="G8673" s="11">
        <f t="shared" si="676"/>
        <v>5732</v>
      </c>
      <c r="I8673" s="4">
        <f t="shared" si="677"/>
        <v>2792</v>
      </c>
      <c r="J8673" s="4">
        <f t="shared" si="678"/>
        <v>2792</v>
      </c>
      <c r="K8673" s="4">
        <f t="shared" si="679"/>
        <v>8670</v>
      </c>
    </row>
    <row r="8674" spans="1:11" x14ac:dyDescent="0.25">
      <c r="A8674" s="2">
        <v>8671</v>
      </c>
      <c r="B8674" s="9">
        <f>(ROUNDUP(Nebenrechnung_Break_Even!A8674/'Rüstprozess (DE)'!$E$30,0))*'Rüstprozess (DE)'!$E$28</f>
        <v>1495</v>
      </c>
      <c r="C8674" s="10">
        <f>('Rüstprozess (DE)'!$E$12/3600)*A8674*'Rüstprozess (DE)'!$E$14</f>
        <v>1445.1666666666665</v>
      </c>
      <c r="D8674" s="11">
        <f t="shared" si="675"/>
        <v>2940.1666666666665</v>
      </c>
      <c r="E8674" s="9">
        <f>(ROUNDUP(Nebenrechnung_Break_Even!A8674/'Rüstprozess (DE)'!$G$30,0))*'Rüstprozess (DE)'!$G$28</f>
        <v>1397</v>
      </c>
      <c r="F8674" s="10">
        <f>('Rüstprozess (DE)'!$G$12/3600)*A8674*'Rüstprozess (DE)'!$E$14</f>
        <v>4335.5</v>
      </c>
      <c r="G8674" s="11">
        <f t="shared" si="676"/>
        <v>5732.5</v>
      </c>
      <c r="I8674" s="4">
        <f t="shared" si="677"/>
        <v>2792.3333333333335</v>
      </c>
      <c r="J8674" s="4">
        <f t="shared" si="678"/>
        <v>2792.3333333333335</v>
      </c>
      <c r="K8674" s="4">
        <f t="shared" si="679"/>
        <v>8671</v>
      </c>
    </row>
    <row r="8675" spans="1:11" x14ac:dyDescent="0.25">
      <c r="A8675" s="2">
        <v>8672</v>
      </c>
      <c r="B8675" s="9">
        <f>(ROUNDUP(Nebenrechnung_Break_Even!A8675/'Rüstprozess (DE)'!$E$30,0))*'Rüstprozess (DE)'!$E$28</f>
        <v>1495</v>
      </c>
      <c r="C8675" s="10">
        <f>('Rüstprozess (DE)'!$E$12/3600)*A8675*'Rüstprozess (DE)'!$E$14</f>
        <v>1445.3333333333333</v>
      </c>
      <c r="D8675" s="11">
        <f t="shared" si="675"/>
        <v>2940.333333333333</v>
      </c>
      <c r="E8675" s="9">
        <f>(ROUNDUP(Nebenrechnung_Break_Even!A8675/'Rüstprozess (DE)'!$G$30,0))*'Rüstprozess (DE)'!$G$28</f>
        <v>1397</v>
      </c>
      <c r="F8675" s="10">
        <f>('Rüstprozess (DE)'!$G$12/3600)*A8675*'Rüstprozess (DE)'!$E$14</f>
        <v>4336</v>
      </c>
      <c r="G8675" s="11">
        <f t="shared" si="676"/>
        <v>5733</v>
      </c>
      <c r="I8675" s="4">
        <f t="shared" si="677"/>
        <v>2792.666666666667</v>
      </c>
      <c r="J8675" s="4">
        <f t="shared" si="678"/>
        <v>2792.666666666667</v>
      </c>
      <c r="K8675" s="4">
        <f t="shared" si="679"/>
        <v>8672</v>
      </c>
    </row>
    <row r="8676" spans="1:11" x14ac:dyDescent="0.25">
      <c r="A8676" s="2">
        <v>8673</v>
      </c>
      <c r="B8676" s="9">
        <f>(ROUNDUP(Nebenrechnung_Break_Even!A8676/'Rüstprozess (DE)'!$E$30,0))*'Rüstprozess (DE)'!$E$28</f>
        <v>1495</v>
      </c>
      <c r="C8676" s="10">
        <f>('Rüstprozess (DE)'!$E$12/3600)*A8676*'Rüstprozess (DE)'!$E$14</f>
        <v>1445.5</v>
      </c>
      <c r="D8676" s="11">
        <f t="shared" si="675"/>
        <v>2940.5</v>
      </c>
      <c r="E8676" s="9">
        <f>(ROUNDUP(Nebenrechnung_Break_Even!A8676/'Rüstprozess (DE)'!$G$30,0))*'Rüstprozess (DE)'!$G$28</f>
        <v>1397</v>
      </c>
      <c r="F8676" s="10">
        <f>('Rüstprozess (DE)'!$G$12/3600)*A8676*'Rüstprozess (DE)'!$E$14</f>
        <v>4336.5</v>
      </c>
      <c r="G8676" s="11">
        <f t="shared" si="676"/>
        <v>5733.5</v>
      </c>
      <c r="I8676" s="4">
        <f t="shared" si="677"/>
        <v>2793</v>
      </c>
      <c r="J8676" s="4">
        <f t="shared" si="678"/>
        <v>2793</v>
      </c>
      <c r="K8676" s="4">
        <f t="shared" si="679"/>
        <v>8673</v>
      </c>
    </row>
    <row r="8677" spans="1:11" x14ac:dyDescent="0.25">
      <c r="A8677" s="2">
        <v>8674</v>
      </c>
      <c r="B8677" s="9">
        <f>(ROUNDUP(Nebenrechnung_Break_Even!A8677/'Rüstprozess (DE)'!$E$30,0))*'Rüstprozess (DE)'!$E$28</f>
        <v>1495</v>
      </c>
      <c r="C8677" s="10">
        <f>('Rüstprozess (DE)'!$E$12/3600)*A8677*'Rüstprozess (DE)'!$E$14</f>
        <v>1445.6666666666665</v>
      </c>
      <c r="D8677" s="11">
        <f t="shared" si="675"/>
        <v>2940.6666666666665</v>
      </c>
      <c r="E8677" s="9">
        <f>(ROUNDUP(Nebenrechnung_Break_Even!A8677/'Rüstprozess (DE)'!$G$30,0))*'Rüstprozess (DE)'!$G$28</f>
        <v>1397</v>
      </c>
      <c r="F8677" s="10">
        <f>('Rüstprozess (DE)'!$G$12/3600)*A8677*'Rüstprozess (DE)'!$E$14</f>
        <v>4337</v>
      </c>
      <c r="G8677" s="11">
        <f t="shared" si="676"/>
        <v>5734</v>
      </c>
      <c r="I8677" s="4">
        <f t="shared" si="677"/>
        <v>2793.3333333333335</v>
      </c>
      <c r="J8677" s="4">
        <f t="shared" si="678"/>
        <v>2793.3333333333335</v>
      </c>
      <c r="K8677" s="4">
        <f t="shared" si="679"/>
        <v>8674</v>
      </c>
    </row>
    <row r="8678" spans="1:11" x14ac:dyDescent="0.25">
      <c r="A8678" s="2">
        <v>8675</v>
      </c>
      <c r="B8678" s="9">
        <f>(ROUNDUP(Nebenrechnung_Break_Even!A8678/'Rüstprozess (DE)'!$E$30,0))*'Rüstprozess (DE)'!$E$28</f>
        <v>1495</v>
      </c>
      <c r="C8678" s="10">
        <f>('Rüstprozess (DE)'!$E$12/3600)*A8678*'Rüstprozess (DE)'!$E$14</f>
        <v>1445.8333333333335</v>
      </c>
      <c r="D8678" s="11">
        <f t="shared" si="675"/>
        <v>2940.8333333333335</v>
      </c>
      <c r="E8678" s="9">
        <f>(ROUNDUP(Nebenrechnung_Break_Even!A8678/'Rüstprozess (DE)'!$G$30,0))*'Rüstprozess (DE)'!$G$28</f>
        <v>1397</v>
      </c>
      <c r="F8678" s="10">
        <f>('Rüstprozess (DE)'!$G$12/3600)*A8678*'Rüstprozess (DE)'!$E$14</f>
        <v>4337.5</v>
      </c>
      <c r="G8678" s="11">
        <f t="shared" si="676"/>
        <v>5734.5</v>
      </c>
      <c r="I8678" s="4">
        <f t="shared" si="677"/>
        <v>2793.6666666666665</v>
      </c>
      <c r="J8678" s="4">
        <f t="shared" si="678"/>
        <v>2793.6666666666665</v>
      </c>
      <c r="K8678" s="4">
        <f t="shared" si="679"/>
        <v>8675</v>
      </c>
    </row>
    <row r="8679" spans="1:11" x14ac:dyDescent="0.25">
      <c r="A8679" s="2">
        <v>8676</v>
      </c>
      <c r="B8679" s="9">
        <f>(ROUNDUP(Nebenrechnung_Break_Even!A8679/'Rüstprozess (DE)'!$E$30,0))*'Rüstprozess (DE)'!$E$28</f>
        <v>1495</v>
      </c>
      <c r="C8679" s="10">
        <f>('Rüstprozess (DE)'!$E$12/3600)*A8679*'Rüstprozess (DE)'!$E$14</f>
        <v>1446</v>
      </c>
      <c r="D8679" s="11">
        <f t="shared" si="675"/>
        <v>2941</v>
      </c>
      <c r="E8679" s="9">
        <f>(ROUNDUP(Nebenrechnung_Break_Even!A8679/'Rüstprozess (DE)'!$G$30,0))*'Rüstprozess (DE)'!$G$28</f>
        <v>1397</v>
      </c>
      <c r="F8679" s="10">
        <f>('Rüstprozess (DE)'!$G$12/3600)*A8679*'Rüstprozess (DE)'!$E$14</f>
        <v>4338</v>
      </c>
      <c r="G8679" s="11">
        <f t="shared" si="676"/>
        <v>5735</v>
      </c>
      <c r="I8679" s="4">
        <f t="shared" si="677"/>
        <v>2794</v>
      </c>
      <c r="J8679" s="4">
        <f t="shared" si="678"/>
        <v>2794</v>
      </c>
      <c r="K8679" s="4">
        <f t="shared" si="679"/>
        <v>8676</v>
      </c>
    </row>
    <row r="8680" spans="1:11" x14ac:dyDescent="0.25">
      <c r="A8680" s="2">
        <v>8677</v>
      </c>
      <c r="B8680" s="9">
        <f>(ROUNDUP(Nebenrechnung_Break_Even!A8680/'Rüstprozess (DE)'!$E$30,0))*'Rüstprozess (DE)'!$E$28</f>
        <v>1495</v>
      </c>
      <c r="C8680" s="10">
        <f>('Rüstprozess (DE)'!$E$12/3600)*A8680*'Rüstprozess (DE)'!$E$14</f>
        <v>1446.1666666666667</v>
      </c>
      <c r="D8680" s="11">
        <f t="shared" si="675"/>
        <v>2941.166666666667</v>
      </c>
      <c r="E8680" s="9">
        <f>(ROUNDUP(Nebenrechnung_Break_Even!A8680/'Rüstprozess (DE)'!$G$30,0))*'Rüstprozess (DE)'!$G$28</f>
        <v>1397</v>
      </c>
      <c r="F8680" s="10">
        <f>('Rüstprozess (DE)'!$G$12/3600)*A8680*'Rüstprozess (DE)'!$E$14</f>
        <v>4338.5</v>
      </c>
      <c r="G8680" s="11">
        <f t="shared" si="676"/>
        <v>5735.5</v>
      </c>
      <c r="I8680" s="4">
        <f t="shared" si="677"/>
        <v>2794.333333333333</v>
      </c>
      <c r="J8680" s="4">
        <f t="shared" si="678"/>
        <v>2794.333333333333</v>
      </c>
      <c r="K8680" s="4">
        <f t="shared" si="679"/>
        <v>8677</v>
      </c>
    </row>
    <row r="8681" spans="1:11" x14ac:dyDescent="0.25">
      <c r="A8681" s="2">
        <v>8678</v>
      </c>
      <c r="B8681" s="9">
        <f>(ROUNDUP(Nebenrechnung_Break_Even!A8681/'Rüstprozess (DE)'!$E$30,0))*'Rüstprozess (DE)'!$E$28</f>
        <v>1495</v>
      </c>
      <c r="C8681" s="10">
        <f>('Rüstprozess (DE)'!$E$12/3600)*A8681*'Rüstprozess (DE)'!$E$14</f>
        <v>1446.3333333333333</v>
      </c>
      <c r="D8681" s="11">
        <f t="shared" si="675"/>
        <v>2941.333333333333</v>
      </c>
      <c r="E8681" s="9">
        <f>(ROUNDUP(Nebenrechnung_Break_Even!A8681/'Rüstprozess (DE)'!$G$30,0))*'Rüstprozess (DE)'!$G$28</f>
        <v>1397</v>
      </c>
      <c r="F8681" s="10">
        <f>('Rüstprozess (DE)'!$G$12/3600)*A8681*'Rüstprozess (DE)'!$E$14</f>
        <v>4339</v>
      </c>
      <c r="G8681" s="11">
        <f t="shared" si="676"/>
        <v>5736</v>
      </c>
      <c r="I8681" s="4">
        <f t="shared" si="677"/>
        <v>2794.666666666667</v>
      </c>
      <c r="J8681" s="4">
        <f t="shared" si="678"/>
        <v>2794.666666666667</v>
      </c>
      <c r="K8681" s="4">
        <f t="shared" si="679"/>
        <v>8678</v>
      </c>
    </row>
    <row r="8682" spans="1:11" x14ac:dyDescent="0.25">
      <c r="A8682" s="2">
        <v>8679</v>
      </c>
      <c r="B8682" s="9">
        <f>(ROUNDUP(Nebenrechnung_Break_Even!A8682/'Rüstprozess (DE)'!$E$30,0))*'Rüstprozess (DE)'!$E$28</f>
        <v>1495</v>
      </c>
      <c r="C8682" s="10">
        <f>('Rüstprozess (DE)'!$E$12/3600)*A8682*'Rüstprozess (DE)'!$E$14</f>
        <v>1446.5</v>
      </c>
      <c r="D8682" s="11">
        <f t="shared" si="675"/>
        <v>2941.5</v>
      </c>
      <c r="E8682" s="9">
        <f>(ROUNDUP(Nebenrechnung_Break_Even!A8682/'Rüstprozess (DE)'!$G$30,0))*'Rüstprozess (DE)'!$G$28</f>
        <v>1397</v>
      </c>
      <c r="F8682" s="10">
        <f>('Rüstprozess (DE)'!$G$12/3600)*A8682*'Rüstprozess (DE)'!$E$14</f>
        <v>4339.5</v>
      </c>
      <c r="G8682" s="11">
        <f t="shared" si="676"/>
        <v>5736.5</v>
      </c>
      <c r="I8682" s="4">
        <f t="shared" si="677"/>
        <v>2795</v>
      </c>
      <c r="J8682" s="4">
        <f t="shared" si="678"/>
        <v>2795</v>
      </c>
      <c r="K8682" s="4">
        <f t="shared" si="679"/>
        <v>8679</v>
      </c>
    </row>
    <row r="8683" spans="1:11" x14ac:dyDescent="0.25">
      <c r="A8683" s="2">
        <v>8680</v>
      </c>
      <c r="B8683" s="9">
        <f>(ROUNDUP(Nebenrechnung_Break_Even!A8683/'Rüstprozess (DE)'!$E$30,0))*'Rüstprozess (DE)'!$E$28</f>
        <v>1495</v>
      </c>
      <c r="C8683" s="10">
        <f>('Rüstprozess (DE)'!$E$12/3600)*A8683*'Rüstprozess (DE)'!$E$14</f>
        <v>1446.6666666666665</v>
      </c>
      <c r="D8683" s="11">
        <f t="shared" si="675"/>
        <v>2941.6666666666665</v>
      </c>
      <c r="E8683" s="9">
        <f>(ROUNDUP(Nebenrechnung_Break_Even!A8683/'Rüstprozess (DE)'!$G$30,0))*'Rüstprozess (DE)'!$G$28</f>
        <v>1397</v>
      </c>
      <c r="F8683" s="10">
        <f>('Rüstprozess (DE)'!$G$12/3600)*A8683*'Rüstprozess (DE)'!$E$14</f>
        <v>4340</v>
      </c>
      <c r="G8683" s="11">
        <f t="shared" si="676"/>
        <v>5737</v>
      </c>
      <c r="I8683" s="4">
        <f t="shared" si="677"/>
        <v>2795.3333333333335</v>
      </c>
      <c r="J8683" s="4">
        <f t="shared" si="678"/>
        <v>2795.3333333333335</v>
      </c>
      <c r="K8683" s="4">
        <f t="shared" si="679"/>
        <v>8680</v>
      </c>
    </row>
    <row r="8684" spans="1:11" x14ac:dyDescent="0.25">
      <c r="A8684" s="2">
        <v>8681</v>
      </c>
      <c r="B8684" s="9">
        <f>(ROUNDUP(Nebenrechnung_Break_Even!A8684/'Rüstprozess (DE)'!$E$30,0))*'Rüstprozess (DE)'!$E$28</f>
        <v>1495</v>
      </c>
      <c r="C8684" s="10">
        <f>('Rüstprozess (DE)'!$E$12/3600)*A8684*'Rüstprozess (DE)'!$E$14</f>
        <v>1446.8333333333335</v>
      </c>
      <c r="D8684" s="11">
        <f t="shared" si="675"/>
        <v>2941.8333333333335</v>
      </c>
      <c r="E8684" s="9">
        <f>(ROUNDUP(Nebenrechnung_Break_Even!A8684/'Rüstprozess (DE)'!$G$30,0))*'Rüstprozess (DE)'!$G$28</f>
        <v>1397</v>
      </c>
      <c r="F8684" s="10">
        <f>('Rüstprozess (DE)'!$G$12/3600)*A8684*'Rüstprozess (DE)'!$E$14</f>
        <v>4340.5</v>
      </c>
      <c r="G8684" s="11">
        <f t="shared" si="676"/>
        <v>5737.5</v>
      </c>
      <c r="I8684" s="4">
        <f t="shared" si="677"/>
        <v>2795.6666666666665</v>
      </c>
      <c r="J8684" s="4">
        <f t="shared" si="678"/>
        <v>2795.6666666666665</v>
      </c>
      <c r="K8684" s="4">
        <f t="shared" si="679"/>
        <v>8681</v>
      </c>
    </row>
    <row r="8685" spans="1:11" x14ac:dyDescent="0.25">
      <c r="A8685" s="2">
        <v>8682</v>
      </c>
      <c r="B8685" s="9">
        <f>(ROUNDUP(Nebenrechnung_Break_Even!A8685/'Rüstprozess (DE)'!$E$30,0))*'Rüstprozess (DE)'!$E$28</f>
        <v>1495</v>
      </c>
      <c r="C8685" s="10">
        <f>('Rüstprozess (DE)'!$E$12/3600)*A8685*'Rüstprozess (DE)'!$E$14</f>
        <v>1447</v>
      </c>
      <c r="D8685" s="11">
        <f t="shared" si="675"/>
        <v>2942</v>
      </c>
      <c r="E8685" s="9">
        <f>(ROUNDUP(Nebenrechnung_Break_Even!A8685/'Rüstprozess (DE)'!$G$30,0))*'Rüstprozess (DE)'!$G$28</f>
        <v>1397</v>
      </c>
      <c r="F8685" s="10">
        <f>('Rüstprozess (DE)'!$G$12/3600)*A8685*'Rüstprozess (DE)'!$E$14</f>
        <v>4341</v>
      </c>
      <c r="G8685" s="11">
        <f t="shared" si="676"/>
        <v>5738</v>
      </c>
      <c r="I8685" s="4">
        <f t="shared" si="677"/>
        <v>2796</v>
      </c>
      <c r="J8685" s="4">
        <f t="shared" si="678"/>
        <v>2796</v>
      </c>
      <c r="K8685" s="4">
        <f t="shared" si="679"/>
        <v>8682</v>
      </c>
    </row>
    <row r="8686" spans="1:11" x14ac:dyDescent="0.25">
      <c r="A8686" s="2">
        <v>8683</v>
      </c>
      <c r="B8686" s="9">
        <f>(ROUNDUP(Nebenrechnung_Break_Even!A8686/'Rüstprozess (DE)'!$E$30,0))*'Rüstprozess (DE)'!$E$28</f>
        <v>1495</v>
      </c>
      <c r="C8686" s="10">
        <f>('Rüstprozess (DE)'!$E$12/3600)*A8686*'Rüstprozess (DE)'!$E$14</f>
        <v>1447.1666666666667</v>
      </c>
      <c r="D8686" s="11">
        <f t="shared" si="675"/>
        <v>2942.166666666667</v>
      </c>
      <c r="E8686" s="9">
        <f>(ROUNDUP(Nebenrechnung_Break_Even!A8686/'Rüstprozess (DE)'!$G$30,0))*'Rüstprozess (DE)'!$G$28</f>
        <v>1397</v>
      </c>
      <c r="F8686" s="10">
        <f>('Rüstprozess (DE)'!$G$12/3600)*A8686*'Rüstprozess (DE)'!$E$14</f>
        <v>4341.5</v>
      </c>
      <c r="G8686" s="11">
        <f t="shared" si="676"/>
        <v>5738.5</v>
      </c>
      <c r="I8686" s="4">
        <f t="shared" si="677"/>
        <v>2796.333333333333</v>
      </c>
      <c r="J8686" s="4">
        <f t="shared" si="678"/>
        <v>2796.333333333333</v>
      </c>
      <c r="K8686" s="4">
        <f t="shared" si="679"/>
        <v>8683</v>
      </c>
    </row>
    <row r="8687" spans="1:11" x14ac:dyDescent="0.25">
      <c r="A8687" s="2">
        <v>8684</v>
      </c>
      <c r="B8687" s="9">
        <f>(ROUNDUP(Nebenrechnung_Break_Even!A8687/'Rüstprozess (DE)'!$E$30,0))*'Rüstprozess (DE)'!$E$28</f>
        <v>1495</v>
      </c>
      <c r="C8687" s="10">
        <f>('Rüstprozess (DE)'!$E$12/3600)*A8687*'Rüstprozess (DE)'!$E$14</f>
        <v>1447.3333333333333</v>
      </c>
      <c r="D8687" s="11">
        <f t="shared" si="675"/>
        <v>2942.333333333333</v>
      </c>
      <c r="E8687" s="9">
        <f>(ROUNDUP(Nebenrechnung_Break_Even!A8687/'Rüstprozess (DE)'!$G$30,0))*'Rüstprozess (DE)'!$G$28</f>
        <v>1397</v>
      </c>
      <c r="F8687" s="10">
        <f>('Rüstprozess (DE)'!$G$12/3600)*A8687*'Rüstprozess (DE)'!$E$14</f>
        <v>4342</v>
      </c>
      <c r="G8687" s="11">
        <f t="shared" si="676"/>
        <v>5739</v>
      </c>
      <c r="I8687" s="4">
        <f t="shared" si="677"/>
        <v>2796.666666666667</v>
      </c>
      <c r="J8687" s="4">
        <f t="shared" si="678"/>
        <v>2796.666666666667</v>
      </c>
      <c r="K8687" s="4">
        <f t="shared" si="679"/>
        <v>8684</v>
      </c>
    </row>
    <row r="8688" spans="1:11" x14ac:dyDescent="0.25">
      <c r="A8688" s="2">
        <v>8685</v>
      </c>
      <c r="B8688" s="9">
        <f>(ROUNDUP(Nebenrechnung_Break_Even!A8688/'Rüstprozess (DE)'!$E$30,0))*'Rüstprozess (DE)'!$E$28</f>
        <v>1495</v>
      </c>
      <c r="C8688" s="10">
        <f>('Rüstprozess (DE)'!$E$12/3600)*A8688*'Rüstprozess (DE)'!$E$14</f>
        <v>1447.5</v>
      </c>
      <c r="D8688" s="11">
        <f t="shared" si="675"/>
        <v>2942.5</v>
      </c>
      <c r="E8688" s="9">
        <f>(ROUNDUP(Nebenrechnung_Break_Even!A8688/'Rüstprozess (DE)'!$G$30,0))*'Rüstprozess (DE)'!$G$28</f>
        <v>1397</v>
      </c>
      <c r="F8688" s="10">
        <f>('Rüstprozess (DE)'!$G$12/3600)*A8688*'Rüstprozess (DE)'!$E$14</f>
        <v>4342.5</v>
      </c>
      <c r="G8688" s="11">
        <f t="shared" si="676"/>
        <v>5739.5</v>
      </c>
      <c r="I8688" s="4">
        <f t="shared" si="677"/>
        <v>2797</v>
      </c>
      <c r="J8688" s="4">
        <f t="shared" si="678"/>
        <v>2797</v>
      </c>
      <c r="K8688" s="4">
        <f t="shared" si="679"/>
        <v>8685</v>
      </c>
    </row>
    <row r="8689" spans="1:11" x14ac:dyDescent="0.25">
      <c r="A8689" s="2">
        <v>8686</v>
      </c>
      <c r="B8689" s="9">
        <f>(ROUNDUP(Nebenrechnung_Break_Even!A8689/'Rüstprozess (DE)'!$E$30,0))*'Rüstprozess (DE)'!$E$28</f>
        <v>1495</v>
      </c>
      <c r="C8689" s="10">
        <f>('Rüstprozess (DE)'!$E$12/3600)*A8689*'Rüstprozess (DE)'!$E$14</f>
        <v>1447.6666666666665</v>
      </c>
      <c r="D8689" s="11">
        <f t="shared" si="675"/>
        <v>2942.6666666666665</v>
      </c>
      <c r="E8689" s="9">
        <f>(ROUNDUP(Nebenrechnung_Break_Even!A8689/'Rüstprozess (DE)'!$G$30,0))*'Rüstprozess (DE)'!$G$28</f>
        <v>1397</v>
      </c>
      <c r="F8689" s="10">
        <f>('Rüstprozess (DE)'!$G$12/3600)*A8689*'Rüstprozess (DE)'!$E$14</f>
        <v>4343</v>
      </c>
      <c r="G8689" s="11">
        <f t="shared" si="676"/>
        <v>5740</v>
      </c>
      <c r="I8689" s="4">
        <f t="shared" si="677"/>
        <v>2797.3333333333335</v>
      </c>
      <c r="J8689" s="4">
        <f t="shared" si="678"/>
        <v>2797.3333333333335</v>
      </c>
      <c r="K8689" s="4">
        <f t="shared" si="679"/>
        <v>8686</v>
      </c>
    </row>
    <row r="8690" spans="1:11" x14ac:dyDescent="0.25">
      <c r="A8690" s="2">
        <v>8687</v>
      </c>
      <c r="B8690" s="9">
        <f>(ROUNDUP(Nebenrechnung_Break_Even!A8690/'Rüstprozess (DE)'!$E$30,0))*'Rüstprozess (DE)'!$E$28</f>
        <v>1495</v>
      </c>
      <c r="C8690" s="10">
        <f>('Rüstprozess (DE)'!$E$12/3600)*A8690*'Rüstprozess (DE)'!$E$14</f>
        <v>1447.8333333333333</v>
      </c>
      <c r="D8690" s="11">
        <f t="shared" si="675"/>
        <v>2942.833333333333</v>
      </c>
      <c r="E8690" s="9">
        <f>(ROUNDUP(Nebenrechnung_Break_Even!A8690/'Rüstprozess (DE)'!$G$30,0))*'Rüstprozess (DE)'!$G$28</f>
        <v>1397</v>
      </c>
      <c r="F8690" s="10">
        <f>('Rüstprozess (DE)'!$G$12/3600)*A8690*'Rüstprozess (DE)'!$E$14</f>
        <v>4343.5</v>
      </c>
      <c r="G8690" s="11">
        <f t="shared" si="676"/>
        <v>5740.5</v>
      </c>
      <c r="I8690" s="4">
        <f t="shared" si="677"/>
        <v>2797.666666666667</v>
      </c>
      <c r="J8690" s="4">
        <f t="shared" si="678"/>
        <v>2797.666666666667</v>
      </c>
      <c r="K8690" s="4">
        <f t="shared" si="679"/>
        <v>8687</v>
      </c>
    </row>
    <row r="8691" spans="1:11" x14ac:dyDescent="0.25">
      <c r="A8691" s="2">
        <v>8688</v>
      </c>
      <c r="B8691" s="9">
        <f>(ROUNDUP(Nebenrechnung_Break_Even!A8691/'Rüstprozess (DE)'!$E$30,0))*'Rüstprozess (DE)'!$E$28</f>
        <v>1495</v>
      </c>
      <c r="C8691" s="10">
        <f>('Rüstprozess (DE)'!$E$12/3600)*A8691*'Rüstprozess (DE)'!$E$14</f>
        <v>1448</v>
      </c>
      <c r="D8691" s="11">
        <f t="shared" si="675"/>
        <v>2943</v>
      </c>
      <c r="E8691" s="9">
        <f>(ROUNDUP(Nebenrechnung_Break_Even!A8691/'Rüstprozess (DE)'!$G$30,0))*'Rüstprozess (DE)'!$G$28</f>
        <v>1397</v>
      </c>
      <c r="F8691" s="10">
        <f>('Rüstprozess (DE)'!$G$12/3600)*A8691*'Rüstprozess (DE)'!$E$14</f>
        <v>4344</v>
      </c>
      <c r="G8691" s="11">
        <f t="shared" si="676"/>
        <v>5741</v>
      </c>
      <c r="I8691" s="4">
        <f t="shared" si="677"/>
        <v>2798</v>
      </c>
      <c r="J8691" s="4">
        <f t="shared" si="678"/>
        <v>2798</v>
      </c>
      <c r="K8691" s="4">
        <f t="shared" si="679"/>
        <v>8688</v>
      </c>
    </row>
    <row r="8692" spans="1:11" x14ac:dyDescent="0.25">
      <c r="A8692" s="2">
        <v>8689</v>
      </c>
      <c r="B8692" s="9">
        <f>(ROUNDUP(Nebenrechnung_Break_Even!A8692/'Rüstprozess (DE)'!$E$30,0))*'Rüstprozess (DE)'!$E$28</f>
        <v>1495</v>
      </c>
      <c r="C8692" s="10">
        <f>('Rüstprozess (DE)'!$E$12/3600)*A8692*'Rüstprozess (DE)'!$E$14</f>
        <v>1448.1666666666665</v>
      </c>
      <c r="D8692" s="11">
        <f t="shared" si="675"/>
        <v>2943.1666666666665</v>
      </c>
      <c r="E8692" s="9">
        <f>(ROUNDUP(Nebenrechnung_Break_Even!A8692/'Rüstprozess (DE)'!$G$30,0))*'Rüstprozess (DE)'!$G$28</f>
        <v>1397</v>
      </c>
      <c r="F8692" s="10">
        <f>('Rüstprozess (DE)'!$G$12/3600)*A8692*'Rüstprozess (DE)'!$E$14</f>
        <v>4344.5</v>
      </c>
      <c r="G8692" s="11">
        <f t="shared" si="676"/>
        <v>5741.5</v>
      </c>
      <c r="I8692" s="4">
        <f t="shared" si="677"/>
        <v>2798.3333333333335</v>
      </c>
      <c r="J8692" s="4">
        <f t="shared" si="678"/>
        <v>2798.3333333333335</v>
      </c>
      <c r="K8692" s="4">
        <f t="shared" si="679"/>
        <v>8689</v>
      </c>
    </row>
    <row r="8693" spans="1:11" x14ac:dyDescent="0.25">
      <c r="A8693" s="2">
        <v>8690</v>
      </c>
      <c r="B8693" s="9">
        <f>(ROUNDUP(Nebenrechnung_Break_Even!A8693/'Rüstprozess (DE)'!$E$30,0))*'Rüstprozess (DE)'!$E$28</f>
        <v>1495</v>
      </c>
      <c r="C8693" s="10">
        <f>('Rüstprozess (DE)'!$E$12/3600)*A8693*'Rüstprozess (DE)'!$E$14</f>
        <v>1448.3333333333335</v>
      </c>
      <c r="D8693" s="11">
        <f t="shared" si="675"/>
        <v>2943.3333333333335</v>
      </c>
      <c r="E8693" s="9">
        <f>(ROUNDUP(Nebenrechnung_Break_Even!A8693/'Rüstprozess (DE)'!$G$30,0))*'Rüstprozess (DE)'!$G$28</f>
        <v>1397</v>
      </c>
      <c r="F8693" s="10">
        <f>('Rüstprozess (DE)'!$G$12/3600)*A8693*'Rüstprozess (DE)'!$E$14</f>
        <v>4345</v>
      </c>
      <c r="G8693" s="11">
        <f t="shared" si="676"/>
        <v>5742</v>
      </c>
      <c r="I8693" s="4">
        <f t="shared" si="677"/>
        <v>2798.6666666666665</v>
      </c>
      <c r="J8693" s="4">
        <f t="shared" si="678"/>
        <v>2798.6666666666665</v>
      </c>
      <c r="K8693" s="4">
        <f t="shared" si="679"/>
        <v>8690</v>
      </c>
    </row>
    <row r="8694" spans="1:11" x14ac:dyDescent="0.25">
      <c r="A8694" s="2">
        <v>8691</v>
      </c>
      <c r="B8694" s="9">
        <f>(ROUNDUP(Nebenrechnung_Break_Even!A8694/'Rüstprozess (DE)'!$E$30,0))*'Rüstprozess (DE)'!$E$28</f>
        <v>1495</v>
      </c>
      <c r="C8694" s="10">
        <f>('Rüstprozess (DE)'!$E$12/3600)*A8694*'Rüstprozess (DE)'!$E$14</f>
        <v>1448.5</v>
      </c>
      <c r="D8694" s="11">
        <f t="shared" si="675"/>
        <v>2943.5</v>
      </c>
      <c r="E8694" s="9">
        <f>(ROUNDUP(Nebenrechnung_Break_Even!A8694/'Rüstprozess (DE)'!$G$30,0))*'Rüstprozess (DE)'!$G$28</f>
        <v>1397</v>
      </c>
      <c r="F8694" s="10">
        <f>('Rüstprozess (DE)'!$G$12/3600)*A8694*'Rüstprozess (DE)'!$E$14</f>
        <v>4345.5</v>
      </c>
      <c r="G8694" s="11">
        <f t="shared" si="676"/>
        <v>5742.5</v>
      </c>
      <c r="I8694" s="4">
        <f t="shared" si="677"/>
        <v>2799</v>
      </c>
      <c r="J8694" s="4">
        <f t="shared" si="678"/>
        <v>2799</v>
      </c>
      <c r="K8694" s="4">
        <f t="shared" si="679"/>
        <v>8691</v>
      </c>
    </row>
    <row r="8695" spans="1:11" x14ac:dyDescent="0.25">
      <c r="A8695" s="2">
        <v>8692</v>
      </c>
      <c r="B8695" s="9">
        <f>(ROUNDUP(Nebenrechnung_Break_Even!A8695/'Rüstprozess (DE)'!$E$30,0))*'Rüstprozess (DE)'!$E$28</f>
        <v>1495</v>
      </c>
      <c r="C8695" s="10">
        <f>('Rüstprozess (DE)'!$E$12/3600)*A8695*'Rüstprozess (DE)'!$E$14</f>
        <v>1448.6666666666667</v>
      </c>
      <c r="D8695" s="11">
        <f t="shared" si="675"/>
        <v>2943.666666666667</v>
      </c>
      <c r="E8695" s="9">
        <f>(ROUNDUP(Nebenrechnung_Break_Even!A8695/'Rüstprozess (DE)'!$G$30,0))*'Rüstprozess (DE)'!$G$28</f>
        <v>1397</v>
      </c>
      <c r="F8695" s="10">
        <f>('Rüstprozess (DE)'!$G$12/3600)*A8695*'Rüstprozess (DE)'!$E$14</f>
        <v>4346</v>
      </c>
      <c r="G8695" s="11">
        <f t="shared" si="676"/>
        <v>5743</v>
      </c>
      <c r="I8695" s="4">
        <f t="shared" si="677"/>
        <v>2799.333333333333</v>
      </c>
      <c r="J8695" s="4">
        <f t="shared" si="678"/>
        <v>2799.333333333333</v>
      </c>
      <c r="K8695" s="4">
        <f t="shared" si="679"/>
        <v>8692</v>
      </c>
    </row>
    <row r="8696" spans="1:11" x14ac:dyDescent="0.25">
      <c r="A8696" s="2">
        <v>8693</v>
      </c>
      <c r="B8696" s="9">
        <f>(ROUNDUP(Nebenrechnung_Break_Even!A8696/'Rüstprozess (DE)'!$E$30,0))*'Rüstprozess (DE)'!$E$28</f>
        <v>1495</v>
      </c>
      <c r="C8696" s="10">
        <f>('Rüstprozess (DE)'!$E$12/3600)*A8696*'Rüstprozess (DE)'!$E$14</f>
        <v>1448.8333333333333</v>
      </c>
      <c r="D8696" s="11">
        <f t="shared" si="675"/>
        <v>2943.833333333333</v>
      </c>
      <c r="E8696" s="9">
        <f>(ROUNDUP(Nebenrechnung_Break_Even!A8696/'Rüstprozess (DE)'!$G$30,0))*'Rüstprozess (DE)'!$G$28</f>
        <v>1397</v>
      </c>
      <c r="F8696" s="10">
        <f>('Rüstprozess (DE)'!$G$12/3600)*A8696*'Rüstprozess (DE)'!$E$14</f>
        <v>4346.5</v>
      </c>
      <c r="G8696" s="11">
        <f t="shared" si="676"/>
        <v>5743.5</v>
      </c>
      <c r="I8696" s="4">
        <f t="shared" si="677"/>
        <v>2799.666666666667</v>
      </c>
      <c r="J8696" s="4">
        <f t="shared" si="678"/>
        <v>2799.666666666667</v>
      </c>
      <c r="K8696" s="4">
        <f t="shared" si="679"/>
        <v>8693</v>
      </c>
    </row>
    <row r="8697" spans="1:11" x14ac:dyDescent="0.25">
      <c r="A8697" s="2">
        <v>8694</v>
      </c>
      <c r="B8697" s="9">
        <f>(ROUNDUP(Nebenrechnung_Break_Even!A8697/'Rüstprozess (DE)'!$E$30,0))*'Rüstprozess (DE)'!$E$28</f>
        <v>1495</v>
      </c>
      <c r="C8697" s="10">
        <f>('Rüstprozess (DE)'!$E$12/3600)*A8697*'Rüstprozess (DE)'!$E$14</f>
        <v>1449</v>
      </c>
      <c r="D8697" s="11">
        <f t="shared" si="675"/>
        <v>2944</v>
      </c>
      <c r="E8697" s="9">
        <f>(ROUNDUP(Nebenrechnung_Break_Even!A8697/'Rüstprozess (DE)'!$G$30,0))*'Rüstprozess (DE)'!$G$28</f>
        <v>1397</v>
      </c>
      <c r="F8697" s="10">
        <f>('Rüstprozess (DE)'!$G$12/3600)*A8697*'Rüstprozess (DE)'!$E$14</f>
        <v>4347</v>
      </c>
      <c r="G8697" s="11">
        <f t="shared" si="676"/>
        <v>5744</v>
      </c>
      <c r="I8697" s="4">
        <f t="shared" si="677"/>
        <v>2800</v>
      </c>
      <c r="J8697" s="4">
        <f t="shared" si="678"/>
        <v>2800</v>
      </c>
      <c r="K8697" s="4">
        <f t="shared" si="679"/>
        <v>8694</v>
      </c>
    </row>
    <row r="8698" spans="1:11" x14ac:dyDescent="0.25">
      <c r="A8698" s="2">
        <v>8695</v>
      </c>
      <c r="B8698" s="9">
        <f>(ROUNDUP(Nebenrechnung_Break_Even!A8698/'Rüstprozess (DE)'!$E$30,0))*'Rüstprozess (DE)'!$E$28</f>
        <v>1495</v>
      </c>
      <c r="C8698" s="10">
        <f>('Rüstprozess (DE)'!$E$12/3600)*A8698*'Rüstprozess (DE)'!$E$14</f>
        <v>1449.1666666666665</v>
      </c>
      <c r="D8698" s="11">
        <f t="shared" si="675"/>
        <v>2944.1666666666665</v>
      </c>
      <c r="E8698" s="9">
        <f>(ROUNDUP(Nebenrechnung_Break_Even!A8698/'Rüstprozess (DE)'!$G$30,0))*'Rüstprozess (DE)'!$G$28</f>
        <v>1397</v>
      </c>
      <c r="F8698" s="10">
        <f>('Rüstprozess (DE)'!$G$12/3600)*A8698*'Rüstprozess (DE)'!$E$14</f>
        <v>4347.5</v>
      </c>
      <c r="G8698" s="11">
        <f t="shared" si="676"/>
        <v>5744.5</v>
      </c>
      <c r="I8698" s="4">
        <f t="shared" si="677"/>
        <v>2800.3333333333335</v>
      </c>
      <c r="J8698" s="4">
        <f t="shared" si="678"/>
        <v>2800.3333333333335</v>
      </c>
      <c r="K8698" s="4">
        <f t="shared" si="679"/>
        <v>8695</v>
      </c>
    </row>
    <row r="8699" spans="1:11" x14ac:dyDescent="0.25">
      <c r="A8699" s="2">
        <v>8696</v>
      </c>
      <c r="B8699" s="9">
        <f>(ROUNDUP(Nebenrechnung_Break_Even!A8699/'Rüstprozess (DE)'!$E$30,0))*'Rüstprozess (DE)'!$E$28</f>
        <v>1495</v>
      </c>
      <c r="C8699" s="10">
        <f>('Rüstprozess (DE)'!$E$12/3600)*A8699*'Rüstprozess (DE)'!$E$14</f>
        <v>1449.3333333333335</v>
      </c>
      <c r="D8699" s="11">
        <f t="shared" si="675"/>
        <v>2944.3333333333335</v>
      </c>
      <c r="E8699" s="9">
        <f>(ROUNDUP(Nebenrechnung_Break_Even!A8699/'Rüstprozess (DE)'!$G$30,0))*'Rüstprozess (DE)'!$G$28</f>
        <v>1397</v>
      </c>
      <c r="F8699" s="10">
        <f>('Rüstprozess (DE)'!$G$12/3600)*A8699*'Rüstprozess (DE)'!$E$14</f>
        <v>4348</v>
      </c>
      <c r="G8699" s="11">
        <f t="shared" si="676"/>
        <v>5745</v>
      </c>
      <c r="I8699" s="4">
        <f t="shared" si="677"/>
        <v>2800.6666666666665</v>
      </c>
      <c r="J8699" s="4">
        <f t="shared" si="678"/>
        <v>2800.6666666666665</v>
      </c>
      <c r="K8699" s="4">
        <f t="shared" si="679"/>
        <v>8696</v>
      </c>
    </row>
    <row r="8700" spans="1:11" x14ac:dyDescent="0.25">
      <c r="A8700" s="2">
        <v>8697</v>
      </c>
      <c r="B8700" s="9">
        <f>(ROUNDUP(Nebenrechnung_Break_Even!A8700/'Rüstprozess (DE)'!$E$30,0))*'Rüstprozess (DE)'!$E$28</f>
        <v>1495</v>
      </c>
      <c r="C8700" s="10">
        <f>('Rüstprozess (DE)'!$E$12/3600)*A8700*'Rüstprozess (DE)'!$E$14</f>
        <v>1449.5</v>
      </c>
      <c r="D8700" s="11">
        <f t="shared" si="675"/>
        <v>2944.5</v>
      </c>
      <c r="E8700" s="9">
        <f>(ROUNDUP(Nebenrechnung_Break_Even!A8700/'Rüstprozess (DE)'!$G$30,0))*'Rüstprozess (DE)'!$G$28</f>
        <v>1397</v>
      </c>
      <c r="F8700" s="10">
        <f>('Rüstprozess (DE)'!$G$12/3600)*A8700*'Rüstprozess (DE)'!$E$14</f>
        <v>4348.5</v>
      </c>
      <c r="G8700" s="11">
        <f t="shared" si="676"/>
        <v>5745.5</v>
      </c>
      <c r="I8700" s="4">
        <f t="shared" si="677"/>
        <v>2801</v>
      </c>
      <c r="J8700" s="4">
        <f t="shared" si="678"/>
        <v>2801</v>
      </c>
      <c r="K8700" s="4">
        <f t="shared" si="679"/>
        <v>8697</v>
      </c>
    </row>
    <row r="8701" spans="1:11" x14ac:dyDescent="0.25">
      <c r="A8701" s="2">
        <v>8698</v>
      </c>
      <c r="B8701" s="9">
        <f>(ROUNDUP(Nebenrechnung_Break_Even!A8701/'Rüstprozess (DE)'!$E$30,0))*'Rüstprozess (DE)'!$E$28</f>
        <v>1495</v>
      </c>
      <c r="C8701" s="10">
        <f>('Rüstprozess (DE)'!$E$12/3600)*A8701*'Rüstprozess (DE)'!$E$14</f>
        <v>1449.6666666666667</v>
      </c>
      <c r="D8701" s="11">
        <f t="shared" si="675"/>
        <v>2944.666666666667</v>
      </c>
      <c r="E8701" s="9">
        <f>(ROUNDUP(Nebenrechnung_Break_Even!A8701/'Rüstprozess (DE)'!$G$30,0))*'Rüstprozess (DE)'!$G$28</f>
        <v>1397</v>
      </c>
      <c r="F8701" s="10">
        <f>('Rüstprozess (DE)'!$G$12/3600)*A8701*'Rüstprozess (DE)'!$E$14</f>
        <v>4349</v>
      </c>
      <c r="G8701" s="11">
        <f t="shared" si="676"/>
        <v>5746</v>
      </c>
      <c r="I8701" s="4">
        <f t="shared" si="677"/>
        <v>2801.333333333333</v>
      </c>
      <c r="J8701" s="4">
        <f t="shared" si="678"/>
        <v>2801.333333333333</v>
      </c>
      <c r="K8701" s="4">
        <f t="shared" si="679"/>
        <v>8698</v>
      </c>
    </row>
    <row r="8702" spans="1:11" x14ac:dyDescent="0.25">
      <c r="A8702" s="2">
        <v>8699</v>
      </c>
      <c r="B8702" s="9">
        <f>(ROUNDUP(Nebenrechnung_Break_Even!A8702/'Rüstprozess (DE)'!$E$30,0))*'Rüstprozess (DE)'!$E$28</f>
        <v>1495</v>
      </c>
      <c r="C8702" s="10">
        <f>('Rüstprozess (DE)'!$E$12/3600)*A8702*'Rüstprozess (DE)'!$E$14</f>
        <v>1449.8333333333333</v>
      </c>
      <c r="D8702" s="11">
        <f t="shared" si="675"/>
        <v>2944.833333333333</v>
      </c>
      <c r="E8702" s="9">
        <f>(ROUNDUP(Nebenrechnung_Break_Even!A8702/'Rüstprozess (DE)'!$G$30,0))*'Rüstprozess (DE)'!$G$28</f>
        <v>1397</v>
      </c>
      <c r="F8702" s="10">
        <f>('Rüstprozess (DE)'!$G$12/3600)*A8702*'Rüstprozess (DE)'!$E$14</f>
        <v>4349.5</v>
      </c>
      <c r="G8702" s="11">
        <f t="shared" si="676"/>
        <v>5746.5</v>
      </c>
      <c r="I8702" s="4">
        <f t="shared" si="677"/>
        <v>2801.666666666667</v>
      </c>
      <c r="J8702" s="4">
        <f t="shared" si="678"/>
        <v>2801.666666666667</v>
      </c>
      <c r="K8702" s="4">
        <f t="shared" si="679"/>
        <v>8699</v>
      </c>
    </row>
    <row r="8703" spans="1:11" x14ac:dyDescent="0.25">
      <c r="A8703" s="2">
        <v>8700</v>
      </c>
      <c r="B8703" s="9">
        <f>(ROUNDUP(Nebenrechnung_Break_Even!A8703/'Rüstprozess (DE)'!$E$30,0))*'Rüstprozess (DE)'!$E$28</f>
        <v>1495</v>
      </c>
      <c r="C8703" s="10">
        <f>('Rüstprozess (DE)'!$E$12/3600)*A8703*'Rüstprozess (DE)'!$E$14</f>
        <v>1450</v>
      </c>
      <c r="D8703" s="11">
        <f t="shared" si="675"/>
        <v>2945</v>
      </c>
      <c r="E8703" s="9">
        <f>(ROUNDUP(Nebenrechnung_Break_Even!A8703/'Rüstprozess (DE)'!$G$30,0))*'Rüstprozess (DE)'!$G$28</f>
        <v>1397</v>
      </c>
      <c r="F8703" s="10">
        <f>('Rüstprozess (DE)'!$G$12/3600)*A8703*'Rüstprozess (DE)'!$E$14</f>
        <v>4350</v>
      </c>
      <c r="G8703" s="11">
        <f t="shared" si="676"/>
        <v>5747</v>
      </c>
      <c r="I8703" s="4">
        <f t="shared" si="677"/>
        <v>2802</v>
      </c>
      <c r="J8703" s="4">
        <f t="shared" si="678"/>
        <v>2802</v>
      </c>
      <c r="K8703" s="4">
        <f t="shared" si="679"/>
        <v>8700</v>
      </c>
    </row>
    <row r="8704" spans="1:11" x14ac:dyDescent="0.25">
      <c r="A8704" s="2">
        <v>8701</v>
      </c>
      <c r="B8704" s="9">
        <f>(ROUNDUP(Nebenrechnung_Break_Even!A8704/'Rüstprozess (DE)'!$E$30,0))*'Rüstprozess (DE)'!$E$28</f>
        <v>1495</v>
      </c>
      <c r="C8704" s="10">
        <f>('Rüstprozess (DE)'!$E$12/3600)*A8704*'Rüstprozess (DE)'!$E$14</f>
        <v>1450.1666666666665</v>
      </c>
      <c r="D8704" s="11">
        <f t="shared" si="675"/>
        <v>2945.1666666666665</v>
      </c>
      <c r="E8704" s="9">
        <f>(ROUNDUP(Nebenrechnung_Break_Even!A8704/'Rüstprozess (DE)'!$G$30,0))*'Rüstprozess (DE)'!$G$28</f>
        <v>1397</v>
      </c>
      <c r="F8704" s="10">
        <f>('Rüstprozess (DE)'!$G$12/3600)*A8704*'Rüstprozess (DE)'!$E$14</f>
        <v>4350.5</v>
      </c>
      <c r="G8704" s="11">
        <f t="shared" si="676"/>
        <v>5747.5</v>
      </c>
      <c r="I8704" s="4">
        <f t="shared" si="677"/>
        <v>2802.3333333333335</v>
      </c>
      <c r="J8704" s="4">
        <f t="shared" si="678"/>
        <v>2802.3333333333335</v>
      </c>
      <c r="K8704" s="4">
        <f t="shared" si="679"/>
        <v>8701</v>
      </c>
    </row>
    <row r="8705" spans="1:11" x14ac:dyDescent="0.25">
      <c r="A8705" s="2">
        <v>8702</v>
      </c>
      <c r="B8705" s="9">
        <f>(ROUNDUP(Nebenrechnung_Break_Even!A8705/'Rüstprozess (DE)'!$E$30,0))*'Rüstprozess (DE)'!$E$28</f>
        <v>1495</v>
      </c>
      <c r="C8705" s="10">
        <f>('Rüstprozess (DE)'!$E$12/3600)*A8705*'Rüstprozess (DE)'!$E$14</f>
        <v>1450.3333333333333</v>
      </c>
      <c r="D8705" s="11">
        <f t="shared" si="675"/>
        <v>2945.333333333333</v>
      </c>
      <c r="E8705" s="9">
        <f>(ROUNDUP(Nebenrechnung_Break_Even!A8705/'Rüstprozess (DE)'!$G$30,0))*'Rüstprozess (DE)'!$G$28</f>
        <v>1397</v>
      </c>
      <c r="F8705" s="10">
        <f>('Rüstprozess (DE)'!$G$12/3600)*A8705*'Rüstprozess (DE)'!$E$14</f>
        <v>4351</v>
      </c>
      <c r="G8705" s="11">
        <f t="shared" si="676"/>
        <v>5748</v>
      </c>
      <c r="I8705" s="4">
        <f t="shared" si="677"/>
        <v>2802.666666666667</v>
      </c>
      <c r="J8705" s="4">
        <f t="shared" si="678"/>
        <v>2802.666666666667</v>
      </c>
      <c r="K8705" s="4">
        <f t="shared" si="679"/>
        <v>8702</v>
      </c>
    </row>
    <row r="8706" spans="1:11" x14ac:dyDescent="0.25">
      <c r="A8706" s="2">
        <v>8703</v>
      </c>
      <c r="B8706" s="9">
        <f>(ROUNDUP(Nebenrechnung_Break_Even!A8706/'Rüstprozess (DE)'!$E$30,0))*'Rüstprozess (DE)'!$E$28</f>
        <v>1495</v>
      </c>
      <c r="C8706" s="10">
        <f>('Rüstprozess (DE)'!$E$12/3600)*A8706*'Rüstprozess (DE)'!$E$14</f>
        <v>1450.5</v>
      </c>
      <c r="D8706" s="11">
        <f t="shared" si="675"/>
        <v>2945.5</v>
      </c>
      <c r="E8706" s="9">
        <f>(ROUNDUP(Nebenrechnung_Break_Even!A8706/'Rüstprozess (DE)'!$G$30,0))*'Rüstprozess (DE)'!$G$28</f>
        <v>1397</v>
      </c>
      <c r="F8706" s="10">
        <f>('Rüstprozess (DE)'!$G$12/3600)*A8706*'Rüstprozess (DE)'!$E$14</f>
        <v>4351.5</v>
      </c>
      <c r="G8706" s="11">
        <f t="shared" si="676"/>
        <v>5748.5</v>
      </c>
      <c r="I8706" s="4">
        <f t="shared" si="677"/>
        <v>2803</v>
      </c>
      <c r="J8706" s="4">
        <f t="shared" si="678"/>
        <v>2803</v>
      </c>
      <c r="K8706" s="4">
        <f t="shared" si="679"/>
        <v>8703</v>
      </c>
    </row>
    <row r="8707" spans="1:11" x14ac:dyDescent="0.25">
      <c r="A8707" s="2">
        <v>8704</v>
      </c>
      <c r="B8707" s="9">
        <f>(ROUNDUP(Nebenrechnung_Break_Even!A8707/'Rüstprozess (DE)'!$E$30,0))*'Rüstprozess (DE)'!$E$28</f>
        <v>1495</v>
      </c>
      <c r="C8707" s="10">
        <f>('Rüstprozess (DE)'!$E$12/3600)*A8707*'Rüstprozess (DE)'!$E$14</f>
        <v>1450.6666666666665</v>
      </c>
      <c r="D8707" s="11">
        <f t="shared" si="675"/>
        <v>2945.6666666666665</v>
      </c>
      <c r="E8707" s="9">
        <f>(ROUNDUP(Nebenrechnung_Break_Even!A8707/'Rüstprozess (DE)'!$G$30,0))*'Rüstprozess (DE)'!$G$28</f>
        <v>1397</v>
      </c>
      <c r="F8707" s="10">
        <f>('Rüstprozess (DE)'!$G$12/3600)*A8707*'Rüstprozess (DE)'!$E$14</f>
        <v>4352</v>
      </c>
      <c r="G8707" s="11">
        <f t="shared" si="676"/>
        <v>5749</v>
      </c>
      <c r="I8707" s="4">
        <f t="shared" si="677"/>
        <v>2803.3333333333335</v>
      </c>
      <c r="J8707" s="4">
        <f t="shared" si="678"/>
        <v>2803.3333333333335</v>
      </c>
      <c r="K8707" s="4">
        <f t="shared" si="679"/>
        <v>8704</v>
      </c>
    </row>
    <row r="8708" spans="1:11" x14ac:dyDescent="0.25">
      <c r="A8708" s="2">
        <v>8705</v>
      </c>
      <c r="B8708" s="9">
        <f>(ROUNDUP(Nebenrechnung_Break_Even!A8708/'Rüstprozess (DE)'!$E$30,0))*'Rüstprozess (DE)'!$E$28</f>
        <v>1495</v>
      </c>
      <c r="C8708" s="10">
        <f>('Rüstprozess (DE)'!$E$12/3600)*A8708*'Rüstprozess (DE)'!$E$14</f>
        <v>1450.8333333333335</v>
      </c>
      <c r="D8708" s="11">
        <f t="shared" si="675"/>
        <v>2945.8333333333335</v>
      </c>
      <c r="E8708" s="9">
        <f>(ROUNDUP(Nebenrechnung_Break_Even!A8708/'Rüstprozess (DE)'!$G$30,0))*'Rüstprozess (DE)'!$G$28</f>
        <v>1397</v>
      </c>
      <c r="F8708" s="10">
        <f>('Rüstprozess (DE)'!$G$12/3600)*A8708*'Rüstprozess (DE)'!$E$14</f>
        <v>4352.5</v>
      </c>
      <c r="G8708" s="11">
        <f t="shared" si="676"/>
        <v>5749.5</v>
      </c>
      <c r="I8708" s="4">
        <f t="shared" si="677"/>
        <v>2803.6666666666665</v>
      </c>
      <c r="J8708" s="4">
        <f t="shared" si="678"/>
        <v>2803.6666666666665</v>
      </c>
      <c r="K8708" s="4">
        <f t="shared" si="679"/>
        <v>8705</v>
      </c>
    </row>
    <row r="8709" spans="1:11" x14ac:dyDescent="0.25">
      <c r="A8709" s="2">
        <v>8706</v>
      </c>
      <c r="B8709" s="9">
        <f>(ROUNDUP(Nebenrechnung_Break_Even!A8709/'Rüstprozess (DE)'!$E$30,0))*'Rüstprozess (DE)'!$E$28</f>
        <v>1495</v>
      </c>
      <c r="C8709" s="10">
        <f>('Rüstprozess (DE)'!$E$12/3600)*A8709*'Rüstprozess (DE)'!$E$14</f>
        <v>1451</v>
      </c>
      <c r="D8709" s="11">
        <f t="shared" ref="D8709:D8772" si="680">SUM(B8709:C8709)</f>
        <v>2946</v>
      </c>
      <c r="E8709" s="9">
        <f>(ROUNDUP(Nebenrechnung_Break_Even!A8709/'Rüstprozess (DE)'!$G$30,0))*'Rüstprozess (DE)'!$G$28</f>
        <v>1397</v>
      </c>
      <c r="F8709" s="10">
        <f>('Rüstprozess (DE)'!$G$12/3600)*A8709*'Rüstprozess (DE)'!$E$14</f>
        <v>4353</v>
      </c>
      <c r="G8709" s="11">
        <f t="shared" ref="G8709:G8772" si="681">SUM(E8709:F8709)</f>
        <v>5750</v>
      </c>
      <c r="I8709" s="4">
        <f t="shared" ref="I8709:I8772" si="682">G8709-D8709</f>
        <v>2804</v>
      </c>
      <c r="J8709" s="4">
        <f t="shared" ref="J8709:J8772" si="683">ABS(I8709)</f>
        <v>2804</v>
      </c>
      <c r="K8709" s="4">
        <f t="shared" ref="K8709:K8772" si="684">A8709</f>
        <v>8706</v>
      </c>
    </row>
    <row r="8710" spans="1:11" x14ac:dyDescent="0.25">
      <c r="A8710" s="2">
        <v>8707</v>
      </c>
      <c r="B8710" s="9">
        <f>(ROUNDUP(Nebenrechnung_Break_Even!A8710/'Rüstprozess (DE)'!$E$30,0))*'Rüstprozess (DE)'!$E$28</f>
        <v>1495</v>
      </c>
      <c r="C8710" s="10">
        <f>('Rüstprozess (DE)'!$E$12/3600)*A8710*'Rüstprozess (DE)'!$E$14</f>
        <v>1451.1666666666667</v>
      </c>
      <c r="D8710" s="11">
        <f t="shared" si="680"/>
        <v>2946.166666666667</v>
      </c>
      <c r="E8710" s="9">
        <f>(ROUNDUP(Nebenrechnung_Break_Even!A8710/'Rüstprozess (DE)'!$G$30,0))*'Rüstprozess (DE)'!$G$28</f>
        <v>1397</v>
      </c>
      <c r="F8710" s="10">
        <f>('Rüstprozess (DE)'!$G$12/3600)*A8710*'Rüstprozess (DE)'!$E$14</f>
        <v>4353.5</v>
      </c>
      <c r="G8710" s="11">
        <f t="shared" si="681"/>
        <v>5750.5</v>
      </c>
      <c r="I8710" s="4">
        <f t="shared" si="682"/>
        <v>2804.333333333333</v>
      </c>
      <c r="J8710" s="4">
        <f t="shared" si="683"/>
        <v>2804.333333333333</v>
      </c>
      <c r="K8710" s="4">
        <f t="shared" si="684"/>
        <v>8707</v>
      </c>
    </row>
    <row r="8711" spans="1:11" x14ac:dyDescent="0.25">
      <c r="A8711" s="2">
        <v>8708</v>
      </c>
      <c r="B8711" s="9">
        <f>(ROUNDUP(Nebenrechnung_Break_Even!A8711/'Rüstprozess (DE)'!$E$30,0))*'Rüstprozess (DE)'!$E$28</f>
        <v>1495</v>
      </c>
      <c r="C8711" s="10">
        <f>('Rüstprozess (DE)'!$E$12/3600)*A8711*'Rüstprozess (DE)'!$E$14</f>
        <v>1451.3333333333333</v>
      </c>
      <c r="D8711" s="11">
        <f t="shared" si="680"/>
        <v>2946.333333333333</v>
      </c>
      <c r="E8711" s="9">
        <f>(ROUNDUP(Nebenrechnung_Break_Even!A8711/'Rüstprozess (DE)'!$G$30,0))*'Rüstprozess (DE)'!$G$28</f>
        <v>1397</v>
      </c>
      <c r="F8711" s="10">
        <f>('Rüstprozess (DE)'!$G$12/3600)*A8711*'Rüstprozess (DE)'!$E$14</f>
        <v>4354</v>
      </c>
      <c r="G8711" s="11">
        <f t="shared" si="681"/>
        <v>5751</v>
      </c>
      <c r="I8711" s="4">
        <f t="shared" si="682"/>
        <v>2804.666666666667</v>
      </c>
      <c r="J8711" s="4">
        <f t="shared" si="683"/>
        <v>2804.666666666667</v>
      </c>
      <c r="K8711" s="4">
        <f t="shared" si="684"/>
        <v>8708</v>
      </c>
    </row>
    <row r="8712" spans="1:11" x14ac:dyDescent="0.25">
      <c r="A8712" s="2">
        <v>8709</v>
      </c>
      <c r="B8712" s="9">
        <f>(ROUNDUP(Nebenrechnung_Break_Even!A8712/'Rüstprozess (DE)'!$E$30,0))*'Rüstprozess (DE)'!$E$28</f>
        <v>1495</v>
      </c>
      <c r="C8712" s="10">
        <f>('Rüstprozess (DE)'!$E$12/3600)*A8712*'Rüstprozess (DE)'!$E$14</f>
        <v>1451.5</v>
      </c>
      <c r="D8712" s="11">
        <f t="shared" si="680"/>
        <v>2946.5</v>
      </c>
      <c r="E8712" s="9">
        <f>(ROUNDUP(Nebenrechnung_Break_Even!A8712/'Rüstprozess (DE)'!$G$30,0))*'Rüstprozess (DE)'!$G$28</f>
        <v>1397</v>
      </c>
      <c r="F8712" s="10">
        <f>('Rüstprozess (DE)'!$G$12/3600)*A8712*'Rüstprozess (DE)'!$E$14</f>
        <v>4354.5</v>
      </c>
      <c r="G8712" s="11">
        <f t="shared" si="681"/>
        <v>5751.5</v>
      </c>
      <c r="I8712" s="4">
        <f t="shared" si="682"/>
        <v>2805</v>
      </c>
      <c r="J8712" s="4">
        <f t="shared" si="683"/>
        <v>2805</v>
      </c>
      <c r="K8712" s="4">
        <f t="shared" si="684"/>
        <v>8709</v>
      </c>
    </row>
    <row r="8713" spans="1:11" x14ac:dyDescent="0.25">
      <c r="A8713" s="2">
        <v>8710</v>
      </c>
      <c r="B8713" s="9">
        <f>(ROUNDUP(Nebenrechnung_Break_Even!A8713/'Rüstprozess (DE)'!$E$30,0))*'Rüstprozess (DE)'!$E$28</f>
        <v>1495</v>
      </c>
      <c r="C8713" s="10">
        <f>('Rüstprozess (DE)'!$E$12/3600)*A8713*'Rüstprozess (DE)'!$E$14</f>
        <v>1451.6666666666665</v>
      </c>
      <c r="D8713" s="11">
        <f t="shared" si="680"/>
        <v>2946.6666666666665</v>
      </c>
      <c r="E8713" s="9">
        <f>(ROUNDUP(Nebenrechnung_Break_Even!A8713/'Rüstprozess (DE)'!$G$30,0))*'Rüstprozess (DE)'!$G$28</f>
        <v>1397</v>
      </c>
      <c r="F8713" s="10">
        <f>('Rüstprozess (DE)'!$G$12/3600)*A8713*'Rüstprozess (DE)'!$E$14</f>
        <v>4355</v>
      </c>
      <c r="G8713" s="11">
        <f t="shared" si="681"/>
        <v>5752</v>
      </c>
      <c r="I8713" s="4">
        <f t="shared" si="682"/>
        <v>2805.3333333333335</v>
      </c>
      <c r="J8713" s="4">
        <f t="shared" si="683"/>
        <v>2805.3333333333335</v>
      </c>
      <c r="K8713" s="4">
        <f t="shared" si="684"/>
        <v>8710</v>
      </c>
    </row>
    <row r="8714" spans="1:11" x14ac:dyDescent="0.25">
      <c r="A8714" s="2">
        <v>8711</v>
      </c>
      <c r="B8714" s="9">
        <f>(ROUNDUP(Nebenrechnung_Break_Even!A8714/'Rüstprozess (DE)'!$E$30,0))*'Rüstprozess (DE)'!$E$28</f>
        <v>1495</v>
      </c>
      <c r="C8714" s="10">
        <f>('Rüstprozess (DE)'!$E$12/3600)*A8714*'Rüstprozess (DE)'!$E$14</f>
        <v>1451.8333333333335</v>
      </c>
      <c r="D8714" s="11">
        <f t="shared" si="680"/>
        <v>2946.8333333333335</v>
      </c>
      <c r="E8714" s="9">
        <f>(ROUNDUP(Nebenrechnung_Break_Even!A8714/'Rüstprozess (DE)'!$G$30,0))*'Rüstprozess (DE)'!$G$28</f>
        <v>1397</v>
      </c>
      <c r="F8714" s="10">
        <f>('Rüstprozess (DE)'!$G$12/3600)*A8714*'Rüstprozess (DE)'!$E$14</f>
        <v>4355.5</v>
      </c>
      <c r="G8714" s="11">
        <f t="shared" si="681"/>
        <v>5752.5</v>
      </c>
      <c r="I8714" s="4">
        <f t="shared" si="682"/>
        <v>2805.6666666666665</v>
      </c>
      <c r="J8714" s="4">
        <f t="shared" si="683"/>
        <v>2805.6666666666665</v>
      </c>
      <c r="K8714" s="4">
        <f t="shared" si="684"/>
        <v>8711</v>
      </c>
    </row>
    <row r="8715" spans="1:11" x14ac:dyDescent="0.25">
      <c r="A8715" s="2">
        <v>8712</v>
      </c>
      <c r="B8715" s="9">
        <f>(ROUNDUP(Nebenrechnung_Break_Even!A8715/'Rüstprozess (DE)'!$E$30,0))*'Rüstprozess (DE)'!$E$28</f>
        <v>1495</v>
      </c>
      <c r="C8715" s="10">
        <f>('Rüstprozess (DE)'!$E$12/3600)*A8715*'Rüstprozess (DE)'!$E$14</f>
        <v>1452</v>
      </c>
      <c r="D8715" s="11">
        <f t="shared" si="680"/>
        <v>2947</v>
      </c>
      <c r="E8715" s="9">
        <f>(ROUNDUP(Nebenrechnung_Break_Even!A8715/'Rüstprozess (DE)'!$G$30,0))*'Rüstprozess (DE)'!$G$28</f>
        <v>1397</v>
      </c>
      <c r="F8715" s="10">
        <f>('Rüstprozess (DE)'!$G$12/3600)*A8715*'Rüstprozess (DE)'!$E$14</f>
        <v>4356</v>
      </c>
      <c r="G8715" s="11">
        <f t="shared" si="681"/>
        <v>5753</v>
      </c>
      <c r="I8715" s="4">
        <f t="shared" si="682"/>
        <v>2806</v>
      </c>
      <c r="J8715" s="4">
        <f t="shared" si="683"/>
        <v>2806</v>
      </c>
      <c r="K8715" s="4">
        <f t="shared" si="684"/>
        <v>8712</v>
      </c>
    </row>
    <row r="8716" spans="1:11" x14ac:dyDescent="0.25">
      <c r="A8716" s="2">
        <v>8713</v>
      </c>
      <c r="B8716" s="9">
        <f>(ROUNDUP(Nebenrechnung_Break_Even!A8716/'Rüstprozess (DE)'!$E$30,0))*'Rüstprozess (DE)'!$E$28</f>
        <v>1495</v>
      </c>
      <c r="C8716" s="10">
        <f>('Rüstprozess (DE)'!$E$12/3600)*A8716*'Rüstprozess (DE)'!$E$14</f>
        <v>1452.1666666666667</v>
      </c>
      <c r="D8716" s="11">
        <f t="shared" si="680"/>
        <v>2947.166666666667</v>
      </c>
      <c r="E8716" s="9">
        <f>(ROUNDUP(Nebenrechnung_Break_Even!A8716/'Rüstprozess (DE)'!$G$30,0))*'Rüstprozess (DE)'!$G$28</f>
        <v>1397</v>
      </c>
      <c r="F8716" s="10">
        <f>('Rüstprozess (DE)'!$G$12/3600)*A8716*'Rüstprozess (DE)'!$E$14</f>
        <v>4356.5</v>
      </c>
      <c r="G8716" s="11">
        <f t="shared" si="681"/>
        <v>5753.5</v>
      </c>
      <c r="I8716" s="4">
        <f t="shared" si="682"/>
        <v>2806.333333333333</v>
      </c>
      <c r="J8716" s="4">
        <f t="shared" si="683"/>
        <v>2806.333333333333</v>
      </c>
      <c r="K8716" s="4">
        <f t="shared" si="684"/>
        <v>8713</v>
      </c>
    </row>
    <row r="8717" spans="1:11" x14ac:dyDescent="0.25">
      <c r="A8717" s="2">
        <v>8714</v>
      </c>
      <c r="B8717" s="9">
        <f>(ROUNDUP(Nebenrechnung_Break_Even!A8717/'Rüstprozess (DE)'!$E$30,0))*'Rüstprozess (DE)'!$E$28</f>
        <v>1495</v>
      </c>
      <c r="C8717" s="10">
        <f>('Rüstprozess (DE)'!$E$12/3600)*A8717*'Rüstprozess (DE)'!$E$14</f>
        <v>1452.3333333333333</v>
      </c>
      <c r="D8717" s="11">
        <f t="shared" si="680"/>
        <v>2947.333333333333</v>
      </c>
      <c r="E8717" s="9">
        <f>(ROUNDUP(Nebenrechnung_Break_Even!A8717/'Rüstprozess (DE)'!$G$30,0))*'Rüstprozess (DE)'!$G$28</f>
        <v>1397</v>
      </c>
      <c r="F8717" s="10">
        <f>('Rüstprozess (DE)'!$G$12/3600)*A8717*'Rüstprozess (DE)'!$E$14</f>
        <v>4357</v>
      </c>
      <c r="G8717" s="11">
        <f t="shared" si="681"/>
        <v>5754</v>
      </c>
      <c r="I8717" s="4">
        <f t="shared" si="682"/>
        <v>2806.666666666667</v>
      </c>
      <c r="J8717" s="4">
        <f t="shared" si="683"/>
        <v>2806.666666666667</v>
      </c>
      <c r="K8717" s="4">
        <f t="shared" si="684"/>
        <v>8714</v>
      </c>
    </row>
    <row r="8718" spans="1:11" x14ac:dyDescent="0.25">
      <c r="A8718" s="2">
        <v>8715</v>
      </c>
      <c r="B8718" s="9">
        <f>(ROUNDUP(Nebenrechnung_Break_Even!A8718/'Rüstprozess (DE)'!$E$30,0))*'Rüstprozess (DE)'!$E$28</f>
        <v>1495</v>
      </c>
      <c r="C8718" s="10">
        <f>('Rüstprozess (DE)'!$E$12/3600)*A8718*'Rüstprozess (DE)'!$E$14</f>
        <v>1452.5</v>
      </c>
      <c r="D8718" s="11">
        <f t="shared" si="680"/>
        <v>2947.5</v>
      </c>
      <c r="E8718" s="9">
        <f>(ROUNDUP(Nebenrechnung_Break_Even!A8718/'Rüstprozess (DE)'!$G$30,0))*'Rüstprozess (DE)'!$G$28</f>
        <v>1397</v>
      </c>
      <c r="F8718" s="10">
        <f>('Rüstprozess (DE)'!$G$12/3600)*A8718*'Rüstprozess (DE)'!$E$14</f>
        <v>4357.5</v>
      </c>
      <c r="G8718" s="11">
        <f t="shared" si="681"/>
        <v>5754.5</v>
      </c>
      <c r="I8718" s="4">
        <f t="shared" si="682"/>
        <v>2807</v>
      </c>
      <c r="J8718" s="4">
        <f t="shared" si="683"/>
        <v>2807</v>
      </c>
      <c r="K8718" s="4">
        <f t="shared" si="684"/>
        <v>8715</v>
      </c>
    </row>
    <row r="8719" spans="1:11" x14ac:dyDescent="0.25">
      <c r="A8719" s="2">
        <v>8716</v>
      </c>
      <c r="B8719" s="9">
        <f>(ROUNDUP(Nebenrechnung_Break_Even!A8719/'Rüstprozess (DE)'!$E$30,0))*'Rüstprozess (DE)'!$E$28</f>
        <v>1495</v>
      </c>
      <c r="C8719" s="10">
        <f>('Rüstprozess (DE)'!$E$12/3600)*A8719*'Rüstprozess (DE)'!$E$14</f>
        <v>1452.6666666666665</v>
      </c>
      <c r="D8719" s="11">
        <f t="shared" si="680"/>
        <v>2947.6666666666665</v>
      </c>
      <c r="E8719" s="9">
        <f>(ROUNDUP(Nebenrechnung_Break_Even!A8719/'Rüstprozess (DE)'!$G$30,0))*'Rüstprozess (DE)'!$G$28</f>
        <v>1397</v>
      </c>
      <c r="F8719" s="10">
        <f>('Rüstprozess (DE)'!$G$12/3600)*A8719*'Rüstprozess (DE)'!$E$14</f>
        <v>4358</v>
      </c>
      <c r="G8719" s="11">
        <f t="shared" si="681"/>
        <v>5755</v>
      </c>
      <c r="I8719" s="4">
        <f t="shared" si="682"/>
        <v>2807.3333333333335</v>
      </c>
      <c r="J8719" s="4">
        <f t="shared" si="683"/>
        <v>2807.3333333333335</v>
      </c>
      <c r="K8719" s="4">
        <f t="shared" si="684"/>
        <v>8716</v>
      </c>
    </row>
    <row r="8720" spans="1:11" x14ac:dyDescent="0.25">
      <c r="A8720" s="2">
        <v>8717</v>
      </c>
      <c r="B8720" s="9">
        <f>(ROUNDUP(Nebenrechnung_Break_Even!A8720/'Rüstprozess (DE)'!$E$30,0))*'Rüstprozess (DE)'!$E$28</f>
        <v>1495</v>
      </c>
      <c r="C8720" s="10">
        <f>('Rüstprozess (DE)'!$E$12/3600)*A8720*'Rüstprozess (DE)'!$E$14</f>
        <v>1452.8333333333333</v>
      </c>
      <c r="D8720" s="11">
        <f t="shared" si="680"/>
        <v>2947.833333333333</v>
      </c>
      <c r="E8720" s="9">
        <f>(ROUNDUP(Nebenrechnung_Break_Even!A8720/'Rüstprozess (DE)'!$G$30,0))*'Rüstprozess (DE)'!$G$28</f>
        <v>1397</v>
      </c>
      <c r="F8720" s="10">
        <f>('Rüstprozess (DE)'!$G$12/3600)*A8720*'Rüstprozess (DE)'!$E$14</f>
        <v>4358.5</v>
      </c>
      <c r="G8720" s="11">
        <f t="shared" si="681"/>
        <v>5755.5</v>
      </c>
      <c r="I8720" s="4">
        <f t="shared" si="682"/>
        <v>2807.666666666667</v>
      </c>
      <c r="J8720" s="4">
        <f t="shared" si="683"/>
        <v>2807.666666666667</v>
      </c>
      <c r="K8720" s="4">
        <f t="shared" si="684"/>
        <v>8717</v>
      </c>
    </row>
    <row r="8721" spans="1:11" x14ac:dyDescent="0.25">
      <c r="A8721" s="2">
        <v>8718</v>
      </c>
      <c r="B8721" s="9">
        <f>(ROUNDUP(Nebenrechnung_Break_Even!A8721/'Rüstprozess (DE)'!$E$30,0))*'Rüstprozess (DE)'!$E$28</f>
        <v>1495</v>
      </c>
      <c r="C8721" s="10">
        <f>('Rüstprozess (DE)'!$E$12/3600)*A8721*'Rüstprozess (DE)'!$E$14</f>
        <v>1453</v>
      </c>
      <c r="D8721" s="11">
        <f t="shared" si="680"/>
        <v>2948</v>
      </c>
      <c r="E8721" s="9">
        <f>(ROUNDUP(Nebenrechnung_Break_Even!A8721/'Rüstprozess (DE)'!$G$30,0))*'Rüstprozess (DE)'!$G$28</f>
        <v>1397</v>
      </c>
      <c r="F8721" s="10">
        <f>('Rüstprozess (DE)'!$G$12/3600)*A8721*'Rüstprozess (DE)'!$E$14</f>
        <v>4359</v>
      </c>
      <c r="G8721" s="11">
        <f t="shared" si="681"/>
        <v>5756</v>
      </c>
      <c r="I8721" s="4">
        <f t="shared" si="682"/>
        <v>2808</v>
      </c>
      <c r="J8721" s="4">
        <f t="shared" si="683"/>
        <v>2808</v>
      </c>
      <c r="K8721" s="4">
        <f t="shared" si="684"/>
        <v>8718</v>
      </c>
    </row>
    <row r="8722" spans="1:11" x14ac:dyDescent="0.25">
      <c r="A8722" s="2">
        <v>8719</v>
      </c>
      <c r="B8722" s="9">
        <f>(ROUNDUP(Nebenrechnung_Break_Even!A8722/'Rüstprozess (DE)'!$E$30,0))*'Rüstprozess (DE)'!$E$28</f>
        <v>1495</v>
      </c>
      <c r="C8722" s="10">
        <f>('Rüstprozess (DE)'!$E$12/3600)*A8722*'Rüstprozess (DE)'!$E$14</f>
        <v>1453.1666666666665</v>
      </c>
      <c r="D8722" s="11">
        <f t="shared" si="680"/>
        <v>2948.1666666666665</v>
      </c>
      <c r="E8722" s="9">
        <f>(ROUNDUP(Nebenrechnung_Break_Even!A8722/'Rüstprozess (DE)'!$G$30,0))*'Rüstprozess (DE)'!$G$28</f>
        <v>1397</v>
      </c>
      <c r="F8722" s="10">
        <f>('Rüstprozess (DE)'!$G$12/3600)*A8722*'Rüstprozess (DE)'!$E$14</f>
        <v>4359.5</v>
      </c>
      <c r="G8722" s="11">
        <f t="shared" si="681"/>
        <v>5756.5</v>
      </c>
      <c r="I8722" s="4">
        <f t="shared" si="682"/>
        <v>2808.3333333333335</v>
      </c>
      <c r="J8722" s="4">
        <f t="shared" si="683"/>
        <v>2808.3333333333335</v>
      </c>
      <c r="K8722" s="4">
        <f t="shared" si="684"/>
        <v>8719</v>
      </c>
    </row>
    <row r="8723" spans="1:11" x14ac:dyDescent="0.25">
      <c r="A8723" s="2">
        <v>8720</v>
      </c>
      <c r="B8723" s="9">
        <f>(ROUNDUP(Nebenrechnung_Break_Even!A8723/'Rüstprozess (DE)'!$E$30,0))*'Rüstprozess (DE)'!$E$28</f>
        <v>1495</v>
      </c>
      <c r="C8723" s="10">
        <f>('Rüstprozess (DE)'!$E$12/3600)*A8723*'Rüstprozess (DE)'!$E$14</f>
        <v>1453.3333333333335</v>
      </c>
      <c r="D8723" s="11">
        <f t="shared" si="680"/>
        <v>2948.3333333333335</v>
      </c>
      <c r="E8723" s="9">
        <f>(ROUNDUP(Nebenrechnung_Break_Even!A8723/'Rüstprozess (DE)'!$G$30,0))*'Rüstprozess (DE)'!$G$28</f>
        <v>1397</v>
      </c>
      <c r="F8723" s="10">
        <f>('Rüstprozess (DE)'!$G$12/3600)*A8723*'Rüstprozess (DE)'!$E$14</f>
        <v>4360</v>
      </c>
      <c r="G8723" s="11">
        <f t="shared" si="681"/>
        <v>5757</v>
      </c>
      <c r="I8723" s="4">
        <f t="shared" si="682"/>
        <v>2808.6666666666665</v>
      </c>
      <c r="J8723" s="4">
        <f t="shared" si="683"/>
        <v>2808.6666666666665</v>
      </c>
      <c r="K8723" s="4">
        <f t="shared" si="684"/>
        <v>8720</v>
      </c>
    </row>
    <row r="8724" spans="1:11" x14ac:dyDescent="0.25">
      <c r="A8724" s="2">
        <v>8721</v>
      </c>
      <c r="B8724" s="9">
        <f>(ROUNDUP(Nebenrechnung_Break_Even!A8724/'Rüstprozess (DE)'!$E$30,0))*'Rüstprozess (DE)'!$E$28</f>
        <v>1495</v>
      </c>
      <c r="C8724" s="10">
        <f>('Rüstprozess (DE)'!$E$12/3600)*A8724*'Rüstprozess (DE)'!$E$14</f>
        <v>1453.5</v>
      </c>
      <c r="D8724" s="11">
        <f t="shared" si="680"/>
        <v>2948.5</v>
      </c>
      <c r="E8724" s="9">
        <f>(ROUNDUP(Nebenrechnung_Break_Even!A8724/'Rüstprozess (DE)'!$G$30,0))*'Rüstprozess (DE)'!$G$28</f>
        <v>1397</v>
      </c>
      <c r="F8724" s="10">
        <f>('Rüstprozess (DE)'!$G$12/3600)*A8724*'Rüstprozess (DE)'!$E$14</f>
        <v>4360.5</v>
      </c>
      <c r="G8724" s="11">
        <f t="shared" si="681"/>
        <v>5757.5</v>
      </c>
      <c r="I8724" s="4">
        <f t="shared" si="682"/>
        <v>2809</v>
      </c>
      <c r="J8724" s="4">
        <f t="shared" si="683"/>
        <v>2809</v>
      </c>
      <c r="K8724" s="4">
        <f t="shared" si="684"/>
        <v>8721</v>
      </c>
    </row>
    <row r="8725" spans="1:11" x14ac:dyDescent="0.25">
      <c r="A8725" s="2">
        <v>8722</v>
      </c>
      <c r="B8725" s="9">
        <f>(ROUNDUP(Nebenrechnung_Break_Even!A8725/'Rüstprozess (DE)'!$E$30,0))*'Rüstprozess (DE)'!$E$28</f>
        <v>1495</v>
      </c>
      <c r="C8725" s="10">
        <f>('Rüstprozess (DE)'!$E$12/3600)*A8725*'Rüstprozess (DE)'!$E$14</f>
        <v>1453.6666666666667</v>
      </c>
      <c r="D8725" s="11">
        <f t="shared" si="680"/>
        <v>2948.666666666667</v>
      </c>
      <c r="E8725" s="9">
        <f>(ROUNDUP(Nebenrechnung_Break_Even!A8725/'Rüstprozess (DE)'!$G$30,0))*'Rüstprozess (DE)'!$G$28</f>
        <v>1397</v>
      </c>
      <c r="F8725" s="10">
        <f>('Rüstprozess (DE)'!$G$12/3600)*A8725*'Rüstprozess (DE)'!$E$14</f>
        <v>4361</v>
      </c>
      <c r="G8725" s="11">
        <f t="shared" si="681"/>
        <v>5758</v>
      </c>
      <c r="I8725" s="4">
        <f t="shared" si="682"/>
        <v>2809.333333333333</v>
      </c>
      <c r="J8725" s="4">
        <f t="shared" si="683"/>
        <v>2809.333333333333</v>
      </c>
      <c r="K8725" s="4">
        <f t="shared" si="684"/>
        <v>8722</v>
      </c>
    </row>
    <row r="8726" spans="1:11" x14ac:dyDescent="0.25">
      <c r="A8726" s="2">
        <v>8723</v>
      </c>
      <c r="B8726" s="9">
        <f>(ROUNDUP(Nebenrechnung_Break_Even!A8726/'Rüstprozess (DE)'!$E$30,0))*'Rüstprozess (DE)'!$E$28</f>
        <v>1495</v>
      </c>
      <c r="C8726" s="10">
        <f>('Rüstprozess (DE)'!$E$12/3600)*A8726*'Rüstprozess (DE)'!$E$14</f>
        <v>1453.8333333333333</v>
      </c>
      <c r="D8726" s="11">
        <f t="shared" si="680"/>
        <v>2948.833333333333</v>
      </c>
      <c r="E8726" s="9">
        <f>(ROUNDUP(Nebenrechnung_Break_Even!A8726/'Rüstprozess (DE)'!$G$30,0))*'Rüstprozess (DE)'!$G$28</f>
        <v>1397</v>
      </c>
      <c r="F8726" s="10">
        <f>('Rüstprozess (DE)'!$G$12/3600)*A8726*'Rüstprozess (DE)'!$E$14</f>
        <v>4361.5</v>
      </c>
      <c r="G8726" s="11">
        <f t="shared" si="681"/>
        <v>5758.5</v>
      </c>
      <c r="I8726" s="4">
        <f t="shared" si="682"/>
        <v>2809.666666666667</v>
      </c>
      <c r="J8726" s="4">
        <f t="shared" si="683"/>
        <v>2809.666666666667</v>
      </c>
      <c r="K8726" s="4">
        <f t="shared" si="684"/>
        <v>8723</v>
      </c>
    </row>
    <row r="8727" spans="1:11" x14ac:dyDescent="0.25">
      <c r="A8727" s="2">
        <v>8724</v>
      </c>
      <c r="B8727" s="9">
        <f>(ROUNDUP(Nebenrechnung_Break_Even!A8727/'Rüstprozess (DE)'!$E$30,0))*'Rüstprozess (DE)'!$E$28</f>
        <v>1495</v>
      </c>
      <c r="C8727" s="10">
        <f>('Rüstprozess (DE)'!$E$12/3600)*A8727*'Rüstprozess (DE)'!$E$14</f>
        <v>1454</v>
      </c>
      <c r="D8727" s="11">
        <f t="shared" si="680"/>
        <v>2949</v>
      </c>
      <c r="E8727" s="9">
        <f>(ROUNDUP(Nebenrechnung_Break_Even!A8727/'Rüstprozess (DE)'!$G$30,0))*'Rüstprozess (DE)'!$G$28</f>
        <v>1397</v>
      </c>
      <c r="F8727" s="10">
        <f>('Rüstprozess (DE)'!$G$12/3600)*A8727*'Rüstprozess (DE)'!$E$14</f>
        <v>4362</v>
      </c>
      <c r="G8727" s="11">
        <f t="shared" si="681"/>
        <v>5759</v>
      </c>
      <c r="I8727" s="4">
        <f t="shared" si="682"/>
        <v>2810</v>
      </c>
      <c r="J8727" s="4">
        <f t="shared" si="683"/>
        <v>2810</v>
      </c>
      <c r="K8727" s="4">
        <f t="shared" si="684"/>
        <v>8724</v>
      </c>
    </row>
    <row r="8728" spans="1:11" x14ac:dyDescent="0.25">
      <c r="A8728" s="2">
        <v>8725</v>
      </c>
      <c r="B8728" s="9">
        <f>(ROUNDUP(Nebenrechnung_Break_Even!A8728/'Rüstprozess (DE)'!$E$30,0))*'Rüstprozess (DE)'!$E$28</f>
        <v>1495</v>
      </c>
      <c r="C8728" s="10">
        <f>('Rüstprozess (DE)'!$E$12/3600)*A8728*'Rüstprozess (DE)'!$E$14</f>
        <v>1454.1666666666665</v>
      </c>
      <c r="D8728" s="11">
        <f t="shared" si="680"/>
        <v>2949.1666666666665</v>
      </c>
      <c r="E8728" s="9">
        <f>(ROUNDUP(Nebenrechnung_Break_Even!A8728/'Rüstprozess (DE)'!$G$30,0))*'Rüstprozess (DE)'!$G$28</f>
        <v>1397</v>
      </c>
      <c r="F8728" s="10">
        <f>('Rüstprozess (DE)'!$G$12/3600)*A8728*'Rüstprozess (DE)'!$E$14</f>
        <v>4362.5</v>
      </c>
      <c r="G8728" s="11">
        <f t="shared" si="681"/>
        <v>5759.5</v>
      </c>
      <c r="I8728" s="4">
        <f t="shared" si="682"/>
        <v>2810.3333333333335</v>
      </c>
      <c r="J8728" s="4">
        <f t="shared" si="683"/>
        <v>2810.3333333333335</v>
      </c>
      <c r="K8728" s="4">
        <f t="shared" si="684"/>
        <v>8725</v>
      </c>
    </row>
    <row r="8729" spans="1:11" x14ac:dyDescent="0.25">
      <c r="A8729" s="2">
        <v>8726</v>
      </c>
      <c r="B8729" s="9">
        <f>(ROUNDUP(Nebenrechnung_Break_Even!A8729/'Rüstprozess (DE)'!$E$30,0))*'Rüstprozess (DE)'!$E$28</f>
        <v>1495</v>
      </c>
      <c r="C8729" s="10">
        <f>('Rüstprozess (DE)'!$E$12/3600)*A8729*'Rüstprozess (DE)'!$E$14</f>
        <v>1454.3333333333335</v>
      </c>
      <c r="D8729" s="11">
        <f t="shared" si="680"/>
        <v>2949.3333333333335</v>
      </c>
      <c r="E8729" s="9">
        <f>(ROUNDUP(Nebenrechnung_Break_Even!A8729/'Rüstprozess (DE)'!$G$30,0))*'Rüstprozess (DE)'!$G$28</f>
        <v>1397</v>
      </c>
      <c r="F8729" s="10">
        <f>('Rüstprozess (DE)'!$G$12/3600)*A8729*'Rüstprozess (DE)'!$E$14</f>
        <v>4363</v>
      </c>
      <c r="G8729" s="11">
        <f t="shared" si="681"/>
        <v>5760</v>
      </c>
      <c r="I8729" s="4">
        <f t="shared" si="682"/>
        <v>2810.6666666666665</v>
      </c>
      <c r="J8729" s="4">
        <f t="shared" si="683"/>
        <v>2810.6666666666665</v>
      </c>
      <c r="K8729" s="4">
        <f t="shared" si="684"/>
        <v>8726</v>
      </c>
    </row>
    <row r="8730" spans="1:11" x14ac:dyDescent="0.25">
      <c r="A8730" s="2">
        <v>8727</v>
      </c>
      <c r="B8730" s="9">
        <f>(ROUNDUP(Nebenrechnung_Break_Even!A8730/'Rüstprozess (DE)'!$E$30,0))*'Rüstprozess (DE)'!$E$28</f>
        <v>1495</v>
      </c>
      <c r="C8730" s="10">
        <f>('Rüstprozess (DE)'!$E$12/3600)*A8730*'Rüstprozess (DE)'!$E$14</f>
        <v>1454.5</v>
      </c>
      <c r="D8730" s="11">
        <f t="shared" si="680"/>
        <v>2949.5</v>
      </c>
      <c r="E8730" s="9">
        <f>(ROUNDUP(Nebenrechnung_Break_Even!A8730/'Rüstprozess (DE)'!$G$30,0))*'Rüstprozess (DE)'!$G$28</f>
        <v>1397</v>
      </c>
      <c r="F8730" s="10">
        <f>('Rüstprozess (DE)'!$G$12/3600)*A8730*'Rüstprozess (DE)'!$E$14</f>
        <v>4363.5</v>
      </c>
      <c r="G8730" s="11">
        <f t="shared" si="681"/>
        <v>5760.5</v>
      </c>
      <c r="I8730" s="4">
        <f t="shared" si="682"/>
        <v>2811</v>
      </c>
      <c r="J8730" s="4">
        <f t="shared" si="683"/>
        <v>2811</v>
      </c>
      <c r="K8730" s="4">
        <f t="shared" si="684"/>
        <v>8727</v>
      </c>
    </row>
    <row r="8731" spans="1:11" x14ac:dyDescent="0.25">
      <c r="A8731" s="2">
        <v>8728</v>
      </c>
      <c r="B8731" s="9">
        <f>(ROUNDUP(Nebenrechnung_Break_Even!A8731/'Rüstprozess (DE)'!$E$30,0))*'Rüstprozess (DE)'!$E$28</f>
        <v>1495</v>
      </c>
      <c r="C8731" s="10">
        <f>('Rüstprozess (DE)'!$E$12/3600)*A8731*'Rüstprozess (DE)'!$E$14</f>
        <v>1454.6666666666667</v>
      </c>
      <c r="D8731" s="11">
        <f t="shared" si="680"/>
        <v>2949.666666666667</v>
      </c>
      <c r="E8731" s="9">
        <f>(ROUNDUP(Nebenrechnung_Break_Even!A8731/'Rüstprozess (DE)'!$G$30,0))*'Rüstprozess (DE)'!$G$28</f>
        <v>1397</v>
      </c>
      <c r="F8731" s="10">
        <f>('Rüstprozess (DE)'!$G$12/3600)*A8731*'Rüstprozess (DE)'!$E$14</f>
        <v>4364</v>
      </c>
      <c r="G8731" s="11">
        <f t="shared" si="681"/>
        <v>5761</v>
      </c>
      <c r="I8731" s="4">
        <f t="shared" si="682"/>
        <v>2811.333333333333</v>
      </c>
      <c r="J8731" s="4">
        <f t="shared" si="683"/>
        <v>2811.333333333333</v>
      </c>
      <c r="K8731" s="4">
        <f t="shared" si="684"/>
        <v>8728</v>
      </c>
    </row>
    <row r="8732" spans="1:11" x14ac:dyDescent="0.25">
      <c r="A8732" s="2">
        <v>8729</v>
      </c>
      <c r="B8732" s="9">
        <f>(ROUNDUP(Nebenrechnung_Break_Even!A8732/'Rüstprozess (DE)'!$E$30,0))*'Rüstprozess (DE)'!$E$28</f>
        <v>1495</v>
      </c>
      <c r="C8732" s="10">
        <f>('Rüstprozess (DE)'!$E$12/3600)*A8732*'Rüstprozess (DE)'!$E$14</f>
        <v>1454.8333333333333</v>
      </c>
      <c r="D8732" s="11">
        <f t="shared" si="680"/>
        <v>2949.833333333333</v>
      </c>
      <c r="E8732" s="9">
        <f>(ROUNDUP(Nebenrechnung_Break_Even!A8732/'Rüstprozess (DE)'!$G$30,0))*'Rüstprozess (DE)'!$G$28</f>
        <v>1397</v>
      </c>
      <c r="F8732" s="10">
        <f>('Rüstprozess (DE)'!$G$12/3600)*A8732*'Rüstprozess (DE)'!$E$14</f>
        <v>4364.5</v>
      </c>
      <c r="G8732" s="11">
        <f t="shared" si="681"/>
        <v>5761.5</v>
      </c>
      <c r="I8732" s="4">
        <f t="shared" si="682"/>
        <v>2811.666666666667</v>
      </c>
      <c r="J8732" s="4">
        <f t="shared" si="683"/>
        <v>2811.666666666667</v>
      </c>
      <c r="K8732" s="4">
        <f t="shared" si="684"/>
        <v>8729</v>
      </c>
    </row>
    <row r="8733" spans="1:11" x14ac:dyDescent="0.25">
      <c r="A8733" s="2">
        <v>8730</v>
      </c>
      <c r="B8733" s="9">
        <f>(ROUNDUP(Nebenrechnung_Break_Even!A8733/'Rüstprozess (DE)'!$E$30,0))*'Rüstprozess (DE)'!$E$28</f>
        <v>1495</v>
      </c>
      <c r="C8733" s="10">
        <f>('Rüstprozess (DE)'!$E$12/3600)*A8733*'Rüstprozess (DE)'!$E$14</f>
        <v>1455</v>
      </c>
      <c r="D8733" s="11">
        <f t="shared" si="680"/>
        <v>2950</v>
      </c>
      <c r="E8733" s="9">
        <f>(ROUNDUP(Nebenrechnung_Break_Even!A8733/'Rüstprozess (DE)'!$G$30,0))*'Rüstprozess (DE)'!$G$28</f>
        <v>1397</v>
      </c>
      <c r="F8733" s="10">
        <f>('Rüstprozess (DE)'!$G$12/3600)*A8733*'Rüstprozess (DE)'!$E$14</f>
        <v>4365</v>
      </c>
      <c r="G8733" s="11">
        <f t="shared" si="681"/>
        <v>5762</v>
      </c>
      <c r="I8733" s="4">
        <f t="shared" si="682"/>
        <v>2812</v>
      </c>
      <c r="J8733" s="4">
        <f t="shared" si="683"/>
        <v>2812</v>
      </c>
      <c r="K8733" s="4">
        <f t="shared" si="684"/>
        <v>8730</v>
      </c>
    </row>
    <row r="8734" spans="1:11" x14ac:dyDescent="0.25">
      <c r="A8734" s="2">
        <v>8731</v>
      </c>
      <c r="B8734" s="9">
        <f>(ROUNDUP(Nebenrechnung_Break_Even!A8734/'Rüstprozess (DE)'!$E$30,0))*'Rüstprozess (DE)'!$E$28</f>
        <v>1495</v>
      </c>
      <c r="C8734" s="10">
        <f>('Rüstprozess (DE)'!$E$12/3600)*A8734*'Rüstprozess (DE)'!$E$14</f>
        <v>1455.1666666666665</v>
      </c>
      <c r="D8734" s="11">
        <f t="shared" si="680"/>
        <v>2950.1666666666665</v>
      </c>
      <c r="E8734" s="9">
        <f>(ROUNDUP(Nebenrechnung_Break_Even!A8734/'Rüstprozess (DE)'!$G$30,0))*'Rüstprozess (DE)'!$G$28</f>
        <v>1397</v>
      </c>
      <c r="F8734" s="10">
        <f>('Rüstprozess (DE)'!$G$12/3600)*A8734*'Rüstprozess (DE)'!$E$14</f>
        <v>4365.5</v>
      </c>
      <c r="G8734" s="11">
        <f t="shared" si="681"/>
        <v>5762.5</v>
      </c>
      <c r="I8734" s="4">
        <f t="shared" si="682"/>
        <v>2812.3333333333335</v>
      </c>
      <c r="J8734" s="4">
        <f t="shared" si="683"/>
        <v>2812.3333333333335</v>
      </c>
      <c r="K8734" s="4">
        <f t="shared" si="684"/>
        <v>8731</v>
      </c>
    </row>
    <row r="8735" spans="1:11" x14ac:dyDescent="0.25">
      <c r="A8735" s="2">
        <v>8732</v>
      </c>
      <c r="B8735" s="9">
        <f>(ROUNDUP(Nebenrechnung_Break_Even!A8735/'Rüstprozess (DE)'!$E$30,0))*'Rüstprozess (DE)'!$E$28</f>
        <v>1495</v>
      </c>
      <c r="C8735" s="10">
        <f>('Rüstprozess (DE)'!$E$12/3600)*A8735*'Rüstprozess (DE)'!$E$14</f>
        <v>1455.3333333333333</v>
      </c>
      <c r="D8735" s="11">
        <f t="shared" si="680"/>
        <v>2950.333333333333</v>
      </c>
      <c r="E8735" s="9">
        <f>(ROUNDUP(Nebenrechnung_Break_Even!A8735/'Rüstprozess (DE)'!$G$30,0))*'Rüstprozess (DE)'!$G$28</f>
        <v>1397</v>
      </c>
      <c r="F8735" s="10">
        <f>('Rüstprozess (DE)'!$G$12/3600)*A8735*'Rüstprozess (DE)'!$E$14</f>
        <v>4366</v>
      </c>
      <c r="G8735" s="11">
        <f t="shared" si="681"/>
        <v>5763</v>
      </c>
      <c r="I8735" s="4">
        <f t="shared" si="682"/>
        <v>2812.666666666667</v>
      </c>
      <c r="J8735" s="4">
        <f t="shared" si="683"/>
        <v>2812.666666666667</v>
      </c>
      <c r="K8735" s="4">
        <f t="shared" si="684"/>
        <v>8732</v>
      </c>
    </row>
    <row r="8736" spans="1:11" x14ac:dyDescent="0.25">
      <c r="A8736" s="2">
        <v>8733</v>
      </c>
      <c r="B8736" s="9">
        <f>(ROUNDUP(Nebenrechnung_Break_Even!A8736/'Rüstprozess (DE)'!$E$30,0))*'Rüstprozess (DE)'!$E$28</f>
        <v>1495</v>
      </c>
      <c r="C8736" s="10">
        <f>('Rüstprozess (DE)'!$E$12/3600)*A8736*'Rüstprozess (DE)'!$E$14</f>
        <v>1455.5</v>
      </c>
      <c r="D8736" s="11">
        <f t="shared" si="680"/>
        <v>2950.5</v>
      </c>
      <c r="E8736" s="9">
        <f>(ROUNDUP(Nebenrechnung_Break_Even!A8736/'Rüstprozess (DE)'!$G$30,0))*'Rüstprozess (DE)'!$G$28</f>
        <v>1397</v>
      </c>
      <c r="F8736" s="10">
        <f>('Rüstprozess (DE)'!$G$12/3600)*A8736*'Rüstprozess (DE)'!$E$14</f>
        <v>4366.5</v>
      </c>
      <c r="G8736" s="11">
        <f t="shared" si="681"/>
        <v>5763.5</v>
      </c>
      <c r="I8736" s="4">
        <f t="shared" si="682"/>
        <v>2813</v>
      </c>
      <c r="J8736" s="4">
        <f t="shared" si="683"/>
        <v>2813</v>
      </c>
      <c r="K8736" s="4">
        <f t="shared" si="684"/>
        <v>8733</v>
      </c>
    </row>
    <row r="8737" spans="1:11" x14ac:dyDescent="0.25">
      <c r="A8737" s="2">
        <v>8734</v>
      </c>
      <c r="B8737" s="9">
        <f>(ROUNDUP(Nebenrechnung_Break_Even!A8737/'Rüstprozess (DE)'!$E$30,0))*'Rüstprozess (DE)'!$E$28</f>
        <v>1495</v>
      </c>
      <c r="C8737" s="10">
        <f>('Rüstprozess (DE)'!$E$12/3600)*A8737*'Rüstprozess (DE)'!$E$14</f>
        <v>1455.6666666666665</v>
      </c>
      <c r="D8737" s="11">
        <f t="shared" si="680"/>
        <v>2950.6666666666665</v>
      </c>
      <c r="E8737" s="9">
        <f>(ROUNDUP(Nebenrechnung_Break_Even!A8737/'Rüstprozess (DE)'!$G$30,0))*'Rüstprozess (DE)'!$G$28</f>
        <v>1397</v>
      </c>
      <c r="F8737" s="10">
        <f>('Rüstprozess (DE)'!$G$12/3600)*A8737*'Rüstprozess (DE)'!$E$14</f>
        <v>4367</v>
      </c>
      <c r="G8737" s="11">
        <f t="shared" si="681"/>
        <v>5764</v>
      </c>
      <c r="I8737" s="4">
        <f t="shared" si="682"/>
        <v>2813.3333333333335</v>
      </c>
      <c r="J8737" s="4">
        <f t="shared" si="683"/>
        <v>2813.3333333333335</v>
      </c>
      <c r="K8737" s="4">
        <f t="shared" si="684"/>
        <v>8734</v>
      </c>
    </row>
    <row r="8738" spans="1:11" x14ac:dyDescent="0.25">
      <c r="A8738" s="2">
        <v>8735</v>
      </c>
      <c r="B8738" s="9">
        <f>(ROUNDUP(Nebenrechnung_Break_Even!A8738/'Rüstprozess (DE)'!$E$30,0))*'Rüstprozess (DE)'!$E$28</f>
        <v>1495</v>
      </c>
      <c r="C8738" s="10">
        <f>('Rüstprozess (DE)'!$E$12/3600)*A8738*'Rüstprozess (DE)'!$E$14</f>
        <v>1455.8333333333335</v>
      </c>
      <c r="D8738" s="11">
        <f t="shared" si="680"/>
        <v>2950.8333333333335</v>
      </c>
      <c r="E8738" s="9">
        <f>(ROUNDUP(Nebenrechnung_Break_Even!A8738/'Rüstprozess (DE)'!$G$30,0))*'Rüstprozess (DE)'!$G$28</f>
        <v>1397</v>
      </c>
      <c r="F8738" s="10">
        <f>('Rüstprozess (DE)'!$G$12/3600)*A8738*'Rüstprozess (DE)'!$E$14</f>
        <v>4367.5</v>
      </c>
      <c r="G8738" s="11">
        <f t="shared" si="681"/>
        <v>5764.5</v>
      </c>
      <c r="I8738" s="4">
        <f t="shared" si="682"/>
        <v>2813.6666666666665</v>
      </c>
      <c r="J8738" s="4">
        <f t="shared" si="683"/>
        <v>2813.6666666666665</v>
      </c>
      <c r="K8738" s="4">
        <f t="shared" si="684"/>
        <v>8735</v>
      </c>
    </row>
    <row r="8739" spans="1:11" x14ac:dyDescent="0.25">
      <c r="A8739" s="2">
        <v>8736</v>
      </c>
      <c r="B8739" s="9">
        <f>(ROUNDUP(Nebenrechnung_Break_Even!A8739/'Rüstprozess (DE)'!$E$30,0))*'Rüstprozess (DE)'!$E$28</f>
        <v>1495</v>
      </c>
      <c r="C8739" s="10">
        <f>('Rüstprozess (DE)'!$E$12/3600)*A8739*'Rüstprozess (DE)'!$E$14</f>
        <v>1456</v>
      </c>
      <c r="D8739" s="11">
        <f t="shared" si="680"/>
        <v>2951</v>
      </c>
      <c r="E8739" s="9">
        <f>(ROUNDUP(Nebenrechnung_Break_Even!A8739/'Rüstprozess (DE)'!$G$30,0))*'Rüstprozess (DE)'!$G$28</f>
        <v>1397</v>
      </c>
      <c r="F8739" s="10">
        <f>('Rüstprozess (DE)'!$G$12/3600)*A8739*'Rüstprozess (DE)'!$E$14</f>
        <v>4368</v>
      </c>
      <c r="G8739" s="11">
        <f t="shared" si="681"/>
        <v>5765</v>
      </c>
      <c r="I8739" s="4">
        <f t="shared" si="682"/>
        <v>2814</v>
      </c>
      <c r="J8739" s="4">
        <f t="shared" si="683"/>
        <v>2814</v>
      </c>
      <c r="K8739" s="4">
        <f t="shared" si="684"/>
        <v>8736</v>
      </c>
    </row>
    <row r="8740" spans="1:11" x14ac:dyDescent="0.25">
      <c r="A8740" s="2">
        <v>8737</v>
      </c>
      <c r="B8740" s="9">
        <f>(ROUNDUP(Nebenrechnung_Break_Even!A8740/'Rüstprozess (DE)'!$E$30,0))*'Rüstprozess (DE)'!$E$28</f>
        <v>1495</v>
      </c>
      <c r="C8740" s="10">
        <f>('Rüstprozess (DE)'!$E$12/3600)*A8740*'Rüstprozess (DE)'!$E$14</f>
        <v>1456.1666666666667</v>
      </c>
      <c r="D8740" s="11">
        <f t="shared" si="680"/>
        <v>2951.166666666667</v>
      </c>
      <c r="E8740" s="9">
        <f>(ROUNDUP(Nebenrechnung_Break_Even!A8740/'Rüstprozess (DE)'!$G$30,0))*'Rüstprozess (DE)'!$G$28</f>
        <v>1397</v>
      </c>
      <c r="F8740" s="10">
        <f>('Rüstprozess (DE)'!$G$12/3600)*A8740*'Rüstprozess (DE)'!$E$14</f>
        <v>4368.5</v>
      </c>
      <c r="G8740" s="11">
        <f t="shared" si="681"/>
        <v>5765.5</v>
      </c>
      <c r="I8740" s="4">
        <f t="shared" si="682"/>
        <v>2814.333333333333</v>
      </c>
      <c r="J8740" s="4">
        <f t="shared" si="683"/>
        <v>2814.333333333333</v>
      </c>
      <c r="K8740" s="4">
        <f t="shared" si="684"/>
        <v>8737</v>
      </c>
    </row>
    <row r="8741" spans="1:11" x14ac:dyDescent="0.25">
      <c r="A8741" s="2">
        <v>8738</v>
      </c>
      <c r="B8741" s="9">
        <f>(ROUNDUP(Nebenrechnung_Break_Even!A8741/'Rüstprozess (DE)'!$E$30,0))*'Rüstprozess (DE)'!$E$28</f>
        <v>1495</v>
      </c>
      <c r="C8741" s="10">
        <f>('Rüstprozess (DE)'!$E$12/3600)*A8741*'Rüstprozess (DE)'!$E$14</f>
        <v>1456.3333333333333</v>
      </c>
      <c r="D8741" s="11">
        <f t="shared" si="680"/>
        <v>2951.333333333333</v>
      </c>
      <c r="E8741" s="9">
        <f>(ROUNDUP(Nebenrechnung_Break_Even!A8741/'Rüstprozess (DE)'!$G$30,0))*'Rüstprozess (DE)'!$G$28</f>
        <v>1397</v>
      </c>
      <c r="F8741" s="10">
        <f>('Rüstprozess (DE)'!$G$12/3600)*A8741*'Rüstprozess (DE)'!$E$14</f>
        <v>4369</v>
      </c>
      <c r="G8741" s="11">
        <f t="shared" si="681"/>
        <v>5766</v>
      </c>
      <c r="I8741" s="4">
        <f t="shared" si="682"/>
        <v>2814.666666666667</v>
      </c>
      <c r="J8741" s="4">
        <f t="shared" si="683"/>
        <v>2814.666666666667</v>
      </c>
      <c r="K8741" s="4">
        <f t="shared" si="684"/>
        <v>8738</v>
      </c>
    </row>
    <row r="8742" spans="1:11" x14ac:dyDescent="0.25">
      <c r="A8742" s="2">
        <v>8739</v>
      </c>
      <c r="B8742" s="9">
        <f>(ROUNDUP(Nebenrechnung_Break_Even!A8742/'Rüstprozess (DE)'!$E$30,0))*'Rüstprozess (DE)'!$E$28</f>
        <v>1495</v>
      </c>
      <c r="C8742" s="10">
        <f>('Rüstprozess (DE)'!$E$12/3600)*A8742*'Rüstprozess (DE)'!$E$14</f>
        <v>1456.5</v>
      </c>
      <c r="D8742" s="11">
        <f t="shared" si="680"/>
        <v>2951.5</v>
      </c>
      <c r="E8742" s="9">
        <f>(ROUNDUP(Nebenrechnung_Break_Even!A8742/'Rüstprozess (DE)'!$G$30,0))*'Rüstprozess (DE)'!$G$28</f>
        <v>1397</v>
      </c>
      <c r="F8742" s="10">
        <f>('Rüstprozess (DE)'!$G$12/3600)*A8742*'Rüstprozess (DE)'!$E$14</f>
        <v>4369.5</v>
      </c>
      <c r="G8742" s="11">
        <f t="shared" si="681"/>
        <v>5766.5</v>
      </c>
      <c r="I8742" s="4">
        <f t="shared" si="682"/>
        <v>2815</v>
      </c>
      <c r="J8742" s="4">
        <f t="shared" si="683"/>
        <v>2815</v>
      </c>
      <c r="K8742" s="4">
        <f t="shared" si="684"/>
        <v>8739</v>
      </c>
    </row>
    <row r="8743" spans="1:11" x14ac:dyDescent="0.25">
      <c r="A8743" s="2">
        <v>8740</v>
      </c>
      <c r="B8743" s="9">
        <f>(ROUNDUP(Nebenrechnung_Break_Even!A8743/'Rüstprozess (DE)'!$E$30,0))*'Rüstprozess (DE)'!$E$28</f>
        <v>1495</v>
      </c>
      <c r="C8743" s="10">
        <f>('Rüstprozess (DE)'!$E$12/3600)*A8743*'Rüstprozess (DE)'!$E$14</f>
        <v>1456.6666666666665</v>
      </c>
      <c r="D8743" s="11">
        <f t="shared" si="680"/>
        <v>2951.6666666666665</v>
      </c>
      <c r="E8743" s="9">
        <f>(ROUNDUP(Nebenrechnung_Break_Even!A8743/'Rüstprozess (DE)'!$G$30,0))*'Rüstprozess (DE)'!$G$28</f>
        <v>1397</v>
      </c>
      <c r="F8743" s="10">
        <f>('Rüstprozess (DE)'!$G$12/3600)*A8743*'Rüstprozess (DE)'!$E$14</f>
        <v>4370</v>
      </c>
      <c r="G8743" s="11">
        <f t="shared" si="681"/>
        <v>5767</v>
      </c>
      <c r="I8743" s="4">
        <f t="shared" si="682"/>
        <v>2815.3333333333335</v>
      </c>
      <c r="J8743" s="4">
        <f t="shared" si="683"/>
        <v>2815.3333333333335</v>
      </c>
      <c r="K8743" s="4">
        <f t="shared" si="684"/>
        <v>8740</v>
      </c>
    </row>
    <row r="8744" spans="1:11" x14ac:dyDescent="0.25">
      <c r="A8744" s="2">
        <v>8741</v>
      </c>
      <c r="B8744" s="9">
        <f>(ROUNDUP(Nebenrechnung_Break_Even!A8744/'Rüstprozess (DE)'!$E$30,0))*'Rüstprozess (DE)'!$E$28</f>
        <v>1495</v>
      </c>
      <c r="C8744" s="10">
        <f>('Rüstprozess (DE)'!$E$12/3600)*A8744*'Rüstprozess (DE)'!$E$14</f>
        <v>1456.8333333333335</v>
      </c>
      <c r="D8744" s="11">
        <f t="shared" si="680"/>
        <v>2951.8333333333335</v>
      </c>
      <c r="E8744" s="9">
        <f>(ROUNDUP(Nebenrechnung_Break_Even!A8744/'Rüstprozess (DE)'!$G$30,0))*'Rüstprozess (DE)'!$G$28</f>
        <v>1397</v>
      </c>
      <c r="F8744" s="10">
        <f>('Rüstprozess (DE)'!$G$12/3600)*A8744*'Rüstprozess (DE)'!$E$14</f>
        <v>4370.5</v>
      </c>
      <c r="G8744" s="11">
        <f t="shared" si="681"/>
        <v>5767.5</v>
      </c>
      <c r="I8744" s="4">
        <f t="shared" si="682"/>
        <v>2815.6666666666665</v>
      </c>
      <c r="J8744" s="4">
        <f t="shared" si="683"/>
        <v>2815.6666666666665</v>
      </c>
      <c r="K8744" s="4">
        <f t="shared" si="684"/>
        <v>8741</v>
      </c>
    </row>
    <row r="8745" spans="1:11" x14ac:dyDescent="0.25">
      <c r="A8745" s="2">
        <v>8742</v>
      </c>
      <c r="B8745" s="9">
        <f>(ROUNDUP(Nebenrechnung_Break_Even!A8745/'Rüstprozess (DE)'!$E$30,0))*'Rüstprozess (DE)'!$E$28</f>
        <v>1495</v>
      </c>
      <c r="C8745" s="10">
        <f>('Rüstprozess (DE)'!$E$12/3600)*A8745*'Rüstprozess (DE)'!$E$14</f>
        <v>1457</v>
      </c>
      <c r="D8745" s="11">
        <f t="shared" si="680"/>
        <v>2952</v>
      </c>
      <c r="E8745" s="9">
        <f>(ROUNDUP(Nebenrechnung_Break_Even!A8745/'Rüstprozess (DE)'!$G$30,0))*'Rüstprozess (DE)'!$G$28</f>
        <v>1397</v>
      </c>
      <c r="F8745" s="10">
        <f>('Rüstprozess (DE)'!$G$12/3600)*A8745*'Rüstprozess (DE)'!$E$14</f>
        <v>4371</v>
      </c>
      <c r="G8745" s="11">
        <f t="shared" si="681"/>
        <v>5768</v>
      </c>
      <c r="I8745" s="4">
        <f t="shared" si="682"/>
        <v>2816</v>
      </c>
      <c r="J8745" s="4">
        <f t="shared" si="683"/>
        <v>2816</v>
      </c>
      <c r="K8745" s="4">
        <f t="shared" si="684"/>
        <v>8742</v>
      </c>
    </row>
    <row r="8746" spans="1:11" x14ac:dyDescent="0.25">
      <c r="A8746" s="2">
        <v>8743</v>
      </c>
      <c r="B8746" s="9">
        <f>(ROUNDUP(Nebenrechnung_Break_Even!A8746/'Rüstprozess (DE)'!$E$30,0))*'Rüstprozess (DE)'!$E$28</f>
        <v>1495</v>
      </c>
      <c r="C8746" s="10">
        <f>('Rüstprozess (DE)'!$E$12/3600)*A8746*'Rüstprozess (DE)'!$E$14</f>
        <v>1457.1666666666667</v>
      </c>
      <c r="D8746" s="11">
        <f t="shared" si="680"/>
        <v>2952.166666666667</v>
      </c>
      <c r="E8746" s="9">
        <f>(ROUNDUP(Nebenrechnung_Break_Even!A8746/'Rüstprozess (DE)'!$G$30,0))*'Rüstprozess (DE)'!$G$28</f>
        <v>1397</v>
      </c>
      <c r="F8746" s="10">
        <f>('Rüstprozess (DE)'!$G$12/3600)*A8746*'Rüstprozess (DE)'!$E$14</f>
        <v>4371.5</v>
      </c>
      <c r="G8746" s="11">
        <f t="shared" si="681"/>
        <v>5768.5</v>
      </c>
      <c r="I8746" s="4">
        <f t="shared" si="682"/>
        <v>2816.333333333333</v>
      </c>
      <c r="J8746" s="4">
        <f t="shared" si="683"/>
        <v>2816.333333333333</v>
      </c>
      <c r="K8746" s="4">
        <f t="shared" si="684"/>
        <v>8743</v>
      </c>
    </row>
    <row r="8747" spans="1:11" x14ac:dyDescent="0.25">
      <c r="A8747" s="2">
        <v>8744</v>
      </c>
      <c r="B8747" s="9">
        <f>(ROUNDUP(Nebenrechnung_Break_Even!A8747/'Rüstprozess (DE)'!$E$30,0))*'Rüstprozess (DE)'!$E$28</f>
        <v>1495</v>
      </c>
      <c r="C8747" s="10">
        <f>('Rüstprozess (DE)'!$E$12/3600)*A8747*'Rüstprozess (DE)'!$E$14</f>
        <v>1457.3333333333333</v>
      </c>
      <c r="D8747" s="11">
        <f t="shared" si="680"/>
        <v>2952.333333333333</v>
      </c>
      <c r="E8747" s="9">
        <f>(ROUNDUP(Nebenrechnung_Break_Even!A8747/'Rüstprozess (DE)'!$G$30,0))*'Rüstprozess (DE)'!$G$28</f>
        <v>1397</v>
      </c>
      <c r="F8747" s="10">
        <f>('Rüstprozess (DE)'!$G$12/3600)*A8747*'Rüstprozess (DE)'!$E$14</f>
        <v>4372</v>
      </c>
      <c r="G8747" s="11">
        <f t="shared" si="681"/>
        <v>5769</v>
      </c>
      <c r="I8747" s="4">
        <f t="shared" si="682"/>
        <v>2816.666666666667</v>
      </c>
      <c r="J8747" s="4">
        <f t="shared" si="683"/>
        <v>2816.666666666667</v>
      </c>
      <c r="K8747" s="4">
        <f t="shared" si="684"/>
        <v>8744</v>
      </c>
    </row>
    <row r="8748" spans="1:11" x14ac:dyDescent="0.25">
      <c r="A8748" s="2">
        <v>8745</v>
      </c>
      <c r="B8748" s="9">
        <f>(ROUNDUP(Nebenrechnung_Break_Even!A8748/'Rüstprozess (DE)'!$E$30,0))*'Rüstprozess (DE)'!$E$28</f>
        <v>1495</v>
      </c>
      <c r="C8748" s="10">
        <f>('Rüstprozess (DE)'!$E$12/3600)*A8748*'Rüstprozess (DE)'!$E$14</f>
        <v>1457.5</v>
      </c>
      <c r="D8748" s="11">
        <f t="shared" si="680"/>
        <v>2952.5</v>
      </c>
      <c r="E8748" s="9">
        <f>(ROUNDUP(Nebenrechnung_Break_Even!A8748/'Rüstprozess (DE)'!$G$30,0))*'Rüstprozess (DE)'!$G$28</f>
        <v>1397</v>
      </c>
      <c r="F8748" s="10">
        <f>('Rüstprozess (DE)'!$G$12/3600)*A8748*'Rüstprozess (DE)'!$E$14</f>
        <v>4372.5</v>
      </c>
      <c r="G8748" s="11">
        <f t="shared" si="681"/>
        <v>5769.5</v>
      </c>
      <c r="I8748" s="4">
        <f t="shared" si="682"/>
        <v>2817</v>
      </c>
      <c r="J8748" s="4">
        <f t="shared" si="683"/>
        <v>2817</v>
      </c>
      <c r="K8748" s="4">
        <f t="shared" si="684"/>
        <v>8745</v>
      </c>
    </row>
    <row r="8749" spans="1:11" x14ac:dyDescent="0.25">
      <c r="A8749" s="2">
        <v>8746</v>
      </c>
      <c r="B8749" s="9">
        <f>(ROUNDUP(Nebenrechnung_Break_Even!A8749/'Rüstprozess (DE)'!$E$30,0))*'Rüstprozess (DE)'!$E$28</f>
        <v>1495</v>
      </c>
      <c r="C8749" s="10">
        <f>('Rüstprozess (DE)'!$E$12/3600)*A8749*'Rüstprozess (DE)'!$E$14</f>
        <v>1457.6666666666665</v>
      </c>
      <c r="D8749" s="11">
        <f t="shared" si="680"/>
        <v>2952.6666666666665</v>
      </c>
      <c r="E8749" s="9">
        <f>(ROUNDUP(Nebenrechnung_Break_Even!A8749/'Rüstprozess (DE)'!$G$30,0))*'Rüstprozess (DE)'!$G$28</f>
        <v>1397</v>
      </c>
      <c r="F8749" s="10">
        <f>('Rüstprozess (DE)'!$G$12/3600)*A8749*'Rüstprozess (DE)'!$E$14</f>
        <v>4373</v>
      </c>
      <c r="G8749" s="11">
        <f t="shared" si="681"/>
        <v>5770</v>
      </c>
      <c r="I8749" s="4">
        <f t="shared" si="682"/>
        <v>2817.3333333333335</v>
      </c>
      <c r="J8749" s="4">
        <f t="shared" si="683"/>
        <v>2817.3333333333335</v>
      </c>
      <c r="K8749" s="4">
        <f t="shared" si="684"/>
        <v>8746</v>
      </c>
    </row>
    <row r="8750" spans="1:11" x14ac:dyDescent="0.25">
      <c r="A8750" s="2">
        <v>8747</v>
      </c>
      <c r="B8750" s="9">
        <f>(ROUNDUP(Nebenrechnung_Break_Even!A8750/'Rüstprozess (DE)'!$E$30,0))*'Rüstprozess (DE)'!$E$28</f>
        <v>1495</v>
      </c>
      <c r="C8750" s="10">
        <f>('Rüstprozess (DE)'!$E$12/3600)*A8750*'Rüstprozess (DE)'!$E$14</f>
        <v>1457.8333333333333</v>
      </c>
      <c r="D8750" s="11">
        <f t="shared" si="680"/>
        <v>2952.833333333333</v>
      </c>
      <c r="E8750" s="9">
        <f>(ROUNDUP(Nebenrechnung_Break_Even!A8750/'Rüstprozess (DE)'!$G$30,0))*'Rüstprozess (DE)'!$G$28</f>
        <v>1397</v>
      </c>
      <c r="F8750" s="10">
        <f>('Rüstprozess (DE)'!$G$12/3600)*A8750*'Rüstprozess (DE)'!$E$14</f>
        <v>4373.5</v>
      </c>
      <c r="G8750" s="11">
        <f t="shared" si="681"/>
        <v>5770.5</v>
      </c>
      <c r="I8750" s="4">
        <f t="shared" si="682"/>
        <v>2817.666666666667</v>
      </c>
      <c r="J8750" s="4">
        <f t="shared" si="683"/>
        <v>2817.666666666667</v>
      </c>
      <c r="K8750" s="4">
        <f t="shared" si="684"/>
        <v>8747</v>
      </c>
    </row>
    <row r="8751" spans="1:11" x14ac:dyDescent="0.25">
      <c r="A8751" s="2">
        <v>8748</v>
      </c>
      <c r="B8751" s="9">
        <f>(ROUNDUP(Nebenrechnung_Break_Even!A8751/'Rüstprozess (DE)'!$E$30,0))*'Rüstprozess (DE)'!$E$28</f>
        <v>1495</v>
      </c>
      <c r="C8751" s="10">
        <f>('Rüstprozess (DE)'!$E$12/3600)*A8751*'Rüstprozess (DE)'!$E$14</f>
        <v>1458</v>
      </c>
      <c r="D8751" s="11">
        <f t="shared" si="680"/>
        <v>2953</v>
      </c>
      <c r="E8751" s="9">
        <f>(ROUNDUP(Nebenrechnung_Break_Even!A8751/'Rüstprozess (DE)'!$G$30,0))*'Rüstprozess (DE)'!$G$28</f>
        <v>1397</v>
      </c>
      <c r="F8751" s="10">
        <f>('Rüstprozess (DE)'!$G$12/3600)*A8751*'Rüstprozess (DE)'!$E$14</f>
        <v>4374</v>
      </c>
      <c r="G8751" s="11">
        <f t="shared" si="681"/>
        <v>5771</v>
      </c>
      <c r="I8751" s="4">
        <f t="shared" si="682"/>
        <v>2818</v>
      </c>
      <c r="J8751" s="4">
        <f t="shared" si="683"/>
        <v>2818</v>
      </c>
      <c r="K8751" s="4">
        <f t="shared" si="684"/>
        <v>8748</v>
      </c>
    </row>
    <row r="8752" spans="1:11" x14ac:dyDescent="0.25">
      <c r="A8752" s="2">
        <v>8749</v>
      </c>
      <c r="B8752" s="9">
        <f>(ROUNDUP(Nebenrechnung_Break_Even!A8752/'Rüstprozess (DE)'!$E$30,0))*'Rüstprozess (DE)'!$E$28</f>
        <v>1495</v>
      </c>
      <c r="C8752" s="10">
        <f>('Rüstprozess (DE)'!$E$12/3600)*A8752*'Rüstprozess (DE)'!$E$14</f>
        <v>1458.1666666666665</v>
      </c>
      <c r="D8752" s="11">
        <f t="shared" si="680"/>
        <v>2953.1666666666665</v>
      </c>
      <c r="E8752" s="9">
        <f>(ROUNDUP(Nebenrechnung_Break_Even!A8752/'Rüstprozess (DE)'!$G$30,0))*'Rüstprozess (DE)'!$G$28</f>
        <v>1397</v>
      </c>
      <c r="F8752" s="10">
        <f>('Rüstprozess (DE)'!$G$12/3600)*A8752*'Rüstprozess (DE)'!$E$14</f>
        <v>4374.5</v>
      </c>
      <c r="G8752" s="11">
        <f t="shared" si="681"/>
        <v>5771.5</v>
      </c>
      <c r="I8752" s="4">
        <f t="shared" si="682"/>
        <v>2818.3333333333335</v>
      </c>
      <c r="J8752" s="4">
        <f t="shared" si="683"/>
        <v>2818.3333333333335</v>
      </c>
      <c r="K8752" s="4">
        <f t="shared" si="684"/>
        <v>8749</v>
      </c>
    </row>
    <row r="8753" spans="1:11" x14ac:dyDescent="0.25">
      <c r="A8753" s="2">
        <v>8750</v>
      </c>
      <c r="B8753" s="9">
        <f>(ROUNDUP(Nebenrechnung_Break_Even!A8753/'Rüstprozess (DE)'!$E$30,0))*'Rüstprozess (DE)'!$E$28</f>
        <v>1495</v>
      </c>
      <c r="C8753" s="10">
        <f>('Rüstprozess (DE)'!$E$12/3600)*A8753*'Rüstprozess (DE)'!$E$14</f>
        <v>1458.3333333333335</v>
      </c>
      <c r="D8753" s="11">
        <f t="shared" si="680"/>
        <v>2953.3333333333335</v>
      </c>
      <c r="E8753" s="9">
        <f>(ROUNDUP(Nebenrechnung_Break_Even!A8753/'Rüstprozess (DE)'!$G$30,0))*'Rüstprozess (DE)'!$G$28</f>
        <v>1397</v>
      </c>
      <c r="F8753" s="10">
        <f>('Rüstprozess (DE)'!$G$12/3600)*A8753*'Rüstprozess (DE)'!$E$14</f>
        <v>4375</v>
      </c>
      <c r="G8753" s="11">
        <f t="shared" si="681"/>
        <v>5772</v>
      </c>
      <c r="I8753" s="4">
        <f t="shared" si="682"/>
        <v>2818.6666666666665</v>
      </c>
      <c r="J8753" s="4">
        <f t="shared" si="683"/>
        <v>2818.6666666666665</v>
      </c>
      <c r="K8753" s="4">
        <f t="shared" si="684"/>
        <v>8750</v>
      </c>
    </row>
    <row r="8754" spans="1:11" x14ac:dyDescent="0.25">
      <c r="A8754" s="2">
        <v>8751</v>
      </c>
      <c r="B8754" s="9">
        <f>(ROUNDUP(Nebenrechnung_Break_Even!A8754/'Rüstprozess (DE)'!$E$30,0))*'Rüstprozess (DE)'!$E$28</f>
        <v>1495</v>
      </c>
      <c r="C8754" s="10">
        <f>('Rüstprozess (DE)'!$E$12/3600)*A8754*'Rüstprozess (DE)'!$E$14</f>
        <v>1458.5</v>
      </c>
      <c r="D8754" s="11">
        <f t="shared" si="680"/>
        <v>2953.5</v>
      </c>
      <c r="E8754" s="9">
        <f>(ROUNDUP(Nebenrechnung_Break_Even!A8754/'Rüstprozess (DE)'!$G$30,0))*'Rüstprozess (DE)'!$G$28</f>
        <v>1397</v>
      </c>
      <c r="F8754" s="10">
        <f>('Rüstprozess (DE)'!$G$12/3600)*A8754*'Rüstprozess (DE)'!$E$14</f>
        <v>4375.5</v>
      </c>
      <c r="G8754" s="11">
        <f t="shared" si="681"/>
        <v>5772.5</v>
      </c>
      <c r="I8754" s="4">
        <f t="shared" si="682"/>
        <v>2819</v>
      </c>
      <c r="J8754" s="4">
        <f t="shared" si="683"/>
        <v>2819</v>
      </c>
      <c r="K8754" s="4">
        <f t="shared" si="684"/>
        <v>8751</v>
      </c>
    </row>
    <row r="8755" spans="1:11" x14ac:dyDescent="0.25">
      <c r="A8755" s="2">
        <v>8752</v>
      </c>
      <c r="B8755" s="9">
        <f>(ROUNDUP(Nebenrechnung_Break_Even!A8755/'Rüstprozess (DE)'!$E$30,0))*'Rüstprozess (DE)'!$E$28</f>
        <v>1495</v>
      </c>
      <c r="C8755" s="10">
        <f>('Rüstprozess (DE)'!$E$12/3600)*A8755*'Rüstprozess (DE)'!$E$14</f>
        <v>1458.6666666666667</v>
      </c>
      <c r="D8755" s="11">
        <f t="shared" si="680"/>
        <v>2953.666666666667</v>
      </c>
      <c r="E8755" s="9">
        <f>(ROUNDUP(Nebenrechnung_Break_Even!A8755/'Rüstprozess (DE)'!$G$30,0))*'Rüstprozess (DE)'!$G$28</f>
        <v>1397</v>
      </c>
      <c r="F8755" s="10">
        <f>('Rüstprozess (DE)'!$G$12/3600)*A8755*'Rüstprozess (DE)'!$E$14</f>
        <v>4376</v>
      </c>
      <c r="G8755" s="11">
        <f t="shared" si="681"/>
        <v>5773</v>
      </c>
      <c r="I8755" s="4">
        <f t="shared" si="682"/>
        <v>2819.333333333333</v>
      </c>
      <c r="J8755" s="4">
        <f t="shared" si="683"/>
        <v>2819.333333333333</v>
      </c>
      <c r="K8755" s="4">
        <f t="shared" si="684"/>
        <v>8752</v>
      </c>
    </row>
    <row r="8756" spans="1:11" x14ac:dyDescent="0.25">
      <c r="A8756" s="2">
        <v>8753</v>
      </c>
      <c r="B8756" s="9">
        <f>(ROUNDUP(Nebenrechnung_Break_Even!A8756/'Rüstprozess (DE)'!$E$30,0))*'Rüstprozess (DE)'!$E$28</f>
        <v>1495</v>
      </c>
      <c r="C8756" s="10">
        <f>('Rüstprozess (DE)'!$E$12/3600)*A8756*'Rüstprozess (DE)'!$E$14</f>
        <v>1458.8333333333333</v>
      </c>
      <c r="D8756" s="11">
        <f t="shared" si="680"/>
        <v>2953.833333333333</v>
      </c>
      <c r="E8756" s="9">
        <f>(ROUNDUP(Nebenrechnung_Break_Even!A8756/'Rüstprozess (DE)'!$G$30,0))*'Rüstprozess (DE)'!$G$28</f>
        <v>1397</v>
      </c>
      <c r="F8756" s="10">
        <f>('Rüstprozess (DE)'!$G$12/3600)*A8756*'Rüstprozess (DE)'!$E$14</f>
        <v>4376.5</v>
      </c>
      <c r="G8756" s="11">
        <f t="shared" si="681"/>
        <v>5773.5</v>
      </c>
      <c r="I8756" s="4">
        <f t="shared" si="682"/>
        <v>2819.666666666667</v>
      </c>
      <c r="J8756" s="4">
        <f t="shared" si="683"/>
        <v>2819.666666666667</v>
      </c>
      <c r="K8756" s="4">
        <f t="shared" si="684"/>
        <v>8753</v>
      </c>
    </row>
    <row r="8757" spans="1:11" x14ac:dyDescent="0.25">
      <c r="A8757" s="2">
        <v>8754</v>
      </c>
      <c r="B8757" s="9">
        <f>(ROUNDUP(Nebenrechnung_Break_Even!A8757/'Rüstprozess (DE)'!$E$30,0))*'Rüstprozess (DE)'!$E$28</f>
        <v>1495</v>
      </c>
      <c r="C8757" s="10">
        <f>('Rüstprozess (DE)'!$E$12/3600)*A8757*'Rüstprozess (DE)'!$E$14</f>
        <v>1459</v>
      </c>
      <c r="D8757" s="11">
        <f t="shared" si="680"/>
        <v>2954</v>
      </c>
      <c r="E8757" s="9">
        <f>(ROUNDUP(Nebenrechnung_Break_Even!A8757/'Rüstprozess (DE)'!$G$30,0))*'Rüstprozess (DE)'!$G$28</f>
        <v>1397</v>
      </c>
      <c r="F8757" s="10">
        <f>('Rüstprozess (DE)'!$G$12/3600)*A8757*'Rüstprozess (DE)'!$E$14</f>
        <v>4377</v>
      </c>
      <c r="G8757" s="11">
        <f t="shared" si="681"/>
        <v>5774</v>
      </c>
      <c r="I8757" s="4">
        <f t="shared" si="682"/>
        <v>2820</v>
      </c>
      <c r="J8757" s="4">
        <f t="shared" si="683"/>
        <v>2820</v>
      </c>
      <c r="K8757" s="4">
        <f t="shared" si="684"/>
        <v>8754</v>
      </c>
    </row>
    <row r="8758" spans="1:11" x14ac:dyDescent="0.25">
      <c r="A8758" s="2">
        <v>8755</v>
      </c>
      <c r="B8758" s="9">
        <f>(ROUNDUP(Nebenrechnung_Break_Even!A8758/'Rüstprozess (DE)'!$E$30,0))*'Rüstprozess (DE)'!$E$28</f>
        <v>1495</v>
      </c>
      <c r="C8758" s="10">
        <f>('Rüstprozess (DE)'!$E$12/3600)*A8758*'Rüstprozess (DE)'!$E$14</f>
        <v>1459.1666666666665</v>
      </c>
      <c r="D8758" s="11">
        <f t="shared" si="680"/>
        <v>2954.1666666666665</v>
      </c>
      <c r="E8758" s="9">
        <f>(ROUNDUP(Nebenrechnung_Break_Even!A8758/'Rüstprozess (DE)'!$G$30,0))*'Rüstprozess (DE)'!$G$28</f>
        <v>1397</v>
      </c>
      <c r="F8758" s="10">
        <f>('Rüstprozess (DE)'!$G$12/3600)*A8758*'Rüstprozess (DE)'!$E$14</f>
        <v>4377.5</v>
      </c>
      <c r="G8758" s="11">
        <f t="shared" si="681"/>
        <v>5774.5</v>
      </c>
      <c r="I8758" s="4">
        <f t="shared" si="682"/>
        <v>2820.3333333333335</v>
      </c>
      <c r="J8758" s="4">
        <f t="shared" si="683"/>
        <v>2820.3333333333335</v>
      </c>
      <c r="K8758" s="4">
        <f t="shared" si="684"/>
        <v>8755</v>
      </c>
    </row>
    <row r="8759" spans="1:11" x14ac:dyDescent="0.25">
      <c r="A8759" s="2">
        <v>8756</v>
      </c>
      <c r="B8759" s="9">
        <f>(ROUNDUP(Nebenrechnung_Break_Even!A8759/'Rüstprozess (DE)'!$E$30,0))*'Rüstprozess (DE)'!$E$28</f>
        <v>1495</v>
      </c>
      <c r="C8759" s="10">
        <f>('Rüstprozess (DE)'!$E$12/3600)*A8759*'Rüstprozess (DE)'!$E$14</f>
        <v>1459.3333333333335</v>
      </c>
      <c r="D8759" s="11">
        <f t="shared" si="680"/>
        <v>2954.3333333333335</v>
      </c>
      <c r="E8759" s="9">
        <f>(ROUNDUP(Nebenrechnung_Break_Even!A8759/'Rüstprozess (DE)'!$G$30,0))*'Rüstprozess (DE)'!$G$28</f>
        <v>1397</v>
      </c>
      <c r="F8759" s="10">
        <f>('Rüstprozess (DE)'!$G$12/3600)*A8759*'Rüstprozess (DE)'!$E$14</f>
        <v>4378</v>
      </c>
      <c r="G8759" s="11">
        <f t="shared" si="681"/>
        <v>5775</v>
      </c>
      <c r="I8759" s="4">
        <f t="shared" si="682"/>
        <v>2820.6666666666665</v>
      </c>
      <c r="J8759" s="4">
        <f t="shared" si="683"/>
        <v>2820.6666666666665</v>
      </c>
      <c r="K8759" s="4">
        <f t="shared" si="684"/>
        <v>8756</v>
      </c>
    </row>
    <row r="8760" spans="1:11" x14ac:dyDescent="0.25">
      <c r="A8760" s="2">
        <v>8757</v>
      </c>
      <c r="B8760" s="9">
        <f>(ROUNDUP(Nebenrechnung_Break_Even!A8760/'Rüstprozess (DE)'!$E$30,0))*'Rüstprozess (DE)'!$E$28</f>
        <v>1495</v>
      </c>
      <c r="C8760" s="10">
        <f>('Rüstprozess (DE)'!$E$12/3600)*A8760*'Rüstprozess (DE)'!$E$14</f>
        <v>1459.5</v>
      </c>
      <c r="D8760" s="11">
        <f t="shared" si="680"/>
        <v>2954.5</v>
      </c>
      <c r="E8760" s="9">
        <f>(ROUNDUP(Nebenrechnung_Break_Even!A8760/'Rüstprozess (DE)'!$G$30,0))*'Rüstprozess (DE)'!$G$28</f>
        <v>1397</v>
      </c>
      <c r="F8760" s="10">
        <f>('Rüstprozess (DE)'!$G$12/3600)*A8760*'Rüstprozess (DE)'!$E$14</f>
        <v>4378.5</v>
      </c>
      <c r="G8760" s="11">
        <f t="shared" si="681"/>
        <v>5775.5</v>
      </c>
      <c r="I8760" s="4">
        <f t="shared" si="682"/>
        <v>2821</v>
      </c>
      <c r="J8760" s="4">
        <f t="shared" si="683"/>
        <v>2821</v>
      </c>
      <c r="K8760" s="4">
        <f t="shared" si="684"/>
        <v>8757</v>
      </c>
    </row>
    <row r="8761" spans="1:11" x14ac:dyDescent="0.25">
      <c r="A8761" s="2">
        <v>8758</v>
      </c>
      <c r="B8761" s="9">
        <f>(ROUNDUP(Nebenrechnung_Break_Even!A8761/'Rüstprozess (DE)'!$E$30,0))*'Rüstprozess (DE)'!$E$28</f>
        <v>1495</v>
      </c>
      <c r="C8761" s="10">
        <f>('Rüstprozess (DE)'!$E$12/3600)*A8761*'Rüstprozess (DE)'!$E$14</f>
        <v>1459.6666666666667</v>
      </c>
      <c r="D8761" s="11">
        <f t="shared" si="680"/>
        <v>2954.666666666667</v>
      </c>
      <c r="E8761" s="9">
        <f>(ROUNDUP(Nebenrechnung_Break_Even!A8761/'Rüstprozess (DE)'!$G$30,0))*'Rüstprozess (DE)'!$G$28</f>
        <v>1397</v>
      </c>
      <c r="F8761" s="10">
        <f>('Rüstprozess (DE)'!$G$12/3600)*A8761*'Rüstprozess (DE)'!$E$14</f>
        <v>4379</v>
      </c>
      <c r="G8761" s="11">
        <f t="shared" si="681"/>
        <v>5776</v>
      </c>
      <c r="I8761" s="4">
        <f t="shared" si="682"/>
        <v>2821.333333333333</v>
      </c>
      <c r="J8761" s="4">
        <f t="shared" si="683"/>
        <v>2821.333333333333</v>
      </c>
      <c r="K8761" s="4">
        <f t="shared" si="684"/>
        <v>8758</v>
      </c>
    </row>
    <row r="8762" spans="1:11" x14ac:dyDescent="0.25">
      <c r="A8762" s="2">
        <v>8759</v>
      </c>
      <c r="B8762" s="9">
        <f>(ROUNDUP(Nebenrechnung_Break_Even!A8762/'Rüstprozess (DE)'!$E$30,0))*'Rüstprozess (DE)'!$E$28</f>
        <v>1495</v>
      </c>
      <c r="C8762" s="10">
        <f>('Rüstprozess (DE)'!$E$12/3600)*A8762*'Rüstprozess (DE)'!$E$14</f>
        <v>1459.8333333333333</v>
      </c>
      <c r="D8762" s="11">
        <f t="shared" si="680"/>
        <v>2954.833333333333</v>
      </c>
      <c r="E8762" s="9">
        <f>(ROUNDUP(Nebenrechnung_Break_Even!A8762/'Rüstprozess (DE)'!$G$30,0))*'Rüstprozess (DE)'!$G$28</f>
        <v>1397</v>
      </c>
      <c r="F8762" s="10">
        <f>('Rüstprozess (DE)'!$G$12/3600)*A8762*'Rüstprozess (DE)'!$E$14</f>
        <v>4379.5</v>
      </c>
      <c r="G8762" s="11">
        <f t="shared" si="681"/>
        <v>5776.5</v>
      </c>
      <c r="I8762" s="4">
        <f t="shared" si="682"/>
        <v>2821.666666666667</v>
      </c>
      <c r="J8762" s="4">
        <f t="shared" si="683"/>
        <v>2821.666666666667</v>
      </c>
      <c r="K8762" s="4">
        <f t="shared" si="684"/>
        <v>8759</v>
      </c>
    </row>
    <row r="8763" spans="1:11" x14ac:dyDescent="0.25">
      <c r="A8763" s="2">
        <v>8760</v>
      </c>
      <c r="B8763" s="9">
        <f>(ROUNDUP(Nebenrechnung_Break_Even!A8763/'Rüstprozess (DE)'!$E$30,0))*'Rüstprozess (DE)'!$E$28</f>
        <v>1495</v>
      </c>
      <c r="C8763" s="10">
        <f>('Rüstprozess (DE)'!$E$12/3600)*A8763*'Rüstprozess (DE)'!$E$14</f>
        <v>1460</v>
      </c>
      <c r="D8763" s="11">
        <f t="shared" si="680"/>
        <v>2955</v>
      </c>
      <c r="E8763" s="9">
        <f>(ROUNDUP(Nebenrechnung_Break_Even!A8763/'Rüstprozess (DE)'!$G$30,0))*'Rüstprozess (DE)'!$G$28</f>
        <v>1397</v>
      </c>
      <c r="F8763" s="10">
        <f>('Rüstprozess (DE)'!$G$12/3600)*A8763*'Rüstprozess (DE)'!$E$14</f>
        <v>4380</v>
      </c>
      <c r="G8763" s="11">
        <f t="shared" si="681"/>
        <v>5777</v>
      </c>
      <c r="I8763" s="4">
        <f t="shared" si="682"/>
        <v>2822</v>
      </c>
      <c r="J8763" s="4">
        <f t="shared" si="683"/>
        <v>2822</v>
      </c>
      <c r="K8763" s="4">
        <f t="shared" si="684"/>
        <v>8760</v>
      </c>
    </row>
    <row r="8764" spans="1:11" x14ac:dyDescent="0.25">
      <c r="A8764" s="2">
        <v>8761</v>
      </c>
      <c r="B8764" s="9">
        <f>(ROUNDUP(Nebenrechnung_Break_Even!A8764/'Rüstprozess (DE)'!$E$30,0))*'Rüstprozess (DE)'!$E$28</f>
        <v>1495</v>
      </c>
      <c r="C8764" s="10">
        <f>('Rüstprozess (DE)'!$E$12/3600)*A8764*'Rüstprozess (DE)'!$E$14</f>
        <v>1460.1666666666665</v>
      </c>
      <c r="D8764" s="11">
        <f t="shared" si="680"/>
        <v>2955.1666666666665</v>
      </c>
      <c r="E8764" s="9">
        <f>(ROUNDUP(Nebenrechnung_Break_Even!A8764/'Rüstprozess (DE)'!$G$30,0))*'Rüstprozess (DE)'!$G$28</f>
        <v>1397</v>
      </c>
      <c r="F8764" s="10">
        <f>('Rüstprozess (DE)'!$G$12/3600)*A8764*'Rüstprozess (DE)'!$E$14</f>
        <v>4380.5</v>
      </c>
      <c r="G8764" s="11">
        <f t="shared" si="681"/>
        <v>5777.5</v>
      </c>
      <c r="I8764" s="4">
        <f t="shared" si="682"/>
        <v>2822.3333333333335</v>
      </c>
      <c r="J8764" s="4">
        <f t="shared" si="683"/>
        <v>2822.3333333333335</v>
      </c>
      <c r="K8764" s="4">
        <f t="shared" si="684"/>
        <v>8761</v>
      </c>
    </row>
    <row r="8765" spans="1:11" x14ac:dyDescent="0.25">
      <c r="A8765" s="2">
        <v>8762</v>
      </c>
      <c r="B8765" s="9">
        <f>(ROUNDUP(Nebenrechnung_Break_Even!A8765/'Rüstprozess (DE)'!$E$30,0))*'Rüstprozess (DE)'!$E$28</f>
        <v>1495</v>
      </c>
      <c r="C8765" s="10">
        <f>('Rüstprozess (DE)'!$E$12/3600)*A8765*'Rüstprozess (DE)'!$E$14</f>
        <v>1460.3333333333333</v>
      </c>
      <c r="D8765" s="11">
        <f t="shared" si="680"/>
        <v>2955.333333333333</v>
      </c>
      <c r="E8765" s="9">
        <f>(ROUNDUP(Nebenrechnung_Break_Even!A8765/'Rüstprozess (DE)'!$G$30,0))*'Rüstprozess (DE)'!$G$28</f>
        <v>1397</v>
      </c>
      <c r="F8765" s="10">
        <f>('Rüstprozess (DE)'!$G$12/3600)*A8765*'Rüstprozess (DE)'!$E$14</f>
        <v>4381</v>
      </c>
      <c r="G8765" s="11">
        <f t="shared" si="681"/>
        <v>5778</v>
      </c>
      <c r="I8765" s="4">
        <f t="shared" si="682"/>
        <v>2822.666666666667</v>
      </c>
      <c r="J8765" s="4">
        <f t="shared" si="683"/>
        <v>2822.666666666667</v>
      </c>
      <c r="K8765" s="4">
        <f t="shared" si="684"/>
        <v>8762</v>
      </c>
    </row>
    <row r="8766" spans="1:11" x14ac:dyDescent="0.25">
      <c r="A8766" s="2">
        <v>8763</v>
      </c>
      <c r="B8766" s="9">
        <f>(ROUNDUP(Nebenrechnung_Break_Even!A8766/'Rüstprozess (DE)'!$E$30,0))*'Rüstprozess (DE)'!$E$28</f>
        <v>1495</v>
      </c>
      <c r="C8766" s="10">
        <f>('Rüstprozess (DE)'!$E$12/3600)*A8766*'Rüstprozess (DE)'!$E$14</f>
        <v>1460.5</v>
      </c>
      <c r="D8766" s="11">
        <f t="shared" si="680"/>
        <v>2955.5</v>
      </c>
      <c r="E8766" s="9">
        <f>(ROUNDUP(Nebenrechnung_Break_Even!A8766/'Rüstprozess (DE)'!$G$30,0))*'Rüstprozess (DE)'!$G$28</f>
        <v>1397</v>
      </c>
      <c r="F8766" s="10">
        <f>('Rüstprozess (DE)'!$G$12/3600)*A8766*'Rüstprozess (DE)'!$E$14</f>
        <v>4381.5</v>
      </c>
      <c r="G8766" s="11">
        <f t="shared" si="681"/>
        <v>5778.5</v>
      </c>
      <c r="I8766" s="4">
        <f t="shared" si="682"/>
        <v>2823</v>
      </c>
      <c r="J8766" s="4">
        <f t="shared" si="683"/>
        <v>2823</v>
      </c>
      <c r="K8766" s="4">
        <f t="shared" si="684"/>
        <v>8763</v>
      </c>
    </row>
    <row r="8767" spans="1:11" x14ac:dyDescent="0.25">
      <c r="A8767" s="2">
        <v>8764</v>
      </c>
      <c r="B8767" s="9">
        <f>(ROUNDUP(Nebenrechnung_Break_Even!A8767/'Rüstprozess (DE)'!$E$30,0))*'Rüstprozess (DE)'!$E$28</f>
        <v>1495</v>
      </c>
      <c r="C8767" s="10">
        <f>('Rüstprozess (DE)'!$E$12/3600)*A8767*'Rüstprozess (DE)'!$E$14</f>
        <v>1460.6666666666665</v>
      </c>
      <c r="D8767" s="11">
        <f t="shared" si="680"/>
        <v>2955.6666666666665</v>
      </c>
      <c r="E8767" s="9">
        <f>(ROUNDUP(Nebenrechnung_Break_Even!A8767/'Rüstprozess (DE)'!$G$30,0))*'Rüstprozess (DE)'!$G$28</f>
        <v>1397</v>
      </c>
      <c r="F8767" s="10">
        <f>('Rüstprozess (DE)'!$G$12/3600)*A8767*'Rüstprozess (DE)'!$E$14</f>
        <v>4382</v>
      </c>
      <c r="G8767" s="11">
        <f t="shared" si="681"/>
        <v>5779</v>
      </c>
      <c r="I8767" s="4">
        <f t="shared" si="682"/>
        <v>2823.3333333333335</v>
      </c>
      <c r="J8767" s="4">
        <f t="shared" si="683"/>
        <v>2823.3333333333335</v>
      </c>
      <c r="K8767" s="4">
        <f t="shared" si="684"/>
        <v>8764</v>
      </c>
    </row>
    <row r="8768" spans="1:11" x14ac:dyDescent="0.25">
      <c r="A8768" s="2">
        <v>8765</v>
      </c>
      <c r="B8768" s="9">
        <f>(ROUNDUP(Nebenrechnung_Break_Even!A8768/'Rüstprozess (DE)'!$E$30,0))*'Rüstprozess (DE)'!$E$28</f>
        <v>1495</v>
      </c>
      <c r="C8768" s="10">
        <f>('Rüstprozess (DE)'!$E$12/3600)*A8768*'Rüstprozess (DE)'!$E$14</f>
        <v>1460.8333333333335</v>
      </c>
      <c r="D8768" s="11">
        <f t="shared" si="680"/>
        <v>2955.8333333333335</v>
      </c>
      <c r="E8768" s="9">
        <f>(ROUNDUP(Nebenrechnung_Break_Even!A8768/'Rüstprozess (DE)'!$G$30,0))*'Rüstprozess (DE)'!$G$28</f>
        <v>1397</v>
      </c>
      <c r="F8768" s="10">
        <f>('Rüstprozess (DE)'!$G$12/3600)*A8768*'Rüstprozess (DE)'!$E$14</f>
        <v>4382.5</v>
      </c>
      <c r="G8768" s="11">
        <f t="shared" si="681"/>
        <v>5779.5</v>
      </c>
      <c r="I8768" s="4">
        <f t="shared" si="682"/>
        <v>2823.6666666666665</v>
      </c>
      <c r="J8768" s="4">
        <f t="shared" si="683"/>
        <v>2823.6666666666665</v>
      </c>
      <c r="K8768" s="4">
        <f t="shared" si="684"/>
        <v>8765</v>
      </c>
    </row>
    <row r="8769" spans="1:11" x14ac:dyDescent="0.25">
      <c r="A8769" s="2">
        <v>8766</v>
      </c>
      <c r="B8769" s="9">
        <f>(ROUNDUP(Nebenrechnung_Break_Even!A8769/'Rüstprozess (DE)'!$E$30,0))*'Rüstprozess (DE)'!$E$28</f>
        <v>1495</v>
      </c>
      <c r="C8769" s="10">
        <f>('Rüstprozess (DE)'!$E$12/3600)*A8769*'Rüstprozess (DE)'!$E$14</f>
        <v>1461</v>
      </c>
      <c r="D8769" s="11">
        <f t="shared" si="680"/>
        <v>2956</v>
      </c>
      <c r="E8769" s="9">
        <f>(ROUNDUP(Nebenrechnung_Break_Even!A8769/'Rüstprozess (DE)'!$G$30,0))*'Rüstprozess (DE)'!$G$28</f>
        <v>1397</v>
      </c>
      <c r="F8769" s="10">
        <f>('Rüstprozess (DE)'!$G$12/3600)*A8769*'Rüstprozess (DE)'!$E$14</f>
        <v>4383</v>
      </c>
      <c r="G8769" s="11">
        <f t="shared" si="681"/>
        <v>5780</v>
      </c>
      <c r="I8769" s="4">
        <f t="shared" si="682"/>
        <v>2824</v>
      </c>
      <c r="J8769" s="4">
        <f t="shared" si="683"/>
        <v>2824</v>
      </c>
      <c r="K8769" s="4">
        <f t="shared" si="684"/>
        <v>8766</v>
      </c>
    </row>
    <row r="8770" spans="1:11" x14ac:dyDescent="0.25">
      <c r="A8770" s="2">
        <v>8767</v>
      </c>
      <c r="B8770" s="9">
        <f>(ROUNDUP(Nebenrechnung_Break_Even!A8770/'Rüstprozess (DE)'!$E$30,0))*'Rüstprozess (DE)'!$E$28</f>
        <v>1495</v>
      </c>
      <c r="C8770" s="10">
        <f>('Rüstprozess (DE)'!$E$12/3600)*A8770*'Rüstprozess (DE)'!$E$14</f>
        <v>1461.1666666666667</v>
      </c>
      <c r="D8770" s="11">
        <f t="shared" si="680"/>
        <v>2956.166666666667</v>
      </c>
      <c r="E8770" s="9">
        <f>(ROUNDUP(Nebenrechnung_Break_Even!A8770/'Rüstprozess (DE)'!$G$30,0))*'Rüstprozess (DE)'!$G$28</f>
        <v>1397</v>
      </c>
      <c r="F8770" s="10">
        <f>('Rüstprozess (DE)'!$G$12/3600)*A8770*'Rüstprozess (DE)'!$E$14</f>
        <v>4383.5</v>
      </c>
      <c r="G8770" s="11">
        <f t="shared" si="681"/>
        <v>5780.5</v>
      </c>
      <c r="I8770" s="4">
        <f t="shared" si="682"/>
        <v>2824.333333333333</v>
      </c>
      <c r="J8770" s="4">
        <f t="shared" si="683"/>
        <v>2824.333333333333</v>
      </c>
      <c r="K8770" s="4">
        <f t="shared" si="684"/>
        <v>8767</v>
      </c>
    </row>
    <row r="8771" spans="1:11" x14ac:dyDescent="0.25">
      <c r="A8771" s="2">
        <v>8768</v>
      </c>
      <c r="B8771" s="9">
        <f>(ROUNDUP(Nebenrechnung_Break_Even!A8771/'Rüstprozess (DE)'!$E$30,0))*'Rüstprozess (DE)'!$E$28</f>
        <v>1495</v>
      </c>
      <c r="C8771" s="10">
        <f>('Rüstprozess (DE)'!$E$12/3600)*A8771*'Rüstprozess (DE)'!$E$14</f>
        <v>1461.3333333333333</v>
      </c>
      <c r="D8771" s="11">
        <f t="shared" si="680"/>
        <v>2956.333333333333</v>
      </c>
      <c r="E8771" s="9">
        <f>(ROUNDUP(Nebenrechnung_Break_Even!A8771/'Rüstprozess (DE)'!$G$30,0))*'Rüstprozess (DE)'!$G$28</f>
        <v>1397</v>
      </c>
      <c r="F8771" s="10">
        <f>('Rüstprozess (DE)'!$G$12/3600)*A8771*'Rüstprozess (DE)'!$E$14</f>
        <v>4384</v>
      </c>
      <c r="G8771" s="11">
        <f t="shared" si="681"/>
        <v>5781</v>
      </c>
      <c r="I8771" s="4">
        <f t="shared" si="682"/>
        <v>2824.666666666667</v>
      </c>
      <c r="J8771" s="4">
        <f t="shared" si="683"/>
        <v>2824.666666666667</v>
      </c>
      <c r="K8771" s="4">
        <f t="shared" si="684"/>
        <v>8768</v>
      </c>
    </row>
    <row r="8772" spans="1:11" x14ac:dyDescent="0.25">
      <c r="A8772" s="2">
        <v>8769</v>
      </c>
      <c r="B8772" s="9">
        <f>(ROUNDUP(Nebenrechnung_Break_Even!A8772/'Rüstprozess (DE)'!$E$30,0))*'Rüstprozess (DE)'!$E$28</f>
        <v>1495</v>
      </c>
      <c r="C8772" s="10">
        <f>('Rüstprozess (DE)'!$E$12/3600)*A8772*'Rüstprozess (DE)'!$E$14</f>
        <v>1461.5</v>
      </c>
      <c r="D8772" s="11">
        <f t="shared" si="680"/>
        <v>2956.5</v>
      </c>
      <c r="E8772" s="9">
        <f>(ROUNDUP(Nebenrechnung_Break_Even!A8772/'Rüstprozess (DE)'!$G$30,0))*'Rüstprozess (DE)'!$G$28</f>
        <v>1397</v>
      </c>
      <c r="F8772" s="10">
        <f>('Rüstprozess (DE)'!$G$12/3600)*A8772*'Rüstprozess (DE)'!$E$14</f>
        <v>4384.5</v>
      </c>
      <c r="G8772" s="11">
        <f t="shared" si="681"/>
        <v>5781.5</v>
      </c>
      <c r="I8772" s="4">
        <f t="shared" si="682"/>
        <v>2825</v>
      </c>
      <c r="J8772" s="4">
        <f t="shared" si="683"/>
        <v>2825</v>
      </c>
      <c r="K8772" s="4">
        <f t="shared" si="684"/>
        <v>8769</v>
      </c>
    </row>
    <row r="8773" spans="1:11" x14ac:dyDescent="0.25">
      <c r="A8773" s="2">
        <v>8770</v>
      </c>
      <c r="B8773" s="9">
        <f>(ROUNDUP(Nebenrechnung_Break_Even!A8773/'Rüstprozess (DE)'!$E$30,0))*'Rüstprozess (DE)'!$E$28</f>
        <v>1495</v>
      </c>
      <c r="C8773" s="10">
        <f>('Rüstprozess (DE)'!$E$12/3600)*A8773*'Rüstprozess (DE)'!$E$14</f>
        <v>1461.6666666666665</v>
      </c>
      <c r="D8773" s="11">
        <f t="shared" ref="D8773:D8836" si="685">SUM(B8773:C8773)</f>
        <v>2956.6666666666665</v>
      </c>
      <c r="E8773" s="9">
        <f>(ROUNDUP(Nebenrechnung_Break_Even!A8773/'Rüstprozess (DE)'!$G$30,0))*'Rüstprozess (DE)'!$G$28</f>
        <v>1397</v>
      </c>
      <c r="F8773" s="10">
        <f>('Rüstprozess (DE)'!$G$12/3600)*A8773*'Rüstprozess (DE)'!$E$14</f>
        <v>4385</v>
      </c>
      <c r="G8773" s="11">
        <f t="shared" ref="G8773:G8836" si="686">SUM(E8773:F8773)</f>
        <v>5782</v>
      </c>
      <c r="I8773" s="4">
        <f t="shared" ref="I8773:I8836" si="687">G8773-D8773</f>
        <v>2825.3333333333335</v>
      </c>
      <c r="J8773" s="4">
        <f t="shared" ref="J8773:J8836" si="688">ABS(I8773)</f>
        <v>2825.3333333333335</v>
      </c>
      <c r="K8773" s="4">
        <f t="shared" ref="K8773:K8836" si="689">A8773</f>
        <v>8770</v>
      </c>
    </row>
    <row r="8774" spans="1:11" x14ac:dyDescent="0.25">
      <c r="A8774" s="2">
        <v>8771</v>
      </c>
      <c r="B8774" s="9">
        <f>(ROUNDUP(Nebenrechnung_Break_Even!A8774/'Rüstprozess (DE)'!$E$30,0))*'Rüstprozess (DE)'!$E$28</f>
        <v>1495</v>
      </c>
      <c r="C8774" s="10">
        <f>('Rüstprozess (DE)'!$E$12/3600)*A8774*'Rüstprozess (DE)'!$E$14</f>
        <v>1461.8333333333335</v>
      </c>
      <c r="D8774" s="11">
        <f t="shared" si="685"/>
        <v>2956.8333333333335</v>
      </c>
      <c r="E8774" s="9">
        <f>(ROUNDUP(Nebenrechnung_Break_Even!A8774/'Rüstprozess (DE)'!$G$30,0))*'Rüstprozess (DE)'!$G$28</f>
        <v>1397</v>
      </c>
      <c r="F8774" s="10">
        <f>('Rüstprozess (DE)'!$G$12/3600)*A8774*'Rüstprozess (DE)'!$E$14</f>
        <v>4385.5</v>
      </c>
      <c r="G8774" s="11">
        <f t="shared" si="686"/>
        <v>5782.5</v>
      </c>
      <c r="I8774" s="4">
        <f t="shared" si="687"/>
        <v>2825.6666666666665</v>
      </c>
      <c r="J8774" s="4">
        <f t="shared" si="688"/>
        <v>2825.6666666666665</v>
      </c>
      <c r="K8774" s="4">
        <f t="shared" si="689"/>
        <v>8771</v>
      </c>
    </row>
    <row r="8775" spans="1:11" x14ac:dyDescent="0.25">
      <c r="A8775" s="2">
        <v>8772</v>
      </c>
      <c r="B8775" s="9">
        <f>(ROUNDUP(Nebenrechnung_Break_Even!A8775/'Rüstprozess (DE)'!$E$30,0))*'Rüstprozess (DE)'!$E$28</f>
        <v>1495</v>
      </c>
      <c r="C8775" s="10">
        <f>('Rüstprozess (DE)'!$E$12/3600)*A8775*'Rüstprozess (DE)'!$E$14</f>
        <v>1462</v>
      </c>
      <c r="D8775" s="11">
        <f t="shared" si="685"/>
        <v>2957</v>
      </c>
      <c r="E8775" s="9">
        <f>(ROUNDUP(Nebenrechnung_Break_Even!A8775/'Rüstprozess (DE)'!$G$30,0))*'Rüstprozess (DE)'!$G$28</f>
        <v>1397</v>
      </c>
      <c r="F8775" s="10">
        <f>('Rüstprozess (DE)'!$G$12/3600)*A8775*'Rüstprozess (DE)'!$E$14</f>
        <v>4386</v>
      </c>
      <c r="G8775" s="11">
        <f t="shared" si="686"/>
        <v>5783</v>
      </c>
      <c r="I8775" s="4">
        <f t="shared" si="687"/>
        <v>2826</v>
      </c>
      <c r="J8775" s="4">
        <f t="shared" si="688"/>
        <v>2826</v>
      </c>
      <c r="K8775" s="4">
        <f t="shared" si="689"/>
        <v>8772</v>
      </c>
    </row>
    <row r="8776" spans="1:11" x14ac:dyDescent="0.25">
      <c r="A8776" s="2">
        <v>8773</v>
      </c>
      <c r="B8776" s="9">
        <f>(ROUNDUP(Nebenrechnung_Break_Even!A8776/'Rüstprozess (DE)'!$E$30,0))*'Rüstprozess (DE)'!$E$28</f>
        <v>1495</v>
      </c>
      <c r="C8776" s="10">
        <f>('Rüstprozess (DE)'!$E$12/3600)*A8776*'Rüstprozess (DE)'!$E$14</f>
        <v>1462.1666666666667</v>
      </c>
      <c r="D8776" s="11">
        <f t="shared" si="685"/>
        <v>2957.166666666667</v>
      </c>
      <c r="E8776" s="9">
        <f>(ROUNDUP(Nebenrechnung_Break_Even!A8776/'Rüstprozess (DE)'!$G$30,0))*'Rüstprozess (DE)'!$G$28</f>
        <v>1397</v>
      </c>
      <c r="F8776" s="10">
        <f>('Rüstprozess (DE)'!$G$12/3600)*A8776*'Rüstprozess (DE)'!$E$14</f>
        <v>4386.5</v>
      </c>
      <c r="G8776" s="11">
        <f t="shared" si="686"/>
        <v>5783.5</v>
      </c>
      <c r="I8776" s="4">
        <f t="shared" si="687"/>
        <v>2826.333333333333</v>
      </c>
      <c r="J8776" s="4">
        <f t="shared" si="688"/>
        <v>2826.333333333333</v>
      </c>
      <c r="K8776" s="4">
        <f t="shared" si="689"/>
        <v>8773</v>
      </c>
    </row>
    <row r="8777" spans="1:11" x14ac:dyDescent="0.25">
      <c r="A8777" s="2">
        <v>8774</v>
      </c>
      <c r="B8777" s="9">
        <f>(ROUNDUP(Nebenrechnung_Break_Even!A8777/'Rüstprozess (DE)'!$E$30,0))*'Rüstprozess (DE)'!$E$28</f>
        <v>1495</v>
      </c>
      <c r="C8777" s="10">
        <f>('Rüstprozess (DE)'!$E$12/3600)*A8777*'Rüstprozess (DE)'!$E$14</f>
        <v>1462.3333333333333</v>
      </c>
      <c r="D8777" s="11">
        <f t="shared" si="685"/>
        <v>2957.333333333333</v>
      </c>
      <c r="E8777" s="9">
        <f>(ROUNDUP(Nebenrechnung_Break_Even!A8777/'Rüstprozess (DE)'!$G$30,0))*'Rüstprozess (DE)'!$G$28</f>
        <v>1397</v>
      </c>
      <c r="F8777" s="10">
        <f>('Rüstprozess (DE)'!$G$12/3600)*A8777*'Rüstprozess (DE)'!$E$14</f>
        <v>4387</v>
      </c>
      <c r="G8777" s="11">
        <f t="shared" si="686"/>
        <v>5784</v>
      </c>
      <c r="I8777" s="4">
        <f t="shared" si="687"/>
        <v>2826.666666666667</v>
      </c>
      <c r="J8777" s="4">
        <f t="shared" si="688"/>
        <v>2826.666666666667</v>
      </c>
      <c r="K8777" s="4">
        <f t="shared" si="689"/>
        <v>8774</v>
      </c>
    </row>
    <row r="8778" spans="1:11" x14ac:dyDescent="0.25">
      <c r="A8778" s="2">
        <v>8775</v>
      </c>
      <c r="B8778" s="9">
        <f>(ROUNDUP(Nebenrechnung_Break_Even!A8778/'Rüstprozess (DE)'!$E$30,0))*'Rüstprozess (DE)'!$E$28</f>
        <v>1495</v>
      </c>
      <c r="C8778" s="10">
        <f>('Rüstprozess (DE)'!$E$12/3600)*A8778*'Rüstprozess (DE)'!$E$14</f>
        <v>1462.5</v>
      </c>
      <c r="D8778" s="11">
        <f t="shared" si="685"/>
        <v>2957.5</v>
      </c>
      <c r="E8778" s="9">
        <f>(ROUNDUP(Nebenrechnung_Break_Even!A8778/'Rüstprozess (DE)'!$G$30,0))*'Rüstprozess (DE)'!$G$28</f>
        <v>1397</v>
      </c>
      <c r="F8778" s="10">
        <f>('Rüstprozess (DE)'!$G$12/3600)*A8778*'Rüstprozess (DE)'!$E$14</f>
        <v>4387.5</v>
      </c>
      <c r="G8778" s="11">
        <f t="shared" si="686"/>
        <v>5784.5</v>
      </c>
      <c r="I8778" s="4">
        <f t="shared" si="687"/>
        <v>2827</v>
      </c>
      <c r="J8778" s="4">
        <f t="shared" si="688"/>
        <v>2827</v>
      </c>
      <c r="K8778" s="4">
        <f t="shared" si="689"/>
        <v>8775</v>
      </c>
    </row>
    <row r="8779" spans="1:11" x14ac:dyDescent="0.25">
      <c r="A8779" s="2">
        <v>8776</v>
      </c>
      <c r="B8779" s="9">
        <f>(ROUNDUP(Nebenrechnung_Break_Even!A8779/'Rüstprozess (DE)'!$E$30,0))*'Rüstprozess (DE)'!$E$28</f>
        <v>1495</v>
      </c>
      <c r="C8779" s="10">
        <f>('Rüstprozess (DE)'!$E$12/3600)*A8779*'Rüstprozess (DE)'!$E$14</f>
        <v>1462.6666666666665</v>
      </c>
      <c r="D8779" s="11">
        <f t="shared" si="685"/>
        <v>2957.6666666666665</v>
      </c>
      <c r="E8779" s="9">
        <f>(ROUNDUP(Nebenrechnung_Break_Even!A8779/'Rüstprozess (DE)'!$G$30,0))*'Rüstprozess (DE)'!$G$28</f>
        <v>1397</v>
      </c>
      <c r="F8779" s="10">
        <f>('Rüstprozess (DE)'!$G$12/3600)*A8779*'Rüstprozess (DE)'!$E$14</f>
        <v>4388</v>
      </c>
      <c r="G8779" s="11">
        <f t="shared" si="686"/>
        <v>5785</v>
      </c>
      <c r="I8779" s="4">
        <f t="shared" si="687"/>
        <v>2827.3333333333335</v>
      </c>
      <c r="J8779" s="4">
        <f t="shared" si="688"/>
        <v>2827.3333333333335</v>
      </c>
      <c r="K8779" s="4">
        <f t="shared" si="689"/>
        <v>8776</v>
      </c>
    </row>
    <row r="8780" spans="1:11" x14ac:dyDescent="0.25">
      <c r="A8780" s="2">
        <v>8777</v>
      </c>
      <c r="B8780" s="9">
        <f>(ROUNDUP(Nebenrechnung_Break_Even!A8780/'Rüstprozess (DE)'!$E$30,0))*'Rüstprozess (DE)'!$E$28</f>
        <v>1495</v>
      </c>
      <c r="C8780" s="10">
        <f>('Rüstprozess (DE)'!$E$12/3600)*A8780*'Rüstprozess (DE)'!$E$14</f>
        <v>1462.8333333333333</v>
      </c>
      <c r="D8780" s="11">
        <f t="shared" si="685"/>
        <v>2957.833333333333</v>
      </c>
      <c r="E8780" s="9">
        <f>(ROUNDUP(Nebenrechnung_Break_Even!A8780/'Rüstprozess (DE)'!$G$30,0))*'Rüstprozess (DE)'!$G$28</f>
        <v>1397</v>
      </c>
      <c r="F8780" s="10">
        <f>('Rüstprozess (DE)'!$G$12/3600)*A8780*'Rüstprozess (DE)'!$E$14</f>
        <v>4388.5</v>
      </c>
      <c r="G8780" s="11">
        <f t="shared" si="686"/>
        <v>5785.5</v>
      </c>
      <c r="I8780" s="4">
        <f t="shared" si="687"/>
        <v>2827.666666666667</v>
      </c>
      <c r="J8780" s="4">
        <f t="shared" si="688"/>
        <v>2827.666666666667</v>
      </c>
      <c r="K8780" s="4">
        <f t="shared" si="689"/>
        <v>8777</v>
      </c>
    </row>
    <row r="8781" spans="1:11" x14ac:dyDescent="0.25">
      <c r="A8781" s="2">
        <v>8778</v>
      </c>
      <c r="B8781" s="9">
        <f>(ROUNDUP(Nebenrechnung_Break_Even!A8781/'Rüstprozess (DE)'!$E$30,0))*'Rüstprozess (DE)'!$E$28</f>
        <v>1495</v>
      </c>
      <c r="C8781" s="10">
        <f>('Rüstprozess (DE)'!$E$12/3600)*A8781*'Rüstprozess (DE)'!$E$14</f>
        <v>1463</v>
      </c>
      <c r="D8781" s="11">
        <f t="shared" si="685"/>
        <v>2958</v>
      </c>
      <c r="E8781" s="9">
        <f>(ROUNDUP(Nebenrechnung_Break_Even!A8781/'Rüstprozess (DE)'!$G$30,0))*'Rüstprozess (DE)'!$G$28</f>
        <v>1397</v>
      </c>
      <c r="F8781" s="10">
        <f>('Rüstprozess (DE)'!$G$12/3600)*A8781*'Rüstprozess (DE)'!$E$14</f>
        <v>4389</v>
      </c>
      <c r="G8781" s="11">
        <f t="shared" si="686"/>
        <v>5786</v>
      </c>
      <c r="I8781" s="4">
        <f t="shared" si="687"/>
        <v>2828</v>
      </c>
      <c r="J8781" s="4">
        <f t="shared" si="688"/>
        <v>2828</v>
      </c>
      <c r="K8781" s="4">
        <f t="shared" si="689"/>
        <v>8778</v>
      </c>
    </row>
    <row r="8782" spans="1:11" x14ac:dyDescent="0.25">
      <c r="A8782" s="2">
        <v>8779</v>
      </c>
      <c r="B8782" s="9">
        <f>(ROUNDUP(Nebenrechnung_Break_Even!A8782/'Rüstprozess (DE)'!$E$30,0))*'Rüstprozess (DE)'!$E$28</f>
        <v>1495</v>
      </c>
      <c r="C8782" s="10">
        <f>('Rüstprozess (DE)'!$E$12/3600)*A8782*'Rüstprozess (DE)'!$E$14</f>
        <v>1463.1666666666665</v>
      </c>
      <c r="D8782" s="11">
        <f t="shared" si="685"/>
        <v>2958.1666666666665</v>
      </c>
      <c r="E8782" s="9">
        <f>(ROUNDUP(Nebenrechnung_Break_Even!A8782/'Rüstprozess (DE)'!$G$30,0))*'Rüstprozess (DE)'!$G$28</f>
        <v>1397</v>
      </c>
      <c r="F8782" s="10">
        <f>('Rüstprozess (DE)'!$G$12/3600)*A8782*'Rüstprozess (DE)'!$E$14</f>
        <v>4389.5</v>
      </c>
      <c r="G8782" s="11">
        <f t="shared" si="686"/>
        <v>5786.5</v>
      </c>
      <c r="I8782" s="4">
        <f t="shared" si="687"/>
        <v>2828.3333333333335</v>
      </c>
      <c r="J8782" s="4">
        <f t="shared" si="688"/>
        <v>2828.3333333333335</v>
      </c>
      <c r="K8782" s="4">
        <f t="shared" si="689"/>
        <v>8779</v>
      </c>
    </row>
    <row r="8783" spans="1:11" x14ac:dyDescent="0.25">
      <c r="A8783" s="2">
        <v>8780</v>
      </c>
      <c r="B8783" s="9">
        <f>(ROUNDUP(Nebenrechnung_Break_Even!A8783/'Rüstprozess (DE)'!$E$30,0))*'Rüstprozess (DE)'!$E$28</f>
        <v>1495</v>
      </c>
      <c r="C8783" s="10">
        <f>('Rüstprozess (DE)'!$E$12/3600)*A8783*'Rüstprozess (DE)'!$E$14</f>
        <v>1463.3333333333335</v>
      </c>
      <c r="D8783" s="11">
        <f t="shared" si="685"/>
        <v>2958.3333333333335</v>
      </c>
      <c r="E8783" s="9">
        <f>(ROUNDUP(Nebenrechnung_Break_Even!A8783/'Rüstprozess (DE)'!$G$30,0))*'Rüstprozess (DE)'!$G$28</f>
        <v>1397</v>
      </c>
      <c r="F8783" s="10">
        <f>('Rüstprozess (DE)'!$G$12/3600)*A8783*'Rüstprozess (DE)'!$E$14</f>
        <v>4390</v>
      </c>
      <c r="G8783" s="11">
        <f t="shared" si="686"/>
        <v>5787</v>
      </c>
      <c r="I8783" s="4">
        <f t="shared" si="687"/>
        <v>2828.6666666666665</v>
      </c>
      <c r="J8783" s="4">
        <f t="shared" si="688"/>
        <v>2828.6666666666665</v>
      </c>
      <c r="K8783" s="4">
        <f t="shared" si="689"/>
        <v>8780</v>
      </c>
    </row>
    <row r="8784" spans="1:11" x14ac:dyDescent="0.25">
      <c r="A8784" s="2">
        <v>8781</v>
      </c>
      <c r="B8784" s="9">
        <f>(ROUNDUP(Nebenrechnung_Break_Even!A8784/'Rüstprozess (DE)'!$E$30,0))*'Rüstprozess (DE)'!$E$28</f>
        <v>1495</v>
      </c>
      <c r="C8784" s="10">
        <f>('Rüstprozess (DE)'!$E$12/3600)*A8784*'Rüstprozess (DE)'!$E$14</f>
        <v>1463.5</v>
      </c>
      <c r="D8784" s="11">
        <f t="shared" si="685"/>
        <v>2958.5</v>
      </c>
      <c r="E8784" s="9">
        <f>(ROUNDUP(Nebenrechnung_Break_Even!A8784/'Rüstprozess (DE)'!$G$30,0))*'Rüstprozess (DE)'!$G$28</f>
        <v>1397</v>
      </c>
      <c r="F8784" s="10">
        <f>('Rüstprozess (DE)'!$G$12/3600)*A8784*'Rüstprozess (DE)'!$E$14</f>
        <v>4390.5</v>
      </c>
      <c r="G8784" s="11">
        <f t="shared" si="686"/>
        <v>5787.5</v>
      </c>
      <c r="I8784" s="4">
        <f t="shared" si="687"/>
        <v>2829</v>
      </c>
      <c r="J8784" s="4">
        <f t="shared" si="688"/>
        <v>2829</v>
      </c>
      <c r="K8784" s="4">
        <f t="shared" si="689"/>
        <v>8781</v>
      </c>
    </row>
    <row r="8785" spans="1:11" x14ac:dyDescent="0.25">
      <c r="A8785" s="2">
        <v>8782</v>
      </c>
      <c r="B8785" s="9">
        <f>(ROUNDUP(Nebenrechnung_Break_Even!A8785/'Rüstprozess (DE)'!$E$30,0))*'Rüstprozess (DE)'!$E$28</f>
        <v>1495</v>
      </c>
      <c r="C8785" s="10">
        <f>('Rüstprozess (DE)'!$E$12/3600)*A8785*'Rüstprozess (DE)'!$E$14</f>
        <v>1463.6666666666667</v>
      </c>
      <c r="D8785" s="11">
        <f t="shared" si="685"/>
        <v>2958.666666666667</v>
      </c>
      <c r="E8785" s="9">
        <f>(ROUNDUP(Nebenrechnung_Break_Even!A8785/'Rüstprozess (DE)'!$G$30,0))*'Rüstprozess (DE)'!$G$28</f>
        <v>1397</v>
      </c>
      <c r="F8785" s="10">
        <f>('Rüstprozess (DE)'!$G$12/3600)*A8785*'Rüstprozess (DE)'!$E$14</f>
        <v>4391</v>
      </c>
      <c r="G8785" s="11">
        <f t="shared" si="686"/>
        <v>5788</v>
      </c>
      <c r="I8785" s="4">
        <f t="shared" si="687"/>
        <v>2829.333333333333</v>
      </c>
      <c r="J8785" s="4">
        <f t="shared" si="688"/>
        <v>2829.333333333333</v>
      </c>
      <c r="K8785" s="4">
        <f t="shared" si="689"/>
        <v>8782</v>
      </c>
    </row>
    <row r="8786" spans="1:11" x14ac:dyDescent="0.25">
      <c r="A8786" s="2">
        <v>8783</v>
      </c>
      <c r="B8786" s="9">
        <f>(ROUNDUP(Nebenrechnung_Break_Even!A8786/'Rüstprozess (DE)'!$E$30,0))*'Rüstprozess (DE)'!$E$28</f>
        <v>1495</v>
      </c>
      <c r="C8786" s="10">
        <f>('Rüstprozess (DE)'!$E$12/3600)*A8786*'Rüstprozess (DE)'!$E$14</f>
        <v>1463.8333333333333</v>
      </c>
      <c r="D8786" s="11">
        <f t="shared" si="685"/>
        <v>2958.833333333333</v>
      </c>
      <c r="E8786" s="9">
        <f>(ROUNDUP(Nebenrechnung_Break_Even!A8786/'Rüstprozess (DE)'!$G$30,0))*'Rüstprozess (DE)'!$G$28</f>
        <v>1397</v>
      </c>
      <c r="F8786" s="10">
        <f>('Rüstprozess (DE)'!$G$12/3600)*A8786*'Rüstprozess (DE)'!$E$14</f>
        <v>4391.5</v>
      </c>
      <c r="G8786" s="11">
        <f t="shared" si="686"/>
        <v>5788.5</v>
      </c>
      <c r="I8786" s="4">
        <f t="shared" si="687"/>
        <v>2829.666666666667</v>
      </c>
      <c r="J8786" s="4">
        <f t="shared" si="688"/>
        <v>2829.666666666667</v>
      </c>
      <c r="K8786" s="4">
        <f t="shared" si="689"/>
        <v>8783</v>
      </c>
    </row>
    <row r="8787" spans="1:11" x14ac:dyDescent="0.25">
      <c r="A8787" s="2">
        <v>8784</v>
      </c>
      <c r="B8787" s="9">
        <f>(ROUNDUP(Nebenrechnung_Break_Even!A8787/'Rüstprozess (DE)'!$E$30,0))*'Rüstprozess (DE)'!$E$28</f>
        <v>1495</v>
      </c>
      <c r="C8787" s="10">
        <f>('Rüstprozess (DE)'!$E$12/3600)*A8787*'Rüstprozess (DE)'!$E$14</f>
        <v>1464</v>
      </c>
      <c r="D8787" s="11">
        <f t="shared" si="685"/>
        <v>2959</v>
      </c>
      <c r="E8787" s="9">
        <f>(ROUNDUP(Nebenrechnung_Break_Even!A8787/'Rüstprozess (DE)'!$G$30,0))*'Rüstprozess (DE)'!$G$28</f>
        <v>1397</v>
      </c>
      <c r="F8787" s="10">
        <f>('Rüstprozess (DE)'!$G$12/3600)*A8787*'Rüstprozess (DE)'!$E$14</f>
        <v>4392</v>
      </c>
      <c r="G8787" s="11">
        <f t="shared" si="686"/>
        <v>5789</v>
      </c>
      <c r="I8787" s="4">
        <f t="shared" si="687"/>
        <v>2830</v>
      </c>
      <c r="J8787" s="4">
        <f t="shared" si="688"/>
        <v>2830</v>
      </c>
      <c r="K8787" s="4">
        <f t="shared" si="689"/>
        <v>8784</v>
      </c>
    </row>
    <row r="8788" spans="1:11" x14ac:dyDescent="0.25">
      <c r="A8788" s="2">
        <v>8785</v>
      </c>
      <c r="B8788" s="9">
        <f>(ROUNDUP(Nebenrechnung_Break_Even!A8788/'Rüstprozess (DE)'!$E$30,0))*'Rüstprozess (DE)'!$E$28</f>
        <v>1495</v>
      </c>
      <c r="C8788" s="10">
        <f>('Rüstprozess (DE)'!$E$12/3600)*A8788*'Rüstprozess (DE)'!$E$14</f>
        <v>1464.1666666666665</v>
      </c>
      <c r="D8788" s="11">
        <f t="shared" si="685"/>
        <v>2959.1666666666665</v>
      </c>
      <c r="E8788" s="9">
        <f>(ROUNDUP(Nebenrechnung_Break_Even!A8788/'Rüstprozess (DE)'!$G$30,0))*'Rüstprozess (DE)'!$G$28</f>
        <v>1397</v>
      </c>
      <c r="F8788" s="10">
        <f>('Rüstprozess (DE)'!$G$12/3600)*A8788*'Rüstprozess (DE)'!$E$14</f>
        <v>4392.5</v>
      </c>
      <c r="G8788" s="11">
        <f t="shared" si="686"/>
        <v>5789.5</v>
      </c>
      <c r="I8788" s="4">
        <f t="shared" si="687"/>
        <v>2830.3333333333335</v>
      </c>
      <c r="J8788" s="4">
        <f t="shared" si="688"/>
        <v>2830.3333333333335</v>
      </c>
      <c r="K8788" s="4">
        <f t="shared" si="689"/>
        <v>8785</v>
      </c>
    </row>
    <row r="8789" spans="1:11" x14ac:dyDescent="0.25">
      <c r="A8789" s="2">
        <v>8786</v>
      </c>
      <c r="B8789" s="9">
        <f>(ROUNDUP(Nebenrechnung_Break_Even!A8789/'Rüstprozess (DE)'!$E$30,0))*'Rüstprozess (DE)'!$E$28</f>
        <v>1495</v>
      </c>
      <c r="C8789" s="10">
        <f>('Rüstprozess (DE)'!$E$12/3600)*A8789*'Rüstprozess (DE)'!$E$14</f>
        <v>1464.3333333333335</v>
      </c>
      <c r="D8789" s="11">
        <f t="shared" si="685"/>
        <v>2959.3333333333335</v>
      </c>
      <c r="E8789" s="9">
        <f>(ROUNDUP(Nebenrechnung_Break_Even!A8789/'Rüstprozess (DE)'!$G$30,0))*'Rüstprozess (DE)'!$G$28</f>
        <v>1397</v>
      </c>
      <c r="F8789" s="10">
        <f>('Rüstprozess (DE)'!$G$12/3600)*A8789*'Rüstprozess (DE)'!$E$14</f>
        <v>4393</v>
      </c>
      <c r="G8789" s="11">
        <f t="shared" si="686"/>
        <v>5790</v>
      </c>
      <c r="I8789" s="4">
        <f t="shared" si="687"/>
        <v>2830.6666666666665</v>
      </c>
      <c r="J8789" s="4">
        <f t="shared" si="688"/>
        <v>2830.6666666666665</v>
      </c>
      <c r="K8789" s="4">
        <f t="shared" si="689"/>
        <v>8786</v>
      </c>
    </row>
    <row r="8790" spans="1:11" x14ac:dyDescent="0.25">
      <c r="A8790" s="2">
        <v>8787</v>
      </c>
      <c r="B8790" s="9">
        <f>(ROUNDUP(Nebenrechnung_Break_Even!A8790/'Rüstprozess (DE)'!$E$30,0))*'Rüstprozess (DE)'!$E$28</f>
        <v>1495</v>
      </c>
      <c r="C8790" s="10">
        <f>('Rüstprozess (DE)'!$E$12/3600)*A8790*'Rüstprozess (DE)'!$E$14</f>
        <v>1464.5</v>
      </c>
      <c r="D8790" s="11">
        <f t="shared" si="685"/>
        <v>2959.5</v>
      </c>
      <c r="E8790" s="9">
        <f>(ROUNDUP(Nebenrechnung_Break_Even!A8790/'Rüstprozess (DE)'!$G$30,0))*'Rüstprozess (DE)'!$G$28</f>
        <v>1397</v>
      </c>
      <c r="F8790" s="10">
        <f>('Rüstprozess (DE)'!$G$12/3600)*A8790*'Rüstprozess (DE)'!$E$14</f>
        <v>4393.5</v>
      </c>
      <c r="G8790" s="11">
        <f t="shared" si="686"/>
        <v>5790.5</v>
      </c>
      <c r="I8790" s="4">
        <f t="shared" si="687"/>
        <v>2831</v>
      </c>
      <c r="J8790" s="4">
        <f t="shared" si="688"/>
        <v>2831</v>
      </c>
      <c r="K8790" s="4">
        <f t="shared" si="689"/>
        <v>8787</v>
      </c>
    </row>
    <row r="8791" spans="1:11" x14ac:dyDescent="0.25">
      <c r="A8791" s="2">
        <v>8788</v>
      </c>
      <c r="B8791" s="9">
        <f>(ROUNDUP(Nebenrechnung_Break_Even!A8791/'Rüstprozess (DE)'!$E$30,0))*'Rüstprozess (DE)'!$E$28</f>
        <v>1495</v>
      </c>
      <c r="C8791" s="10">
        <f>('Rüstprozess (DE)'!$E$12/3600)*A8791*'Rüstprozess (DE)'!$E$14</f>
        <v>1464.6666666666667</v>
      </c>
      <c r="D8791" s="11">
        <f t="shared" si="685"/>
        <v>2959.666666666667</v>
      </c>
      <c r="E8791" s="9">
        <f>(ROUNDUP(Nebenrechnung_Break_Even!A8791/'Rüstprozess (DE)'!$G$30,0))*'Rüstprozess (DE)'!$G$28</f>
        <v>1397</v>
      </c>
      <c r="F8791" s="10">
        <f>('Rüstprozess (DE)'!$G$12/3600)*A8791*'Rüstprozess (DE)'!$E$14</f>
        <v>4394</v>
      </c>
      <c r="G8791" s="11">
        <f t="shared" si="686"/>
        <v>5791</v>
      </c>
      <c r="I8791" s="4">
        <f t="shared" si="687"/>
        <v>2831.333333333333</v>
      </c>
      <c r="J8791" s="4">
        <f t="shared" si="688"/>
        <v>2831.333333333333</v>
      </c>
      <c r="K8791" s="4">
        <f t="shared" si="689"/>
        <v>8788</v>
      </c>
    </row>
    <row r="8792" spans="1:11" x14ac:dyDescent="0.25">
      <c r="A8792" s="2">
        <v>8789</v>
      </c>
      <c r="B8792" s="9">
        <f>(ROUNDUP(Nebenrechnung_Break_Even!A8792/'Rüstprozess (DE)'!$E$30,0))*'Rüstprozess (DE)'!$E$28</f>
        <v>1495</v>
      </c>
      <c r="C8792" s="10">
        <f>('Rüstprozess (DE)'!$E$12/3600)*A8792*'Rüstprozess (DE)'!$E$14</f>
        <v>1464.8333333333333</v>
      </c>
      <c r="D8792" s="11">
        <f t="shared" si="685"/>
        <v>2959.833333333333</v>
      </c>
      <c r="E8792" s="9">
        <f>(ROUNDUP(Nebenrechnung_Break_Even!A8792/'Rüstprozess (DE)'!$G$30,0))*'Rüstprozess (DE)'!$G$28</f>
        <v>1397</v>
      </c>
      <c r="F8792" s="10">
        <f>('Rüstprozess (DE)'!$G$12/3600)*A8792*'Rüstprozess (DE)'!$E$14</f>
        <v>4394.5</v>
      </c>
      <c r="G8792" s="11">
        <f t="shared" si="686"/>
        <v>5791.5</v>
      </c>
      <c r="I8792" s="4">
        <f t="shared" si="687"/>
        <v>2831.666666666667</v>
      </c>
      <c r="J8792" s="4">
        <f t="shared" si="688"/>
        <v>2831.666666666667</v>
      </c>
      <c r="K8792" s="4">
        <f t="shared" si="689"/>
        <v>8789</v>
      </c>
    </row>
    <row r="8793" spans="1:11" x14ac:dyDescent="0.25">
      <c r="A8793" s="2">
        <v>8790</v>
      </c>
      <c r="B8793" s="9">
        <f>(ROUNDUP(Nebenrechnung_Break_Even!A8793/'Rüstprozess (DE)'!$E$30,0))*'Rüstprozess (DE)'!$E$28</f>
        <v>1495</v>
      </c>
      <c r="C8793" s="10">
        <f>('Rüstprozess (DE)'!$E$12/3600)*A8793*'Rüstprozess (DE)'!$E$14</f>
        <v>1465</v>
      </c>
      <c r="D8793" s="11">
        <f t="shared" si="685"/>
        <v>2960</v>
      </c>
      <c r="E8793" s="9">
        <f>(ROUNDUP(Nebenrechnung_Break_Even!A8793/'Rüstprozess (DE)'!$G$30,0))*'Rüstprozess (DE)'!$G$28</f>
        <v>1397</v>
      </c>
      <c r="F8793" s="10">
        <f>('Rüstprozess (DE)'!$G$12/3600)*A8793*'Rüstprozess (DE)'!$E$14</f>
        <v>4395</v>
      </c>
      <c r="G8793" s="11">
        <f t="shared" si="686"/>
        <v>5792</v>
      </c>
      <c r="I8793" s="4">
        <f t="shared" si="687"/>
        <v>2832</v>
      </c>
      <c r="J8793" s="4">
        <f t="shared" si="688"/>
        <v>2832</v>
      </c>
      <c r="K8793" s="4">
        <f t="shared" si="689"/>
        <v>8790</v>
      </c>
    </row>
    <row r="8794" spans="1:11" x14ac:dyDescent="0.25">
      <c r="A8794" s="2">
        <v>8791</v>
      </c>
      <c r="B8794" s="9">
        <f>(ROUNDUP(Nebenrechnung_Break_Even!A8794/'Rüstprozess (DE)'!$E$30,0))*'Rüstprozess (DE)'!$E$28</f>
        <v>1495</v>
      </c>
      <c r="C8794" s="10">
        <f>('Rüstprozess (DE)'!$E$12/3600)*A8794*'Rüstprozess (DE)'!$E$14</f>
        <v>1465.1666666666665</v>
      </c>
      <c r="D8794" s="11">
        <f t="shared" si="685"/>
        <v>2960.1666666666665</v>
      </c>
      <c r="E8794" s="9">
        <f>(ROUNDUP(Nebenrechnung_Break_Even!A8794/'Rüstprozess (DE)'!$G$30,0))*'Rüstprozess (DE)'!$G$28</f>
        <v>1397</v>
      </c>
      <c r="F8794" s="10">
        <f>('Rüstprozess (DE)'!$G$12/3600)*A8794*'Rüstprozess (DE)'!$E$14</f>
        <v>4395.5</v>
      </c>
      <c r="G8794" s="11">
        <f t="shared" si="686"/>
        <v>5792.5</v>
      </c>
      <c r="I8794" s="4">
        <f t="shared" si="687"/>
        <v>2832.3333333333335</v>
      </c>
      <c r="J8794" s="4">
        <f t="shared" si="688"/>
        <v>2832.3333333333335</v>
      </c>
      <c r="K8794" s="4">
        <f t="shared" si="689"/>
        <v>8791</v>
      </c>
    </row>
    <row r="8795" spans="1:11" x14ac:dyDescent="0.25">
      <c r="A8795" s="2">
        <v>8792</v>
      </c>
      <c r="B8795" s="9">
        <f>(ROUNDUP(Nebenrechnung_Break_Even!A8795/'Rüstprozess (DE)'!$E$30,0))*'Rüstprozess (DE)'!$E$28</f>
        <v>1495</v>
      </c>
      <c r="C8795" s="10">
        <f>('Rüstprozess (DE)'!$E$12/3600)*A8795*'Rüstprozess (DE)'!$E$14</f>
        <v>1465.3333333333333</v>
      </c>
      <c r="D8795" s="11">
        <f t="shared" si="685"/>
        <v>2960.333333333333</v>
      </c>
      <c r="E8795" s="9">
        <f>(ROUNDUP(Nebenrechnung_Break_Even!A8795/'Rüstprozess (DE)'!$G$30,0))*'Rüstprozess (DE)'!$G$28</f>
        <v>1397</v>
      </c>
      <c r="F8795" s="10">
        <f>('Rüstprozess (DE)'!$G$12/3600)*A8795*'Rüstprozess (DE)'!$E$14</f>
        <v>4396</v>
      </c>
      <c r="G8795" s="11">
        <f t="shared" si="686"/>
        <v>5793</v>
      </c>
      <c r="I8795" s="4">
        <f t="shared" si="687"/>
        <v>2832.666666666667</v>
      </c>
      <c r="J8795" s="4">
        <f t="shared" si="688"/>
        <v>2832.666666666667</v>
      </c>
      <c r="K8795" s="4">
        <f t="shared" si="689"/>
        <v>8792</v>
      </c>
    </row>
    <row r="8796" spans="1:11" x14ac:dyDescent="0.25">
      <c r="A8796" s="2">
        <v>8793</v>
      </c>
      <c r="B8796" s="9">
        <f>(ROUNDUP(Nebenrechnung_Break_Even!A8796/'Rüstprozess (DE)'!$E$30,0))*'Rüstprozess (DE)'!$E$28</f>
        <v>1495</v>
      </c>
      <c r="C8796" s="10">
        <f>('Rüstprozess (DE)'!$E$12/3600)*A8796*'Rüstprozess (DE)'!$E$14</f>
        <v>1465.5</v>
      </c>
      <c r="D8796" s="11">
        <f t="shared" si="685"/>
        <v>2960.5</v>
      </c>
      <c r="E8796" s="9">
        <f>(ROUNDUP(Nebenrechnung_Break_Even!A8796/'Rüstprozess (DE)'!$G$30,0))*'Rüstprozess (DE)'!$G$28</f>
        <v>1397</v>
      </c>
      <c r="F8796" s="10">
        <f>('Rüstprozess (DE)'!$G$12/3600)*A8796*'Rüstprozess (DE)'!$E$14</f>
        <v>4396.5</v>
      </c>
      <c r="G8796" s="11">
        <f t="shared" si="686"/>
        <v>5793.5</v>
      </c>
      <c r="I8796" s="4">
        <f t="shared" si="687"/>
        <v>2833</v>
      </c>
      <c r="J8796" s="4">
        <f t="shared" si="688"/>
        <v>2833</v>
      </c>
      <c r="K8796" s="4">
        <f t="shared" si="689"/>
        <v>8793</v>
      </c>
    </row>
    <row r="8797" spans="1:11" x14ac:dyDescent="0.25">
      <c r="A8797" s="2">
        <v>8794</v>
      </c>
      <c r="B8797" s="9">
        <f>(ROUNDUP(Nebenrechnung_Break_Even!A8797/'Rüstprozess (DE)'!$E$30,0))*'Rüstprozess (DE)'!$E$28</f>
        <v>1495</v>
      </c>
      <c r="C8797" s="10">
        <f>('Rüstprozess (DE)'!$E$12/3600)*A8797*'Rüstprozess (DE)'!$E$14</f>
        <v>1465.6666666666665</v>
      </c>
      <c r="D8797" s="11">
        <f t="shared" si="685"/>
        <v>2960.6666666666665</v>
      </c>
      <c r="E8797" s="9">
        <f>(ROUNDUP(Nebenrechnung_Break_Even!A8797/'Rüstprozess (DE)'!$G$30,0))*'Rüstprozess (DE)'!$G$28</f>
        <v>1397</v>
      </c>
      <c r="F8797" s="10">
        <f>('Rüstprozess (DE)'!$G$12/3600)*A8797*'Rüstprozess (DE)'!$E$14</f>
        <v>4397</v>
      </c>
      <c r="G8797" s="11">
        <f t="shared" si="686"/>
        <v>5794</v>
      </c>
      <c r="I8797" s="4">
        <f t="shared" si="687"/>
        <v>2833.3333333333335</v>
      </c>
      <c r="J8797" s="4">
        <f t="shared" si="688"/>
        <v>2833.3333333333335</v>
      </c>
      <c r="K8797" s="4">
        <f t="shared" si="689"/>
        <v>8794</v>
      </c>
    </row>
    <row r="8798" spans="1:11" x14ac:dyDescent="0.25">
      <c r="A8798" s="2">
        <v>8795</v>
      </c>
      <c r="B8798" s="9">
        <f>(ROUNDUP(Nebenrechnung_Break_Even!A8798/'Rüstprozess (DE)'!$E$30,0))*'Rüstprozess (DE)'!$E$28</f>
        <v>1495</v>
      </c>
      <c r="C8798" s="10">
        <f>('Rüstprozess (DE)'!$E$12/3600)*A8798*'Rüstprozess (DE)'!$E$14</f>
        <v>1465.8333333333335</v>
      </c>
      <c r="D8798" s="11">
        <f t="shared" si="685"/>
        <v>2960.8333333333335</v>
      </c>
      <c r="E8798" s="9">
        <f>(ROUNDUP(Nebenrechnung_Break_Even!A8798/'Rüstprozess (DE)'!$G$30,0))*'Rüstprozess (DE)'!$G$28</f>
        <v>1397</v>
      </c>
      <c r="F8798" s="10">
        <f>('Rüstprozess (DE)'!$G$12/3600)*A8798*'Rüstprozess (DE)'!$E$14</f>
        <v>4397.5</v>
      </c>
      <c r="G8798" s="11">
        <f t="shared" si="686"/>
        <v>5794.5</v>
      </c>
      <c r="I8798" s="4">
        <f t="shared" si="687"/>
        <v>2833.6666666666665</v>
      </c>
      <c r="J8798" s="4">
        <f t="shared" si="688"/>
        <v>2833.6666666666665</v>
      </c>
      <c r="K8798" s="4">
        <f t="shared" si="689"/>
        <v>8795</v>
      </c>
    </row>
    <row r="8799" spans="1:11" x14ac:dyDescent="0.25">
      <c r="A8799" s="2">
        <v>8796</v>
      </c>
      <c r="B8799" s="9">
        <f>(ROUNDUP(Nebenrechnung_Break_Even!A8799/'Rüstprozess (DE)'!$E$30,0))*'Rüstprozess (DE)'!$E$28</f>
        <v>1495</v>
      </c>
      <c r="C8799" s="10">
        <f>('Rüstprozess (DE)'!$E$12/3600)*A8799*'Rüstprozess (DE)'!$E$14</f>
        <v>1466</v>
      </c>
      <c r="D8799" s="11">
        <f t="shared" si="685"/>
        <v>2961</v>
      </c>
      <c r="E8799" s="9">
        <f>(ROUNDUP(Nebenrechnung_Break_Even!A8799/'Rüstprozess (DE)'!$G$30,0))*'Rüstprozess (DE)'!$G$28</f>
        <v>1397</v>
      </c>
      <c r="F8799" s="10">
        <f>('Rüstprozess (DE)'!$G$12/3600)*A8799*'Rüstprozess (DE)'!$E$14</f>
        <v>4398</v>
      </c>
      <c r="G8799" s="11">
        <f t="shared" si="686"/>
        <v>5795</v>
      </c>
      <c r="I8799" s="4">
        <f t="shared" si="687"/>
        <v>2834</v>
      </c>
      <c r="J8799" s="4">
        <f t="shared" si="688"/>
        <v>2834</v>
      </c>
      <c r="K8799" s="4">
        <f t="shared" si="689"/>
        <v>8796</v>
      </c>
    </row>
    <row r="8800" spans="1:11" x14ac:dyDescent="0.25">
      <c r="A8800" s="2">
        <v>8797</v>
      </c>
      <c r="B8800" s="9">
        <f>(ROUNDUP(Nebenrechnung_Break_Even!A8800/'Rüstprozess (DE)'!$E$30,0))*'Rüstprozess (DE)'!$E$28</f>
        <v>1495</v>
      </c>
      <c r="C8800" s="10">
        <f>('Rüstprozess (DE)'!$E$12/3600)*A8800*'Rüstprozess (DE)'!$E$14</f>
        <v>1466.1666666666667</v>
      </c>
      <c r="D8800" s="11">
        <f t="shared" si="685"/>
        <v>2961.166666666667</v>
      </c>
      <c r="E8800" s="9">
        <f>(ROUNDUP(Nebenrechnung_Break_Even!A8800/'Rüstprozess (DE)'!$G$30,0))*'Rüstprozess (DE)'!$G$28</f>
        <v>1397</v>
      </c>
      <c r="F8800" s="10">
        <f>('Rüstprozess (DE)'!$G$12/3600)*A8800*'Rüstprozess (DE)'!$E$14</f>
        <v>4398.5</v>
      </c>
      <c r="G8800" s="11">
        <f t="shared" si="686"/>
        <v>5795.5</v>
      </c>
      <c r="I8800" s="4">
        <f t="shared" si="687"/>
        <v>2834.333333333333</v>
      </c>
      <c r="J8800" s="4">
        <f t="shared" si="688"/>
        <v>2834.333333333333</v>
      </c>
      <c r="K8800" s="4">
        <f t="shared" si="689"/>
        <v>8797</v>
      </c>
    </row>
    <row r="8801" spans="1:11" x14ac:dyDescent="0.25">
      <c r="A8801" s="2">
        <v>8798</v>
      </c>
      <c r="B8801" s="9">
        <f>(ROUNDUP(Nebenrechnung_Break_Even!A8801/'Rüstprozess (DE)'!$E$30,0))*'Rüstprozess (DE)'!$E$28</f>
        <v>1495</v>
      </c>
      <c r="C8801" s="10">
        <f>('Rüstprozess (DE)'!$E$12/3600)*A8801*'Rüstprozess (DE)'!$E$14</f>
        <v>1466.3333333333333</v>
      </c>
      <c r="D8801" s="11">
        <f t="shared" si="685"/>
        <v>2961.333333333333</v>
      </c>
      <c r="E8801" s="9">
        <f>(ROUNDUP(Nebenrechnung_Break_Even!A8801/'Rüstprozess (DE)'!$G$30,0))*'Rüstprozess (DE)'!$G$28</f>
        <v>1397</v>
      </c>
      <c r="F8801" s="10">
        <f>('Rüstprozess (DE)'!$G$12/3600)*A8801*'Rüstprozess (DE)'!$E$14</f>
        <v>4399</v>
      </c>
      <c r="G8801" s="11">
        <f t="shared" si="686"/>
        <v>5796</v>
      </c>
      <c r="I8801" s="4">
        <f t="shared" si="687"/>
        <v>2834.666666666667</v>
      </c>
      <c r="J8801" s="4">
        <f t="shared" si="688"/>
        <v>2834.666666666667</v>
      </c>
      <c r="K8801" s="4">
        <f t="shared" si="689"/>
        <v>8798</v>
      </c>
    </row>
    <row r="8802" spans="1:11" x14ac:dyDescent="0.25">
      <c r="A8802" s="2">
        <v>8799</v>
      </c>
      <c r="B8802" s="9">
        <f>(ROUNDUP(Nebenrechnung_Break_Even!A8802/'Rüstprozess (DE)'!$E$30,0))*'Rüstprozess (DE)'!$E$28</f>
        <v>1495</v>
      </c>
      <c r="C8802" s="10">
        <f>('Rüstprozess (DE)'!$E$12/3600)*A8802*'Rüstprozess (DE)'!$E$14</f>
        <v>1466.5</v>
      </c>
      <c r="D8802" s="11">
        <f t="shared" si="685"/>
        <v>2961.5</v>
      </c>
      <c r="E8802" s="9">
        <f>(ROUNDUP(Nebenrechnung_Break_Even!A8802/'Rüstprozess (DE)'!$G$30,0))*'Rüstprozess (DE)'!$G$28</f>
        <v>1397</v>
      </c>
      <c r="F8802" s="10">
        <f>('Rüstprozess (DE)'!$G$12/3600)*A8802*'Rüstprozess (DE)'!$E$14</f>
        <v>4399.5</v>
      </c>
      <c r="G8802" s="11">
        <f t="shared" si="686"/>
        <v>5796.5</v>
      </c>
      <c r="I8802" s="4">
        <f t="shared" si="687"/>
        <v>2835</v>
      </c>
      <c r="J8802" s="4">
        <f t="shared" si="688"/>
        <v>2835</v>
      </c>
      <c r="K8802" s="4">
        <f t="shared" si="689"/>
        <v>8799</v>
      </c>
    </row>
    <row r="8803" spans="1:11" x14ac:dyDescent="0.25">
      <c r="A8803" s="2">
        <v>8800</v>
      </c>
      <c r="B8803" s="9">
        <f>(ROUNDUP(Nebenrechnung_Break_Even!A8803/'Rüstprozess (DE)'!$E$30,0))*'Rüstprozess (DE)'!$E$28</f>
        <v>1495</v>
      </c>
      <c r="C8803" s="10">
        <f>('Rüstprozess (DE)'!$E$12/3600)*A8803*'Rüstprozess (DE)'!$E$14</f>
        <v>1466.6666666666665</v>
      </c>
      <c r="D8803" s="11">
        <f t="shared" si="685"/>
        <v>2961.6666666666665</v>
      </c>
      <c r="E8803" s="9">
        <f>(ROUNDUP(Nebenrechnung_Break_Even!A8803/'Rüstprozess (DE)'!$G$30,0))*'Rüstprozess (DE)'!$G$28</f>
        <v>1397</v>
      </c>
      <c r="F8803" s="10">
        <f>('Rüstprozess (DE)'!$G$12/3600)*A8803*'Rüstprozess (DE)'!$E$14</f>
        <v>4400</v>
      </c>
      <c r="G8803" s="11">
        <f t="shared" si="686"/>
        <v>5797</v>
      </c>
      <c r="I8803" s="4">
        <f t="shared" si="687"/>
        <v>2835.3333333333335</v>
      </c>
      <c r="J8803" s="4">
        <f t="shared" si="688"/>
        <v>2835.3333333333335</v>
      </c>
      <c r="K8803" s="4">
        <f t="shared" si="689"/>
        <v>8800</v>
      </c>
    </row>
    <row r="8804" spans="1:11" x14ac:dyDescent="0.25">
      <c r="A8804" s="2">
        <v>8801</v>
      </c>
      <c r="B8804" s="9">
        <f>(ROUNDUP(Nebenrechnung_Break_Even!A8804/'Rüstprozess (DE)'!$E$30,0))*'Rüstprozess (DE)'!$E$28</f>
        <v>1495</v>
      </c>
      <c r="C8804" s="10">
        <f>('Rüstprozess (DE)'!$E$12/3600)*A8804*'Rüstprozess (DE)'!$E$14</f>
        <v>1466.8333333333335</v>
      </c>
      <c r="D8804" s="11">
        <f t="shared" si="685"/>
        <v>2961.8333333333335</v>
      </c>
      <c r="E8804" s="9">
        <f>(ROUNDUP(Nebenrechnung_Break_Even!A8804/'Rüstprozess (DE)'!$G$30,0))*'Rüstprozess (DE)'!$G$28</f>
        <v>1524</v>
      </c>
      <c r="F8804" s="10">
        <f>('Rüstprozess (DE)'!$G$12/3600)*A8804*'Rüstprozess (DE)'!$E$14</f>
        <v>4400.5</v>
      </c>
      <c r="G8804" s="11">
        <f t="shared" si="686"/>
        <v>5924.5</v>
      </c>
      <c r="I8804" s="4">
        <f t="shared" si="687"/>
        <v>2962.6666666666665</v>
      </c>
      <c r="J8804" s="4">
        <f t="shared" si="688"/>
        <v>2962.6666666666665</v>
      </c>
      <c r="K8804" s="4">
        <f t="shared" si="689"/>
        <v>8801</v>
      </c>
    </row>
    <row r="8805" spans="1:11" x14ac:dyDescent="0.25">
      <c r="A8805" s="2">
        <v>8802</v>
      </c>
      <c r="B8805" s="9">
        <f>(ROUNDUP(Nebenrechnung_Break_Even!A8805/'Rüstprozess (DE)'!$E$30,0))*'Rüstprozess (DE)'!$E$28</f>
        <v>1495</v>
      </c>
      <c r="C8805" s="10">
        <f>('Rüstprozess (DE)'!$E$12/3600)*A8805*'Rüstprozess (DE)'!$E$14</f>
        <v>1467</v>
      </c>
      <c r="D8805" s="11">
        <f t="shared" si="685"/>
        <v>2962</v>
      </c>
      <c r="E8805" s="9">
        <f>(ROUNDUP(Nebenrechnung_Break_Even!A8805/'Rüstprozess (DE)'!$G$30,0))*'Rüstprozess (DE)'!$G$28</f>
        <v>1524</v>
      </c>
      <c r="F8805" s="10">
        <f>('Rüstprozess (DE)'!$G$12/3600)*A8805*'Rüstprozess (DE)'!$E$14</f>
        <v>4401</v>
      </c>
      <c r="G8805" s="11">
        <f t="shared" si="686"/>
        <v>5925</v>
      </c>
      <c r="I8805" s="4">
        <f t="shared" si="687"/>
        <v>2963</v>
      </c>
      <c r="J8805" s="4">
        <f t="shared" si="688"/>
        <v>2963</v>
      </c>
      <c r="K8805" s="4">
        <f t="shared" si="689"/>
        <v>8802</v>
      </c>
    </row>
    <row r="8806" spans="1:11" x14ac:dyDescent="0.25">
      <c r="A8806" s="2">
        <v>8803</v>
      </c>
      <c r="B8806" s="9">
        <f>(ROUNDUP(Nebenrechnung_Break_Even!A8806/'Rüstprozess (DE)'!$E$30,0))*'Rüstprozess (DE)'!$E$28</f>
        <v>1495</v>
      </c>
      <c r="C8806" s="10">
        <f>('Rüstprozess (DE)'!$E$12/3600)*A8806*'Rüstprozess (DE)'!$E$14</f>
        <v>1467.1666666666667</v>
      </c>
      <c r="D8806" s="11">
        <f t="shared" si="685"/>
        <v>2962.166666666667</v>
      </c>
      <c r="E8806" s="9">
        <f>(ROUNDUP(Nebenrechnung_Break_Even!A8806/'Rüstprozess (DE)'!$G$30,0))*'Rüstprozess (DE)'!$G$28</f>
        <v>1524</v>
      </c>
      <c r="F8806" s="10">
        <f>('Rüstprozess (DE)'!$G$12/3600)*A8806*'Rüstprozess (DE)'!$E$14</f>
        <v>4401.5</v>
      </c>
      <c r="G8806" s="11">
        <f t="shared" si="686"/>
        <v>5925.5</v>
      </c>
      <c r="I8806" s="4">
        <f t="shared" si="687"/>
        <v>2963.333333333333</v>
      </c>
      <c r="J8806" s="4">
        <f t="shared" si="688"/>
        <v>2963.333333333333</v>
      </c>
      <c r="K8806" s="4">
        <f t="shared" si="689"/>
        <v>8803</v>
      </c>
    </row>
    <row r="8807" spans="1:11" x14ac:dyDescent="0.25">
      <c r="A8807" s="2">
        <v>8804</v>
      </c>
      <c r="B8807" s="9">
        <f>(ROUNDUP(Nebenrechnung_Break_Even!A8807/'Rüstprozess (DE)'!$E$30,0))*'Rüstprozess (DE)'!$E$28</f>
        <v>1495</v>
      </c>
      <c r="C8807" s="10">
        <f>('Rüstprozess (DE)'!$E$12/3600)*A8807*'Rüstprozess (DE)'!$E$14</f>
        <v>1467.3333333333333</v>
      </c>
      <c r="D8807" s="11">
        <f t="shared" si="685"/>
        <v>2962.333333333333</v>
      </c>
      <c r="E8807" s="9">
        <f>(ROUNDUP(Nebenrechnung_Break_Even!A8807/'Rüstprozess (DE)'!$G$30,0))*'Rüstprozess (DE)'!$G$28</f>
        <v>1524</v>
      </c>
      <c r="F8807" s="10">
        <f>('Rüstprozess (DE)'!$G$12/3600)*A8807*'Rüstprozess (DE)'!$E$14</f>
        <v>4402</v>
      </c>
      <c r="G8807" s="11">
        <f t="shared" si="686"/>
        <v>5926</v>
      </c>
      <c r="I8807" s="4">
        <f t="shared" si="687"/>
        <v>2963.666666666667</v>
      </c>
      <c r="J8807" s="4">
        <f t="shared" si="688"/>
        <v>2963.666666666667</v>
      </c>
      <c r="K8807" s="4">
        <f t="shared" si="689"/>
        <v>8804</v>
      </c>
    </row>
    <row r="8808" spans="1:11" x14ac:dyDescent="0.25">
      <c r="A8808" s="2">
        <v>8805</v>
      </c>
      <c r="B8808" s="9">
        <f>(ROUNDUP(Nebenrechnung_Break_Even!A8808/'Rüstprozess (DE)'!$E$30,0))*'Rüstprozess (DE)'!$E$28</f>
        <v>1495</v>
      </c>
      <c r="C8808" s="10">
        <f>('Rüstprozess (DE)'!$E$12/3600)*A8808*'Rüstprozess (DE)'!$E$14</f>
        <v>1467.5</v>
      </c>
      <c r="D8808" s="11">
        <f t="shared" si="685"/>
        <v>2962.5</v>
      </c>
      <c r="E8808" s="9">
        <f>(ROUNDUP(Nebenrechnung_Break_Even!A8808/'Rüstprozess (DE)'!$G$30,0))*'Rüstprozess (DE)'!$G$28</f>
        <v>1524</v>
      </c>
      <c r="F8808" s="10">
        <f>('Rüstprozess (DE)'!$G$12/3600)*A8808*'Rüstprozess (DE)'!$E$14</f>
        <v>4402.5</v>
      </c>
      <c r="G8808" s="11">
        <f t="shared" si="686"/>
        <v>5926.5</v>
      </c>
      <c r="I8808" s="4">
        <f t="shared" si="687"/>
        <v>2964</v>
      </c>
      <c r="J8808" s="4">
        <f t="shared" si="688"/>
        <v>2964</v>
      </c>
      <c r="K8808" s="4">
        <f t="shared" si="689"/>
        <v>8805</v>
      </c>
    </row>
    <row r="8809" spans="1:11" x14ac:dyDescent="0.25">
      <c r="A8809" s="2">
        <v>8806</v>
      </c>
      <c r="B8809" s="9">
        <f>(ROUNDUP(Nebenrechnung_Break_Even!A8809/'Rüstprozess (DE)'!$E$30,0))*'Rüstprozess (DE)'!$E$28</f>
        <v>1495</v>
      </c>
      <c r="C8809" s="10">
        <f>('Rüstprozess (DE)'!$E$12/3600)*A8809*'Rüstprozess (DE)'!$E$14</f>
        <v>1467.6666666666665</v>
      </c>
      <c r="D8809" s="11">
        <f t="shared" si="685"/>
        <v>2962.6666666666665</v>
      </c>
      <c r="E8809" s="9">
        <f>(ROUNDUP(Nebenrechnung_Break_Even!A8809/'Rüstprozess (DE)'!$G$30,0))*'Rüstprozess (DE)'!$G$28</f>
        <v>1524</v>
      </c>
      <c r="F8809" s="10">
        <f>('Rüstprozess (DE)'!$G$12/3600)*A8809*'Rüstprozess (DE)'!$E$14</f>
        <v>4403</v>
      </c>
      <c r="G8809" s="11">
        <f t="shared" si="686"/>
        <v>5927</v>
      </c>
      <c r="I8809" s="4">
        <f t="shared" si="687"/>
        <v>2964.3333333333335</v>
      </c>
      <c r="J8809" s="4">
        <f t="shared" si="688"/>
        <v>2964.3333333333335</v>
      </c>
      <c r="K8809" s="4">
        <f t="shared" si="689"/>
        <v>8806</v>
      </c>
    </row>
    <row r="8810" spans="1:11" x14ac:dyDescent="0.25">
      <c r="A8810" s="2">
        <v>8807</v>
      </c>
      <c r="B8810" s="9">
        <f>(ROUNDUP(Nebenrechnung_Break_Even!A8810/'Rüstprozess (DE)'!$E$30,0))*'Rüstprozess (DE)'!$E$28</f>
        <v>1495</v>
      </c>
      <c r="C8810" s="10">
        <f>('Rüstprozess (DE)'!$E$12/3600)*A8810*'Rüstprozess (DE)'!$E$14</f>
        <v>1467.8333333333333</v>
      </c>
      <c r="D8810" s="11">
        <f t="shared" si="685"/>
        <v>2962.833333333333</v>
      </c>
      <c r="E8810" s="9">
        <f>(ROUNDUP(Nebenrechnung_Break_Even!A8810/'Rüstprozess (DE)'!$G$30,0))*'Rüstprozess (DE)'!$G$28</f>
        <v>1524</v>
      </c>
      <c r="F8810" s="10">
        <f>('Rüstprozess (DE)'!$G$12/3600)*A8810*'Rüstprozess (DE)'!$E$14</f>
        <v>4403.5</v>
      </c>
      <c r="G8810" s="11">
        <f t="shared" si="686"/>
        <v>5927.5</v>
      </c>
      <c r="I8810" s="4">
        <f t="shared" si="687"/>
        <v>2964.666666666667</v>
      </c>
      <c r="J8810" s="4">
        <f t="shared" si="688"/>
        <v>2964.666666666667</v>
      </c>
      <c r="K8810" s="4">
        <f t="shared" si="689"/>
        <v>8807</v>
      </c>
    </row>
    <row r="8811" spans="1:11" x14ac:dyDescent="0.25">
      <c r="A8811" s="2">
        <v>8808</v>
      </c>
      <c r="B8811" s="9">
        <f>(ROUNDUP(Nebenrechnung_Break_Even!A8811/'Rüstprozess (DE)'!$E$30,0))*'Rüstprozess (DE)'!$E$28</f>
        <v>1495</v>
      </c>
      <c r="C8811" s="10">
        <f>('Rüstprozess (DE)'!$E$12/3600)*A8811*'Rüstprozess (DE)'!$E$14</f>
        <v>1468</v>
      </c>
      <c r="D8811" s="11">
        <f t="shared" si="685"/>
        <v>2963</v>
      </c>
      <c r="E8811" s="9">
        <f>(ROUNDUP(Nebenrechnung_Break_Even!A8811/'Rüstprozess (DE)'!$G$30,0))*'Rüstprozess (DE)'!$G$28</f>
        <v>1524</v>
      </c>
      <c r="F8811" s="10">
        <f>('Rüstprozess (DE)'!$G$12/3600)*A8811*'Rüstprozess (DE)'!$E$14</f>
        <v>4404</v>
      </c>
      <c r="G8811" s="11">
        <f t="shared" si="686"/>
        <v>5928</v>
      </c>
      <c r="I8811" s="4">
        <f t="shared" si="687"/>
        <v>2965</v>
      </c>
      <c r="J8811" s="4">
        <f t="shared" si="688"/>
        <v>2965</v>
      </c>
      <c r="K8811" s="4">
        <f t="shared" si="689"/>
        <v>8808</v>
      </c>
    </row>
    <row r="8812" spans="1:11" x14ac:dyDescent="0.25">
      <c r="A8812" s="2">
        <v>8809</v>
      </c>
      <c r="B8812" s="9">
        <f>(ROUNDUP(Nebenrechnung_Break_Even!A8812/'Rüstprozess (DE)'!$E$30,0))*'Rüstprozess (DE)'!$E$28</f>
        <v>1495</v>
      </c>
      <c r="C8812" s="10">
        <f>('Rüstprozess (DE)'!$E$12/3600)*A8812*'Rüstprozess (DE)'!$E$14</f>
        <v>1468.1666666666665</v>
      </c>
      <c r="D8812" s="11">
        <f t="shared" si="685"/>
        <v>2963.1666666666665</v>
      </c>
      <c r="E8812" s="9">
        <f>(ROUNDUP(Nebenrechnung_Break_Even!A8812/'Rüstprozess (DE)'!$G$30,0))*'Rüstprozess (DE)'!$G$28</f>
        <v>1524</v>
      </c>
      <c r="F8812" s="10">
        <f>('Rüstprozess (DE)'!$G$12/3600)*A8812*'Rüstprozess (DE)'!$E$14</f>
        <v>4404.5</v>
      </c>
      <c r="G8812" s="11">
        <f t="shared" si="686"/>
        <v>5928.5</v>
      </c>
      <c r="I8812" s="4">
        <f t="shared" si="687"/>
        <v>2965.3333333333335</v>
      </c>
      <c r="J8812" s="4">
        <f t="shared" si="688"/>
        <v>2965.3333333333335</v>
      </c>
      <c r="K8812" s="4">
        <f t="shared" si="689"/>
        <v>8809</v>
      </c>
    </row>
    <row r="8813" spans="1:11" x14ac:dyDescent="0.25">
      <c r="A8813" s="2">
        <v>8810</v>
      </c>
      <c r="B8813" s="9">
        <f>(ROUNDUP(Nebenrechnung_Break_Even!A8813/'Rüstprozess (DE)'!$E$30,0))*'Rüstprozess (DE)'!$E$28</f>
        <v>1495</v>
      </c>
      <c r="C8813" s="10">
        <f>('Rüstprozess (DE)'!$E$12/3600)*A8813*'Rüstprozess (DE)'!$E$14</f>
        <v>1468.3333333333335</v>
      </c>
      <c r="D8813" s="11">
        <f t="shared" si="685"/>
        <v>2963.3333333333335</v>
      </c>
      <c r="E8813" s="9">
        <f>(ROUNDUP(Nebenrechnung_Break_Even!A8813/'Rüstprozess (DE)'!$G$30,0))*'Rüstprozess (DE)'!$G$28</f>
        <v>1524</v>
      </c>
      <c r="F8813" s="10">
        <f>('Rüstprozess (DE)'!$G$12/3600)*A8813*'Rüstprozess (DE)'!$E$14</f>
        <v>4405</v>
      </c>
      <c r="G8813" s="11">
        <f t="shared" si="686"/>
        <v>5929</v>
      </c>
      <c r="I8813" s="4">
        <f t="shared" si="687"/>
        <v>2965.6666666666665</v>
      </c>
      <c r="J8813" s="4">
        <f t="shared" si="688"/>
        <v>2965.6666666666665</v>
      </c>
      <c r="K8813" s="4">
        <f t="shared" si="689"/>
        <v>8810</v>
      </c>
    </row>
    <row r="8814" spans="1:11" x14ac:dyDescent="0.25">
      <c r="A8814" s="2">
        <v>8811</v>
      </c>
      <c r="B8814" s="9">
        <f>(ROUNDUP(Nebenrechnung_Break_Even!A8814/'Rüstprozess (DE)'!$E$30,0))*'Rüstprozess (DE)'!$E$28</f>
        <v>1495</v>
      </c>
      <c r="C8814" s="10">
        <f>('Rüstprozess (DE)'!$E$12/3600)*A8814*'Rüstprozess (DE)'!$E$14</f>
        <v>1468.5</v>
      </c>
      <c r="D8814" s="11">
        <f t="shared" si="685"/>
        <v>2963.5</v>
      </c>
      <c r="E8814" s="9">
        <f>(ROUNDUP(Nebenrechnung_Break_Even!A8814/'Rüstprozess (DE)'!$G$30,0))*'Rüstprozess (DE)'!$G$28</f>
        <v>1524</v>
      </c>
      <c r="F8814" s="10">
        <f>('Rüstprozess (DE)'!$G$12/3600)*A8814*'Rüstprozess (DE)'!$E$14</f>
        <v>4405.5</v>
      </c>
      <c r="G8814" s="11">
        <f t="shared" si="686"/>
        <v>5929.5</v>
      </c>
      <c r="I8814" s="4">
        <f t="shared" si="687"/>
        <v>2966</v>
      </c>
      <c r="J8814" s="4">
        <f t="shared" si="688"/>
        <v>2966</v>
      </c>
      <c r="K8814" s="4">
        <f t="shared" si="689"/>
        <v>8811</v>
      </c>
    </row>
    <row r="8815" spans="1:11" x14ac:dyDescent="0.25">
      <c r="A8815" s="2">
        <v>8812</v>
      </c>
      <c r="B8815" s="9">
        <f>(ROUNDUP(Nebenrechnung_Break_Even!A8815/'Rüstprozess (DE)'!$E$30,0))*'Rüstprozess (DE)'!$E$28</f>
        <v>1495</v>
      </c>
      <c r="C8815" s="10">
        <f>('Rüstprozess (DE)'!$E$12/3600)*A8815*'Rüstprozess (DE)'!$E$14</f>
        <v>1468.6666666666667</v>
      </c>
      <c r="D8815" s="11">
        <f t="shared" si="685"/>
        <v>2963.666666666667</v>
      </c>
      <c r="E8815" s="9">
        <f>(ROUNDUP(Nebenrechnung_Break_Even!A8815/'Rüstprozess (DE)'!$G$30,0))*'Rüstprozess (DE)'!$G$28</f>
        <v>1524</v>
      </c>
      <c r="F8815" s="10">
        <f>('Rüstprozess (DE)'!$G$12/3600)*A8815*'Rüstprozess (DE)'!$E$14</f>
        <v>4406</v>
      </c>
      <c r="G8815" s="11">
        <f t="shared" si="686"/>
        <v>5930</v>
      </c>
      <c r="I8815" s="4">
        <f t="shared" si="687"/>
        <v>2966.333333333333</v>
      </c>
      <c r="J8815" s="4">
        <f t="shared" si="688"/>
        <v>2966.333333333333</v>
      </c>
      <c r="K8815" s="4">
        <f t="shared" si="689"/>
        <v>8812</v>
      </c>
    </row>
    <row r="8816" spans="1:11" x14ac:dyDescent="0.25">
      <c r="A8816" s="2">
        <v>8813</v>
      </c>
      <c r="B8816" s="9">
        <f>(ROUNDUP(Nebenrechnung_Break_Even!A8816/'Rüstprozess (DE)'!$E$30,0))*'Rüstprozess (DE)'!$E$28</f>
        <v>1495</v>
      </c>
      <c r="C8816" s="10">
        <f>('Rüstprozess (DE)'!$E$12/3600)*A8816*'Rüstprozess (DE)'!$E$14</f>
        <v>1468.8333333333333</v>
      </c>
      <c r="D8816" s="11">
        <f t="shared" si="685"/>
        <v>2963.833333333333</v>
      </c>
      <c r="E8816" s="9">
        <f>(ROUNDUP(Nebenrechnung_Break_Even!A8816/'Rüstprozess (DE)'!$G$30,0))*'Rüstprozess (DE)'!$G$28</f>
        <v>1524</v>
      </c>
      <c r="F8816" s="10">
        <f>('Rüstprozess (DE)'!$G$12/3600)*A8816*'Rüstprozess (DE)'!$E$14</f>
        <v>4406.5</v>
      </c>
      <c r="G8816" s="11">
        <f t="shared" si="686"/>
        <v>5930.5</v>
      </c>
      <c r="I8816" s="4">
        <f t="shared" si="687"/>
        <v>2966.666666666667</v>
      </c>
      <c r="J8816" s="4">
        <f t="shared" si="688"/>
        <v>2966.666666666667</v>
      </c>
      <c r="K8816" s="4">
        <f t="shared" si="689"/>
        <v>8813</v>
      </c>
    </row>
    <row r="8817" spans="1:11" x14ac:dyDescent="0.25">
      <c r="A8817" s="2">
        <v>8814</v>
      </c>
      <c r="B8817" s="9">
        <f>(ROUNDUP(Nebenrechnung_Break_Even!A8817/'Rüstprozess (DE)'!$E$30,0))*'Rüstprozess (DE)'!$E$28</f>
        <v>1495</v>
      </c>
      <c r="C8817" s="10">
        <f>('Rüstprozess (DE)'!$E$12/3600)*A8817*'Rüstprozess (DE)'!$E$14</f>
        <v>1469</v>
      </c>
      <c r="D8817" s="11">
        <f t="shared" si="685"/>
        <v>2964</v>
      </c>
      <c r="E8817" s="9">
        <f>(ROUNDUP(Nebenrechnung_Break_Even!A8817/'Rüstprozess (DE)'!$G$30,0))*'Rüstprozess (DE)'!$G$28</f>
        <v>1524</v>
      </c>
      <c r="F8817" s="10">
        <f>('Rüstprozess (DE)'!$G$12/3600)*A8817*'Rüstprozess (DE)'!$E$14</f>
        <v>4407</v>
      </c>
      <c r="G8817" s="11">
        <f t="shared" si="686"/>
        <v>5931</v>
      </c>
      <c r="I8817" s="4">
        <f t="shared" si="687"/>
        <v>2967</v>
      </c>
      <c r="J8817" s="4">
        <f t="shared" si="688"/>
        <v>2967</v>
      </c>
      <c r="K8817" s="4">
        <f t="shared" si="689"/>
        <v>8814</v>
      </c>
    </row>
    <row r="8818" spans="1:11" x14ac:dyDescent="0.25">
      <c r="A8818" s="2">
        <v>8815</v>
      </c>
      <c r="B8818" s="9">
        <f>(ROUNDUP(Nebenrechnung_Break_Even!A8818/'Rüstprozess (DE)'!$E$30,0))*'Rüstprozess (DE)'!$E$28</f>
        <v>1495</v>
      </c>
      <c r="C8818" s="10">
        <f>('Rüstprozess (DE)'!$E$12/3600)*A8818*'Rüstprozess (DE)'!$E$14</f>
        <v>1469.1666666666665</v>
      </c>
      <c r="D8818" s="11">
        <f t="shared" si="685"/>
        <v>2964.1666666666665</v>
      </c>
      <c r="E8818" s="9">
        <f>(ROUNDUP(Nebenrechnung_Break_Even!A8818/'Rüstprozess (DE)'!$G$30,0))*'Rüstprozess (DE)'!$G$28</f>
        <v>1524</v>
      </c>
      <c r="F8818" s="10">
        <f>('Rüstprozess (DE)'!$G$12/3600)*A8818*'Rüstprozess (DE)'!$E$14</f>
        <v>4407.5</v>
      </c>
      <c r="G8818" s="11">
        <f t="shared" si="686"/>
        <v>5931.5</v>
      </c>
      <c r="I8818" s="4">
        <f t="shared" si="687"/>
        <v>2967.3333333333335</v>
      </c>
      <c r="J8818" s="4">
        <f t="shared" si="688"/>
        <v>2967.3333333333335</v>
      </c>
      <c r="K8818" s="4">
        <f t="shared" si="689"/>
        <v>8815</v>
      </c>
    </row>
    <row r="8819" spans="1:11" x14ac:dyDescent="0.25">
      <c r="A8819" s="2">
        <v>8816</v>
      </c>
      <c r="B8819" s="9">
        <f>(ROUNDUP(Nebenrechnung_Break_Even!A8819/'Rüstprozess (DE)'!$E$30,0))*'Rüstprozess (DE)'!$E$28</f>
        <v>1495</v>
      </c>
      <c r="C8819" s="10">
        <f>('Rüstprozess (DE)'!$E$12/3600)*A8819*'Rüstprozess (DE)'!$E$14</f>
        <v>1469.3333333333335</v>
      </c>
      <c r="D8819" s="11">
        <f t="shared" si="685"/>
        <v>2964.3333333333335</v>
      </c>
      <c r="E8819" s="9">
        <f>(ROUNDUP(Nebenrechnung_Break_Even!A8819/'Rüstprozess (DE)'!$G$30,0))*'Rüstprozess (DE)'!$G$28</f>
        <v>1524</v>
      </c>
      <c r="F8819" s="10">
        <f>('Rüstprozess (DE)'!$G$12/3600)*A8819*'Rüstprozess (DE)'!$E$14</f>
        <v>4408</v>
      </c>
      <c r="G8819" s="11">
        <f t="shared" si="686"/>
        <v>5932</v>
      </c>
      <c r="I8819" s="4">
        <f t="shared" si="687"/>
        <v>2967.6666666666665</v>
      </c>
      <c r="J8819" s="4">
        <f t="shared" si="688"/>
        <v>2967.6666666666665</v>
      </c>
      <c r="K8819" s="4">
        <f t="shared" si="689"/>
        <v>8816</v>
      </c>
    </row>
    <row r="8820" spans="1:11" x14ac:dyDescent="0.25">
      <c r="A8820" s="2">
        <v>8817</v>
      </c>
      <c r="B8820" s="9">
        <f>(ROUNDUP(Nebenrechnung_Break_Even!A8820/'Rüstprozess (DE)'!$E$30,0))*'Rüstprozess (DE)'!$E$28</f>
        <v>1495</v>
      </c>
      <c r="C8820" s="10">
        <f>('Rüstprozess (DE)'!$E$12/3600)*A8820*'Rüstprozess (DE)'!$E$14</f>
        <v>1469.5</v>
      </c>
      <c r="D8820" s="11">
        <f t="shared" si="685"/>
        <v>2964.5</v>
      </c>
      <c r="E8820" s="9">
        <f>(ROUNDUP(Nebenrechnung_Break_Even!A8820/'Rüstprozess (DE)'!$G$30,0))*'Rüstprozess (DE)'!$G$28</f>
        <v>1524</v>
      </c>
      <c r="F8820" s="10">
        <f>('Rüstprozess (DE)'!$G$12/3600)*A8820*'Rüstprozess (DE)'!$E$14</f>
        <v>4408.5</v>
      </c>
      <c r="G8820" s="11">
        <f t="shared" si="686"/>
        <v>5932.5</v>
      </c>
      <c r="I8820" s="4">
        <f t="shared" si="687"/>
        <v>2968</v>
      </c>
      <c r="J8820" s="4">
        <f t="shared" si="688"/>
        <v>2968</v>
      </c>
      <c r="K8820" s="4">
        <f t="shared" si="689"/>
        <v>8817</v>
      </c>
    </row>
    <row r="8821" spans="1:11" x14ac:dyDescent="0.25">
      <c r="A8821" s="2">
        <v>8818</v>
      </c>
      <c r="B8821" s="9">
        <f>(ROUNDUP(Nebenrechnung_Break_Even!A8821/'Rüstprozess (DE)'!$E$30,0))*'Rüstprozess (DE)'!$E$28</f>
        <v>1495</v>
      </c>
      <c r="C8821" s="10">
        <f>('Rüstprozess (DE)'!$E$12/3600)*A8821*'Rüstprozess (DE)'!$E$14</f>
        <v>1469.6666666666667</v>
      </c>
      <c r="D8821" s="11">
        <f t="shared" si="685"/>
        <v>2964.666666666667</v>
      </c>
      <c r="E8821" s="9">
        <f>(ROUNDUP(Nebenrechnung_Break_Even!A8821/'Rüstprozess (DE)'!$G$30,0))*'Rüstprozess (DE)'!$G$28</f>
        <v>1524</v>
      </c>
      <c r="F8821" s="10">
        <f>('Rüstprozess (DE)'!$G$12/3600)*A8821*'Rüstprozess (DE)'!$E$14</f>
        <v>4409</v>
      </c>
      <c r="G8821" s="11">
        <f t="shared" si="686"/>
        <v>5933</v>
      </c>
      <c r="I8821" s="4">
        <f t="shared" si="687"/>
        <v>2968.333333333333</v>
      </c>
      <c r="J8821" s="4">
        <f t="shared" si="688"/>
        <v>2968.333333333333</v>
      </c>
      <c r="K8821" s="4">
        <f t="shared" si="689"/>
        <v>8818</v>
      </c>
    </row>
    <row r="8822" spans="1:11" x14ac:dyDescent="0.25">
      <c r="A8822" s="2">
        <v>8819</v>
      </c>
      <c r="B8822" s="9">
        <f>(ROUNDUP(Nebenrechnung_Break_Even!A8822/'Rüstprozess (DE)'!$E$30,0))*'Rüstprozess (DE)'!$E$28</f>
        <v>1495</v>
      </c>
      <c r="C8822" s="10">
        <f>('Rüstprozess (DE)'!$E$12/3600)*A8822*'Rüstprozess (DE)'!$E$14</f>
        <v>1469.8333333333333</v>
      </c>
      <c r="D8822" s="11">
        <f t="shared" si="685"/>
        <v>2964.833333333333</v>
      </c>
      <c r="E8822" s="9">
        <f>(ROUNDUP(Nebenrechnung_Break_Even!A8822/'Rüstprozess (DE)'!$G$30,0))*'Rüstprozess (DE)'!$G$28</f>
        <v>1524</v>
      </c>
      <c r="F8822" s="10">
        <f>('Rüstprozess (DE)'!$G$12/3600)*A8822*'Rüstprozess (DE)'!$E$14</f>
        <v>4409.5</v>
      </c>
      <c r="G8822" s="11">
        <f t="shared" si="686"/>
        <v>5933.5</v>
      </c>
      <c r="I8822" s="4">
        <f t="shared" si="687"/>
        <v>2968.666666666667</v>
      </c>
      <c r="J8822" s="4">
        <f t="shared" si="688"/>
        <v>2968.666666666667</v>
      </c>
      <c r="K8822" s="4">
        <f t="shared" si="689"/>
        <v>8819</v>
      </c>
    </row>
    <row r="8823" spans="1:11" x14ac:dyDescent="0.25">
      <c r="A8823" s="2">
        <v>8820</v>
      </c>
      <c r="B8823" s="9">
        <f>(ROUNDUP(Nebenrechnung_Break_Even!A8823/'Rüstprozess (DE)'!$E$30,0))*'Rüstprozess (DE)'!$E$28</f>
        <v>1495</v>
      </c>
      <c r="C8823" s="10">
        <f>('Rüstprozess (DE)'!$E$12/3600)*A8823*'Rüstprozess (DE)'!$E$14</f>
        <v>1470</v>
      </c>
      <c r="D8823" s="11">
        <f t="shared" si="685"/>
        <v>2965</v>
      </c>
      <c r="E8823" s="9">
        <f>(ROUNDUP(Nebenrechnung_Break_Even!A8823/'Rüstprozess (DE)'!$G$30,0))*'Rüstprozess (DE)'!$G$28</f>
        <v>1524</v>
      </c>
      <c r="F8823" s="10">
        <f>('Rüstprozess (DE)'!$G$12/3600)*A8823*'Rüstprozess (DE)'!$E$14</f>
        <v>4410</v>
      </c>
      <c r="G8823" s="11">
        <f t="shared" si="686"/>
        <v>5934</v>
      </c>
      <c r="I8823" s="4">
        <f t="shared" si="687"/>
        <v>2969</v>
      </c>
      <c r="J8823" s="4">
        <f t="shared" si="688"/>
        <v>2969</v>
      </c>
      <c r="K8823" s="4">
        <f t="shared" si="689"/>
        <v>8820</v>
      </c>
    </row>
    <row r="8824" spans="1:11" x14ac:dyDescent="0.25">
      <c r="A8824" s="2">
        <v>8821</v>
      </c>
      <c r="B8824" s="9">
        <f>(ROUNDUP(Nebenrechnung_Break_Even!A8824/'Rüstprozess (DE)'!$E$30,0))*'Rüstprozess (DE)'!$E$28</f>
        <v>1495</v>
      </c>
      <c r="C8824" s="10">
        <f>('Rüstprozess (DE)'!$E$12/3600)*A8824*'Rüstprozess (DE)'!$E$14</f>
        <v>1470.1666666666665</v>
      </c>
      <c r="D8824" s="11">
        <f t="shared" si="685"/>
        <v>2965.1666666666665</v>
      </c>
      <c r="E8824" s="9">
        <f>(ROUNDUP(Nebenrechnung_Break_Even!A8824/'Rüstprozess (DE)'!$G$30,0))*'Rüstprozess (DE)'!$G$28</f>
        <v>1524</v>
      </c>
      <c r="F8824" s="10">
        <f>('Rüstprozess (DE)'!$G$12/3600)*A8824*'Rüstprozess (DE)'!$E$14</f>
        <v>4410.5</v>
      </c>
      <c r="G8824" s="11">
        <f t="shared" si="686"/>
        <v>5934.5</v>
      </c>
      <c r="I8824" s="4">
        <f t="shared" si="687"/>
        <v>2969.3333333333335</v>
      </c>
      <c r="J8824" s="4">
        <f t="shared" si="688"/>
        <v>2969.3333333333335</v>
      </c>
      <c r="K8824" s="4">
        <f t="shared" si="689"/>
        <v>8821</v>
      </c>
    </row>
    <row r="8825" spans="1:11" x14ac:dyDescent="0.25">
      <c r="A8825" s="2">
        <v>8822</v>
      </c>
      <c r="B8825" s="9">
        <f>(ROUNDUP(Nebenrechnung_Break_Even!A8825/'Rüstprozess (DE)'!$E$30,0))*'Rüstprozess (DE)'!$E$28</f>
        <v>1495</v>
      </c>
      <c r="C8825" s="10">
        <f>('Rüstprozess (DE)'!$E$12/3600)*A8825*'Rüstprozess (DE)'!$E$14</f>
        <v>1470.3333333333333</v>
      </c>
      <c r="D8825" s="11">
        <f t="shared" si="685"/>
        <v>2965.333333333333</v>
      </c>
      <c r="E8825" s="9">
        <f>(ROUNDUP(Nebenrechnung_Break_Even!A8825/'Rüstprozess (DE)'!$G$30,0))*'Rüstprozess (DE)'!$G$28</f>
        <v>1524</v>
      </c>
      <c r="F8825" s="10">
        <f>('Rüstprozess (DE)'!$G$12/3600)*A8825*'Rüstprozess (DE)'!$E$14</f>
        <v>4411</v>
      </c>
      <c r="G8825" s="11">
        <f t="shared" si="686"/>
        <v>5935</v>
      </c>
      <c r="I8825" s="4">
        <f t="shared" si="687"/>
        <v>2969.666666666667</v>
      </c>
      <c r="J8825" s="4">
        <f t="shared" si="688"/>
        <v>2969.666666666667</v>
      </c>
      <c r="K8825" s="4">
        <f t="shared" si="689"/>
        <v>8822</v>
      </c>
    </row>
    <row r="8826" spans="1:11" x14ac:dyDescent="0.25">
      <c r="A8826" s="2">
        <v>8823</v>
      </c>
      <c r="B8826" s="9">
        <f>(ROUNDUP(Nebenrechnung_Break_Even!A8826/'Rüstprozess (DE)'!$E$30,0))*'Rüstprozess (DE)'!$E$28</f>
        <v>1495</v>
      </c>
      <c r="C8826" s="10">
        <f>('Rüstprozess (DE)'!$E$12/3600)*A8826*'Rüstprozess (DE)'!$E$14</f>
        <v>1470.5</v>
      </c>
      <c r="D8826" s="11">
        <f t="shared" si="685"/>
        <v>2965.5</v>
      </c>
      <c r="E8826" s="9">
        <f>(ROUNDUP(Nebenrechnung_Break_Even!A8826/'Rüstprozess (DE)'!$G$30,0))*'Rüstprozess (DE)'!$G$28</f>
        <v>1524</v>
      </c>
      <c r="F8826" s="10">
        <f>('Rüstprozess (DE)'!$G$12/3600)*A8826*'Rüstprozess (DE)'!$E$14</f>
        <v>4411.5</v>
      </c>
      <c r="G8826" s="11">
        <f t="shared" si="686"/>
        <v>5935.5</v>
      </c>
      <c r="I8826" s="4">
        <f t="shared" si="687"/>
        <v>2970</v>
      </c>
      <c r="J8826" s="4">
        <f t="shared" si="688"/>
        <v>2970</v>
      </c>
      <c r="K8826" s="4">
        <f t="shared" si="689"/>
        <v>8823</v>
      </c>
    </row>
    <row r="8827" spans="1:11" x14ac:dyDescent="0.25">
      <c r="A8827" s="2">
        <v>8824</v>
      </c>
      <c r="B8827" s="9">
        <f>(ROUNDUP(Nebenrechnung_Break_Even!A8827/'Rüstprozess (DE)'!$E$30,0))*'Rüstprozess (DE)'!$E$28</f>
        <v>1495</v>
      </c>
      <c r="C8827" s="10">
        <f>('Rüstprozess (DE)'!$E$12/3600)*A8827*'Rüstprozess (DE)'!$E$14</f>
        <v>1470.6666666666665</v>
      </c>
      <c r="D8827" s="11">
        <f t="shared" si="685"/>
        <v>2965.6666666666665</v>
      </c>
      <c r="E8827" s="9">
        <f>(ROUNDUP(Nebenrechnung_Break_Even!A8827/'Rüstprozess (DE)'!$G$30,0))*'Rüstprozess (DE)'!$G$28</f>
        <v>1524</v>
      </c>
      <c r="F8827" s="10">
        <f>('Rüstprozess (DE)'!$G$12/3600)*A8827*'Rüstprozess (DE)'!$E$14</f>
        <v>4412</v>
      </c>
      <c r="G8827" s="11">
        <f t="shared" si="686"/>
        <v>5936</v>
      </c>
      <c r="I8827" s="4">
        <f t="shared" si="687"/>
        <v>2970.3333333333335</v>
      </c>
      <c r="J8827" s="4">
        <f t="shared" si="688"/>
        <v>2970.3333333333335</v>
      </c>
      <c r="K8827" s="4">
        <f t="shared" si="689"/>
        <v>8824</v>
      </c>
    </row>
    <row r="8828" spans="1:11" x14ac:dyDescent="0.25">
      <c r="A8828" s="2">
        <v>8825</v>
      </c>
      <c r="B8828" s="9">
        <f>(ROUNDUP(Nebenrechnung_Break_Even!A8828/'Rüstprozess (DE)'!$E$30,0))*'Rüstprozess (DE)'!$E$28</f>
        <v>1495</v>
      </c>
      <c r="C8828" s="10">
        <f>('Rüstprozess (DE)'!$E$12/3600)*A8828*'Rüstprozess (DE)'!$E$14</f>
        <v>1470.8333333333335</v>
      </c>
      <c r="D8828" s="11">
        <f t="shared" si="685"/>
        <v>2965.8333333333335</v>
      </c>
      <c r="E8828" s="9">
        <f>(ROUNDUP(Nebenrechnung_Break_Even!A8828/'Rüstprozess (DE)'!$G$30,0))*'Rüstprozess (DE)'!$G$28</f>
        <v>1524</v>
      </c>
      <c r="F8828" s="10">
        <f>('Rüstprozess (DE)'!$G$12/3600)*A8828*'Rüstprozess (DE)'!$E$14</f>
        <v>4412.5</v>
      </c>
      <c r="G8828" s="11">
        <f t="shared" si="686"/>
        <v>5936.5</v>
      </c>
      <c r="I8828" s="4">
        <f t="shared" si="687"/>
        <v>2970.6666666666665</v>
      </c>
      <c r="J8828" s="4">
        <f t="shared" si="688"/>
        <v>2970.6666666666665</v>
      </c>
      <c r="K8828" s="4">
        <f t="shared" si="689"/>
        <v>8825</v>
      </c>
    </row>
    <row r="8829" spans="1:11" x14ac:dyDescent="0.25">
      <c r="A8829" s="2">
        <v>8826</v>
      </c>
      <c r="B8829" s="9">
        <f>(ROUNDUP(Nebenrechnung_Break_Even!A8829/'Rüstprozess (DE)'!$E$30,0))*'Rüstprozess (DE)'!$E$28</f>
        <v>1495</v>
      </c>
      <c r="C8829" s="10">
        <f>('Rüstprozess (DE)'!$E$12/3600)*A8829*'Rüstprozess (DE)'!$E$14</f>
        <v>1471</v>
      </c>
      <c r="D8829" s="11">
        <f t="shared" si="685"/>
        <v>2966</v>
      </c>
      <c r="E8829" s="9">
        <f>(ROUNDUP(Nebenrechnung_Break_Even!A8829/'Rüstprozess (DE)'!$G$30,0))*'Rüstprozess (DE)'!$G$28</f>
        <v>1524</v>
      </c>
      <c r="F8829" s="10">
        <f>('Rüstprozess (DE)'!$G$12/3600)*A8829*'Rüstprozess (DE)'!$E$14</f>
        <v>4413</v>
      </c>
      <c r="G8829" s="11">
        <f t="shared" si="686"/>
        <v>5937</v>
      </c>
      <c r="I8829" s="4">
        <f t="shared" si="687"/>
        <v>2971</v>
      </c>
      <c r="J8829" s="4">
        <f t="shared" si="688"/>
        <v>2971</v>
      </c>
      <c r="K8829" s="4">
        <f t="shared" si="689"/>
        <v>8826</v>
      </c>
    </row>
    <row r="8830" spans="1:11" x14ac:dyDescent="0.25">
      <c r="A8830" s="2">
        <v>8827</v>
      </c>
      <c r="B8830" s="9">
        <f>(ROUNDUP(Nebenrechnung_Break_Even!A8830/'Rüstprozess (DE)'!$E$30,0))*'Rüstprozess (DE)'!$E$28</f>
        <v>1495</v>
      </c>
      <c r="C8830" s="10">
        <f>('Rüstprozess (DE)'!$E$12/3600)*A8830*'Rüstprozess (DE)'!$E$14</f>
        <v>1471.1666666666667</v>
      </c>
      <c r="D8830" s="11">
        <f t="shared" si="685"/>
        <v>2966.166666666667</v>
      </c>
      <c r="E8830" s="9">
        <f>(ROUNDUP(Nebenrechnung_Break_Even!A8830/'Rüstprozess (DE)'!$G$30,0))*'Rüstprozess (DE)'!$G$28</f>
        <v>1524</v>
      </c>
      <c r="F8830" s="10">
        <f>('Rüstprozess (DE)'!$G$12/3600)*A8830*'Rüstprozess (DE)'!$E$14</f>
        <v>4413.5</v>
      </c>
      <c r="G8830" s="11">
        <f t="shared" si="686"/>
        <v>5937.5</v>
      </c>
      <c r="I8830" s="4">
        <f t="shared" si="687"/>
        <v>2971.333333333333</v>
      </c>
      <c r="J8830" s="4">
        <f t="shared" si="688"/>
        <v>2971.333333333333</v>
      </c>
      <c r="K8830" s="4">
        <f t="shared" si="689"/>
        <v>8827</v>
      </c>
    </row>
    <row r="8831" spans="1:11" x14ac:dyDescent="0.25">
      <c r="A8831" s="2">
        <v>8828</v>
      </c>
      <c r="B8831" s="9">
        <f>(ROUNDUP(Nebenrechnung_Break_Even!A8831/'Rüstprozess (DE)'!$E$30,0))*'Rüstprozess (DE)'!$E$28</f>
        <v>1495</v>
      </c>
      <c r="C8831" s="10">
        <f>('Rüstprozess (DE)'!$E$12/3600)*A8831*'Rüstprozess (DE)'!$E$14</f>
        <v>1471.3333333333333</v>
      </c>
      <c r="D8831" s="11">
        <f t="shared" si="685"/>
        <v>2966.333333333333</v>
      </c>
      <c r="E8831" s="9">
        <f>(ROUNDUP(Nebenrechnung_Break_Even!A8831/'Rüstprozess (DE)'!$G$30,0))*'Rüstprozess (DE)'!$G$28</f>
        <v>1524</v>
      </c>
      <c r="F8831" s="10">
        <f>('Rüstprozess (DE)'!$G$12/3600)*A8831*'Rüstprozess (DE)'!$E$14</f>
        <v>4414</v>
      </c>
      <c r="G8831" s="11">
        <f t="shared" si="686"/>
        <v>5938</v>
      </c>
      <c r="I8831" s="4">
        <f t="shared" si="687"/>
        <v>2971.666666666667</v>
      </c>
      <c r="J8831" s="4">
        <f t="shared" si="688"/>
        <v>2971.666666666667</v>
      </c>
      <c r="K8831" s="4">
        <f t="shared" si="689"/>
        <v>8828</v>
      </c>
    </row>
    <row r="8832" spans="1:11" x14ac:dyDescent="0.25">
      <c r="A8832" s="2">
        <v>8829</v>
      </c>
      <c r="B8832" s="9">
        <f>(ROUNDUP(Nebenrechnung_Break_Even!A8832/'Rüstprozess (DE)'!$E$30,0))*'Rüstprozess (DE)'!$E$28</f>
        <v>1495</v>
      </c>
      <c r="C8832" s="10">
        <f>('Rüstprozess (DE)'!$E$12/3600)*A8832*'Rüstprozess (DE)'!$E$14</f>
        <v>1471.5</v>
      </c>
      <c r="D8832" s="11">
        <f t="shared" si="685"/>
        <v>2966.5</v>
      </c>
      <c r="E8832" s="9">
        <f>(ROUNDUP(Nebenrechnung_Break_Even!A8832/'Rüstprozess (DE)'!$G$30,0))*'Rüstprozess (DE)'!$G$28</f>
        <v>1524</v>
      </c>
      <c r="F8832" s="10">
        <f>('Rüstprozess (DE)'!$G$12/3600)*A8832*'Rüstprozess (DE)'!$E$14</f>
        <v>4414.5</v>
      </c>
      <c r="G8832" s="11">
        <f t="shared" si="686"/>
        <v>5938.5</v>
      </c>
      <c r="I8832" s="4">
        <f t="shared" si="687"/>
        <v>2972</v>
      </c>
      <c r="J8832" s="4">
        <f t="shared" si="688"/>
        <v>2972</v>
      </c>
      <c r="K8832" s="4">
        <f t="shared" si="689"/>
        <v>8829</v>
      </c>
    </row>
    <row r="8833" spans="1:11" x14ac:dyDescent="0.25">
      <c r="A8833" s="2">
        <v>8830</v>
      </c>
      <c r="B8833" s="9">
        <f>(ROUNDUP(Nebenrechnung_Break_Even!A8833/'Rüstprozess (DE)'!$E$30,0))*'Rüstprozess (DE)'!$E$28</f>
        <v>1495</v>
      </c>
      <c r="C8833" s="10">
        <f>('Rüstprozess (DE)'!$E$12/3600)*A8833*'Rüstprozess (DE)'!$E$14</f>
        <v>1471.6666666666665</v>
      </c>
      <c r="D8833" s="11">
        <f t="shared" si="685"/>
        <v>2966.6666666666665</v>
      </c>
      <c r="E8833" s="9">
        <f>(ROUNDUP(Nebenrechnung_Break_Even!A8833/'Rüstprozess (DE)'!$G$30,0))*'Rüstprozess (DE)'!$G$28</f>
        <v>1524</v>
      </c>
      <c r="F8833" s="10">
        <f>('Rüstprozess (DE)'!$G$12/3600)*A8833*'Rüstprozess (DE)'!$E$14</f>
        <v>4415</v>
      </c>
      <c r="G8833" s="11">
        <f t="shared" si="686"/>
        <v>5939</v>
      </c>
      <c r="I8833" s="4">
        <f t="shared" si="687"/>
        <v>2972.3333333333335</v>
      </c>
      <c r="J8833" s="4">
        <f t="shared" si="688"/>
        <v>2972.3333333333335</v>
      </c>
      <c r="K8833" s="4">
        <f t="shared" si="689"/>
        <v>8830</v>
      </c>
    </row>
    <row r="8834" spans="1:11" x14ac:dyDescent="0.25">
      <c r="A8834" s="2">
        <v>8831</v>
      </c>
      <c r="B8834" s="9">
        <f>(ROUNDUP(Nebenrechnung_Break_Even!A8834/'Rüstprozess (DE)'!$E$30,0))*'Rüstprozess (DE)'!$E$28</f>
        <v>1495</v>
      </c>
      <c r="C8834" s="10">
        <f>('Rüstprozess (DE)'!$E$12/3600)*A8834*'Rüstprozess (DE)'!$E$14</f>
        <v>1471.8333333333335</v>
      </c>
      <c r="D8834" s="11">
        <f t="shared" si="685"/>
        <v>2966.8333333333335</v>
      </c>
      <c r="E8834" s="9">
        <f>(ROUNDUP(Nebenrechnung_Break_Even!A8834/'Rüstprozess (DE)'!$G$30,0))*'Rüstprozess (DE)'!$G$28</f>
        <v>1524</v>
      </c>
      <c r="F8834" s="10">
        <f>('Rüstprozess (DE)'!$G$12/3600)*A8834*'Rüstprozess (DE)'!$E$14</f>
        <v>4415.5</v>
      </c>
      <c r="G8834" s="11">
        <f t="shared" si="686"/>
        <v>5939.5</v>
      </c>
      <c r="I8834" s="4">
        <f t="shared" si="687"/>
        <v>2972.6666666666665</v>
      </c>
      <c r="J8834" s="4">
        <f t="shared" si="688"/>
        <v>2972.6666666666665</v>
      </c>
      <c r="K8834" s="4">
        <f t="shared" si="689"/>
        <v>8831</v>
      </c>
    </row>
    <row r="8835" spans="1:11" x14ac:dyDescent="0.25">
      <c r="A8835" s="2">
        <v>8832</v>
      </c>
      <c r="B8835" s="9">
        <f>(ROUNDUP(Nebenrechnung_Break_Even!A8835/'Rüstprozess (DE)'!$E$30,0))*'Rüstprozess (DE)'!$E$28</f>
        <v>1495</v>
      </c>
      <c r="C8835" s="10">
        <f>('Rüstprozess (DE)'!$E$12/3600)*A8835*'Rüstprozess (DE)'!$E$14</f>
        <v>1472</v>
      </c>
      <c r="D8835" s="11">
        <f t="shared" si="685"/>
        <v>2967</v>
      </c>
      <c r="E8835" s="9">
        <f>(ROUNDUP(Nebenrechnung_Break_Even!A8835/'Rüstprozess (DE)'!$G$30,0))*'Rüstprozess (DE)'!$G$28</f>
        <v>1524</v>
      </c>
      <c r="F8835" s="10">
        <f>('Rüstprozess (DE)'!$G$12/3600)*A8835*'Rüstprozess (DE)'!$E$14</f>
        <v>4416</v>
      </c>
      <c r="G8835" s="11">
        <f t="shared" si="686"/>
        <v>5940</v>
      </c>
      <c r="I8835" s="4">
        <f t="shared" si="687"/>
        <v>2973</v>
      </c>
      <c r="J8835" s="4">
        <f t="shared" si="688"/>
        <v>2973</v>
      </c>
      <c r="K8835" s="4">
        <f t="shared" si="689"/>
        <v>8832</v>
      </c>
    </row>
    <row r="8836" spans="1:11" x14ac:dyDescent="0.25">
      <c r="A8836" s="2">
        <v>8833</v>
      </c>
      <c r="B8836" s="9">
        <f>(ROUNDUP(Nebenrechnung_Break_Even!A8836/'Rüstprozess (DE)'!$E$30,0))*'Rüstprozess (DE)'!$E$28</f>
        <v>1495</v>
      </c>
      <c r="C8836" s="10">
        <f>('Rüstprozess (DE)'!$E$12/3600)*A8836*'Rüstprozess (DE)'!$E$14</f>
        <v>1472.1666666666667</v>
      </c>
      <c r="D8836" s="11">
        <f t="shared" si="685"/>
        <v>2967.166666666667</v>
      </c>
      <c r="E8836" s="9">
        <f>(ROUNDUP(Nebenrechnung_Break_Even!A8836/'Rüstprozess (DE)'!$G$30,0))*'Rüstprozess (DE)'!$G$28</f>
        <v>1524</v>
      </c>
      <c r="F8836" s="10">
        <f>('Rüstprozess (DE)'!$G$12/3600)*A8836*'Rüstprozess (DE)'!$E$14</f>
        <v>4416.5</v>
      </c>
      <c r="G8836" s="11">
        <f t="shared" si="686"/>
        <v>5940.5</v>
      </c>
      <c r="I8836" s="4">
        <f t="shared" si="687"/>
        <v>2973.333333333333</v>
      </c>
      <c r="J8836" s="4">
        <f t="shared" si="688"/>
        <v>2973.333333333333</v>
      </c>
      <c r="K8836" s="4">
        <f t="shared" si="689"/>
        <v>8833</v>
      </c>
    </row>
    <row r="8837" spans="1:11" x14ac:dyDescent="0.25">
      <c r="A8837" s="2">
        <v>8834</v>
      </c>
      <c r="B8837" s="9">
        <f>(ROUNDUP(Nebenrechnung_Break_Even!A8837/'Rüstprozess (DE)'!$E$30,0))*'Rüstprozess (DE)'!$E$28</f>
        <v>1495</v>
      </c>
      <c r="C8837" s="10">
        <f>('Rüstprozess (DE)'!$E$12/3600)*A8837*'Rüstprozess (DE)'!$E$14</f>
        <v>1472.3333333333333</v>
      </c>
      <c r="D8837" s="11">
        <f t="shared" ref="D8837:D8900" si="690">SUM(B8837:C8837)</f>
        <v>2967.333333333333</v>
      </c>
      <c r="E8837" s="9">
        <f>(ROUNDUP(Nebenrechnung_Break_Even!A8837/'Rüstprozess (DE)'!$G$30,0))*'Rüstprozess (DE)'!$G$28</f>
        <v>1524</v>
      </c>
      <c r="F8837" s="10">
        <f>('Rüstprozess (DE)'!$G$12/3600)*A8837*'Rüstprozess (DE)'!$E$14</f>
        <v>4417</v>
      </c>
      <c r="G8837" s="11">
        <f t="shared" ref="G8837:G8900" si="691">SUM(E8837:F8837)</f>
        <v>5941</v>
      </c>
      <c r="I8837" s="4">
        <f t="shared" ref="I8837:I8900" si="692">G8837-D8837</f>
        <v>2973.666666666667</v>
      </c>
      <c r="J8837" s="4">
        <f t="shared" ref="J8837:J8900" si="693">ABS(I8837)</f>
        <v>2973.666666666667</v>
      </c>
      <c r="K8837" s="4">
        <f t="shared" ref="K8837:K8900" si="694">A8837</f>
        <v>8834</v>
      </c>
    </row>
    <row r="8838" spans="1:11" x14ac:dyDescent="0.25">
      <c r="A8838" s="2">
        <v>8835</v>
      </c>
      <c r="B8838" s="9">
        <f>(ROUNDUP(Nebenrechnung_Break_Even!A8838/'Rüstprozess (DE)'!$E$30,0))*'Rüstprozess (DE)'!$E$28</f>
        <v>1495</v>
      </c>
      <c r="C8838" s="10">
        <f>('Rüstprozess (DE)'!$E$12/3600)*A8838*'Rüstprozess (DE)'!$E$14</f>
        <v>1472.5</v>
      </c>
      <c r="D8838" s="11">
        <f t="shared" si="690"/>
        <v>2967.5</v>
      </c>
      <c r="E8838" s="9">
        <f>(ROUNDUP(Nebenrechnung_Break_Even!A8838/'Rüstprozess (DE)'!$G$30,0))*'Rüstprozess (DE)'!$G$28</f>
        <v>1524</v>
      </c>
      <c r="F8838" s="10">
        <f>('Rüstprozess (DE)'!$G$12/3600)*A8838*'Rüstprozess (DE)'!$E$14</f>
        <v>4417.5</v>
      </c>
      <c r="G8838" s="11">
        <f t="shared" si="691"/>
        <v>5941.5</v>
      </c>
      <c r="I8838" s="4">
        <f t="shared" si="692"/>
        <v>2974</v>
      </c>
      <c r="J8838" s="4">
        <f t="shared" si="693"/>
        <v>2974</v>
      </c>
      <c r="K8838" s="4">
        <f t="shared" si="694"/>
        <v>8835</v>
      </c>
    </row>
    <row r="8839" spans="1:11" x14ac:dyDescent="0.25">
      <c r="A8839" s="2">
        <v>8836</v>
      </c>
      <c r="B8839" s="9">
        <f>(ROUNDUP(Nebenrechnung_Break_Even!A8839/'Rüstprozess (DE)'!$E$30,0))*'Rüstprozess (DE)'!$E$28</f>
        <v>1495</v>
      </c>
      <c r="C8839" s="10">
        <f>('Rüstprozess (DE)'!$E$12/3600)*A8839*'Rüstprozess (DE)'!$E$14</f>
        <v>1472.6666666666665</v>
      </c>
      <c r="D8839" s="11">
        <f t="shared" si="690"/>
        <v>2967.6666666666665</v>
      </c>
      <c r="E8839" s="9">
        <f>(ROUNDUP(Nebenrechnung_Break_Even!A8839/'Rüstprozess (DE)'!$G$30,0))*'Rüstprozess (DE)'!$G$28</f>
        <v>1524</v>
      </c>
      <c r="F8839" s="10">
        <f>('Rüstprozess (DE)'!$G$12/3600)*A8839*'Rüstprozess (DE)'!$E$14</f>
        <v>4418</v>
      </c>
      <c r="G8839" s="11">
        <f t="shared" si="691"/>
        <v>5942</v>
      </c>
      <c r="I8839" s="4">
        <f t="shared" si="692"/>
        <v>2974.3333333333335</v>
      </c>
      <c r="J8839" s="4">
        <f t="shared" si="693"/>
        <v>2974.3333333333335</v>
      </c>
      <c r="K8839" s="4">
        <f t="shared" si="694"/>
        <v>8836</v>
      </c>
    </row>
    <row r="8840" spans="1:11" x14ac:dyDescent="0.25">
      <c r="A8840" s="2">
        <v>8837</v>
      </c>
      <c r="B8840" s="9">
        <f>(ROUNDUP(Nebenrechnung_Break_Even!A8840/'Rüstprozess (DE)'!$E$30,0))*'Rüstprozess (DE)'!$E$28</f>
        <v>1495</v>
      </c>
      <c r="C8840" s="10">
        <f>('Rüstprozess (DE)'!$E$12/3600)*A8840*'Rüstprozess (DE)'!$E$14</f>
        <v>1472.8333333333333</v>
      </c>
      <c r="D8840" s="11">
        <f t="shared" si="690"/>
        <v>2967.833333333333</v>
      </c>
      <c r="E8840" s="9">
        <f>(ROUNDUP(Nebenrechnung_Break_Even!A8840/'Rüstprozess (DE)'!$G$30,0))*'Rüstprozess (DE)'!$G$28</f>
        <v>1524</v>
      </c>
      <c r="F8840" s="10">
        <f>('Rüstprozess (DE)'!$G$12/3600)*A8840*'Rüstprozess (DE)'!$E$14</f>
        <v>4418.5</v>
      </c>
      <c r="G8840" s="11">
        <f t="shared" si="691"/>
        <v>5942.5</v>
      </c>
      <c r="I8840" s="4">
        <f t="shared" si="692"/>
        <v>2974.666666666667</v>
      </c>
      <c r="J8840" s="4">
        <f t="shared" si="693"/>
        <v>2974.666666666667</v>
      </c>
      <c r="K8840" s="4">
        <f t="shared" si="694"/>
        <v>8837</v>
      </c>
    </row>
    <row r="8841" spans="1:11" x14ac:dyDescent="0.25">
      <c r="A8841" s="2">
        <v>8838</v>
      </c>
      <c r="B8841" s="9">
        <f>(ROUNDUP(Nebenrechnung_Break_Even!A8841/'Rüstprozess (DE)'!$E$30,0))*'Rüstprozess (DE)'!$E$28</f>
        <v>1495</v>
      </c>
      <c r="C8841" s="10">
        <f>('Rüstprozess (DE)'!$E$12/3600)*A8841*'Rüstprozess (DE)'!$E$14</f>
        <v>1473</v>
      </c>
      <c r="D8841" s="11">
        <f t="shared" si="690"/>
        <v>2968</v>
      </c>
      <c r="E8841" s="9">
        <f>(ROUNDUP(Nebenrechnung_Break_Even!A8841/'Rüstprozess (DE)'!$G$30,0))*'Rüstprozess (DE)'!$G$28</f>
        <v>1524</v>
      </c>
      <c r="F8841" s="10">
        <f>('Rüstprozess (DE)'!$G$12/3600)*A8841*'Rüstprozess (DE)'!$E$14</f>
        <v>4419</v>
      </c>
      <c r="G8841" s="11">
        <f t="shared" si="691"/>
        <v>5943</v>
      </c>
      <c r="I8841" s="4">
        <f t="shared" si="692"/>
        <v>2975</v>
      </c>
      <c r="J8841" s="4">
        <f t="shared" si="693"/>
        <v>2975</v>
      </c>
      <c r="K8841" s="4">
        <f t="shared" si="694"/>
        <v>8838</v>
      </c>
    </row>
    <row r="8842" spans="1:11" x14ac:dyDescent="0.25">
      <c r="A8842" s="2">
        <v>8839</v>
      </c>
      <c r="B8842" s="9">
        <f>(ROUNDUP(Nebenrechnung_Break_Even!A8842/'Rüstprozess (DE)'!$E$30,0))*'Rüstprozess (DE)'!$E$28</f>
        <v>1495</v>
      </c>
      <c r="C8842" s="10">
        <f>('Rüstprozess (DE)'!$E$12/3600)*A8842*'Rüstprozess (DE)'!$E$14</f>
        <v>1473.1666666666665</v>
      </c>
      <c r="D8842" s="11">
        <f t="shared" si="690"/>
        <v>2968.1666666666665</v>
      </c>
      <c r="E8842" s="9">
        <f>(ROUNDUP(Nebenrechnung_Break_Even!A8842/'Rüstprozess (DE)'!$G$30,0))*'Rüstprozess (DE)'!$G$28</f>
        <v>1524</v>
      </c>
      <c r="F8842" s="10">
        <f>('Rüstprozess (DE)'!$G$12/3600)*A8842*'Rüstprozess (DE)'!$E$14</f>
        <v>4419.5</v>
      </c>
      <c r="G8842" s="11">
        <f t="shared" si="691"/>
        <v>5943.5</v>
      </c>
      <c r="I8842" s="4">
        <f t="shared" si="692"/>
        <v>2975.3333333333335</v>
      </c>
      <c r="J8842" s="4">
        <f t="shared" si="693"/>
        <v>2975.3333333333335</v>
      </c>
      <c r="K8842" s="4">
        <f t="shared" si="694"/>
        <v>8839</v>
      </c>
    </row>
    <row r="8843" spans="1:11" x14ac:dyDescent="0.25">
      <c r="A8843" s="2">
        <v>8840</v>
      </c>
      <c r="B8843" s="9">
        <f>(ROUNDUP(Nebenrechnung_Break_Even!A8843/'Rüstprozess (DE)'!$E$30,0))*'Rüstprozess (DE)'!$E$28</f>
        <v>1495</v>
      </c>
      <c r="C8843" s="10">
        <f>('Rüstprozess (DE)'!$E$12/3600)*A8843*'Rüstprozess (DE)'!$E$14</f>
        <v>1473.3333333333335</v>
      </c>
      <c r="D8843" s="11">
        <f t="shared" si="690"/>
        <v>2968.3333333333335</v>
      </c>
      <c r="E8843" s="9">
        <f>(ROUNDUP(Nebenrechnung_Break_Even!A8843/'Rüstprozess (DE)'!$G$30,0))*'Rüstprozess (DE)'!$G$28</f>
        <v>1524</v>
      </c>
      <c r="F8843" s="10">
        <f>('Rüstprozess (DE)'!$G$12/3600)*A8843*'Rüstprozess (DE)'!$E$14</f>
        <v>4420</v>
      </c>
      <c r="G8843" s="11">
        <f t="shared" si="691"/>
        <v>5944</v>
      </c>
      <c r="I8843" s="4">
        <f t="shared" si="692"/>
        <v>2975.6666666666665</v>
      </c>
      <c r="J8843" s="4">
        <f t="shared" si="693"/>
        <v>2975.6666666666665</v>
      </c>
      <c r="K8843" s="4">
        <f t="shared" si="694"/>
        <v>8840</v>
      </c>
    </row>
    <row r="8844" spans="1:11" x14ac:dyDescent="0.25">
      <c r="A8844" s="2">
        <v>8841</v>
      </c>
      <c r="B8844" s="9">
        <f>(ROUNDUP(Nebenrechnung_Break_Even!A8844/'Rüstprozess (DE)'!$E$30,0))*'Rüstprozess (DE)'!$E$28</f>
        <v>1495</v>
      </c>
      <c r="C8844" s="10">
        <f>('Rüstprozess (DE)'!$E$12/3600)*A8844*'Rüstprozess (DE)'!$E$14</f>
        <v>1473.5</v>
      </c>
      <c r="D8844" s="11">
        <f t="shared" si="690"/>
        <v>2968.5</v>
      </c>
      <c r="E8844" s="9">
        <f>(ROUNDUP(Nebenrechnung_Break_Even!A8844/'Rüstprozess (DE)'!$G$30,0))*'Rüstprozess (DE)'!$G$28</f>
        <v>1524</v>
      </c>
      <c r="F8844" s="10">
        <f>('Rüstprozess (DE)'!$G$12/3600)*A8844*'Rüstprozess (DE)'!$E$14</f>
        <v>4420.5</v>
      </c>
      <c r="G8844" s="11">
        <f t="shared" si="691"/>
        <v>5944.5</v>
      </c>
      <c r="I8844" s="4">
        <f t="shared" si="692"/>
        <v>2976</v>
      </c>
      <c r="J8844" s="4">
        <f t="shared" si="693"/>
        <v>2976</v>
      </c>
      <c r="K8844" s="4">
        <f t="shared" si="694"/>
        <v>8841</v>
      </c>
    </row>
    <row r="8845" spans="1:11" x14ac:dyDescent="0.25">
      <c r="A8845" s="2">
        <v>8842</v>
      </c>
      <c r="B8845" s="9">
        <f>(ROUNDUP(Nebenrechnung_Break_Even!A8845/'Rüstprozess (DE)'!$E$30,0))*'Rüstprozess (DE)'!$E$28</f>
        <v>1495</v>
      </c>
      <c r="C8845" s="10">
        <f>('Rüstprozess (DE)'!$E$12/3600)*A8845*'Rüstprozess (DE)'!$E$14</f>
        <v>1473.6666666666667</v>
      </c>
      <c r="D8845" s="11">
        <f t="shared" si="690"/>
        <v>2968.666666666667</v>
      </c>
      <c r="E8845" s="9">
        <f>(ROUNDUP(Nebenrechnung_Break_Even!A8845/'Rüstprozess (DE)'!$G$30,0))*'Rüstprozess (DE)'!$G$28</f>
        <v>1524</v>
      </c>
      <c r="F8845" s="10">
        <f>('Rüstprozess (DE)'!$G$12/3600)*A8845*'Rüstprozess (DE)'!$E$14</f>
        <v>4421</v>
      </c>
      <c r="G8845" s="11">
        <f t="shared" si="691"/>
        <v>5945</v>
      </c>
      <c r="I8845" s="4">
        <f t="shared" si="692"/>
        <v>2976.333333333333</v>
      </c>
      <c r="J8845" s="4">
        <f t="shared" si="693"/>
        <v>2976.333333333333</v>
      </c>
      <c r="K8845" s="4">
        <f t="shared" si="694"/>
        <v>8842</v>
      </c>
    </row>
    <row r="8846" spans="1:11" x14ac:dyDescent="0.25">
      <c r="A8846" s="2">
        <v>8843</v>
      </c>
      <c r="B8846" s="9">
        <f>(ROUNDUP(Nebenrechnung_Break_Even!A8846/'Rüstprozess (DE)'!$E$30,0))*'Rüstprozess (DE)'!$E$28</f>
        <v>1495</v>
      </c>
      <c r="C8846" s="10">
        <f>('Rüstprozess (DE)'!$E$12/3600)*A8846*'Rüstprozess (DE)'!$E$14</f>
        <v>1473.8333333333333</v>
      </c>
      <c r="D8846" s="11">
        <f t="shared" si="690"/>
        <v>2968.833333333333</v>
      </c>
      <c r="E8846" s="9">
        <f>(ROUNDUP(Nebenrechnung_Break_Even!A8846/'Rüstprozess (DE)'!$G$30,0))*'Rüstprozess (DE)'!$G$28</f>
        <v>1524</v>
      </c>
      <c r="F8846" s="10">
        <f>('Rüstprozess (DE)'!$G$12/3600)*A8846*'Rüstprozess (DE)'!$E$14</f>
        <v>4421.5</v>
      </c>
      <c r="G8846" s="11">
        <f t="shared" si="691"/>
        <v>5945.5</v>
      </c>
      <c r="I8846" s="4">
        <f t="shared" si="692"/>
        <v>2976.666666666667</v>
      </c>
      <c r="J8846" s="4">
        <f t="shared" si="693"/>
        <v>2976.666666666667</v>
      </c>
      <c r="K8846" s="4">
        <f t="shared" si="694"/>
        <v>8843</v>
      </c>
    </row>
    <row r="8847" spans="1:11" x14ac:dyDescent="0.25">
      <c r="A8847" s="2">
        <v>8844</v>
      </c>
      <c r="B8847" s="9">
        <f>(ROUNDUP(Nebenrechnung_Break_Even!A8847/'Rüstprozess (DE)'!$E$30,0))*'Rüstprozess (DE)'!$E$28</f>
        <v>1495</v>
      </c>
      <c r="C8847" s="10">
        <f>('Rüstprozess (DE)'!$E$12/3600)*A8847*'Rüstprozess (DE)'!$E$14</f>
        <v>1474</v>
      </c>
      <c r="D8847" s="11">
        <f t="shared" si="690"/>
        <v>2969</v>
      </c>
      <c r="E8847" s="9">
        <f>(ROUNDUP(Nebenrechnung_Break_Even!A8847/'Rüstprozess (DE)'!$G$30,0))*'Rüstprozess (DE)'!$G$28</f>
        <v>1524</v>
      </c>
      <c r="F8847" s="10">
        <f>('Rüstprozess (DE)'!$G$12/3600)*A8847*'Rüstprozess (DE)'!$E$14</f>
        <v>4422</v>
      </c>
      <c r="G8847" s="11">
        <f t="shared" si="691"/>
        <v>5946</v>
      </c>
      <c r="I8847" s="4">
        <f t="shared" si="692"/>
        <v>2977</v>
      </c>
      <c r="J8847" s="4">
        <f t="shared" si="693"/>
        <v>2977</v>
      </c>
      <c r="K8847" s="4">
        <f t="shared" si="694"/>
        <v>8844</v>
      </c>
    </row>
    <row r="8848" spans="1:11" x14ac:dyDescent="0.25">
      <c r="A8848" s="2">
        <v>8845</v>
      </c>
      <c r="B8848" s="9">
        <f>(ROUNDUP(Nebenrechnung_Break_Even!A8848/'Rüstprozess (DE)'!$E$30,0))*'Rüstprozess (DE)'!$E$28</f>
        <v>1495</v>
      </c>
      <c r="C8848" s="10">
        <f>('Rüstprozess (DE)'!$E$12/3600)*A8848*'Rüstprozess (DE)'!$E$14</f>
        <v>1474.1666666666665</v>
      </c>
      <c r="D8848" s="11">
        <f t="shared" si="690"/>
        <v>2969.1666666666665</v>
      </c>
      <c r="E8848" s="9">
        <f>(ROUNDUP(Nebenrechnung_Break_Even!A8848/'Rüstprozess (DE)'!$G$30,0))*'Rüstprozess (DE)'!$G$28</f>
        <v>1524</v>
      </c>
      <c r="F8848" s="10">
        <f>('Rüstprozess (DE)'!$G$12/3600)*A8848*'Rüstprozess (DE)'!$E$14</f>
        <v>4422.5</v>
      </c>
      <c r="G8848" s="11">
        <f t="shared" si="691"/>
        <v>5946.5</v>
      </c>
      <c r="I8848" s="4">
        <f t="shared" si="692"/>
        <v>2977.3333333333335</v>
      </c>
      <c r="J8848" s="4">
        <f t="shared" si="693"/>
        <v>2977.3333333333335</v>
      </c>
      <c r="K8848" s="4">
        <f t="shared" si="694"/>
        <v>8845</v>
      </c>
    </row>
    <row r="8849" spans="1:11" x14ac:dyDescent="0.25">
      <c r="A8849" s="2">
        <v>8846</v>
      </c>
      <c r="B8849" s="9">
        <f>(ROUNDUP(Nebenrechnung_Break_Even!A8849/'Rüstprozess (DE)'!$E$30,0))*'Rüstprozess (DE)'!$E$28</f>
        <v>1495</v>
      </c>
      <c r="C8849" s="10">
        <f>('Rüstprozess (DE)'!$E$12/3600)*A8849*'Rüstprozess (DE)'!$E$14</f>
        <v>1474.3333333333335</v>
      </c>
      <c r="D8849" s="11">
        <f t="shared" si="690"/>
        <v>2969.3333333333335</v>
      </c>
      <c r="E8849" s="9">
        <f>(ROUNDUP(Nebenrechnung_Break_Even!A8849/'Rüstprozess (DE)'!$G$30,0))*'Rüstprozess (DE)'!$G$28</f>
        <v>1524</v>
      </c>
      <c r="F8849" s="10">
        <f>('Rüstprozess (DE)'!$G$12/3600)*A8849*'Rüstprozess (DE)'!$E$14</f>
        <v>4423</v>
      </c>
      <c r="G8849" s="11">
        <f t="shared" si="691"/>
        <v>5947</v>
      </c>
      <c r="I8849" s="4">
        <f t="shared" si="692"/>
        <v>2977.6666666666665</v>
      </c>
      <c r="J8849" s="4">
        <f t="shared" si="693"/>
        <v>2977.6666666666665</v>
      </c>
      <c r="K8849" s="4">
        <f t="shared" si="694"/>
        <v>8846</v>
      </c>
    </row>
    <row r="8850" spans="1:11" x14ac:dyDescent="0.25">
      <c r="A8850" s="2">
        <v>8847</v>
      </c>
      <c r="B8850" s="9">
        <f>(ROUNDUP(Nebenrechnung_Break_Even!A8850/'Rüstprozess (DE)'!$E$30,0))*'Rüstprozess (DE)'!$E$28</f>
        <v>1495</v>
      </c>
      <c r="C8850" s="10">
        <f>('Rüstprozess (DE)'!$E$12/3600)*A8850*'Rüstprozess (DE)'!$E$14</f>
        <v>1474.5</v>
      </c>
      <c r="D8850" s="11">
        <f t="shared" si="690"/>
        <v>2969.5</v>
      </c>
      <c r="E8850" s="9">
        <f>(ROUNDUP(Nebenrechnung_Break_Even!A8850/'Rüstprozess (DE)'!$G$30,0))*'Rüstprozess (DE)'!$G$28</f>
        <v>1524</v>
      </c>
      <c r="F8850" s="10">
        <f>('Rüstprozess (DE)'!$G$12/3600)*A8850*'Rüstprozess (DE)'!$E$14</f>
        <v>4423.5</v>
      </c>
      <c r="G8850" s="11">
        <f t="shared" si="691"/>
        <v>5947.5</v>
      </c>
      <c r="I8850" s="4">
        <f t="shared" si="692"/>
        <v>2978</v>
      </c>
      <c r="J8850" s="4">
        <f t="shared" si="693"/>
        <v>2978</v>
      </c>
      <c r="K8850" s="4">
        <f t="shared" si="694"/>
        <v>8847</v>
      </c>
    </row>
    <row r="8851" spans="1:11" x14ac:dyDescent="0.25">
      <c r="A8851" s="2">
        <v>8848</v>
      </c>
      <c r="B8851" s="9">
        <f>(ROUNDUP(Nebenrechnung_Break_Even!A8851/'Rüstprozess (DE)'!$E$30,0))*'Rüstprozess (DE)'!$E$28</f>
        <v>1495</v>
      </c>
      <c r="C8851" s="10">
        <f>('Rüstprozess (DE)'!$E$12/3600)*A8851*'Rüstprozess (DE)'!$E$14</f>
        <v>1474.6666666666667</v>
      </c>
      <c r="D8851" s="11">
        <f t="shared" si="690"/>
        <v>2969.666666666667</v>
      </c>
      <c r="E8851" s="9">
        <f>(ROUNDUP(Nebenrechnung_Break_Even!A8851/'Rüstprozess (DE)'!$G$30,0))*'Rüstprozess (DE)'!$G$28</f>
        <v>1524</v>
      </c>
      <c r="F8851" s="10">
        <f>('Rüstprozess (DE)'!$G$12/3600)*A8851*'Rüstprozess (DE)'!$E$14</f>
        <v>4424</v>
      </c>
      <c r="G8851" s="11">
        <f t="shared" si="691"/>
        <v>5948</v>
      </c>
      <c r="I8851" s="4">
        <f t="shared" si="692"/>
        <v>2978.333333333333</v>
      </c>
      <c r="J8851" s="4">
        <f t="shared" si="693"/>
        <v>2978.333333333333</v>
      </c>
      <c r="K8851" s="4">
        <f t="shared" si="694"/>
        <v>8848</v>
      </c>
    </row>
    <row r="8852" spans="1:11" x14ac:dyDescent="0.25">
      <c r="A8852" s="2">
        <v>8849</v>
      </c>
      <c r="B8852" s="9">
        <f>(ROUNDUP(Nebenrechnung_Break_Even!A8852/'Rüstprozess (DE)'!$E$30,0))*'Rüstprozess (DE)'!$E$28</f>
        <v>1495</v>
      </c>
      <c r="C8852" s="10">
        <f>('Rüstprozess (DE)'!$E$12/3600)*A8852*'Rüstprozess (DE)'!$E$14</f>
        <v>1474.8333333333333</v>
      </c>
      <c r="D8852" s="11">
        <f t="shared" si="690"/>
        <v>2969.833333333333</v>
      </c>
      <c r="E8852" s="9">
        <f>(ROUNDUP(Nebenrechnung_Break_Even!A8852/'Rüstprozess (DE)'!$G$30,0))*'Rüstprozess (DE)'!$G$28</f>
        <v>1524</v>
      </c>
      <c r="F8852" s="10">
        <f>('Rüstprozess (DE)'!$G$12/3600)*A8852*'Rüstprozess (DE)'!$E$14</f>
        <v>4424.5</v>
      </c>
      <c r="G8852" s="11">
        <f t="shared" si="691"/>
        <v>5948.5</v>
      </c>
      <c r="I8852" s="4">
        <f t="shared" si="692"/>
        <v>2978.666666666667</v>
      </c>
      <c r="J8852" s="4">
        <f t="shared" si="693"/>
        <v>2978.666666666667</v>
      </c>
      <c r="K8852" s="4">
        <f t="shared" si="694"/>
        <v>8849</v>
      </c>
    </row>
    <row r="8853" spans="1:11" x14ac:dyDescent="0.25">
      <c r="A8853" s="2">
        <v>8850</v>
      </c>
      <c r="B8853" s="9">
        <f>(ROUNDUP(Nebenrechnung_Break_Even!A8853/'Rüstprozess (DE)'!$E$30,0))*'Rüstprozess (DE)'!$E$28</f>
        <v>1495</v>
      </c>
      <c r="C8853" s="10">
        <f>('Rüstprozess (DE)'!$E$12/3600)*A8853*'Rüstprozess (DE)'!$E$14</f>
        <v>1475</v>
      </c>
      <c r="D8853" s="11">
        <f t="shared" si="690"/>
        <v>2970</v>
      </c>
      <c r="E8853" s="9">
        <f>(ROUNDUP(Nebenrechnung_Break_Even!A8853/'Rüstprozess (DE)'!$G$30,0))*'Rüstprozess (DE)'!$G$28</f>
        <v>1524</v>
      </c>
      <c r="F8853" s="10">
        <f>('Rüstprozess (DE)'!$G$12/3600)*A8853*'Rüstprozess (DE)'!$E$14</f>
        <v>4425</v>
      </c>
      <c r="G8853" s="11">
        <f t="shared" si="691"/>
        <v>5949</v>
      </c>
      <c r="I8853" s="4">
        <f t="shared" si="692"/>
        <v>2979</v>
      </c>
      <c r="J8853" s="4">
        <f t="shared" si="693"/>
        <v>2979</v>
      </c>
      <c r="K8853" s="4">
        <f t="shared" si="694"/>
        <v>8850</v>
      </c>
    </row>
    <row r="8854" spans="1:11" x14ac:dyDescent="0.25">
      <c r="A8854" s="2">
        <v>8851</v>
      </c>
      <c r="B8854" s="9">
        <f>(ROUNDUP(Nebenrechnung_Break_Even!A8854/'Rüstprozess (DE)'!$E$30,0))*'Rüstprozess (DE)'!$E$28</f>
        <v>1495</v>
      </c>
      <c r="C8854" s="10">
        <f>('Rüstprozess (DE)'!$E$12/3600)*A8854*'Rüstprozess (DE)'!$E$14</f>
        <v>1475.1666666666665</v>
      </c>
      <c r="D8854" s="11">
        <f t="shared" si="690"/>
        <v>2970.1666666666665</v>
      </c>
      <c r="E8854" s="9">
        <f>(ROUNDUP(Nebenrechnung_Break_Even!A8854/'Rüstprozess (DE)'!$G$30,0))*'Rüstprozess (DE)'!$G$28</f>
        <v>1524</v>
      </c>
      <c r="F8854" s="10">
        <f>('Rüstprozess (DE)'!$G$12/3600)*A8854*'Rüstprozess (DE)'!$E$14</f>
        <v>4425.5</v>
      </c>
      <c r="G8854" s="11">
        <f t="shared" si="691"/>
        <v>5949.5</v>
      </c>
      <c r="I8854" s="4">
        <f t="shared" si="692"/>
        <v>2979.3333333333335</v>
      </c>
      <c r="J8854" s="4">
        <f t="shared" si="693"/>
        <v>2979.3333333333335</v>
      </c>
      <c r="K8854" s="4">
        <f t="shared" si="694"/>
        <v>8851</v>
      </c>
    </row>
    <row r="8855" spans="1:11" x14ac:dyDescent="0.25">
      <c r="A8855" s="2">
        <v>8852</v>
      </c>
      <c r="B8855" s="9">
        <f>(ROUNDUP(Nebenrechnung_Break_Even!A8855/'Rüstprozess (DE)'!$E$30,0))*'Rüstprozess (DE)'!$E$28</f>
        <v>1495</v>
      </c>
      <c r="C8855" s="10">
        <f>('Rüstprozess (DE)'!$E$12/3600)*A8855*'Rüstprozess (DE)'!$E$14</f>
        <v>1475.3333333333333</v>
      </c>
      <c r="D8855" s="11">
        <f t="shared" si="690"/>
        <v>2970.333333333333</v>
      </c>
      <c r="E8855" s="9">
        <f>(ROUNDUP(Nebenrechnung_Break_Even!A8855/'Rüstprozess (DE)'!$G$30,0))*'Rüstprozess (DE)'!$G$28</f>
        <v>1524</v>
      </c>
      <c r="F8855" s="10">
        <f>('Rüstprozess (DE)'!$G$12/3600)*A8855*'Rüstprozess (DE)'!$E$14</f>
        <v>4426</v>
      </c>
      <c r="G8855" s="11">
        <f t="shared" si="691"/>
        <v>5950</v>
      </c>
      <c r="I8855" s="4">
        <f t="shared" si="692"/>
        <v>2979.666666666667</v>
      </c>
      <c r="J8855" s="4">
        <f t="shared" si="693"/>
        <v>2979.666666666667</v>
      </c>
      <c r="K8855" s="4">
        <f t="shared" si="694"/>
        <v>8852</v>
      </c>
    </row>
    <row r="8856" spans="1:11" x14ac:dyDescent="0.25">
      <c r="A8856" s="2">
        <v>8853</v>
      </c>
      <c r="B8856" s="9">
        <f>(ROUNDUP(Nebenrechnung_Break_Even!A8856/'Rüstprozess (DE)'!$E$30,0))*'Rüstprozess (DE)'!$E$28</f>
        <v>1495</v>
      </c>
      <c r="C8856" s="10">
        <f>('Rüstprozess (DE)'!$E$12/3600)*A8856*'Rüstprozess (DE)'!$E$14</f>
        <v>1475.5</v>
      </c>
      <c r="D8856" s="11">
        <f t="shared" si="690"/>
        <v>2970.5</v>
      </c>
      <c r="E8856" s="9">
        <f>(ROUNDUP(Nebenrechnung_Break_Even!A8856/'Rüstprozess (DE)'!$G$30,0))*'Rüstprozess (DE)'!$G$28</f>
        <v>1524</v>
      </c>
      <c r="F8856" s="10">
        <f>('Rüstprozess (DE)'!$G$12/3600)*A8856*'Rüstprozess (DE)'!$E$14</f>
        <v>4426.5</v>
      </c>
      <c r="G8856" s="11">
        <f t="shared" si="691"/>
        <v>5950.5</v>
      </c>
      <c r="I8856" s="4">
        <f t="shared" si="692"/>
        <v>2980</v>
      </c>
      <c r="J8856" s="4">
        <f t="shared" si="693"/>
        <v>2980</v>
      </c>
      <c r="K8856" s="4">
        <f t="shared" si="694"/>
        <v>8853</v>
      </c>
    </row>
    <row r="8857" spans="1:11" x14ac:dyDescent="0.25">
      <c r="A8857" s="2">
        <v>8854</v>
      </c>
      <c r="B8857" s="9">
        <f>(ROUNDUP(Nebenrechnung_Break_Even!A8857/'Rüstprozess (DE)'!$E$30,0))*'Rüstprozess (DE)'!$E$28</f>
        <v>1495</v>
      </c>
      <c r="C8857" s="10">
        <f>('Rüstprozess (DE)'!$E$12/3600)*A8857*'Rüstprozess (DE)'!$E$14</f>
        <v>1475.6666666666665</v>
      </c>
      <c r="D8857" s="11">
        <f t="shared" si="690"/>
        <v>2970.6666666666665</v>
      </c>
      <c r="E8857" s="9">
        <f>(ROUNDUP(Nebenrechnung_Break_Even!A8857/'Rüstprozess (DE)'!$G$30,0))*'Rüstprozess (DE)'!$G$28</f>
        <v>1524</v>
      </c>
      <c r="F8857" s="10">
        <f>('Rüstprozess (DE)'!$G$12/3600)*A8857*'Rüstprozess (DE)'!$E$14</f>
        <v>4427</v>
      </c>
      <c r="G8857" s="11">
        <f t="shared" si="691"/>
        <v>5951</v>
      </c>
      <c r="I8857" s="4">
        <f t="shared" si="692"/>
        <v>2980.3333333333335</v>
      </c>
      <c r="J8857" s="4">
        <f t="shared" si="693"/>
        <v>2980.3333333333335</v>
      </c>
      <c r="K8857" s="4">
        <f t="shared" si="694"/>
        <v>8854</v>
      </c>
    </row>
    <row r="8858" spans="1:11" x14ac:dyDescent="0.25">
      <c r="A8858" s="2">
        <v>8855</v>
      </c>
      <c r="B8858" s="9">
        <f>(ROUNDUP(Nebenrechnung_Break_Even!A8858/'Rüstprozess (DE)'!$E$30,0))*'Rüstprozess (DE)'!$E$28</f>
        <v>1495</v>
      </c>
      <c r="C8858" s="10">
        <f>('Rüstprozess (DE)'!$E$12/3600)*A8858*'Rüstprozess (DE)'!$E$14</f>
        <v>1475.8333333333335</v>
      </c>
      <c r="D8858" s="11">
        <f t="shared" si="690"/>
        <v>2970.8333333333335</v>
      </c>
      <c r="E8858" s="9">
        <f>(ROUNDUP(Nebenrechnung_Break_Even!A8858/'Rüstprozess (DE)'!$G$30,0))*'Rüstprozess (DE)'!$G$28</f>
        <v>1524</v>
      </c>
      <c r="F8858" s="10">
        <f>('Rüstprozess (DE)'!$G$12/3600)*A8858*'Rüstprozess (DE)'!$E$14</f>
        <v>4427.5</v>
      </c>
      <c r="G8858" s="11">
        <f t="shared" si="691"/>
        <v>5951.5</v>
      </c>
      <c r="I8858" s="4">
        <f t="shared" si="692"/>
        <v>2980.6666666666665</v>
      </c>
      <c r="J8858" s="4">
        <f t="shared" si="693"/>
        <v>2980.6666666666665</v>
      </c>
      <c r="K8858" s="4">
        <f t="shared" si="694"/>
        <v>8855</v>
      </c>
    </row>
    <row r="8859" spans="1:11" x14ac:dyDescent="0.25">
      <c r="A8859" s="2">
        <v>8856</v>
      </c>
      <c r="B8859" s="9">
        <f>(ROUNDUP(Nebenrechnung_Break_Even!A8859/'Rüstprozess (DE)'!$E$30,0))*'Rüstprozess (DE)'!$E$28</f>
        <v>1495</v>
      </c>
      <c r="C8859" s="10">
        <f>('Rüstprozess (DE)'!$E$12/3600)*A8859*'Rüstprozess (DE)'!$E$14</f>
        <v>1476</v>
      </c>
      <c r="D8859" s="11">
        <f t="shared" si="690"/>
        <v>2971</v>
      </c>
      <c r="E8859" s="9">
        <f>(ROUNDUP(Nebenrechnung_Break_Even!A8859/'Rüstprozess (DE)'!$G$30,0))*'Rüstprozess (DE)'!$G$28</f>
        <v>1524</v>
      </c>
      <c r="F8859" s="10">
        <f>('Rüstprozess (DE)'!$G$12/3600)*A8859*'Rüstprozess (DE)'!$E$14</f>
        <v>4428</v>
      </c>
      <c r="G8859" s="11">
        <f t="shared" si="691"/>
        <v>5952</v>
      </c>
      <c r="I8859" s="4">
        <f t="shared" si="692"/>
        <v>2981</v>
      </c>
      <c r="J8859" s="4">
        <f t="shared" si="693"/>
        <v>2981</v>
      </c>
      <c r="K8859" s="4">
        <f t="shared" si="694"/>
        <v>8856</v>
      </c>
    </row>
    <row r="8860" spans="1:11" x14ac:dyDescent="0.25">
      <c r="A8860" s="2">
        <v>8857</v>
      </c>
      <c r="B8860" s="9">
        <f>(ROUNDUP(Nebenrechnung_Break_Even!A8860/'Rüstprozess (DE)'!$E$30,0))*'Rüstprozess (DE)'!$E$28</f>
        <v>1495</v>
      </c>
      <c r="C8860" s="10">
        <f>('Rüstprozess (DE)'!$E$12/3600)*A8860*'Rüstprozess (DE)'!$E$14</f>
        <v>1476.1666666666667</v>
      </c>
      <c r="D8860" s="11">
        <f t="shared" si="690"/>
        <v>2971.166666666667</v>
      </c>
      <c r="E8860" s="9">
        <f>(ROUNDUP(Nebenrechnung_Break_Even!A8860/'Rüstprozess (DE)'!$G$30,0))*'Rüstprozess (DE)'!$G$28</f>
        <v>1524</v>
      </c>
      <c r="F8860" s="10">
        <f>('Rüstprozess (DE)'!$G$12/3600)*A8860*'Rüstprozess (DE)'!$E$14</f>
        <v>4428.5</v>
      </c>
      <c r="G8860" s="11">
        <f t="shared" si="691"/>
        <v>5952.5</v>
      </c>
      <c r="I8860" s="4">
        <f t="shared" si="692"/>
        <v>2981.333333333333</v>
      </c>
      <c r="J8860" s="4">
        <f t="shared" si="693"/>
        <v>2981.333333333333</v>
      </c>
      <c r="K8860" s="4">
        <f t="shared" si="694"/>
        <v>8857</v>
      </c>
    </row>
    <row r="8861" spans="1:11" x14ac:dyDescent="0.25">
      <c r="A8861" s="2">
        <v>8858</v>
      </c>
      <c r="B8861" s="9">
        <f>(ROUNDUP(Nebenrechnung_Break_Even!A8861/'Rüstprozess (DE)'!$E$30,0))*'Rüstprozess (DE)'!$E$28</f>
        <v>1495</v>
      </c>
      <c r="C8861" s="10">
        <f>('Rüstprozess (DE)'!$E$12/3600)*A8861*'Rüstprozess (DE)'!$E$14</f>
        <v>1476.3333333333333</v>
      </c>
      <c r="D8861" s="11">
        <f t="shared" si="690"/>
        <v>2971.333333333333</v>
      </c>
      <c r="E8861" s="9">
        <f>(ROUNDUP(Nebenrechnung_Break_Even!A8861/'Rüstprozess (DE)'!$G$30,0))*'Rüstprozess (DE)'!$G$28</f>
        <v>1524</v>
      </c>
      <c r="F8861" s="10">
        <f>('Rüstprozess (DE)'!$G$12/3600)*A8861*'Rüstprozess (DE)'!$E$14</f>
        <v>4429</v>
      </c>
      <c r="G8861" s="11">
        <f t="shared" si="691"/>
        <v>5953</v>
      </c>
      <c r="I8861" s="4">
        <f t="shared" si="692"/>
        <v>2981.666666666667</v>
      </c>
      <c r="J8861" s="4">
        <f t="shared" si="693"/>
        <v>2981.666666666667</v>
      </c>
      <c r="K8861" s="4">
        <f t="shared" si="694"/>
        <v>8858</v>
      </c>
    </row>
    <row r="8862" spans="1:11" x14ac:dyDescent="0.25">
      <c r="A8862" s="2">
        <v>8859</v>
      </c>
      <c r="B8862" s="9">
        <f>(ROUNDUP(Nebenrechnung_Break_Even!A8862/'Rüstprozess (DE)'!$E$30,0))*'Rüstprozess (DE)'!$E$28</f>
        <v>1495</v>
      </c>
      <c r="C8862" s="10">
        <f>('Rüstprozess (DE)'!$E$12/3600)*A8862*'Rüstprozess (DE)'!$E$14</f>
        <v>1476.5</v>
      </c>
      <c r="D8862" s="11">
        <f t="shared" si="690"/>
        <v>2971.5</v>
      </c>
      <c r="E8862" s="9">
        <f>(ROUNDUP(Nebenrechnung_Break_Even!A8862/'Rüstprozess (DE)'!$G$30,0))*'Rüstprozess (DE)'!$G$28</f>
        <v>1524</v>
      </c>
      <c r="F8862" s="10">
        <f>('Rüstprozess (DE)'!$G$12/3600)*A8862*'Rüstprozess (DE)'!$E$14</f>
        <v>4429.5</v>
      </c>
      <c r="G8862" s="11">
        <f t="shared" si="691"/>
        <v>5953.5</v>
      </c>
      <c r="I8862" s="4">
        <f t="shared" si="692"/>
        <v>2982</v>
      </c>
      <c r="J8862" s="4">
        <f t="shared" si="693"/>
        <v>2982</v>
      </c>
      <c r="K8862" s="4">
        <f t="shared" si="694"/>
        <v>8859</v>
      </c>
    </row>
    <row r="8863" spans="1:11" x14ac:dyDescent="0.25">
      <c r="A8863" s="2">
        <v>8860</v>
      </c>
      <c r="B8863" s="9">
        <f>(ROUNDUP(Nebenrechnung_Break_Even!A8863/'Rüstprozess (DE)'!$E$30,0))*'Rüstprozess (DE)'!$E$28</f>
        <v>1495</v>
      </c>
      <c r="C8863" s="10">
        <f>('Rüstprozess (DE)'!$E$12/3600)*A8863*'Rüstprozess (DE)'!$E$14</f>
        <v>1476.6666666666665</v>
      </c>
      <c r="D8863" s="11">
        <f t="shared" si="690"/>
        <v>2971.6666666666665</v>
      </c>
      <c r="E8863" s="9">
        <f>(ROUNDUP(Nebenrechnung_Break_Even!A8863/'Rüstprozess (DE)'!$G$30,0))*'Rüstprozess (DE)'!$G$28</f>
        <v>1524</v>
      </c>
      <c r="F8863" s="10">
        <f>('Rüstprozess (DE)'!$G$12/3600)*A8863*'Rüstprozess (DE)'!$E$14</f>
        <v>4430</v>
      </c>
      <c r="G8863" s="11">
        <f t="shared" si="691"/>
        <v>5954</v>
      </c>
      <c r="I8863" s="4">
        <f t="shared" si="692"/>
        <v>2982.3333333333335</v>
      </c>
      <c r="J8863" s="4">
        <f t="shared" si="693"/>
        <v>2982.3333333333335</v>
      </c>
      <c r="K8863" s="4">
        <f t="shared" si="694"/>
        <v>8860</v>
      </c>
    </row>
    <row r="8864" spans="1:11" x14ac:dyDescent="0.25">
      <c r="A8864" s="2">
        <v>8861</v>
      </c>
      <c r="B8864" s="9">
        <f>(ROUNDUP(Nebenrechnung_Break_Even!A8864/'Rüstprozess (DE)'!$E$30,0))*'Rüstprozess (DE)'!$E$28</f>
        <v>1495</v>
      </c>
      <c r="C8864" s="10">
        <f>('Rüstprozess (DE)'!$E$12/3600)*A8864*'Rüstprozess (DE)'!$E$14</f>
        <v>1476.8333333333335</v>
      </c>
      <c r="D8864" s="11">
        <f t="shared" si="690"/>
        <v>2971.8333333333335</v>
      </c>
      <c r="E8864" s="9">
        <f>(ROUNDUP(Nebenrechnung_Break_Even!A8864/'Rüstprozess (DE)'!$G$30,0))*'Rüstprozess (DE)'!$G$28</f>
        <v>1524</v>
      </c>
      <c r="F8864" s="10">
        <f>('Rüstprozess (DE)'!$G$12/3600)*A8864*'Rüstprozess (DE)'!$E$14</f>
        <v>4430.5</v>
      </c>
      <c r="G8864" s="11">
        <f t="shared" si="691"/>
        <v>5954.5</v>
      </c>
      <c r="I8864" s="4">
        <f t="shared" si="692"/>
        <v>2982.6666666666665</v>
      </c>
      <c r="J8864" s="4">
        <f t="shared" si="693"/>
        <v>2982.6666666666665</v>
      </c>
      <c r="K8864" s="4">
        <f t="shared" si="694"/>
        <v>8861</v>
      </c>
    </row>
    <row r="8865" spans="1:11" x14ac:dyDescent="0.25">
      <c r="A8865" s="2">
        <v>8862</v>
      </c>
      <c r="B8865" s="9">
        <f>(ROUNDUP(Nebenrechnung_Break_Even!A8865/'Rüstprozess (DE)'!$E$30,0))*'Rüstprozess (DE)'!$E$28</f>
        <v>1495</v>
      </c>
      <c r="C8865" s="10">
        <f>('Rüstprozess (DE)'!$E$12/3600)*A8865*'Rüstprozess (DE)'!$E$14</f>
        <v>1477</v>
      </c>
      <c r="D8865" s="11">
        <f t="shared" si="690"/>
        <v>2972</v>
      </c>
      <c r="E8865" s="9">
        <f>(ROUNDUP(Nebenrechnung_Break_Even!A8865/'Rüstprozess (DE)'!$G$30,0))*'Rüstprozess (DE)'!$G$28</f>
        <v>1524</v>
      </c>
      <c r="F8865" s="10">
        <f>('Rüstprozess (DE)'!$G$12/3600)*A8865*'Rüstprozess (DE)'!$E$14</f>
        <v>4431</v>
      </c>
      <c r="G8865" s="11">
        <f t="shared" si="691"/>
        <v>5955</v>
      </c>
      <c r="I8865" s="4">
        <f t="shared" si="692"/>
        <v>2983</v>
      </c>
      <c r="J8865" s="4">
        <f t="shared" si="693"/>
        <v>2983</v>
      </c>
      <c r="K8865" s="4">
        <f t="shared" si="694"/>
        <v>8862</v>
      </c>
    </row>
    <row r="8866" spans="1:11" x14ac:dyDescent="0.25">
      <c r="A8866" s="2">
        <v>8863</v>
      </c>
      <c r="B8866" s="9">
        <f>(ROUNDUP(Nebenrechnung_Break_Even!A8866/'Rüstprozess (DE)'!$E$30,0))*'Rüstprozess (DE)'!$E$28</f>
        <v>1495</v>
      </c>
      <c r="C8866" s="10">
        <f>('Rüstprozess (DE)'!$E$12/3600)*A8866*'Rüstprozess (DE)'!$E$14</f>
        <v>1477.1666666666667</v>
      </c>
      <c r="D8866" s="11">
        <f t="shared" si="690"/>
        <v>2972.166666666667</v>
      </c>
      <c r="E8866" s="9">
        <f>(ROUNDUP(Nebenrechnung_Break_Even!A8866/'Rüstprozess (DE)'!$G$30,0))*'Rüstprozess (DE)'!$G$28</f>
        <v>1524</v>
      </c>
      <c r="F8866" s="10">
        <f>('Rüstprozess (DE)'!$G$12/3600)*A8866*'Rüstprozess (DE)'!$E$14</f>
        <v>4431.5</v>
      </c>
      <c r="G8866" s="11">
        <f t="shared" si="691"/>
        <v>5955.5</v>
      </c>
      <c r="I8866" s="4">
        <f t="shared" si="692"/>
        <v>2983.333333333333</v>
      </c>
      <c r="J8866" s="4">
        <f t="shared" si="693"/>
        <v>2983.333333333333</v>
      </c>
      <c r="K8866" s="4">
        <f t="shared" si="694"/>
        <v>8863</v>
      </c>
    </row>
    <row r="8867" spans="1:11" x14ac:dyDescent="0.25">
      <c r="A8867" s="2">
        <v>8864</v>
      </c>
      <c r="B8867" s="9">
        <f>(ROUNDUP(Nebenrechnung_Break_Even!A8867/'Rüstprozess (DE)'!$E$30,0))*'Rüstprozess (DE)'!$E$28</f>
        <v>1495</v>
      </c>
      <c r="C8867" s="10">
        <f>('Rüstprozess (DE)'!$E$12/3600)*A8867*'Rüstprozess (DE)'!$E$14</f>
        <v>1477.3333333333333</v>
      </c>
      <c r="D8867" s="11">
        <f t="shared" si="690"/>
        <v>2972.333333333333</v>
      </c>
      <c r="E8867" s="9">
        <f>(ROUNDUP(Nebenrechnung_Break_Even!A8867/'Rüstprozess (DE)'!$G$30,0))*'Rüstprozess (DE)'!$G$28</f>
        <v>1524</v>
      </c>
      <c r="F8867" s="10">
        <f>('Rüstprozess (DE)'!$G$12/3600)*A8867*'Rüstprozess (DE)'!$E$14</f>
        <v>4432</v>
      </c>
      <c r="G8867" s="11">
        <f t="shared" si="691"/>
        <v>5956</v>
      </c>
      <c r="I8867" s="4">
        <f t="shared" si="692"/>
        <v>2983.666666666667</v>
      </c>
      <c r="J8867" s="4">
        <f t="shared" si="693"/>
        <v>2983.666666666667</v>
      </c>
      <c r="K8867" s="4">
        <f t="shared" si="694"/>
        <v>8864</v>
      </c>
    </row>
    <row r="8868" spans="1:11" x14ac:dyDescent="0.25">
      <c r="A8868" s="2">
        <v>8865</v>
      </c>
      <c r="B8868" s="9">
        <f>(ROUNDUP(Nebenrechnung_Break_Even!A8868/'Rüstprozess (DE)'!$E$30,0))*'Rüstprozess (DE)'!$E$28</f>
        <v>1495</v>
      </c>
      <c r="C8868" s="10">
        <f>('Rüstprozess (DE)'!$E$12/3600)*A8868*'Rüstprozess (DE)'!$E$14</f>
        <v>1477.5</v>
      </c>
      <c r="D8868" s="11">
        <f t="shared" si="690"/>
        <v>2972.5</v>
      </c>
      <c r="E8868" s="9">
        <f>(ROUNDUP(Nebenrechnung_Break_Even!A8868/'Rüstprozess (DE)'!$G$30,0))*'Rüstprozess (DE)'!$G$28</f>
        <v>1524</v>
      </c>
      <c r="F8868" s="10">
        <f>('Rüstprozess (DE)'!$G$12/3600)*A8868*'Rüstprozess (DE)'!$E$14</f>
        <v>4432.5</v>
      </c>
      <c r="G8868" s="11">
        <f t="shared" si="691"/>
        <v>5956.5</v>
      </c>
      <c r="I8868" s="4">
        <f t="shared" si="692"/>
        <v>2984</v>
      </c>
      <c r="J8868" s="4">
        <f t="shared" si="693"/>
        <v>2984</v>
      </c>
      <c r="K8868" s="4">
        <f t="shared" si="694"/>
        <v>8865</v>
      </c>
    </row>
    <row r="8869" spans="1:11" x14ac:dyDescent="0.25">
      <c r="A8869" s="2">
        <v>8866</v>
      </c>
      <c r="B8869" s="9">
        <f>(ROUNDUP(Nebenrechnung_Break_Even!A8869/'Rüstprozess (DE)'!$E$30,0))*'Rüstprozess (DE)'!$E$28</f>
        <v>1495</v>
      </c>
      <c r="C8869" s="10">
        <f>('Rüstprozess (DE)'!$E$12/3600)*A8869*'Rüstprozess (DE)'!$E$14</f>
        <v>1477.6666666666665</v>
      </c>
      <c r="D8869" s="11">
        <f t="shared" si="690"/>
        <v>2972.6666666666665</v>
      </c>
      <c r="E8869" s="9">
        <f>(ROUNDUP(Nebenrechnung_Break_Even!A8869/'Rüstprozess (DE)'!$G$30,0))*'Rüstprozess (DE)'!$G$28</f>
        <v>1524</v>
      </c>
      <c r="F8869" s="10">
        <f>('Rüstprozess (DE)'!$G$12/3600)*A8869*'Rüstprozess (DE)'!$E$14</f>
        <v>4433</v>
      </c>
      <c r="G8869" s="11">
        <f t="shared" si="691"/>
        <v>5957</v>
      </c>
      <c r="I8869" s="4">
        <f t="shared" si="692"/>
        <v>2984.3333333333335</v>
      </c>
      <c r="J8869" s="4">
        <f t="shared" si="693"/>
        <v>2984.3333333333335</v>
      </c>
      <c r="K8869" s="4">
        <f t="shared" si="694"/>
        <v>8866</v>
      </c>
    </row>
    <row r="8870" spans="1:11" x14ac:dyDescent="0.25">
      <c r="A8870" s="2">
        <v>8867</v>
      </c>
      <c r="B8870" s="9">
        <f>(ROUNDUP(Nebenrechnung_Break_Even!A8870/'Rüstprozess (DE)'!$E$30,0))*'Rüstprozess (DE)'!$E$28</f>
        <v>1495</v>
      </c>
      <c r="C8870" s="10">
        <f>('Rüstprozess (DE)'!$E$12/3600)*A8870*'Rüstprozess (DE)'!$E$14</f>
        <v>1477.8333333333333</v>
      </c>
      <c r="D8870" s="11">
        <f t="shared" si="690"/>
        <v>2972.833333333333</v>
      </c>
      <c r="E8870" s="9">
        <f>(ROUNDUP(Nebenrechnung_Break_Even!A8870/'Rüstprozess (DE)'!$G$30,0))*'Rüstprozess (DE)'!$G$28</f>
        <v>1524</v>
      </c>
      <c r="F8870" s="10">
        <f>('Rüstprozess (DE)'!$G$12/3600)*A8870*'Rüstprozess (DE)'!$E$14</f>
        <v>4433.5</v>
      </c>
      <c r="G8870" s="11">
        <f t="shared" si="691"/>
        <v>5957.5</v>
      </c>
      <c r="I8870" s="4">
        <f t="shared" si="692"/>
        <v>2984.666666666667</v>
      </c>
      <c r="J8870" s="4">
        <f t="shared" si="693"/>
        <v>2984.666666666667</v>
      </c>
      <c r="K8870" s="4">
        <f t="shared" si="694"/>
        <v>8867</v>
      </c>
    </row>
    <row r="8871" spans="1:11" x14ac:dyDescent="0.25">
      <c r="A8871" s="2">
        <v>8868</v>
      </c>
      <c r="B8871" s="9">
        <f>(ROUNDUP(Nebenrechnung_Break_Even!A8871/'Rüstprozess (DE)'!$E$30,0))*'Rüstprozess (DE)'!$E$28</f>
        <v>1495</v>
      </c>
      <c r="C8871" s="10">
        <f>('Rüstprozess (DE)'!$E$12/3600)*A8871*'Rüstprozess (DE)'!$E$14</f>
        <v>1478</v>
      </c>
      <c r="D8871" s="11">
        <f t="shared" si="690"/>
        <v>2973</v>
      </c>
      <c r="E8871" s="9">
        <f>(ROUNDUP(Nebenrechnung_Break_Even!A8871/'Rüstprozess (DE)'!$G$30,0))*'Rüstprozess (DE)'!$G$28</f>
        <v>1524</v>
      </c>
      <c r="F8871" s="10">
        <f>('Rüstprozess (DE)'!$G$12/3600)*A8871*'Rüstprozess (DE)'!$E$14</f>
        <v>4434</v>
      </c>
      <c r="G8871" s="11">
        <f t="shared" si="691"/>
        <v>5958</v>
      </c>
      <c r="I8871" s="4">
        <f t="shared" si="692"/>
        <v>2985</v>
      </c>
      <c r="J8871" s="4">
        <f t="shared" si="693"/>
        <v>2985</v>
      </c>
      <c r="K8871" s="4">
        <f t="shared" si="694"/>
        <v>8868</v>
      </c>
    </row>
    <row r="8872" spans="1:11" x14ac:dyDescent="0.25">
      <c r="A8872" s="2">
        <v>8869</v>
      </c>
      <c r="B8872" s="9">
        <f>(ROUNDUP(Nebenrechnung_Break_Even!A8872/'Rüstprozess (DE)'!$E$30,0))*'Rüstprozess (DE)'!$E$28</f>
        <v>1495</v>
      </c>
      <c r="C8872" s="10">
        <f>('Rüstprozess (DE)'!$E$12/3600)*A8872*'Rüstprozess (DE)'!$E$14</f>
        <v>1478.1666666666665</v>
      </c>
      <c r="D8872" s="11">
        <f t="shared" si="690"/>
        <v>2973.1666666666665</v>
      </c>
      <c r="E8872" s="9">
        <f>(ROUNDUP(Nebenrechnung_Break_Even!A8872/'Rüstprozess (DE)'!$G$30,0))*'Rüstprozess (DE)'!$G$28</f>
        <v>1524</v>
      </c>
      <c r="F8872" s="10">
        <f>('Rüstprozess (DE)'!$G$12/3600)*A8872*'Rüstprozess (DE)'!$E$14</f>
        <v>4434.5</v>
      </c>
      <c r="G8872" s="11">
        <f t="shared" si="691"/>
        <v>5958.5</v>
      </c>
      <c r="I8872" s="4">
        <f t="shared" si="692"/>
        <v>2985.3333333333335</v>
      </c>
      <c r="J8872" s="4">
        <f t="shared" si="693"/>
        <v>2985.3333333333335</v>
      </c>
      <c r="K8872" s="4">
        <f t="shared" si="694"/>
        <v>8869</v>
      </c>
    </row>
    <row r="8873" spans="1:11" x14ac:dyDescent="0.25">
      <c r="A8873" s="2">
        <v>8870</v>
      </c>
      <c r="B8873" s="9">
        <f>(ROUNDUP(Nebenrechnung_Break_Even!A8873/'Rüstprozess (DE)'!$E$30,0))*'Rüstprozess (DE)'!$E$28</f>
        <v>1495</v>
      </c>
      <c r="C8873" s="10">
        <f>('Rüstprozess (DE)'!$E$12/3600)*A8873*'Rüstprozess (DE)'!$E$14</f>
        <v>1478.3333333333335</v>
      </c>
      <c r="D8873" s="11">
        <f t="shared" si="690"/>
        <v>2973.3333333333335</v>
      </c>
      <c r="E8873" s="9">
        <f>(ROUNDUP(Nebenrechnung_Break_Even!A8873/'Rüstprozess (DE)'!$G$30,0))*'Rüstprozess (DE)'!$G$28</f>
        <v>1524</v>
      </c>
      <c r="F8873" s="10">
        <f>('Rüstprozess (DE)'!$G$12/3600)*A8873*'Rüstprozess (DE)'!$E$14</f>
        <v>4435</v>
      </c>
      <c r="G8873" s="11">
        <f t="shared" si="691"/>
        <v>5959</v>
      </c>
      <c r="I8873" s="4">
        <f t="shared" si="692"/>
        <v>2985.6666666666665</v>
      </c>
      <c r="J8873" s="4">
        <f t="shared" si="693"/>
        <v>2985.6666666666665</v>
      </c>
      <c r="K8873" s="4">
        <f t="shared" si="694"/>
        <v>8870</v>
      </c>
    </row>
    <row r="8874" spans="1:11" x14ac:dyDescent="0.25">
      <c r="A8874" s="2">
        <v>8871</v>
      </c>
      <c r="B8874" s="9">
        <f>(ROUNDUP(Nebenrechnung_Break_Even!A8874/'Rüstprozess (DE)'!$E$30,0))*'Rüstprozess (DE)'!$E$28</f>
        <v>1495</v>
      </c>
      <c r="C8874" s="10">
        <f>('Rüstprozess (DE)'!$E$12/3600)*A8874*'Rüstprozess (DE)'!$E$14</f>
        <v>1478.5</v>
      </c>
      <c r="D8874" s="11">
        <f t="shared" si="690"/>
        <v>2973.5</v>
      </c>
      <c r="E8874" s="9">
        <f>(ROUNDUP(Nebenrechnung_Break_Even!A8874/'Rüstprozess (DE)'!$G$30,0))*'Rüstprozess (DE)'!$G$28</f>
        <v>1524</v>
      </c>
      <c r="F8874" s="10">
        <f>('Rüstprozess (DE)'!$G$12/3600)*A8874*'Rüstprozess (DE)'!$E$14</f>
        <v>4435.5</v>
      </c>
      <c r="G8874" s="11">
        <f t="shared" si="691"/>
        <v>5959.5</v>
      </c>
      <c r="I8874" s="4">
        <f t="shared" si="692"/>
        <v>2986</v>
      </c>
      <c r="J8874" s="4">
        <f t="shared" si="693"/>
        <v>2986</v>
      </c>
      <c r="K8874" s="4">
        <f t="shared" si="694"/>
        <v>8871</v>
      </c>
    </row>
    <row r="8875" spans="1:11" x14ac:dyDescent="0.25">
      <c r="A8875" s="2">
        <v>8872</v>
      </c>
      <c r="B8875" s="9">
        <f>(ROUNDUP(Nebenrechnung_Break_Even!A8875/'Rüstprozess (DE)'!$E$30,0))*'Rüstprozess (DE)'!$E$28</f>
        <v>1495</v>
      </c>
      <c r="C8875" s="10">
        <f>('Rüstprozess (DE)'!$E$12/3600)*A8875*'Rüstprozess (DE)'!$E$14</f>
        <v>1478.6666666666667</v>
      </c>
      <c r="D8875" s="11">
        <f t="shared" si="690"/>
        <v>2973.666666666667</v>
      </c>
      <c r="E8875" s="9">
        <f>(ROUNDUP(Nebenrechnung_Break_Even!A8875/'Rüstprozess (DE)'!$G$30,0))*'Rüstprozess (DE)'!$G$28</f>
        <v>1524</v>
      </c>
      <c r="F8875" s="10">
        <f>('Rüstprozess (DE)'!$G$12/3600)*A8875*'Rüstprozess (DE)'!$E$14</f>
        <v>4436</v>
      </c>
      <c r="G8875" s="11">
        <f t="shared" si="691"/>
        <v>5960</v>
      </c>
      <c r="I8875" s="4">
        <f t="shared" si="692"/>
        <v>2986.333333333333</v>
      </c>
      <c r="J8875" s="4">
        <f t="shared" si="693"/>
        <v>2986.333333333333</v>
      </c>
      <c r="K8875" s="4">
        <f t="shared" si="694"/>
        <v>8872</v>
      </c>
    </row>
    <row r="8876" spans="1:11" x14ac:dyDescent="0.25">
      <c r="A8876" s="2">
        <v>8873</v>
      </c>
      <c r="B8876" s="9">
        <f>(ROUNDUP(Nebenrechnung_Break_Even!A8876/'Rüstprozess (DE)'!$E$30,0))*'Rüstprozess (DE)'!$E$28</f>
        <v>1495</v>
      </c>
      <c r="C8876" s="10">
        <f>('Rüstprozess (DE)'!$E$12/3600)*A8876*'Rüstprozess (DE)'!$E$14</f>
        <v>1478.8333333333333</v>
      </c>
      <c r="D8876" s="11">
        <f t="shared" si="690"/>
        <v>2973.833333333333</v>
      </c>
      <c r="E8876" s="9">
        <f>(ROUNDUP(Nebenrechnung_Break_Even!A8876/'Rüstprozess (DE)'!$G$30,0))*'Rüstprozess (DE)'!$G$28</f>
        <v>1524</v>
      </c>
      <c r="F8876" s="10">
        <f>('Rüstprozess (DE)'!$G$12/3600)*A8876*'Rüstprozess (DE)'!$E$14</f>
        <v>4436.5</v>
      </c>
      <c r="G8876" s="11">
        <f t="shared" si="691"/>
        <v>5960.5</v>
      </c>
      <c r="I8876" s="4">
        <f t="shared" si="692"/>
        <v>2986.666666666667</v>
      </c>
      <c r="J8876" s="4">
        <f t="shared" si="693"/>
        <v>2986.666666666667</v>
      </c>
      <c r="K8876" s="4">
        <f t="shared" si="694"/>
        <v>8873</v>
      </c>
    </row>
    <row r="8877" spans="1:11" x14ac:dyDescent="0.25">
      <c r="A8877" s="2">
        <v>8874</v>
      </c>
      <c r="B8877" s="9">
        <f>(ROUNDUP(Nebenrechnung_Break_Even!A8877/'Rüstprozess (DE)'!$E$30,0))*'Rüstprozess (DE)'!$E$28</f>
        <v>1495</v>
      </c>
      <c r="C8877" s="10">
        <f>('Rüstprozess (DE)'!$E$12/3600)*A8877*'Rüstprozess (DE)'!$E$14</f>
        <v>1479</v>
      </c>
      <c r="D8877" s="11">
        <f t="shared" si="690"/>
        <v>2974</v>
      </c>
      <c r="E8877" s="9">
        <f>(ROUNDUP(Nebenrechnung_Break_Even!A8877/'Rüstprozess (DE)'!$G$30,0))*'Rüstprozess (DE)'!$G$28</f>
        <v>1524</v>
      </c>
      <c r="F8877" s="10">
        <f>('Rüstprozess (DE)'!$G$12/3600)*A8877*'Rüstprozess (DE)'!$E$14</f>
        <v>4437</v>
      </c>
      <c r="G8877" s="11">
        <f t="shared" si="691"/>
        <v>5961</v>
      </c>
      <c r="I8877" s="4">
        <f t="shared" si="692"/>
        <v>2987</v>
      </c>
      <c r="J8877" s="4">
        <f t="shared" si="693"/>
        <v>2987</v>
      </c>
      <c r="K8877" s="4">
        <f t="shared" si="694"/>
        <v>8874</v>
      </c>
    </row>
    <row r="8878" spans="1:11" x14ac:dyDescent="0.25">
      <c r="A8878" s="2">
        <v>8875</v>
      </c>
      <c r="B8878" s="9">
        <f>(ROUNDUP(Nebenrechnung_Break_Even!A8878/'Rüstprozess (DE)'!$E$30,0))*'Rüstprozess (DE)'!$E$28</f>
        <v>1495</v>
      </c>
      <c r="C8878" s="10">
        <f>('Rüstprozess (DE)'!$E$12/3600)*A8878*'Rüstprozess (DE)'!$E$14</f>
        <v>1479.1666666666665</v>
      </c>
      <c r="D8878" s="11">
        <f t="shared" si="690"/>
        <v>2974.1666666666665</v>
      </c>
      <c r="E8878" s="9">
        <f>(ROUNDUP(Nebenrechnung_Break_Even!A8878/'Rüstprozess (DE)'!$G$30,0))*'Rüstprozess (DE)'!$G$28</f>
        <v>1524</v>
      </c>
      <c r="F8878" s="10">
        <f>('Rüstprozess (DE)'!$G$12/3600)*A8878*'Rüstprozess (DE)'!$E$14</f>
        <v>4437.5</v>
      </c>
      <c r="G8878" s="11">
        <f t="shared" si="691"/>
        <v>5961.5</v>
      </c>
      <c r="I8878" s="4">
        <f t="shared" si="692"/>
        <v>2987.3333333333335</v>
      </c>
      <c r="J8878" s="4">
        <f t="shared" si="693"/>
        <v>2987.3333333333335</v>
      </c>
      <c r="K8878" s="4">
        <f t="shared" si="694"/>
        <v>8875</v>
      </c>
    </row>
    <row r="8879" spans="1:11" x14ac:dyDescent="0.25">
      <c r="A8879" s="2">
        <v>8876</v>
      </c>
      <c r="B8879" s="9">
        <f>(ROUNDUP(Nebenrechnung_Break_Even!A8879/'Rüstprozess (DE)'!$E$30,0))*'Rüstprozess (DE)'!$E$28</f>
        <v>1495</v>
      </c>
      <c r="C8879" s="10">
        <f>('Rüstprozess (DE)'!$E$12/3600)*A8879*'Rüstprozess (DE)'!$E$14</f>
        <v>1479.3333333333335</v>
      </c>
      <c r="D8879" s="11">
        <f t="shared" si="690"/>
        <v>2974.3333333333335</v>
      </c>
      <c r="E8879" s="9">
        <f>(ROUNDUP(Nebenrechnung_Break_Even!A8879/'Rüstprozess (DE)'!$G$30,0))*'Rüstprozess (DE)'!$G$28</f>
        <v>1524</v>
      </c>
      <c r="F8879" s="10">
        <f>('Rüstprozess (DE)'!$G$12/3600)*A8879*'Rüstprozess (DE)'!$E$14</f>
        <v>4438</v>
      </c>
      <c r="G8879" s="11">
        <f t="shared" si="691"/>
        <v>5962</v>
      </c>
      <c r="I8879" s="4">
        <f t="shared" si="692"/>
        <v>2987.6666666666665</v>
      </c>
      <c r="J8879" s="4">
        <f t="shared" si="693"/>
        <v>2987.6666666666665</v>
      </c>
      <c r="K8879" s="4">
        <f t="shared" si="694"/>
        <v>8876</v>
      </c>
    </row>
    <row r="8880" spans="1:11" x14ac:dyDescent="0.25">
      <c r="A8880" s="2">
        <v>8877</v>
      </c>
      <c r="B8880" s="9">
        <f>(ROUNDUP(Nebenrechnung_Break_Even!A8880/'Rüstprozess (DE)'!$E$30,0))*'Rüstprozess (DE)'!$E$28</f>
        <v>1495</v>
      </c>
      <c r="C8880" s="10">
        <f>('Rüstprozess (DE)'!$E$12/3600)*A8880*'Rüstprozess (DE)'!$E$14</f>
        <v>1479.5</v>
      </c>
      <c r="D8880" s="11">
        <f t="shared" si="690"/>
        <v>2974.5</v>
      </c>
      <c r="E8880" s="9">
        <f>(ROUNDUP(Nebenrechnung_Break_Even!A8880/'Rüstprozess (DE)'!$G$30,0))*'Rüstprozess (DE)'!$G$28</f>
        <v>1524</v>
      </c>
      <c r="F8880" s="10">
        <f>('Rüstprozess (DE)'!$G$12/3600)*A8880*'Rüstprozess (DE)'!$E$14</f>
        <v>4438.5</v>
      </c>
      <c r="G8880" s="11">
        <f t="shared" si="691"/>
        <v>5962.5</v>
      </c>
      <c r="I8880" s="4">
        <f t="shared" si="692"/>
        <v>2988</v>
      </c>
      <c r="J8880" s="4">
        <f t="shared" si="693"/>
        <v>2988</v>
      </c>
      <c r="K8880" s="4">
        <f t="shared" si="694"/>
        <v>8877</v>
      </c>
    </row>
    <row r="8881" spans="1:11" x14ac:dyDescent="0.25">
      <c r="A8881" s="2">
        <v>8878</v>
      </c>
      <c r="B8881" s="9">
        <f>(ROUNDUP(Nebenrechnung_Break_Even!A8881/'Rüstprozess (DE)'!$E$30,0))*'Rüstprozess (DE)'!$E$28</f>
        <v>1495</v>
      </c>
      <c r="C8881" s="10">
        <f>('Rüstprozess (DE)'!$E$12/3600)*A8881*'Rüstprozess (DE)'!$E$14</f>
        <v>1479.6666666666667</v>
      </c>
      <c r="D8881" s="11">
        <f t="shared" si="690"/>
        <v>2974.666666666667</v>
      </c>
      <c r="E8881" s="9">
        <f>(ROUNDUP(Nebenrechnung_Break_Even!A8881/'Rüstprozess (DE)'!$G$30,0))*'Rüstprozess (DE)'!$G$28</f>
        <v>1524</v>
      </c>
      <c r="F8881" s="10">
        <f>('Rüstprozess (DE)'!$G$12/3600)*A8881*'Rüstprozess (DE)'!$E$14</f>
        <v>4439</v>
      </c>
      <c r="G8881" s="11">
        <f t="shared" si="691"/>
        <v>5963</v>
      </c>
      <c r="I8881" s="4">
        <f t="shared" si="692"/>
        <v>2988.333333333333</v>
      </c>
      <c r="J8881" s="4">
        <f t="shared" si="693"/>
        <v>2988.333333333333</v>
      </c>
      <c r="K8881" s="4">
        <f t="shared" si="694"/>
        <v>8878</v>
      </c>
    </row>
    <row r="8882" spans="1:11" x14ac:dyDescent="0.25">
      <c r="A8882" s="2">
        <v>8879</v>
      </c>
      <c r="B8882" s="9">
        <f>(ROUNDUP(Nebenrechnung_Break_Even!A8882/'Rüstprozess (DE)'!$E$30,0))*'Rüstprozess (DE)'!$E$28</f>
        <v>1495</v>
      </c>
      <c r="C8882" s="10">
        <f>('Rüstprozess (DE)'!$E$12/3600)*A8882*'Rüstprozess (DE)'!$E$14</f>
        <v>1479.8333333333333</v>
      </c>
      <c r="D8882" s="11">
        <f t="shared" si="690"/>
        <v>2974.833333333333</v>
      </c>
      <c r="E8882" s="9">
        <f>(ROUNDUP(Nebenrechnung_Break_Even!A8882/'Rüstprozess (DE)'!$G$30,0))*'Rüstprozess (DE)'!$G$28</f>
        <v>1524</v>
      </c>
      <c r="F8882" s="10">
        <f>('Rüstprozess (DE)'!$G$12/3600)*A8882*'Rüstprozess (DE)'!$E$14</f>
        <v>4439.5</v>
      </c>
      <c r="G8882" s="11">
        <f t="shared" si="691"/>
        <v>5963.5</v>
      </c>
      <c r="I8882" s="4">
        <f t="shared" si="692"/>
        <v>2988.666666666667</v>
      </c>
      <c r="J8882" s="4">
        <f t="shared" si="693"/>
        <v>2988.666666666667</v>
      </c>
      <c r="K8882" s="4">
        <f t="shared" si="694"/>
        <v>8879</v>
      </c>
    </row>
    <row r="8883" spans="1:11" x14ac:dyDescent="0.25">
      <c r="A8883" s="2">
        <v>8880</v>
      </c>
      <c r="B8883" s="9">
        <f>(ROUNDUP(Nebenrechnung_Break_Even!A8883/'Rüstprozess (DE)'!$E$30,0))*'Rüstprozess (DE)'!$E$28</f>
        <v>1495</v>
      </c>
      <c r="C8883" s="10">
        <f>('Rüstprozess (DE)'!$E$12/3600)*A8883*'Rüstprozess (DE)'!$E$14</f>
        <v>1480</v>
      </c>
      <c r="D8883" s="11">
        <f t="shared" si="690"/>
        <v>2975</v>
      </c>
      <c r="E8883" s="9">
        <f>(ROUNDUP(Nebenrechnung_Break_Even!A8883/'Rüstprozess (DE)'!$G$30,0))*'Rüstprozess (DE)'!$G$28</f>
        <v>1524</v>
      </c>
      <c r="F8883" s="10">
        <f>('Rüstprozess (DE)'!$G$12/3600)*A8883*'Rüstprozess (DE)'!$E$14</f>
        <v>4440</v>
      </c>
      <c r="G8883" s="11">
        <f t="shared" si="691"/>
        <v>5964</v>
      </c>
      <c r="I8883" s="4">
        <f t="shared" si="692"/>
        <v>2989</v>
      </c>
      <c r="J8883" s="4">
        <f t="shared" si="693"/>
        <v>2989</v>
      </c>
      <c r="K8883" s="4">
        <f t="shared" si="694"/>
        <v>8880</v>
      </c>
    </row>
    <row r="8884" spans="1:11" x14ac:dyDescent="0.25">
      <c r="A8884" s="2">
        <v>8881</v>
      </c>
      <c r="B8884" s="9">
        <f>(ROUNDUP(Nebenrechnung_Break_Even!A8884/'Rüstprozess (DE)'!$E$30,0))*'Rüstprozess (DE)'!$E$28</f>
        <v>1495</v>
      </c>
      <c r="C8884" s="10">
        <f>('Rüstprozess (DE)'!$E$12/3600)*A8884*'Rüstprozess (DE)'!$E$14</f>
        <v>1480.1666666666665</v>
      </c>
      <c r="D8884" s="11">
        <f t="shared" si="690"/>
        <v>2975.1666666666665</v>
      </c>
      <c r="E8884" s="9">
        <f>(ROUNDUP(Nebenrechnung_Break_Even!A8884/'Rüstprozess (DE)'!$G$30,0))*'Rüstprozess (DE)'!$G$28</f>
        <v>1524</v>
      </c>
      <c r="F8884" s="10">
        <f>('Rüstprozess (DE)'!$G$12/3600)*A8884*'Rüstprozess (DE)'!$E$14</f>
        <v>4440.5</v>
      </c>
      <c r="G8884" s="11">
        <f t="shared" si="691"/>
        <v>5964.5</v>
      </c>
      <c r="I8884" s="4">
        <f t="shared" si="692"/>
        <v>2989.3333333333335</v>
      </c>
      <c r="J8884" s="4">
        <f t="shared" si="693"/>
        <v>2989.3333333333335</v>
      </c>
      <c r="K8884" s="4">
        <f t="shared" si="694"/>
        <v>8881</v>
      </c>
    </row>
    <row r="8885" spans="1:11" x14ac:dyDescent="0.25">
      <c r="A8885" s="2">
        <v>8882</v>
      </c>
      <c r="B8885" s="9">
        <f>(ROUNDUP(Nebenrechnung_Break_Even!A8885/'Rüstprozess (DE)'!$E$30,0))*'Rüstprozess (DE)'!$E$28</f>
        <v>1495</v>
      </c>
      <c r="C8885" s="10">
        <f>('Rüstprozess (DE)'!$E$12/3600)*A8885*'Rüstprozess (DE)'!$E$14</f>
        <v>1480.3333333333333</v>
      </c>
      <c r="D8885" s="11">
        <f t="shared" si="690"/>
        <v>2975.333333333333</v>
      </c>
      <c r="E8885" s="9">
        <f>(ROUNDUP(Nebenrechnung_Break_Even!A8885/'Rüstprozess (DE)'!$G$30,0))*'Rüstprozess (DE)'!$G$28</f>
        <v>1524</v>
      </c>
      <c r="F8885" s="10">
        <f>('Rüstprozess (DE)'!$G$12/3600)*A8885*'Rüstprozess (DE)'!$E$14</f>
        <v>4441</v>
      </c>
      <c r="G8885" s="11">
        <f t="shared" si="691"/>
        <v>5965</v>
      </c>
      <c r="I8885" s="4">
        <f t="shared" si="692"/>
        <v>2989.666666666667</v>
      </c>
      <c r="J8885" s="4">
        <f t="shared" si="693"/>
        <v>2989.666666666667</v>
      </c>
      <c r="K8885" s="4">
        <f t="shared" si="694"/>
        <v>8882</v>
      </c>
    </row>
    <row r="8886" spans="1:11" x14ac:dyDescent="0.25">
      <c r="A8886" s="2">
        <v>8883</v>
      </c>
      <c r="B8886" s="9">
        <f>(ROUNDUP(Nebenrechnung_Break_Even!A8886/'Rüstprozess (DE)'!$E$30,0))*'Rüstprozess (DE)'!$E$28</f>
        <v>1495</v>
      </c>
      <c r="C8886" s="10">
        <f>('Rüstprozess (DE)'!$E$12/3600)*A8886*'Rüstprozess (DE)'!$E$14</f>
        <v>1480.5</v>
      </c>
      <c r="D8886" s="11">
        <f t="shared" si="690"/>
        <v>2975.5</v>
      </c>
      <c r="E8886" s="9">
        <f>(ROUNDUP(Nebenrechnung_Break_Even!A8886/'Rüstprozess (DE)'!$G$30,0))*'Rüstprozess (DE)'!$G$28</f>
        <v>1524</v>
      </c>
      <c r="F8886" s="10">
        <f>('Rüstprozess (DE)'!$G$12/3600)*A8886*'Rüstprozess (DE)'!$E$14</f>
        <v>4441.5</v>
      </c>
      <c r="G8886" s="11">
        <f t="shared" si="691"/>
        <v>5965.5</v>
      </c>
      <c r="I8886" s="4">
        <f t="shared" si="692"/>
        <v>2990</v>
      </c>
      <c r="J8886" s="4">
        <f t="shared" si="693"/>
        <v>2990</v>
      </c>
      <c r="K8886" s="4">
        <f t="shared" si="694"/>
        <v>8883</v>
      </c>
    </row>
    <row r="8887" spans="1:11" x14ac:dyDescent="0.25">
      <c r="A8887" s="2">
        <v>8884</v>
      </c>
      <c r="B8887" s="9">
        <f>(ROUNDUP(Nebenrechnung_Break_Even!A8887/'Rüstprozess (DE)'!$E$30,0))*'Rüstprozess (DE)'!$E$28</f>
        <v>1495</v>
      </c>
      <c r="C8887" s="10">
        <f>('Rüstprozess (DE)'!$E$12/3600)*A8887*'Rüstprozess (DE)'!$E$14</f>
        <v>1480.6666666666665</v>
      </c>
      <c r="D8887" s="11">
        <f t="shared" si="690"/>
        <v>2975.6666666666665</v>
      </c>
      <c r="E8887" s="9">
        <f>(ROUNDUP(Nebenrechnung_Break_Even!A8887/'Rüstprozess (DE)'!$G$30,0))*'Rüstprozess (DE)'!$G$28</f>
        <v>1524</v>
      </c>
      <c r="F8887" s="10">
        <f>('Rüstprozess (DE)'!$G$12/3600)*A8887*'Rüstprozess (DE)'!$E$14</f>
        <v>4442</v>
      </c>
      <c r="G8887" s="11">
        <f t="shared" si="691"/>
        <v>5966</v>
      </c>
      <c r="I8887" s="4">
        <f t="shared" si="692"/>
        <v>2990.3333333333335</v>
      </c>
      <c r="J8887" s="4">
        <f t="shared" si="693"/>
        <v>2990.3333333333335</v>
      </c>
      <c r="K8887" s="4">
        <f t="shared" si="694"/>
        <v>8884</v>
      </c>
    </row>
    <row r="8888" spans="1:11" x14ac:dyDescent="0.25">
      <c r="A8888" s="2">
        <v>8885</v>
      </c>
      <c r="B8888" s="9">
        <f>(ROUNDUP(Nebenrechnung_Break_Even!A8888/'Rüstprozess (DE)'!$E$30,0))*'Rüstprozess (DE)'!$E$28</f>
        <v>1495</v>
      </c>
      <c r="C8888" s="10">
        <f>('Rüstprozess (DE)'!$E$12/3600)*A8888*'Rüstprozess (DE)'!$E$14</f>
        <v>1480.8333333333335</v>
      </c>
      <c r="D8888" s="11">
        <f t="shared" si="690"/>
        <v>2975.8333333333335</v>
      </c>
      <c r="E8888" s="9">
        <f>(ROUNDUP(Nebenrechnung_Break_Even!A8888/'Rüstprozess (DE)'!$G$30,0))*'Rüstprozess (DE)'!$G$28</f>
        <v>1524</v>
      </c>
      <c r="F8888" s="10">
        <f>('Rüstprozess (DE)'!$G$12/3600)*A8888*'Rüstprozess (DE)'!$E$14</f>
        <v>4442.5</v>
      </c>
      <c r="G8888" s="11">
        <f t="shared" si="691"/>
        <v>5966.5</v>
      </c>
      <c r="I8888" s="4">
        <f t="shared" si="692"/>
        <v>2990.6666666666665</v>
      </c>
      <c r="J8888" s="4">
        <f t="shared" si="693"/>
        <v>2990.6666666666665</v>
      </c>
      <c r="K8888" s="4">
        <f t="shared" si="694"/>
        <v>8885</v>
      </c>
    </row>
    <row r="8889" spans="1:11" x14ac:dyDescent="0.25">
      <c r="A8889" s="2">
        <v>8886</v>
      </c>
      <c r="B8889" s="9">
        <f>(ROUNDUP(Nebenrechnung_Break_Even!A8889/'Rüstprozess (DE)'!$E$30,0))*'Rüstprozess (DE)'!$E$28</f>
        <v>1495</v>
      </c>
      <c r="C8889" s="10">
        <f>('Rüstprozess (DE)'!$E$12/3600)*A8889*'Rüstprozess (DE)'!$E$14</f>
        <v>1481</v>
      </c>
      <c r="D8889" s="11">
        <f t="shared" si="690"/>
        <v>2976</v>
      </c>
      <c r="E8889" s="9">
        <f>(ROUNDUP(Nebenrechnung_Break_Even!A8889/'Rüstprozess (DE)'!$G$30,0))*'Rüstprozess (DE)'!$G$28</f>
        <v>1524</v>
      </c>
      <c r="F8889" s="10">
        <f>('Rüstprozess (DE)'!$G$12/3600)*A8889*'Rüstprozess (DE)'!$E$14</f>
        <v>4443</v>
      </c>
      <c r="G8889" s="11">
        <f t="shared" si="691"/>
        <v>5967</v>
      </c>
      <c r="I8889" s="4">
        <f t="shared" si="692"/>
        <v>2991</v>
      </c>
      <c r="J8889" s="4">
        <f t="shared" si="693"/>
        <v>2991</v>
      </c>
      <c r="K8889" s="4">
        <f t="shared" si="694"/>
        <v>8886</v>
      </c>
    </row>
    <row r="8890" spans="1:11" x14ac:dyDescent="0.25">
      <c r="A8890" s="2">
        <v>8887</v>
      </c>
      <c r="B8890" s="9">
        <f>(ROUNDUP(Nebenrechnung_Break_Even!A8890/'Rüstprozess (DE)'!$E$30,0))*'Rüstprozess (DE)'!$E$28</f>
        <v>1495</v>
      </c>
      <c r="C8890" s="10">
        <f>('Rüstprozess (DE)'!$E$12/3600)*A8890*'Rüstprozess (DE)'!$E$14</f>
        <v>1481.1666666666667</v>
      </c>
      <c r="D8890" s="11">
        <f t="shared" si="690"/>
        <v>2976.166666666667</v>
      </c>
      <c r="E8890" s="9">
        <f>(ROUNDUP(Nebenrechnung_Break_Even!A8890/'Rüstprozess (DE)'!$G$30,0))*'Rüstprozess (DE)'!$G$28</f>
        <v>1524</v>
      </c>
      <c r="F8890" s="10">
        <f>('Rüstprozess (DE)'!$G$12/3600)*A8890*'Rüstprozess (DE)'!$E$14</f>
        <v>4443.5</v>
      </c>
      <c r="G8890" s="11">
        <f t="shared" si="691"/>
        <v>5967.5</v>
      </c>
      <c r="I8890" s="4">
        <f t="shared" si="692"/>
        <v>2991.333333333333</v>
      </c>
      <c r="J8890" s="4">
        <f t="shared" si="693"/>
        <v>2991.333333333333</v>
      </c>
      <c r="K8890" s="4">
        <f t="shared" si="694"/>
        <v>8887</v>
      </c>
    </row>
    <row r="8891" spans="1:11" x14ac:dyDescent="0.25">
      <c r="A8891" s="2">
        <v>8888</v>
      </c>
      <c r="B8891" s="9">
        <f>(ROUNDUP(Nebenrechnung_Break_Even!A8891/'Rüstprozess (DE)'!$E$30,0))*'Rüstprozess (DE)'!$E$28</f>
        <v>1495</v>
      </c>
      <c r="C8891" s="10">
        <f>('Rüstprozess (DE)'!$E$12/3600)*A8891*'Rüstprozess (DE)'!$E$14</f>
        <v>1481.3333333333333</v>
      </c>
      <c r="D8891" s="11">
        <f t="shared" si="690"/>
        <v>2976.333333333333</v>
      </c>
      <c r="E8891" s="9">
        <f>(ROUNDUP(Nebenrechnung_Break_Even!A8891/'Rüstprozess (DE)'!$G$30,0))*'Rüstprozess (DE)'!$G$28</f>
        <v>1524</v>
      </c>
      <c r="F8891" s="10">
        <f>('Rüstprozess (DE)'!$G$12/3600)*A8891*'Rüstprozess (DE)'!$E$14</f>
        <v>4444</v>
      </c>
      <c r="G8891" s="11">
        <f t="shared" si="691"/>
        <v>5968</v>
      </c>
      <c r="I8891" s="4">
        <f t="shared" si="692"/>
        <v>2991.666666666667</v>
      </c>
      <c r="J8891" s="4">
        <f t="shared" si="693"/>
        <v>2991.666666666667</v>
      </c>
      <c r="K8891" s="4">
        <f t="shared" si="694"/>
        <v>8888</v>
      </c>
    </row>
    <row r="8892" spans="1:11" x14ac:dyDescent="0.25">
      <c r="A8892" s="2">
        <v>8889</v>
      </c>
      <c r="B8892" s="9">
        <f>(ROUNDUP(Nebenrechnung_Break_Even!A8892/'Rüstprozess (DE)'!$E$30,0))*'Rüstprozess (DE)'!$E$28</f>
        <v>1495</v>
      </c>
      <c r="C8892" s="10">
        <f>('Rüstprozess (DE)'!$E$12/3600)*A8892*'Rüstprozess (DE)'!$E$14</f>
        <v>1481.5</v>
      </c>
      <c r="D8892" s="11">
        <f t="shared" si="690"/>
        <v>2976.5</v>
      </c>
      <c r="E8892" s="9">
        <f>(ROUNDUP(Nebenrechnung_Break_Even!A8892/'Rüstprozess (DE)'!$G$30,0))*'Rüstprozess (DE)'!$G$28</f>
        <v>1524</v>
      </c>
      <c r="F8892" s="10">
        <f>('Rüstprozess (DE)'!$G$12/3600)*A8892*'Rüstprozess (DE)'!$E$14</f>
        <v>4444.5</v>
      </c>
      <c r="G8892" s="11">
        <f t="shared" si="691"/>
        <v>5968.5</v>
      </c>
      <c r="I8892" s="4">
        <f t="shared" si="692"/>
        <v>2992</v>
      </c>
      <c r="J8892" s="4">
        <f t="shared" si="693"/>
        <v>2992</v>
      </c>
      <c r="K8892" s="4">
        <f t="shared" si="694"/>
        <v>8889</v>
      </c>
    </row>
    <row r="8893" spans="1:11" x14ac:dyDescent="0.25">
      <c r="A8893" s="2">
        <v>8890</v>
      </c>
      <c r="B8893" s="9">
        <f>(ROUNDUP(Nebenrechnung_Break_Even!A8893/'Rüstprozess (DE)'!$E$30,0))*'Rüstprozess (DE)'!$E$28</f>
        <v>1495</v>
      </c>
      <c r="C8893" s="10">
        <f>('Rüstprozess (DE)'!$E$12/3600)*A8893*'Rüstprozess (DE)'!$E$14</f>
        <v>1481.6666666666665</v>
      </c>
      <c r="D8893" s="11">
        <f t="shared" si="690"/>
        <v>2976.6666666666665</v>
      </c>
      <c r="E8893" s="9">
        <f>(ROUNDUP(Nebenrechnung_Break_Even!A8893/'Rüstprozess (DE)'!$G$30,0))*'Rüstprozess (DE)'!$G$28</f>
        <v>1524</v>
      </c>
      <c r="F8893" s="10">
        <f>('Rüstprozess (DE)'!$G$12/3600)*A8893*'Rüstprozess (DE)'!$E$14</f>
        <v>4445</v>
      </c>
      <c r="G8893" s="11">
        <f t="shared" si="691"/>
        <v>5969</v>
      </c>
      <c r="I8893" s="4">
        <f t="shared" si="692"/>
        <v>2992.3333333333335</v>
      </c>
      <c r="J8893" s="4">
        <f t="shared" si="693"/>
        <v>2992.3333333333335</v>
      </c>
      <c r="K8893" s="4">
        <f t="shared" si="694"/>
        <v>8890</v>
      </c>
    </row>
    <row r="8894" spans="1:11" x14ac:dyDescent="0.25">
      <c r="A8894" s="2">
        <v>8891</v>
      </c>
      <c r="B8894" s="9">
        <f>(ROUNDUP(Nebenrechnung_Break_Even!A8894/'Rüstprozess (DE)'!$E$30,0))*'Rüstprozess (DE)'!$E$28</f>
        <v>1495</v>
      </c>
      <c r="C8894" s="10">
        <f>('Rüstprozess (DE)'!$E$12/3600)*A8894*'Rüstprozess (DE)'!$E$14</f>
        <v>1481.8333333333335</v>
      </c>
      <c r="D8894" s="11">
        <f t="shared" si="690"/>
        <v>2976.8333333333335</v>
      </c>
      <c r="E8894" s="9">
        <f>(ROUNDUP(Nebenrechnung_Break_Even!A8894/'Rüstprozess (DE)'!$G$30,0))*'Rüstprozess (DE)'!$G$28</f>
        <v>1524</v>
      </c>
      <c r="F8894" s="10">
        <f>('Rüstprozess (DE)'!$G$12/3600)*A8894*'Rüstprozess (DE)'!$E$14</f>
        <v>4445.5</v>
      </c>
      <c r="G8894" s="11">
        <f t="shared" si="691"/>
        <v>5969.5</v>
      </c>
      <c r="I8894" s="4">
        <f t="shared" si="692"/>
        <v>2992.6666666666665</v>
      </c>
      <c r="J8894" s="4">
        <f t="shared" si="693"/>
        <v>2992.6666666666665</v>
      </c>
      <c r="K8894" s="4">
        <f t="shared" si="694"/>
        <v>8891</v>
      </c>
    </row>
    <row r="8895" spans="1:11" x14ac:dyDescent="0.25">
      <c r="A8895" s="2">
        <v>8892</v>
      </c>
      <c r="B8895" s="9">
        <f>(ROUNDUP(Nebenrechnung_Break_Even!A8895/'Rüstprozess (DE)'!$E$30,0))*'Rüstprozess (DE)'!$E$28</f>
        <v>1495</v>
      </c>
      <c r="C8895" s="10">
        <f>('Rüstprozess (DE)'!$E$12/3600)*A8895*'Rüstprozess (DE)'!$E$14</f>
        <v>1482</v>
      </c>
      <c r="D8895" s="11">
        <f t="shared" si="690"/>
        <v>2977</v>
      </c>
      <c r="E8895" s="9">
        <f>(ROUNDUP(Nebenrechnung_Break_Even!A8895/'Rüstprozess (DE)'!$G$30,0))*'Rüstprozess (DE)'!$G$28</f>
        <v>1524</v>
      </c>
      <c r="F8895" s="10">
        <f>('Rüstprozess (DE)'!$G$12/3600)*A8895*'Rüstprozess (DE)'!$E$14</f>
        <v>4446</v>
      </c>
      <c r="G8895" s="11">
        <f t="shared" si="691"/>
        <v>5970</v>
      </c>
      <c r="I8895" s="4">
        <f t="shared" si="692"/>
        <v>2993</v>
      </c>
      <c r="J8895" s="4">
        <f t="shared" si="693"/>
        <v>2993</v>
      </c>
      <c r="K8895" s="4">
        <f t="shared" si="694"/>
        <v>8892</v>
      </c>
    </row>
    <row r="8896" spans="1:11" x14ac:dyDescent="0.25">
      <c r="A8896" s="2">
        <v>8893</v>
      </c>
      <c r="B8896" s="9">
        <f>(ROUNDUP(Nebenrechnung_Break_Even!A8896/'Rüstprozess (DE)'!$E$30,0))*'Rüstprozess (DE)'!$E$28</f>
        <v>1495</v>
      </c>
      <c r="C8896" s="10">
        <f>('Rüstprozess (DE)'!$E$12/3600)*A8896*'Rüstprozess (DE)'!$E$14</f>
        <v>1482.1666666666667</v>
      </c>
      <c r="D8896" s="11">
        <f t="shared" si="690"/>
        <v>2977.166666666667</v>
      </c>
      <c r="E8896" s="9">
        <f>(ROUNDUP(Nebenrechnung_Break_Even!A8896/'Rüstprozess (DE)'!$G$30,0))*'Rüstprozess (DE)'!$G$28</f>
        <v>1524</v>
      </c>
      <c r="F8896" s="10">
        <f>('Rüstprozess (DE)'!$G$12/3600)*A8896*'Rüstprozess (DE)'!$E$14</f>
        <v>4446.5</v>
      </c>
      <c r="G8896" s="11">
        <f t="shared" si="691"/>
        <v>5970.5</v>
      </c>
      <c r="I8896" s="4">
        <f t="shared" si="692"/>
        <v>2993.333333333333</v>
      </c>
      <c r="J8896" s="4">
        <f t="shared" si="693"/>
        <v>2993.333333333333</v>
      </c>
      <c r="K8896" s="4">
        <f t="shared" si="694"/>
        <v>8893</v>
      </c>
    </row>
    <row r="8897" spans="1:11" x14ac:dyDescent="0.25">
      <c r="A8897" s="2">
        <v>8894</v>
      </c>
      <c r="B8897" s="9">
        <f>(ROUNDUP(Nebenrechnung_Break_Even!A8897/'Rüstprozess (DE)'!$E$30,0))*'Rüstprozess (DE)'!$E$28</f>
        <v>1495</v>
      </c>
      <c r="C8897" s="10">
        <f>('Rüstprozess (DE)'!$E$12/3600)*A8897*'Rüstprozess (DE)'!$E$14</f>
        <v>1482.3333333333333</v>
      </c>
      <c r="D8897" s="11">
        <f t="shared" si="690"/>
        <v>2977.333333333333</v>
      </c>
      <c r="E8897" s="9">
        <f>(ROUNDUP(Nebenrechnung_Break_Even!A8897/'Rüstprozess (DE)'!$G$30,0))*'Rüstprozess (DE)'!$G$28</f>
        <v>1524</v>
      </c>
      <c r="F8897" s="10">
        <f>('Rüstprozess (DE)'!$G$12/3600)*A8897*'Rüstprozess (DE)'!$E$14</f>
        <v>4447</v>
      </c>
      <c r="G8897" s="11">
        <f t="shared" si="691"/>
        <v>5971</v>
      </c>
      <c r="I8897" s="4">
        <f t="shared" si="692"/>
        <v>2993.666666666667</v>
      </c>
      <c r="J8897" s="4">
        <f t="shared" si="693"/>
        <v>2993.666666666667</v>
      </c>
      <c r="K8897" s="4">
        <f t="shared" si="694"/>
        <v>8894</v>
      </c>
    </row>
    <row r="8898" spans="1:11" x14ac:dyDescent="0.25">
      <c r="A8898" s="2">
        <v>8895</v>
      </c>
      <c r="B8898" s="9">
        <f>(ROUNDUP(Nebenrechnung_Break_Even!A8898/'Rüstprozess (DE)'!$E$30,0))*'Rüstprozess (DE)'!$E$28</f>
        <v>1495</v>
      </c>
      <c r="C8898" s="10">
        <f>('Rüstprozess (DE)'!$E$12/3600)*A8898*'Rüstprozess (DE)'!$E$14</f>
        <v>1482.5</v>
      </c>
      <c r="D8898" s="11">
        <f t="shared" si="690"/>
        <v>2977.5</v>
      </c>
      <c r="E8898" s="9">
        <f>(ROUNDUP(Nebenrechnung_Break_Even!A8898/'Rüstprozess (DE)'!$G$30,0))*'Rüstprozess (DE)'!$G$28</f>
        <v>1524</v>
      </c>
      <c r="F8898" s="10">
        <f>('Rüstprozess (DE)'!$G$12/3600)*A8898*'Rüstprozess (DE)'!$E$14</f>
        <v>4447.5</v>
      </c>
      <c r="G8898" s="11">
        <f t="shared" si="691"/>
        <v>5971.5</v>
      </c>
      <c r="I8898" s="4">
        <f t="shared" si="692"/>
        <v>2994</v>
      </c>
      <c r="J8898" s="4">
        <f t="shared" si="693"/>
        <v>2994</v>
      </c>
      <c r="K8898" s="4">
        <f t="shared" si="694"/>
        <v>8895</v>
      </c>
    </row>
    <row r="8899" spans="1:11" x14ac:dyDescent="0.25">
      <c r="A8899" s="2">
        <v>8896</v>
      </c>
      <c r="B8899" s="9">
        <f>(ROUNDUP(Nebenrechnung_Break_Even!A8899/'Rüstprozess (DE)'!$E$30,0))*'Rüstprozess (DE)'!$E$28</f>
        <v>1495</v>
      </c>
      <c r="C8899" s="10">
        <f>('Rüstprozess (DE)'!$E$12/3600)*A8899*'Rüstprozess (DE)'!$E$14</f>
        <v>1482.6666666666665</v>
      </c>
      <c r="D8899" s="11">
        <f t="shared" si="690"/>
        <v>2977.6666666666665</v>
      </c>
      <c r="E8899" s="9">
        <f>(ROUNDUP(Nebenrechnung_Break_Even!A8899/'Rüstprozess (DE)'!$G$30,0))*'Rüstprozess (DE)'!$G$28</f>
        <v>1524</v>
      </c>
      <c r="F8899" s="10">
        <f>('Rüstprozess (DE)'!$G$12/3600)*A8899*'Rüstprozess (DE)'!$E$14</f>
        <v>4448</v>
      </c>
      <c r="G8899" s="11">
        <f t="shared" si="691"/>
        <v>5972</v>
      </c>
      <c r="I8899" s="4">
        <f t="shared" si="692"/>
        <v>2994.3333333333335</v>
      </c>
      <c r="J8899" s="4">
        <f t="shared" si="693"/>
        <v>2994.3333333333335</v>
      </c>
      <c r="K8899" s="4">
        <f t="shared" si="694"/>
        <v>8896</v>
      </c>
    </row>
    <row r="8900" spans="1:11" x14ac:dyDescent="0.25">
      <c r="A8900" s="2">
        <v>8897</v>
      </c>
      <c r="B8900" s="9">
        <f>(ROUNDUP(Nebenrechnung_Break_Even!A8900/'Rüstprozess (DE)'!$E$30,0))*'Rüstprozess (DE)'!$E$28</f>
        <v>1495</v>
      </c>
      <c r="C8900" s="10">
        <f>('Rüstprozess (DE)'!$E$12/3600)*A8900*'Rüstprozess (DE)'!$E$14</f>
        <v>1482.8333333333333</v>
      </c>
      <c r="D8900" s="11">
        <f t="shared" si="690"/>
        <v>2977.833333333333</v>
      </c>
      <c r="E8900" s="9">
        <f>(ROUNDUP(Nebenrechnung_Break_Even!A8900/'Rüstprozess (DE)'!$G$30,0))*'Rüstprozess (DE)'!$G$28</f>
        <v>1524</v>
      </c>
      <c r="F8900" s="10">
        <f>('Rüstprozess (DE)'!$G$12/3600)*A8900*'Rüstprozess (DE)'!$E$14</f>
        <v>4448.5</v>
      </c>
      <c r="G8900" s="11">
        <f t="shared" si="691"/>
        <v>5972.5</v>
      </c>
      <c r="I8900" s="4">
        <f t="shared" si="692"/>
        <v>2994.666666666667</v>
      </c>
      <c r="J8900" s="4">
        <f t="shared" si="693"/>
        <v>2994.666666666667</v>
      </c>
      <c r="K8900" s="4">
        <f t="shared" si="694"/>
        <v>8897</v>
      </c>
    </row>
    <row r="8901" spans="1:11" x14ac:dyDescent="0.25">
      <c r="A8901" s="2">
        <v>8898</v>
      </c>
      <c r="B8901" s="9">
        <f>(ROUNDUP(Nebenrechnung_Break_Even!A8901/'Rüstprozess (DE)'!$E$30,0))*'Rüstprozess (DE)'!$E$28</f>
        <v>1495</v>
      </c>
      <c r="C8901" s="10">
        <f>('Rüstprozess (DE)'!$E$12/3600)*A8901*'Rüstprozess (DE)'!$E$14</f>
        <v>1483</v>
      </c>
      <c r="D8901" s="11">
        <f t="shared" ref="D8901:D8964" si="695">SUM(B8901:C8901)</f>
        <v>2978</v>
      </c>
      <c r="E8901" s="9">
        <f>(ROUNDUP(Nebenrechnung_Break_Even!A8901/'Rüstprozess (DE)'!$G$30,0))*'Rüstprozess (DE)'!$G$28</f>
        <v>1524</v>
      </c>
      <c r="F8901" s="10">
        <f>('Rüstprozess (DE)'!$G$12/3600)*A8901*'Rüstprozess (DE)'!$E$14</f>
        <v>4449</v>
      </c>
      <c r="G8901" s="11">
        <f t="shared" ref="G8901:G8964" si="696">SUM(E8901:F8901)</f>
        <v>5973</v>
      </c>
      <c r="I8901" s="4">
        <f t="shared" ref="I8901:I8964" si="697">G8901-D8901</f>
        <v>2995</v>
      </c>
      <c r="J8901" s="4">
        <f t="shared" ref="J8901:J8964" si="698">ABS(I8901)</f>
        <v>2995</v>
      </c>
      <c r="K8901" s="4">
        <f t="shared" ref="K8901:K8964" si="699">A8901</f>
        <v>8898</v>
      </c>
    </row>
    <row r="8902" spans="1:11" x14ac:dyDescent="0.25">
      <c r="A8902" s="2">
        <v>8899</v>
      </c>
      <c r="B8902" s="9">
        <f>(ROUNDUP(Nebenrechnung_Break_Even!A8902/'Rüstprozess (DE)'!$E$30,0))*'Rüstprozess (DE)'!$E$28</f>
        <v>1495</v>
      </c>
      <c r="C8902" s="10">
        <f>('Rüstprozess (DE)'!$E$12/3600)*A8902*'Rüstprozess (DE)'!$E$14</f>
        <v>1483.1666666666665</v>
      </c>
      <c r="D8902" s="11">
        <f t="shared" si="695"/>
        <v>2978.1666666666665</v>
      </c>
      <c r="E8902" s="9">
        <f>(ROUNDUP(Nebenrechnung_Break_Even!A8902/'Rüstprozess (DE)'!$G$30,0))*'Rüstprozess (DE)'!$G$28</f>
        <v>1524</v>
      </c>
      <c r="F8902" s="10">
        <f>('Rüstprozess (DE)'!$G$12/3600)*A8902*'Rüstprozess (DE)'!$E$14</f>
        <v>4449.5</v>
      </c>
      <c r="G8902" s="11">
        <f t="shared" si="696"/>
        <v>5973.5</v>
      </c>
      <c r="I8902" s="4">
        <f t="shared" si="697"/>
        <v>2995.3333333333335</v>
      </c>
      <c r="J8902" s="4">
        <f t="shared" si="698"/>
        <v>2995.3333333333335</v>
      </c>
      <c r="K8902" s="4">
        <f t="shared" si="699"/>
        <v>8899</v>
      </c>
    </row>
    <row r="8903" spans="1:11" x14ac:dyDescent="0.25">
      <c r="A8903" s="2">
        <v>8900</v>
      </c>
      <c r="B8903" s="9">
        <f>(ROUNDUP(Nebenrechnung_Break_Even!A8903/'Rüstprozess (DE)'!$E$30,0))*'Rüstprozess (DE)'!$E$28</f>
        <v>1495</v>
      </c>
      <c r="C8903" s="10">
        <f>('Rüstprozess (DE)'!$E$12/3600)*A8903*'Rüstprozess (DE)'!$E$14</f>
        <v>1483.3333333333335</v>
      </c>
      <c r="D8903" s="11">
        <f t="shared" si="695"/>
        <v>2978.3333333333335</v>
      </c>
      <c r="E8903" s="9">
        <f>(ROUNDUP(Nebenrechnung_Break_Even!A8903/'Rüstprozess (DE)'!$G$30,0))*'Rüstprozess (DE)'!$G$28</f>
        <v>1524</v>
      </c>
      <c r="F8903" s="10">
        <f>('Rüstprozess (DE)'!$G$12/3600)*A8903*'Rüstprozess (DE)'!$E$14</f>
        <v>4450</v>
      </c>
      <c r="G8903" s="11">
        <f t="shared" si="696"/>
        <v>5974</v>
      </c>
      <c r="I8903" s="4">
        <f t="shared" si="697"/>
        <v>2995.6666666666665</v>
      </c>
      <c r="J8903" s="4">
        <f t="shared" si="698"/>
        <v>2995.6666666666665</v>
      </c>
      <c r="K8903" s="4">
        <f t="shared" si="699"/>
        <v>8900</v>
      </c>
    </row>
    <row r="8904" spans="1:11" x14ac:dyDescent="0.25">
      <c r="A8904" s="2">
        <v>8901</v>
      </c>
      <c r="B8904" s="9">
        <f>(ROUNDUP(Nebenrechnung_Break_Even!A8904/'Rüstprozess (DE)'!$E$30,0))*'Rüstprozess (DE)'!$E$28</f>
        <v>1495</v>
      </c>
      <c r="C8904" s="10">
        <f>('Rüstprozess (DE)'!$E$12/3600)*A8904*'Rüstprozess (DE)'!$E$14</f>
        <v>1483.5</v>
      </c>
      <c r="D8904" s="11">
        <f t="shared" si="695"/>
        <v>2978.5</v>
      </c>
      <c r="E8904" s="9">
        <f>(ROUNDUP(Nebenrechnung_Break_Even!A8904/'Rüstprozess (DE)'!$G$30,0))*'Rüstprozess (DE)'!$G$28</f>
        <v>1524</v>
      </c>
      <c r="F8904" s="10">
        <f>('Rüstprozess (DE)'!$G$12/3600)*A8904*'Rüstprozess (DE)'!$E$14</f>
        <v>4450.5</v>
      </c>
      <c r="G8904" s="11">
        <f t="shared" si="696"/>
        <v>5974.5</v>
      </c>
      <c r="I8904" s="4">
        <f t="shared" si="697"/>
        <v>2996</v>
      </c>
      <c r="J8904" s="4">
        <f t="shared" si="698"/>
        <v>2996</v>
      </c>
      <c r="K8904" s="4">
        <f t="shared" si="699"/>
        <v>8901</v>
      </c>
    </row>
    <row r="8905" spans="1:11" x14ac:dyDescent="0.25">
      <c r="A8905" s="2">
        <v>8902</v>
      </c>
      <c r="B8905" s="9">
        <f>(ROUNDUP(Nebenrechnung_Break_Even!A8905/'Rüstprozess (DE)'!$E$30,0))*'Rüstprozess (DE)'!$E$28</f>
        <v>1495</v>
      </c>
      <c r="C8905" s="10">
        <f>('Rüstprozess (DE)'!$E$12/3600)*A8905*'Rüstprozess (DE)'!$E$14</f>
        <v>1483.6666666666667</v>
      </c>
      <c r="D8905" s="11">
        <f t="shared" si="695"/>
        <v>2978.666666666667</v>
      </c>
      <c r="E8905" s="9">
        <f>(ROUNDUP(Nebenrechnung_Break_Even!A8905/'Rüstprozess (DE)'!$G$30,0))*'Rüstprozess (DE)'!$G$28</f>
        <v>1524</v>
      </c>
      <c r="F8905" s="10">
        <f>('Rüstprozess (DE)'!$G$12/3600)*A8905*'Rüstprozess (DE)'!$E$14</f>
        <v>4451</v>
      </c>
      <c r="G8905" s="11">
        <f t="shared" si="696"/>
        <v>5975</v>
      </c>
      <c r="I8905" s="4">
        <f t="shared" si="697"/>
        <v>2996.333333333333</v>
      </c>
      <c r="J8905" s="4">
        <f t="shared" si="698"/>
        <v>2996.333333333333</v>
      </c>
      <c r="K8905" s="4">
        <f t="shared" si="699"/>
        <v>8902</v>
      </c>
    </row>
    <row r="8906" spans="1:11" x14ac:dyDescent="0.25">
      <c r="A8906" s="2">
        <v>8903</v>
      </c>
      <c r="B8906" s="9">
        <f>(ROUNDUP(Nebenrechnung_Break_Even!A8906/'Rüstprozess (DE)'!$E$30,0))*'Rüstprozess (DE)'!$E$28</f>
        <v>1495</v>
      </c>
      <c r="C8906" s="10">
        <f>('Rüstprozess (DE)'!$E$12/3600)*A8906*'Rüstprozess (DE)'!$E$14</f>
        <v>1483.8333333333333</v>
      </c>
      <c r="D8906" s="11">
        <f t="shared" si="695"/>
        <v>2978.833333333333</v>
      </c>
      <c r="E8906" s="9">
        <f>(ROUNDUP(Nebenrechnung_Break_Even!A8906/'Rüstprozess (DE)'!$G$30,0))*'Rüstprozess (DE)'!$G$28</f>
        <v>1524</v>
      </c>
      <c r="F8906" s="10">
        <f>('Rüstprozess (DE)'!$G$12/3600)*A8906*'Rüstprozess (DE)'!$E$14</f>
        <v>4451.5</v>
      </c>
      <c r="G8906" s="11">
        <f t="shared" si="696"/>
        <v>5975.5</v>
      </c>
      <c r="I8906" s="4">
        <f t="shared" si="697"/>
        <v>2996.666666666667</v>
      </c>
      <c r="J8906" s="4">
        <f t="shared" si="698"/>
        <v>2996.666666666667</v>
      </c>
      <c r="K8906" s="4">
        <f t="shared" si="699"/>
        <v>8903</v>
      </c>
    </row>
    <row r="8907" spans="1:11" x14ac:dyDescent="0.25">
      <c r="A8907" s="2">
        <v>8904</v>
      </c>
      <c r="B8907" s="9">
        <f>(ROUNDUP(Nebenrechnung_Break_Even!A8907/'Rüstprozess (DE)'!$E$30,0))*'Rüstprozess (DE)'!$E$28</f>
        <v>1495</v>
      </c>
      <c r="C8907" s="10">
        <f>('Rüstprozess (DE)'!$E$12/3600)*A8907*'Rüstprozess (DE)'!$E$14</f>
        <v>1484</v>
      </c>
      <c r="D8907" s="11">
        <f t="shared" si="695"/>
        <v>2979</v>
      </c>
      <c r="E8907" s="9">
        <f>(ROUNDUP(Nebenrechnung_Break_Even!A8907/'Rüstprozess (DE)'!$G$30,0))*'Rüstprozess (DE)'!$G$28</f>
        <v>1524</v>
      </c>
      <c r="F8907" s="10">
        <f>('Rüstprozess (DE)'!$G$12/3600)*A8907*'Rüstprozess (DE)'!$E$14</f>
        <v>4452</v>
      </c>
      <c r="G8907" s="11">
        <f t="shared" si="696"/>
        <v>5976</v>
      </c>
      <c r="I8907" s="4">
        <f t="shared" si="697"/>
        <v>2997</v>
      </c>
      <c r="J8907" s="4">
        <f t="shared" si="698"/>
        <v>2997</v>
      </c>
      <c r="K8907" s="4">
        <f t="shared" si="699"/>
        <v>8904</v>
      </c>
    </row>
    <row r="8908" spans="1:11" x14ac:dyDescent="0.25">
      <c r="A8908" s="2">
        <v>8905</v>
      </c>
      <c r="B8908" s="9">
        <f>(ROUNDUP(Nebenrechnung_Break_Even!A8908/'Rüstprozess (DE)'!$E$30,0))*'Rüstprozess (DE)'!$E$28</f>
        <v>1495</v>
      </c>
      <c r="C8908" s="10">
        <f>('Rüstprozess (DE)'!$E$12/3600)*A8908*'Rüstprozess (DE)'!$E$14</f>
        <v>1484.1666666666665</v>
      </c>
      <c r="D8908" s="11">
        <f t="shared" si="695"/>
        <v>2979.1666666666665</v>
      </c>
      <c r="E8908" s="9">
        <f>(ROUNDUP(Nebenrechnung_Break_Even!A8908/'Rüstprozess (DE)'!$G$30,0))*'Rüstprozess (DE)'!$G$28</f>
        <v>1524</v>
      </c>
      <c r="F8908" s="10">
        <f>('Rüstprozess (DE)'!$G$12/3600)*A8908*'Rüstprozess (DE)'!$E$14</f>
        <v>4452.5</v>
      </c>
      <c r="G8908" s="11">
        <f t="shared" si="696"/>
        <v>5976.5</v>
      </c>
      <c r="I8908" s="4">
        <f t="shared" si="697"/>
        <v>2997.3333333333335</v>
      </c>
      <c r="J8908" s="4">
        <f t="shared" si="698"/>
        <v>2997.3333333333335</v>
      </c>
      <c r="K8908" s="4">
        <f t="shared" si="699"/>
        <v>8905</v>
      </c>
    </row>
    <row r="8909" spans="1:11" x14ac:dyDescent="0.25">
      <c r="A8909" s="2">
        <v>8906</v>
      </c>
      <c r="B8909" s="9">
        <f>(ROUNDUP(Nebenrechnung_Break_Even!A8909/'Rüstprozess (DE)'!$E$30,0))*'Rüstprozess (DE)'!$E$28</f>
        <v>1495</v>
      </c>
      <c r="C8909" s="10">
        <f>('Rüstprozess (DE)'!$E$12/3600)*A8909*'Rüstprozess (DE)'!$E$14</f>
        <v>1484.3333333333335</v>
      </c>
      <c r="D8909" s="11">
        <f t="shared" si="695"/>
        <v>2979.3333333333335</v>
      </c>
      <c r="E8909" s="9">
        <f>(ROUNDUP(Nebenrechnung_Break_Even!A8909/'Rüstprozess (DE)'!$G$30,0))*'Rüstprozess (DE)'!$G$28</f>
        <v>1524</v>
      </c>
      <c r="F8909" s="10">
        <f>('Rüstprozess (DE)'!$G$12/3600)*A8909*'Rüstprozess (DE)'!$E$14</f>
        <v>4453</v>
      </c>
      <c r="G8909" s="11">
        <f t="shared" si="696"/>
        <v>5977</v>
      </c>
      <c r="I8909" s="4">
        <f t="shared" si="697"/>
        <v>2997.6666666666665</v>
      </c>
      <c r="J8909" s="4">
        <f t="shared" si="698"/>
        <v>2997.6666666666665</v>
      </c>
      <c r="K8909" s="4">
        <f t="shared" si="699"/>
        <v>8906</v>
      </c>
    </row>
    <row r="8910" spans="1:11" x14ac:dyDescent="0.25">
      <c r="A8910" s="2">
        <v>8907</v>
      </c>
      <c r="B8910" s="9">
        <f>(ROUNDUP(Nebenrechnung_Break_Even!A8910/'Rüstprozess (DE)'!$E$30,0))*'Rüstprozess (DE)'!$E$28</f>
        <v>1495</v>
      </c>
      <c r="C8910" s="10">
        <f>('Rüstprozess (DE)'!$E$12/3600)*A8910*'Rüstprozess (DE)'!$E$14</f>
        <v>1484.5</v>
      </c>
      <c r="D8910" s="11">
        <f t="shared" si="695"/>
        <v>2979.5</v>
      </c>
      <c r="E8910" s="9">
        <f>(ROUNDUP(Nebenrechnung_Break_Even!A8910/'Rüstprozess (DE)'!$G$30,0))*'Rüstprozess (DE)'!$G$28</f>
        <v>1524</v>
      </c>
      <c r="F8910" s="10">
        <f>('Rüstprozess (DE)'!$G$12/3600)*A8910*'Rüstprozess (DE)'!$E$14</f>
        <v>4453.5</v>
      </c>
      <c r="G8910" s="11">
        <f t="shared" si="696"/>
        <v>5977.5</v>
      </c>
      <c r="I8910" s="4">
        <f t="shared" si="697"/>
        <v>2998</v>
      </c>
      <c r="J8910" s="4">
        <f t="shared" si="698"/>
        <v>2998</v>
      </c>
      <c r="K8910" s="4">
        <f t="shared" si="699"/>
        <v>8907</v>
      </c>
    </row>
    <row r="8911" spans="1:11" x14ac:dyDescent="0.25">
      <c r="A8911" s="2">
        <v>8908</v>
      </c>
      <c r="B8911" s="9">
        <f>(ROUNDUP(Nebenrechnung_Break_Even!A8911/'Rüstprozess (DE)'!$E$30,0))*'Rüstprozess (DE)'!$E$28</f>
        <v>1495</v>
      </c>
      <c r="C8911" s="10">
        <f>('Rüstprozess (DE)'!$E$12/3600)*A8911*'Rüstprozess (DE)'!$E$14</f>
        <v>1484.6666666666667</v>
      </c>
      <c r="D8911" s="11">
        <f t="shared" si="695"/>
        <v>2979.666666666667</v>
      </c>
      <c r="E8911" s="9">
        <f>(ROUNDUP(Nebenrechnung_Break_Even!A8911/'Rüstprozess (DE)'!$G$30,0))*'Rüstprozess (DE)'!$G$28</f>
        <v>1524</v>
      </c>
      <c r="F8911" s="10">
        <f>('Rüstprozess (DE)'!$G$12/3600)*A8911*'Rüstprozess (DE)'!$E$14</f>
        <v>4454</v>
      </c>
      <c r="G8911" s="11">
        <f t="shared" si="696"/>
        <v>5978</v>
      </c>
      <c r="I8911" s="4">
        <f t="shared" si="697"/>
        <v>2998.333333333333</v>
      </c>
      <c r="J8911" s="4">
        <f t="shared" si="698"/>
        <v>2998.333333333333</v>
      </c>
      <c r="K8911" s="4">
        <f t="shared" si="699"/>
        <v>8908</v>
      </c>
    </row>
    <row r="8912" spans="1:11" x14ac:dyDescent="0.25">
      <c r="A8912" s="2">
        <v>8909</v>
      </c>
      <c r="B8912" s="9">
        <f>(ROUNDUP(Nebenrechnung_Break_Even!A8912/'Rüstprozess (DE)'!$E$30,0))*'Rüstprozess (DE)'!$E$28</f>
        <v>1495</v>
      </c>
      <c r="C8912" s="10">
        <f>('Rüstprozess (DE)'!$E$12/3600)*A8912*'Rüstprozess (DE)'!$E$14</f>
        <v>1484.8333333333333</v>
      </c>
      <c r="D8912" s="11">
        <f t="shared" si="695"/>
        <v>2979.833333333333</v>
      </c>
      <c r="E8912" s="9">
        <f>(ROUNDUP(Nebenrechnung_Break_Even!A8912/'Rüstprozess (DE)'!$G$30,0))*'Rüstprozess (DE)'!$G$28</f>
        <v>1524</v>
      </c>
      <c r="F8912" s="10">
        <f>('Rüstprozess (DE)'!$G$12/3600)*A8912*'Rüstprozess (DE)'!$E$14</f>
        <v>4454.5</v>
      </c>
      <c r="G8912" s="11">
        <f t="shared" si="696"/>
        <v>5978.5</v>
      </c>
      <c r="I8912" s="4">
        <f t="shared" si="697"/>
        <v>2998.666666666667</v>
      </c>
      <c r="J8912" s="4">
        <f t="shared" si="698"/>
        <v>2998.666666666667</v>
      </c>
      <c r="K8912" s="4">
        <f t="shared" si="699"/>
        <v>8909</v>
      </c>
    </row>
    <row r="8913" spans="1:11" x14ac:dyDescent="0.25">
      <c r="A8913" s="2">
        <v>8910</v>
      </c>
      <c r="B8913" s="9">
        <f>(ROUNDUP(Nebenrechnung_Break_Even!A8913/'Rüstprozess (DE)'!$E$30,0))*'Rüstprozess (DE)'!$E$28</f>
        <v>1495</v>
      </c>
      <c r="C8913" s="10">
        <f>('Rüstprozess (DE)'!$E$12/3600)*A8913*'Rüstprozess (DE)'!$E$14</f>
        <v>1485</v>
      </c>
      <c r="D8913" s="11">
        <f t="shared" si="695"/>
        <v>2980</v>
      </c>
      <c r="E8913" s="9">
        <f>(ROUNDUP(Nebenrechnung_Break_Even!A8913/'Rüstprozess (DE)'!$G$30,0))*'Rüstprozess (DE)'!$G$28</f>
        <v>1524</v>
      </c>
      <c r="F8913" s="10">
        <f>('Rüstprozess (DE)'!$G$12/3600)*A8913*'Rüstprozess (DE)'!$E$14</f>
        <v>4455</v>
      </c>
      <c r="G8913" s="11">
        <f t="shared" si="696"/>
        <v>5979</v>
      </c>
      <c r="I8913" s="4">
        <f t="shared" si="697"/>
        <v>2999</v>
      </c>
      <c r="J8913" s="4">
        <f t="shared" si="698"/>
        <v>2999</v>
      </c>
      <c r="K8913" s="4">
        <f t="shared" si="699"/>
        <v>8910</v>
      </c>
    </row>
    <row r="8914" spans="1:11" x14ac:dyDescent="0.25">
      <c r="A8914" s="2">
        <v>8911</v>
      </c>
      <c r="B8914" s="9">
        <f>(ROUNDUP(Nebenrechnung_Break_Even!A8914/'Rüstprozess (DE)'!$E$30,0))*'Rüstprozess (DE)'!$E$28</f>
        <v>1495</v>
      </c>
      <c r="C8914" s="10">
        <f>('Rüstprozess (DE)'!$E$12/3600)*A8914*'Rüstprozess (DE)'!$E$14</f>
        <v>1485.1666666666665</v>
      </c>
      <c r="D8914" s="11">
        <f t="shared" si="695"/>
        <v>2980.1666666666665</v>
      </c>
      <c r="E8914" s="9">
        <f>(ROUNDUP(Nebenrechnung_Break_Even!A8914/'Rüstprozess (DE)'!$G$30,0))*'Rüstprozess (DE)'!$G$28</f>
        <v>1524</v>
      </c>
      <c r="F8914" s="10">
        <f>('Rüstprozess (DE)'!$G$12/3600)*A8914*'Rüstprozess (DE)'!$E$14</f>
        <v>4455.5</v>
      </c>
      <c r="G8914" s="11">
        <f t="shared" si="696"/>
        <v>5979.5</v>
      </c>
      <c r="I8914" s="4">
        <f t="shared" si="697"/>
        <v>2999.3333333333335</v>
      </c>
      <c r="J8914" s="4">
        <f t="shared" si="698"/>
        <v>2999.3333333333335</v>
      </c>
      <c r="K8914" s="4">
        <f t="shared" si="699"/>
        <v>8911</v>
      </c>
    </row>
    <row r="8915" spans="1:11" x14ac:dyDescent="0.25">
      <c r="A8915" s="2">
        <v>8912</v>
      </c>
      <c r="B8915" s="9">
        <f>(ROUNDUP(Nebenrechnung_Break_Even!A8915/'Rüstprozess (DE)'!$E$30,0))*'Rüstprozess (DE)'!$E$28</f>
        <v>1495</v>
      </c>
      <c r="C8915" s="10">
        <f>('Rüstprozess (DE)'!$E$12/3600)*A8915*'Rüstprozess (DE)'!$E$14</f>
        <v>1485.3333333333333</v>
      </c>
      <c r="D8915" s="11">
        <f t="shared" si="695"/>
        <v>2980.333333333333</v>
      </c>
      <c r="E8915" s="9">
        <f>(ROUNDUP(Nebenrechnung_Break_Even!A8915/'Rüstprozess (DE)'!$G$30,0))*'Rüstprozess (DE)'!$G$28</f>
        <v>1524</v>
      </c>
      <c r="F8915" s="10">
        <f>('Rüstprozess (DE)'!$G$12/3600)*A8915*'Rüstprozess (DE)'!$E$14</f>
        <v>4456</v>
      </c>
      <c r="G8915" s="11">
        <f t="shared" si="696"/>
        <v>5980</v>
      </c>
      <c r="I8915" s="4">
        <f t="shared" si="697"/>
        <v>2999.666666666667</v>
      </c>
      <c r="J8915" s="4">
        <f t="shared" si="698"/>
        <v>2999.666666666667</v>
      </c>
      <c r="K8915" s="4">
        <f t="shared" si="699"/>
        <v>8912</v>
      </c>
    </row>
    <row r="8916" spans="1:11" x14ac:dyDescent="0.25">
      <c r="A8916" s="2">
        <v>8913</v>
      </c>
      <c r="B8916" s="9">
        <f>(ROUNDUP(Nebenrechnung_Break_Even!A8916/'Rüstprozess (DE)'!$E$30,0))*'Rüstprozess (DE)'!$E$28</f>
        <v>1495</v>
      </c>
      <c r="C8916" s="10">
        <f>('Rüstprozess (DE)'!$E$12/3600)*A8916*'Rüstprozess (DE)'!$E$14</f>
        <v>1485.5</v>
      </c>
      <c r="D8916" s="11">
        <f t="shared" si="695"/>
        <v>2980.5</v>
      </c>
      <c r="E8916" s="9">
        <f>(ROUNDUP(Nebenrechnung_Break_Even!A8916/'Rüstprozess (DE)'!$G$30,0))*'Rüstprozess (DE)'!$G$28</f>
        <v>1524</v>
      </c>
      <c r="F8916" s="10">
        <f>('Rüstprozess (DE)'!$G$12/3600)*A8916*'Rüstprozess (DE)'!$E$14</f>
        <v>4456.5</v>
      </c>
      <c r="G8916" s="11">
        <f t="shared" si="696"/>
        <v>5980.5</v>
      </c>
      <c r="I8916" s="4">
        <f t="shared" si="697"/>
        <v>3000</v>
      </c>
      <c r="J8916" s="4">
        <f t="shared" si="698"/>
        <v>3000</v>
      </c>
      <c r="K8916" s="4">
        <f t="shared" si="699"/>
        <v>8913</v>
      </c>
    </row>
    <row r="8917" spans="1:11" x14ac:dyDescent="0.25">
      <c r="A8917" s="2">
        <v>8914</v>
      </c>
      <c r="B8917" s="9">
        <f>(ROUNDUP(Nebenrechnung_Break_Even!A8917/'Rüstprozess (DE)'!$E$30,0))*'Rüstprozess (DE)'!$E$28</f>
        <v>1495</v>
      </c>
      <c r="C8917" s="10">
        <f>('Rüstprozess (DE)'!$E$12/3600)*A8917*'Rüstprozess (DE)'!$E$14</f>
        <v>1485.6666666666665</v>
      </c>
      <c r="D8917" s="11">
        <f t="shared" si="695"/>
        <v>2980.6666666666665</v>
      </c>
      <c r="E8917" s="9">
        <f>(ROUNDUP(Nebenrechnung_Break_Even!A8917/'Rüstprozess (DE)'!$G$30,0))*'Rüstprozess (DE)'!$G$28</f>
        <v>1524</v>
      </c>
      <c r="F8917" s="10">
        <f>('Rüstprozess (DE)'!$G$12/3600)*A8917*'Rüstprozess (DE)'!$E$14</f>
        <v>4457</v>
      </c>
      <c r="G8917" s="11">
        <f t="shared" si="696"/>
        <v>5981</v>
      </c>
      <c r="I8917" s="4">
        <f t="shared" si="697"/>
        <v>3000.3333333333335</v>
      </c>
      <c r="J8917" s="4">
        <f t="shared" si="698"/>
        <v>3000.3333333333335</v>
      </c>
      <c r="K8917" s="4">
        <f t="shared" si="699"/>
        <v>8914</v>
      </c>
    </row>
    <row r="8918" spans="1:11" x14ac:dyDescent="0.25">
      <c r="A8918" s="2">
        <v>8915</v>
      </c>
      <c r="B8918" s="9">
        <f>(ROUNDUP(Nebenrechnung_Break_Even!A8918/'Rüstprozess (DE)'!$E$30,0))*'Rüstprozess (DE)'!$E$28</f>
        <v>1495</v>
      </c>
      <c r="C8918" s="10">
        <f>('Rüstprozess (DE)'!$E$12/3600)*A8918*'Rüstprozess (DE)'!$E$14</f>
        <v>1485.8333333333335</v>
      </c>
      <c r="D8918" s="11">
        <f t="shared" si="695"/>
        <v>2980.8333333333335</v>
      </c>
      <c r="E8918" s="9">
        <f>(ROUNDUP(Nebenrechnung_Break_Even!A8918/'Rüstprozess (DE)'!$G$30,0))*'Rüstprozess (DE)'!$G$28</f>
        <v>1524</v>
      </c>
      <c r="F8918" s="10">
        <f>('Rüstprozess (DE)'!$G$12/3600)*A8918*'Rüstprozess (DE)'!$E$14</f>
        <v>4457.5</v>
      </c>
      <c r="G8918" s="11">
        <f t="shared" si="696"/>
        <v>5981.5</v>
      </c>
      <c r="I8918" s="4">
        <f t="shared" si="697"/>
        <v>3000.6666666666665</v>
      </c>
      <c r="J8918" s="4">
        <f t="shared" si="698"/>
        <v>3000.6666666666665</v>
      </c>
      <c r="K8918" s="4">
        <f t="shared" si="699"/>
        <v>8915</v>
      </c>
    </row>
    <row r="8919" spans="1:11" x14ac:dyDescent="0.25">
      <c r="A8919" s="2">
        <v>8916</v>
      </c>
      <c r="B8919" s="9">
        <f>(ROUNDUP(Nebenrechnung_Break_Even!A8919/'Rüstprozess (DE)'!$E$30,0))*'Rüstprozess (DE)'!$E$28</f>
        <v>1495</v>
      </c>
      <c r="C8919" s="10">
        <f>('Rüstprozess (DE)'!$E$12/3600)*A8919*'Rüstprozess (DE)'!$E$14</f>
        <v>1486</v>
      </c>
      <c r="D8919" s="11">
        <f t="shared" si="695"/>
        <v>2981</v>
      </c>
      <c r="E8919" s="9">
        <f>(ROUNDUP(Nebenrechnung_Break_Even!A8919/'Rüstprozess (DE)'!$G$30,0))*'Rüstprozess (DE)'!$G$28</f>
        <v>1524</v>
      </c>
      <c r="F8919" s="10">
        <f>('Rüstprozess (DE)'!$G$12/3600)*A8919*'Rüstprozess (DE)'!$E$14</f>
        <v>4458</v>
      </c>
      <c r="G8919" s="11">
        <f t="shared" si="696"/>
        <v>5982</v>
      </c>
      <c r="I8919" s="4">
        <f t="shared" si="697"/>
        <v>3001</v>
      </c>
      <c r="J8919" s="4">
        <f t="shared" si="698"/>
        <v>3001</v>
      </c>
      <c r="K8919" s="4">
        <f t="shared" si="699"/>
        <v>8916</v>
      </c>
    </row>
    <row r="8920" spans="1:11" x14ac:dyDescent="0.25">
      <c r="A8920" s="2">
        <v>8917</v>
      </c>
      <c r="B8920" s="9">
        <f>(ROUNDUP(Nebenrechnung_Break_Even!A8920/'Rüstprozess (DE)'!$E$30,0))*'Rüstprozess (DE)'!$E$28</f>
        <v>1495</v>
      </c>
      <c r="C8920" s="10">
        <f>('Rüstprozess (DE)'!$E$12/3600)*A8920*'Rüstprozess (DE)'!$E$14</f>
        <v>1486.1666666666667</v>
      </c>
      <c r="D8920" s="11">
        <f t="shared" si="695"/>
        <v>2981.166666666667</v>
      </c>
      <c r="E8920" s="9">
        <f>(ROUNDUP(Nebenrechnung_Break_Even!A8920/'Rüstprozess (DE)'!$G$30,0))*'Rüstprozess (DE)'!$G$28</f>
        <v>1524</v>
      </c>
      <c r="F8920" s="10">
        <f>('Rüstprozess (DE)'!$G$12/3600)*A8920*'Rüstprozess (DE)'!$E$14</f>
        <v>4458.5</v>
      </c>
      <c r="G8920" s="11">
        <f t="shared" si="696"/>
        <v>5982.5</v>
      </c>
      <c r="I8920" s="4">
        <f t="shared" si="697"/>
        <v>3001.333333333333</v>
      </c>
      <c r="J8920" s="4">
        <f t="shared" si="698"/>
        <v>3001.333333333333</v>
      </c>
      <c r="K8920" s="4">
        <f t="shared" si="699"/>
        <v>8917</v>
      </c>
    </row>
    <row r="8921" spans="1:11" x14ac:dyDescent="0.25">
      <c r="A8921" s="2">
        <v>8918</v>
      </c>
      <c r="B8921" s="9">
        <f>(ROUNDUP(Nebenrechnung_Break_Even!A8921/'Rüstprozess (DE)'!$E$30,0))*'Rüstprozess (DE)'!$E$28</f>
        <v>1495</v>
      </c>
      <c r="C8921" s="10">
        <f>('Rüstprozess (DE)'!$E$12/3600)*A8921*'Rüstprozess (DE)'!$E$14</f>
        <v>1486.3333333333333</v>
      </c>
      <c r="D8921" s="11">
        <f t="shared" si="695"/>
        <v>2981.333333333333</v>
      </c>
      <c r="E8921" s="9">
        <f>(ROUNDUP(Nebenrechnung_Break_Even!A8921/'Rüstprozess (DE)'!$G$30,0))*'Rüstprozess (DE)'!$G$28</f>
        <v>1524</v>
      </c>
      <c r="F8921" s="10">
        <f>('Rüstprozess (DE)'!$G$12/3600)*A8921*'Rüstprozess (DE)'!$E$14</f>
        <v>4459</v>
      </c>
      <c r="G8921" s="11">
        <f t="shared" si="696"/>
        <v>5983</v>
      </c>
      <c r="I8921" s="4">
        <f t="shared" si="697"/>
        <v>3001.666666666667</v>
      </c>
      <c r="J8921" s="4">
        <f t="shared" si="698"/>
        <v>3001.666666666667</v>
      </c>
      <c r="K8921" s="4">
        <f t="shared" si="699"/>
        <v>8918</v>
      </c>
    </row>
    <row r="8922" spans="1:11" x14ac:dyDescent="0.25">
      <c r="A8922" s="2">
        <v>8919</v>
      </c>
      <c r="B8922" s="9">
        <f>(ROUNDUP(Nebenrechnung_Break_Even!A8922/'Rüstprozess (DE)'!$E$30,0))*'Rüstprozess (DE)'!$E$28</f>
        <v>1495</v>
      </c>
      <c r="C8922" s="10">
        <f>('Rüstprozess (DE)'!$E$12/3600)*A8922*'Rüstprozess (DE)'!$E$14</f>
        <v>1486.5</v>
      </c>
      <c r="D8922" s="11">
        <f t="shared" si="695"/>
        <v>2981.5</v>
      </c>
      <c r="E8922" s="9">
        <f>(ROUNDUP(Nebenrechnung_Break_Even!A8922/'Rüstprozess (DE)'!$G$30,0))*'Rüstprozess (DE)'!$G$28</f>
        <v>1524</v>
      </c>
      <c r="F8922" s="10">
        <f>('Rüstprozess (DE)'!$G$12/3600)*A8922*'Rüstprozess (DE)'!$E$14</f>
        <v>4459.5</v>
      </c>
      <c r="G8922" s="11">
        <f t="shared" si="696"/>
        <v>5983.5</v>
      </c>
      <c r="I8922" s="4">
        <f t="shared" si="697"/>
        <v>3002</v>
      </c>
      <c r="J8922" s="4">
        <f t="shared" si="698"/>
        <v>3002</v>
      </c>
      <c r="K8922" s="4">
        <f t="shared" si="699"/>
        <v>8919</v>
      </c>
    </row>
    <row r="8923" spans="1:11" x14ac:dyDescent="0.25">
      <c r="A8923" s="2">
        <v>8920</v>
      </c>
      <c r="B8923" s="9">
        <f>(ROUNDUP(Nebenrechnung_Break_Even!A8923/'Rüstprozess (DE)'!$E$30,0))*'Rüstprozess (DE)'!$E$28</f>
        <v>1495</v>
      </c>
      <c r="C8923" s="10">
        <f>('Rüstprozess (DE)'!$E$12/3600)*A8923*'Rüstprozess (DE)'!$E$14</f>
        <v>1486.6666666666665</v>
      </c>
      <c r="D8923" s="11">
        <f t="shared" si="695"/>
        <v>2981.6666666666665</v>
      </c>
      <c r="E8923" s="9">
        <f>(ROUNDUP(Nebenrechnung_Break_Even!A8923/'Rüstprozess (DE)'!$G$30,0))*'Rüstprozess (DE)'!$G$28</f>
        <v>1524</v>
      </c>
      <c r="F8923" s="10">
        <f>('Rüstprozess (DE)'!$G$12/3600)*A8923*'Rüstprozess (DE)'!$E$14</f>
        <v>4460</v>
      </c>
      <c r="G8923" s="11">
        <f t="shared" si="696"/>
        <v>5984</v>
      </c>
      <c r="I8923" s="4">
        <f t="shared" si="697"/>
        <v>3002.3333333333335</v>
      </c>
      <c r="J8923" s="4">
        <f t="shared" si="698"/>
        <v>3002.3333333333335</v>
      </c>
      <c r="K8923" s="4">
        <f t="shared" si="699"/>
        <v>8920</v>
      </c>
    </row>
    <row r="8924" spans="1:11" x14ac:dyDescent="0.25">
      <c r="A8924" s="2">
        <v>8921</v>
      </c>
      <c r="B8924" s="9">
        <f>(ROUNDUP(Nebenrechnung_Break_Even!A8924/'Rüstprozess (DE)'!$E$30,0))*'Rüstprozess (DE)'!$E$28</f>
        <v>1495</v>
      </c>
      <c r="C8924" s="10">
        <f>('Rüstprozess (DE)'!$E$12/3600)*A8924*'Rüstprozess (DE)'!$E$14</f>
        <v>1486.8333333333335</v>
      </c>
      <c r="D8924" s="11">
        <f t="shared" si="695"/>
        <v>2981.8333333333335</v>
      </c>
      <c r="E8924" s="9">
        <f>(ROUNDUP(Nebenrechnung_Break_Even!A8924/'Rüstprozess (DE)'!$G$30,0))*'Rüstprozess (DE)'!$G$28</f>
        <v>1524</v>
      </c>
      <c r="F8924" s="10">
        <f>('Rüstprozess (DE)'!$G$12/3600)*A8924*'Rüstprozess (DE)'!$E$14</f>
        <v>4460.5</v>
      </c>
      <c r="G8924" s="11">
        <f t="shared" si="696"/>
        <v>5984.5</v>
      </c>
      <c r="I8924" s="4">
        <f t="shared" si="697"/>
        <v>3002.6666666666665</v>
      </c>
      <c r="J8924" s="4">
        <f t="shared" si="698"/>
        <v>3002.6666666666665</v>
      </c>
      <c r="K8924" s="4">
        <f t="shared" si="699"/>
        <v>8921</v>
      </c>
    </row>
    <row r="8925" spans="1:11" x14ac:dyDescent="0.25">
      <c r="A8925" s="2">
        <v>8922</v>
      </c>
      <c r="B8925" s="9">
        <f>(ROUNDUP(Nebenrechnung_Break_Even!A8925/'Rüstprozess (DE)'!$E$30,0))*'Rüstprozess (DE)'!$E$28</f>
        <v>1495</v>
      </c>
      <c r="C8925" s="10">
        <f>('Rüstprozess (DE)'!$E$12/3600)*A8925*'Rüstprozess (DE)'!$E$14</f>
        <v>1487</v>
      </c>
      <c r="D8925" s="11">
        <f t="shared" si="695"/>
        <v>2982</v>
      </c>
      <c r="E8925" s="9">
        <f>(ROUNDUP(Nebenrechnung_Break_Even!A8925/'Rüstprozess (DE)'!$G$30,0))*'Rüstprozess (DE)'!$G$28</f>
        <v>1524</v>
      </c>
      <c r="F8925" s="10">
        <f>('Rüstprozess (DE)'!$G$12/3600)*A8925*'Rüstprozess (DE)'!$E$14</f>
        <v>4461</v>
      </c>
      <c r="G8925" s="11">
        <f t="shared" si="696"/>
        <v>5985</v>
      </c>
      <c r="I8925" s="4">
        <f t="shared" si="697"/>
        <v>3003</v>
      </c>
      <c r="J8925" s="4">
        <f t="shared" si="698"/>
        <v>3003</v>
      </c>
      <c r="K8925" s="4">
        <f t="shared" si="699"/>
        <v>8922</v>
      </c>
    </row>
    <row r="8926" spans="1:11" x14ac:dyDescent="0.25">
      <c r="A8926" s="2">
        <v>8923</v>
      </c>
      <c r="B8926" s="9">
        <f>(ROUNDUP(Nebenrechnung_Break_Even!A8926/'Rüstprozess (DE)'!$E$30,0))*'Rüstprozess (DE)'!$E$28</f>
        <v>1495</v>
      </c>
      <c r="C8926" s="10">
        <f>('Rüstprozess (DE)'!$E$12/3600)*A8926*'Rüstprozess (DE)'!$E$14</f>
        <v>1487.1666666666667</v>
      </c>
      <c r="D8926" s="11">
        <f t="shared" si="695"/>
        <v>2982.166666666667</v>
      </c>
      <c r="E8926" s="9">
        <f>(ROUNDUP(Nebenrechnung_Break_Even!A8926/'Rüstprozess (DE)'!$G$30,0))*'Rüstprozess (DE)'!$G$28</f>
        <v>1524</v>
      </c>
      <c r="F8926" s="10">
        <f>('Rüstprozess (DE)'!$G$12/3600)*A8926*'Rüstprozess (DE)'!$E$14</f>
        <v>4461.5</v>
      </c>
      <c r="G8926" s="11">
        <f t="shared" si="696"/>
        <v>5985.5</v>
      </c>
      <c r="I8926" s="4">
        <f t="shared" si="697"/>
        <v>3003.333333333333</v>
      </c>
      <c r="J8926" s="4">
        <f t="shared" si="698"/>
        <v>3003.333333333333</v>
      </c>
      <c r="K8926" s="4">
        <f t="shared" si="699"/>
        <v>8923</v>
      </c>
    </row>
    <row r="8927" spans="1:11" x14ac:dyDescent="0.25">
      <c r="A8927" s="2">
        <v>8924</v>
      </c>
      <c r="B8927" s="9">
        <f>(ROUNDUP(Nebenrechnung_Break_Even!A8927/'Rüstprozess (DE)'!$E$30,0))*'Rüstprozess (DE)'!$E$28</f>
        <v>1495</v>
      </c>
      <c r="C8927" s="10">
        <f>('Rüstprozess (DE)'!$E$12/3600)*A8927*'Rüstprozess (DE)'!$E$14</f>
        <v>1487.3333333333333</v>
      </c>
      <c r="D8927" s="11">
        <f t="shared" si="695"/>
        <v>2982.333333333333</v>
      </c>
      <c r="E8927" s="9">
        <f>(ROUNDUP(Nebenrechnung_Break_Even!A8927/'Rüstprozess (DE)'!$G$30,0))*'Rüstprozess (DE)'!$G$28</f>
        <v>1524</v>
      </c>
      <c r="F8927" s="10">
        <f>('Rüstprozess (DE)'!$G$12/3600)*A8927*'Rüstprozess (DE)'!$E$14</f>
        <v>4462</v>
      </c>
      <c r="G8927" s="11">
        <f t="shared" si="696"/>
        <v>5986</v>
      </c>
      <c r="I8927" s="4">
        <f t="shared" si="697"/>
        <v>3003.666666666667</v>
      </c>
      <c r="J8927" s="4">
        <f t="shared" si="698"/>
        <v>3003.666666666667</v>
      </c>
      <c r="K8927" s="4">
        <f t="shared" si="699"/>
        <v>8924</v>
      </c>
    </row>
    <row r="8928" spans="1:11" x14ac:dyDescent="0.25">
      <c r="A8928" s="2">
        <v>8925</v>
      </c>
      <c r="B8928" s="9">
        <f>(ROUNDUP(Nebenrechnung_Break_Even!A8928/'Rüstprozess (DE)'!$E$30,0))*'Rüstprozess (DE)'!$E$28</f>
        <v>1495</v>
      </c>
      <c r="C8928" s="10">
        <f>('Rüstprozess (DE)'!$E$12/3600)*A8928*'Rüstprozess (DE)'!$E$14</f>
        <v>1487.5</v>
      </c>
      <c r="D8928" s="11">
        <f t="shared" si="695"/>
        <v>2982.5</v>
      </c>
      <c r="E8928" s="9">
        <f>(ROUNDUP(Nebenrechnung_Break_Even!A8928/'Rüstprozess (DE)'!$G$30,0))*'Rüstprozess (DE)'!$G$28</f>
        <v>1524</v>
      </c>
      <c r="F8928" s="10">
        <f>('Rüstprozess (DE)'!$G$12/3600)*A8928*'Rüstprozess (DE)'!$E$14</f>
        <v>4462.5</v>
      </c>
      <c r="G8928" s="11">
        <f t="shared" si="696"/>
        <v>5986.5</v>
      </c>
      <c r="I8928" s="4">
        <f t="shared" si="697"/>
        <v>3004</v>
      </c>
      <c r="J8928" s="4">
        <f t="shared" si="698"/>
        <v>3004</v>
      </c>
      <c r="K8928" s="4">
        <f t="shared" si="699"/>
        <v>8925</v>
      </c>
    </row>
    <row r="8929" spans="1:11" x14ac:dyDescent="0.25">
      <c r="A8929" s="2">
        <v>8926</v>
      </c>
      <c r="B8929" s="9">
        <f>(ROUNDUP(Nebenrechnung_Break_Even!A8929/'Rüstprozess (DE)'!$E$30,0))*'Rüstprozess (DE)'!$E$28</f>
        <v>1495</v>
      </c>
      <c r="C8929" s="10">
        <f>('Rüstprozess (DE)'!$E$12/3600)*A8929*'Rüstprozess (DE)'!$E$14</f>
        <v>1487.6666666666665</v>
      </c>
      <c r="D8929" s="11">
        <f t="shared" si="695"/>
        <v>2982.6666666666665</v>
      </c>
      <c r="E8929" s="9">
        <f>(ROUNDUP(Nebenrechnung_Break_Even!A8929/'Rüstprozess (DE)'!$G$30,0))*'Rüstprozess (DE)'!$G$28</f>
        <v>1524</v>
      </c>
      <c r="F8929" s="10">
        <f>('Rüstprozess (DE)'!$G$12/3600)*A8929*'Rüstprozess (DE)'!$E$14</f>
        <v>4463</v>
      </c>
      <c r="G8929" s="11">
        <f t="shared" si="696"/>
        <v>5987</v>
      </c>
      <c r="I8929" s="4">
        <f t="shared" si="697"/>
        <v>3004.3333333333335</v>
      </c>
      <c r="J8929" s="4">
        <f t="shared" si="698"/>
        <v>3004.3333333333335</v>
      </c>
      <c r="K8929" s="4">
        <f t="shared" si="699"/>
        <v>8926</v>
      </c>
    </row>
    <row r="8930" spans="1:11" x14ac:dyDescent="0.25">
      <c r="A8930" s="2">
        <v>8927</v>
      </c>
      <c r="B8930" s="9">
        <f>(ROUNDUP(Nebenrechnung_Break_Even!A8930/'Rüstprozess (DE)'!$E$30,0))*'Rüstprozess (DE)'!$E$28</f>
        <v>1495</v>
      </c>
      <c r="C8930" s="10">
        <f>('Rüstprozess (DE)'!$E$12/3600)*A8930*'Rüstprozess (DE)'!$E$14</f>
        <v>1487.8333333333333</v>
      </c>
      <c r="D8930" s="11">
        <f t="shared" si="695"/>
        <v>2982.833333333333</v>
      </c>
      <c r="E8930" s="9">
        <f>(ROUNDUP(Nebenrechnung_Break_Even!A8930/'Rüstprozess (DE)'!$G$30,0))*'Rüstprozess (DE)'!$G$28</f>
        <v>1524</v>
      </c>
      <c r="F8930" s="10">
        <f>('Rüstprozess (DE)'!$G$12/3600)*A8930*'Rüstprozess (DE)'!$E$14</f>
        <v>4463.5</v>
      </c>
      <c r="G8930" s="11">
        <f t="shared" si="696"/>
        <v>5987.5</v>
      </c>
      <c r="I8930" s="4">
        <f t="shared" si="697"/>
        <v>3004.666666666667</v>
      </c>
      <c r="J8930" s="4">
        <f t="shared" si="698"/>
        <v>3004.666666666667</v>
      </c>
      <c r="K8930" s="4">
        <f t="shared" si="699"/>
        <v>8927</v>
      </c>
    </row>
    <row r="8931" spans="1:11" x14ac:dyDescent="0.25">
      <c r="A8931" s="2">
        <v>8928</v>
      </c>
      <c r="B8931" s="9">
        <f>(ROUNDUP(Nebenrechnung_Break_Even!A8931/'Rüstprozess (DE)'!$E$30,0))*'Rüstprozess (DE)'!$E$28</f>
        <v>1495</v>
      </c>
      <c r="C8931" s="10">
        <f>('Rüstprozess (DE)'!$E$12/3600)*A8931*'Rüstprozess (DE)'!$E$14</f>
        <v>1488</v>
      </c>
      <c r="D8931" s="11">
        <f t="shared" si="695"/>
        <v>2983</v>
      </c>
      <c r="E8931" s="9">
        <f>(ROUNDUP(Nebenrechnung_Break_Even!A8931/'Rüstprozess (DE)'!$G$30,0))*'Rüstprozess (DE)'!$G$28</f>
        <v>1524</v>
      </c>
      <c r="F8931" s="10">
        <f>('Rüstprozess (DE)'!$G$12/3600)*A8931*'Rüstprozess (DE)'!$E$14</f>
        <v>4464</v>
      </c>
      <c r="G8931" s="11">
        <f t="shared" si="696"/>
        <v>5988</v>
      </c>
      <c r="I8931" s="4">
        <f t="shared" si="697"/>
        <v>3005</v>
      </c>
      <c r="J8931" s="4">
        <f t="shared" si="698"/>
        <v>3005</v>
      </c>
      <c r="K8931" s="4">
        <f t="shared" si="699"/>
        <v>8928</v>
      </c>
    </row>
    <row r="8932" spans="1:11" x14ac:dyDescent="0.25">
      <c r="A8932" s="2">
        <v>8929</v>
      </c>
      <c r="B8932" s="9">
        <f>(ROUNDUP(Nebenrechnung_Break_Even!A8932/'Rüstprozess (DE)'!$E$30,0))*'Rüstprozess (DE)'!$E$28</f>
        <v>1495</v>
      </c>
      <c r="C8932" s="10">
        <f>('Rüstprozess (DE)'!$E$12/3600)*A8932*'Rüstprozess (DE)'!$E$14</f>
        <v>1488.1666666666665</v>
      </c>
      <c r="D8932" s="11">
        <f t="shared" si="695"/>
        <v>2983.1666666666665</v>
      </c>
      <c r="E8932" s="9">
        <f>(ROUNDUP(Nebenrechnung_Break_Even!A8932/'Rüstprozess (DE)'!$G$30,0))*'Rüstprozess (DE)'!$G$28</f>
        <v>1524</v>
      </c>
      <c r="F8932" s="10">
        <f>('Rüstprozess (DE)'!$G$12/3600)*A8932*'Rüstprozess (DE)'!$E$14</f>
        <v>4464.5</v>
      </c>
      <c r="G8932" s="11">
        <f t="shared" si="696"/>
        <v>5988.5</v>
      </c>
      <c r="I8932" s="4">
        <f t="shared" si="697"/>
        <v>3005.3333333333335</v>
      </c>
      <c r="J8932" s="4">
        <f t="shared" si="698"/>
        <v>3005.3333333333335</v>
      </c>
      <c r="K8932" s="4">
        <f t="shared" si="699"/>
        <v>8929</v>
      </c>
    </row>
    <row r="8933" spans="1:11" x14ac:dyDescent="0.25">
      <c r="A8933" s="2">
        <v>8930</v>
      </c>
      <c r="B8933" s="9">
        <f>(ROUNDUP(Nebenrechnung_Break_Even!A8933/'Rüstprozess (DE)'!$E$30,0))*'Rüstprozess (DE)'!$E$28</f>
        <v>1495</v>
      </c>
      <c r="C8933" s="10">
        <f>('Rüstprozess (DE)'!$E$12/3600)*A8933*'Rüstprozess (DE)'!$E$14</f>
        <v>1488.3333333333335</v>
      </c>
      <c r="D8933" s="11">
        <f t="shared" si="695"/>
        <v>2983.3333333333335</v>
      </c>
      <c r="E8933" s="9">
        <f>(ROUNDUP(Nebenrechnung_Break_Even!A8933/'Rüstprozess (DE)'!$G$30,0))*'Rüstprozess (DE)'!$G$28</f>
        <v>1524</v>
      </c>
      <c r="F8933" s="10">
        <f>('Rüstprozess (DE)'!$G$12/3600)*A8933*'Rüstprozess (DE)'!$E$14</f>
        <v>4465</v>
      </c>
      <c r="G8933" s="11">
        <f t="shared" si="696"/>
        <v>5989</v>
      </c>
      <c r="I8933" s="4">
        <f t="shared" si="697"/>
        <v>3005.6666666666665</v>
      </c>
      <c r="J8933" s="4">
        <f t="shared" si="698"/>
        <v>3005.6666666666665</v>
      </c>
      <c r="K8933" s="4">
        <f t="shared" si="699"/>
        <v>8930</v>
      </c>
    </row>
    <row r="8934" spans="1:11" x14ac:dyDescent="0.25">
      <c r="A8934" s="2">
        <v>8931</v>
      </c>
      <c r="B8934" s="9">
        <f>(ROUNDUP(Nebenrechnung_Break_Even!A8934/'Rüstprozess (DE)'!$E$30,0))*'Rüstprozess (DE)'!$E$28</f>
        <v>1495</v>
      </c>
      <c r="C8934" s="10">
        <f>('Rüstprozess (DE)'!$E$12/3600)*A8934*'Rüstprozess (DE)'!$E$14</f>
        <v>1488.5</v>
      </c>
      <c r="D8934" s="11">
        <f t="shared" si="695"/>
        <v>2983.5</v>
      </c>
      <c r="E8934" s="9">
        <f>(ROUNDUP(Nebenrechnung_Break_Even!A8934/'Rüstprozess (DE)'!$G$30,0))*'Rüstprozess (DE)'!$G$28</f>
        <v>1524</v>
      </c>
      <c r="F8934" s="10">
        <f>('Rüstprozess (DE)'!$G$12/3600)*A8934*'Rüstprozess (DE)'!$E$14</f>
        <v>4465.5</v>
      </c>
      <c r="G8934" s="11">
        <f t="shared" si="696"/>
        <v>5989.5</v>
      </c>
      <c r="I8934" s="4">
        <f t="shared" si="697"/>
        <v>3006</v>
      </c>
      <c r="J8934" s="4">
        <f t="shared" si="698"/>
        <v>3006</v>
      </c>
      <c r="K8934" s="4">
        <f t="shared" si="699"/>
        <v>8931</v>
      </c>
    </row>
    <row r="8935" spans="1:11" x14ac:dyDescent="0.25">
      <c r="A8935" s="2">
        <v>8932</v>
      </c>
      <c r="B8935" s="9">
        <f>(ROUNDUP(Nebenrechnung_Break_Even!A8935/'Rüstprozess (DE)'!$E$30,0))*'Rüstprozess (DE)'!$E$28</f>
        <v>1495</v>
      </c>
      <c r="C8935" s="10">
        <f>('Rüstprozess (DE)'!$E$12/3600)*A8935*'Rüstprozess (DE)'!$E$14</f>
        <v>1488.6666666666667</v>
      </c>
      <c r="D8935" s="11">
        <f t="shared" si="695"/>
        <v>2983.666666666667</v>
      </c>
      <c r="E8935" s="9">
        <f>(ROUNDUP(Nebenrechnung_Break_Even!A8935/'Rüstprozess (DE)'!$G$30,0))*'Rüstprozess (DE)'!$G$28</f>
        <v>1524</v>
      </c>
      <c r="F8935" s="10">
        <f>('Rüstprozess (DE)'!$G$12/3600)*A8935*'Rüstprozess (DE)'!$E$14</f>
        <v>4466</v>
      </c>
      <c r="G8935" s="11">
        <f t="shared" si="696"/>
        <v>5990</v>
      </c>
      <c r="I8935" s="4">
        <f t="shared" si="697"/>
        <v>3006.333333333333</v>
      </c>
      <c r="J8935" s="4">
        <f t="shared" si="698"/>
        <v>3006.333333333333</v>
      </c>
      <c r="K8935" s="4">
        <f t="shared" si="699"/>
        <v>8932</v>
      </c>
    </row>
    <row r="8936" spans="1:11" x14ac:dyDescent="0.25">
      <c r="A8936" s="2">
        <v>8933</v>
      </c>
      <c r="B8936" s="9">
        <f>(ROUNDUP(Nebenrechnung_Break_Even!A8936/'Rüstprozess (DE)'!$E$30,0))*'Rüstprozess (DE)'!$E$28</f>
        <v>1495</v>
      </c>
      <c r="C8936" s="10">
        <f>('Rüstprozess (DE)'!$E$12/3600)*A8936*'Rüstprozess (DE)'!$E$14</f>
        <v>1488.8333333333333</v>
      </c>
      <c r="D8936" s="11">
        <f t="shared" si="695"/>
        <v>2983.833333333333</v>
      </c>
      <c r="E8936" s="9">
        <f>(ROUNDUP(Nebenrechnung_Break_Even!A8936/'Rüstprozess (DE)'!$G$30,0))*'Rüstprozess (DE)'!$G$28</f>
        <v>1524</v>
      </c>
      <c r="F8936" s="10">
        <f>('Rüstprozess (DE)'!$G$12/3600)*A8936*'Rüstprozess (DE)'!$E$14</f>
        <v>4466.5</v>
      </c>
      <c r="G8936" s="11">
        <f t="shared" si="696"/>
        <v>5990.5</v>
      </c>
      <c r="I8936" s="4">
        <f t="shared" si="697"/>
        <v>3006.666666666667</v>
      </c>
      <c r="J8936" s="4">
        <f t="shared" si="698"/>
        <v>3006.666666666667</v>
      </c>
      <c r="K8936" s="4">
        <f t="shared" si="699"/>
        <v>8933</v>
      </c>
    </row>
    <row r="8937" spans="1:11" x14ac:dyDescent="0.25">
      <c r="A8937" s="2">
        <v>8934</v>
      </c>
      <c r="B8937" s="9">
        <f>(ROUNDUP(Nebenrechnung_Break_Even!A8937/'Rüstprozess (DE)'!$E$30,0))*'Rüstprozess (DE)'!$E$28</f>
        <v>1495</v>
      </c>
      <c r="C8937" s="10">
        <f>('Rüstprozess (DE)'!$E$12/3600)*A8937*'Rüstprozess (DE)'!$E$14</f>
        <v>1489</v>
      </c>
      <c r="D8937" s="11">
        <f t="shared" si="695"/>
        <v>2984</v>
      </c>
      <c r="E8937" s="9">
        <f>(ROUNDUP(Nebenrechnung_Break_Even!A8937/'Rüstprozess (DE)'!$G$30,0))*'Rüstprozess (DE)'!$G$28</f>
        <v>1524</v>
      </c>
      <c r="F8937" s="10">
        <f>('Rüstprozess (DE)'!$G$12/3600)*A8937*'Rüstprozess (DE)'!$E$14</f>
        <v>4467</v>
      </c>
      <c r="G8937" s="11">
        <f t="shared" si="696"/>
        <v>5991</v>
      </c>
      <c r="I8937" s="4">
        <f t="shared" si="697"/>
        <v>3007</v>
      </c>
      <c r="J8937" s="4">
        <f t="shared" si="698"/>
        <v>3007</v>
      </c>
      <c r="K8937" s="4">
        <f t="shared" si="699"/>
        <v>8934</v>
      </c>
    </row>
    <row r="8938" spans="1:11" x14ac:dyDescent="0.25">
      <c r="A8938" s="2">
        <v>8935</v>
      </c>
      <c r="B8938" s="9">
        <f>(ROUNDUP(Nebenrechnung_Break_Even!A8938/'Rüstprozess (DE)'!$E$30,0))*'Rüstprozess (DE)'!$E$28</f>
        <v>1495</v>
      </c>
      <c r="C8938" s="10">
        <f>('Rüstprozess (DE)'!$E$12/3600)*A8938*'Rüstprozess (DE)'!$E$14</f>
        <v>1489.1666666666665</v>
      </c>
      <c r="D8938" s="11">
        <f t="shared" si="695"/>
        <v>2984.1666666666665</v>
      </c>
      <c r="E8938" s="9">
        <f>(ROUNDUP(Nebenrechnung_Break_Even!A8938/'Rüstprozess (DE)'!$G$30,0))*'Rüstprozess (DE)'!$G$28</f>
        <v>1524</v>
      </c>
      <c r="F8938" s="10">
        <f>('Rüstprozess (DE)'!$G$12/3600)*A8938*'Rüstprozess (DE)'!$E$14</f>
        <v>4467.5</v>
      </c>
      <c r="G8938" s="11">
        <f t="shared" si="696"/>
        <v>5991.5</v>
      </c>
      <c r="I8938" s="4">
        <f t="shared" si="697"/>
        <v>3007.3333333333335</v>
      </c>
      <c r="J8938" s="4">
        <f t="shared" si="698"/>
        <v>3007.3333333333335</v>
      </c>
      <c r="K8938" s="4">
        <f t="shared" si="699"/>
        <v>8935</v>
      </c>
    </row>
    <row r="8939" spans="1:11" x14ac:dyDescent="0.25">
      <c r="A8939" s="2">
        <v>8936</v>
      </c>
      <c r="B8939" s="9">
        <f>(ROUNDUP(Nebenrechnung_Break_Even!A8939/'Rüstprozess (DE)'!$E$30,0))*'Rüstprozess (DE)'!$E$28</f>
        <v>1495</v>
      </c>
      <c r="C8939" s="10">
        <f>('Rüstprozess (DE)'!$E$12/3600)*A8939*'Rüstprozess (DE)'!$E$14</f>
        <v>1489.3333333333335</v>
      </c>
      <c r="D8939" s="11">
        <f t="shared" si="695"/>
        <v>2984.3333333333335</v>
      </c>
      <c r="E8939" s="9">
        <f>(ROUNDUP(Nebenrechnung_Break_Even!A8939/'Rüstprozess (DE)'!$G$30,0))*'Rüstprozess (DE)'!$G$28</f>
        <v>1524</v>
      </c>
      <c r="F8939" s="10">
        <f>('Rüstprozess (DE)'!$G$12/3600)*A8939*'Rüstprozess (DE)'!$E$14</f>
        <v>4468</v>
      </c>
      <c r="G8939" s="11">
        <f t="shared" si="696"/>
        <v>5992</v>
      </c>
      <c r="I8939" s="4">
        <f t="shared" si="697"/>
        <v>3007.6666666666665</v>
      </c>
      <c r="J8939" s="4">
        <f t="shared" si="698"/>
        <v>3007.6666666666665</v>
      </c>
      <c r="K8939" s="4">
        <f t="shared" si="699"/>
        <v>8936</v>
      </c>
    </row>
    <row r="8940" spans="1:11" x14ac:dyDescent="0.25">
      <c r="A8940" s="2">
        <v>8937</v>
      </c>
      <c r="B8940" s="9">
        <f>(ROUNDUP(Nebenrechnung_Break_Even!A8940/'Rüstprozess (DE)'!$E$30,0))*'Rüstprozess (DE)'!$E$28</f>
        <v>1495</v>
      </c>
      <c r="C8940" s="10">
        <f>('Rüstprozess (DE)'!$E$12/3600)*A8940*'Rüstprozess (DE)'!$E$14</f>
        <v>1489.5</v>
      </c>
      <c r="D8940" s="11">
        <f t="shared" si="695"/>
        <v>2984.5</v>
      </c>
      <c r="E8940" s="9">
        <f>(ROUNDUP(Nebenrechnung_Break_Even!A8940/'Rüstprozess (DE)'!$G$30,0))*'Rüstprozess (DE)'!$G$28</f>
        <v>1524</v>
      </c>
      <c r="F8940" s="10">
        <f>('Rüstprozess (DE)'!$G$12/3600)*A8940*'Rüstprozess (DE)'!$E$14</f>
        <v>4468.5</v>
      </c>
      <c r="G8940" s="11">
        <f t="shared" si="696"/>
        <v>5992.5</v>
      </c>
      <c r="I8940" s="4">
        <f t="shared" si="697"/>
        <v>3008</v>
      </c>
      <c r="J8940" s="4">
        <f t="shared" si="698"/>
        <v>3008</v>
      </c>
      <c r="K8940" s="4">
        <f t="shared" si="699"/>
        <v>8937</v>
      </c>
    </row>
    <row r="8941" spans="1:11" x14ac:dyDescent="0.25">
      <c r="A8941" s="2">
        <v>8938</v>
      </c>
      <c r="B8941" s="9">
        <f>(ROUNDUP(Nebenrechnung_Break_Even!A8941/'Rüstprozess (DE)'!$E$30,0))*'Rüstprozess (DE)'!$E$28</f>
        <v>1495</v>
      </c>
      <c r="C8941" s="10">
        <f>('Rüstprozess (DE)'!$E$12/3600)*A8941*'Rüstprozess (DE)'!$E$14</f>
        <v>1489.6666666666667</v>
      </c>
      <c r="D8941" s="11">
        <f t="shared" si="695"/>
        <v>2984.666666666667</v>
      </c>
      <c r="E8941" s="9">
        <f>(ROUNDUP(Nebenrechnung_Break_Even!A8941/'Rüstprozess (DE)'!$G$30,0))*'Rüstprozess (DE)'!$G$28</f>
        <v>1524</v>
      </c>
      <c r="F8941" s="10">
        <f>('Rüstprozess (DE)'!$G$12/3600)*A8941*'Rüstprozess (DE)'!$E$14</f>
        <v>4469</v>
      </c>
      <c r="G8941" s="11">
        <f t="shared" si="696"/>
        <v>5993</v>
      </c>
      <c r="I8941" s="4">
        <f t="shared" si="697"/>
        <v>3008.333333333333</v>
      </c>
      <c r="J8941" s="4">
        <f t="shared" si="698"/>
        <v>3008.333333333333</v>
      </c>
      <c r="K8941" s="4">
        <f t="shared" si="699"/>
        <v>8938</v>
      </c>
    </row>
    <row r="8942" spans="1:11" x14ac:dyDescent="0.25">
      <c r="A8942" s="2">
        <v>8939</v>
      </c>
      <c r="B8942" s="9">
        <f>(ROUNDUP(Nebenrechnung_Break_Even!A8942/'Rüstprozess (DE)'!$E$30,0))*'Rüstprozess (DE)'!$E$28</f>
        <v>1495</v>
      </c>
      <c r="C8942" s="10">
        <f>('Rüstprozess (DE)'!$E$12/3600)*A8942*'Rüstprozess (DE)'!$E$14</f>
        <v>1489.8333333333333</v>
      </c>
      <c r="D8942" s="11">
        <f t="shared" si="695"/>
        <v>2984.833333333333</v>
      </c>
      <c r="E8942" s="9">
        <f>(ROUNDUP(Nebenrechnung_Break_Even!A8942/'Rüstprozess (DE)'!$G$30,0))*'Rüstprozess (DE)'!$G$28</f>
        <v>1524</v>
      </c>
      <c r="F8942" s="10">
        <f>('Rüstprozess (DE)'!$G$12/3600)*A8942*'Rüstprozess (DE)'!$E$14</f>
        <v>4469.5</v>
      </c>
      <c r="G8942" s="11">
        <f t="shared" si="696"/>
        <v>5993.5</v>
      </c>
      <c r="I8942" s="4">
        <f t="shared" si="697"/>
        <v>3008.666666666667</v>
      </c>
      <c r="J8942" s="4">
        <f t="shared" si="698"/>
        <v>3008.666666666667</v>
      </c>
      <c r="K8942" s="4">
        <f t="shared" si="699"/>
        <v>8939</v>
      </c>
    </row>
    <row r="8943" spans="1:11" x14ac:dyDescent="0.25">
      <c r="A8943" s="2">
        <v>8940</v>
      </c>
      <c r="B8943" s="9">
        <f>(ROUNDUP(Nebenrechnung_Break_Even!A8943/'Rüstprozess (DE)'!$E$30,0))*'Rüstprozess (DE)'!$E$28</f>
        <v>1495</v>
      </c>
      <c r="C8943" s="10">
        <f>('Rüstprozess (DE)'!$E$12/3600)*A8943*'Rüstprozess (DE)'!$E$14</f>
        <v>1490</v>
      </c>
      <c r="D8943" s="11">
        <f t="shared" si="695"/>
        <v>2985</v>
      </c>
      <c r="E8943" s="9">
        <f>(ROUNDUP(Nebenrechnung_Break_Even!A8943/'Rüstprozess (DE)'!$G$30,0))*'Rüstprozess (DE)'!$G$28</f>
        <v>1524</v>
      </c>
      <c r="F8943" s="10">
        <f>('Rüstprozess (DE)'!$G$12/3600)*A8943*'Rüstprozess (DE)'!$E$14</f>
        <v>4470</v>
      </c>
      <c r="G8943" s="11">
        <f t="shared" si="696"/>
        <v>5994</v>
      </c>
      <c r="I8943" s="4">
        <f t="shared" si="697"/>
        <v>3009</v>
      </c>
      <c r="J8943" s="4">
        <f t="shared" si="698"/>
        <v>3009</v>
      </c>
      <c r="K8943" s="4">
        <f t="shared" si="699"/>
        <v>8940</v>
      </c>
    </row>
    <row r="8944" spans="1:11" x14ac:dyDescent="0.25">
      <c r="A8944" s="2">
        <v>8941</v>
      </c>
      <c r="B8944" s="9">
        <f>(ROUNDUP(Nebenrechnung_Break_Even!A8944/'Rüstprozess (DE)'!$E$30,0))*'Rüstprozess (DE)'!$E$28</f>
        <v>1495</v>
      </c>
      <c r="C8944" s="10">
        <f>('Rüstprozess (DE)'!$E$12/3600)*A8944*'Rüstprozess (DE)'!$E$14</f>
        <v>1490.1666666666665</v>
      </c>
      <c r="D8944" s="11">
        <f t="shared" si="695"/>
        <v>2985.1666666666665</v>
      </c>
      <c r="E8944" s="9">
        <f>(ROUNDUP(Nebenrechnung_Break_Even!A8944/'Rüstprozess (DE)'!$G$30,0))*'Rüstprozess (DE)'!$G$28</f>
        <v>1524</v>
      </c>
      <c r="F8944" s="10">
        <f>('Rüstprozess (DE)'!$G$12/3600)*A8944*'Rüstprozess (DE)'!$E$14</f>
        <v>4470.5</v>
      </c>
      <c r="G8944" s="11">
        <f t="shared" si="696"/>
        <v>5994.5</v>
      </c>
      <c r="I8944" s="4">
        <f t="shared" si="697"/>
        <v>3009.3333333333335</v>
      </c>
      <c r="J8944" s="4">
        <f t="shared" si="698"/>
        <v>3009.3333333333335</v>
      </c>
      <c r="K8944" s="4">
        <f t="shared" si="699"/>
        <v>8941</v>
      </c>
    </row>
    <row r="8945" spans="1:11" x14ac:dyDescent="0.25">
      <c r="A8945" s="2">
        <v>8942</v>
      </c>
      <c r="B8945" s="9">
        <f>(ROUNDUP(Nebenrechnung_Break_Even!A8945/'Rüstprozess (DE)'!$E$30,0))*'Rüstprozess (DE)'!$E$28</f>
        <v>1495</v>
      </c>
      <c r="C8945" s="10">
        <f>('Rüstprozess (DE)'!$E$12/3600)*A8945*'Rüstprozess (DE)'!$E$14</f>
        <v>1490.3333333333333</v>
      </c>
      <c r="D8945" s="11">
        <f t="shared" si="695"/>
        <v>2985.333333333333</v>
      </c>
      <c r="E8945" s="9">
        <f>(ROUNDUP(Nebenrechnung_Break_Even!A8945/'Rüstprozess (DE)'!$G$30,0))*'Rüstprozess (DE)'!$G$28</f>
        <v>1524</v>
      </c>
      <c r="F8945" s="10">
        <f>('Rüstprozess (DE)'!$G$12/3600)*A8945*'Rüstprozess (DE)'!$E$14</f>
        <v>4471</v>
      </c>
      <c r="G8945" s="11">
        <f t="shared" si="696"/>
        <v>5995</v>
      </c>
      <c r="I8945" s="4">
        <f t="shared" si="697"/>
        <v>3009.666666666667</v>
      </c>
      <c r="J8945" s="4">
        <f t="shared" si="698"/>
        <v>3009.666666666667</v>
      </c>
      <c r="K8945" s="4">
        <f t="shared" si="699"/>
        <v>8942</v>
      </c>
    </row>
    <row r="8946" spans="1:11" x14ac:dyDescent="0.25">
      <c r="A8946" s="2">
        <v>8943</v>
      </c>
      <c r="B8946" s="9">
        <f>(ROUNDUP(Nebenrechnung_Break_Even!A8946/'Rüstprozess (DE)'!$E$30,0))*'Rüstprozess (DE)'!$E$28</f>
        <v>1495</v>
      </c>
      <c r="C8946" s="10">
        <f>('Rüstprozess (DE)'!$E$12/3600)*A8946*'Rüstprozess (DE)'!$E$14</f>
        <v>1490.5</v>
      </c>
      <c r="D8946" s="11">
        <f t="shared" si="695"/>
        <v>2985.5</v>
      </c>
      <c r="E8946" s="9">
        <f>(ROUNDUP(Nebenrechnung_Break_Even!A8946/'Rüstprozess (DE)'!$G$30,0))*'Rüstprozess (DE)'!$G$28</f>
        <v>1524</v>
      </c>
      <c r="F8946" s="10">
        <f>('Rüstprozess (DE)'!$G$12/3600)*A8946*'Rüstprozess (DE)'!$E$14</f>
        <v>4471.5</v>
      </c>
      <c r="G8946" s="11">
        <f t="shared" si="696"/>
        <v>5995.5</v>
      </c>
      <c r="I8946" s="4">
        <f t="shared" si="697"/>
        <v>3010</v>
      </c>
      <c r="J8946" s="4">
        <f t="shared" si="698"/>
        <v>3010</v>
      </c>
      <c r="K8946" s="4">
        <f t="shared" si="699"/>
        <v>8943</v>
      </c>
    </row>
    <row r="8947" spans="1:11" x14ac:dyDescent="0.25">
      <c r="A8947" s="2">
        <v>8944</v>
      </c>
      <c r="B8947" s="9">
        <f>(ROUNDUP(Nebenrechnung_Break_Even!A8947/'Rüstprozess (DE)'!$E$30,0))*'Rüstprozess (DE)'!$E$28</f>
        <v>1495</v>
      </c>
      <c r="C8947" s="10">
        <f>('Rüstprozess (DE)'!$E$12/3600)*A8947*'Rüstprozess (DE)'!$E$14</f>
        <v>1490.6666666666665</v>
      </c>
      <c r="D8947" s="11">
        <f t="shared" si="695"/>
        <v>2985.6666666666665</v>
      </c>
      <c r="E8947" s="9">
        <f>(ROUNDUP(Nebenrechnung_Break_Even!A8947/'Rüstprozess (DE)'!$G$30,0))*'Rüstprozess (DE)'!$G$28</f>
        <v>1524</v>
      </c>
      <c r="F8947" s="10">
        <f>('Rüstprozess (DE)'!$G$12/3600)*A8947*'Rüstprozess (DE)'!$E$14</f>
        <v>4472</v>
      </c>
      <c r="G8947" s="11">
        <f t="shared" si="696"/>
        <v>5996</v>
      </c>
      <c r="I8947" s="4">
        <f t="shared" si="697"/>
        <v>3010.3333333333335</v>
      </c>
      <c r="J8947" s="4">
        <f t="shared" si="698"/>
        <v>3010.3333333333335</v>
      </c>
      <c r="K8947" s="4">
        <f t="shared" si="699"/>
        <v>8944</v>
      </c>
    </row>
    <row r="8948" spans="1:11" x14ac:dyDescent="0.25">
      <c r="A8948" s="2">
        <v>8945</v>
      </c>
      <c r="B8948" s="9">
        <f>(ROUNDUP(Nebenrechnung_Break_Even!A8948/'Rüstprozess (DE)'!$E$30,0))*'Rüstprozess (DE)'!$E$28</f>
        <v>1495</v>
      </c>
      <c r="C8948" s="10">
        <f>('Rüstprozess (DE)'!$E$12/3600)*A8948*'Rüstprozess (DE)'!$E$14</f>
        <v>1490.8333333333335</v>
      </c>
      <c r="D8948" s="11">
        <f t="shared" si="695"/>
        <v>2985.8333333333335</v>
      </c>
      <c r="E8948" s="9">
        <f>(ROUNDUP(Nebenrechnung_Break_Even!A8948/'Rüstprozess (DE)'!$G$30,0))*'Rüstprozess (DE)'!$G$28</f>
        <v>1524</v>
      </c>
      <c r="F8948" s="10">
        <f>('Rüstprozess (DE)'!$G$12/3600)*A8948*'Rüstprozess (DE)'!$E$14</f>
        <v>4472.5</v>
      </c>
      <c r="G8948" s="11">
        <f t="shared" si="696"/>
        <v>5996.5</v>
      </c>
      <c r="I8948" s="4">
        <f t="shared" si="697"/>
        <v>3010.6666666666665</v>
      </c>
      <c r="J8948" s="4">
        <f t="shared" si="698"/>
        <v>3010.6666666666665</v>
      </c>
      <c r="K8948" s="4">
        <f t="shared" si="699"/>
        <v>8945</v>
      </c>
    </row>
    <row r="8949" spans="1:11" x14ac:dyDescent="0.25">
      <c r="A8949" s="2">
        <v>8946</v>
      </c>
      <c r="B8949" s="9">
        <f>(ROUNDUP(Nebenrechnung_Break_Even!A8949/'Rüstprozess (DE)'!$E$30,0))*'Rüstprozess (DE)'!$E$28</f>
        <v>1495</v>
      </c>
      <c r="C8949" s="10">
        <f>('Rüstprozess (DE)'!$E$12/3600)*A8949*'Rüstprozess (DE)'!$E$14</f>
        <v>1491</v>
      </c>
      <c r="D8949" s="11">
        <f t="shared" si="695"/>
        <v>2986</v>
      </c>
      <c r="E8949" s="9">
        <f>(ROUNDUP(Nebenrechnung_Break_Even!A8949/'Rüstprozess (DE)'!$G$30,0))*'Rüstprozess (DE)'!$G$28</f>
        <v>1524</v>
      </c>
      <c r="F8949" s="10">
        <f>('Rüstprozess (DE)'!$G$12/3600)*A8949*'Rüstprozess (DE)'!$E$14</f>
        <v>4473</v>
      </c>
      <c r="G8949" s="11">
        <f t="shared" si="696"/>
        <v>5997</v>
      </c>
      <c r="I8949" s="4">
        <f t="shared" si="697"/>
        <v>3011</v>
      </c>
      <c r="J8949" s="4">
        <f t="shared" si="698"/>
        <v>3011</v>
      </c>
      <c r="K8949" s="4">
        <f t="shared" si="699"/>
        <v>8946</v>
      </c>
    </row>
    <row r="8950" spans="1:11" x14ac:dyDescent="0.25">
      <c r="A8950" s="2">
        <v>8947</v>
      </c>
      <c r="B8950" s="9">
        <f>(ROUNDUP(Nebenrechnung_Break_Even!A8950/'Rüstprozess (DE)'!$E$30,0))*'Rüstprozess (DE)'!$E$28</f>
        <v>1495</v>
      </c>
      <c r="C8950" s="10">
        <f>('Rüstprozess (DE)'!$E$12/3600)*A8950*'Rüstprozess (DE)'!$E$14</f>
        <v>1491.1666666666667</v>
      </c>
      <c r="D8950" s="11">
        <f t="shared" si="695"/>
        <v>2986.166666666667</v>
      </c>
      <c r="E8950" s="9">
        <f>(ROUNDUP(Nebenrechnung_Break_Even!A8950/'Rüstprozess (DE)'!$G$30,0))*'Rüstprozess (DE)'!$G$28</f>
        <v>1524</v>
      </c>
      <c r="F8950" s="10">
        <f>('Rüstprozess (DE)'!$G$12/3600)*A8950*'Rüstprozess (DE)'!$E$14</f>
        <v>4473.5</v>
      </c>
      <c r="G8950" s="11">
        <f t="shared" si="696"/>
        <v>5997.5</v>
      </c>
      <c r="I8950" s="4">
        <f t="shared" si="697"/>
        <v>3011.333333333333</v>
      </c>
      <c r="J8950" s="4">
        <f t="shared" si="698"/>
        <v>3011.333333333333</v>
      </c>
      <c r="K8950" s="4">
        <f t="shared" si="699"/>
        <v>8947</v>
      </c>
    </row>
    <row r="8951" spans="1:11" x14ac:dyDescent="0.25">
      <c r="A8951" s="2">
        <v>8948</v>
      </c>
      <c r="B8951" s="9">
        <f>(ROUNDUP(Nebenrechnung_Break_Even!A8951/'Rüstprozess (DE)'!$E$30,0))*'Rüstprozess (DE)'!$E$28</f>
        <v>1495</v>
      </c>
      <c r="C8951" s="10">
        <f>('Rüstprozess (DE)'!$E$12/3600)*A8951*'Rüstprozess (DE)'!$E$14</f>
        <v>1491.3333333333333</v>
      </c>
      <c r="D8951" s="11">
        <f t="shared" si="695"/>
        <v>2986.333333333333</v>
      </c>
      <c r="E8951" s="9">
        <f>(ROUNDUP(Nebenrechnung_Break_Even!A8951/'Rüstprozess (DE)'!$G$30,0))*'Rüstprozess (DE)'!$G$28</f>
        <v>1524</v>
      </c>
      <c r="F8951" s="10">
        <f>('Rüstprozess (DE)'!$G$12/3600)*A8951*'Rüstprozess (DE)'!$E$14</f>
        <v>4474</v>
      </c>
      <c r="G8951" s="11">
        <f t="shared" si="696"/>
        <v>5998</v>
      </c>
      <c r="I8951" s="4">
        <f t="shared" si="697"/>
        <v>3011.666666666667</v>
      </c>
      <c r="J8951" s="4">
        <f t="shared" si="698"/>
        <v>3011.666666666667</v>
      </c>
      <c r="K8951" s="4">
        <f t="shared" si="699"/>
        <v>8948</v>
      </c>
    </row>
    <row r="8952" spans="1:11" x14ac:dyDescent="0.25">
      <c r="A8952" s="2">
        <v>8949</v>
      </c>
      <c r="B8952" s="9">
        <f>(ROUNDUP(Nebenrechnung_Break_Even!A8952/'Rüstprozess (DE)'!$E$30,0))*'Rüstprozess (DE)'!$E$28</f>
        <v>1495</v>
      </c>
      <c r="C8952" s="10">
        <f>('Rüstprozess (DE)'!$E$12/3600)*A8952*'Rüstprozess (DE)'!$E$14</f>
        <v>1491.5</v>
      </c>
      <c r="D8952" s="11">
        <f t="shared" si="695"/>
        <v>2986.5</v>
      </c>
      <c r="E8952" s="9">
        <f>(ROUNDUP(Nebenrechnung_Break_Even!A8952/'Rüstprozess (DE)'!$G$30,0))*'Rüstprozess (DE)'!$G$28</f>
        <v>1524</v>
      </c>
      <c r="F8952" s="10">
        <f>('Rüstprozess (DE)'!$G$12/3600)*A8952*'Rüstprozess (DE)'!$E$14</f>
        <v>4474.5</v>
      </c>
      <c r="G8952" s="11">
        <f t="shared" si="696"/>
        <v>5998.5</v>
      </c>
      <c r="I8952" s="4">
        <f t="shared" si="697"/>
        <v>3012</v>
      </c>
      <c r="J8952" s="4">
        <f t="shared" si="698"/>
        <v>3012</v>
      </c>
      <c r="K8952" s="4">
        <f t="shared" si="699"/>
        <v>8949</v>
      </c>
    </row>
    <row r="8953" spans="1:11" x14ac:dyDescent="0.25">
      <c r="A8953" s="2">
        <v>8950</v>
      </c>
      <c r="B8953" s="9">
        <f>(ROUNDUP(Nebenrechnung_Break_Even!A8953/'Rüstprozess (DE)'!$E$30,0))*'Rüstprozess (DE)'!$E$28</f>
        <v>1495</v>
      </c>
      <c r="C8953" s="10">
        <f>('Rüstprozess (DE)'!$E$12/3600)*A8953*'Rüstprozess (DE)'!$E$14</f>
        <v>1491.6666666666665</v>
      </c>
      <c r="D8953" s="11">
        <f t="shared" si="695"/>
        <v>2986.6666666666665</v>
      </c>
      <c r="E8953" s="9">
        <f>(ROUNDUP(Nebenrechnung_Break_Even!A8953/'Rüstprozess (DE)'!$G$30,0))*'Rüstprozess (DE)'!$G$28</f>
        <v>1524</v>
      </c>
      <c r="F8953" s="10">
        <f>('Rüstprozess (DE)'!$G$12/3600)*A8953*'Rüstprozess (DE)'!$E$14</f>
        <v>4475</v>
      </c>
      <c r="G8953" s="11">
        <f t="shared" si="696"/>
        <v>5999</v>
      </c>
      <c r="I8953" s="4">
        <f t="shared" si="697"/>
        <v>3012.3333333333335</v>
      </c>
      <c r="J8953" s="4">
        <f t="shared" si="698"/>
        <v>3012.3333333333335</v>
      </c>
      <c r="K8953" s="4">
        <f t="shared" si="699"/>
        <v>8950</v>
      </c>
    </row>
    <row r="8954" spans="1:11" x14ac:dyDescent="0.25">
      <c r="A8954" s="2">
        <v>8951</v>
      </c>
      <c r="B8954" s="9">
        <f>(ROUNDUP(Nebenrechnung_Break_Even!A8954/'Rüstprozess (DE)'!$E$30,0))*'Rüstprozess (DE)'!$E$28</f>
        <v>1495</v>
      </c>
      <c r="C8954" s="10">
        <f>('Rüstprozess (DE)'!$E$12/3600)*A8954*'Rüstprozess (DE)'!$E$14</f>
        <v>1491.8333333333335</v>
      </c>
      <c r="D8954" s="11">
        <f t="shared" si="695"/>
        <v>2986.8333333333335</v>
      </c>
      <c r="E8954" s="9">
        <f>(ROUNDUP(Nebenrechnung_Break_Even!A8954/'Rüstprozess (DE)'!$G$30,0))*'Rüstprozess (DE)'!$G$28</f>
        <v>1524</v>
      </c>
      <c r="F8954" s="10">
        <f>('Rüstprozess (DE)'!$G$12/3600)*A8954*'Rüstprozess (DE)'!$E$14</f>
        <v>4475.5</v>
      </c>
      <c r="G8954" s="11">
        <f t="shared" si="696"/>
        <v>5999.5</v>
      </c>
      <c r="I8954" s="4">
        <f t="shared" si="697"/>
        <v>3012.6666666666665</v>
      </c>
      <c r="J8954" s="4">
        <f t="shared" si="698"/>
        <v>3012.6666666666665</v>
      </c>
      <c r="K8954" s="4">
        <f t="shared" si="699"/>
        <v>8951</v>
      </c>
    </row>
    <row r="8955" spans="1:11" x14ac:dyDescent="0.25">
      <c r="A8955" s="2">
        <v>8952</v>
      </c>
      <c r="B8955" s="9">
        <f>(ROUNDUP(Nebenrechnung_Break_Even!A8955/'Rüstprozess (DE)'!$E$30,0))*'Rüstprozess (DE)'!$E$28</f>
        <v>1495</v>
      </c>
      <c r="C8955" s="10">
        <f>('Rüstprozess (DE)'!$E$12/3600)*A8955*'Rüstprozess (DE)'!$E$14</f>
        <v>1492</v>
      </c>
      <c r="D8955" s="11">
        <f t="shared" si="695"/>
        <v>2987</v>
      </c>
      <c r="E8955" s="9">
        <f>(ROUNDUP(Nebenrechnung_Break_Even!A8955/'Rüstprozess (DE)'!$G$30,0))*'Rüstprozess (DE)'!$G$28</f>
        <v>1524</v>
      </c>
      <c r="F8955" s="10">
        <f>('Rüstprozess (DE)'!$G$12/3600)*A8955*'Rüstprozess (DE)'!$E$14</f>
        <v>4476</v>
      </c>
      <c r="G8955" s="11">
        <f t="shared" si="696"/>
        <v>6000</v>
      </c>
      <c r="I8955" s="4">
        <f t="shared" si="697"/>
        <v>3013</v>
      </c>
      <c r="J8955" s="4">
        <f t="shared" si="698"/>
        <v>3013</v>
      </c>
      <c r="K8955" s="4">
        <f t="shared" si="699"/>
        <v>8952</v>
      </c>
    </row>
    <row r="8956" spans="1:11" x14ac:dyDescent="0.25">
      <c r="A8956" s="2">
        <v>8953</v>
      </c>
      <c r="B8956" s="9">
        <f>(ROUNDUP(Nebenrechnung_Break_Even!A8956/'Rüstprozess (DE)'!$E$30,0))*'Rüstprozess (DE)'!$E$28</f>
        <v>1495</v>
      </c>
      <c r="C8956" s="10">
        <f>('Rüstprozess (DE)'!$E$12/3600)*A8956*'Rüstprozess (DE)'!$E$14</f>
        <v>1492.1666666666667</v>
      </c>
      <c r="D8956" s="11">
        <f t="shared" si="695"/>
        <v>2987.166666666667</v>
      </c>
      <c r="E8956" s="9">
        <f>(ROUNDUP(Nebenrechnung_Break_Even!A8956/'Rüstprozess (DE)'!$G$30,0))*'Rüstprozess (DE)'!$G$28</f>
        <v>1524</v>
      </c>
      <c r="F8956" s="10">
        <f>('Rüstprozess (DE)'!$G$12/3600)*A8956*'Rüstprozess (DE)'!$E$14</f>
        <v>4476.5</v>
      </c>
      <c r="G8956" s="11">
        <f t="shared" si="696"/>
        <v>6000.5</v>
      </c>
      <c r="I8956" s="4">
        <f t="shared" si="697"/>
        <v>3013.333333333333</v>
      </c>
      <c r="J8956" s="4">
        <f t="shared" si="698"/>
        <v>3013.333333333333</v>
      </c>
      <c r="K8956" s="4">
        <f t="shared" si="699"/>
        <v>8953</v>
      </c>
    </row>
    <row r="8957" spans="1:11" x14ac:dyDescent="0.25">
      <c r="A8957" s="2">
        <v>8954</v>
      </c>
      <c r="B8957" s="9">
        <f>(ROUNDUP(Nebenrechnung_Break_Even!A8957/'Rüstprozess (DE)'!$E$30,0))*'Rüstprozess (DE)'!$E$28</f>
        <v>1495</v>
      </c>
      <c r="C8957" s="10">
        <f>('Rüstprozess (DE)'!$E$12/3600)*A8957*'Rüstprozess (DE)'!$E$14</f>
        <v>1492.3333333333333</v>
      </c>
      <c r="D8957" s="11">
        <f t="shared" si="695"/>
        <v>2987.333333333333</v>
      </c>
      <c r="E8957" s="9">
        <f>(ROUNDUP(Nebenrechnung_Break_Even!A8957/'Rüstprozess (DE)'!$G$30,0))*'Rüstprozess (DE)'!$G$28</f>
        <v>1524</v>
      </c>
      <c r="F8957" s="10">
        <f>('Rüstprozess (DE)'!$G$12/3600)*A8957*'Rüstprozess (DE)'!$E$14</f>
        <v>4477</v>
      </c>
      <c r="G8957" s="11">
        <f t="shared" si="696"/>
        <v>6001</v>
      </c>
      <c r="I8957" s="4">
        <f t="shared" si="697"/>
        <v>3013.666666666667</v>
      </c>
      <c r="J8957" s="4">
        <f t="shared" si="698"/>
        <v>3013.666666666667</v>
      </c>
      <c r="K8957" s="4">
        <f t="shared" si="699"/>
        <v>8954</v>
      </c>
    </row>
    <row r="8958" spans="1:11" x14ac:dyDescent="0.25">
      <c r="A8958" s="2">
        <v>8955</v>
      </c>
      <c r="B8958" s="9">
        <f>(ROUNDUP(Nebenrechnung_Break_Even!A8958/'Rüstprozess (DE)'!$E$30,0))*'Rüstprozess (DE)'!$E$28</f>
        <v>1495</v>
      </c>
      <c r="C8958" s="10">
        <f>('Rüstprozess (DE)'!$E$12/3600)*A8958*'Rüstprozess (DE)'!$E$14</f>
        <v>1492.5</v>
      </c>
      <c r="D8958" s="11">
        <f t="shared" si="695"/>
        <v>2987.5</v>
      </c>
      <c r="E8958" s="9">
        <f>(ROUNDUP(Nebenrechnung_Break_Even!A8958/'Rüstprozess (DE)'!$G$30,0))*'Rüstprozess (DE)'!$G$28</f>
        <v>1524</v>
      </c>
      <c r="F8958" s="10">
        <f>('Rüstprozess (DE)'!$G$12/3600)*A8958*'Rüstprozess (DE)'!$E$14</f>
        <v>4477.5</v>
      </c>
      <c r="G8958" s="11">
        <f t="shared" si="696"/>
        <v>6001.5</v>
      </c>
      <c r="I8958" s="4">
        <f t="shared" si="697"/>
        <v>3014</v>
      </c>
      <c r="J8958" s="4">
        <f t="shared" si="698"/>
        <v>3014</v>
      </c>
      <c r="K8958" s="4">
        <f t="shared" si="699"/>
        <v>8955</v>
      </c>
    </row>
    <row r="8959" spans="1:11" x14ac:dyDescent="0.25">
      <c r="A8959" s="2">
        <v>8956</v>
      </c>
      <c r="B8959" s="9">
        <f>(ROUNDUP(Nebenrechnung_Break_Even!A8959/'Rüstprozess (DE)'!$E$30,0))*'Rüstprozess (DE)'!$E$28</f>
        <v>1495</v>
      </c>
      <c r="C8959" s="10">
        <f>('Rüstprozess (DE)'!$E$12/3600)*A8959*'Rüstprozess (DE)'!$E$14</f>
        <v>1492.6666666666665</v>
      </c>
      <c r="D8959" s="11">
        <f t="shared" si="695"/>
        <v>2987.6666666666665</v>
      </c>
      <c r="E8959" s="9">
        <f>(ROUNDUP(Nebenrechnung_Break_Even!A8959/'Rüstprozess (DE)'!$G$30,0))*'Rüstprozess (DE)'!$G$28</f>
        <v>1524</v>
      </c>
      <c r="F8959" s="10">
        <f>('Rüstprozess (DE)'!$G$12/3600)*A8959*'Rüstprozess (DE)'!$E$14</f>
        <v>4478</v>
      </c>
      <c r="G8959" s="11">
        <f t="shared" si="696"/>
        <v>6002</v>
      </c>
      <c r="I8959" s="4">
        <f t="shared" si="697"/>
        <v>3014.3333333333335</v>
      </c>
      <c r="J8959" s="4">
        <f t="shared" si="698"/>
        <v>3014.3333333333335</v>
      </c>
      <c r="K8959" s="4">
        <f t="shared" si="699"/>
        <v>8956</v>
      </c>
    </row>
    <row r="8960" spans="1:11" x14ac:dyDescent="0.25">
      <c r="A8960" s="2">
        <v>8957</v>
      </c>
      <c r="B8960" s="9">
        <f>(ROUNDUP(Nebenrechnung_Break_Even!A8960/'Rüstprozess (DE)'!$E$30,0))*'Rüstprozess (DE)'!$E$28</f>
        <v>1495</v>
      </c>
      <c r="C8960" s="10">
        <f>('Rüstprozess (DE)'!$E$12/3600)*A8960*'Rüstprozess (DE)'!$E$14</f>
        <v>1492.8333333333333</v>
      </c>
      <c r="D8960" s="11">
        <f t="shared" si="695"/>
        <v>2987.833333333333</v>
      </c>
      <c r="E8960" s="9">
        <f>(ROUNDUP(Nebenrechnung_Break_Even!A8960/'Rüstprozess (DE)'!$G$30,0))*'Rüstprozess (DE)'!$G$28</f>
        <v>1524</v>
      </c>
      <c r="F8960" s="10">
        <f>('Rüstprozess (DE)'!$G$12/3600)*A8960*'Rüstprozess (DE)'!$E$14</f>
        <v>4478.5</v>
      </c>
      <c r="G8960" s="11">
        <f t="shared" si="696"/>
        <v>6002.5</v>
      </c>
      <c r="I8960" s="4">
        <f t="shared" si="697"/>
        <v>3014.666666666667</v>
      </c>
      <c r="J8960" s="4">
        <f t="shared" si="698"/>
        <v>3014.666666666667</v>
      </c>
      <c r="K8960" s="4">
        <f t="shared" si="699"/>
        <v>8957</v>
      </c>
    </row>
    <row r="8961" spans="1:11" x14ac:dyDescent="0.25">
      <c r="A8961" s="2">
        <v>8958</v>
      </c>
      <c r="B8961" s="9">
        <f>(ROUNDUP(Nebenrechnung_Break_Even!A8961/'Rüstprozess (DE)'!$E$30,0))*'Rüstprozess (DE)'!$E$28</f>
        <v>1495</v>
      </c>
      <c r="C8961" s="10">
        <f>('Rüstprozess (DE)'!$E$12/3600)*A8961*'Rüstprozess (DE)'!$E$14</f>
        <v>1493</v>
      </c>
      <c r="D8961" s="11">
        <f t="shared" si="695"/>
        <v>2988</v>
      </c>
      <c r="E8961" s="9">
        <f>(ROUNDUP(Nebenrechnung_Break_Even!A8961/'Rüstprozess (DE)'!$G$30,0))*'Rüstprozess (DE)'!$G$28</f>
        <v>1524</v>
      </c>
      <c r="F8961" s="10">
        <f>('Rüstprozess (DE)'!$G$12/3600)*A8961*'Rüstprozess (DE)'!$E$14</f>
        <v>4479</v>
      </c>
      <c r="G8961" s="11">
        <f t="shared" si="696"/>
        <v>6003</v>
      </c>
      <c r="I8961" s="4">
        <f t="shared" si="697"/>
        <v>3015</v>
      </c>
      <c r="J8961" s="4">
        <f t="shared" si="698"/>
        <v>3015</v>
      </c>
      <c r="K8961" s="4">
        <f t="shared" si="699"/>
        <v>8958</v>
      </c>
    </row>
    <row r="8962" spans="1:11" x14ac:dyDescent="0.25">
      <c r="A8962" s="2">
        <v>8959</v>
      </c>
      <c r="B8962" s="9">
        <f>(ROUNDUP(Nebenrechnung_Break_Even!A8962/'Rüstprozess (DE)'!$E$30,0))*'Rüstprozess (DE)'!$E$28</f>
        <v>1495</v>
      </c>
      <c r="C8962" s="10">
        <f>('Rüstprozess (DE)'!$E$12/3600)*A8962*'Rüstprozess (DE)'!$E$14</f>
        <v>1493.1666666666665</v>
      </c>
      <c r="D8962" s="11">
        <f t="shared" si="695"/>
        <v>2988.1666666666665</v>
      </c>
      <c r="E8962" s="9">
        <f>(ROUNDUP(Nebenrechnung_Break_Even!A8962/'Rüstprozess (DE)'!$G$30,0))*'Rüstprozess (DE)'!$G$28</f>
        <v>1524</v>
      </c>
      <c r="F8962" s="10">
        <f>('Rüstprozess (DE)'!$G$12/3600)*A8962*'Rüstprozess (DE)'!$E$14</f>
        <v>4479.5</v>
      </c>
      <c r="G8962" s="11">
        <f t="shared" si="696"/>
        <v>6003.5</v>
      </c>
      <c r="I8962" s="4">
        <f t="shared" si="697"/>
        <v>3015.3333333333335</v>
      </c>
      <c r="J8962" s="4">
        <f t="shared" si="698"/>
        <v>3015.3333333333335</v>
      </c>
      <c r="K8962" s="4">
        <f t="shared" si="699"/>
        <v>8959</v>
      </c>
    </row>
    <row r="8963" spans="1:11" x14ac:dyDescent="0.25">
      <c r="A8963" s="2">
        <v>8960</v>
      </c>
      <c r="B8963" s="9">
        <f>(ROUNDUP(Nebenrechnung_Break_Even!A8963/'Rüstprozess (DE)'!$E$30,0))*'Rüstprozess (DE)'!$E$28</f>
        <v>1495</v>
      </c>
      <c r="C8963" s="10">
        <f>('Rüstprozess (DE)'!$E$12/3600)*A8963*'Rüstprozess (DE)'!$E$14</f>
        <v>1493.3333333333335</v>
      </c>
      <c r="D8963" s="11">
        <f t="shared" si="695"/>
        <v>2988.3333333333335</v>
      </c>
      <c r="E8963" s="9">
        <f>(ROUNDUP(Nebenrechnung_Break_Even!A8963/'Rüstprozess (DE)'!$G$30,0))*'Rüstprozess (DE)'!$G$28</f>
        <v>1524</v>
      </c>
      <c r="F8963" s="10">
        <f>('Rüstprozess (DE)'!$G$12/3600)*A8963*'Rüstprozess (DE)'!$E$14</f>
        <v>4480</v>
      </c>
      <c r="G8963" s="11">
        <f t="shared" si="696"/>
        <v>6004</v>
      </c>
      <c r="I8963" s="4">
        <f t="shared" si="697"/>
        <v>3015.6666666666665</v>
      </c>
      <c r="J8963" s="4">
        <f t="shared" si="698"/>
        <v>3015.6666666666665</v>
      </c>
      <c r="K8963" s="4">
        <f t="shared" si="699"/>
        <v>8960</v>
      </c>
    </row>
    <row r="8964" spans="1:11" x14ac:dyDescent="0.25">
      <c r="A8964" s="2">
        <v>8961</v>
      </c>
      <c r="B8964" s="9">
        <f>(ROUNDUP(Nebenrechnung_Break_Even!A8964/'Rüstprozess (DE)'!$E$30,0))*'Rüstprozess (DE)'!$E$28</f>
        <v>1495</v>
      </c>
      <c r="C8964" s="10">
        <f>('Rüstprozess (DE)'!$E$12/3600)*A8964*'Rüstprozess (DE)'!$E$14</f>
        <v>1493.5</v>
      </c>
      <c r="D8964" s="11">
        <f t="shared" si="695"/>
        <v>2988.5</v>
      </c>
      <c r="E8964" s="9">
        <f>(ROUNDUP(Nebenrechnung_Break_Even!A8964/'Rüstprozess (DE)'!$G$30,0))*'Rüstprozess (DE)'!$G$28</f>
        <v>1524</v>
      </c>
      <c r="F8964" s="10">
        <f>('Rüstprozess (DE)'!$G$12/3600)*A8964*'Rüstprozess (DE)'!$E$14</f>
        <v>4480.5</v>
      </c>
      <c r="G8964" s="11">
        <f t="shared" si="696"/>
        <v>6004.5</v>
      </c>
      <c r="I8964" s="4">
        <f t="shared" si="697"/>
        <v>3016</v>
      </c>
      <c r="J8964" s="4">
        <f t="shared" si="698"/>
        <v>3016</v>
      </c>
      <c r="K8964" s="4">
        <f t="shared" si="699"/>
        <v>8961</v>
      </c>
    </row>
    <row r="8965" spans="1:11" x14ac:dyDescent="0.25">
      <c r="A8965" s="2">
        <v>8962</v>
      </c>
      <c r="B8965" s="9">
        <f>(ROUNDUP(Nebenrechnung_Break_Even!A8965/'Rüstprozess (DE)'!$E$30,0))*'Rüstprozess (DE)'!$E$28</f>
        <v>1495</v>
      </c>
      <c r="C8965" s="10">
        <f>('Rüstprozess (DE)'!$E$12/3600)*A8965*'Rüstprozess (DE)'!$E$14</f>
        <v>1493.6666666666667</v>
      </c>
      <c r="D8965" s="11">
        <f t="shared" ref="D8965:D9028" si="700">SUM(B8965:C8965)</f>
        <v>2988.666666666667</v>
      </c>
      <c r="E8965" s="9">
        <f>(ROUNDUP(Nebenrechnung_Break_Even!A8965/'Rüstprozess (DE)'!$G$30,0))*'Rüstprozess (DE)'!$G$28</f>
        <v>1524</v>
      </c>
      <c r="F8965" s="10">
        <f>('Rüstprozess (DE)'!$G$12/3600)*A8965*'Rüstprozess (DE)'!$E$14</f>
        <v>4481</v>
      </c>
      <c r="G8965" s="11">
        <f t="shared" ref="G8965:G9028" si="701">SUM(E8965:F8965)</f>
        <v>6005</v>
      </c>
      <c r="I8965" s="4">
        <f t="shared" ref="I8965:I9028" si="702">G8965-D8965</f>
        <v>3016.333333333333</v>
      </c>
      <c r="J8965" s="4">
        <f t="shared" ref="J8965:J9028" si="703">ABS(I8965)</f>
        <v>3016.333333333333</v>
      </c>
      <c r="K8965" s="4">
        <f t="shared" ref="K8965:K9028" si="704">A8965</f>
        <v>8962</v>
      </c>
    </row>
    <row r="8966" spans="1:11" x14ac:dyDescent="0.25">
      <c r="A8966" s="2">
        <v>8963</v>
      </c>
      <c r="B8966" s="9">
        <f>(ROUNDUP(Nebenrechnung_Break_Even!A8966/'Rüstprozess (DE)'!$E$30,0))*'Rüstprozess (DE)'!$E$28</f>
        <v>1495</v>
      </c>
      <c r="C8966" s="10">
        <f>('Rüstprozess (DE)'!$E$12/3600)*A8966*'Rüstprozess (DE)'!$E$14</f>
        <v>1493.8333333333333</v>
      </c>
      <c r="D8966" s="11">
        <f t="shared" si="700"/>
        <v>2988.833333333333</v>
      </c>
      <c r="E8966" s="9">
        <f>(ROUNDUP(Nebenrechnung_Break_Even!A8966/'Rüstprozess (DE)'!$G$30,0))*'Rüstprozess (DE)'!$G$28</f>
        <v>1524</v>
      </c>
      <c r="F8966" s="10">
        <f>('Rüstprozess (DE)'!$G$12/3600)*A8966*'Rüstprozess (DE)'!$E$14</f>
        <v>4481.5</v>
      </c>
      <c r="G8966" s="11">
        <f t="shared" si="701"/>
        <v>6005.5</v>
      </c>
      <c r="I8966" s="4">
        <f t="shared" si="702"/>
        <v>3016.666666666667</v>
      </c>
      <c r="J8966" s="4">
        <f t="shared" si="703"/>
        <v>3016.666666666667</v>
      </c>
      <c r="K8966" s="4">
        <f t="shared" si="704"/>
        <v>8963</v>
      </c>
    </row>
    <row r="8967" spans="1:11" x14ac:dyDescent="0.25">
      <c r="A8967" s="2">
        <v>8964</v>
      </c>
      <c r="B8967" s="9">
        <f>(ROUNDUP(Nebenrechnung_Break_Even!A8967/'Rüstprozess (DE)'!$E$30,0))*'Rüstprozess (DE)'!$E$28</f>
        <v>1495</v>
      </c>
      <c r="C8967" s="10">
        <f>('Rüstprozess (DE)'!$E$12/3600)*A8967*'Rüstprozess (DE)'!$E$14</f>
        <v>1494</v>
      </c>
      <c r="D8967" s="11">
        <f t="shared" si="700"/>
        <v>2989</v>
      </c>
      <c r="E8967" s="9">
        <f>(ROUNDUP(Nebenrechnung_Break_Even!A8967/'Rüstprozess (DE)'!$G$30,0))*'Rüstprozess (DE)'!$G$28</f>
        <v>1524</v>
      </c>
      <c r="F8967" s="10">
        <f>('Rüstprozess (DE)'!$G$12/3600)*A8967*'Rüstprozess (DE)'!$E$14</f>
        <v>4482</v>
      </c>
      <c r="G8967" s="11">
        <f t="shared" si="701"/>
        <v>6006</v>
      </c>
      <c r="I8967" s="4">
        <f t="shared" si="702"/>
        <v>3017</v>
      </c>
      <c r="J8967" s="4">
        <f t="shared" si="703"/>
        <v>3017</v>
      </c>
      <c r="K8967" s="4">
        <f t="shared" si="704"/>
        <v>8964</v>
      </c>
    </row>
    <row r="8968" spans="1:11" x14ac:dyDescent="0.25">
      <c r="A8968" s="2">
        <v>8965</v>
      </c>
      <c r="B8968" s="9">
        <f>(ROUNDUP(Nebenrechnung_Break_Even!A8968/'Rüstprozess (DE)'!$E$30,0))*'Rüstprozess (DE)'!$E$28</f>
        <v>1495</v>
      </c>
      <c r="C8968" s="10">
        <f>('Rüstprozess (DE)'!$E$12/3600)*A8968*'Rüstprozess (DE)'!$E$14</f>
        <v>1494.1666666666665</v>
      </c>
      <c r="D8968" s="11">
        <f t="shared" si="700"/>
        <v>2989.1666666666665</v>
      </c>
      <c r="E8968" s="9">
        <f>(ROUNDUP(Nebenrechnung_Break_Even!A8968/'Rüstprozess (DE)'!$G$30,0))*'Rüstprozess (DE)'!$G$28</f>
        <v>1524</v>
      </c>
      <c r="F8968" s="10">
        <f>('Rüstprozess (DE)'!$G$12/3600)*A8968*'Rüstprozess (DE)'!$E$14</f>
        <v>4482.5</v>
      </c>
      <c r="G8968" s="11">
        <f t="shared" si="701"/>
        <v>6006.5</v>
      </c>
      <c r="I8968" s="4">
        <f t="shared" si="702"/>
        <v>3017.3333333333335</v>
      </c>
      <c r="J8968" s="4">
        <f t="shared" si="703"/>
        <v>3017.3333333333335</v>
      </c>
      <c r="K8968" s="4">
        <f t="shared" si="704"/>
        <v>8965</v>
      </c>
    </row>
    <row r="8969" spans="1:11" x14ac:dyDescent="0.25">
      <c r="A8969" s="2">
        <v>8966</v>
      </c>
      <c r="B8969" s="9">
        <f>(ROUNDUP(Nebenrechnung_Break_Even!A8969/'Rüstprozess (DE)'!$E$30,0))*'Rüstprozess (DE)'!$E$28</f>
        <v>1495</v>
      </c>
      <c r="C8969" s="10">
        <f>('Rüstprozess (DE)'!$E$12/3600)*A8969*'Rüstprozess (DE)'!$E$14</f>
        <v>1494.3333333333335</v>
      </c>
      <c r="D8969" s="11">
        <f t="shared" si="700"/>
        <v>2989.3333333333335</v>
      </c>
      <c r="E8969" s="9">
        <f>(ROUNDUP(Nebenrechnung_Break_Even!A8969/'Rüstprozess (DE)'!$G$30,0))*'Rüstprozess (DE)'!$G$28</f>
        <v>1524</v>
      </c>
      <c r="F8969" s="10">
        <f>('Rüstprozess (DE)'!$G$12/3600)*A8969*'Rüstprozess (DE)'!$E$14</f>
        <v>4483</v>
      </c>
      <c r="G8969" s="11">
        <f t="shared" si="701"/>
        <v>6007</v>
      </c>
      <c r="I8969" s="4">
        <f t="shared" si="702"/>
        <v>3017.6666666666665</v>
      </c>
      <c r="J8969" s="4">
        <f t="shared" si="703"/>
        <v>3017.6666666666665</v>
      </c>
      <c r="K8969" s="4">
        <f t="shared" si="704"/>
        <v>8966</v>
      </c>
    </row>
    <row r="8970" spans="1:11" x14ac:dyDescent="0.25">
      <c r="A8970" s="2">
        <v>8967</v>
      </c>
      <c r="B8970" s="9">
        <f>(ROUNDUP(Nebenrechnung_Break_Even!A8970/'Rüstprozess (DE)'!$E$30,0))*'Rüstprozess (DE)'!$E$28</f>
        <v>1495</v>
      </c>
      <c r="C8970" s="10">
        <f>('Rüstprozess (DE)'!$E$12/3600)*A8970*'Rüstprozess (DE)'!$E$14</f>
        <v>1494.5</v>
      </c>
      <c r="D8970" s="11">
        <f t="shared" si="700"/>
        <v>2989.5</v>
      </c>
      <c r="E8970" s="9">
        <f>(ROUNDUP(Nebenrechnung_Break_Even!A8970/'Rüstprozess (DE)'!$G$30,0))*'Rüstprozess (DE)'!$G$28</f>
        <v>1524</v>
      </c>
      <c r="F8970" s="10">
        <f>('Rüstprozess (DE)'!$G$12/3600)*A8970*'Rüstprozess (DE)'!$E$14</f>
        <v>4483.5</v>
      </c>
      <c r="G8970" s="11">
        <f t="shared" si="701"/>
        <v>6007.5</v>
      </c>
      <c r="I8970" s="4">
        <f t="shared" si="702"/>
        <v>3018</v>
      </c>
      <c r="J8970" s="4">
        <f t="shared" si="703"/>
        <v>3018</v>
      </c>
      <c r="K8970" s="4">
        <f t="shared" si="704"/>
        <v>8967</v>
      </c>
    </row>
    <row r="8971" spans="1:11" x14ac:dyDescent="0.25">
      <c r="A8971" s="2">
        <v>8968</v>
      </c>
      <c r="B8971" s="9">
        <f>(ROUNDUP(Nebenrechnung_Break_Even!A8971/'Rüstprozess (DE)'!$E$30,0))*'Rüstprozess (DE)'!$E$28</f>
        <v>1495</v>
      </c>
      <c r="C8971" s="10">
        <f>('Rüstprozess (DE)'!$E$12/3600)*A8971*'Rüstprozess (DE)'!$E$14</f>
        <v>1494.6666666666667</v>
      </c>
      <c r="D8971" s="11">
        <f t="shared" si="700"/>
        <v>2989.666666666667</v>
      </c>
      <c r="E8971" s="9">
        <f>(ROUNDUP(Nebenrechnung_Break_Even!A8971/'Rüstprozess (DE)'!$G$30,0))*'Rüstprozess (DE)'!$G$28</f>
        <v>1524</v>
      </c>
      <c r="F8971" s="10">
        <f>('Rüstprozess (DE)'!$G$12/3600)*A8971*'Rüstprozess (DE)'!$E$14</f>
        <v>4484</v>
      </c>
      <c r="G8971" s="11">
        <f t="shared" si="701"/>
        <v>6008</v>
      </c>
      <c r="I8971" s="4">
        <f t="shared" si="702"/>
        <v>3018.333333333333</v>
      </c>
      <c r="J8971" s="4">
        <f t="shared" si="703"/>
        <v>3018.333333333333</v>
      </c>
      <c r="K8971" s="4">
        <f t="shared" si="704"/>
        <v>8968</v>
      </c>
    </row>
    <row r="8972" spans="1:11" x14ac:dyDescent="0.25">
      <c r="A8972" s="2">
        <v>8969</v>
      </c>
      <c r="B8972" s="9">
        <f>(ROUNDUP(Nebenrechnung_Break_Even!A8972/'Rüstprozess (DE)'!$E$30,0))*'Rüstprozess (DE)'!$E$28</f>
        <v>1495</v>
      </c>
      <c r="C8972" s="10">
        <f>('Rüstprozess (DE)'!$E$12/3600)*A8972*'Rüstprozess (DE)'!$E$14</f>
        <v>1494.8333333333333</v>
      </c>
      <c r="D8972" s="11">
        <f t="shared" si="700"/>
        <v>2989.833333333333</v>
      </c>
      <c r="E8972" s="9">
        <f>(ROUNDUP(Nebenrechnung_Break_Even!A8972/'Rüstprozess (DE)'!$G$30,0))*'Rüstprozess (DE)'!$G$28</f>
        <v>1524</v>
      </c>
      <c r="F8972" s="10">
        <f>('Rüstprozess (DE)'!$G$12/3600)*A8972*'Rüstprozess (DE)'!$E$14</f>
        <v>4484.5</v>
      </c>
      <c r="G8972" s="11">
        <f t="shared" si="701"/>
        <v>6008.5</v>
      </c>
      <c r="I8972" s="4">
        <f t="shared" si="702"/>
        <v>3018.666666666667</v>
      </c>
      <c r="J8972" s="4">
        <f t="shared" si="703"/>
        <v>3018.666666666667</v>
      </c>
      <c r="K8972" s="4">
        <f t="shared" si="704"/>
        <v>8969</v>
      </c>
    </row>
    <row r="8973" spans="1:11" x14ac:dyDescent="0.25">
      <c r="A8973" s="2">
        <v>8970</v>
      </c>
      <c r="B8973" s="9">
        <f>(ROUNDUP(Nebenrechnung_Break_Even!A8973/'Rüstprozess (DE)'!$E$30,0))*'Rüstprozess (DE)'!$E$28</f>
        <v>1495</v>
      </c>
      <c r="C8973" s="10">
        <f>('Rüstprozess (DE)'!$E$12/3600)*A8973*'Rüstprozess (DE)'!$E$14</f>
        <v>1495</v>
      </c>
      <c r="D8973" s="11">
        <f t="shared" si="700"/>
        <v>2990</v>
      </c>
      <c r="E8973" s="9">
        <f>(ROUNDUP(Nebenrechnung_Break_Even!A8973/'Rüstprozess (DE)'!$G$30,0))*'Rüstprozess (DE)'!$G$28</f>
        <v>1524</v>
      </c>
      <c r="F8973" s="10">
        <f>('Rüstprozess (DE)'!$G$12/3600)*A8973*'Rüstprozess (DE)'!$E$14</f>
        <v>4485</v>
      </c>
      <c r="G8973" s="11">
        <f t="shared" si="701"/>
        <v>6009</v>
      </c>
      <c r="I8973" s="4">
        <f t="shared" si="702"/>
        <v>3019</v>
      </c>
      <c r="J8973" s="4">
        <f t="shared" si="703"/>
        <v>3019</v>
      </c>
      <c r="K8973" s="4">
        <f t="shared" si="704"/>
        <v>8970</v>
      </c>
    </row>
    <row r="8974" spans="1:11" x14ac:dyDescent="0.25">
      <c r="A8974" s="2">
        <v>8971</v>
      </c>
      <c r="B8974" s="9">
        <f>(ROUNDUP(Nebenrechnung_Break_Even!A8974/'Rüstprozess (DE)'!$E$30,0))*'Rüstprozess (DE)'!$E$28</f>
        <v>1495</v>
      </c>
      <c r="C8974" s="10">
        <f>('Rüstprozess (DE)'!$E$12/3600)*A8974*'Rüstprozess (DE)'!$E$14</f>
        <v>1495.1666666666665</v>
      </c>
      <c r="D8974" s="11">
        <f t="shared" si="700"/>
        <v>2990.1666666666665</v>
      </c>
      <c r="E8974" s="9">
        <f>(ROUNDUP(Nebenrechnung_Break_Even!A8974/'Rüstprozess (DE)'!$G$30,0))*'Rüstprozess (DE)'!$G$28</f>
        <v>1524</v>
      </c>
      <c r="F8974" s="10">
        <f>('Rüstprozess (DE)'!$G$12/3600)*A8974*'Rüstprozess (DE)'!$E$14</f>
        <v>4485.5</v>
      </c>
      <c r="G8974" s="11">
        <f t="shared" si="701"/>
        <v>6009.5</v>
      </c>
      <c r="I8974" s="4">
        <f t="shared" si="702"/>
        <v>3019.3333333333335</v>
      </c>
      <c r="J8974" s="4">
        <f t="shared" si="703"/>
        <v>3019.3333333333335</v>
      </c>
      <c r="K8974" s="4">
        <f t="shared" si="704"/>
        <v>8971</v>
      </c>
    </row>
    <row r="8975" spans="1:11" x14ac:dyDescent="0.25">
      <c r="A8975" s="2">
        <v>8972</v>
      </c>
      <c r="B8975" s="9">
        <f>(ROUNDUP(Nebenrechnung_Break_Even!A8975/'Rüstprozess (DE)'!$E$30,0))*'Rüstprozess (DE)'!$E$28</f>
        <v>1495</v>
      </c>
      <c r="C8975" s="10">
        <f>('Rüstprozess (DE)'!$E$12/3600)*A8975*'Rüstprozess (DE)'!$E$14</f>
        <v>1495.3333333333333</v>
      </c>
      <c r="D8975" s="11">
        <f t="shared" si="700"/>
        <v>2990.333333333333</v>
      </c>
      <c r="E8975" s="9">
        <f>(ROUNDUP(Nebenrechnung_Break_Even!A8975/'Rüstprozess (DE)'!$G$30,0))*'Rüstprozess (DE)'!$G$28</f>
        <v>1524</v>
      </c>
      <c r="F8975" s="10">
        <f>('Rüstprozess (DE)'!$G$12/3600)*A8975*'Rüstprozess (DE)'!$E$14</f>
        <v>4486</v>
      </c>
      <c r="G8975" s="11">
        <f t="shared" si="701"/>
        <v>6010</v>
      </c>
      <c r="I8975" s="4">
        <f t="shared" si="702"/>
        <v>3019.666666666667</v>
      </c>
      <c r="J8975" s="4">
        <f t="shared" si="703"/>
        <v>3019.666666666667</v>
      </c>
      <c r="K8975" s="4">
        <f t="shared" si="704"/>
        <v>8972</v>
      </c>
    </row>
    <row r="8976" spans="1:11" x14ac:dyDescent="0.25">
      <c r="A8976" s="2">
        <v>8973</v>
      </c>
      <c r="B8976" s="9">
        <f>(ROUNDUP(Nebenrechnung_Break_Even!A8976/'Rüstprozess (DE)'!$E$30,0))*'Rüstprozess (DE)'!$E$28</f>
        <v>1495</v>
      </c>
      <c r="C8976" s="10">
        <f>('Rüstprozess (DE)'!$E$12/3600)*A8976*'Rüstprozess (DE)'!$E$14</f>
        <v>1495.5</v>
      </c>
      <c r="D8976" s="11">
        <f t="shared" si="700"/>
        <v>2990.5</v>
      </c>
      <c r="E8976" s="9">
        <f>(ROUNDUP(Nebenrechnung_Break_Even!A8976/'Rüstprozess (DE)'!$G$30,0))*'Rüstprozess (DE)'!$G$28</f>
        <v>1524</v>
      </c>
      <c r="F8976" s="10">
        <f>('Rüstprozess (DE)'!$G$12/3600)*A8976*'Rüstprozess (DE)'!$E$14</f>
        <v>4486.5</v>
      </c>
      <c r="G8976" s="11">
        <f t="shared" si="701"/>
        <v>6010.5</v>
      </c>
      <c r="I8976" s="4">
        <f t="shared" si="702"/>
        <v>3020</v>
      </c>
      <c r="J8976" s="4">
        <f t="shared" si="703"/>
        <v>3020</v>
      </c>
      <c r="K8976" s="4">
        <f t="shared" si="704"/>
        <v>8973</v>
      </c>
    </row>
    <row r="8977" spans="1:11" x14ac:dyDescent="0.25">
      <c r="A8977" s="2">
        <v>8974</v>
      </c>
      <c r="B8977" s="9">
        <f>(ROUNDUP(Nebenrechnung_Break_Even!A8977/'Rüstprozess (DE)'!$E$30,0))*'Rüstprozess (DE)'!$E$28</f>
        <v>1495</v>
      </c>
      <c r="C8977" s="10">
        <f>('Rüstprozess (DE)'!$E$12/3600)*A8977*'Rüstprozess (DE)'!$E$14</f>
        <v>1495.6666666666665</v>
      </c>
      <c r="D8977" s="11">
        <f t="shared" si="700"/>
        <v>2990.6666666666665</v>
      </c>
      <c r="E8977" s="9">
        <f>(ROUNDUP(Nebenrechnung_Break_Even!A8977/'Rüstprozess (DE)'!$G$30,0))*'Rüstprozess (DE)'!$G$28</f>
        <v>1524</v>
      </c>
      <c r="F8977" s="10">
        <f>('Rüstprozess (DE)'!$G$12/3600)*A8977*'Rüstprozess (DE)'!$E$14</f>
        <v>4487</v>
      </c>
      <c r="G8977" s="11">
        <f t="shared" si="701"/>
        <v>6011</v>
      </c>
      <c r="I8977" s="4">
        <f t="shared" si="702"/>
        <v>3020.3333333333335</v>
      </c>
      <c r="J8977" s="4">
        <f t="shared" si="703"/>
        <v>3020.3333333333335</v>
      </c>
      <c r="K8977" s="4">
        <f t="shared" si="704"/>
        <v>8974</v>
      </c>
    </row>
    <row r="8978" spans="1:11" x14ac:dyDescent="0.25">
      <c r="A8978" s="2">
        <v>8975</v>
      </c>
      <c r="B8978" s="9">
        <f>(ROUNDUP(Nebenrechnung_Break_Even!A8978/'Rüstprozess (DE)'!$E$30,0))*'Rüstprozess (DE)'!$E$28</f>
        <v>1495</v>
      </c>
      <c r="C8978" s="10">
        <f>('Rüstprozess (DE)'!$E$12/3600)*A8978*'Rüstprozess (DE)'!$E$14</f>
        <v>1495.8333333333335</v>
      </c>
      <c r="D8978" s="11">
        <f t="shared" si="700"/>
        <v>2990.8333333333335</v>
      </c>
      <c r="E8978" s="9">
        <f>(ROUNDUP(Nebenrechnung_Break_Even!A8978/'Rüstprozess (DE)'!$G$30,0))*'Rüstprozess (DE)'!$G$28</f>
        <v>1524</v>
      </c>
      <c r="F8978" s="10">
        <f>('Rüstprozess (DE)'!$G$12/3600)*A8978*'Rüstprozess (DE)'!$E$14</f>
        <v>4487.5</v>
      </c>
      <c r="G8978" s="11">
        <f t="shared" si="701"/>
        <v>6011.5</v>
      </c>
      <c r="I8978" s="4">
        <f t="shared" si="702"/>
        <v>3020.6666666666665</v>
      </c>
      <c r="J8978" s="4">
        <f t="shared" si="703"/>
        <v>3020.6666666666665</v>
      </c>
      <c r="K8978" s="4">
        <f t="shared" si="704"/>
        <v>8975</v>
      </c>
    </row>
    <row r="8979" spans="1:11" x14ac:dyDescent="0.25">
      <c r="A8979" s="2">
        <v>8976</v>
      </c>
      <c r="B8979" s="9">
        <f>(ROUNDUP(Nebenrechnung_Break_Even!A8979/'Rüstprozess (DE)'!$E$30,0))*'Rüstprozess (DE)'!$E$28</f>
        <v>1495</v>
      </c>
      <c r="C8979" s="10">
        <f>('Rüstprozess (DE)'!$E$12/3600)*A8979*'Rüstprozess (DE)'!$E$14</f>
        <v>1496</v>
      </c>
      <c r="D8979" s="11">
        <f t="shared" si="700"/>
        <v>2991</v>
      </c>
      <c r="E8979" s="9">
        <f>(ROUNDUP(Nebenrechnung_Break_Even!A8979/'Rüstprozess (DE)'!$G$30,0))*'Rüstprozess (DE)'!$G$28</f>
        <v>1524</v>
      </c>
      <c r="F8979" s="10">
        <f>('Rüstprozess (DE)'!$G$12/3600)*A8979*'Rüstprozess (DE)'!$E$14</f>
        <v>4488</v>
      </c>
      <c r="G8979" s="11">
        <f t="shared" si="701"/>
        <v>6012</v>
      </c>
      <c r="I8979" s="4">
        <f t="shared" si="702"/>
        <v>3021</v>
      </c>
      <c r="J8979" s="4">
        <f t="shared" si="703"/>
        <v>3021</v>
      </c>
      <c r="K8979" s="4">
        <f t="shared" si="704"/>
        <v>8976</v>
      </c>
    </row>
    <row r="8980" spans="1:11" x14ac:dyDescent="0.25">
      <c r="A8980" s="2">
        <v>8977</v>
      </c>
      <c r="B8980" s="9">
        <f>(ROUNDUP(Nebenrechnung_Break_Even!A8980/'Rüstprozess (DE)'!$E$30,0))*'Rüstprozess (DE)'!$E$28</f>
        <v>1495</v>
      </c>
      <c r="C8980" s="10">
        <f>('Rüstprozess (DE)'!$E$12/3600)*A8980*'Rüstprozess (DE)'!$E$14</f>
        <v>1496.1666666666667</v>
      </c>
      <c r="D8980" s="11">
        <f t="shared" si="700"/>
        <v>2991.166666666667</v>
      </c>
      <c r="E8980" s="9">
        <f>(ROUNDUP(Nebenrechnung_Break_Even!A8980/'Rüstprozess (DE)'!$G$30,0))*'Rüstprozess (DE)'!$G$28</f>
        <v>1524</v>
      </c>
      <c r="F8980" s="10">
        <f>('Rüstprozess (DE)'!$G$12/3600)*A8980*'Rüstprozess (DE)'!$E$14</f>
        <v>4488.5</v>
      </c>
      <c r="G8980" s="11">
        <f t="shared" si="701"/>
        <v>6012.5</v>
      </c>
      <c r="I8980" s="4">
        <f t="shared" si="702"/>
        <v>3021.333333333333</v>
      </c>
      <c r="J8980" s="4">
        <f t="shared" si="703"/>
        <v>3021.333333333333</v>
      </c>
      <c r="K8980" s="4">
        <f t="shared" si="704"/>
        <v>8977</v>
      </c>
    </row>
    <row r="8981" spans="1:11" x14ac:dyDescent="0.25">
      <c r="A8981" s="2">
        <v>8978</v>
      </c>
      <c r="B8981" s="9">
        <f>(ROUNDUP(Nebenrechnung_Break_Even!A8981/'Rüstprozess (DE)'!$E$30,0))*'Rüstprozess (DE)'!$E$28</f>
        <v>1495</v>
      </c>
      <c r="C8981" s="10">
        <f>('Rüstprozess (DE)'!$E$12/3600)*A8981*'Rüstprozess (DE)'!$E$14</f>
        <v>1496.3333333333333</v>
      </c>
      <c r="D8981" s="11">
        <f t="shared" si="700"/>
        <v>2991.333333333333</v>
      </c>
      <c r="E8981" s="9">
        <f>(ROUNDUP(Nebenrechnung_Break_Even!A8981/'Rüstprozess (DE)'!$G$30,0))*'Rüstprozess (DE)'!$G$28</f>
        <v>1524</v>
      </c>
      <c r="F8981" s="10">
        <f>('Rüstprozess (DE)'!$G$12/3600)*A8981*'Rüstprozess (DE)'!$E$14</f>
        <v>4489</v>
      </c>
      <c r="G8981" s="11">
        <f t="shared" si="701"/>
        <v>6013</v>
      </c>
      <c r="I8981" s="4">
        <f t="shared" si="702"/>
        <v>3021.666666666667</v>
      </c>
      <c r="J8981" s="4">
        <f t="shared" si="703"/>
        <v>3021.666666666667</v>
      </c>
      <c r="K8981" s="4">
        <f t="shared" si="704"/>
        <v>8978</v>
      </c>
    </row>
    <row r="8982" spans="1:11" x14ac:dyDescent="0.25">
      <c r="A8982" s="2">
        <v>8979</v>
      </c>
      <c r="B8982" s="9">
        <f>(ROUNDUP(Nebenrechnung_Break_Even!A8982/'Rüstprozess (DE)'!$E$30,0))*'Rüstprozess (DE)'!$E$28</f>
        <v>1495</v>
      </c>
      <c r="C8982" s="10">
        <f>('Rüstprozess (DE)'!$E$12/3600)*A8982*'Rüstprozess (DE)'!$E$14</f>
        <v>1496.5</v>
      </c>
      <c r="D8982" s="11">
        <f t="shared" si="700"/>
        <v>2991.5</v>
      </c>
      <c r="E8982" s="9">
        <f>(ROUNDUP(Nebenrechnung_Break_Even!A8982/'Rüstprozess (DE)'!$G$30,0))*'Rüstprozess (DE)'!$G$28</f>
        <v>1524</v>
      </c>
      <c r="F8982" s="10">
        <f>('Rüstprozess (DE)'!$G$12/3600)*A8982*'Rüstprozess (DE)'!$E$14</f>
        <v>4489.5</v>
      </c>
      <c r="G8982" s="11">
        <f t="shared" si="701"/>
        <v>6013.5</v>
      </c>
      <c r="I8982" s="4">
        <f t="shared" si="702"/>
        <v>3022</v>
      </c>
      <c r="J8982" s="4">
        <f t="shared" si="703"/>
        <v>3022</v>
      </c>
      <c r="K8982" s="4">
        <f t="shared" si="704"/>
        <v>8979</v>
      </c>
    </row>
    <row r="8983" spans="1:11" x14ac:dyDescent="0.25">
      <c r="A8983" s="2">
        <v>8980</v>
      </c>
      <c r="B8983" s="9">
        <f>(ROUNDUP(Nebenrechnung_Break_Even!A8983/'Rüstprozess (DE)'!$E$30,0))*'Rüstprozess (DE)'!$E$28</f>
        <v>1495</v>
      </c>
      <c r="C8983" s="10">
        <f>('Rüstprozess (DE)'!$E$12/3600)*A8983*'Rüstprozess (DE)'!$E$14</f>
        <v>1496.6666666666665</v>
      </c>
      <c r="D8983" s="11">
        <f t="shared" si="700"/>
        <v>2991.6666666666665</v>
      </c>
      <c r="E8983" s="9">
        <f>(ROUNDUP(Nebenrechnung_Break_Even!A8983/'Rüstprozess (DE)'!$G$30,0))*'Rüstprozess (DE)'!$G$28</f>
        <v>1524</v>
      </c>
      <c r="F8983" s="10">
        <f>('Rüstprozess (DE)'!$G$12/3600)*A8983*'Rüstprozess (DE)'!$E$14</f>
        <v>4490</v>
      </c>
      <c r="G8983" s="11">
        <f t="shared" si="701"/>
        <v>6014</v>
      </c>
      <c r="I8983" s="4">
        <f t="shared" si="702"/>
        <v>3022.3333333333335</v>
      </c>
      <c r="J8983" s="4">
        <f t="shared" si="703"/>
        <v>3022.3333333333335</v>
      </c>
      <c r="K8983" s="4">
        <f t="shared" si="704"/>
        <v>8980</v>
      </c>
    </row>
    <row r="8984" spans="1:11" x14ac:dyDescent="0.25">
      <c r="A8984" s="2">
        <v>8981</v>
      </c>
      <c r="B8984" s="9">
        <f>(ROUNDUP(Nebenrechnung_Break_Even!A8984/'Rüstprozess (DE)'!$E$30,0))*'Rüstprozess (DE)'!$E$28</f>
        <v>1495</v>
      </c>
      <c r="C8984" s="10">
        <f>('Rüstprozess (DE)'!$E$12/3600)*A8984*'Rüstprozess (DE)'!$E$14</f>
        <v>1496.8333333333335</v>
      </c>
      <c r="D8984" s="11">
        <f t="shared" si="700"/>
        <v>2991.8333333333335</v>
      </c>
      <c r="E8984" s="9">
        <f>(ROUNDUP(Nebenrechnung_Break_Even!A8984/'Rüstprozess (DE)'!$G$30,0))*'Rüstprozess (DE)'!$G$28</f>
        <v>1524</v>
      </c>
      <c r="F8984" s="10">
        <f>('Rüstprozess (DE)'!$G$12/3600)*A8984*'Rüstprozess (DE)'!$E$14</f>
        <v>4490.5</v>
      </c>
      <c r="G8984" s="11">
        <f t="shared" si="701"/>
        <v>6014.5</v>
      </c>
      <c r="I8984" s="4">
        <f t="shared" si="702"/>
        <v>3022.6666666666665</v>
      </c>
      <c r="J8984" s="4">
        <f t="shared" si="703"/>
        <v>3022.6666666666665</v>
      </c>
      <c r="K8984" s="4">
        <f t="shared" si="704"/>
        <v>8981</v>
      </c>
    </row>
    <row r="8985" spans="1:11" x14ac:dyDescent="0.25">
      <c r="A8985" s="2">
        <v>8982</v>
      </c>
      <c r="B8985" s="9">
        <f>(ROUNDUP(Nebenrechnung_Break_Even!A8985/'Rüstprozess (DE)'!$E$30,0))*'Rüstprozess (DE)'!$E$28</f>
        <v>1495</v>
      </c>
      <c r="C8985" s="10">
        <f>('Rüstprozess (DE)'!$E$12/3600)*A8985*'Rüstprozess (DE)'!$E$14</f>
        <v>1497</v>
      </c>
      <c r="D8985" s="11">
        <f t="shared" si="700"/>
        <v>2992</v>
      </c>
      <c r="E8985" s="9">
        <f>(ROUNDUP(Nebenrechnung_Break_Even!A8985/'Rüstprozess (DE)'!$G$30,0))*'Rüstprozess (DE)'!$G$28</f>
        <v>1524</v>
      </c>
      <c r="F8985" s="10">
        <f>('Rüstprozess (DE)'!$G$12/3600)*A8985*'Rüstprozess (DE)'!$E$14</f>
        <v>4491</v>
      </c>
      <c r="G8985" s="11">
        <f t="shared" si="701"/>
        <v>6015</v>
      </c>
      <c r="I8985" s="4">
        <f t="shared" si="702"/>
        <v>3023</v>
      </c>
      <c r="J8985" s="4">
        <f t="shared" si="703"/>
        <v>3023</v>
      </c>
      <c r="K8985" s="4">
        <f t="shared" si="704"/>
        <v>8982</v>
      </c>
    </row>
    <row r="8986" spans="1:11" x14ac:dyDescent="0.25">
      <c r="A8986" s="2">
        <v>8983</v>
      </c>
      <c r="B8986" s="9">
        <f>(ROUNDUP(Nebenrechnung_Break_Even!A8986/'Rüstprozess (DE)'!$E$30,0))*'Rüstprozess (DE)'!$E$28</f>
        <v>1495</v>
      </c>
      <c r="C8986" s="10">
        <f>('Rüstprozess (DE)'!$E$12/3600)*A8986*'Rüstprozess (DE)'!$E$14</f>
        <v>1497.1666666666667</v>
      </c>
      <c r="D8986" s="11">
        <f t="shared" si="700"/>
        <v>2992.166666666667</v>
      </c>
      <c r="E8986" s="9">
        <f>(ROUNDUP(Nebenrechnung_Break_Even!A8986/'Rüstprozess (DE)'!$G$30,0))*'Rüstprozess (DE)'!$G$28</f>
        <v>1524</v>
      </c>
      <c r="F8986" s="10">
        <f>('Rüstprozess (DE)'!$G$12/3600)*A8986*'Rüstprozess (DE)'!$E$14</f>
        <v>4491.5</v>
      </c>
      <c r="G8986" s="11">
        <f t="shared" si="701"/>
        <v>6015.5</v>
      </c>
      <c r="I8986" s="4">
        <f t="shared" si="702"/>
        <v>3023.333333333333</v>
      </c>
      <c r="J8986" s="4">
        <f t="shared" si="703"/>
        <v>3023.333333333333</v>
      </c>
      <c r="K8986" s="4">
        <f t="shared" si="704"/>
        <v>8983</v>
      </c>
    </row>
    <row r="8987" spans="1:11" x14ac:dyDescent="0.25">
      <c r="A8987" s="2">
        <v>8984</v>
      </c>
      <c r="B8987" s="9">
        <f>(ROUNDUP(Nebenrechnung_Break_Even!A8987/'Rüstprozess (DE)'!$E$30,0))*'Rüstprozess (DE)'!$E$28</f>
        <v>1495</v>
      </c>
      <c r="C8987" s="10">
        <f>('Rüstprozess (DE)'!$E$12/3600)*A8987*'Rüstprozess (DE)'!$E$14</f>
        <v>1497.3333333333333</v>
      </c>
      <c r="D8987" s="11">
        <f t="shared" si="700"/>
        <v>2992.333333333333</v>
      </c>
      <c r="E8987" s="9">
        <f>(ROUNDUP(Nebenrechnung_Break_Even!A8987/'Rüstprozess (DE)'!$G$30,0))*'Rüstprozess (DE)'!$G$28</f>
        <v>1524</v>
      </c>
      <c r="F8987" s="10">
        <f>('Rüstprozess (DE)'!$G$12/3600)*A8987*'Rüstprozess (DE)'!$E$14</f>
        <v>4492</v>
      </c>
      <c r="G8987" s="11">
        <f t="shared" si="701"/>
        <v>6016</v>
      </c>
      <c r="I8987" s="4">
        <f t="shared" si="702"/>
        <v>3023.666666666667</v>
      </c>
      <c r="J8987" s="4">
        <f t="shared" si="703"/>
        <v>3023.666666666667</v>
      </c>
      <c r="K8987" s="4">
        <f t="shared" si="704"/>
        <v>8984</v>
      </c>
    </row>
    <row r="8988" spans="1:11" x14ac:dyDescent="0.25">
      <c r="A8988" s="2">
        <v>8985</v>
      </c>
      <c r="B8988" s="9">
        <f>(ROUNDUP(Nebenrechnung_Break_Even!A8988/'Rüstprozess (DE)'!$E$30,0))*'Rüstprozess (DE)'!$E$28</f>
        <v>1495</v>
      </c>
      <c r="C8988" s="10">
        <f>('Rüstprozess (DE)'!$E$12/3600)*A8988*'Rüstprozess (DE)'!$E$14</f>
        <v>1497.5</v>
      </c>
      <c r="D8988" s="11">
        <f t="shared" si="700"/>
        <v>2992.5</v>
      </c>
      <c r="E8988" s="9">
        <f>(ROUNDUP(Nebenrechnung_Break_Even!A8988/'Rüstprozess (DE)'!$G$30,0))*'Rüstprozess (DE)'!$G$28</f>
        <v>1524</v>
      </c>
      <c r="F8988" s="10">
        <f>('Rüstprozess (DE)'!$G$12/3600)*A8988*'Rüstprozess (DE)'!$E$14</f>
        <v>4492.5</v>
      </c>
      <c r="G8988" s="11">
        <f t="shared" si="701"/>
        <v>6016.5</v>
      </c>
      <c r="I8988" s="4">
        <f t="shared" si="702"/>
        <v>3024</v>
      </c>
      <c r="J8988" s="4">
        <f t="shared" si="703"/>
        <v>3024</v>
      </c>
      <c r="K8988" s="4">
        <f t="shared" si="704"/>
        <v>8985</v>
      </c>
    </row>
    <row r="8989" spans="1:11" x14ac:dyDescent="0.25">
      <c r="A8989" s="2">
        <v>8986</v>
      </c>
      <c r="B8989" s="9">
        <f>(ROUNDUP(Nebenrechnung_Break_Even!A8989/'Rüstprozess (DE)'!$E$30,0))*'Rüstprozess (DE)'!$E$28</f>
        <v>1495</v>
      </c>
      <c r="C8989" s="10">
        <f>('Rüstprozess (DE)'!$E$12/3600)*A8989*'Rüstprozess (DE)'!$E$14</f>
        <v>1497.6666666666665</v>
      </c>
      <c r="D8989" s="11">
        <f t="shared" si="700"/>
        <v>2992.6666666666665</v>
      </c>
      <c r="E8989" s="9">
        <f>(ROUNDUP(Nebenrechnung_Break_Even!A8989/'Rüstprozess (DE)'!$G$30,0))*'Rüstprozess (DE)'!$G$28</f>
        <v>1524</v>
      </c>
      <c r="F8989" s="10">
        <f>('Rüstprozess (DE)'!$G$12/3600)*A8989*'Rüstprozess (DE)'!$E$14</f>
        <v>4493</v>
      </c>
      <c r="G8989" s="11">
        <f t="shared" si="701"/>
        <v>6017</v>
      </c>
      <c r="I8989" s="4">
        <f t="shared" si="702"/>
        <v>3024.3333333333335</v>
      </c>
      <c r="J8989" s="4">
        <f t="shared" si="703"/>
        <v>3024.3333333333335</v>
      </c>
      <c r="K8989" s="4">
        <f t="shared" si="704"/>
        <v>8986</v>
      </c>
    </row>
    <row r="8990" spans="1:11" x14ac:dyDescent="0.25">
      <c r="A8990" s="2">
        <v>8987</v>
      </c>
      <c r="B8990" s="9">
        <f>(ROUNDUP(Nebenrechnung_Break_Even!A8990/'Rüstprozess (DE)'!$E$30,0))*'Rüstprozess (DE)'!$E$28</f>
        <v>1495</v>
      </c>
      <c r="C8990" s="10">
        <f>('Rüstprozess (DE)'!$E$12/3600)*A8990*'Rüstprozess (DE)'!$E$14</f>
        <v>1497.8333333333333</v>
      </c>
      <c r="D8990" s="11">
        <f t="shared" si="700"/>
        <v>2992.833333333333</v>
      </c>
      <c r="E8990" s="9">
        <f>(ROUNDUP(Nebenrechnung_Break_Even!A8990/'Rüstprozess (DE)'!$G$30,0))*'Rüstprozess (DE)'!$G$28</f>
        <v>1524</v>
      </c>
      <c r="F8990" s="10">
        <f>('Rüstprozess (DE)'!$G$12/3600)*A8990*'Rüstprozess (DE)'!$E$14</f>
        <v>4493.5</v>
      </c>
      <c r="G8990" s="11">
        <f t="shared" si="701"/>
        <v>6017.5</v>
      </c>
      <c r="I8990" s="4">
        <f t="shared" si="702"/>
        <v>3024.666666666667</v>
      </c>
      <c r="J8990" s="4">
        <f t="shared" si="703"/>
        <v>3024.666666666667</v>
      </c>
      <c r="K8990" s="4">
        <f t="shared" si="704"/>
        <v>8987</v>
      </c>
    </row>
    <row r="8991" spans="1:11" x14ac:dyDescent="0.25">
      <c r="A8991" s="2">
        <v>8988</v>
      </c>
      <c r="B8991" s="9">
        <f>(ROUNDUP(Nebenrechnung_Break_Even!A8991/'Rüstprozess (DE)'!$E$30,0))*'Rüstprozess (DE)'!$E$28</f>
        <v>1495</v>
      </c>
      <c r="C8991" s="10">
        <f>('Rüstprozess (DE)'!$E$12/3600)*A8991*'Rüstprozess (DE)'!$E$14</f>
        <v>1498</v>
      </c>
      <c r="D8991" s="11">
        <f t="shared" si="700"/>
        <v>2993</v>
      </c>
      <c r="E8991" s="9">
        <f>(ROUNDUP(Nebenrechnung_Break_Even!A8991/'Rüstprozess (DE)'!$G$30,0))*'Rüstprozess (DE)'!$G$28</f>
        <v>1524</v>
      </c>
      <c r="F8991" s="10">
        <f>('Rüstprozess (DE)'!$G$12/3600)*A8991*'Rüstprozess (DE)'!$E$14</f>
        <v>4494</v>
      </c>
      <c r="G8991" s="11">
        <f t="shared" si="701"/>
        <v>6018</v>
      </c>
      <c r="I8991" s="4">
        <f t="shared" si="702"/>
        <v>3025</v>
      </c>
      <c r="J8991" s="4">
        <f t="shared" si="703"/>
        <v>3025</v>
      </c>
      <c r="K8991" s="4">
        <f t="shared" si="704"/>
        <v>8988</v>
      </c>
    </row>
    <row r="8992" spans="1:11" x14ac:dyDescent="0.25">
      <c r="A8992" s="2">
        <v>8989</v>
      </c>
      <c r="B8992" s="9">
        <f>(ROUNDUP(Nebenrechnung_Break_Even!A8992/'Rüstprozess (DE)'!$E$30,0))*'Rüstprozess (DE)'!$E$28</f>
        <v>1495</v>
      </c>
      <c r="C8992" s="10">
        <f>('Rüstprozess (DE)'!$E$12/3600)*A8992*'Rüstprozess (DE)'!$E$14</f>
        <v>1498.1666666666665</v>
      </c>
      <c r="D8992" s="11">
        <f t="shared" si="700"/>
        <v>2993.1666666666665</v>
      </c>
      <c r="E8992" s="9">
        <f>(ROUNDUP(Nebenrechnung_Break_Even!A8992/'Rüstprozess (DE)'!$G$30,0))*'Rüstprozess (DE)'!$G$28</f>
        <v>1524</v>
      </c>
      <c r="F8992" s="10">
        <f>('Rüstprozess (DE)'!$G$12/3600)*A8992*'Rüstprozess (DE)'!$E$14</f>
        <v>4494.5</v>
      </c>
      <c r="G8992" s="11">
        <f t="shared" si="701"/>
        <v>6018.5</v>
      </c>
      <c r="I8992" s="4">
        <f t="shared" si="702"/>
        <v>3025.3333333333335</v>
      </c>
      <c r="J8992" s="4">
        <f t="shared" si="703"/>
        <v>3025.3333333333335</v>
      </c>
      <c r="K8992" s="4">
        <f t="shared" si="704"/>
        <v>8989</v>
      </c>
    </row>
    <row r="8993" spans="1:11" x14ac:dyDescent="0.25">
      <c r="A8993" s="2">
        <v>8990</v>
      </c>
      <c r="B8993" s="9">
        <f>(ROUNDUP(Nebenrechnung_Break_Even!A8993/'Rüstprozess (DE)'!$E$30,0))*'Rüstprozess (DE)'!$E$28</f>
        <v>1495</v>
      </c>
      <c r="C8993" s="10">
        <f>('Rüstprozess (DE)'!$E$12/3600)*A8993*'Rüstprozess (DE)'!$E$14</f>
        <v>1498.3333333333335</v>
      </c>
      <c r="D8993" s="11">
        <f t="shared" si="700"/>
        <v>2993.3333333333335</v>
      </c>
      <c r="E8993" s="9">
        <f>(ROUNDUP(Nebenrechnung_Break_Even!A8993/'Rüstprozess (DE)'!$G$30,0))*'Rüstprozess (DE)'!$G$28</f>
        <v>1524</v>
      </c>
      <c r="F8993" s="10">
        <f>('Rüstprozess (DE)'!$G$12/3600)*A8993*'Rüstprozess (DE)'!$E$14</f>
        <v>4495</v>
      </c>
      <c r="G8993" s="11">
        <f t="shared" si="701"/>
        <v>6019</v>
      </c>
      <c r="I8993" s="4">
        <f t="shared" si="702"/>
        <v>3025.6666666666665</v>
      </c>
      <c r="J8993" s="4">
        <f t="shared" si="703"/>
        <v>3025.6666666666665</v>
      </c>
      <c r="K8993" s="4">
        <f t="shared" si="704"/>
        <v>8990</v>
      </c>
    </row>
    <row r="8994" spans="1:11" x14ac:dyDescent="0.25">
      <c r="A8994" s="2">
        <v>8991</v>
      </c>
      <c r="B8994" s="9">
        <f>(ROUNDUP(Nebenrechnung_Break_Even!A8994/'Rüstprozess (DE)'!$E$30,0))*'Rüstprozess (DE)'!$E$28</f>
        <v>1495</v>
      </c>
      <c r="C8994" s="10">
        <f>('Rüstprozess (DE)'!$E$12/3600)*A8994*'Rüstprozess (DE)'!$E$14</f>
        <v>1498.5</v>
      </c>
      <c r="D8994" s="11">
        <f t="shared" si="700"/>
        <v>2993.5</v>
      </c>
      <c r="E8994" s="9">
        <f>(ROUNDUP(Nebenrechnung_Break_Even!A8994/'Rüstprozess (DE)'!$G$30,0))*'Rüstprozess (DE)'!$G$28</f>
        <v>1524</v>
      </c>
      <c r="F8994" s="10">
        <f>('Rüstprozess (DE)'!$G$12/3600)*A8994*'Rüstprozess (DE)'!$E$14</f>
        <v>4495.5</v>
      </c>
      <c r="G8994" s="11">
        <f t="shared" si="701"/>
        <v>6019.5</v>
      </c>
      <c r="I8994" s="4">
        <f t="shared" si="702"/>
        <v>3026</v>
      </c>
      <c r="J8994" s="4">
        <f t="shared" si="703"/>
        <v>3026</v>
      </c>
      <c r="K8994" s="4">
        <f t="shared" si="704"/>
        <v>8991</v>
      </c>
    </row>
    <row r="8995" spans="1:11" x14ac:dyDescent="0.25">
      <c r="A8995" s="2">
        <v>8992</v>
      </c>
      <c r="B8995" s="9">
        <f>(ROUNDUP(Nebenrechnung_Break_Even!A8995/'Rüstprozess (DE)'!$E$30,0))*'Rüstprozess (DE)'!$E$28</f>
        <v>1495</v>
      </c>
      <c r="C8995" s="10">
        <f>('Rüstprozess (DE)'!$E$12/3600)*A8995*'Rüstprozess (DE)'!$E$14</f>
        <v>1498.6666666666667</v>
      </c>
      <c r="D8995" s="11">
        <f t="shared" si="700"/>
        <v>2993.666666666667</v>
      </c>
      <c r="E8995" s="9">
        <f>(ROUNDUP(Nebenrechnung_Break_Even!A8995/'Rüstprozess (DE)'!$G$30,0))*'Rüstprozess (DE)'!$G$28</f>
        <v>1524</v>
      </c>
      <c r="F8995" s="10">
        <f>('Rüstprozess (DE)'!$G$12/3600)*A8995*'Rüstprozess (DE)'!$E$14</f>
        <v>4496</v>
      </c>
      <c r="G8995" s="11">
        <f t="shared" si="701"/>
        <v>6020</v>
      </c>
      <c r="I8995" s="4">
        <f t="shared" si="702"/>
        <v>3026.333333333333</v>
      </c>
      <c r="J8995" s="4">
        <f t="shared" si="703"/>
        <v>3026.333333333333</v>
      </c>
      <c r="K8995" s="4">
        <f t="shared" si="704"/>
        <v>8992</v>
      </c>
    </row>
    <row r="8996" spans="1:11" x14ac:dyDescent="0.25">
      <c r="A8996" s="2">
        <v>8993</v>
      </c>
      <c r="B8996" s="9">
        <f>(ROUNDUP(Nebenrechnung_Break_Even!A8996/'Rüstprozess (DE)'!$E$30,0))*'Rüstprozess (DE)'!$E$28</f>
        <v>1495</v>
      </c>
      <c r="C8996" s="10">
        <f>('Rüstprozess (DE)'!$E$12/3600)*A8996*'Rüstprozess (DE)'!$E$14</f>
        <v>1498.8333333333333</v>
      </c>
      <c r="D8996" s="11">
        <f t="shared" si="700"/>
        <v>2993.833333333333</v>
      </c>
      <c r="E8996" s="9">
        <f>(ROUNDUP(Nebenrechnung_Break_Even!A8996/'Rüstprozess (DE)'!$G$30,0))*'Rüstprozess (DE)'!$G$28</f>
        <v>1524</v>
      </c>
      <c r="F8996" s="10">
        <f>('Rüstprozess (DE)'!$G$12/3600)*A8996*'Rüstprozess (DE)'!$E$14</f>
        <v>4496.5</v>
      </c>
      <c r="G8996" s="11">
        <f t="shared" si="701"/>
        <v>6020.5</v>
      </c>
      <c r="I8996" s="4">
        <f t="shared" si="702"/>
        <v>3026.666666666667</v>
      </c>
      <c r="J8996" s="4">
        <f t="shared" si="703"/>
        <v>3026.666666666667</v>
      </c>
      <c r="K8996" s="4">
        <f t="shared" si="704"/>
        <v>8993</v>
      </c>
    </row>
    <row r="8997" spans="1:11" x14ac:dyDescent="0.25">
      <c r="A8997" s="2">
        <v>8994</v>
      </c>
      <c r="B8997" s="9">
        <f>(ROUNDUP(Nebenrechnung_Break_Even!A8997/'Rüstprozess (DE)'!$E$30,0))*'Rüstprozess (DE)'!$E$28</f>
        <v>1495</v>
      </c>
      <c r="C8997" s="10">
        <f>('Rüstprozess (DE)'!$E$12/3600)*A8997*'Rüstprozess (DE)'!$E$14</f>
        <v>1499</v>
      </c>
      <c r="D8997" s="11">
        <f t="shared" si="700"/>
        <v>2994</v>
      </c>
      <c r="E8997" s="9">
        <f>(ROUNDUP(Nebenrechnung_Break_Even!A8997/'Rüstprozess (DE)'!$G$30,0))*'Rüstprozess (DE)'!$G$28</f>
        <v>1524</v>
      </c>
      <c r="F8997" s="10">
        <f>('Rüstprozess (DE)'!$G$12/3600)*A8997*'Rüstprozess (DE)'!$E$14</f>
        <v>4497</v>
      </c>
      <c r="G8997" s="11">
        <f t="shared" si="701"/>
        <v>6021</v>
      </c>
      <c r="I8997" s="4">
        <f t="shared" si="702"/>
        <v>3027</v>
      </c>
      <c r="J8997" s="4">
        <f t="shared" si="703"/>
        <v>3027</v>
      </c>
      <c r="K8997" s="4">
        <f t="shared" si="704"/>
        <v>8994</v>
      </c>
    </row>
    <row r="8998" spans="1:11" x14ac:dyDescent="0.25">
      <c r="A8998" s="2">
        <v>8995</v>
      </c>
      <c r="B8998" s="9">
        <f>(ROUNDUP(Nebenrechnung_Break_Even!A8998/'Rüstprozess (DE)'!$E$30,0))*'Rüstprozess (DE)'!$E$28</f>
        <v>1495</v>
      </c>
      <c r="C8998" s="10">
        <f>('Rüstprozess (DE)'!$E$12/3600)*A8998*'Rüstprozess (DE)'!$E$14</f>
        <v>1499.1666666666665</v>
      </c>
      <c r="D8998" s="11">
        <f t="shared" si="700"/>
        <v>2994.1666666666665</v>
      </c>
      <c r="E8998" s="9">
        <f>(ROUNDUP(Nebenrechnung_Break_Even!A8998/'Rüstprozess (DE)'!$G$30,0))*'Rüstprozess (DE)'!$G$28</f>
        <v>1524</v>
      </c>
      <c r="F8998" s="10">
        <f>('Rüstprozess (DE)'!$G$12/3600)*A8998*'Rüstprozess (DE)'!$E$14</f>
        <v>4497.5</v>
      </c>
      <c r="G8998" s="11">
        <f t="shared" si="701"/>
        <v>6021.5</v>
      </c>
      <c r="I8998" s="4">
        <f t="shared" si="702"/>
        <v>3027.3333333333335</v>
      </c>
      <c r="J8998" s="4">
        <f t="shared" si="703"/>
        <v>3027.3333333333335</v>
      </c>
      <c r="K8998" s="4">
        <f t="shared" si="704"/>
        <v>8995</v>
      </c>
    </row>
    <row r="8999" spans="1:11" x14ac:dyDescent="0.25">
      <c r="A8999" s="2">
        <v>8996</v>
      </c>
      <c r="B8999" s="9">
        <f>(ROUNDUP(Nebenrechnung_Break_Even!A8999/'Rüstprozess (DE)'!$E$30,0))*'Rüstprozess (DE)'!$E$28</f>
        <v>1495</v>
      </c>
      <c r="C8999" s="10">
        <f>('Rüstprozess (DE)'!$E$12/3600)*A8999*'Rüstprozess (DE)'!$E$14</f>
        <v>1499.3333333333335</v>
      </c>
      <c r="D8999" s="11">
        <f t="shared" si="700"/>
        <v>2994.3333333333335</v>
      </c>
      <c r="E8999" s="9">
        <f>(ROUNDUP(Nebenrechnung_Break_Even!A8999/'Rüstprozess (DE)'!$G$30,0))*'Rüstprozess (DE)'!$G$28</f>
        <v>1524</v>
      </c>
      <c r="F8999" s="10">
        <f>('Rüstprozess (DE)'!$G$12/3600)*A8999*'Rüstprozess (DE)'!$E$14</f>
        <v>4498</v>
      </c>
      <c r="G8999" s="11">
        <f t="shared" si="701"/>
        <v>6022</v>
      </c>
      <c r="I8999" s="4">
        <f t="shared" si="702"/>
        <v>3027.6666666666665</v>
      </c>
      <c r="J8999" s="4">
        <f t="shared" si="703"/>
        <v>3027.6666666666665</v>
      </c>
      <c r="K8999" s="4">
        <f t="shared" si="704"/>
        <v>8996</v>
      </c>
    </row>
    <row r="9000" spans="1:11" x14ac:dyDescent="0.25">
      <c r="A9000" s="2">
        <v>8997</v>
      </c>
      <c r="B9000" s="9">
        <f>(ROUNDUP(Nebenrechnung_Break_Even!A9000/'Rüstprozess (DE)'!$E$30,0))*'Rüstprozess (DE)'!$E$28</f>
        <v>1495</v>
      </c>
      <c r="C9000" s="10">
        <f>('Rüstprozess (DE)'!$E$12/3600)*A9000*'Rüstprozess (DE)'!$E$14</f>
        <v>1499.5</v>
      </c>
      <c r="D9000" s="11">
        <f t="shared" si="700"/>
        <v>2994.5</v>
      </c>
      <c r="E9000" s="9">
        <f>(ROUNDUP(Nebenrechnung_Break_Even!A9000/'Rüstprozess (DE)'!$G$30,0))*'Rüstprozess (DE)'!$G$28</f>
        <v>1524</v>
      </c>
      <c r="F9000" s="10">
        <f>('Rüstprozess (DE)'!$G$12/3600)*A9000*'Rüstprozess (DE)'!$E$14</f>
        <v>4498.5</v>
      </c>
      <c r="G9000" s="11">
        <f t="shared" si="701"/>
        <v>6022.5</v>
      </c>
      <c r="I9000" s="4">
        <f t="shared" si="702"/>
        <v>3028</v>
      </c>
      <c r="J9000" s="4">
        <f t="shared" si="703"/>
        <v>3028</v>
      </c>
      <c r="K9000" s="4">
        <f t="shared" si="704"/>
        <v>8997</v>
      </c>
    </row>
    <row r="9001" spans="1:11" x14ac:dyDescent="0.25">
      <c r="A9001" s="2">
        <v>8998</v>
      </c>
      <c r="B9001" s="9">
        <f>(ROUNDUP(Nebenrechnung_Break_Even!A9001/'Rüstprozess (DE)'!$E$30,0))*'Rüstprozess (DE)'!$E$28</f>
        <v>1495</v>
      </c>
      <c r="C9001" s="10">
        <f>('Rüstprozess (DE)'!$E$12/3600)*A9001*'Rüstprozess (DE)'!$E$14</f>
        <v>1499.6666666666667</v>
      </c>
      <c r="D9001" s="11">
        <f t="shared" si="700"/>
        <v>2994.666666666667</v>
      </c>
      <c r="E9001" s="9">
        <f>(ROUNDUP(Nebenrechnung_Break_Even!A9001/'Rüstprozess (DE)'!$G$30,0))*'Rüstprozess (DE)'!$G$28</f>
        <v>1524</v>
      </c>
      <c r="F9001" s="10">
        <f>('Rüstprozess (DE)'!$G$12/3600)*A9001*'Rüstprozess (DE)'!$E$14</f>
        <v>4499</v>
      </c>
      <c r="G9001" s="11">
        <f t="shared" si="701"/>
        <v>6023</v>
      </c>
      <c r="I9001" s="4">
        <f t="shared" si="702"/>
        <v>3028.333333333333</v>
      </c>
      <c r="J9001" s="4">
        <f t="shared" si="703"/>
        <v>3028.333333333333</v>
      </c>
      <c r="K9001" s="4">
        <f t="shared" si="704"/>
        <v>8998</v>
      </c>
    </row>
    <row r="9002" spans="1:11" x14ac:dyDescent="0.25">
      <c r="A9002" s="2">
        <v>8999</v>
      </c>
      <c r="B9002" s="9">
        <f>(ROUNDUP(Nebenrechnung_Break_Even!A9002/'Rüstprozess (DE)'!$E$30,0))*'Rüstprozess (DE)'!$E$28</f>
        <v>1495</v>
      </c>
      <c r="C9002" s="10">
        <f>('Rüstprozess (DE)'!$E$12/3600)*A9002*'Rüstprozess (DE)'!$E$14</f>
        <v>1499.8333333333333</v>
      </c>
      <c r="D9002" s="11">
        <f t="shared" si="700"/>
        <v>2994.833333333333</v>
      </c>
      <c r="E9002" s="9">
        <f>(ROUNDUP(Nebenrechnung_Break_Even!A9002/'Rüstprozess (DE)'!$G$30,0))*'Rüstprozess (DE)'!$G$28</f>
        <v>1524</v>
      </c>
      <c r="F9002" s="10">
        <f>('Rüstprozess (DE)'!$G$12/3600)*A9002*'Rüstprozess (DE)'!$E$14</f>
        <v>4499.5</v>
      </c>
      <c r="G9002" s="11">
        <f t="shared" si="701"/>
        <v>6023.5</v>
      </c>
      <c r="I9002" s="4">
        <f t="shared" si="702"/>
        <v>3028.666666666667</v>
      </c>
      <c r="J9002" s="4">
        <f t="shared" si="703"/>
        <v>3028.666666666667</v>
      </c>
      <c r="K9002" s="4">
        <f t="shared" si="704"/>
        <v>8999</v>
      </c>
    </row>
    <row r="9003" spans="1:11" x14ac:dyDescent="0.25">
      <c r="A9003" s="2">
        <v>9000</v>
      </c>
      <c r="B9003" s="9">
        <f>(ROUNDUP(Nebenrechnung_Break_Even!A9003/'Rüstprozess (DE)'!$E$30,0))*'Rüstprozess (DE)'!$E$28</f>
        <v>1495</v>
      </c>
      <c r="C9003" s="10">
        <f>('Rüstprozess (DE)'!$E$12/3600)*A9003*'Rüstprozess (DE)'!$E$14</f>
        <v>1500</v>
      </c>
      <c r="D9003" s="11">
        <f t="shared" si="700"/>
        <v>2995</v>
      </c>
      <c r="E9003" s="9">
        <f>(ROUNDUP(Nebenrechnung_Break_Even!A9003/'Rüstprozess (DE)'!$G$30,0))*'Rüstprozess (DE)'!$G$28</f>
        <v>1524</v>
      </c>
      <c r="F9003" s="10">
        <f>('Rüstprozess (DE)'!$G$12/3600)*A9003*'Rüstprozess (DE)'!$E$14</f>
        <v>4500</v>
      </c>
      <c r="G9003" s="11">
        <f t="shared" si="701"/>
        <v>6024</v>
      </c>
      <c r="I9003" s="4">
        <f t="shared" si="702"/>
        <v>3029</v>
      </c>
      <c r="J9003" s="4">
        <f t="shared" si="703"/>
        <v>3029</v>
      </c>
      <c r="K9003" s="4">
        <f t="shared" si="704"/>
        <v>9000</v>
      </c>
    </row>
    <row r="9004" spans="1:11" x14ac:dyDescent="0.25">
      <c r="A9004" s="2">
        <v>9001</v>
      </c>
      <c r="B9004" s="9">
        <f>(ROUNDUP(Nebenrechnung_Break_Even!A9004/'Rüstprozess (DE)'!$E$30,0))*'Rüstprozess (DE)'!$E$28</f>
        <v>1495</v>
      </c>
      <c r="C9004" s="10">
        <f>('Rüstprozess (DE)'!$E$12/3600)*A9004*'Rüstprozess (DE)'!$E$14</f>
        <v>1500.1666666666665</v>
      </c>
      <c r="D9004" s="11">
        <f t="shared" si="700"/>
        <v>2995.1666666666665</v>
      </c>
      <c r="E9004" s="9">
        <f>(ROUNDUP(Nebenrechnung_Break_Even!A9004/'Rüstprozess (DE)'!$G$30,0))*'Rüstprozess (DE)'!$G$28</f>
        <v>1524</v>
      </c>
      <c r="F9004" s="10">
        <f>('Rüstprozess (DE)'!$G$12/3600)*A9004*'Rüstprozess (DE)'!$E$14</f>
        <v>4500.5</v>
      </c>
      <c r="G9004" s="11">
        <f t="shared" si="701"/>
        <v>6024.5</v>
      </c>
      <c r="I9004" s="4">
        <f t="shared" si="702"/>
        <v>3029.3333333333335</v>
      </c>
      <c r="J9004" s="4">
        <f t="shared" si="703"/>
        <v>3029.3333333333335</v>
      </c>
      <c r="K9004" s="4">
        <f t="shared" si="704"/>
        <v>9001</v>
      </c>
    </row>
    <row r="9005" spans="1:11" x14ac:dyDescent="0.25">
      <c r="A9005" s="2">
        <v>9002</v>
      </c>
      <c r="B9005" s="9">
        <f>(ROUNDUP(Nebenrechnung_Break_Even!A9005/'Rüstprozess (DE)'!$E$30,0))*'Rüstprozess (DE)'!$E$28</f>
        <v>1495</v>
      </c>
      <c r="C9005" s="10">
        <f>('Rüstprozess (DE)'!$E$12/3600)*A9005*'Rüstprozess (DE)'!$E$14</f>
        <v>1500.3333333333333</v>
      </c>
      <c r="D9005" s="11">
        <f t="shared" si="700"/>
        <v>2995.333333333333</v>
      </c>
      <c r="E9005" s="9">
        <f>(ROUNDUP(Nebenrechnung_Break_Even!A9005/'Rüstprozess (DE)'!$G$30,0))*'Rüstprozess (DE)'!$G$28</f>
        <v>1524</v>
      </c>
      <c r="F9005" s="10">
        <f>('Rüstprozess (DE)'!$G$12/3600)*A9005*'Rüstprozess (DE)'!$E$14</f>
        <v>4501</v>
      </c>
      <c r="G9005" s="11">
        <f t="shared" si="701"/>
        <v>6025</v>
      </c>
      <c r="I9005" s="4">
        <f t="shared" si="702"/>
        <v>3029.666666666667</v>
      </c>
      <c r="J9005" s="4">
        <f t="shared" si="703"/>
        <v>3029.666666666667</v>
      </c>
      <c r="K9005" s="4">
        <f t="shared" si="704"/>
        <v>9002</v>
      </c>
    </row>
    <row r="9006" spans="1:11" x14ac:dyDescent="0.25">
      <c r="A9006" s="2">
        <v>9003</v>
      </c>
      <c r="B9006" s="9">
        <f>(ROUNDUP(Nebenrechnung_Break_Even!A9006/'Rüstprozess (DE)'!$E$30,0))*'Rüstprozess (DE)'!$E$28</f>
        <v>1495</v>
      </c>
      <c r="C9006" s="10">
        <f>('Rüstprozess (DE)'!$E$12/3600)*A9006*'Rüstprozess (DE)'!$E$14</f>
        <v>1500.5</v>
      </c>
      <c r="D9006" s="11">
        <f t="shared" si="700"/>
        <v>2995.5</v>
      </c>
      <c r="E9006" s="9">
        <f>(ROUNDUP(Nebenrechnung_Break_Even!A9006/'Rüstprozess (DE)'!$G$30,0))*'Rüstprozess (DE)'!$G$28</f>
        <v>1524</v>
      </c>
      <c r="F9006" s="10">
        <f>('Rüstprozess (DE)'!$G$12/3600)*A9006*'Rüstprozess (DE)'!$E$14</f>
        <v>4501.5</v>
      </c>
      <c r="G9006" s="11">
        <f t="shared" si="701"/>
        <v>6025.5</v>
      </c>
      <c r="I9006" s="4">
        <f t="shared" si="702"/>
        <v>3030</v>
      </c>
      <c r="J9006" s="4">
        <f t="shared" si="703"/>
        <v>3030</v>
      </c>
      <c r="K9006" s="4">
        <f t="shared" si="704"/>
        <v>9003</v>
      </c>
    </row>
    <row r="9007" spans="1:11" x14ac:dyDescent="0.25">
      <c r="A9007" s="2">
        <v>9004</v>
      </c>
      <c r="B9007" s="9">
        <f>(ROUNDUP(Nebenrechnung_Break_Even!A9007/'Rüstprozess (DE)'!$E$30,0))*'Rüstprozess (DE)'!$E$28</f>
        <v>1495</v>
      </c>
      <c r="C9007" s="10">
        <f>('Rüstprozess (DE)'!$E$12/3600)*A9007*'Rüstprozess (DE)'!$E$14</f>
        <v>1500.6666666666665</v>
      </c>
      <c r="D9007" s="11">
        <f t="shared" si="700"/>
        <v>2995.6666666666665</v>
      </c>
      <c r="E9007" s="9">
        <f>(ROUNDUP(Nebenrechnung_Break_Even!A9007/'Rüstprozess (DE)'!$G$30,0))*'Rüstprozess (DE)'!$G$28</f>
        <v>1524</v>
      </c>
      <c r="F9007" s="10">
        <f>('Rüstprozess (DE)'!$G$12/3600)*A9007*'Rüstprozess (DE)'!$E$14</f>
        <v>4502</v>
      </c>
      <c r="G9007" s="11">
        <f t="shared" si="701"/>
        <v>6026</v>
      </c>
      <c r="I9007" s="4">
        <f t="shared" si="702"/>
        <v>3030.3333333333335</v>
      </c>
      <c r="J9007" s="4">
        <f t="shared" si="703"/>
        <v>3030.3333333333335</v>
      </c>
      <c r="K9007" s="4">
        <f t="shared" si="704"/>
        <v>9004</v>
      </c>
    </row>
    <row r="9008" spans="1:11" x14ac:dyDescent="0.25">
      <c r="A9008" s="2">
        <v>9005</v>
      </c>
      <c r="B9008" s="9">
        <f>(ROUNDUP(Nebenrechnung_Break_Even!A9008/'Rüstprozess (DE)'!$E$30,0))*'Rüstprozess (DE)'!$E$28</f>
        <v>1495</v>
      </c>
      <c r="C9008" s="10">
        <f>('Rüstprozess (DE)'!$E$12/3600)*A9008*'Rüstprozess (DE)'!$E$14</f>
        <v>1500.8333333333335</v>
      </c>
      <c r="D9008" s="11">
        <f t="shared" si="700"/>
        <v>2995.8333333333335</v>
      </c>
      <c r="E9008" s="9">
        <f>(ROUNDUP(Nebenrechnung_Break_Even!A9008/'Rüstprozess (DE)'!$G$30,0))*'Rüstprozess (DE)'!$G$28</f>
        <v>1524</v>
      </c>
      <c r="F9008" s="10">
        <f>('Rüstprozess (DE)'!$G$12/3600)*A9008*'Rüstprozess (DE)'!$E$14</f>
        <v>4502.5</v>
      </c>
      <c r="G9008" s="11">
        <f t="shared" si="701"/>
        <v>6026.5</v>
      </c>
      <c r="I9008" s="4">
        <f t="shared" si="702"/>
        <v>3030.6666666666665</v>
      </c>
      <c r="J9008" s="4">
        <f t="shared" si="703"/>
        <v>3030.6666666666665</v>
      </c>
      <c r="K9008" s="4">
        <f t="shared" si="704"/>
        <v>9005</v>
      </c>
    </row>
    <row r="9009" spans="1:11" x14ac:dyDescent="0.25">
      <c r="A9009" s="2">
        <v>9006</v>
      </c>
      <c r="B9009" s="9">
        <f>(ROUNDUP(Nebenrechnung_Break_Even!A9009/'Rüstprozess (DE)'!$E$30,0))*'Rüstprozess (DE)'!$E$28</f>
        <v>1495</v>
      </c>
      <c r="C9009" s="10">
        <f>('Rüstprozess (DE)'!$E$12/3600)*A9009*'Rüstprozess (DE)'!$E$14</f>
        <v>1501</v>
      </c>
      <c r="D9009" s="11">
        <f t="shared" si="700"/>
        <v>2996</v>
      </c>
      <c r="E9009" s="9">
        <f>(ROUNDUP(Nebenrechnung_Break_Even!A9009/'Rüstprozess (DE)'!$G$30,0))*'Rüstprozess (DE)'!$G$28</f>
        <v>1524</v>
      </c>
      <c r="F9009" s="10">
        <f>('Rüstprozess (DE)'!$G$12/3600)*A9009*'Rüstprozess (DE)'!$E$14</f>
        <v>4503</v>
      </c>
      <c r="G9009" s="11">
        <f t="shared" si="701"/>
        <v>6027</v>
      </c>
      <c r="I9009" s="4">
        <f t="shared" si="702"/>
        <v>3031</v>
      </c>
      <c r="J9009" s="4">
        <f t="shared" si="703"/>
        <v>3031</v>
      </c>
      <c r="K9009" s="4">
        <f t="shared" si="704"/>
        <v>9006</v>
      </c>
    </row>
    <row r="9010" spans="1:11" x14ac:dyDescent="0.25">
      <c r="A9010" s="2">
        <v>9007</v>
      </c>
      <c r="B9010" s="9">
        <f>(ROUNDUP(Nebenrechnung_Break_Even!A9010/'Rüstprozess (DE)'!$E$30,0))*'Rüstprozess (DE)'!$E$28</f>
        <v>1495</v>
      </c>
      <c r="C9010" s="10">
        <f>('Rüstprozess (DE)'!$E$12/3600)*A9010*'Rüstprozess (DE)'!$E$14</f>
        <v>1501.1666666666667</v>
      </c>
      <c r="D9010" s="11">
        <f t="shared" si="700"/>
        <v>2996.166666666667</v>
      </c>
      <c r="E9010" s="9">
        <f>(ROUNDUP(Nebenrechnung_Break_Even!A9010/'Rüstprozess (DE)'!$G$30,0))*'Rüstprozess (DE)'!$G$28</f>
        <v>1524</v>
      </c>
      <c r="F9010" s="10">
        <f>('Rüstprozess (DE)'!$G$12/3600)*A9010*'Rüstprozess (DE)'!$E$14</f>
        <v>4503.5</v>
      </c>
      <c r="G9010" s="11">
        <f t="shared" si="701"/>
        <v>6027.5</v>
      </c>
      <c r="I9010" s="4">
        <f t="shared" si="702"/>
        <v>3031.333333333333</v>
      </c>
      <c r="J9010" s="4">
        <f t="shared" si="703"/>
        <v>3031.333333333333</v>
      </c>
      <c r="K9010" s="4">
        <f t="shared" si="704"/>
        <v>9007</v>
      </c>
    </row>
    <row r="9011" spans="1:11" x14ac:dyDescent="0.25">
      <c r="A9011" s="2">
        <v>9008</v>
      </c>
      <c r="B9011" s="9">
        <f>(ROUNDUP(Nebenrechnung_Break_Even!A9011/'Rüstprozess (DE)'!$E$30,0))*'Rüstprozess (DE)'!$E$28</f>
        <v>1495</v>
      </c>
      <c r="C9011" s="10">
        <f>('Rüstprozess (DE)'!$E$12/3600)*A9011*'Rüstprozess (DE)'!$E$14</f>
        <v>1501.3333333333333</v>
      </c>
      <c r="D9011" s="11">
        <f t="shared" si="700"/>
        <v>2996.333333333333</v>
      </c>
      <c r="E9011" s="9">
        <f>(ROUNDUP(Nebenrechnung_Break_Even!A9011/'Rüstprozess (DE)'!$G$30,0))*'Rüstprozess (DE)'!$G$28</f>
        <v>1524</v>
      </c>
      <c r="F9011" s="10">
        <f>('Rüstprozess (DE)'!$G$12/3600)*A9011*'Rüstprozess (DE)'!$E$14</f>
        <v>4504</v>
      </c>
      <c r="G9011" s="11">
        <f t="shared" si="701"/>
        <v>6028</v>
      </c>
      <c r="I9011" s="4">
        <f t="shared" si="702"/>
        <v>3031.666666666667</v>
      </c>
      <c r="J9011" s="4">
        <f t="shared" si="703"/>
        <v>3031.666666666667</v>
      </c>
      <c r="K9011" s="4">
        <f t="shared" si="704"/>
        <v>9008</v>
      </c>
    </row>
    <row r="9012" spans="1:11" x14ac:dyDescent="0.25">
      <c r="A9012" s="2">
        <v>9009</v>
      </c>
      <c r="B9012" s="9">
        <f>(ROUNDUP(Nebenrechnung_Break_Even!A9012/'Rüstprozess (DE)'!$E$30,0))*'Rüstprozess (DE)'!$E$28</f>
        <v>1495</v>
      </c>
      <c r="C9012" s="10">
        <f>('Rüstprozess (DE)'!$E$12/3600)*A9012*'Rüstprozess (DE)'!$E$14</f>
        <v>1501.5</v>
      </c>
      <c r="D9012" s="11">
        <f t="shared" si="700"/>
        <v>2996.5</v>
      </c>
      <c r="E9012" s="9">
        <f>(ROUNDUP(Nebenrechnung_Break_Even!A9012/'Rüstprozess (DE)'!$G$30,0))*'Rüstprozess (DE)'!$G$28</f>
        <v>1524</v>
      </c>
      <c r="F9012" s="10">
        <f>('Rüstprozess (DE)'!$G$12/3600)*A9012*'Rüstprozess (DE)'!$E$14</f>
        <v>4504.5</v>
      </c>
      <c r="G9012" s="11">
        <f t="shared" si="701"/>
        <v>6028.5</v>
      </c>
      <c r="I9012" s="4">
        <f t="shared" si="702"/>
        <v>3032</v>
      </c>
      <c r="J9012" s="4">
        <f t="shared" si="703"/>
        <v>3032</v>
      </c>
      <c r="K9012" s="4">
        <f t="shared" si="704"/>
        <v>9009</v>
      </c>
    </row>
    <row r="9013" spans="1:11" x14ac:dyDescent="0.25">
      <c r="A9013" s="2">
        <v>9010</v>
      </c>
      <c r="B9013" s="9">
        <f>(ROUNDUP(Nebenrechnung_Break_Even!A9013/'Rüstprozess (DE)'!$E$30,0))*'Rüstprozess (DE)'!$E$28</f>
        <v>1495</v>
      </c>
      <c r="C9013" s="10">
        <f>('Rüstprozess (DE)'!$E$12/3600)*A9013*'Rüstprozess (DE)'!$E$14</f>
        <v>1501.6666666666665</v>
      </c>
      <c r="D9013" s="11">
        <f t="shared" si="700"/>
        <v>2996.6666666666665</v>
      </c>
      <c r="E9013" s="9">
        <f>(ROUNDUP(Nebenrechnung_Break_Even!A9013/'Rüstprozess (DE)'!$G$30,0))*'Rüstprozess (DE)'!$G$28</f>
        <v>1524</v>
      </c>
      <c r="F9013" s="10">
        <f>('Rüstprozess (DE)'!$G$12/3600)*A9013*'Rüstprozess (DE)'!$E$14</f>
        <v>4505</v>
      </c>
      <c r="G9013" s="11">
        <f t="shared" si="701"/>
        <v>6029</v>
      </c>
      <c r="I9013" s="4">
        <f t="shared" si="702"/>
        <v>3032.3333333333335</v>
      </c>
      <c r="J9013" s="4">
        <f t="shared" si="703"/>
        <v>3032.3333333333335</v>
      </c>
      <c r="K9013" s="4">
        <f t="shared" si="704"/>
        <v>9010</v>
      </c>
    </row>
    <row r="9014" spans="1:11" x14ac:dyDescent="0.25">
      <c r="A9014" s="2">
        <v>9011</v>
      </c>
      <c r="B9014" s="9">
        <f>(ROUNDUP(Nebenrechnung_Break_Even!A9014/'Rüstprozess (DE)'!$E$30,0))*'Rüstprozess (DE)'!$E$28</f>
        <v>1495</v>
      </c>
      <c r="C9014" s="10">
        <f>('Rüstprozess (DE)'!$E$12/3600)*A9014*'Rüstprozess (DE)'!$E$14</f>
        <v>1501.8333333333335</v>
      </c>
      <c r="D9014" s="11">
        <f t="shared" si="700"/>
        <v>2996.8333333333335</v>
      </c>
      <c r="E9014" s="9">
        <f>(ROUNDUP(Nebenrechnung_Break_Even!A9014/'Rüstprozess (DE)'!$G$30,0))*'Rüstprozess (DE)'!$G$28</f>
        <v>1524</v>
      </c>
      <c r="F9014" s="10">
        <f>('Rüstprozess (DE)'!$G$12/3600)*A9014*'Rüstprozess (DE)'!$E$14</f>
        <v>4505.5</v>
      </c>
      <c r="G9014" s="11">
        <f t="shared" si="701"/>
        <v>6029.5</v>
      </c>
      <c r="I9014" s="4">
        <f t="shared" si="702"/>
        <v>3032.6666666666665</v>
      </c>
      <c r="J9014" s="4">
        <f t="shared" si="703"/>
        <v>3032.6666666666665</v>
      </c>
      <c r="K9014" s="4">
        <f t="shared" si="704"/>
        <v>9011</v>
      </c>
    </row>
    <row r="9015" spans="1:11" x14ac:dyDescent="0.25">
      <c r="A9015" s="2">
        <v>9012</v>
      </c>
      <c r="B9015" s="9">
        <f>(ROUNDUP(Nebenrechnung_Break_Even!A9015/'Rüstprozess (DE)'!$E$30,0))*'Rüstprozess (DE)'!$E$28</f>
        <v>1495</v>
      </c>
      <c r="C9015" s="10">
        <f>('Rüstprozess (DE)'!$E$12/3600)*A9015*'Rüstprozess (DE)'!$E$14</f>
        <v>1502</v>
      </c>
      <c r="D9015" s="11">
        <f t="shared" si="700"/>
        <v>2997</v>
      </c>
      <c r="E9015" s="9">
        <f>(ROUNDUP(Nebenrechnung_Break_Even!A9015/'Rüstprozess (DE)'!$G$30,0))*'Rüstprozess (DE)'!$G$28</f>
        <v>1524</v>
      </c>
      <c r="F9015" s="10">
        <f>('Rüstprozess (DE)'!$G$12/3600)*A9015*'Rüstprozess (DE)'!$E$14</f>
        <v>4506</v>
      </c>
      <c r="G9015" s="11">
        <f t="shared" si="701"/>
        <v>6030</v>
      </c>
      <c r="I9015" s="4">
        <f t="shared" si="702"/>
        <v>3033</v>
      </c>
      <c r="J9015" s="4">
        <f t="shared" si="703"/>
        <v>3033</v>
      </c>
      <c r="K9015" s="4">
        <f t="shared" si="704"/>
        <v>9012</v>
      </c>
    </row>
    <row r="9016" spans="1:11" x14ac:dyDescent="0.25">
      <c r="A9016" s="2">
        <v>9013</v>
      </c>
      <c r="B9016" s="9">
        <f>(ROUNDUP(Nebenrechnung_Break_Even!A9016/'Rüstprozess (DE)'!$E$30,0))*'Rüstprozess (DE)'!$E$28</f>
        <v>1495</v>
      </c>
      <c r="C9016" s="10">
        <f>('Rüstprozess (DE)'!$E$12/3600)*A9016*'Rüstprozess (DE)'!$E$14</f>
        <v>1502.1666666666667</v>
      </c>
      <c r="D9016" s="11">
        <f t="shared" si="700"/>
        <v>2997.166666666667</v>
      </c>
      <c r="E9016" s="9">
        <f>(ROUNDUP(Nebenrechnung_Break_Even!A9016/'Rüstprozess (DE)'!$G$30,0))*'Rüstprozess (DE)'!$G$28</f>
        <v>1524</v>
      </c>
      <c r="F9016" s="10">
        <f>('Rüstprozess (DE)'!$G$12/3600)*A9016*'Rüstprozess (DE)'!$E$14</f>
        <v>4506.5</v>
      </c>
      <c r="G9016" s="11">
        <f t="shared" si="701"/>
        <v>6030.5</v>
      </c>
      <c r="I9016" s="4">
        <f t="shared" si="702"/>
        <v>3033.333333333333</v>
      </c>
      <c r="J9016" s="4">
        <f t="shared" si="703"/>
        <v>3033.333333333333</v>
      </c>
      <c r="K9016" s="4">
        <f t="shared" si="704"/>
        <v>9013</v>
      </c>
    </row>
    <row r="9017" spans="1:11" x14ac:dyDescent="0.25">
      <c r="A9017" s="2">
        <v>9014</v>
      </c>
      <c r="B9017" s="9">
        <f>(ROUNDUP(Nebenrechnung_Break_Even!A9017/'Rüstprozess (DE)'!$E$30,0))*'Rüstprozess (DE)'!$E$28</f>
        <v>1495</v>
      </c>
      <c r="C9017" s="10">
        <f>('Rüstprozess (DE)'!$E$12/3600)*A9017*'Rüstprozess (DE)'!$E$14</f>
        <v>1502.3333333333333</v>
      </c>
      <c r="D9017" s="11">
        <f t="shared" si="700"/>
        <v>2997.333333333333</v>
      </c>
      <c r="E9017" s="9">
        <f>(ROUNDUP(Nebenrechnung_Break_Even!A9017/'Rüstprozess (DE)'!$G$30,0))*'Rüstprozess (DE)'!$G$28</f>
        <v>1524</v>
      </c>
      <c r="F9017" s="10">
        <f>('Rüstprozess (DE)'!$G$12/3600)*A9017*'Rüstprozess (DE)'!$E$14</f>
        <v>4507</v>
      </c>
      <c r="G9017" s="11">
        <f t="shared" si="701"/>
        <v>6031</v>
      </c>
      <c r="I9017" s="4">
        <f t="shared" si="702"/>
        <v>3033.666666666667</v>
      </c>
      <c r="J9017" s="4">
        <f t="shared" si="703"/>
        <v>3033.666666666667</v>
      </c>
      <c r="K9017" s="4">
        <f t="shared" si="704"/>
        <v>9014</v>
      </c>
    </row>
    <row r="9018" spans="1:11" x14ac:dyDescent="0.25">
      <c r="A9018" s="2">
        <v>9015</v>
      </c>
      <c r="B9018" s="9">
        <f>(ROUNDUP(Nebenrechnung_Break_Even!A9018/'Rüstprozess (DE)'!$E$30,0))*'Rüstprozess (DE)'!$E$28</f>
        <v>1495</v>
      </c>
      <c r="C9018" s="10">
        <f>('Rüstprozess (DE)'!$E$12/3600)*A9018*'Rüstprozess (DE)'!$E$14</f>
        <v>1502.5</v>
      </c>
      <c r="D9018" s="11">
        <f t="shared" si="700"/>
        <v>2997.5</v>
      </c>
      <c r="E9018" s="9">
        <f>(ROUNDUP(Nebenrechnung_Break_Even!A9018/'Rüstprozess (DE)'!$G$30,0))*'Rüstprozess (DE)'!$G$28</f>
        <v>1524</v>
      </c>
      <c r="F9018" s="10">
        <f>('Rüstprozess (DE)'!$G$12/3600)*A9018*'Rüstprozess (DE)'!$E$14</f>
        <v>4507.5</v>
      </c>
      <c r="G9018" s="11">
        <f t="shared" si="701"/>
        <v>6031.5</v>
      </c>
      <c r="I9018" s="4">
        <f t="shared" si="702"/>
        <v>3034</v>
      </c>
      <c r="J9018" s="4">
        <f t="shared" si="703"/>
        <v>3034</v>
      </c>
      <c r="K9018" s="4">
        <f t="shared" si="704"/>
        <v>9015</v>
      </c>
    </row>
    <row r="9019" spans="1:11" x14ac:dyDescent="0.25">
      <c r="A9019" s="2">
        <v>9016</v>
      </c>
      <c r="B9019" s="9">
        <f>(ROUNDUP(Nebenrechnung_Break_Even!A9019/'Rüstprozess (DE)'!$E$30,0))*'Rüstprozess (DE)'!$E$28</f>
        <v>1495</v>
      </c>
      <c r="C9019" s="10">
        <f>('Rüstprozess (DE)'!$E$12/3600)*A9019*'Rüstprozess (DE)'!$E$14</f>
        <v>1502.6666666666665</v>
      </c>
      <c r="D9019" s="11">
        <f t="shared" si="700"/>
        <v>2997.6666666666665</v>
      </c>
      <c r="E9019" s="9">
        <f>(ROUNDUP(Nebenrechnung_Break_Even!A9019/'Rüstprozess (DE)'!$G$30,0))*'Rüstprozess (DE)'!$G$28</f>
        <v>1524</v>
      </c>
      <c r="F9019" s="10">
        <f>('Rüstprozess (DE)'!$G$12/3600)*A9019*'Rüstprozess (DE)'!$E$14</f>
        <v>4508</v>
      </c>
      <c r="G9019" s="11">
        <f t="shared" si="701"/>
        <v>6032</v>
      </c>
      <c r="I9019" s="4">
        <f t="shared" si="702"/>
        <v>3034.3333333333335</v>
      </c>
      <c r="J9019" s="4">
        <f t="shared" si="703"/>
        <v>3034.3333333333335</v>
      </c>
      <c r="K9019" s="4">
        <f t="shared" si="704"/>
        <v>9016</v>
      </c>
    </row>
    <row r="9020" spans="1:11" x14ac:dyDescent="0.25">
      <c r="A9020" s="2">
        <v>9017</v>
      </c>
      <c r="B9020" s="9">
        <f>(ROUNDUP(Nebenrechnung_Break_Even!A9020/'Rüstprozess (DE)'!$E$30,0))*'Rüstprozess (DE)'!$E$28</f>
        <v>1495</v>
      </c>
      <c r="C9020" s="10">
        <f>('Rüstprozess (DE)'!$E$12/3600)*A9020*'Rüstprozess (DE)'!$E$14</f>
        <v>1502.8333333333333</v>
      </c>
      <c r="D9020" s="11">
        <f t="shared" si="700"/>
        <v>2997.833333333333</v>
      </c>
      <c r="E9020" s="9">
        <f>(ROUNDUP(Nebenrechnung_Break_Even!A9020/'Rüstprozess (DE)'!$G$30,0))*'Rüstprozess (DE)'!$G$28</f>
        <v>1524</v>
      </c>
      <c r="F9020" s="10">
        <f>('Rüstprozess (DE)'!$G$12/3600)*A9020*'Rüstprozess (DE)'!$E$14</f>
        <v>4508.5</v>
      </c>
      <c r="G9020" s="11">
        <f t="shared" si="701"/>
        <v>6032.5</v>
      </c>
      <c r="I9020" s="4">
        <f t="shared" si="702"/>
        <v>3034.666666666667</v>
      </c>
      <c r="J9020" s="4">
        <f t="shared" si="703"/>
        <v>3034.666666666667</v>
      </c>
      <c r="K9020" s="4">
        <f t="shared" si="704"/>
        <v>9017</v>
      </c>
    </row>
    <row r="9021" spans="1:11" x14ac:dyDescent="0.25">
      <c r="A9021" s="2">
        <v>9018</v>
      </c>
      <c r="B9021" s="9">
        <f>(ROUNDUP(Nebenrechnung_Break_Even!A9021/'Rüstprozess (DE)'!$E$30,0))*'Rüstprozess (DE)'!$E$28</f>
        <v>1495</v>
      </c>
      <c r="C9021" s="10">
        <f>('Rüstprozess (DE)'!$E$12/3600)*A9021*'Rüstprozess (DE)'!$E$14</f>
        <v>1503</v>
      </c>
      <c r="D9021" s="11">
        <f t="shared" si="700"/>
        <v>2998</v>
      </c>
      <c r="E9021" s="9">
        <f>(ROUNDUP(Nebenrechnung_Break_Even!A9021/'Rüstprozess (DE)'!$G$30,0))*'Rüstprozess (DE)'!$G$28</f>
        <v>1524</v>
      </c>
      <c r="F9021" s="10">
        <f>('Rüstprozess (DE)'!$G$12/3600)*A9021*'Rüstprozess (DE)'!$E$14</f>
        <v>4509</v>
      </c>
      <c r="G9021" s="11">
        <f t="shared" si="701"/>
        <v>6033</v>
      </c>
      <c r="I9021" s="4">
        <f t="shared" si="702"/>
        <v>3035</v>
      </c>
      <c r="J9021" s="4">
        <f t="shared" si="703"/>
        <v>3035</v>
      </c>
      <c r="K9021" s="4">
        <f t="shared" si="704"/>
        <v>9018</v>
      </c>
    </row>
    <row r="9022" spans="1:11" x14ac:dyDescent="0.25">
      <c r="A9022" s="2">
        <v>9019</v>
      </c>
      <c r="B9022" s="9">
        <f>(ROUNDUP(Nebenrechnung_Break_Even!A9022/'Rüstprozess (DE)'!$E$30,0))*'Rüstprozess (DE)'!$E$28</f>
        <v>1495</v>
      </c>
      <c r="C9022" s="10">
        <f>('Rüstprozess (DE)'!$E$12/3600)*A9022*'Rüstprozess (DE)'!$E$14</f>
        <v>1503.1666666666665</v>
      </c>
      <c r="D9022" s="11">
        <f t="shared" si="700"/>
        <v>2998.1666666666665</v>
      </c>
      <c r="E9022" s="9">
        <f>(ROUNDUP(Nebenrechnung_Break_Even!A9022/'Rüstprozess (DE)'!$G$30,0))*'Rüstprozess (DE)'!$G$28</f>
        <v>1524</v>
      </c>
      <c r="F9022" s="10">
        <f>('Rüstprozess (DE)'!$G$12/3600)*A9022*'Rüstprozess (DE)'!$E$14</f>
        <v>4509.5</v>
      </c>
      <c r="G9022" s="11">
        <f t="shared" si="701"/>
        <v>6033.5</v>
      </c>
      <c r="I9022" s="4">
        <f t="shared" si="702"/>
        <v>3035.3333333333335</v>
      </c>
      <c r="J9022" s="4">
        <f t="shared" si="703"/>
        <v>3035.3333333333335</v>
      </c>
      <c r="K9022" s="4">
        <f t="shared" si="704"/>
        <v>9019</v>
      </c>
    </row>
    <row r="9023" spans="1:11" x14ac:dyDescent="0.25">
      <c r="A9023" s="2">
        <v>9020</v>
      </c>
      <c r="B9023" s="9">
        <f>(ROUNDUP(Nebenrechnung_Break_Even!A9023/'Rüstprozess (DE)'!$E$30,0))*'Rüstprozess (DE)'!$E$28</f>
        <v>1495</v>
      </c>
      <c r="C9023" s="10">
        <f>('Rüstprozess (DE)'!$E$12/3600)*A9023*'Rüstprozess (DE)'!$E$14</f>
        <v>1503.3333333333335</v>
      </c>
      <c r="D9023" s="11">
        <f t="shared" si="700"/>
        <v>2998.3333333333335</v>
      </c>
      <c r="E9023" s="9">
        <f>(ROUNDUP(Nebenrechnung_Break_Even!A9023/'Rüstprozess (DE)'!$G$30,0))*'Rüstprozess (DE)'!$G$28</f>
        <v>1524</v>
      </c>
      <c r="F9023" s="10">
        <f>('Rüstprozess (DE)'!$G$12/3600)*A9023*'Rüstprozess (DE)'!$E$14</f>
        <v>4510</v>
      </c>
      <c r="G9023" s="11">
        <f t="shared" si="701"/>
        <v>6034</v>
      </c>
      <c r="I9023" s="4">
        <f t="shared" si="702"/>
        <v>3035.6666666666665</v>
      </c>
      <c r="J9023" s="4">
        <f t="shared" si="703"/>
        <v>3035.6666666666665</v>
      </c>
      <c r="K9023" s="4">
        <f t="shared" si="704"/>
        <v>9020</v>
      </c>
    </row>
    <row r="9024" spans="1:11" x14ac:dyDescent="0.25">
      <c r="A9024" s="2">
        <v>9021</v>
      </c>
      <c r="B9024" s="9">
        <f>(ROUNDUP(Nebenrechnung_Break_Even!A9024/'Rüstprozess (DE)'!$E$30,0))*'Rüstprozess (DE)'!$E$28</f>
        <v>1495</v>
      </c>
      <c r="C9024" s="10">
        <f>('Rüstprozess (DE)'!$E$12/3600)*A9024*'Rüstprozess (DE)'!$E$14</f>
        <v>1503.5</v>
      </c>
      <c r="D9024" s="11">
        <f t="shared" si="700"/>
        <v>2998.5</v>
      </c>
      <c r="E9024" s="9">
        <f>(ROUNDUP(Nebenrechnung_Break_Even!A9024/'Rüstprozess (DE)'!$G$30,0))*'Rüstprozess (DE)'!$G$28</f>
        <v>1524</v>
      </c>
      <c r="F9024" s="10">
        <f>('Rüstprozess (DE)'!$G$12/3600)*A9024*'Rüstprozess (DE)'!$E$14</f>
        <v>4510.5</v>
      </c>
      <c r="G9024" s="11">
        <f t="shared" si="701"/>
        <v>6034.5</v>
      </c>
      <c r="I9024" s="4">
        <f t="shared" si="702"/>
        <v>3036</v>
      </c>
      <c r="J9024" s="4">
        <f t="shared" si="703"/>
        <v>3036</v>
      </c>
      <c r="K9024" s="4">
        <f t="shared" si="704"/>
        <v>9021</v>
      </c>
    </row>
    <row r="9025" spans="1:11" x14ac:dyDescent="0.25">
      <c r="A9025" s="2">
        <v>9022</v>
      </c>
      <c r="B9025" s="9">
        <f>(ROUNDUP(Nebenrechnung_Break_Even!A9025/'Rüstprozess (DE)'!$E$30,0))*'Rüstprozess (DE)'!$E$28</f>
        <v>1495</v>
      </c>
      <c r="C9025" s="10">
        <f>('Rüstprozess (DE)'!$E$12/3600)*A9025*'Rüstprozess (DE)'!$E$14</f>
        <v>1503.6666666666667</v>
      </c>
      <c r="D9025" s="11">
        <f t="shared" si="700"/>
        <v>2998.666666666667</v>
      </c>
      <c r="E9025" s="9">
        <f>(ROUNDUP(Nebenrechnung_Break_Even!A9025/'Rüstprozess (DE)'!$G$30,0))*'Rüstprozess (DE)'!$G$28</f>
        <v>1524</v>
      </c>
      <c r="F9025" s="10">
        <f>('Rüstprozess (DE)'!$G$12/3600)*A9025*'Rüstprozess (DE)'!$E$14</f>
        <v>4511</v>
      </c>
      <c r="G9025" s="11">
        <f t="shared" si="701"/>
        <v>6035</v>
      </c>
      <c r="I9025" s="4">
        <f t="shared" si="702"/>
        <v>3036.333333333333</v>
      </c>
      <c r="J9025" s="4">
        <f t="shared" si="703"/>
        <v>3036.333333333333</v>
      </c>
      <c r="K9025" s="4">
        <f t="shared" si="704"/>
        <v>9022</v>
      </c>
    </row>
    <row r="9026" spans="1:11" x14ac:dyDescent="0.25">
      <c r="A9026" s="2">
        <v>9023</v>
      </c>
      <c r="B9026" s="9">
        <f>(ROUNDUP(Nebenrechnung_Break_Even!A9026/'Rüstprozess (DE)'!$E$30,0))*'Rüstprozess (DE)'!$E$28</f>
        <v>1495</v>
      </c>
      <c r="C9026" s="10">
        <f>('Rüstprozess (DE)'!$E$12/3600)*A9026*'Rüstprozess (DE)'!$E$14</f>
        <v>1503.8333333333333</v>
      </c>
      <c r="D9026" s="11">
        <f t="shared" si="700"/>
        <v>2998.833333333333</v>
      </c>
      <c r="E9026" s="9">
        <f>(ROUNDUP(Nebenrechnung_Break_Even!A9026/'Rüstprozess (DE)'!$G$30,0))*'Rüstprozess (DE)'!$G$28</f>
        <v>1524</v>
      </c>
      <c r="F9026" s="10">
        <f>('Rüstprozess (DE)'!$G$12/3600)*A9026*'Rüstprozess (DE)'!$E$14</f>
        <v>4511.5</v>
      </c>
      <c r="G9026" s="11">
        <f t="shared" si="701"/>
        <v>6035.5</v>
      </c>
      <c r="I9026" s="4">
        <f t="shared" si="702"/>
        <v>3036.666666666667</v>
      </c>
      <c r="J9026" s="4">
        <f t="shared" si="703"/>
        <v>3036.666666666667</v>
      </c>
      <c r="K9026" s="4">
        <f t="shared" si="704"/>
        <v>9023</v>
      </c>
    </row>
    <row r="9027" spans="1:11" x14ac:dyDescent="0.25">
      <c r="A9027" s="2">
        <v>9024</v>
      </c>
      <c r="B9027" s="9">
        <f>(ROUNDUP(Nebenrechnung_Break_Even!A9027/'Rüstprozess (DE)'!$E$30,0))*'Rüstprozess (DE)'!$E$28</f>
        <v>1495</v>
      </c>
      <c r="C9027" s="10">
        <f>('Rüstprozess (DE)'!$E$12/3600)*A9027*'Rüstprozess (DE)'!$E$14</f>
        <v>1504</v>
      </c>
      <c r="D9027" s="11">
        <f t="shared" si="700"/>
        <v>2999</v>
      </c>
      <c r="E9027" s="9">
        <f>(ROUNDUP(Nebenrechnung_Break_Even!A9027/'Rüstprozess (DE)'!$G$30,0))*'Rüstprozess (DE)'!$G$28</f>
        <v>1524</v>
      </c>
      <c r="F9027" s="10">
        <f>('Rüstprozess (DE)'!$G$12/3600)*A9027*'Rüstprozess (DE)'!$E$14</f>
        <v>4512</v>
      </c>
      <c r="G9027" s="11">
        <f t="shared" si="701"/>
        <v>6036</v>
      </c>
      <c r="I9027" s="4">
        <f t="shared" si="702"/>
        <v>3037</v>
      </c>
      <c r="J9027" s="4">
        <f t="shared" si="703"/>
        <v>3037</v>
      </c>
      <c r="K9027" s="4">
        <f t="shared" si="704"/>
        <v>9024</v>
      </c>
    </row>
    <row r="9028" spans="1:11" x14ac:dyDescent="0.25">
      <c r="A9028" s="2">
        <v>9025</v>
      </c>
      <c r="B9028" s="9">
        <f>(ROUNDUP(Nebenrechnung_Break_Even!A9028/'Rüstprozess (DE)'!$E$30,0))*'Rüstprozess (DE)'!$E$28</f>
        <v>1495</v>
      </c>
      <c r="C9028" s="10">
        <f>('Rüstprozess (DE)'!$E$12/3600)*A9028*'Rüstprozess (DE)'!$E$14</f>
        <v>1504.1666666666665</v>
      </c>
      <c r="D9028" s="11">
        <f t="shared" si="700"/>
        <v>2999.1666666666665</v>
      </c>
      <c r="E9028" s="9">
        <f>(ROUNDUP(Nebenrechnung_Break_Even!A9028/'Rüstprozess (DE)'!$G$30,0))*'Rüstprozess (DE)'!$G$28</f>
        <v>1524</v>
      </c>
      <c r="F9028" s="10">
        <f>('Rüstprozess (DE)'!$G$12/3600)*A9028*'Rüstprozess (DE)'!$E$14</f>
        <v>4512.5</v>
      </c>
      <c r="G9028" s="11">
        <f t="shared" si="701"/>
        <v>6036.5</v>
      </c>
      <c r="I9028" s="4">
        <f t="shared" si="702"/>
        <v>3037.3333333333335</v>
      </c>
      <c r="J9028" s="4">
        <f t="shared" si="703"/>
        <v>3037.3333333333335</v>
      </c>
      <c r="K9028" s="4">
        <f t="shared" si="704"/>
        <v>9025</v>
      </c>
    </row>
    <row r="9029" spans="1:11" x14ac:dyDescent="0.25">
      <c r="A9029" s="2">
        <v>9026</v>
      </c>
      <c r="B9029" s="9">
        <f>(ROUNDUP(Nebenrechnung_Break_Even!A9029/'Rüstprozess (DE)'!$E$30,0))*'Rüstprozess (DE)'!$E$28</f>
        <v>1495</v>
      </c>
      <c r="C9029" s="10">
        <f>('Rüstprozess (DE)'!$E$12/3600)*A9029*'Rüstprozess (DE)'!$E$14</f>
        <v>1504.3333333333335</v>
      </c>
      <c r="D9029" s="11">
        <f t="shared" ref="D9029:D9092" si="705">SUM(B9029:C9029)</f>
        <v>2999.3333333333335</v>
      </c>
      <c r="E9029" s="9">
        <f>(ROUNDUP(Nebenrechnung_Break_Even!A9029/'Rüstprozess (DE)'!$G$30,0))*'Rüstprozess (DE)'!$G$28</f>
        <v>1524</v>
      </c>
      <c r="F9029" s="10">
        <f>('Rüstprozess (DE)'!$G$12/3600)*A9029*'Rüstprozess (DE)'!$E$14</f>
        <v>4513</v>
      </c>
      <c r="G9029" s="11">
        <f t="shared" ref="G9029:G9092" si="706">SUM(E9029:F9029)</f>
        <v>6037</v>
      </c>
      <c r="I9029" s="4">
        <f t="shared" ref="I9029:I9092" si="707">G9029-D9029</f>
        <v>3037.6666666666665</v>
      </c>
      <c r="J9029" s="4">
        <f t="shared" ref="J9029:J9092" si="708">ABS(I9029)</f>
        <v>3037.6666666666665</v>
      </c>
      <c r="K9029" s="4">
        <f t="shared" ref="K9029:K9092" si="709">A9029</f>
        <v>9026</v>
      </c>
    </row>
    <row r="9030" spans="1:11" x14ac:dyDescent="0.25">
      <c r="A9030" s="2">
        <v>9027</v>
      </c>
      <c r="B9030" s="9">
        <f>(ROUNDUP(Nebenrechnung_Break_Even!A9030/'Rüstprozess (DE)'!$E$30,0))*'Rüstprozess (DE)'!$E$28</f>
        <v>1495</v>
      </c>
      <c r="C9030" s="10">
        <f>('Rüstprozess (DE)'!$E$12/3600)*A9030*'Rüstprozess (DE)'!$E$14</f>
        <v>1504.5</v>
      </c>
      <c r="D9030" s="11">
        <f t="shared" si="705"/>
        <v>2999.5</v>
      </c>
      <c r="E9030" s="9">
        <f>(ROUNDUP(Nebenrechnung_Break_Even!A9030/'Rüstprozess (DE)'!$G$30,0))*'Rüstprozess (DE)'!$G$28</f>
        <v>1524</v>
      </c>
      <c r="F9030" s="10">
        <f>('Rüstprozess (DE)'!$G$12/3600)*A9030*'Rüstprozess (DE)'!$E$14</f>
        <v>4513.5</v>
      </c>
      <c r="G9030" s="11">
        <f t="shared" si="706"/>
        <v>6037.5</v>
      </c>
      <c r="I9030" s="4">
        <f t="shared" si="707"/>
        <v>3038</v>
      </c>
      <c r="J9030" s="4">
        <f t="shared" si="708"/>
        <v>3038</v>
      </c>
      <c r="K9030" s="4">
        <f t="shared" si="709"/>
        <v>9027</v>
      </c>
    </row>
    <row r="9031" spans="1:11" x14ac:dyDescent="0.25">
      <c r="A9031" s="2">
        <v>9028</v>
      </c>
      <c r="B9031" s="9">
        <f>(ROUNDUP(Nebenrechnung_Break_Even!A9031/'Rüstprozess (DE)'!$E$30,0))*'Rüstprozess (DE)'!$E$28</f>
        <v>1495</v>
      </c>
      <c r="C9031" s="10">
        <f>('Rüstprozess (DE)'!$E$12/3600)*A9031*'Rüstprozess (DE)'!$E$14</f>
        <v>1504.6666666666667</v>
      </c>
      <c r="D9031" s="11">
        <f t="shared" si="705"/>
        <v>2999.666666666667</v>
      </c>
      <c r="E9031" s="9">
        <f>(ROUNDUP(Nebenrechnung_Break_Even!A9031/'Rüstprozess (DE)'!$G$30,0))*'Rüstprozess (DE)'!$G$28</f>
        <v>1524</v>
      </c>
      <c r="F9031" s="10">
        <f>('Rüstprozess (DE)'!$G$12/3600)*A9031*'Rüstprozess (DE)'!$E$14</f>
        <v>4514</v>
      </c>
      <c r="G9031" s="11">
        <f t="shared" si="706"/>
        <v>6038</v>
      </c>
      <c r="I9031" s="4">
        <f t="shared" si="707"/>
        <v>3038.333333333333</v>
      </c>
      <c r="J9031" s="4">
        <f t="shared" si="708"/>
        <v>3038.333333333333</v>
      </c>
      <c r="K9031" s="4">
        <f t="shared" si="709"/>
        <v>9028</v>
      </c>
    </row>
    <row r="9032" spans="1:11" x14ac:dyDescent="0.25">
      <c r="A9032" s="2">
        <v>9029</v>
      </c>
      <c r="B9032" s="9">
        <f>(ROUNDUP(Nebenrechnung_Break_Even!A9032/'Rüstprozess (DE)'!$E$30,0))*'Rüstprozess (DE)'!$E$28</f>
        <v>1495</v>
      </c>
      <c r="C9032" s="10">
        <f>('Rüstprozess (DE)'!$E$12/3600)*A9032*'Rüstprozess (DE)'!$E$14</f>
        <v>1504.8333333333333</v>
      </c>
      <c r="D9032" s="11">
        <f t="shared" si="705"/>
        <v>2999.833333333333</v>
      </c>
      <c r="E9032" s="9">
        <f>(ROUNDUP(Nebenrechnung_Break_Even!A9032/'Rüstprozess (DE)'!$G$30,0))*'Rüstprozess (DE)'!$G$28</f>
        <v>1524</v>
      </c>
      <c r="F9032" s="10">
        <f>('Rüstprozess (DE)'!$G$12/3600)*A9032*'Rüstprozess (DE)'!$E$14</f>
        <v>4514.5</v>
      </c>
      <c r="G9032" s="11">
        <f t="shared" si="706"/>
        <v>6038.5</v>
      </c>
      <c r="I9032" s="4">
        <f t="shared" si="707"/>
        <v>3038.666666666667</v>
      </c>
      <c r="J9032" s="4">
        <f t="shared" si="708"/>
        <v>3038.666666666667</v>
      </c>
      <c r="K9032" s="4">
        <f t="shared" si="709"/>
        <v>9029</v>
      </c>
    </row>
    <row r="9033" spans="1:11" x14ac:dyDescent="0.25">
      <c r="A9033" s="2">
        <v>9030</v>
      </c>
      <c r="B9033" s="9">
        <f>(ROUNDUP(Nebenrechnung_Break_Even!A9033/'Rüstprozess (DE)'!$E$30,0))*'Rüstprozess (DE)'!$E$28</f>
        <v>1495</v>
      </c>
      <c r="C9033" s="10">
        <f>('Rüstprozess (DE)'!$E$12/3600)*A9033*'Rüstprozess (DE)'!$E$14</f>
        <v>1505</v>
      </c>
      <c r="D9033" s="11">
        <f t="shared" si="705"/>
        <v>3000</v>
      </c>
      <c r="E9033" s="9">
        <f>(ROUNDUP(Nebenrechnung_Break_Even!A9033/'Rüstprozess (DE)'!$G$30,0))*'Rüstprozess (DE)'!$G$28</f>
        <v>1524</v>
      </c>
      <c r="F9033" s="10">
        <f>('Rüstprozess (DE)'!$G$12/3600)*A9033*'Rüstprozess (DE)'!$E$14</f>
        <v>4515</v>
      </c>
      <c r="G9033" s="11">
        <f t="shared" si="706"/>
        <v>6039</v>
      </c>
      <c r="I9033" s="4">
        <f t="shared" si="707"/>
        <v>3039</v>
      </c>
      <c r="J9033" s="4">
        <f t="shared" si="708"/>
        <v>3039</v>
      </c>
      <c r="K9033" s="4">
        <f t="shared" si="709"/>
        <v>9030</v>
      </c>
    </row>
    <row r="9034" spans="1:11" x14ac:dyDescent="0.25">
      <c r="A9034" s="2">
        <v>9031</v>
      </c>
      <c r="B9034" s="9">
        <f>(ROUNDUP(Nebenrechnung_Break_Even!A9034/'Rüstprozess (DE)'!$E$30,0))*'Rüstprozess (DE)'!$E$28</f>
        <v>1495</v>
      </c>
      <c r="C9034" s="10">
        <f>('Rüstprozess (DE)'!$E$12/3600)*A9034*'Rüstprozess (DE)'!$E$14</f>
        <v>1505.1666666666665</v>
      </c>
      <c r="D9034" s="11">
        <f t="shared" si="705"/>
        <v>3000.1666666666665</v>
      </c>
      <c r="E9034" s="9">
        <f>(ROUNDUP(Nebenrechnung_Break_Even!A9034/'Rüstprozess (DE)'!$G$30,0))*'Rüstprozess (DE)'!$G$28</f>
        <v>1524</v>
      </c>
      <c r="F9034" s="10">
        <f>('Rüstprozess (DE)'!$G$12/3600)*A9034*'Rüstprozess (DE)'!$E$14</f>
        <v>4515.5</v>
      </c>
      <c r="G9034" s="11">
        <f t="shared" si="706"/>
        <v>6039.5</v>
      </c>
      <c r="I9034" s="4">
        <f t="shared" si="707"/>
        <v>3039.3333333333335</v>
      </c>
      <c r="J9034" s="4">
        <f t="shared" si="708"/>
        <v>3039.3333333333335</v>
      </c>
      <c r="K9034" s="4">
        <f t="shared" si="709"/>
        <v>9031</v>
      </c>
    </row>
    <row r="9035" spans="1:11" x14ac:dyDescent="0.25">
      <c r="A9035" s="2">
        <v>9032</v>
      </c>
      <c r="B9035" s="9">
        <f>(ROUNDUP(Nebenrechnung_Break_Even!A9035/'Rüstprozess (DE)'!$E$30,0))*'Rüstprozess (DE)'!$E$28</f>
        <v>1495</v>
      </c>
      <c r="C9035" s="10">
        <f>('Rüstprozess (DE)'!$E$12/3600)*A9035*'Rüstprozess (DE)'!$E$14</f>
        <v>1505.3333333333333</v>
      </c>
      <c r="D9035" s="11">
        <f t="shared" si="705"/>
        <v>3000.333333333333</v>
      </c>
      <c r="E9035" s="9">
        <f>(ROUNDUP(Nebenrechnung_Break_Even!A9035/'Rüstprozess (DE)'!$G$30,0))*'Rüstprozess (DE)'!$G$28</f>
        <v>1524</v>
      </c>
      <c r="F9035" s="10">
        <f>('Rüstprozess (DE)'!$G$12/3600)*A9035*'Rüstprozess (DE)'!$E$14</f>
        <v>4516</v>
      </c>
      <c r="G9035" s="11">
        <f t="shared" si="706"/>
        <v>6040</v>
      </c>
      <c r="I9035" s="4">
        <f t="shared" si="707"/>
        <v>3039.666666666667</v>
      </c>
      <c r="J9035" s="4">
        <f t="shared" si="708"/>
        <v>3039.666666666667</v>
      </c>
      <c r="K9035" s="4">
        <f t="shared" si="709"/>
        <v>9032</v>
      </c>
    </row>
    <row r="9036" spans="1:11" x14ac:dyDescent="0.25">
      <c r="A9036" s="2">
        <v>9033</v>
      </c>
      <c r="B9036" s="9">
        <f>(ROUNDUP(Nebenrechnung_Break_Even!A9036/'Rüstprozess (DE)'!$E$30,0))*'Rüstprozess (DE)'!$E$28</f>
        <v>1495</v>
      </c>
      <c r="C9036" s="10">
        <f>('Rüstprozess (DE)'!$E$12/3600)*A9036*'Rüstprozess (DE)'!$E$14</f>
        <v>1505.5</v>
      </c>
      <c r="D9036" s="11">
        <f t="shared" si="705"/>
        <v>3000.5</v>
      </c>
      <c r="E9036" s="9">
        <f>(ROUNDUP(Nebenrechnung_Break_Even!A9036/'Rüstprozess (DE)'!$G$30,0))*'Rüstprozess (DE)'!$G$28</f>
        <v>1524</v>
      </c>
      <c r="F9036" s="10">
        <f>('Rüstprozess (DE)'!$G$12/3600)*A9036*'Rüstprozess (DE)'!$E$14</f>
        <v>4516.5</v>
      </c>
      <c r="G9036" s="11">
        <f t="shared" si="706"/>
        <v>6040.5</v>
      </c>
      <c r="I9036" s="4">
        <f t="shared" si="707"/>
        <v>3040</v>
      </c>
      <c r="J9036" s="4">
        <f t="shared" si="708"/>
        <v>3040</v>
      </c>
      <c r="K9036" s="4">
        <f t="shared" si="709"/>
        <v>9033</v>
      </c>
    </row>
    <row r="9037" spans="1:11" x14ac:dyDescent="0.25">
      <c r="A9037" s="2">
        <v>9034</v>
      </c>
      <c r="B9037" s="9">
        <f>(ROUNDUP(Nebenrechnung_Break_Even!A9037/'Rüstprozess (DE)'!$E$30,0))*'Rüstprozess (DE)'!$E$28</f>
        <v>1495</v>
      </c>
      <c r="C9037" s="10">
        <f>('Rüstprozess (DE)'!$E$12/3600)*A9037*'Rüstprozess (DE)'!$E$14</f>
        <v>1505.6666666666665</v>
      </c>
      <c r="D9037" s="11">
        <f t="shared" si="705"/>
        <v>3000.6666666666665</v>
      </c>
      <c r="E9037" s="9">
        <f>(ROUNDUP(Nebenrechnung_Break_Even!A9037/'Rüstprozess (DE)'!$G$30,0))*'Rüstprozess (DE)'!$G$28</f>
        <v>1524</v>
      </c>
      <c r="F9037" s="10">
        <f>('Rüstprozess (DE)'!$G$12/3600)*A9037*'Rüstprozess (DE)'!$E$14</f>
        <v>4517</v>
      </c>
      <c r="G9037" s="11">
        <f t="shared" si="706"/>
        <v>6041</v>
      </c>
      <c r="I9037" s="4">
        <f t="shared" si="707"/>
        <v>3040.3333333333335</v>
      </c>
      <c r="J9037" s="4">
        <f t="shared" si="708"/>
        <v>3040.3333333333335</v>
      </c>
      <c r="K9037" s="4">
        <f t="shared" si="709"/>
        <v>9034</v>
      </c>
    </row>
    <row r="9038" spans="1:11" x14ac:dyDescent="0.25">
      <c r="A9038" s="2">
        <v>9035</v>
      </c>
      <c r="B9038" s="9">
        <f>(ROUNDUP(Nebenrechnung_Break_Even!A9038/'Rüstprozess (DE)'!$E$30,0))*'Rüstprozess (DE)'!$E$28</f>
        <v>1495</v>
      </c>
      <c r="C9038" s="10">
        <f>('Rüstprozess (DE)'!$E$12/3600)*A9038*'Rüstprozess (DE)'!$E$14</f>
        <v>1505.8333333333335</v>
      </c>
      <c r="D9038" s="11">
        <f t="shared" si="705"/>
        <v>3000.8333333333335</v>
      </c>
      <c r="E9038" s="9">
        <f>(ROUNDUP(Nebenrechnung_Break_Even!A9038/'Rüstprozess (DE)'!$G$30,0))*'Rüstprozess (DE)'!$G$28</f>
        <v>1524</v>
      </c>
      <c r="F9038" s="10">
        <f>('Rüstprozess (DE)'!$G$12/3600)*A9038*'Rüstprozess (DE)'!$E$14</f>
        <v>4517.5</v>
      </c>
      <c r="G9038" s="11">
        <f t="shared" si="706"/>
        <v>6041.5</v>
      </c>
      <c r="I9038" s="4">
        <f t="shared" si="707"/>
        <v>3040.6666666666665</v>
      </c>
      <c r="J9038" s="4">
        <f t="shared" si="708"/>
        <v>3040.6666666666665</v>
      </c>
      <c r="K9038" s="4">
        <f t="shared" si="709"/>
        <v>9035</v>
      </c>
    </row>
    <row r="9039" spans="1:11" x14ac:dyDescent="0.25">
      <c r="A9039" s="2">
        <v>9036</v>
      </c>
      <c r="B9039" s="9">
        <f>(ROUNDUP(Nebenrechnung_Break_Even!A9039/'Rüstprozess (DE)'!$E$30,0))*'Rüstprozess (DE)'!$E$28</f>
        <v>1495</v>
      </c>
      <c r="C9039" s="10">
        <f>('Rüstprozess (DE)'!$E$12/3600)*A9039*'Rüstprozess (DE)'!$E$14</f>
        <v>1506</v>
      </c>
      <c r="D9039" s="11">
        <f t="shared" si="705"/>
        <v>3001</v>
      </c>
      <c r="E9039" s="9">
        <f>(ROUNDUP(Nebenrechnung_Break_Even!A9039/'Rüstprozess (DE)'!$G$30,0))*'Rüstprozess (DE)'!$G$28</f>
        <v>1524</v>
      </c>
      <c r="F9039" s="10">
        <f>('Rüstprozess (DE)'!$G$12/3600)*A9039*'Rüstprozess (DE)'!$E$14</f>
        <v>4518</v>
      </c>
      <c r="G9039" s="11">
        <f t="shared" si="706"/>
        <v>6042</v>
      </c>
      <c r="I9039" s="4">
        <f t="shared" si="707"/>
        <v>3041</v>
      </c>
      <c r="J9039" s="4">
        <f t="shared" si="708"/>
        <v>3041</v>
      </c>
      <c r="K9039" s="4">
        <f t="shared" si="709"/>
        <v>9036</v>
      </c>
    </row>
    <row r="9040" spans="1:11" x14ac:dyDescent="0.25">
      <c r="A9040" s="2">
        <v>9037</v>
      </c>
      <c r="B9040" s="9">
        <f>(ROUNDUP(Nebenrechnung_Break_Even!A9040/'Rüstprozess (DE)'!$E$30,0))*'Rüstprozess (DE)'!$E$28</f>
        <v>1495</v>
      </c>
      <c r="C9040" s="10">
        <f>('Rüstprozess (DE)'!$E$12/3600)*A9040*'Rüstprozess (DE)'!$E$14</f>
        <v>1506.1666666666667</v>
      </c>
      <c r="D9040" s="11">
        <f t="shared" si="705"/>
        <v>3001.166666666667</v>
      </c>
      <c r="E9040" s="9">
        <f>(ROUNDUP(Nebenrechnung_Break_Even!A9040/'Rüstprozess (DE)'!$G$30,0))*'Rüstprozess (DE)'!$G$28</f>
        <v>1524</v>
      </c>
      <c r="F9040" s="10">
        <f>('Rüstprozess (DE)'!$G$12/3600)*A9040*'Rüstprozess (DE)'!$E$14</f>
        <v>4518.5</v>
      </c>
      <c r="G9040" s="11">
        <f t="shared" si="706"/>
        <v>6042.5</v>
      </c>
      <c r="I9040" s="4">
        <f t="shared" si="707"/>
        <v>3041.333333333333</v>
      </c>
      <c r="J9040" s="4">
        <f t="shared" si="708"/>
        <v>3041.333333333333</v>
      </c>
      <c r="K9040" s="4">
        <f t="shared" si="709"/>
        <v>9037</v>
      </c>
    </row>
    <row r="9041" spans="1:11" x14ac:dyDescent="0.25">
      <c r="A9041" s="2">
        <v>9038</v>
      </c>
      <c r="B9041" s="9">
        <f>(ROUNDUP(Nebenrechnung_Break_Even!A9041/'Rüstprozess (DE)'!$E$30,0))*'Rüstprozess (DE)'!$E$28</f>
        <v>1495</v>
      </c>
      <c r="C9041" s="10">
        <f>('Rüstprozess (DE)'!$E$12/3600)*A9041*'Rüstprozess (DE)'!$E$14</f>
        <v>1506.3333333333333</v>
      </c>
      <c r="D9041" s="11">
        <f t="shared" si="705"/>
        <v>3001.333333333333</v>
      </c>
      <c r="E9041" s="9">
        <f>(ROUNDUP(Nebenrechnung_Break_Even!A9041/'Rüstprozess (DE)'!$G$30,0))*'Rüstprozess (DE)'!$G$28</f>
        <v>1524</v>
      </c>
      <c r="F9041" s="10">
        <f>('Rüstprozess (DE)'!$G$12/3600)*A9041*'Rüstprozess (DE)'!$E$14</f>
        <v>4519</v>
      </c>
      <c r="G9041" s="11">
        <f t="shared" si="706"/>
        <v>6043</v>
      </c>
      <c r="I9041" s="4">
        <f t="shared" si="707"/>
        <v>3041.666666666667</v>
      </c>
      <c r="J9041" s="4">
        <f t="shared" si="708"/>
        <v>3041.666666666667</v>
      </c>
      <c r="K9041" s="4">
        <f t="shared" si="709"/>
        <v>9038</v>
      </c>
    </row>
    <row r="9042" spans="1:11" x14ac:dyDescent="0.25">
      <c r="A9042" s="2">
        <v>9039</v>
      </c>
      <c r="B9042" s="9">
        <f>(ROUNDUP(Nebenrechnung_Break_Even!A9042/'Rüstprozess (DE)'!$E$30,0))*'Rüstprozess (DE)'!$E$28</f>
        <v>1495</v>
      </c>
      <c r="C9042" s="10">
        <f>('Rüstprozess (DE)'!$E$12/3600)*A9042*'Rüstprozess (DE)'!$E$14</f>
        <v>1506.5</v>
      </c>
      <c r="D9042" s="11">
        <f t="shared" si="705"/>
        <v>3001.5</v>
      </c>
      <c r="E9042" s="9">
        <f>(ROUNDUP(Nebenrechnung_Break_Even!A9042/'Rüstprozess (DE)'!$G$30,0))*'Rüstprozess (DE)'!$G$28</f>
        <v>1524</v>
      </c>
      <c r="F9042" s="10">
        <f>('Rüstprozess (DE)'!$G$12/3600)*A9042*'Rüstprozess (DE)'!$E$14</f>
        <v>4519.5</v>
      </c>
      <c r="G9042" s="11">
        <f t="shared" si="706"/>
        <v>6043.5</v>
      </c>
      <c r="I9042" s="4">
        <f t="shared" si="707"/>
        <v>3042</v>
      </c>
      <c r="J9042" s="4">
        <f t="shared" si="708"/>
        <v>3042</v>
      </c>
      <c r="K9042" s="4">
        <f t="shared" si="709"/>
        <v>9039</v>
      </c>
    </row>
    <row r="9043" spans="1:11" x14ac:dyDescent="0.25">
      <c r="A9043" s="2">
        <v>9040</v>
      </c>
      <c r="B9043" s="9">
        <f>(ROUNDUP(Nebenrechnung_Break_Even!A9043/'Rüstprozess (DE)'!$E$30,0))*'Rüstprozess (DE)'!$E$28</f>
        <v>1495</v>
      </c>
      <c r="C9043" s="10">
        <f>('Rüstprozess (DE)'!$E$12/3600)*A9043*'Rüstprozess (DE)'!$E$14</f>
        <v>1506.6666666666665</v>
      </c>
      <c r="D9043" s="11">
        <f t="shared" si="705"/>
        <v>3001.6666666666665</v>
      </c>
      <c r="E9043" s="9">
        <f>(ROUNDUP(Nebenrechnung_Break_Even!A9043/'Rüstprozess (DE)'!$G$30,0))*'Rüstprozess (DE)'!$G$28</f>
        <v>1524</v>
      </c>
      <c r="F9043" s="10">
        <f>('Rüstprozess (DE)'!$G$12/3600)*A9043*'Rüstprozess (DE)'!$E$14</f>
        <v>4520</v>
      </c>
      <c r="G9043" s="11">
        <f t="shared" si="706"/>
        <v>6044</v>
      </c>
      <c r="I9043" s="4">
        <f t="shared" si="707"/>
        <v>3042.3333333333335</v>
      </c>
      <c r="J9043" s="4">
        <f t="shared" si="708"/>
        <v>3042.3333333333335</v>
      </c>
      <c r="K9043" s="4">
        <f t="shared" si="709"/>
        <v>9040</v>
      </c>
    </row>
    <row r="9044" spans="1:11" x14ac:dyDescent="0.25">
      <c r="A9044" s="2">
        <v>9041</v>
      </c>
      <c r="B9044" s="9">
        <f>(ROUNDUP(Nebenrechnung_Break_Even!A9044/'Rüstprozess (DE)'!$E$30,0))*'Rüstprozess (DE)'!$E$28</f>
        <v>1495</v>
      </c>
      <c r="C9044" s="10">
        <f>('Rüstprozess (DE)'!$E$12/3600)*A9044*'Rüstprozess (DE)'!$E$14</f>
        <v>1506.8333333333335</v>
      </c>
      <c r="D9044" s="11">
        <f t="shared" si="705"/>
        <v>3001.8333333333335</v>
      </c>
      <c r="E9044" s="9">
        <f>(ROUNDUP(Nebenrechnung_Break_Even!A9044/'Rüstprozess (DE)'!$G$30,0))*'Rüstprozess (DE)'!$G$28</f>
        <v>1524</v>
      </c>
      <c r="F9044" s="10">
        <f>('Rüstprozess (DE)'!$G$12/3600)*A9044*'Rüstprozess (DE)'!$E$14</f>
        <v>4520.5</v>
      </c>
      <c r="G9044" s="11">
        <f t="shared" si="706"/>
        <v>6044.5</v>
      </c>
      <c r="I9044" s="4">
        <f t="shared" si="707"/>
        <v>3042.6666666666665</v>
      </c>
      <c r="J9044" s="4">
        <f t="shared" si="708"/>
        <v>3042.6666666666665</v>
      </c>
      <c r="K9044" s="4">
        <f t="shared" si="709"/>
        <v>9041</v>
      </c>
    </row>
    <row r="9045" spans="1:11" x14ac:dyDescent="0.25">
      <c r="A9045" s="2">
        <v>9042</v>
      </c>
      <c r="B9045" s="9">
        <f>(ROUNDUP(Nebenrechnung_Break_Even!A9045/'Rüstprozess (DE)'!$E$30,0))*'Rüstprozess (DE)'!$E$28</f>
        <v>1495</v>
      </c>
      <c r="C9045" s="10">
        <f>('Rüstprozess (DE)'!$E$12/3600)*A9045*'Rüstprozess (DE)'!$E$14</f>
        <v>1507</v>
      </c>
      <c r="D9045" s="11">
        <f t="shared" si="705"/>
        <v>3002</v>
      </c>
      <c r="E9045" s="9">
        <f>(ROUNDUP(Nebenrechnung_Break_Even!A9045/'Rüstprozess (DE)'!$G$30,0))*'Rüstprozess (DE)'!$G$28</f>
        <v>1524</v>
      </c>
      <c r="F9045" s="10">
        <f>('Rüstprozess (DE)'!$G$12/3600)*A9045*'Rüstprozess (DE)'!$E$14</f>
        <v>4521</v>
      </c>
      <c r="G9045" s="11">
        <f t="shared" si="706"/>
        <v>6045</v>
      </c>
      <c r="I9045" s="4">
        <f t="shared" si="707"/>
        <v>3043</v>
      </c>
      <c r="J9045" s="4">
        <f t="shared" si="708"/>
        <v>3043</v>
      </c>
      <c r="K9045" s="4">
        <f t="shared" si="709"/>
        <v>9042</v>
      </c>
    </row>
    <row r="9046" spans="1:11" x14ac:dyDescent="0.25">
      <c r="A9046" s="2">
        <v>9043</v>
      </c>
      <c r="B9046" s="9">
        <f>(ROUNDUP(Nebenrechnung_Break_Even!A9046/'Rüstprozess (DE)'!$E$30,0))*'Rüstprozess (DE)'!$E$28</f>
        <v>1495</v>
      </c>
      <c r="C9046" s="10">
        <f>('Rüstprozess (DE)'!$E$12/3600)*A9046*'Rüstprozess (DE)'!$E$14</f>
        <v>1507.1666666666667</v>
      </c>
      <c r="D9046" s="11">
        <f t="shared" si="705"/>
        <v>3002.166666666667</v>
      </c>
      <c r="E9046" s="9">
        <f>(ROUNDUP(Nebenrechnung_Break_Even!A9046/'Rüstprozess (DE)'!$G$30,0))*'Rüstprozess (DE)'!$G$28</f>
        <v>1524</v>
      </c>
      <c r="F9046" s="10">
        <f>('Rüstprozess (DE)'!$G$12/3600)*A9046*'Rüstprozess (DE)'!$E$14</f>
        <v>4521.5</v>
      </c>
      <c r="G9046" s="11">
        <f t="shared" si="706"/>
        <v>6045.5</v>
      </c>
      <c r="I9046" s="4">
        <f t="shared" si="707"/>
        <v>3043.333333333333</v>
      </c>
      <c r="J9046" s="4">
        <f t="shared" si="708"/>
        <v>3043.333333333333</v>
      </c>
      <c r="K9046" s="4">
        <f t="shared" si="709"/>
        <v>9043</v>
      </c>
    </row>
    <row r="9047" spans="1:11" x14ac:dyDescent="0.25">
      <c r="A9047" s="2">
        <v>9044</v>
      </c>
      <c r="B9047" s="9">
        <f>(ROUNDUP(Nebenrechnung_Break_Even!A9047/'Rüstprozess (DE)'!$E$30,0))*'Rüstprozess (DE)'!$E$28</f>
        <v>1495</v>
      </c>
      <c r="C9047" s="10">
        <f>('Rüstprozess (DE)'!$E$12/3600)*A9047*'Rüstprozess (DE)'!$E$14</f>
        <v>1507.3333333333333</v>
      </c>
      <c r="D9047" s="11">
        <f t="shared" si="705"/>
        <v>3002.333333333333</v>
      </c>
      <c r="E9047" s="9">
        <f>(ROUNDUP(Nebenrechnung_Break_Even!A9047/'Rüstprozess (DE)'!$G$30,0))*'Rüstprozess (DE)'!$G$28</f>
        <v>1524</v>
      </c>
      <c r="F9047" s="10">
        <f>('Rüstprozess (DE)'!$G$12/3600)*A9047*'Rüstprozess (DE)'!$E$14</f>
        <v>4522</v>
      </c>
      <c r="G9047" s="11">
        <f t="shared" si="706"/>
        <v>6046</v>
      </c>
      <c r="I9047" s="4">
        <f t="shared" si="707"/>
        <v>3043.666666666667</v>
      </c>
      <c r="J9047" s="4">
        <f t="shared" si="708"/>
        <v>3043.666666666667</v>
      </c>
      <c r="K9047" s="4">
        <f t="shared" si="709"/>
        <v>9044</v>
      </c>
    </row>
    <row r="9048" spans="1:11" x14ac:dyDescent="0.25">
      <c r="A9048" s="2">
        <v>9045</v>
      </c>
      <c r="B9048" s="9">
        <f>(ROUNDUP(Nebenrechnung_Break_Even!A9048/'Rüstprozess (DE)'!$E$30,0))*'Rüstprozess (DE)'!$E$28</f>
        <v>1495</v>
      </c>
      <c r="C9048" s="10">
        <f>('Rüstprozess (DE)'!$E$12/3600)*A9048*'Rüstprozess (DE)'!$E$14</f>
        <v>1507.5</v>
      </c>
      <c r="D9048" s="11">
        <f t="shared" si="705"/>
        <v>3002.5</v>
      </c>
      <c r="E9048" s="9">
        <f>(ROUNDUP(Nebenrechnung_Break_Even!A9048/'Rüstprozess (DE)'!$G$30,0))*'Rüstprozess (DE)'!$G$28</f>
        <v>1524</v>
      </c>
      <c r="F9048" s="10">
        <f>('Rüstprozess (DE)'!$G$12/3600)*A9048*'Rüstprozess (DE)'!$E$14</f>
        <v>4522.5</v>
      </c>
      <c r="G9048" s="11">
        <f t="shared" si="706"/>
        <v>6046.5</v>
      </c>
      <c r="I9048" s="4">
        <f t="shared" si="707"/>
        <v>3044</v>
      </c>
      <c r="J9048" s="4">
        <f t="shared" si="708"/>
        <v>3044</v>
      </c>
      <c r="K9048" s="4">
        <f t="shared" si="709"/>
        <v>9045</v>
      </c>
    </row>
    <row r="9049" spans="1:11" x14ac:dyDescent="0.25">
      <c r="A9049" s="2">
        <v>9046</v>
      </c>
      <c r="B9049" s="9">
        <f>(ROUNDUP(Nebenrechnung_Break_Even!A9049/'Rüstprozess (DE)'!$E$30,0))*'Rüstprozess (DE)'!$E$28</f>
        <v>1495</v>
      </c>
      <c r="C9049" s="10">
        <f>('Rüstprozess (DE)'!$E$12/3600)*A9049*'Rüstprozess (DE)'!$E$14</f>
        <v>1507.6666666666665</v>
      </c>
      <c r="D9049" s="11">
        <f t="shared" si="705"/>
        <v>3002.6666666666665</v>
      </c>
      <c r="E9049" s="9">
        <f>(ROUNDUP(Nebenrechnung_Break_Even!A9049/'Rüstprozess (DE)'!$G$30,0))*'Rüstprozess (DE)'!$G$28</f>
        <v>1524</v>
      </c>
      <c r="F9049" s="10">
        <f>('Rüstprozess (DE)'!$G$12/3600)*A9049*'Rüstprozess (DE)'!$E$14</f>
        <v>4523</v>
      </c>
      <c r="G9049" s="11">
        <f t="shared" si="706"/>
        <v>6047</v>
      </c>
      <c r="I9049" s="4">
        <f t="shared" si="707"/>
        <v>3044.3333333333335</v>
      </c>
      <c r="J9049" s="4">
        <f t="shared" si="708"/>
        <v>3044.3333333333335</v>
      </c>
      <c r="K9049" s="4">
        <f t="shared" si="709"/>
        <v>9046</v>
      </c>
    </row>
    <row r="9050" spans="1:11" x14ac:dyDescent="0.25">
      <c r="A9050" s="2">
        <v>9047</v>
      </c>
      <c r="B9050" s="9">
        <f>(ROUNDUP(Nebenrechnung_Break_Even!A9050/'Rüstprozess (DE)'!$E$30,0))*'Rüstprozess (DE)'!$E$28</f>
        <v>1495</v>
      </c>
      <c r="C9050" s="10">
        <f>('Rüstprozess (DE)'!$E$12/3600)*A9050*'Rüstprozess (DE)'!$E$14</f>
        <v>1507.8333333333333</v>
      </c>
      <c r="D9050" s="11">
        <f t="shared" si="705"/>
        <v>3002.833333333333</v>
      </c>
      <c r="E9050" s="9">
        <f>(ROUNDUP(Nebenrechnung_Break_Even!A9050/'Rüstprozess (DE)'!$G$30,0))*'Rüstprozess (DE)'!$G$28</f>
        <v>1524</v>
      </c>
      <c r="F9050" s="10">
        <f>('Rüstprozess (DE)'!$G$12/3600)*A9050*'Rüstprozess (DE)'!$E$14</f>
        <v>4523.5</v>
      </c>
      <c r="G9050" s="11">
        <f t="shared" si="706"/>
        <v>6047.5</v>
      </c>
      <c r="I9050" s="4">
        <f t="shared" si="707"/>
        <v>3044.666666666667</v>
      </c>
      <c r="J9050" s="4">
        <f t="shared" si="708"/>
        <v>3044.666666666667</v>
      </c>
      <c r="K9050" s="4">
        <f t="shared" si="709"/>
        <v>9047</v>
      </c>
    </row>
    <row r="9051" spans="1:11" x14ac:dyDescent="0.25">
      <c r="A9051" s="2">
        <v>9048</v>
      </c>
      <c r="B9051" s="9">
        <f>(ROUNDUP(Nebenrechnung_Break_Even!A9051/'Rüstprozess (DE)'!$E$30,0))*'Rüstprozess (DE)'!$E$28</f>
        <v>1495</v>
      </c>
      <c r="C9051" s="10">
        <f>('Rüstprozess (DE)'!$E$12/3600)*A9051*'Rüstprozess (DE)'!$E$14</f>
        <v>1508</v>
      </c>
      <c r="D9051" s="11">
        <f t="shared" si="705"/>
        <v>3003</v>
      </c>
      <c r="E9051" s="9">
        <f>(ROUNDUP(Nebenrechnung_Break_Even!A9051/'Rüstprozess (DE)'!$G$30,0))*'Rüstprozess (DE)'!$G$28</f>
        <v>1524</v>
      </c>
      <c r="F9051" s="10">
        <f>('Rüstprozess (DE)'!$G$12/3600)*A9051*'Rüstprozess (DE)'!$E$14</f>
        <v>4524</v>
      </c>
      <c r="G9051" s="11">
        <f t="shared" si="706"/>
        <v>6048</v>
      </c>
      <c r="I9051" s="4">
        <f t="shared" si="707"/>
        <v>3045</v>
      </c>
      <c r="J9051" s="4">
        <f t="shared" si="708"/>
        <v>3045</v>
      </c>
      <c r="K9051" s="4">
        <f t="shared" si="709"/>
        <v>9048</v>
      </c>
    </row>
    <row r="9052" spans="1:11" x14ac:dyDescent="0.25">
      <c r="A9052" s="2">
        <v>9049</v>
      </c>
      <c r="B9052" s="9">
        <f>(ROUNDUP(Nebenrechnung_Break_Even!A9052/'Rüstprozess (DE)'!$E$30,0))*'Rüstprozess (DE)'!$E$28</f>
        <v>1495</v>
      </c>
      <c r="C9052" s="10">
        <f>('Rüstprozess (DE)'!$E$12/3600)*A9052*'Rüstprozess (DE)'!$E$14</f>
        <v>1508.1666666666665</v>
      </c>
      <c r="D9052" s="11">
        <f t="shared" si="705"/>
        <v>3003.1666666666665</v>
      </c>
      <c r="E9052" s="9">
        <f>(ROUNDUP(Nebenrechnung_Break_Even!A9052/'Rüstprozess (DE)'!$G$30,0))*'Rüstprozess (DE)'!$G$28</f>
        <v>1524</v>
      </c>
      <c r="F9052" s="10">
        <f>('Rüstprozess (DE)'!$G$12/3600)*A9052*'Rüstprozess (DE)'!$E$14</f>
        <v>4524.5</v>
      </c>
      <c r="G9052" s="11">
        <f t="shared" si="706"/>
        <v>6048.5</v>
      </c>
      <c r="I9052" s="4">
        <f t="shared" si="707"/>
        <v>3045.3333333333335</v>
      </c>
      <c r="J9052" s="4">
        <f t="shared" si="708"/>
        <v>3045.3333333333335</v>
      </c>
      <c r="K9052" s="4">
        <f t="shared" si="709"/>
        <v>9049</v>
      </c>
    </row>
    <row r="9053" spans="1:11" x14ac:dyDescent="0.25">
      <c r="A9053" s="2">
        <v>9050</v>
      </c>
      <c r="B9053" s="9">
        <f>(ROUNDUP(Nebenrechnung_Break_Even!A9053/'Rüstprozess (DE)'!$E$30,0))*'Rüstprozess (DE)'!$E$28</f>
        <v>1495</v>
      </c>
      <c r="C9053" s="10">
        <f>('Rüstprozess (DE)'!$E$12/3600)*A9053*'Rüstprozess (DE)'!$E$14</f>
        <v>1508.3333333333335</v>
      </c>
      <c r="D9053" s="11">
        <f t="shared" si="705"/>
        <v>3003.3333333333335</v>
      </c>
      <c r="E9053" s="9">
        <f>(ROUNDUP(Nebenrechnung_Break_Even!A9053/'Rüstprozess (DE)'!$G$30,0))*'Rüstprozess (DE)'!$G$28</f>
        <v>1524</v>
      </c>
      <c r="F9053" s="10">
        <f>('Rüstprozess (DE)'!$G$12/3600)*A9053*'Rüstprozess (DE)'!$E$14</f>
        <v>4525</v>
      </c>
      <c r="G9053" s="11">
        <f t="shared" si="706"/>
        <v>6049</v>
      </c>
      <c r="I9053" s="4">
        <f t="shared" si="707"/>
        <v>3045.6666666666665</v>
      </c>
      <c r="J9053" s="4">
        <f t="shared" si="708"/>
        <v>3045.6666666666665</v>
      </c>
      <c r="K9053" s="4">
        <f t="shared" si="709"/>
        <v>9050</v>
      </c>
    </row>
    <row r="9054" spans="1:11" x14ac:dyDescent="0.25">
      <c r="A9054" s="2">
        <v>9051</v>
      </c>
      <c r="B9054" s="9">
        <f>(ROUNDUP(Nebenrechnung_Break_Even!A9054/'Rüstprozess (DE)'!$E$30,0))*'Rüstprozess (DE)'!$E$28</f>
        <v>1495</v>
      </c>
      <c r="C9054" s="10">
        <f>('Rüstprozess (DE)'!$E$12/3600)*A9054*'Rüstprozess (DE)'!$E$14</f>
        <v>1508.5</v>
      </c>
      <c r="D9054" s="11">
        <f t="shared" si="705"/>
        <v>3003.5</v>
      </c>
      <c r="E9054" s="9">
        <f>(ROUNDUP(Nebenrechnung_Break_Even!A9054/'Rüstprozess (DE)'!$G$30,0))*'Rüstprozess (DE)'!$G$28</f>
        <v>1524</v>
      </c>
      <c r="F9054" s="10">
        <f>('Rüstprozess (DE)'!$G$12/3600)*A9054*'Rüstprozess (DE)'!$E$14</f>
        <v>4525.5</v>
      </c>
      <c r="G9054" s="11">
        <f t="shared" si="706"/>
        <v>6049.5</v>
      </c>
      <c r="I9054" s="4">
        <f t="shared" si="707"/>
        <v>3046</v>
      </c>
      <c r="J9054" s="4">
        <f t="shared" si="708"/>
        <v>3046</v>
      </c>
      <c r="K9054" s="4">
        <f t="shared" si="709"/>
        <v>9051</v>
      </c>
    </row>
    <row r="9055" spans="1:11" x14ac:dyDescent="0.25">
      <c r="A9055" s="2">
        <v>9052</v>
      </c>
      <c r="B9055" s="9">
        <f>(ROUNDUP(Nebenrechnung_Break_Even!A9055/'Rüstprozess (DE)'!$E$30,0))*'Rüstprozess (DE)'!$E$28</f>
        <v>1495</v>
      </c>
      <c r="C9055" s="10">
        <f>('Rüstprozess (DE)'!$E$12/3600)*A9055*'Rüstprozess (DE)'!$E$14</f>
        <v>1508.6666666666667</v>
      </c>
      <c r="D9055" s="11">
        <f t="shared" si="705"/>
        <v>3003.666666666667</v>
      </c>
      <c r="E9055" s="9">
        <f>(ROUNDUP(Nebenrechnung_Break_Even!A9055/'Rüstprozess (DE)'!$G$30,0))*'Rüstprozess (DE)'!$G$28</f>
        <v>1524</v>
      </c>
      <c r="F9055" s="10">
        <f>('Rüstprozess (DE)'!$G$12/3600)*A9055*'Rüstprozess (DE)'!$E$14</f>
        <v>4526</v>
      </c>
      <c r="G9055" s="11">
        <f t="shared" si="706"/>
        <v>6050</v>
      </c>
      <c r="I9055" s="4">
        <f t="shared" si="707"/>
        <v>3046.333333333333</v>
      </c>
      <c r="J9055" s="4">
        <f t="shared" si="708"/>
        <v>3046.333333333333</v>
      </c>
      <c r="K9055" s="4">
        <f t="shared" si="709"/>
        <v>9052</v>
      </c>
    </row>
    <row r="9056" spans="1:11" x14ac:dyDescent="0.25">
      <c r="A9056" s="2">
        <v>9053</v>
      </c>
      <c r="B9056" s="9">
        <f>(ROUNDUP(Nebenrechnung_Break_Even!A9056/'Rüstprozess (DE)'!$E$30,0))*'Rüstprozess (DE)'!$E$28</f>
        <v>1495</v>
      </c>
      <c r="C9056" s="10">
        <f>('Rüstprozess (DE)'!$E$12/3600)*A9056*'Rüstprozess (DE)'!$E$14</f>
        <v>1508.8333333333333</v>
      </c>
      <c r="D9056" s="11">
        <f t="shared" si="705"/>
        <v>3003.833333333333</v>
      </c>
      <c r="E9056" s="9">
        <f>(ROUNDUP(Nebenrechnung_Break_Even!A9056/'Rüstprozess (DE)'!$G$30,0))*'Rüstprozess (DE)'!$G$28</f>
        <v>1524</v>
      </c>
      <c r="F9056" s="10">
        <f>('Rüstprozess (DE)'!$G$12/3600)*A9056*'Rüstprozess (DE)'!$E$14</f>
        <v>4526.5</v>
      </c>
      <c r="G9056" s="11">
        <f t="shared" si="706"/>
        <v>6050.5</v>
      </c>
      <c r="I9056" s="4">
        <f t="shared" si="707"/>
        <v>3046.666666666667</v>
      </c>
      <c r="J9056" s="4">
        <f t="shared" si="708"/>
        <v>3046.666666666667</v>
      </c>
      <c r="K9056" s="4">
        <f t="shared" si="709"/>
        <v>9053</v>
      </c>
    </row>
    <row r="9057" spans="1:11" x14ac:dyDescent="0.25">
      <c r="A9057" s="2">
        <v>9054</v>
      </c>
      <c r="B9057" s="9">
        <f>(ROUNDUP(Nebenrechnung_Break_Even!A9057/'Rüstprozess (DE)'!$E$30,0))*'Rüstprozess (DE)'!$E$28</f>
        <v>1495</v>
      </c>
      <c r="C9057" s="10">
        <f>('Rüstprozess (DE)'!$E$12/3600)*A9057*'Rüstprozess (DE)'!$E$14</f>
        <v>1509</v>
      </c>
      <c r="D9057" s="11">
        <f t="shared" si="705"/>
        <v>3004</v>
      </c>
      <c r="E9057" s="9">
        <f>(ROUNDUP(Nebenrechnung_Break_Even!A9057/'Rüstprozess (DE)'!$G$30,0))*'Rüstprozess (DE)'!$G$28</f>
        <v>1524</v>
      </c>
      <c r="F9057" s="10">
        <f>('Rüstprozess (DE)'!$G$12/3600)*A9057*'Rüstprozess (DE)'!$E$14</f>
        <v>4527</v>
      </c>
      <c r="G9057" s="11">
        <f t="shared" si="706"/>
        <v>6051</v>
      </c>
      <c r="I9057" s="4">
        <f t="shared" si="707"/>
        <v>3047</v>
      </c>
      <c r="J9057" s="4">
        <f t="shared" si="708"/>
        <v>3047</v>
      </c>
      <c r="K9057" s="4">
        <f t="shared" si="709"/>
        <v>9054</v>
      </c>
    </row>
    <row r="9058" spans="1:11" x14ac:dyDescent="0.25">
      <c r="A9058" s="2">
        <v>9055</v>
      </c>
      <c r="B9058" s="9">
        <f>(ROUNDUP(Nebenrechnung_Break_Even!A9058/'Rüstprozess (DE)'!$E$30,0))*'Rüstprozess (DE)'!$E$28</f>
        <v>1495</v>
      </c>
      <c r="C9058" s="10">
        <f>('Rüstprozess (DE)'!$E$12/3600)*A9058*'Rüstprozess (DE)'!$E$14</f>
        <v>1509.1666666666665</v>
      </c>
      <c r="D9058" s="11">
        <f t="shared" si="705"/>
        <v>3004.1666666666665</v>
      </c>
      <c r="E9058" s="9">
        <f>(ROUNDUP(Nebenrechnung_Break_Even!A9058/'Rüstprozess (DE)'!$G$30,0))*'Rüstprozess (DE)'!$G$28</f>
        <v>1524</v>
      </c>
      <c r="F9058" s="10">
        <f>('Rüstprozess (DE)'!$G$12/3600)*A9058*'Rüstprozess (DE)'!$E$14</f>
        <v>4527.5</v>
      </c>
      <c r="G9058" s="11">
        <f t="shared" si="706"/>
        <v>6051.5</v>
      </c>
      <c r="I9058" s="4">
        <f t="shared" si="707"/>
        <v>3047.3333333333335</v>
      </c>
      <c r="J9058" s="4">
        <f t="shared" si="708"/>
        <v>3047.3333333333335</v>
      </c>
      <c r="K9058" s="4">
        <f t="shared" si="709"/>
        <v>9055</v>
      </c>
    </row>
    <row r="9059" spans="1:11" x14ac:dyDescent="0.25">
      <c r="A9059" s="2">
        <v>9056</v>
      </c>
      <c r="B9059" s="9">
        <f>(ROUNDUP(Nebenrechnung_Break_Even!A9059/'Rüstprozess (DE)'!$E$30,0))*'Rüstprozess (DE)'!$E$28</f>
        <v>1495</v>
      </c>
      <c r="C9059" s="10">
        <f>('Rüstprozess (DE)'!$E$12/3600)*A9059*'Rüstprozess (DE)'!$E$14</f>
        <v>1509.3333333333335</v>
      </c>
      <c r="D9059" s="11">
        <f t="shared" si="705"/>
        <v>3004.3333333333335</v>
      </c>
      <c r="E9059" s="9">
        <f>(ROUNDUP(Nebenrechnung_Break_Even!A9059/'Rüstprozess (DE)'!$G$30,0))*'Rüstprozess (DE)'!$G$28</f>
        <v>1524</v>
      </c>
      <c r="F9059" s="10">
        <f>('Rüstprozess (DE)'!$G$12/3600)*A9059*'Rüstprozess (DE)'!$E$14</f>
        <v>4528</v>
      </c>
      <c r="G9059" s="11">
        <f t="shared" si="706"/>
        <v>6052</v>
      </c>
      <c r="I9059" s="4">
        <f t="shared" si="707"/>
        <v>3047.6666666666665</v>
      </c>
      <c r="J9059" s="4">
        <f t="shared" si="708"/>
        <v>3047.6666666666665</v>
      </c>
      <c r="K9059" s="4">
        <f t="shared" si="709"/>
        <v>9056</v>
      </c>
    </row>
    <row r="9060" spans="1:11" x14ac:dyDescent="0.25">
      <c r="A9060" s="2">
        <v>9057</v>
      </c>
      <c r="B9060" s="9">
        <f>(ROUNDUP(Nebenrechnung_Break_Even!A9060/'Rüstprozess (DE)'!$E$30,0))*'Rüstprozess (DE)'!$E$28</f>
        <v>1495</v>
      </c>
      <c r="C9060" s="10">
        <f>('Rüstprozess (DE)'!$E$12/3600)*A9060*'Rüstprozess (DE)'!$E$14</f>
        <v>1509.5</v>
      </c>
      <c r="D9060" s="11">
        <f t="shared" si="705"/>
        <v>3004.5</v>
      </c>
      <c r="E9060" s="9">
        <f>(ROUNDUP(Nebenrechnung_Break_Even!A9060/'Rüstprozess (DE)'!$G$30,0))*'Rüstprozess (DE)'!$G$28</f>
        <v>1524</v>
      </c>
      <c r="F9060" s="10">
        <f>('Rüstprozess (DE)'!$G$12/3600)*A9060*'Rüstprozess (DE)'!$E$14</f>
        <v>4528.5</v>
      </c>
      <c r="G9060" s="11">
        <f t="shared" si="706"/>
        <v>6052.5</v>
      </c>
      <c r="I9060" s="4">
        <f t="shared" si="707"/>
        <v>3048</v>
      </c>
      <c r="J9060" s="4">
        <f t="shared" si="708"/>
        <v>3048</v>
      </c>
      <c r="K9060" s="4">
        <f t="shared" si="709"/>
        <v>9057</v>
      </c>
    </row>
    <row r="9061" spans="1:11" x14ac:dyDescent="0.25">
      <c r="A9061" s="2">
        <v>9058</v>
      </c>
      <c r="B9061" s="9">
        <f>(ROUNDUP(Nebenrechnung_Break_Even!A9061/'Rüstprozess (DE)'!$E$30,0))*'Rüstprozess (DE)'!$E$28</f>
        <v>1495</v>
      </c>
      <c r="C9061" s="10">
        <f>('Rüstprozess (DE)'!$E$12/3600)*A9061*'Rüstprozess (DE)'!$E$14</f>
        <v>1509.6666666666667</v>
      </c>
      <c r="D9061" s="11">
        <f t="shared" si="705"/>
        <v>3004.666666666667</v>
      </c>
      <c r="E9061" s="9">
        <f>(ROUNDUP(Nebenrechnung_Break_Even!A9061/'Rüstprozess (DE)'!$G$30,0))*'Rüstprozess (DE)'!$G$28</f>
        <v>1524</v>
      </c>
      <c r="F9061" s="10">
        <f>('Rüstprozess (DE)'!$G$12/3600)*A9061*'Rüstprozess (DE)'!$E$14</f>
        <v>4529</v>
      </c>
      <c r="G9061" s="11">
        <f t="shared" si="706"/>
        <v>6053</v>
      </c>
      <c r="I9061" s="4">
        <f t="shared" si="707"/>
        <v>3048.333333333333</v>
      </c>
      <c r="J9061" s="4">
        <f t="shared" si="708"/>
        <v>3048.333333333333</v>
      </c>
      <c r="K9061" s="4">
        <f t="shared" si="709"/>
        <v>9058</v>
      </c>
    </row>
    <row r="9062" spans="1:11" x14ac:dyDescent="0.25">
      <c r="A9062" s="2">
        <v>9059</v>
      </c>
      <c r="B9062" s="9">
        <f>(ROUNDUP(Nebenrechnung_Break_Even!A9062/'Rüstprozess (DE)'!$E$30,0))*'Rüstprozess (DE)'!$E$28</f>
        <v>1495</v>
      </c>
      <c r="C9062" s="10">
        <f>('Rüstprozess (DE)'!$E$12/3600)*A9062*'Rüstprozess (DE)'!$E$14</f>
        <v>1509.8333333333333</v>
      </c>
      <c r="D9062" s="11">
        <f t="shared" si="705"/>
        <v>3004.833333333333</v>
      </c>
      <c r="E9062" s="9">
        <f>(ROUNDUP(Nebenrechnung_Break_Even!A9062/'Rüstprozess (DE)'!$G$30,0))*'Rüstprozess (DE)'!$G$28</f>
        <v>1524</v>
      </c>
      <c r="F9062" s="10">
        <f>('Rüstprozess (DE)'!$G$12/3600)*A9062*'Rüstprozess (DE)'!$E$14</f>
        <v>4529.5</v>
      </c>
      <c r="G9062" s="11">
        <f t="shared" si="706"/>
        <v>6053.5</v>
      </c>
      <c r="I9062" s="4">
        <f t="shared" si="707"/>
        <v>3048.666666666667</v>
      </c>
      <c r="J9062" s="4">
        <f t="shared" si="708"/>
        <v>3048.666666666667</v>
      </c>
      <c r="K9062" s="4">
        <f t="shared" si="709"/>
        <v>9059</v>
      </c>
    </row>
    <row r="9063" spans="1:11" x14ac:dyDescent="0.25">
      <c r="A9063" s="2">
        <v>9060</v>
      </c>
      <c r="B9063" s="9">
        <f>(ROUNDUP(Nebenrechnung_Break_Even!A9063/'Rüstprozess (DE)'!$E$30,0))*'Rüstprozess (DE)'!$E$28</f>
        <v>1495</v>
      </c>
      <c r="C9063" s="10">
        <f>('Rüstprozess (DE)'!$E$12/3600)*A9063*'Rüstprozess (DE)'!$E$14</f>
        <v>1510</v>
      </c>
      <c r="D9063" s="11">
        <f t="shared" si="705"/>
        <v>3005</v>
      </c>
      <c r="E9063" s="9">
        <f>(ROUNDUP(Nebenrechnung_Break_Even!A9063/'Rüstprozess (DE)'!$G$30,0))*'Rüstprozess (DE)'!$G$28</f>
        <v>1524</v>
      </c>
      <c r="F9063" s="10">
        <f>('Rüstprozess (DE)'!$G$12/3600)*A9063*'Rüstprozess (DE)'!$E$14</f>
        <v>4530</v>
      </c>
      <c r="G9063" s="11">
        <f t="shared" si="706"/>
        <v>6054</v>
      </c>
      <c r="I9063" s="4">
        <f t="shared" si="707"/>
        <v>3049</v>
      </c>
      <c r="J9063" s="4">
        <f t="shared" si="708"/>
        <v>3049</v>
      </c>
      <c r="K9063" s="4">
        <f t="shared" si="709"/>
        <v>9060</v>
      </c>
    </row>
    <row r="9064" spans="1:11" x14ac:dyDescent="0.25">
      <c r="A9064" s="2">
        <v>9061</v>
      </c>
      <c r="B9064" s="9">
        <f>(ROUNDUP(Nebenrechnung_Break_Even!A9064/'Rüstprozess (DE)'!$E$30,0))*'Rüstprozess (DE)'!$E$28</f>
        <v>1495</v>
      </c>
      <c r="C9064" s="10">
        <f>('Rüstprozess (DE)'!$E$12/3600)*A9064*'Rüstprozess (DE)'!$E$14</f>
        <v>1510.1666666666665</v>
      </c>
      <c r="D9064" s="11">
        <f t="shared" si="705"/>
        <v>3005.1666666666665</v>
      </c>
      <c r="E9064" s="9">
        <f>(ROUNDUP(Nebenrechnung_Break_Even!A9064/'Rüstprozess (DE)'!$G$30,0))*'Rüstprozess (DE)'!$G$28</f>
        <v>1524</v>
      </c>
      <c r="F9064" s="10">
        <f>('Rüstprozess (DE)'!$G$12/3600)*A9064*'Rüstprozess (DE)'!$E$14</f>
        <v>4530.5</v>
      </c>
      <c r="G9064" s="11">
        <f t="shared" si="706"/>
        <v>6054.5</v>
      </c>
      <c r="I9064" s="4">
        <f t="shared" si="707"/>
        <v>3049.3333333333335</v>
      </c>
      <c r="J9064" s="4">
        <f t="shared" si="708"/>
        <v>3049.3333333333335</v>
      </c>
      <c r="K9064" s="4">
        <f t="shared" si="709"/>
        <v>9061</v>
      </c>
    </row>
    <row r="9065" spans="1:11" x14ac:dyDescent="0.25">
      <c r="A9065" s="2">
        <v>9062</v>
      </c>
      <c r="B9065" s="9">
        <f>(ROUNDUP(Nebenrechnung_Break_Even!A9065/'Rüstprozess (DE)'!$E$30,0))*'Rüstprozess (DE)'!$E$28</f>
        <v>1495</v>
      </c>
      <c r="C9065" s="10">
        <f>('Rüstprozess (DE)'!$E$12/3600)*A9065*'Rüstprozess (DE)'!$E$14</f>
        <v>1510.3333333333333</v>
      </c>
      <c r="D9065" s="11">
        <f t="shared" si="705"/>
        <v>3005.333333333333</v>
      </c>
      <c r="E9065" s="9">
        <f>(ROUNDUP(Nebenrechnung_Break_Even!A9065/'Rüstprozess (DE)'!$G$30,0))*'Rüstprozess (DE)'!$G$28</f>
        <v>1524</v>
      </c>
      <c r="F9065" s="10">
        <f>('Rüstprozess (DE)'!$G$12/3600)*A9065*'Rüstprozess (DE)'!$E$14</f>
        <v>4531</v>
      </c>
      <c r="G9065" s="11">
        <f t="shared" si="706"/>
        <v>6055</v>
      </c>
      <c r="I9065" s="4">
        <f t="shared" si="707"/>
        <v>3049.666666666667</v>
      </c>
      <c r="J9065" s="4">
        <f t="shared" si="708"/>
        <v>3049.666666666667</v>
      </c>
      <c r="K9065" s="4">
        <f t="shared" si="709"/>
        <v>9062</v>
      </c>
    </row>
    <row r="9066" spans="1:11" x14ac:dyDescent="0.25">
      <c r="A9066" s="2">
        <v>9063</v>
      </c>
      <c r="B9066" s="9">
        <f>(ROUNDUP(Nebenrechnung_Break_Even!A9066/'Rüstprozess (DE)'!$E$30,0))*'Rüstprozess (DE)'!$E$28</f>
        <v>1495</v>
      </c>
      <c r="C9066" s="10">
        <f>('Rüstprozess (DE)'!$E$12/3600)*A9066*'Rüstprozess (DE)'!$E$14</f>
        <v>1510.5</v>
      </c>
      <c r="D9066" s="11">
        <f t="shared" si="705"/>
        <v>3005.5</v>
      </c>
      <c r="E9066" s="9">
        <f>(ROUNDUP(Nebenrechnung_Break_Even!A9066/'Rüstprozess (DE)'!$G$30,0))*'Rüstprozess (DE)'!$G$28</f>
        <v>1524</v>
      </c>
      <c r="F9066" s="10">
        <f>('Rüstprozess (DE)'!$G$12/3600)*A9066*'Rüstprozess (DE)'!$E$14</f>
        <v>4531.5</v>
      </c>
      <c r="G9066" s="11">
        <f t="shared" si="706"/>
        <v>6055.5</v>
      </c>
      <c r="I9066" s="4">
        <f t="shared" si="707"/>
        <v>3050</v>
      </c>
      <c r="J9066" s="4">
        <f t="shared" si="708"/>
        <v>3050</v>
      </c>
      <c r="K9066" s="4">
        <f t="shared" si="709"/>
        <v>9063</v>
      </c>
    </row>
    <row r="9067" spans="1:11" x14ac:dyDescent="0.25">
      <c r="A9067" s="2">
        <v>9064</v>
      </c>
      <c r="B9067" s="9">
        <f>(ROUNDUP(Nebenrechnung_Break_Even!A9067/'Rüstprozess (DE)'!$E$30,0))*'Rüstprozess (DE)'!$E$28</f>
        <v>1495</v>
      </c>
      <c r="C9067" s="10">
        <f>('Rüstprozess (DE)'!$E$12/3600)*A9067*'Rüstprozess (DE)'!$E$14</f>
        <v>1510.6666666666665</v>
      </c>
      <c r="D9067" s="11">
        <f t="shared" si="705"/>
        <v>3005.6666666666665</v>
      </c>
      <c r="E9067" s="9">
        <f>(ROUNDUP(Nebenrechnung_Break_Even!A9067/'Rüstprozess (DE)'!$G$30,0))*'Rüstprozess (DE)'!$G$28</f>
        <v>1524</v>
      </c>
      <c r="F9067" s="10">
        <f>('Rüstprozess (DE)'!$G$12/3600)*A9067*'Rüstprozess (DE)'!$E$14</f>
        <v>4532</v>
      </c>
      <c r="G9067" s="11">
        <f t="shared" si="706"/>
        <v>6056</v>
      </c>
      <c r="I9067" s="4">
        <f t="shared" si="707"/>
        <v>3050.3333333333335</v>
      </c>
      <c r="J9067" s="4">
        <f t="shared" si="708"/>
        <v>3050.3333333333335</v>
      </c>
      <c r="K9067" s="4">
        <f t="shared" si="709"/>
        <v>9064</v>
      </c>
    </row>
    <row r="9068" spans="1:11" x14ac:dyDescent="0.25">
      <c r="A9068" s="2">
        <v>9065</v>
      </c>
      <c r="B9068" s="9">
        <f>(ROUNDUP(Nebenrechnung_Break_Even!A9068/'Rüstprozess (DE)'!$E$30,0))*'Rüstprozess (DE)'!$E$28</f>
        <v>1495</v>
      </c>
      <c r="C9068" s="10">
        <f>('Rüstprozess (DE)'!$E$12/3600)*A9068*'Rüstprozess (DE)'!$E$14</f>
        <v>1510.8333333333335</v>
      </c>
      <c r="D9068" s="11">
        <f t="shared" si="705"/>
        <v>3005.8333333333335</v>
      </c>
      <c r="E9068" s="9">
        <f>(ROUNDUP(Nebenrechnung_Break_Even!A9068/'Rüstprozess (DE)'!$G$30,0))*'Rüstprozess (DE)'!$G$28</f>
        <v>1524</v>
      </c>
      <c r="F9068" s="10">
        <f>('Rüstprozess (DE)'!$G$12/3600)*A9068*'Rüstprozess (DE)'!$E$14</f>
        <v>4532.5</v>
      </c>
      <c r="G9068" s="11">
        <f t="shared" si="706"/>
        <v>6056.5</v>
      </c>
      <c r="I9068" s="4">
        <f t="shared" si="707"/>
        <v>3050.6666666666665</v>
      </c>
      <c r="J9068" s="4">
        <f t="shared" si="708"/>
        <v>3050.6666666666665</v>
      </c>
      <c r="K9068" s="4">
        <f t="shared" si="709"/>
        <v>9065</v>
      </c>
    </row>
    <row r="9069" spans="1:11" x14ac:dyDescent="0.25">
      <c r="A9069" s="2">
        <v>9066</v>
      </c>
      <c r="B9069" s="9">
        <f>(ROUNDUP(Nebenrechnung_Break_Even!A9069/'Rüstprozess (DE)'!$E$30,0))*'Rüstprozess (DE)'!$E$28</f>
        <v>1495</v>
      </c>
      <c r="C9069" s="10">
        <f>('Rüstprozess (DE)'!$E$12/3600)*A9069*'Rüstprozess (DE)'!$E$14</f>
        <v>1511</v>
      </c>
      <c r="D9069" s="11">
        <f t="shared" si="705"/>
        <v>3006</v>
      </c>
      <c r="E9069" s="9">
        <f>(ROUNDUP(Nebenrechnung_Break_Even!A9069/'Rüstprozess (DE)'!$G$30,0))*'Rüstprozess (DE)'!$G$28</f>
        <v>1524</v>
      </c>
      <c r="F9069" s="10">
        <f>('Rüstprozess (DE)'!$G$12/3600)*A9069*'Rüstprozess (DE)'!$E$14</f>
        <v>4533</v>
      </c>
      <c r="G9069" s="11">
        <f t="shared" si="706"/>
        <v>6057</v>
      </c>
      <c r="I9069" s="4">
        <f t="shared" si="707"/>
        <v>3051</v>
      </c>
      <c r="J9069" s="4">
        <f t="shared" si="708"/>
        <v>3051</v>
      </c>
      <c r="K9069" s="4">
        <f t="shared" si="709"/>
        <v>9066</v>
      </c>
    </row>
    <row r="9070" spans="1:11" x14ac:dyDescent="0.25">
      <c r="A9070" s="2">
        <v>9067</v>
      </c>
      <c r="B9070" s="9">
        <f>(ROUNDUP(Nebenrechnung_Break_Even!A9070/'Rüstprozess (DE)'!$E$30,0))*'Rüstprozess (DE)'!$E$28</f>
        <v>1495</v>
      </c>
      <c r="C9070" s="10">
        <f>('Rüstprozess (DE)'!$E$12/3600)*A9070*'Rüstprozess (DE)'!$E$14</f>
        <v>1511.1666666666667</v>
      </c>
      <c r="D9070" s="11">
        <f t="shared" si="705"/>
        <v>3006.166666666667</v>
      </c>
      <c r="E9070" s="9">
        <f>(ROUNDUP(Nebenrechnung_Break_Even!A9070/'Rüstprozess (DE)'!$G$30,0))*'Rüstprozess (DE)'!$G$28</f>
        <v>1524</v>
      </c>
      <c r="F9070" s="10">
        <f>('Rüstprozess (DE)'!$G$12/3600)*A9070*'Rüstprozess (DE)'!$E$14</f>
        <v>4533.5</v>
      </c>
      <c r="G9070" s="11">
        <f t="shared" si="706"/>
        <v>6057.5</v>
      </c>
      <c r="I9070" s="4">
        <f t="shared" si="707"/>
        <v>3051.333333333333</v>
      </c>
      <c r="J9070" s="4">
        <f t="shared" si="708"/>
        <v>3051.333333333333</v>
      </c>
      <c r="K9070" s="4">
        <f t="shared" si="709"/>
        <v>9067</v>
      </c>
    </row>
    <row r="9071" spans="1:11" x14ac:dyDescent="0.25">
      <c r="A9071" s="2">
        <v>9068</v>
      </c>
      <c r="B9071" s="9">
        <f>(ROUNDUP(Nebenrechnung_Break_Even!A9071/'Rüstprozess (DE)'!$E$30,0))*'Rüstprozess (DE)'!$E$28</f>
        <v>1495</v>
      </c>
      <c r="C9071" s="10">
        <f>('Rüstprozess (DE)'!$E$12/3600)*A9071*'Rüstprozess (DE)'!$E$14</f>
        <v>1511.3333333333333</v>
      </c>
      <c r="D9071" s="11">
        <f t="shared" si="705"/>
        <v>3006.333333333333</v>
      </c>
      <c r="E9071" s="9">
        <f>(ROUNDUP(Nebenrechnung_Break_Even!A9071/'Rüstprozess (DE)'!$G$30,0))*'Rüstprozess (DE)'!$G$28</f>
        <v>1524</v>
      </c>
      <c r="F9071" s="10">
        <f>('Rüstprozess (DE)'!$G$12/3600)*A9071*'Rüstprozess (DE)'!$E$14</f>
        <v>4534</v>
      </c>
      <c r="G9071" s="11">
        <f t="shared" si="706"/>
        <v>6058</v>
      </c>
      <c r="I9071" s="4">
        <f t="shared" si="707"/>
        <v>3051.666666666667</v>
      </c>
      <c r="J9071" s="4">
        <f t="shared" si="708"/>
        <v>3051.666666666667</v>
      </c>
      <c r="K9071" s="4">
        <f t="shared" si="709"/>
        <v>9068</v>
      </c>
    </row>
    <row r="9072" spans="1:11" x14ac:dyDescent="0.25">
      <c r="A9072" s="2">
        <v>9069</v>
      </c>
      <c r="B9072" s="9">
        <f>(ROUNDUP(Nebenrechnung_Break_Even!A9072/'Rüstprozess (DE)'!$E$30,0))*'Rüstprozess (DE)'!$E$28</f>
        <v>1495</v>
      </c>
      <c r="C9072" s="10">
        <f>('Rüstprozess (DE)'!$E$12/3600)*A9072*'Rüstprozess (DE)'!$E$14</f>
        <v>1511.5</v>
      </c>
      <c r="D9072" s="11">
        <f t="shared" si="705"/>
        <v>3006.5</v>
      </c>
      <c r="E9072" s="9">
        <f>(ROUNDUP(Nebenrechnung_Break_Even!A9072/'Rüstprozess (DE)'!$G$30,0))*'Rüstprozess (DE)'!$G$28</f>
        <v>1524</v>
      </c>
      <c r="F9072" s="10">
        <f>('Rüstprozess (DE)'!$G$12/3600)*A9072*'Rüstprozess (DE)'!$E$14</f>
        <v>4534.5</v>
      </c>
      <c r="G9072" s="11">
        <f t="shared" si="706"/>
        <v>6058.5</v>
      </c>
      <c r="I9072" s="4">
        <f t="shared" si="707"/>
        <v>3052</v>
      </c>
      <c r="J9072" s="4">
        <f t="shared" si="708"/>
        <v>3052</v>
      </c>
      <c r="K9072" s="4">
        <f t="shared" si="709"/>
        <v>9069</v>
      </c>
    </row>
    <row r="9073" spans="1:11" x14ac:dyDescent="0.25">
      <c r="A9073" s="2">
        <v>9070</v>
      </c>
      <c r="B9073" s="9">
        <f>(ROUNDUP(Nebenrechnung_Break_Even!A9073/'Rüstprozess (DE)'!$E$30,0))*'Rüstprozess (DE)'!$E$28</f>
        <v>1495</v>
      </c>
      <c r="C9073" s="10">
        <f>('Rüstprozess (DE)'!$E$12/3600)*A9073*'Rüstprozess (DE)'!$E$14</f>
        <v>1511.6666666666665</v>
      </c>
      <c r="D9073" s="11">
        <f t="shared" si="705"/>
        <v>3006.6666666666665</v>
      </c>
      <c r="E9073" s="9">
        <f>(ROUNDUP(Nebenrechnung_Break_Even!A9073/'Rüstprozess (DE)'!$G$30,0))*'Rüstprozess (DE)'!$G$28</f>
        <v>1524</v>
      </c>
      <c r="F9073" s="10">
        <f>('Rüstprozess (DE)'!$G$12/3600)*A9073*'Rüstprozess (DE)'!$E$14</f>
        <v>4535</v>
      </c>
      <c r="G9073" s="11">
        <f t="shared" si="706"/>
        <v>6059</v>
      </c>
      <c r="I9073" s="4">
        <f t="shared" si="707"/>
        <v>3052.3333333333335</v>
      </c>
      <c r="J9073" s="4">
        <f t="shared" si="708"/>
        <v>3052.3333333333335</v>
      </c>
      <c r="K9073" s="4">
        <f t="shared" si="709"/>
        <v>9070</v>
      </c>
    </row>
    <row r="9074" spans="1:11" x14ac:dyDescent="0.25">
      <c r="A9074" s="2">
        <v>9071</v>
      </c>
      <c r="B9074" s="9">
        <f>(ROUNDUP(Nebenrechnung_Break_Even!A9074/'Rüstprozess (DE)'!$E$30,0))*'Rüstprozess (DE)'!$E$28</f>
        <v>1495</v>
      </c>
      <c r="C9074" s="10">
        <f>('Rüstprozess (DE)'!$E$12/3600)*A9074*'Rüstprozess (DE)'!$E$14</f>
        <v>1511.8333333333335</v>
      </c>
      <c r="D9074" s="11">
        <f t="shared" si="705"/>
        <v>3006.8333333333335</v>
      </c>
      <c r="E9074" s="9">
        <f>(ROUNDUP(Nebenrechnung_Break_Even!A9074/'Rüstprozess (DE)'!$G$30,0))*'Rüstprozess (DE)'!$G$28</f>
        <v>1524</v>
      </c>
      <c r="F9074" s="10">
        <f>('Rüstprozess (DE)'!$G$12/3600)*A9074*'Rüstprozess (DE)'!$E$14</f>
        <v>4535.5</v>
      </c>
      <c r="G9074" s="11">
        <f t="shared" si="706"/>
        <v>6059.5</v>
      </c>
      <c r="I9074" s="4">
        <f t="shared" si="707"/>
        <v>3052.6666666666665</v>
      </c>
      <c r="J9074" s="4">
        <f t="shared" si="708"/>
        <v>3052.6666666666665</v>
      </c>
      <c r="K9074" s="4">
        <f t="shared" si="709"/>
        <v>9071</v>
      </c>
    </row>
    <row r="9075" spans="1:11" x14ac:dyDescent="0.25">
      <c r="A9075" s="2">
        <v>9072</v>
      </c>
      <c r="B9075" s="9">
        <f>(ROUNDUP(Nebenrechnung_Break_Even!A9075/'Rüstprozess (DE)'!$E$30,0))*'Rüstprozess (DE)'!$E$28</f>
        <v>1495</v>
      </c>
      <c r="C9075" s="10">
        <f>('Rüstprozess (DE)'!$E$12/3600)*A9075*'Rüstprozess (DE)'!$E$14</f>
        <v>1512</v>
      </c>
      <c r="D9075" s="11">
        <f t="shared" si="705"/>
        <v>3007</v>
      </c>
      <c r="E9075" s="9">
        <f>(ROUNDUP(Nebenrechnung_Break_Even!A9075/'Rüstprozess (DE)'!$G$30,0))*'Rüstprozess (DE)'!$G$28</f>
        <v>1524</v>
      </c>
      <c r="F9075" s="10">
        <f>('Rüstprozess (DE)'!$G$12/3600)*A9075*'Rüstprozess (DE)'!$E$14</f>
        <v>4536</v>
      </c>
      <c r="G9075" s="11">
        <f t="shared" si="706"/>
        <v>6060</v>
      </c>
      <c r="I9075" s="4">
        <f t="shared" si="707"/>
        <v>3053</v>
      </c>
      <c r="J9075" s="4">
        <f t="shared" si="708"/>
        <v>3053</v>
      </c>
      <c r="K9075" s="4">
        <f t="shared" si="709"/>
        <v>9072</v>
      </c>
    </row>
    <row r="9076" spans="1:11" x14ac:dyDescent="0.25">
      <c r="A9076" s="2">
        <v>9073</v>
      </c>
      <c r="B9076" s="9">
        <f>(ROUNDUP(Nebenrechnung_Break_Even!A9076/'Rüstprozess (DE)'!$E$30,0))*'Rüstprozess (DE)'!$E$28</f>
        <v>1495</v>
      </c>
      <c r="C9076" s="10">
        <f>('Rüstprozess (DE)'!$E$12/3600)*A9076*'Rüstprozess (DE)'!$E$14</f>
        <v>1512.1666666666667</v>
      </c>
      <c r="D9076" s="11">
        <f t="shared" si="705"/>
        <v>3007.166666666667</v>
      </c>
      <c r="E9076" s="9">
        <f>(ROUNDUP(Nebenrechnung_Break_Even!A9076/'Rüstprozess (DE)'!$G$30,0))*'Rüstprozess (DE)'!$G$28</f>
        <v>1524</v>
      </c>
      <c r="F9076" s="10">
        <f>('Rüstprozess (DE)'!$G$12/3600)*A9076*'Rüstprozess (DE)'!$E$14</f>
        <v>4536.5</v>
      </c>
      <c r="G9076" s="11">
        <f t="shared" si="706"/>
        <v>6060.5</v>
      </c>
      <c r="I9076" s="4">
        <f t="shared" si="707"/>
        <v>3053.333333333333</v>
      </c>
      <c r="J9076" s="4">
        <f t="shared" si="708"/>
        <v>3053.333333333333</v>
      </c>
      <c r="K9076" s="4">
        <f t="shared" si="709"/>
        <v>9073</v>
      </c>
    </row>
    <row r="9077" spans="1:11" x14ac:dyDescent="0.25">
      <c r="A9077" s="2">
        <v>9074</v>
      </c>
      <c r="B9077" s="9">
        <f>(ROUNDUP(Nebenrechnung_Break_Even!A9077/'Rüstprozess (DE)'!$E$30,0))*'Rüstprozess (DE)'!$E$28</f>
        <v>1495</v>
      </c>
      <c r="C9077" s="10">
        <f>('Rüstprozess (DE)'!$E$12/3600)*A9077*'Rüstprozess (DE)'!$E$14</f>
        <v>1512.3333333333333</v>
      </c>
      <c r="D9077" s="11">
        <f t="shared" si="705"/>
        <v>3007.333333333333</v>
      </c>
      <c r="E9077" s="9">
        <f>(ROUNDUP(Nebenrechnung_Break_Even!A9077/'Rüstprozess (DE)'!$G$30,0))*'Rüstprozess (DE)'!$G$28</f>
        <v>1524</v>
      </c>
      <c r="F9077" s="10">
        <f>('Rüstprozess (DE)'!$G$12/3600)*A9077*'Rüstprozess (DE)'!$E$14</f>
        <v>4537</v>
      </c>
      <c r="G9077" s="11">
        <f t="shared" si="706"/>
        <v>6061</v>
      </c>
      <c r="I9077" s="4">
        <f t="shared" si="707"/>
        <v>3053.666666666667</v>
      </c>
      <c r="J9077" s="4">
        <f t="shared" si="708"/>
        <v>3053.666666666667</v>
      </c>
      <c r="K9077" s="4">
        <f t="shared" si="709"/>
        <v>9074</v>
      </c>
    </row>
    <row r="9078" spans="1:11" x14ac:dyDescent="0.25">
      <c r="A9078" s="2">
        <v>9075</v>
      </c>
      <c r="B9078" s="9">
        <f>(ROUNDUP(Nebenrechnung_Break_Even!A9078/'Rüstprozess (DE)'!$E$30,0))*'Rüstprozess (DE)'!$E$28</f>
        <v>1495</v>
      </c>
      <c r="C9078" s="10">
        <f>('Rüstprozess (DE)'!$E$12/3600)*A9078*'Rüstprozess (DE)'!$E$14</f>
        <v>1512.5</v>
      </c>
      <c r="D9078" s="11">
        <f t="shared" si="705"/>
        <v>3007.5</v>
      </c>
      <c r="E9078" s="9">
        <f>(ROUNDUP(Nebenrechnung_Break_Even!A9078/'Rüstprozess (DE)'!$G$30,0))*'Rüstprozess (DE)'!$G$28</f>
        <v>1524</v>
      </c>
      <c r="F9078" s="10">
        <f>('Rüstprozess (DE)'!$G$12/3600)*A9078*'Rüstprozess (DE)'!$E$14</f>
        <v>4537.5</v>
      </c>
      <c r="G9078" s="11">
        <f t="shared" si="706"/>
        <v>6061.5</v>
      </c>
      <c r="I9078" s="4">
        <f t="shared" si="707"/>
        <v>3054</v>
      </c>
      <c r="J9078" s="4">
        <f t="shared" si="708"/>
        <v>3054</v>
      </c>
      <c r="K9078" s="4">
        <f t="shared" si="709"/>
        <v>9075</v>
      </c>
    </row>
    <row r="9079" spans="1:11" x14ac:dyDescent="0.25">
      <c r="A9079" s="2">
        <v>9076</v>
      </c>
      <c r="B9079" s="9">
        <f>(ROUNDUP(Nebenrechnung_Break_Even!A9079/'Rüstprozess (DE)'!$E$30,0))*'Rüstprozess (DE)'!$E$28</f>
        <v>1495</v>
      </c>
      <c r="C9079" s="10">
        <f>('Rüstprozess (DE)'!$E$12/3600)*A9079*'Rüstprozess (DE)'!$E$14</f>
        <v>1512.6666666666665</v>
      </c>
      <c r="D9079" s="11">
        <f t="shared" si="705"/>
        <v>3007.6666666666665</v>
      </c>
      <c r="E9079" s="9">
        <f>(ROUNDUP(Nebenrechnung_Break_Even!A9079/'Rüstprozess (DE)'!$G$30,0))*'Rüstprozess (DE)'!$G$28</f>
        <v>1524</v>
      </c>
      <c r="F9079" s="10">
        <f>('Rüstprozess (DE)'!$G$12/3600)*A9079*'Rüstprozess (DE)'!$E$14</f>
        <v>4538</v>
      </c>
      <c r="G9079" s="11">
        <f t="shared" si="706"/>
        <v>6062</v>
      </c>
      <c r="I9079" s="4">
        <f t="shared" si="707"/>
        <v>3054.3333333333335</v>
      </c>
      <c r="J9079" s="4">
        <f t="shared" si="708"/>
        <v>3054.3333333333335</v>
      </c>
      <c r="K9079" s="4">
        <f t="shared" si="709"/>
        <v>9076</v>
      </c>
    </row>
    <row r="9080" spans="1:11" x14ac:dyDescent="0.25">
      <c r="A9080" s="2">
        <v>9077</v>
      </c>
      <c r="B9080" s="9">
        <f>(ROUNDUP(Nebenrechnung_Break_Even!A9080/'Rüstprozess (DE)'!$E$30,0))*'Rüstprozess (DE)'!$E$28</f>
        <v>1495</v>
      </c>
      <c r="C9080" s="10">
        <f>('Rüstprozess (DE)'!$E$12/3600)*A9080*'Rüstprozess (DE)'!$E$14</f>
        <v>1512.8333333333333</v>
      </c>
      <c r="D9080" s="11">
        <f t="shared" si="705"/>
        <v>3007.833333333333</v>
      </c>
      <c r="E9080" s="9">
        <f>(ROUNDUP(Nebenrechnung_Break_Even!A9080/'Rüstprozess (DE)'!$G$30,0))*'Rüstprozess (DE)'!$G$28</f>
        <v>1524</v>
      </c>
      <c r="F9080" s="10">
        <f>('Rüstprozess (DE)'!$G$12/3600)*A9080*'Rüstprozess (DE)'!$E$14</f>
        <v>4538.5</v>
      </c>
      <c r="G9080" s="11">
        <f t="shared" si="706"/>
        <v>6062.5</v>
      </c>
      <c r="I9080" s="4">
        <f t="shared" si="707"/>
        <v>3054.666666666667</v>
      </c>
      <c r="J9080" s="4">
        <f t="shared" si="708"/>
        <v>3054.666666666667</v>
      </c>
      <c r="K9080" s="4">
        <f t="shared" si="709"/>
        <v>9077</v>
      </c>
    </row>
    <row r="9081" spans="1:11" x14ac:dyDescent="0.25">
      <c r="A9081" s="2">
        <v>9078</v>
      </c>
      <c r="B9081" s="9">
        <f>(ROUNDUP(Nebenrechnung_Break_Even!A9081/'Rüstprozess (DE)'!$E$30,0))*'Rüstprozess (DE)'!$E$28</f>
        <v>1495</v>
      </c>
      <c r="C9081" s="10">
        <f>('Rüstprozess (DE)'!$E$12/3600)*A9081*'Rüstprozess (DE)'!$E$14</f>
        <v>1513</v>
      </c>
      <c r="D9081" s="11">
        <f t="shared" si="705"/>
        <v>3008</v>
      </c>
      <c r="E9081" s="9">
        <f>(ROUNDUP(Nebenrechnung_Break_Even!A9081/'Rüstprozess (DE)'!$G$30,0))*'Rüstprozess (DE)'!$G$28</f>
        <v>1524</v>
      </c>
      <c r="F9081" s="10">
        <f>('Rüstprozess (DE)'!$G$12/3600)*A9081*'Rüstprozess (DE)'!$E$14</f>
        <v>4539</v>
      </c>
      <c r="G9081" s="11">
        <f t="shared" si="706"/>
        <v>6063</v>
      </c>
      <c r="I9081" s="4">
        <f t="shared" si="707"/>
        <v>3055</v>
      </c>
      <c r="J9081" s="4">
        <f t="shared" si="708"/>
        <v>3055</v>
      </c>
      <c r="K9081" s="4">
        <f t="shared" si="709"/>
        <v>9078</v>
      </c>
    </row>
    <row r="9082" spans="1:11" x14ac:dyDescent="0.25">
      <c r="A9082" s="2">
        <v>9079</v>
      </c>
      <c r="B9082" s="9">
        <f>(ROUNDUP(Nebenrechnung_Break_Even!A9082/'Rüstprozess (DE)'!$E$30,0))*'Rüstprozess (DE)'!$E$28</f>
        <v>1495</v>
      </c>
      <c r="C9082" s="10">
        <f>('Rüstprozess (DE)'!$E$12/3600)*A9082*'Rüstprozess (DE)'!$E$14</f>
        <v>1513.1666666666665</v>
      </c>
      <c r="D9082" s="11">
        <f t="shared" si="705"/>
        <v>3008.1666666666665</v>
      </c>
      <c r="E9082" s="9">
        <f>(ROUNDUP(Nebenrechnung_Break_Even!A9082/'Rüstprozess (DE)'!$G$30,0))*'Rüstprozess (DE)'!$G$28</f>
        <v>1524</v>
      </c>
      <c r="F9082" s="10">
        <f>('Rüstprozess (DE)'!$G$12/3600)*A9082*'Rüstprozess (DE)'!$E$14</f>
        <v>4539.5</v>
      </c>
      <c r="G9082" s="11">
        <f t="shared" si="706"/>
        <v>6063.5</v>
      </c>
      <c r="I9082" s="4">
        <f t="shared" si="707"/>
        <v>3055.3333333333335</v>
      </c>
      <c r="J9082" s="4">
        <f t="shared" si="708"/>
        <v>3055.3333333333335</v>
      </c>
      <c r="K9082" s="4">
        <f t="shared" si="709"/>
        <v>9079</v>
      </c>
    </row>
    <row r="9083" spans="1:11" x14ac:dyDescent="0.25">
      <c r="A9083" s="2">
        <v>9080</v>
      </c>
      <c r="B9083" s="9">
        <f>(ROUNDUP(Nebenrechnung_Break_Even!A9083/'Rüstprozess (DE)'!$E$30,0))*'Rüstprozess (DE)'!$E$28</f>
        <v>1495</v>
      </c>
      <c r="C9083" s="10">
        <f>('Rüstprozess (DE)'!$E$12/3600)*A9083*'Rüstprozess (DE)'!$E$14</f>
        <v>1513.3333333333335</v>
      </c>
      <c r="D9083" s="11">
        <f t="shared" si="705"/>
        <v>3008.3333333333335</v>
      </c>
      <c r="E9083" s="9">
        <f>(ROUNDUP(Nebenrechnung_Break_Even!A9083/'Rüstprozess (DE)'!$G$30,0))*'Rüstprozess (DE)'!$G$28</f>
        <v>1524</v>
      </c>
      <c r="F9083" s="10">
        <f>('Rüstprozess (DE)'!$G$12/3600)*A9083*'Rüstprozess (DE)'!$E$14</f>
        <v>4540</v>
      </c>
      <c r="G9083" s="11">
        <f t="shared" si="706"/>
        <v>6064</v>
      </c>
      <c r="I9083" s="4">
        <f t="shared" si="707"/>
        <v>3055.6666666666665</v>
      </c>
      <c r="J9083" s="4">
        <f t="shared" si="708"/>
        <v>3055.6666666666665</v>
      </c>
      <c r="K9083" s="4">
        <f t="shared" si="709"/>
        <v>9080</v>
      </c>
    </row>
    <row r="9084" spans="1:11" x14ac:dyDescent="0.25">
      <c r="A9084" s="2">
        <v>9081</v>
      </c>
      <c r="B9084" s="9">
        <f>(ROUNDUP(Nebenrechnung_Break_Even!A9084/'Rüstprozess (DE)'!$E$30,0))*'Rüstprozess (DE)'!$E$28</f>
        <v>1495</v>
      </c>
      <c r="C9084" s="10">
        <f>('Rüstprozess (DE)'!$E$12/3600)*A9084*'Rüstprozess (DE)'!$E$14</f>
        <v>1513.5</v>
      </c>
      <c r="D9084" s="11">
        <f t="shared" si="705"/>
        <v>3008.5</v>
      </c>
      <c r="E9084" s="9">
        <f>(ROUNDUP(Nebenrechnung_Break_Even!A9084/'Rüstprozess (DE)'!$G$30,0))*'Rüstprozess (DE)'!$G$28</f>
        <v>1524</v>
      </c>
      <c r="F9084" s="10">
        <f>('Rüstprozess (DE)'!$G$12/3600)*A9084*'Rüstprozess (DE)'!$E$14</f>
        <v>4540.5</v>
      </c>
      <c r="G9084" s="11">
        <f t="shared" si="706"/>
        <v>6064.5</v>
      </c>
      <c r="I9084" s="4">
        <f t="shared" si="707"/>
        <v>3056</v>
      </c>
      <c r="J9084" s="4">
        <f t="shared" si="708"/>
        <v>3056</v>
      </c>
      <c r="K9084" s="4">
        <f t="shared" si="709"/>
        <v>9081</v>
      </c>
    </row>
    <row r="9085" spans="1:11" x14ac:dyDescent="0.25">
      <c r="A9085" s="2">
        <v>9082</v>
      </c>
      <c r="B9085" s="9">
        <f>(ROUNDUP(Nebenrechnung_Break_Even!A9085/'Rüstprozess (DE)'!$E$30,0))*'Rüstprozess (DE)'!$E$28</f>
        <v>1495</v>
      </c>
      <c r="C9085" s="10">
        <f>('Rüstprozess (DE)'!$E$12/3600)*A9085*'Rüstprozess (DE)'!$E$14</f>
        <v>1513.6666666666667</v>
      </c>
      <c r="D9085" s="11">
        <f t="shared" si="705"/>
        <v>3008.666666666667</v>
      </c>
      <c r="E9085" s="9">
        <f>(ROUNDUP(Nebenrechnung_Break_Even!A9085/'Rüstprozess (DE)'!$G$30,0))*'Rüstprozess (DE)'!$G$28</f>
        <v>1524</v>
      </c>
      <c r="F9085" s="10">
        <f>('Rüstprozess (DE)'!$G$12/3600)*A9085*'Rüstprozess (DE)'!$E$14</f>
        <v>4541</v>
      </c>
      <c r="G9085" s="11">
        <f t="shared" si="706"/>
        <v>6065</v>
      </c>
      <c r="I9085" s="4">
        <f t="shared" si="707"/>
        <v>3056.333333333333</v>
      </c>
      <c r="J9085" s="4">
        <f t="shared" si="708"/>
        <v>3056.333333333333</v>
      </c>
      <c r="K9085" s="4">
        <f t="shared" si="709"/>
        <v>9082</v>
      </c>
    </row>
    <row r="9086" spans="1:11" x14ac:dyDescent="0.25">
      <c r="A9086" s="2">
        <v>9083</v>
      </c>
      <c r="B9086" s="9">
        <f>(ROUNDUP(Nebenrechnung_Break_Even!A9086/'Rüstprozess (DE)'!$E$30,0))*'Rüstprozess (DE)'!$E$28</f>
        <v>1495</v>
      </c>
      <c r="C9086" s="10">
        <f>('Rüstprozess (DE)'!$E$12/3600)*A9086*'Rüstprozess (DE)'!$E$14</f>
        <v>1513.8333333333333</v>
      </c>
      <c r="D9086" s="11">
        <f t="shared" si="705"/>
        <v>3008.833333333333</v>
      </c>
      <c r="E9086" s="9">
        <f>(ROUNDUP(Nebenrechnung_Break_Even!A9086/'Rüstprozess (DE)'!$G$30,0))*'Rüstprozess (DE)'!$G$28</f>
        <v>1524</v>
      </c>
      <c r="F9086" s="10">
        <f>('Rüstprozess (DE)'!$G$12/3600)*A9086*'Rüstprozess (DE)'!$E$14</f>
        <v>4541.5</v>
      </c>
      <c r="G9086" s="11">
        <f t="shared" si="706"/>
        <v>6065.5</v>
      </c>
      <c r="I9086" s="4">
        <f t="shared" si="707"/>
        <v>3056.666666666667</v>
      </c>
      <c r="J9086" s="4">
        <f t="shared" si="708"/>
        <v>3056.666666666667</v>
      </c>
      <c r="K9086" s="4">
        <f t="shared" si="709"/>
        <v>9083</v>
      </c>
    </row>
    <row r="9087" spans="1:11" x14ac:dyDescent="0.25">
      <c r="A9087" s="2">
        <v>9084</v>
      </c>
      <c r="B9087" s="9">
        <f>(ROUNDUP(Nebenrechnung_Break_Even!A9087/'Rüstprozess (DE)'!$E$30,0))*'Rüstprozess (DE)'!$E$28</f>
        <v>1495</v>
      </c>
      <c r="C9087" s="10">
        <f>('Rüstprozess (DE)'!$E$12/3600)*A9087*'Rüstprozess (DE)'!$E$14</f>
        <v>1514</v>
      </c>
      <c r="D9087" s="11">
        <f t="shared" si="705"/>
        <v>3009</v>
      </c>
      <c r="E9087" s="9">
        <f>(ROUNDUP(Nebenrechnung_Break_Even!A9087/'Rüstprozess (DE)'!$G$30,0))*'Rüstprozess (DE)'!$G$28</f>
        <v>1524</v>
      </c>
      <c r="F9087" s="10">
        <f>('Rüstprozess (DE)'!$G$12/3600)*A9087*'Rüstprozess (DE)'!$E$14</f>
        <v>4542</v>
      </c>
      <c r="G9087" s="11">
        <f t="shared" si="706"/>
        <v>6066</v>
      </c>
      <c r="I9087" s="4">
        <f t="shared" si="707"/>
        <v>3057</v>
      </c>
      <c r="J9087" s="4">
        <f t="shared" si="708"/>
        <v>3057</v>
      </c>
      <c r="K9087" s="4">
        <f t="shared" si="709"/>
        <v>9084</v>
      </c>
    </row>
    <row r="9088" spans="1:11" x14ac:dyDescent="0.25">
      <c r="A9088" s="2">
        <v>9085</v>
      </c>
      <c r="B9088" s="9">
        <f>(ROUNDUP(Nebenrechnung_Break_Even!A9088/'Rüstprozess (DE)'!$E$30,0))*'Rüstprozess (DE)'!$E$28</f>
        <v>1495</v>
      </c>
      <c r="C9088" s="10">
        <f>('Rüstprozess (DE)'!$E$12/3600)*A9088*'Rüstprozess (DE)'!$E$14</f>
        <v>1514.1666666666665</v>
      </c>
      <c r="D9088" s="11">
        <f t="shared" si="705"/>
        <v>3009.1666666666665</v>
      </c>
      <c r="E9088" s="9">
        <f>(ROUNDUP(Nebenrechnung_Break_Even!A9088/'Rüstprozess (DE)'!$G$30,0))*'Rüstprozess (DE)'!$G$28</f>
        <v>1524</v>
      </c>
      <c r="F9088" s="10">
        <f>('Rüstprozess (DE)'!$G$12/3600)*A9088*'Rüstprozess (DE)'!$E$14</f>
        <v>4542.5</v>
      </c>
      <c r="G9088" s="11">
        <f t="shared" si="706"/>
        <v>6066.5</v>
      </c>
      <c r="I9088" s="4">
        <f t="shared" si="707"/>
        <v>3057.3333333333335</v>
      </c>
      <c r="J9088" s="4">
        <f t="shared" si="708"/>
        <v>3057.3333333333335</v>
      </c>
      <c r="K9088" s="4">
        <f t="shared" si="709"/>
        <v>9085</v>
      </c>
    </row>
    <row r="9089" spans="1:11" x14ac:dyDescent="0.25">
      <c r="A9089" s="2">
        <v>9086</v>
      </c>
      <c r="B9089" s="9">
        <f>(ROUNDUP(Nebenrechnung_Break_Even!A9089/'Rüstprozess (DE)'!$E$30,0))*'Rüstprozess (DE)'!$E$28</f>
        <v>1495</v>
      </c>
      <c r="C9089" s="10">
        <f>('Rüstprozess (DE)'!$E$12/3600)*A9089*'Rüstprozess (DE)'!$E$14</f>
        <v>1514.3333333333335</v>
      </c>
      <c r="D9089" s="11">
        <f t="shared" si="705"/>
        <v>3009.3333333333335</v>
      </c>
      <c r="E9089" s="9">
        <f>(ROUNDUP(Nebenrechnung_Break_Even!A9089/'Rüstprozess (DE)'!$G$30,0))*'Rüstprozess (DE)'!$G$28</f>
        <v>1524</v>
      </c>
      <c r="F9089" s="10">
        <f>('Rüstprozess (DE)'!$G$12/3600)*A9089*'Rüstprozess (DE)'!$E$14</f>
        <v>4543</v>
      </c>
      <c r="G9089" s="11">
        <f t="shared" si="706"/>
        <v>6067</v>
      </c>
      <c r="I9089" s="4">
        <f t="shared" si="707"/>
        <v>3057.6666666666665</v>
      </c>
      <c r="J9089" s="4">
        <f t="shared" si="708"/>
        <v>3057.6666666666665</v>
      </c>
      <c r="K9089" s="4">
        <f t="shared" si="709"/>
        <v>9086</v>
      </c>
    </row>
    <row r="9090" spans="1:11" x14ac:dyDescent="0.25">
      <c r="A9090" s="2">
        <v>9087</v>
      </c>
      <c r="B9090" s="9">
        <f>(ROUNDUP(Nebenrechnung_Break_Even!A9090/'Rüstprozess (DE)'!$E$30,0))*'Rüstprozess (DE)'!$E$28</f>
        <v>1495</v>
      </c>
      <c r="C9090" s="10">
        <f>('Rüstprozess (DE)'!$E$12/3600)*A9090*'Rüstprozess (DE)'!$E$14</f>
        <v>1514.5</v>
      </c>
      <c r="D9090" s="11">
        <f t="shared" si="705"/>
        <v>3009.5</v>
      </c>
      <c r="E9090" s="9">
        <f>(ROUNDUP(Nebenrechnung_Break_Even!A9090/'Rüstprozess (DE)'!$G$30,0))*'Rüstprozess (DE)'!$G$28</f>
        <v>1524</v>
      </c>
      <c r="F9090" s="10">
        <f>('Rüstprozess (DE)'!$G$12/3600)*A9090*'Rüstprozess (DE)'!$E$14</f>
        <v>4543.5</v>
      </c>
      <c r="G9090" s="11">
        <f t="shared" si="706"/>
        <v>6067.5</v>
      </c>
      <c r="I9090" s="4">
        <f t="shared" si="707"/>
        <v>3058</v>
      </c>
      <c r="J9090" s="4">
        <f t="shared" si="708"/>
        <v>3058</v>
      </c>
      <c r="K9090" s="4">
        <f t="shared" si="709"/>
        <v>9087</v>
      </c>
    </row>
    <row r="9091" spans="1:11" x14ac:dyDescent="0.25">
      <c r="A9091" s="2">
        <v>9088</v>
      </c>
      <c r="B9091" s="9">
        <f>(ROUNDUP(Nebenrechnung_Break_Even!A9091/'Rüstprozess (DE)'!$E$30,0))*'Rüstprozess (DE)'!$E$28</f>
        <v>1495</v>
      </c>
      <c r="C9091" s="10">
        <f>('Rüstprozess (DE)'!$E$12/3600)*A9091*'Rüstprozess (DE)'!$E$14</f>
        <v>1514.6666666666667</v>
      </c>
      <c r="D9091" s="11">
        <f t="shared" si="705"/>
        <v>3009.666666666667</v>
      </c>
      <c r="E9091" s="9">
        <f>(ROUNDUP(Nebenrechnung_Break_Even!A9091/'Rüstprozess (DE)'!$G$30,0))*'Rüstprozess (DE)'!$G$28</f>
        <v>1524</v>
      </c>
      <c r="F9091" s="10">
        <f>('Rüstprozess (DE)'!$G$12/3600)*A9091*'Rüstprozess (DE)'!$E$14</f>
        <v>4544</v>
      </c>
      <c r="G9091" s="11">
        <f t="shared" si="706"/>
        <v>6068</v>
      </c>
      <c r="I9091" s="4">
        <f t="shared" si="707"/>
        <v>3058.333333333333</v>
      </c>
      <c r="J9091" s="4">
        <f t="shared" si="708"/>
        <v>3058.333333333333</v>
      </c>
      <c r="K9091" s="4">
        <f t="shared" si="709"/>
        <v>9088</v>
      </c>
    </row>
    <row r="9092" spans="1:11" x14ac:dyDescent="0.25">
      <c r="A9092" s="2">
        <v>9089</v>
      </c>
      <c r="B9092" s="9">
        <f>(ROUNDUP(Nebenrechnung_Break_Even!A9092/'Rüstprozess (DE)'!$E$30,0))*'Rüstprozess (DE)'!$E$28</f>
        <v>1495</v>
      </c>
      <c r="C9092" s="10">
        <f>('Rüstprozess (DE)'!$E$12/3600)*A9092*'Rüstprozess (DE)'!$E$14</f>
        <v>1514.8333333333333</v>
      </c>
      <c r="D9092" s="11">
        <f t="shared" si="705"/>
        <v>3009.833333333333</v>
      </c>
      <c r="E9092" s="9">
        <f>(ROUNDUP(Nebenrechnung_Break_Even!A9092/'Rüstprozess (DE)'!$G$30,0))*'Rüstprozess (DE)'!$G$28</f>
        <v>1524</v>
      </c>
      <c r="F9092" s="10">
        <f>('Rüstprozess (DE)'!$G$12/3600)*A9092*'Rüstprozess (DE)'!$E$14</f>
        <v>4544.5</v>
      </c>
      <c r="G9092" s="11">
        <f t="shared" si="706"/>
        <v>6068.5</v>
      </c>
      <c r="I9092" s="4">
        <f t="shared" si="707"/>
        <v>3058.666666666667</v>
      </c>
      <c r="J9092" s="4">
        <f t="shared" si="708"/>
        <v>3058.666666666667</v>
      </c>
      <c r="K9092" s="4">
        <f t="shared" si="709"/>
        <v>9089</v>
      </c>
    </row>
    <row r="9093" spans="1:11" x14ac:dyDescent="0.25">
      <c r="A9093" s="2">
        <v>9090</v>
      </c>
      <c r="B9093" s="9">
        <f>(ROUNDUP(Nebenrechnung_Break_Even!A9093/'Rüstprozess (DE)'!$E$30,0))*'Rüstprozess (DE)'!$E$28</f>
        <v>1495</v>
      </c>
      <c r="C9093" s="10">
        <f>('Rüstprozess (DE)'!$E$12/3600)*A9093*'Rüstprozess (DE)'!$E$14</f>
        <v>1515</v>
      </c>
      <c r="D9093" s="11">
        <f t="shared" ref="D9093:D9156" si="710">SUM(B9093:C9093)</f>
        <v>3010</v>
      </c>
      <c r="E9093" s="9">
        <f>(ROUNDUP(Nebenrechnung_Break_Even!A9093/'Rüstprozess (DE)'!$G$30,0))*'Rüstprozess (DE)'!$G$28</f>
        <v>1524</v>
      </c>
      <c r="F9093" s="10">
        <f>('Rüstprozess (DE)'!$G$12/3600)*A9093*'Rüstprozess (DE)'!$E$14</f>
        <v>4545</v>
      </c>
      <c r="G9093" s="11">
        <f t="shared" ref="G9093:G9156" si="711">SUM(E9093:F9093)</f>
        <v>6069</v>
      </c>
      <c r="I9093" s="4">
        <f t="shared" ref="I9093:I9156" si="712">G9093-D9093</f>
        <v>3059</v>
      </c>
      <c r="J9093" s="4">
        <f t="shared" ref="J9093:J9156" si="713">ABS(I9093)</f>
        <v>3059</v>
      </c>
      <c r="K9093" s="4">
        <f t="shared" ref="K9093:K9156" si="714">A9093</f>
        <v>9090</v>
      </c>
    </row>
    <row r="9094" spans="1:11" x14ac:dyDescent="0.25">
      <c r="A9094" s="2">
        <v>9091</v>
      </c>
      <c r="B9094" s="9">
        <f>(ROUNDUP(Nebenrechnung_Break_Even!A9094/'Rüstprozess (DE)'!$E$30,0))*'Rüstprozess (DE)'!$E$28</f>
        <v>1495</v>
      </c>
      <c r="C9094" s="10">
        <f>('Rüstprozess (DE)'!$E$12/3600)*A9094*'Rüstprozess (DE)'!$E$14</f>
        <v>1515.1666666666665</v>
      </c>
      <c r="D9094" s="11">
        <f t="shared" si="710"/>
        <v>3010.1666666666665</v>
      </c>
      <c r="E9094" s="9">
        <f>(ROUNDUP(Nebenrechnung_Break_Even!A9094/'Rüstprozess (DE)'!$G$30,0))*'Rüstprozess (DE)'!$G$28</f>
        <v>1524</v>
      </c>
      <c r="F9094" s="10">
        <f>('Rüstprozess (DE)'!$G$12/3600)*A9094*'Rüstprozess (DE)'!$E$14</f>
        <v>4545.5</v>
      </c>
      <c r="G9094" s="11">
        <f t="shared" si="711"/>
        <v>6069.5</v>
      </c>
      <c r="I9094" s="4">
        <f t="shared" si="712"/>
        <v>3059.3333333333335</v>
      </c>
      <c r="J9094" s="4">
        <f t="shared" si="713"/>
        <v>3059.3333333333335</v>
      </c>
      <c r="K9094" s="4">
        <f t="shared" si="714"/>
        <v>9091</v>
      </c>
    </row>
    <row r="9095" spans="1:11" x14ac:dyDescent="0.25">
      <c r="A9095" s="2">
        <v>9092</v>
      </c>
      <c r="B9095" s="9">
        <f>(ROUNDUP(Nebenrechnung_Break_Even!A9095/'Rüstprozess (DE)'!$E$30,0))*'Rüstprozess (DE)'!$E$28</f>
        <v>1495</v>
      </c>
      <c r="C9095" s="10">
        <f>('Rüstprozess (DE)'!$E$12/3600)*A9095*'Rüstprozess (DE)'!$E$14</f>
        <v>1515.3333333333333</v>
      </c>
      <c r="D9095" s="11">
        <f t="shared" si="710"/>
        <v>3010.333333333333</v>
      </c>
      <c r="E9095" s="9">
        <f>(ROUNDUP(Nebenrechnung_Break_Even!A9095/'Rüstprozess (DE)'!$G$30,0))*'Rüstprozess (DE)'!$G$28</f>
        <v>1524</v>
      </c>
      <c r="F9095" s="10">
        <f>('Rüstprozess (DE)'!$G$12/3600)*A9095*'Rüstprozess (DE)'!$E$14</f>
        <v>4546</v>
      </c>
      <c r="G9095" s="11">
        <f t="shared" si="711"/>
        <v>6070</v>
      </c>
      <c r="I9095" s="4">
        <f t="shared" si="712"/>
        <v>3059.666666666667</v>
      </c>
      <c r="J9095" s="4">
        <f t="shared" si="713"/>
        <v>3059.666666666667</v>
      </c>
      <c r="K9095" s="4">
        <f t="shared" si="714"/>
        <v>9092</v>
      </c>
    </row>
    <row r="9096" spans="1:11" x14ac:dyDescent="0.25">
      <c r="A9096" s="2">
        <v>9093</v>
      </c>
      <c r="B9096" s="9">
        <f>(ROUNDUP(Nebenrechnung_Break_Even!A9096/'Rüstprozess (DE)'!$E$30,0))*'Rüstprozess (DE)'!$E$28</f>
        <v>1495</v>
      </c>
      <c r="C9096" s="10">
        <f>('Rüstprozess (DE)'!$E$12/3600)*A9096*'Rüstprozess (DE)'!$E$14</f>
        <v>1515.5</v>
      </c>
      <c r="D9096" s="11">
        <f t="shared" si="710"/>
        <v>3010.5</v>
      </c>
      <c r="E9096" s="9">
        <f>(ROUNDUP(Nebenrechnung_Break_Even!A9096/'Rüstprozess (DE)'!$G$30,0))*'Rüstprozess (DE)'!$G$28</f>
        <v>1524</v>
      </c>
      <c r="F9096" s="10">
        <f>('Rüstprozess (DE)'!$G$12/3600)*A9096*'Rüstprozess (DE)'!$E$14</f>
        <v>4546.5</v>
      </c>
      <c r="G9096" s="11">
        <f t="shared" si="711"/>
        <v>6070.5</v>
      </c>
      <c r="I9096" s="4">
        <f t="shared" si="712"/>
        <v>3060</v>
      </c>
      <c r="J9096" s="4">
        <f t="shared" si="713"/>
        <v>3060</v>
      </c>
      <c r="K9096" s="4">
        <f t="shared" si="714"/>
        <v>9093</v>
      </c>
    </row>
    <row r="9097" spans="1:11" x14ac:dyDescent="0.25">
      <c r="A9097" s="2">
        <v>9094</v>
      </c>
      <c r="B9097" s="9">
        <f>(ROUNDUP(Nebenrechnung_Break_Even!A9097/'Rüstprozess (DE)'!$E$30,0))*'Rüstprozess (DE)'!$E$28</f>
        <v>1495</v>
      </c>
      <c r="C9097" s="10">
        <f>('Rüstprozess (DE)'!$E$12/3600)*A9097*'Rüstprozess (DE)'!$E$14</f>
        <v>1515.6666666666665</v>
      </c>
      <c r="D9097" s="11">
        <f t="shared" si="710"/>
        <v>3010.6666666666665</v>
      </c>
      <c r="E9097" s="9">
        <f>(ROUNDUP(Nebenrechnung_Break_Even!A9097/'Rüstprozess (DE)'!$G$30,0))*'Rüstprozess (DE)'!$G$28</f>
        <v>1524</v>
      </c>
      <c r="F9097" s="10">
        <f>('Rüstprozess (DE)'!$G$12/3600)*A9097*'Rüstprozess (DE)'!$E$14</f>
        <v>4547</v>
      </c>
      <c r="G9097" s="11">
        <f t="shared" si="711"/>
        <v>6071</v>
      </c>
      <c r="I9097" s="4">
        <f t="shared" si="712"/>
        <v>3060.3333333333335</v>
      </c>
      <c r="J9097" s="4">
        <f t="shared" si="713"/>
        <v>3060.3333333333335</v>
      </c>
      <c r="K9097" s="4">
        <f t="shared" si="714"/>
        <v>9094</v>
      </c>
    </row>
    <row r="9098" spans="1:11" x14ac:dyDescent="0.25">
      <c r="A9098" s="2">
        <v>9095</v>
      </c>
      <c r="B9098" s="9">
        <f>(ROUNDUP(Nebenrechnung_Break_Even!A9098/'Rüstprozess (DE)'!$E$30,0))*'Rüstprozess (DE)'!$E$28</f>
        <v>1495</v>
      </c>
      <c r="C9098" s="10">
        <f>('Rüstprozess (DE)'!$E$12/3600)*A9098*'Rüstprozess (DE)'!$E$14</f>
        <v>1515.8333333333335</v>
      </c>
      <c r="D9098" s="11">
        <f t="shared" si="710"/>
        <v>3010.8333333333335</v>
      </c>
      <c r="E9098" s="9">
        <f>(ROUNDUP(Nebenrechnung_Break_Even!A9098/'Rüstprozess (DE)'!$G$30,0))*'Rüstprozess (DE)'!$G$28</f>
        <v>1524</v>
      </c>
      <c r="F9098" s="10">
        <f>('Rüstprozess (DE)'!$G$12/3600)*A9098*'Rüstprozess (DE)'!$E$14</f>
        <v>4547.5</v>
      </c>
      <c r="G9098" s="11">
        <f t="shared" si="711"/>
        <v>6071.5</v>
      </c>
      <c r="I9098" s="4">
        <f t="shared" si="712"/>
        <v>3060.6666666666665</v>
      </c>
      <c r="J9098" s="4">
        <f t="shared" si="713"/>
        <v>3060.6666666666665</v>
      </c>
      <c r="K9098" s="4">
        <f t="shared" si="714"/>
        <v>9095</v>
      </c>
    </row>
    <row r="9099" spans="1:11" x14ac:dyDescent="0.25">
      <c r="A9099" s="2">
        <v>9096</v>
      </c>
      <c r="B9099" s="9">
        <f>(ROUNDUP(Nebenrechnung_Break_Even!A9099/'Rüstprozess (DE)'!$E$30,0))*'Rüstprozess (DE)'!$E$28</f>
        <v>1495</v>
      </c>
      <c r="C9099" s="10">
        <f>('Rüstprozess (DE)'!$E$12/3600)*A9099*'Rüstprozess (DE)'!$E$14</f>
        <v>1516</v>
      </c>
      <c r="D9099" s="11">
        <f t="shared" si="710"/>
        <v>3011</v>
      </c>
      <c r="E9099" s="9">
        <f>(ROUNDUP(Nebenrechnung_Break_Even!A9099/'Rüstprozess (DE)'!$G$30,0))*'Rüstprozess (DE)'!$G$28</f>
        <v>1524</v>
      </c>
      <c r="F9099" s="10">
        <f>('Rüstprozess (DE)'!$G$12/3600)*A9099*'Rüstprozess (DE)'!$E$14</f>
        <v>4548</v>
      </c>
      <c r="G9099" s="11">
        <f t="shared" si="711"/>
        <v>6072</v>
      </c>
      <c r="I9099" s="4">
        <f t="shared" si="712"/>
        <v>3061</v>
      </c>
      <c r="J9099" s="4">
        <f t="shared" si="713"/>
        <v>3061</v>
      </c>
      <c r="K9099" s="4">
        <f t="shared" si="714"/>
        <v>9096</v>
      </c>
    </row>
    <row r="9100" spans="1:11" x14ac:dyDescent="0.25">
      <c r="A9100" s="2">
        <v>9097</v>
      </c>
      <c r="B9100" s="9">
        <f>(ROUNDUP(Nebenrechnung_Break_Even!A9100/'Rüstprozess (DE)'!$E$30,0))*'Rüstprozess (DE)'!$E$28</f>
        <v>1495</v>
      </c>
      <c r="C9100" s="10">
        <f>('Rüstprozess (DE)'!$E$12/3600)*A9100*'Rüstprozess (DE)'!$E$14</f>
        <v>1516.1666666666667</v>
      </c>
      <c r="D9100" s="11">
        <f t="shared" si="710"/>
        <v>3011.166666666667</v>
      </c>
      <c r="E9100" s="9">
        <f>(ROUNDUP(Nebenrechnung_Break_Even!A9100/'Rüstprozess (DE)'!$G$30,0))*'Rüstprozess (DE)'!$G$28</f>
        <v>1524</v>
      </c>
      <c r="F9100" s="10">
        <f>('Rüstprozess (DE)'!$G$12/3600)*A9100*'Rüstprozess (DE)'!$E$14</f>
        <v>4548.5</v>
      </c>
      <c r="G9100" s="11">
        <f t="shared" si="711"/>
        <v>6072.5</v>
      </c>
      <c r="I9100" s="4">
        <f t="shared" si="712"/>
        <v>3061.333333333333</v>
      </c>
      <c r="J9100" s="4">
        <f t="shared" si="713"/>
        <v>3061.333333333333</v>
      </c>
      <c r="K9100" s="4">
        <f t="shared" si="714"/>
        <v>9097</v>
      </c>
    </row>
    <row r="9101" spans="1:11" x14ac:dyDescent="0.25">
      <c r="A9101" s="2">
        <v>9098</v>
      </c>
      <c r="B9101" s="9">
        <f>(ROUNDUP(Nebenrechnung_Break_Even!A9101/'Rüstprozess (DE)'!$E$30,0))*'Rüstprozess (DE)'!$E$28</f>
        <v>1495</v>
      </c>
      <c r="C9101" s="10">
        <f>('Rüstprozess (DE)'!$E$12/3600)*A9101*'Rüstprozess (DE)'!$E$14</f>
        <v>1516.3333333333333</v>
      </c>
      <c r="D9101" s="11">
        <f t="shared" si="710"/>
        <v>3011.333333333333</v>
      </c>
      <c r="E9101" s="9">
        <f>(ROUNDUP(Nebenrechnung_Break_Even!A9101/'Rüstprozess (DE)'!$G$30,0))*'Rüstprozess (DE)'!$G$28</f>
        <v>1524</v>
      </c>
      <c r="F9101" s="10">
        <f>('Rüstprozess (DE)'!$G$12/3600)*A9101*'Rüstprozess (DE)'!$E$14</f>
        <v>4549</v>
      </c>
      <c r="G9101" s="11">
        <f t="shared" si="711"/>
        <v>6073</v>
      </c>
      <c r="I9101" s="4">
        <f t="shared" si="712"/>
        <v>3061.666666666667</v>
      </c>
      <c r="J9101" s="4">
        <f t="shared" si="713"/>
        <v>3061.666666666667</v>
      </c>
      <c r="K9101" s="4">
        <f t="shared" si="714"/>
        <v>9098</v>
      </c>
    </row>
    <row r="9102" spans="1:11" x14ac:dyDescent="0.25">
      <c r="A9102" s="2">
        <v>9099</v>
      </c>
      <c r="B9102" s="9">
        <f>(ROUNDUP(Nebenrechnung_Break_Even!A9102/'Rüstprozess (DE)'!$E$30,0))*'Rüstprozess (DE)'!$E$28</f>
        <v>1495</v>
      </c>
      <c r="C9102" s="10">
        <f>('Rüstprozess (DE)'!$E$12/3600)*A9102*'Rüstprozess (DE)'!$E$14</f>
        <v>1516.5</v>
      </c>
      <c r="D9102" s="11">
        <f t="shared" si="710"/>
        <v>3011.5</v>
      </c>
      <c r="E9102" s="9">
        <f>(ROUNDUP(Nebenrechnung_Break_Even!A9102/'Rüstprozess (DE)'!$G$30,0))*'Rüstprozess (DE)'!$G$28</f>
        <v>1524</v>
      </c>
      <c r="F9102" s="10">
        <f>('Rüstprozess (DE)'!$G$12/3600)*A9102*'Rüstprozess (DE)'!$E$14</f>
        <v>4549.5</v>
      </c>
      <c r="G9102" s="11">
        <f t="shared" si="711"/>
        <v>6073.5</v>
      </c>
      <c r="I9102" s="4">
        <f t="shared" si="712"/>
        <v>3062</v>
      </c>
      <c r="J9102" s="4">
        <f t="shared" si="713"/>
        <v>3062</v>
      </c>
      <c r="K9102" s="4">
        <f t="shared" si="714"/>
        <v>9099</v>
      </c>
    </row>
    <row r="9103" spans="1:11" x14ac:dyDescent="0.25">
      <c r="A9103" s="2">
        <v>9100</v>
      </c>
      <c r="B9103" s="9">
        <f>(ROUNDUP(Nebenrechnung_Break_Even!A9103/'Rüstprozess (DE)'!$E$30,0))*'Rüstprozess (DE)'!$E$28</f>
        <v>1495</v>
      </c>
      <c r="C9103" s="10">
        <f>('Rüstprozess (DE)'!$E$12/3600)*A9103*'Rüstprozess (DE)'!$E$14</f>
        <v>1516.6666666666665</v>
      </c>
      <c r="D9103" s="11">
        <f t="shared" si="710"/>
        <v>3011.6666666666665</v>
      </c>
      <c r="E9103" s="9">
        <f>(ROUNDUP(Nebenrechnung_Break_Even!A9103/'Rüstprozess (DE)'!$G$30,0))*'Rüstprozess (DE)'!$G$28</f>
        <v>1524</v>
      </c>
      <c r="F9103" s="10">
        <f>('Rüstprozess (DE)'!$G$12/3600)*A9103*'Rüstprozess (DE)'!$E$14</f>
        <v>4550</v>
      </c>
      <c r="G9103" s="11">
        <f t="shared" si="711"/>
        <v>6074</v>
      </c>
      <c r="I9103" s="4">
        <f t="shared" si="712"/>
        <v>3062.3333333333335</v>
      </c>
      <c r="J9103" s="4">
        <f t="shared" si="713"/>
        <v>3062.3333333333335</v>
      </c>
      <c r="K9103" s="4">
        <f t="shared" si="714"/>
        <v>9100</v>
      </c>
    </row>
    <row r="9104" spans="1:11" x14ac:dyDescent="0.25">
      <c r="A9104" s="2">
        <v>9101</v>
      </c>
      <c r="B9104" s="9">
        <f>(ROUNDUP(Nebenrechnung_Break_Even!A9104/'Rüstprozess (DE)'!$E$30,0))*'Rüstprozess (DE)'!$E$28</f>
        <v>1495</v>
      </c>
      <c r="C9104" s="10">
        <f>('Rüstprozess (DE)'!$E$12/3600)*A9104*'Rüstprozess (DE)'!$E$14</f>
        <v>1516.8333333333335</v>
      </c>
      <c r="D9104" s="11">
        <f t="shared" si="710"/>
        <v>3011.8333333333335</v>
      </c>
      <c r="E9104" s="9">
        <f>(ROUNDUP(Nebenrechnung_Break_Even!A9104/'Rüstprozess (DE)'!$G$30,0))*'Rüstprozess (DE)'!$G$28</f>
        <v>1524</v>
      </c>
      <c r="F9104" s="10">
        <f>('Rüstprozess (DE)'!$G$12/3600)*A9104*'Rüstprozess (DE)'!$E$14</f>
        <v>4550.5</v>
      </c>
      <c r="G9104" s="11">
        <f t="shared" si="711"/>
        <v>6074.5</v>
      </c>
      <c r="I9104" s="4">
        <f t="shared" si="712"/>
        <v>3062.6666666666665</v>
      </c>
      <c r="J9104" s="4">
        <f t="shared" si="713"/>
        <v>3062.6666666666665</v>
      </c>
      <c r="K9104" s="4">
        <f t="shared" si="714"/>
        <v>9101</v>
      </c>
    </row>
    <row r="9105" spans="1:11" x14ac:dyDescent="0.25">
      <c r="A9105" s="2">
        <v>9102</v>
      </c>
      <c r="B9105" s="9">
        <f>(ROUNDUP(Nebenrechnung_Break_Even!A9105/'Rüstprozess (DE)'!$E$30,0))*'Rüstprozess (DE)'!$E$28</f>
        <v>1495</v>
      </c>
      <c r="C9105" s="10">
        <f>('Rüstprozess (DE)'!$E$12/3600)*A9105*'Rüstprozess (DE)'!$E$14</f>
        <v>1517</v>
      </c>
      <c r="D9105" s="11">
        <f t="shared" si="710"/>
        <v>3012</v>
      </c>
      <c r="E9105" s="9">
        <f>(ROUNDUP(Nebenrechnung_Break_Even!A9105/'Rüstprozess (DE)'!$G$30,0))*'Rüstprozess (DE)'!$G$28</f>
        <v>1524</v>
      </c>
      <c r="F9105" s="10">
        <f>('Rüstprozess (DE)'!$G$12/3600)*A9105*'Rüstprozess (DE)'!$E$14</f>
        <v>4551</v>
      </c>
      <c r="G9105" s="11">
        <f t="shared" si="711"/>
        <v>6075</v>
      </c>
      <c r="I9105" s="4">
        <f t="shared" si="712"/>
        <v>3063</v>
      </c>
      <c r="J9105" s="4">
        <f t="shared" si="713"/>
        <v>3063</v>
      </c>
      <c r="K9105" s="4">
        <f t="shared" si="714"/>
        <v>9102</v>
      </c>
    </row>
    <row r="9106" spans="1:11" x14ac:dyDescent="0.25">
      <c r="A9106" s="2">
        <v>9103</v>
      </c>
      <c r="B9106" s="9">
        <f>(ROUNDUP(Nebenrechnung_Break_Even!A9106/'Rüstprozess (DE)'!$E$30,0))*'Rüstprozess (DE)'!$E$28</f>
        <v>1495</v>
      </c>
      <c r="C9106" s="10">
        <f>('Rüstprozess (DE)'!$E$12/3600)*A9106*'Rüstprozess (DE)'!$E$14</f>
        <v>1517.1666666666667</v>
      </c>
      <c r="D9106" s="11">
        <f t="shared" si="710"/>
        <v>3012.166666666667</v>
      </c>
      <c r="E9106" s="9">
        <f>(ROUNDUP(Nebenrechnung_Break_Even!A9106/'Rüstprozess (DE)'!$G$30,0))*'Rüstprozess (DE)'!$G$28</f>
        <v>1524</v>
      </c>
      <c r="F9106" s="10">
        <f>('Rüstprozess (DE)'!$G$12/3600)*A9106*'Rüstprozess (DE)'!$E$14</f>
        <v>4551.5</v>
      </c>
      <c r="G9106" s="11">
        <f t="shared" si="711"/>
        <v>6075.5</v>
      </c>
      <c r="I9106" s="4">
        <f t="shared" si="712"/>
        <v>3063.333333333333</v>
      </c>
      <c r="J9106" s="4">
        <f t="shared" si="713"/>
        <v>3063.333333333333</v>
      </c>
      <c r="K9106" s="4">
        <f t="shared" si="714"/>
        <v>9103</v>
      </c>
    </row>
    <row r="9107" spans="1:11" x14ac:dyDescent="0.25">
      <c r="A9107" s="2">
        <v>9104</v>
      </c>
      <c r="B9107" s="9">
        <f>(ROUNDUP(Nebenrechnung_Break_Even!A9107/'Rüstprozess (DE)'!$E$30,0))*'Rüstprozess (DE)'!$E$28</f>
        <v>1495</v>
      </c>
      <c r="C9107" s="10">
        <f>('Rüstprozess (DE)'!$E$12/3600)*A9107*'Rüstprozess (DE)'!$E$14</f>
        <v>1517.3333333333333</v>
      </c>
      <c r="D9107" s="11">
        <f t="shared" si="710"/>
        <v>3012.333333333333</v>
      </c>
      <c r="E9107" s="9">
        <f>(ROUNDUP(Nebenrechnung_Break_Even!A9107/'Rüstprozess (DE)'!$G$30,0))*'Rüstprozess (DE)'!$G$28</f>
        <v>1524</v>
      </c>
      <c r="F9107" s="10">
        <f>('Rüstprozess (DE)'!$G$12/3600)*A9107*'Rüstprozess (DE)'!$E$14</f>
        <v>4552</v>
      </c>
      <c r="G9107" s="11">
        <f t="shared" si="711"/>
        <v>6076</v>
      </c>
      <c r="I9107" s="4">
        <f t="shared" si="712"/>
        <v>3063.666666666667</v>
      </c>
      <c r="J9107" s="4">
        <f t="shared" si="713"/>
        <v>3063.666666666667</v>
      </c>
      <c r="K9107" s="4">
        <f t="shared" si="714"/>
        <v>9104</v>
      </c>
    </row>
    <row r="9108" spans="1:11" x14ac:dyDescent="0.25">
      <c r="A9108" s="2">
        <v>9105</v>
      </c>
      <c r="B9108" s="9">
        <f>(ROUNDUP(Nebenrechnung_Break_Even!A9108/'Rüstprozess (DE)'!$E$30,0))*'Rüstprozess (DE)'!$E$28</f>
        <v>1495</v>
      </c>
      <c r="C9108" s="10">
        <f>('Rüstprozess (DE)'!$E$12/3600)*A9108*'Rüstprozess (DE)'!$E$14</f>
        <v>1517.5</v>
      </c>
      <c r="D9108" s="11">
        <f t="shared" si="710"/>
        <v>3012.5</v>
      </c>
      <c r="E9108" s="9">
        <f>(ROUNDUP(Nebenrechnung_Break_Even!A9108/'Rüstprozess (DE)'!$G$30,0))*'Rüstprozess (DE)'!$G$28</f>
        <v>1524</v>
      </c>
      <c r="F9108" s="10">
        <f>('Rüstprozess (DE)'!$G$12/3600)*A9108*'Rüstprozess (DE)'!$E$14</f>
        <v>4552.5</v>
      </c>
      <c r="G9108" s="11">
        <f t="shared" si="711"/>
        <v>6076.5</v>
      </c>
      <c r="I9108" s="4">
        <f t="shared" si="712"/>
        <v>3064</v>
      </c>
      <c r="J9108" s="4">
        <f t="shared" si="713"/>
        <v>3064</v>
      </c>
      <c r="K9108" s="4">
        <f t="shared" si="714"/>
        <v>9105</v>
      </c>
    </row>
    <row r="9109" spans="1:11" x14ac:dyDescent="0.25">
      <c r="A9109" s="2">
        <v>9106</v>
      </c>
      <c r="B9109" s="9">
        <f>(ROUNDUP(Nebenrechnung_Break_Even!A9109/'Rüstprozess (DE)'!$E$30,0))*'Rüstprozess (DE)'!$E$28</f>
        <v>1495</v>
      </c>
      <c r="C9109" s="10">
        <f>('Rüstprozess (DE)'!$E$12/3600)*A9109*'Rüstprozess (DE)'!$E$14</f>
        <v>1517.6666666666665</v>
      </c>
      <c r="D9109" s="11">
        <f t="shared" si="710"/>
        <v>3012.6666666666665</v>
      </c>
      <c r="E9109" s="9">
        <f>(ROUNDUP(Nebenrechnung_Break_Even!A9109/'Rüstprozess (DE)'!$G$30,0))*'Rüstprozess (DE)'!$G$28</f>
        <v>1524</v>
      </c>
      <c r="F9109" s="10">
        <f>('Rüstprozess (DE)'!$G$12/3600)*A9109*'Rüstprozess (DE)'!$E$14</f>
        <v>4553</v>
      </c>
      <c r="G9109" s="11">
        <f t="shared" si="711"/>
        <v>6077</v>
      </c>
      <c r="I9109" s="4">
        <f t="shared" si="712"/>
        <v>3064.3333333333335</v>
      </c>
      <c r="J9109" s="4">
        <f t="shared" si="713"/>
        <v>3064.3333333333335</v>
      </c>
      <c r="K9109" s="4">
        <f t="shared" si="714"/>
        <v>9106</v>
      </c>
    </row>
    <row r="9110" spans="1:11" x14ac:dyDescent="0.25">
      <c r="A9110" s="2">
        <v>9107</v>
      </c>
      <c r="B9110" s="9">
        <f>(ROUNDUP(Nebenrechnung_Break_Even!A9110/'Rüstprozess (DE)'!$E$30,0))*'Rüstprozess (DE)'!$E$28</f>
        <v>1495</v>
      </c>
      <c r="C9110" s="10">
        <f>('Rüstprozess (DE)'!$E$12/3600)*A9110*'Rüstprozess (DE)'!$E$14</f>
        <v>1517.8333333333333</v>
      </c>
      <c r="D9110" s="11">
        <f t="shared" si="710"/>
        <v>3012.833333333333</v>
      </c>
      <c r="E9110" s="9">
        <f>(ROUNDUP(Nebenrechnung_Break_Even!A9110/'Rüstprozess (DE)'!$G$30,0))*'Rüstprozess (DE)'!$G$28</f>
        <v>1524</v>
      </c>
      <c r="F9110" s="10">
        <f>('Rüstprozess (DE)'!$G$12/3600)*A9110*'Rüstprozess (DE)'!$E$14</f>
        <v>4553.5</v>
      </c>
      <c r="G9110" s="11">
        <f t="shared" si="711"/>
        <v>6077.5</v>
      </c>
      <c r="I9110" s="4">
        <f t="shared" si="712"/>
        <v>3064.666666666667</v>
      </c>
      <c r="J9110" s="4">
        <f t="shared" si="713"/>
        <v>3064.666666666667</v>
      </c>
      <c r="K9110" s="4">
        <f t="shared" si="714"/>
        <v>9107</v>
      </c>
    </row>
    <row r="9111" spans="1:11" x14ac:dyDescent="0.25">
      <c r="A9111" s="2">
        <v>9108</v>
      </c>
      <c r="B9111" s="9">
        <f>(ROUNDUP(Nebenrechnung_Break_Even!A9111/'Rüstprozess (DE)'!$E$30,0))*'Rüstprozess (DE)'!$E$28</f>
        <v>1495</v>
      </c>
      <c r="C9111" s="10">
        <f>('Rüstprozess (DE)'!$E$12/3600)*A9111*'Rüstprozess (DE)'!$E$14</f>
        <v>1518</v>
      </c>
      <c r="D9111" s="11">
        <f t="shared" si="710"/>
        <v>3013</v>
      </c>
      <c r="E9111" s="9">
        <f>(ROUNDUP(Nebenrechnung_Break_Even!A9111/'Rüstprozess (DE)'!$G$30,0))*'Rüstprozess (DE)'!$G$28</f>
        <v>1524</v>
      </c>
      <c r="F9111" s="10">
        <f>('Rüstprozess (DE)'!$G$12/3600)*A9111*'Rüstprozess (DE)'!$E$14</f>
        <v>4554</v>
      </c>
      <c r="G9111" s="11">
        <f t="shared" si="711"/>
        <v>6078</v>
      </c>
      <c r="I9111" s="4">
        <f t="shared" si="712"/>
        <v>3065</v>
      </c>
      <c r="J9111" s="4">
        <f t="shared" si="713"/>
        <v>3065</v>
      </c>
      <c r="K9111" s="4">
        <f t="shared" si="714"/>
        <v>9108</v>
      </c>
    </row>
    <row r="9112" spans="1:11" x14ac:dyDescent="0.25">
      <c r="A9112" s="2">
        <v>9109</v>
      </c>
      <c r="B9112" s="9">
        <f>(ROUNDUP(Nebenrechnung_Break_Even!A9112/'Rüstprozess (DE)'!$E$30,0))*'Rüstprozess (DE)'!$E$28</f>
        <v>1495</v>
      </c>
      <c r="C9112" s="10">
        <f>('Rüstprozess (DE)'!$E$12/3600)*A9112*'Rüstprozess (DE)'!$E$14</f>
        <v>1518.1666666666665</v>
      </c>
      <c r="D9112" s="11">
        <f t="shared" si="710"/>
        <v>3013.1666666666665</v>
      </c>
      <c r="E9112" s="9">
        <f>(ROUNDUP(Nebenrechnung_Break_Even!A9112/'Rüstprozess (DE)'!$G$30,0))*'Rüstprozess (DE)'!$G$28</f>
        <v>1524</v>
      </c>
      <c r="F9112" s="10">
        <f>('Rüstprozess (DE)'!$G$12/3600)*A9112*'Rüstprozess (DE)'!$E$14</f>
        <v>4554.5</v>
      </c>
      <c r="G9112" s="11">
        <f t="shared" si="711"/>
        <v>6078.5</v>
      </c>
      <c r="I9112" s="4">
        <f t="shared" si="712"/>
        <v>3065.3333333333335</v>
      </c>
      <c r="J9112" s="4">
        <f t="shared" si="713"/>
        <v>3065.3333333333335</v>
      </c>
      <c r="K9112" s="4">
        <f t="shared" si="714"/>
        <v>9109</v>
      </c>
    </row>
    <row r="9113" spans="1:11" x14ac:dyDescent="0.25">
      <c r="A9113" s="2">
        <v>9110</v>
      </c>
      <c r="B9113" s="9">
        <f>(ROUNDUP(Nebenrechnung_Break_Even!A9113/'Rüstprozess (DE)'!$E$30,0))*'Rüstprozess (DE)'!$E$28</f>
        <v>1495</v>
      </c>
      <c r="C9113" s="10">
        <f>('Rüstprozess (DE)'!$E$12/3600)*A9113*'Rüstprozess (DE)'!$E$14</f>
        <v>1518.3333333333335</v>
      </c>
      <c r="D9113" s="11">
        <f t="shared" si="710"/>
        <v>3013.3333333333335</v>
      </c>
      <c r="E9113" s="9">
        <f>(ROUNDUP(Nebenrechnung_Break_Even!A9113/'Rüstprozess (DE)'!$G$30,0))*'Rüstprozess (DE)'!$G$28</f>
        <v>1524</v>
      </c>
      <c r="F9113" s="10">
        <f>('Rüstprozess (DE)'!$G$12/3600)*A9113*'Rüstprozess (DE)'!$E$14</f>
        <v>4555</v>
      </c>
      <c r="G9113" s="11">
        <f t="shared" si="711"/>
        <v>6079</v>
      </c>
      <c r="I9113" s="4">
        <f t="shared" si="712"/>
        <v>3065.6666666666665</v>
      </c>
      <c r="J9113" s="4">
        <f t="shared" si="713"/>
        <v>3065.6666666666665</v>
      </c>
      <c r="K9113" s="4">
        <f t="shared" si="714"/>
        <v>9110</v>
      </c>
    </row>
    <row r="9114" spans="1:11" x14ac:dyDescent="0.25">
      <c r="A9114" s="2">
        <v>9111</v>
      </c>
      <c r="B9114" s="9">
        <f>(ROUNDUP(Nebenrechnung_Break_Even!A9114/'Rüstprozess (DE)'!$E$30,0))*'Rüstprozess (DE)'!$E$28</f>
        <v>1495</v>
      </c>
      <c r="C9114" s="10">
        <f>('Rüstprozess (DE)'!$E$12/3600)*A9114*'Rüstprozess (DE)'!$E$14</f>
        <v>1518.5</v>
      </c>
      <c r="D9114" s="11">
        <f t="shared" si="710"/>
        <v>3013.5</v>
      </c>
      <c r="E9114" s="9">
        <f>(ROUNDUP(Nebenrechnung_Break_Even!A9114/'Rüstprozess (DE)'!$G$30,0))*'Rüstprozess (DE)'!$G$28</f>
        <v>1524</v>
      </c>
      <c r="F9114" s="10">
        <f>('Rüstprozess (DE)'!$G$12/3600)*A9114*'Rüstprozess (DE)'!$E$14</f>
        <v>4555.5</v>
      </c>
      <c r="G9114" s="11">
        <f t="shared" si="711"/>
        <v>6079.5</v>
      </c>
      <c r="I9114" s="4">
        <f t="shared" si="712"/>
        <v>3066</v>
      </c>
      <c r="J9114" s="4">
        <f t="shared" si="713"/>
        <v>3066</v>
      </c>
      <c r="K9114" s="4">
        <f t="shared" si="714"/>
        <v>9111</v>
      </c>
    </row>
    <row r="9115" spans="1:11" x14ac:dyDescent="0.25">
      <c r="A9115" s="2">
        <v>9112</v>
      </c>
      <c r="B9115" s="9">
        <f>(ROUNDUP(Nebenrechnung_Break_Even!A9115/'Rüstprozess (DE)'!$E$30,0))*'Rüstprozess (DE)'!$E$28</f>
        <v>1495</v>
      </c>
      <c r="C9115" s="10">
        <f>('Rüstprozess (DE)'!$E$12/3600)*A9115*'Rüstprozess (DE)'!$E$14</f>
        <v>1518.6666666666667</v>
      </c>
      <c r="D9115" s="11">
        <f t="shared" si="710"/>
        <v>3013.666666666667</v>
      </c>
      <c r="E9115" s="9">
        <f>(ROUNDUP(Nebenrechnung_Break_Even!A9115/'Rüstprozess (DE)'!$G$30,0))*'Rüstprozess (DE)'!$G$28</f>
        <v>1524</v>
      </c>
      <c r="F9115" s="10">
        <f>('Rüstprozess (DE)'!$G$12/3600)*A9115*'Rüstprozess (DE)'!$E$14</f>
        <v>4556</v>
      </c>
      <c r="G9115" s="11">
        <f t="shared" si="711"/>
        <v>6080</v>
      </c>
      <c r="I9115" s="4">
        <f t="shared" si="712"/>
        <v>3066.333333333333</v>
      </c>
      <c r="J9115" s="4">
        <f t="shared" si="713"/>
        <v>3066.333333333333</v>
      </c>
      <c r="K9115" s="4">
        <f t="shared" si="714"/>
        <v>9112</v>
      </c>
    </row>
    <row r="9116" spans="1:11" x14ac:dyDescent="0.25">
      <c r="A9116" s="2">
        <v>9113</v>
      </c>
      <c r="B9116" s="9">
        <f>(ROUNDUP(Nebenrechnung_Break_Even!A9116/'Rüstprozess (DE)'!$E$30,0))*'Rüstprozess (DE)'!$E$28</f>
        <v>1495</v>
      </c>
      <c r="C9116" s="10">
        <f>('Rüstprozess (DE)'!$E$12/3600)*A9116*'Rüstprozess (DE)'!$E$14</f>
        <v>1518.8333333333333</v>
      </c>
      <c r="D9116" s="11">
        <f t="shared" si="710"/>
        <v>3013.833333333333</v>
      </c>
      <c r="E9116" s="9">
        <f>(ROUNDUP(Nebenrechnung_Break_Even!A9116/'Rüstprozess (DE)'!$G$30,0))*'Rüstprozess (DE)'!$G$28</f>
        <v>1524</v>
      </c>
      <c r="F9116" s="10">
        <f>('Rüstprozess (DE)'!$G$12/3600)*A9116*'Rüstprozess (DE)'!$E$14</f>
        <v>4556.5</v>
      </c>
      <c r="G9116" s="11">
        <f t="shared" si="711"/>
        <v>6080.5</v>
      </c>
      <c r="I9116" s="4">
        <f t="shared" si="712"/>
        <v>3066.666666666667</v>
      </c>
      <c r="J9116" s="4">
        <f t="shared" si="713"/>
        <v>3066.666666666667</v>
      </c>
      <c r="K9116" s="4">
        <f t="shared" si="714"/>
        <v>9113</v>
      </c>
    </row>
    <row r="9117" spans="1:11" x14ac:dyDescent="0.25">
      <c r="A9117" s="2">
        <v>9114</v>
      </c>
      <c r="B9117" s="9">
        <f>(ROUNDUP(Nebenrechnung_Break_Even!A9117/'Rüstprozess (DE)'!$E$30,0))*'Rüstprozess (DE)'!$E$28</f>
        <v>1495</v>
      </c>
      <c r="C9117" s="10">
        <f>('Rüstprozess (DE)'!$E$12/3600)*A9117*'Rüstprozess (DE)'!$E$14</f>
        <v>1519</v>
      </c>
      <c r="D9117" s="11">
        <f t="shared" si="710"/>
        <v>3014</v>
      </c>
      <c r="E9117" s="9">
        <f>(ROUNDUP(Nebenrechnung_Break_Even!A9117/'Rüstprozess (DE)'!$G$30,0))*'Rüstprozess (DE)'!$G$28</f>
        <v>1524</v>
      </c>
      <c r="F9117" s="10">
        <f>('Rüstprozess (DE)'!$G$12/3600)*A9117*'Rüstprozess (DE)'!$E$14</f>
        <v>4557</v>
      </c>
      <c r="G9117" s="11">
        <f t="shared" si="711"/>
        <v>6081</v>
      </c>
      <c r="I9117" s="4">
        <f t="shared" si="712"/>
        <v>3067</v>
      </c>
      <c r="J9117" s="4">
        <f t="shared" si="713"/>
        <v>3067</v>
      </c>
      <c r="K9117" s="4">
        <f t="shared" si="714"/>
        <v>9114</v>
      </c>
    </row>
    <row r="9118" spans="1:11" x14ac:dyDescent="0.25">
      <c r="A9118" s="2">
        <v>9115</v>
      </c>
      <c r="B9118" s="9">
        <f>(ROUNDUP(Nebenrechnung_Break_Even!A9118/'Rüstprozess (DE)'!$E$30,0))*'Rüstprozess (DE)'!$E$28</f>
        <v>1495</v>
      </c>
      <c r="C9118" s="10">
        <f>('Rüstprozess (DE)'!$E$12/3600)*A9118*'Rüstprozess (DE)'!$E$14</f>
        <v>1519.1666666666665</v>
      </c>
      <c r="D9118" s="11">
        <f t="shared" si="710"/>
        <v>3014.1666666666665</v>
      </c>
      <c r="E9118" s="9">
        <f>(ROUNDUP(Nebenrechnung_Break_Even!A9118/'Rüstprozess (DE)'!$G$30,0))*'Rüstprozess (DE)'!$G$28</f>
        <v>1524</v>
      </c>
      <c r="F9118" s="10">
        <f>('Rüstprozess (DE)'!$G$12/3600)*A9118*'Rüstprozess (DE)'!$E$14</f>
        <v>4557.5</v>
      </c>
      <c r="G9118" s="11">
        <f t="shared" si="711"/>
        <v>6081.5</v>
      </c>
      <c r="I9118" s="4">
        <f t="shared" si="712"/>
        <v>3067.3333333333335</v>
      </c>
      <c r="J9118" s="4">
        <f t="shared" si="713"/>
        <v>3067.3333333333335</v>
      </c>
      <c r="K9118" s="4">
        <f t="shared" si="714"/>
        <v>9115</v>
      </c>
    </row>
    <row r="9119" spans="1:11" x14ac:dyDescent="0.25">
      <c r="A9119" s="2">
        <v>9116</v>
      </c>
      <c r="B9119" s="9">
        <f>(ROUNDUP(Nebenrechnung_Break_Even!A9119/'Rüstprozess (DE)'!$E$30,0))*'Rüstprozess (DE)'!$E$28</f>
        <v>1495</v>
      </c>
      <c r="C9119" s="10">
        <f>('Rüstprozess (DE)'!$E$12/3600)*A9119*'Rüstprozess (DE)'!$E$14</f>
        <v>1519.3333333333335</v>
      </c>
      <c r="D9119" s="11">
        <f t="shared" si="710"/>
        <v>3014.3333333333335</v>
      </c>
      <c r="E9119" s="9">
        <f>(ROUNDUP(Nebenrechnung_Break_Even!A9119/'Rüstprozess (DE)'!$G$30,0))*'Rüstprozess (DE)'!$G$28</f>
        <v>1524</v>
      </c>
      <c r="F9119" s="10">
        <f>('Rüstprozess (DE)'!$G$12/3600)*A9119*'Rüstprozess (DE)'!$E$14</f>
        <v>4558</v>
      </c>
      <c r="G9119" s="11">
        <f t="shared" si="711"/>
        <v>6082</v>
      </c>
      <c r="I9119" s="4">
        <f t="shared" si="712"/>
        <v>3067.6666666666665</v>
      </c>
      <c r="J9119" s="4">
        <f t="shared" si="713"/>
        <v>3067.6666666666665</v>
      </c>
      <c r="K9119" s="4">
        <f t="shared" si="714"/>
        <v>9116</v>
      </c>
    </row>
    <row r="9120" spans="1:11" x14ac:dyDescent="0.25">
      <c r="A9120" s="2">
        <v>9117</v>
      </c>
      <c r="B9120" s="9">
        <f>(ROUNDUP(Nebenrechnung_Break_Even!A9120/'Rüstprozess (DE)'!$E$30,0))*'Rüstprozess (DE)'!$E$28</f>
        <v>1495</v>
      </c>
      <c r="C9120" s="10">
        <f>('Rüstprozess (DE)'!$E$12/3600)*A9120*'Rüstprozess (DE)'!$E$14</f>
        <v>1519.5</v>
      </c>
      <c r="D9120" s="11">
        <f t="shared" si="710"/>
        <v>3014.5</v>
      </c>
      <c r="E9120" s="9">
        <f>(ROUNDUP(Nebenrechnung_Break_Even!A9120/'Rüstprozess (DE)'!$G$30,0))*'Rüstprozess (DE)'!$G$28</f>
        <v>1524</v>
      </c>
      <c r="F9120" s="10">
        <f>('Rüstprozess (DE)'!$G$12/3600)*A9120*'Rüstprozess (DE)'!$E$14</f>
        <v>4558.5</v>
      </c>
      <c r="G9120" s="11">
        <f t="shared" si="711"/>
        <v>6082.5</v>
      </c>
      <c r="I9120" s="4">
        <f t="shared" si="712"/>
        <v>3068</v>
      </c>
      <c r="J9120" s="4">
        <f t="shared" si="713"/>
        <v>3068</v>
      </c>
      <c r="K9120" s="4">
        <f t="shared" si="714"/>
        <v>9117</v>
      </c>
    </row>
    <row r="9121" spans="1:11" x14ac:dyDescent="0.25">
      <c r="A9121" s="2">
        <v>9118</v>
      </c>
      <c r="B9121" s="9">
        <f>(ROUNDUP(Nebenrechnung_Break_Even!A9121/'Rüstprozess (DE)'!$E$30,0))*'Rüstprozess (DE)'!$E$28</f>
        <v>1495</v>
      </c>
      <c r="C9121" s="10">
        <f>('Rüstprozess (DE)'!$E$12/3600)*A9121*'Rüstprozess (DE)'!$E$14</f>
        <v>1519.6666666666667</v>
      </c>
      <c r="D9121" s="11">
        <f t="shared" si="710"/>
        <v>3014.666666666667</v>
      </c>
      <c r="E9121" s="9">
        <f>(ROUNDUP(Nebenrechnung_Break_Even!A9121/'Rüstprozess (DE)'!$G$30,0))*'Rüstprozess (DE)'!$G$28</f>
        <v>1524</v>
      </c>
      <c r="F9121" s="10">
        <f>('Rüstprozess (DE)'!$G$12/3600)*A9121*'Rüstprozess (DE)'!$E$14</f>
        <v>4559</v>
      </c>
      <c r="G9121" s="11">
        <f t="shared" si="711"/>
        <v>6083</v>
      </c>
      <c r="I9121" s="4">
        <f t="shared" si="712"/>
        <v>3068.333333333333</v>
      </c>
      <c r="J9121" s="4">
        <f t="shared" si="713"/>
        <v>3068.333333333333</v>
      </c>
      <c r="K9121" s="4">
        <f t="shared" si="714"/>
        <v>9118</v>
      </c>
    </row>
    <row r="9122" spans="1:11" x14ac:dyDescent="0.25">
      <c r="A9122" s="2">
        <v>9119</v>
      </c>
      <c r="B9122" s="9">
        <f>(ROUNDUP(Nebenrechnung_Break_Even!A9122/'Rüstprozess (DE)'!$E$30,0))*'Rüstprozess (DE)'!$E$28</f>
        <v>1495</v>
      </c>
      <c r="C9122" s="10">
        <f>('Rüstprozess (DE)'!$E$12/3600)*A9122*'Rüstprozess (DE)'!$E$14</f>
        <v>1519.8333333333333</v>
      </c>
      <c r="D9122" s="11">
        <f t="shared" si="710"/>
        <v>3014.833333333333</v>
      </c>
      <c r="E9122" s="9">
        <f>(ROUNDUP(Nebenrechnung_Break_Even!A9122/'Rüstprozess (DE)'!$G$30,0))*'Rüstprozess (DE)'!$G$28</f>
        <v>1524</v>
      </c>
      <c r="F9122" s="10">
        <f>('Rüstprozess (DE)'!$G$12/3600)*A9122*'Rüstprozess (DE)'!$E$14</f>
        <v>4559.5</v>
      </c>
      <c r="G9122" s="11">
        <f t="shared" si="711"/>
        <v>6083.5</v>
      </c>
      <c r="I9122" s="4">
        <f t="shared" si="712"/>
        <v>3068.666666666667</v>
      </c>
      <c r="J9122" s="4">
        <f t="shared" si="713"/>
        <v>3068.666666666667</v>
      </c>
      <c r="K9122" s="4">
        <f t="shared" si="714"/>
        <v>9119</v>
      </c>
    </row>
    <row r="9123" spans="1:11" x14ac:dyDescent="0.25">
      <c r="A9123" s="2">
        <v>9120</v>
      </c>
      <c r="B9123" s="9">
        <f>(ROUNDUP(Nebenrechnung_Break_Even!A9123/'Rüstprozess (DE)'!$E$30,0))*'Rüstprozess (DE)'!$E$28</f>
        <v>1495</v>
      </c>
      <c r="C9123" s="10">
        <f>('Rüstprozess (DE)'!$E$12/3600)*A9123*'Rüstprozess (DE)'!$E$14</f>
        <v>1520</v>
      </c>
      <c r="D9123" s="11">
        <f t="shared" si="710"/>
        <v>3015</v>
      </c>
      <c r="E9123" s="9">
        <f>(ROUNDUP(Nebenrechnung_Break_Even!A9123/'Rüstprozess (DE)'!$G$30,0))*'Rüstprozess (DE)'!$G$28</f>
        <v>1524</v>
      </c>
      <c r="F9123" s="10">
        <f>('Rüstprozess (DE)'!$G$12/3600)*A9123*'Rüstprozess (DE)'!$E$14</f>
        <v>4560</v>
      </c>
      <c r="G9123" s="11">
        <f t="shared" si="711"/>
        <v>6084</v>
      </c>
      <c r="I9123" s="4">
        <f t="shared" si="712"/>
        <v>3069</v>
      </c>
      <c r="J9123" s="4">
        <f t="shared" si="713"/>
        <v>3069</v>
      </c>
      <c r="K9123" s="4">
        <f t="shared" si="714"/>
        <v>9120</v>
      </c>
    </row>
    <row r="9124" spans="1:11" x14ac:dyDescent="0.25">
      <c r="A9124" s="2">
        <v>9121</v>
      </c>
      <c r="B9124" s="9">
        <f>(ROUNDUP(Nebenrechnung_Break_Even!A9124/'Rüstprozess (DE)'!$E$30,0))*'Rüstprozess (DE)'!$E$28</f>
        <v>1495</v>
      </c>
      <c r="C9124" s="10">
        <f>('Rüstprozess (DE)'!$E$12/3600)*A9124*'Rüstprozess (DE)'!$E$14</f>
        <v>1520.1666666666665</v>
      </c>
      <c r="D9124" s="11">
        <f t="shared" si="710"/>
        <v>3015.1666666666665</v>
      </c>
      <c r="E9124" s="9">
        <f>(ROUNDUP(Nebenrechnung_Break_Even!A9124/'Rüstprozess (DE)'!$G$30,0))*'Rüstprozess (DE)'!$G$28</f>
        <v>1524</v>
      </c>
      <c r="F9124" s="10">
        <f>('Rüstprozess (DE)'!$G$12/3600)*A9124*'Rüstprozess (DE)'!$E$14</f>
        <v>4560.5</v>
      </c>
      <c r="G9124" s="11">
        <f t="shared" si="711"/>
        <v>6084.5</v>
      </c>
      <c r="I9124" s="4">
        <f t="shared" si="712"/>
        <v>3069.3333333333335</v>
      </c>
      <c r="J9124" s="4">
        <f t="shared" si="713"/>
        <v>3069.3333333333335</v>
      </c>
      <c r="K9124" s="4">
        <f t="shared" si="714"/>
        <v>9121</v>
      </c>
    </row>
    <row r="9125" spans="1:11" x14ac:dyDescent="0.25">
      <c r="A9125" s="2">
        <v>9122</v>
      </c>
      <c r="B9125" s="9">
        <f>(ROUNDUP(Nebenrechnung_Break_Even!A9125/'Rüstprozess (DE)'!$E$30,0))*'Rüstprozess (DE)'!$E$28</f>
        <v>1495</v>
      </c>
      <c r="C9125" s="10">
        <f>('Rüstprozess (DE)'!$E$12/3600)*A9125*'Rüstprozess (DE)'!$E$14</f>
        <v>1520.3333333333333</v>
      </c>
      <c r="D9125" s="11">
        <f t="shared" si="710"/>
        <v>3015.333333333333</v>
      </c>
      <c r="E9125" s="9">
        <f>(ROUNDUP(Nebenrechnung_Break_Even!A9125/'Rüstprozess (DE)'!$G$30,0))*'Rüstprozess (DE)'!$G$28</f>
        <v>1524</v>
      </c>
      <c r="F9125" s="10">
        <f>('Rüstprozess (DE)'!$G$12/3600)*A9125*'Rüstprozess (DE)'!$E$14</f>
        <v>4561</v>
      </c>
      <c r="G9125" s="11">
        <f t="shared" si="711"/>
        <v>6085</v>
      </c>
      <c r="I9125" s="4">
        <f t="shared" si="712"/>
        <v>3069.666666666667</v>
      </c>
      <c r="J9125" s="4">
        <f t="shared" si="713"/>
        <v>3069.666666666667</v>
      </c>
      <c r="K9125" s="4">
        <f t="shared" si="714"/>
        <v>9122</v>
      </c>
    </row>
    <row r="9126" spans="1:11" x14ac:dyDescent="0.25">
      <c r="A9126" s="2">
        <v>9123</v>
      </c>
      <c r="B9126" s="9">
        <f>(ROUNDUP(Nebenrechnung_Break_Even!A9126/'Rüstprozess (DE)'!$E$30,0))*'Rüstprozess (DE)'!$E$28</f>
        <v>1495</v>
      </c>
      <c r="C9126" s="10">
        <f>('Rüstprozess (DE)'!$E$12/3600)*A9126*'Rüstprozess (DE)'!$E$14</f>
        <v>1520.5</v>
      </c>
      <c r="D9126" s="11">
        <f t="shared" si="710"/>
        <v>3015.5</v>
      </c>
      <c r="E9126" s="9">
        <f>(ROUNDUP(Nebenrechnung_Break_Even!A9126/'Rüstprozess (DE)'!$G$30,0))*'Rüstprozess (DE)'!$G$28</f>
        <v>1524</v>
      </c>
      <c r="F9126" s="10">
        <f>('Rüstprozess (DE)'!$G$12/3600)*A9126*'Rüstprozess (DE)'!$E$14</f>
        <v>4561.5</v>
      </c>
      <c r="G9126" s="11">
        <f t="shared" si="711"/>
        <v>6085.5</v>
      </c>
      <c r="I9126" s="4">
        <f t="shared" si="712"/>
        <v>3070</v>
      </c>
      <c r="J9126" s="4">
        <f t="shared" si="713"/>
        <v>3070</v>
      </c>
      <c r="K9126" s="4">
        <f t="shared" si="714"/>
        <v>9123</v>
      </c>
    </row>
    <row r="9127" spans="1:11" x14ac:dyDescent="0.25">
      <c r="A9127" s="2">
        <v>9124</v>
      </c>
      <c r="B9127" s="9">
        <f>(ROUNDUP(Nebenrechnung_Break_Even!A9127/'Rüstprozess (DE)'!$E$30,0))*'Rüstprozess (DE)'!$E$28</f>
        <v>1495</v>
      </c>
      <c r="C9127" s="10">
        <f>('Rüstprozess (DE)'!$E$12/3600)*A9127*'Rüstprozess (DE)'!$E$14</f>
        <v>1520.6666666666665</v>
      </c>
      <c r="D9127" s="11">
        <f t="shared" si="710"/>
        <v>3015.6666666666665</v>
      </c>
      <c r="E9127" s="9">
        <f>(ROUNDUP(Nebenrechnung_Break_Even!A9127/'Rüstprozess (DE)'!$G$30,0))*'Rüstprozess (DE)'!$G$28</f>
        <v>1524</v>
      </c>
      <c r="F9127" s="10">
        <f>('Rüstprozess (DE)'!$G$12/3600)*A9127*'Rüstprozess (DE)'!$E$14</f>
        <v>4562</v>
      </c>
      <c r="G9127" s="11">
        <f t="shared" si="711"/>
        <v>6086</v>
      </c>
      <c r="I9127" s="4">
        <f t="shared" si="712"/>
        <v>3070.3333333333335</v>
      </c>
      <c r="J9127" s="4">
        <f t="shared" si="713"/>
        <v>3070.3333333333335</v>
      </c>
      <c r="K9127" s="4">
        <f t="shared" si="714"/>
        <v>9124</v>
      </c>
    </row>
    <row r="9128" spans="1:11" x14ac:dyDescent="0.25">
      <c r="A9128" s="2">
        <v>9125</v>
      </c>
      <c r="B9128" s="9">
        <f>(ROUNDUP(Nebenrechnung_Break_Even!A9128/'Rüstprozess (DE)'!$E$30,0))*'Rüstprozess (DE)'!$E$28</f>
        <v>1495</v>
      </c>
      <c r="C9128" s="10">
        <f>('Rüstprozess (DE)'!$E$12/3600)*A9128*'Rüstprozess (DE)'!$E$14</f>
        <v>1520.8333333333335</v>
      </c>
      <c r="D9128" s="11">
        <f t="shared" si="710"/>
        <v>3015.8333333333335</v>
      </c>
      <c r="E9128" s="9">
        <f>(ROUNDUP(Nebenrechnung_Break_Even!A9128/'Rüstprozess (DE)'!$G$30,0))*'Rüstprozess (DE)'!$G$28</f>
        <v>1524</v>
      </c>
      <c r="F9128" s="10">
        <f>('Rüstprozess (DE)'!$G$12/3600)*A9128*'Rüstprozess (DE)'!$E$14</f>
        <v>4562.5</v>
      </c>
      <c r="G9128" s="11">
        <f t="shared" si="711"/>
        <v>6086.5</v>
      </c>
      <c r="I9128" s="4">
        <f t="shared" si="712"/>
        <v>3070.6666666666665</v>
      </c>
      <c r="J9128" s="4">
        <f t="shared" si="713"/>
        <v>3070.6666666666665</v>
      </c>
      <c r="K9128" s="4">
        <f t="shared" si="714"/>
        <v>9125</v>
      </c>
    </row>
    <row r="9129" spans="1:11" x14ac:dyDescent="0.25">
      <c r="A9129" s="2">
        <v>9126</v>
      </c>
      <c r="B9129" s="9">
        <f>(ROUNDUP(Nebenrechnung_Break_Even!A9129/'Rüstprozess (DE)'!$E$30,0))*'Rüstprozess (DE)'!$E$28</f>
        <v>1495</v>
      </c>
      <c r="C9129" s="10">
        <f>('Rüstprozess (DE)'!$E$12/3600)*A9129*'Rüstprozess (DE)'!$E$14</f>
        <v>1521</v>
      </c>
      <c r="D9129" s="11">
        <f t="shared" si="710"/>
        <v>3016</v>
      </c>
      <c r="E9129" s="9">
        <f>(ROUNDUP(Nebenrechnung_Break_Even!A9129/'Rüstprozess (DE)'!$G$30,0))*'Rüstprozess (DE)'!$G$28</f>
        <v>1524</v>
      </c>
      <c r="F9129" s="10">
        <f>('Rüstprozess (DE)'!$G$12/3600)*A9129*'Rüstprozess (DE)'!$E$14</f>
        <v>4563</v>
      </c>
      <c r="G9129" s="11">
        <f t="shared" si="711"/>
        <v>6087</v>
      </c>
      <c r="I9129" s="4">
        <f t="shared" si="712"/>
        <v>3071</v>
      </c>
      <c r="J9129" s="4">
        <f t="shared" si="713"/>
        <v>3071</v>
      </c>
      <c r="K9129" s="4">
        <f t="shared" si="714"/>
        <v>9126</v>
      </c>
    </row>
    <row r="9130" spans="1:11" x14ac:dyDescent="0.25">
      <c r="A9130" s="2">
        <v>9127</v>
      </c>
      <c r="B9130" s="9">
        <f>(ROUNDUP(Nebenrechnung_Break_Even!A9130/'Rüstprozess (DE)'!$E$30,0))*'Rüstprozess (DE)'!$E$28</f>
        <v>1495</v>
      </c>
      <c r="C9130" s="10">
        <f>('Rüstprozess (DE)'!$E$12/3600)*A9130*'Rüstprozess (DE)'!$E$14</f>
        <v>1521.1666666666667</v>
      </c>
      <c r="D9130" s="11">
        <f t="shared" si="710"/>
        <v>3016.166666666667</v>
      </c>
      <c r="E9130" s="9">
        <f>(ROUNDUP(Nebenrechnung_Break_Even!A9130/'Rüstprozess (DE)'!$G$30,0))*'Rüstprozess (DE)'!$G$28</f>
        <v>1524</v>
      </c>
      <c r="F9130" s="10">
        <f>('Rüstprozess (DE)'!$G$12/3600)*A9130*'Rüstprozess (DE)'!$E$14</f>
        <v>4563.5</v>
      </c>
      <c r="G9130" s="11">
        <f t="shared" si="711"/>
        <v>6087.5</v>
      </c>
      <c r="I9130" s="4">
        <f t="shared" si="712"/>
        <v>3071.333333333333</v>
      </c>
      <c r="J9130" s="4">
        <f t="shared" si="713"/>
        <v>3071.333333333333</v>
      </c>
      <c r="K9130" s="4">
        <f t="shared" si="714"/>
        <v>9127</v>
      </c>
    </row>
    <row r="9131" spans="1:11" x14ac:dyDescent="0.25">
      <c r="A9131" s="2">
        <v>9128</v>
      </c>
      <c r="B9131" s="9">
        <f>(ROUNDUP(Nebenrechnung_Break_Even!A9131/'Rüstprozess (DE)'!$E$30,0))*'Rüstprozess (DE)'!$E$28</f>
        <v>1495</v>
      </c>
      <c r="C9131" s="10">
        <f>('Rüstprozess (DE)'!$E$12/3600)*A9131*'Rüstprozess (DE)'!$E$14</f>
        <v>1521.3333333333333</v>
      </c>
      <c r="D9131" s="11">
        <f t="shared" si="710"/>
        <v>3016.333333333333</v>
      </c>
      <c r="E9131" s="9">
        <f>(ROUNDUP(Nebenrechnung_Break_Even!A9131/'Rüstprozess (DE)'!$G$30,0))*'Rüstprozess (DE)'!$G$28</f>
        <v>1524</v>
      </c>
      <c r="F9131" s="10">
        <f>('Rüstprozess (DE)'!$G$12/3600)*A9131*'Rüstprozess (DE)'!$E$14</f>
        <v>4564</v>
      </c>
      <c r="G9131" s="11">
        <f t="shared" si="711"/>
        <v>6088</v>
      </c>
      <c r="I9131" s="4">
        <f t="shared" si="712"/>
        <v>3071.666666666667</v>
      </c>
      <c r="J9131" s="4">
        <f t="shared" si="713"/>
        <v>3071.666666666667</v>
      </c>
      <c r="K9131" s="4">
        <f t="shared" si="714"/>
        <v>9128</v>
      </c>
    </row>
    <row r="9132" spans="1:11" x14ac:dyDescent="0.25">
      <c r="A9132" s="2">
        <v>9129</v>
      </c>
      <c r="B9132" s="9">
        <f>(ROUNDUP(Nebenrechnung_Break_Even!A9132/'Rüstprozess (DE)'!$E$30,0))*'Rüstprozess (DE)'!$E$28</f>
        <v>1495</v>
      </c>
      <c r="C9132" s="10">
        <f>('Rüstprozess (DE)'!$E$12/3600)*A9132*'Rüstprozess (DE)'!$E$14</f>
        <v>1521.5</v>
      </c>
      <c r="D9132" s="11">
        <f t="shared" si="710"/>
        <v>3016.5</v>
      </c>
      <c r="E9132" s="9">
        <f>(ROUNDUP(Nebenrechnung_Break_Even!A9132/'Rüstprozess (DE)'!$G$30,0))*'Rüstprozess (DE)'!$G$28</f>
        <v>1524</v>
      </c>
      <c r="F9132" s="10">
        <f>('Rüstprozess (DE)'!$G$12/3600)*A9132*'Rüstprozess (DE)'!$E$14</f>
        <v>4564.5</v>
      </c>
      <c r="G9132" s="11">
        <f t="shared" si="711"/>
        <v>6088.5</v>
      </c>
      <c r="I9132" s="4">
        <f t="shared" si="712"/>
        <v>3072</v>
      </c>
      <c r="J9132" s="4">
        <f t="shared" si="713"/>
        <v>3072</v>
      </c>
      <c r="K9132" s="4">
        <f t="shared" si="714"/>
        <v>9129</v>
      </c>
    </row>
    <row r="9133" spans="1:11" x14ac:dyDescent="0.25">
      <c r="A9133" s="2">
        <v>9130</v>
      </c>
      <c r="B9133" s="9">
        <f>(ROUNDUP(Nebenrechnung_Break_Even!A9133/'Rüstprozess (DE)'!$E$30,0))*'Rüstprozess (DE)'!$E$28</f>
        <v>1495</v>
      </c>
      <c r="C9133" s="10">
        <f>('Rüstprozess (DE)'!$E$12/3600)*A9133*'Rüstprozess (DE)'!$E$14</f>
        <v>1521.6666666666665</v>
      </c>
      <c r="D9133" s="11">
        <f t="shared" si="710"/>
        <v>3016.6666666666665</v>
      </c>
      <c r="E9133" s="9">
        <f>(ROUNDUP(Nebenrechnung_Break_Even!A9133/'Rüstprozess (DE)'!$G$30,0))*'Rüstprozess (DE)'!$G$28</f>
        <v>1524</v>
      </c>
      <c r="F9133" s="10">
        <f>('Rüstprozess (DE)'!$G$12/3600)*A9133*'Rüstprozess (DE)'!$E$14</f>
        <v>4565</v>
      </c>
      <c r="G9133" s="11">
        <f t="shared" si="711"/>
        <v>6089</v>
      </c>
      <c r="I9133" s="4">
        <f t="shared" si="712"/>
        <v>3072.3333333333335</v>
      </c>
      <c r="J9133" s="4">
        <f t="shared" si="713"/>
        <v>3072.3333333333335</v>
      </c>
      <c r="K9133" s="4">
        <f t="shared" si="714"/>
        <v>9130</v>
      </c>
    </row>
    <row r="9134" spans="1:11" x14ac:dyDescent="0.25">
      <c r="A9134" s="2">
        <v>9131</v>
      </c>
      <c r="B9134" s="9">
        <f>(ROUNDUP(Nebenrechnung_Break_Even!A9134/'Rüstprozess (DE)'!$E$30,0))*'Rüstprozess (DE)'!$E$28</f>
        <v>1495</v>
      </c>
      <c r="C9134" s="10">
        <f>('Rüstprozess (DE)'!$E$12/3600)*A9134*'Rüstprozess (DE)'!$E$14</f>
        <v>1521.8333333333335</v>
      </c>
      <c r="D9134" s="11">
        <f t="shared" si="710"/>
        <v>3016.8333333333335</v>
      </c>
      <c r="E9134" s="9">
        <f>(ROUNDUP(Nebenrechnung_Break_Even!A9134/'Rüstprozess (DE)'!$G$30,0))*'Rüstprozess (DE)'!$G$28</f>
        <v>1524</v>
      </c>
      <c r="F9134" s="10">
        <f>('Rüstprozess (DE)'!$G$12/3600)*A9134*'Rüstprozess (DE)'!$E$14</f>
        <v>4565.5</v>
      </c>
      <c r="G9134" s="11">
        <f t="shared" si="711"/>
        <v>6089.5</v>
      </c>
      <c r="I9134" s="4">
        <f t="shared" si="712"/>
        <v>3072.6666666666665</v>
      </c>
      <c r="J9134" s="4">
        <f t="shared" si="713"/>
        <v>3072.6666666666665</v>
      </c>
      <c r="K9134" s="4">
        <f t="shared" si="714"/>
        <v>9131</v>
      </c>
    </row>
    <row r="9135" spans="1:11" x14ac:dyDescent="0.25">
      <c r="A9135" s="2">
        <v>9132</v>
      </c>
      <c r="B9135" s="9">
        <f>(ROUNDUP(Nebenrechnung_Break_Even!A9135/'Rüstprozess (DE)'!$E$30,0))*'Rüstprozess (DE)'!$E$28</f>
        <v>1495</v>
      </c>
      <c r="C9135" s="10">
        <f>('Rüstprozess (DE)'!$E$12/3600)*A9135*'Rüstprozess (DE)'!$E$14</f>
        <v>1522</v>
      </c>
      <c r="D9135" s="11">
        <f t="shared" si="710"/>
        <v>3017</v>
      </c>
      <c r="E9135" s="9">
        <f>(ROUNDUP(Nebenrechnung_Break_Even!A9135/'Rüstprozess (DE)'!$G$30,0))*'Rüstprozess (DE)'!$G$28</f>
        <v>1524</v>
      </c>
      <c r="F9135" s="10">
        <f>('Rüstprozess (DE)'!$G$12/3600)*A9135*'Rüstprozess (DE)'!$E$14</f>
        <v>4566</v>
      </c>
      <c r="G9135" s="11">
        <f t="shared" si="711"/>
        <v>6090</v>
      </c>
      <c r="I9135" s="4">
        <f t="shared" si="712"/>
        <v>3073</v>
      </c>
      <c r="J9135" s="4">
        <f t="shared" si="713"/>
        <v>3073</v>
      </c>
      <c r="K9135" s="4">
        <f t="shared" si="714"/>
        <v>9132</v>
      </c>
    </row>
    <row r="9136" spans="1:11" x14ac:dyDescent="0.25">
      <c r="A9136" s="2">
        <v>9133</v>
      </c>
      <c r="B9136" s="9">
        <f>(ROUNDUP(Nebenrechnung_Break_Even!A9136/'Rüstprozess (DE)'!$E$30,0))*'Rüstprozess (DE)'!$E$28</f>
        <v>1495</v>
      </c>
      <c r="C9136" s="10">
        <f>('Rüstprozess (DE)'!$E$12/3600)*A9136*'Rüstprozess (DE)'!$E$14</f>
        <v>1522.1666666666667</v>
      </c>
      <c r="D9136" s="11">
        <f t="shared" si="710"/>
        <v>3017.166666666667</v>
      </c>
      <c r="E9136" s="9">
        <f>(ROUNDUP(Nebenrechnung_Break_Even!A9136/'Rüstprozess (DE)'!$G$30,0))*'Rüstprozess (DE)'!$G$28</f>
        <v>1524</v>
      </c>
      <c r="F9136" s="10">
        <f>('Rüstprozess (DE)'!$G$12/3600)*A9136*'Rüstprozess (DE)'!$E$14</f>
        <v>4566.5</v>
      </c>
      <c r="G9136" s="11">
        <f t="shared" si="711"/>
        <v>6090.5</v>
      </c>
      <c r="I9136" s="4">
        <f t="shared" si="712"/>
        <v>3073.333333333333</v>
      </c>
      <c r="J9136" s="4">
        <f t="shared" si="713"/>
        <v>3073.333333333333</v>
      </c>
      <c r="K9136" s="4">
        <f t="shared" si="714"/>
        <v>9133</v>
      </c>
    </row>
    <row r="9137" spans="1:11" x14ac:dyDescent="0.25">
      <c r="A9137" s="2">
        <v>9134</v>
      </c>
      <c r="B9137" s="9">
        <f>(ROUNDUP(Nebenrechnung_Break_Even!A9137/'Rüstprozess (DE)'!$E$30,0))*'Rüstprozess (DE)'!$E$28</f>
        <v>1495</v>
      </c>
      <c r="C9137" s="10">
        <f>('Rüstprozess (DE)'!$E$12/3600)*A9137*'Rüstprozess (DE)'!$E$14</f>
        <v>1522.3333333333333</v>
      </c>
      <c r="D9137" s="11">
        <f t="shared" si="710"/>
        <v>3017.333333333333</v>
      </c>
      <c r="E9137" s="9">
        <f>(ROUNDUP(Nebenrechnung_Break_Even!A9137/'Rüstprozess (DE)'!$G$30,0))*'Rüstprozess (DE)'!$G$28</f>
        <v>1524</v>
      </c>
      <c r="F9137" s="10">
        <f>('Rüstprozess (DE)'!$G$12/3600)*A9137*'Rüstprozess (DE)'!$E$14</f>
        <v>4567</v>
      </c>
      <c r="G9137" s="11">
        <f t="shared" si="711"/>
        <v>6091</v>
      </c>
      <c r="I9137" s="4">
        <f t="shared" si="712"/>
        <v>3073.666666666667</v>
      </c>
      <c r="J9137" s="4">
        <f t="shared" si="713"/>
        <v>3073.666666666667</v>
      </c>
      <c r="K9137" s="4">
        <f t="shared" si="714"/>
        <v>9134</v>
      </c>
    </row>
    <row r="9138" spans="1:11" x14ac:dyDescent="0.25">
      <c r="A9138" s="2">
        <v>9135</v>
      </c>
      <c r="B9138" s="9">
        <f>(ROUNDUP(Nebenrechnung_Break_Even!A9138/'Rüstprozess (DE)'!$E$30,0))*'Rüstprozess (DE)'!$E$28</f>
        <v>1495</v>
      </c>
      <c r="C9138" s="10">
        <f>('Rüstprozess (DE)'!$E$12/3600)*A9138*'Rüstprozess (DE)'!$E$14</f>
        <v>1522.5</v>
      </c>
      <c r="D9138" s="11">
        <f t="shared" si="710"/>
        <v>3017.5</v>
      </c>
      <c r="E9138" s="9">
        <f>(ROUNDUP(Nebenrechnung_Break_Even!A9138/'Rüstprozess (DE)'!$G$30,0))*'Rüstprozess (DE)'!$G$28</f>
        <v>1524</v>
      </c>
      <c r="F9138" s="10">
        <f>('Rüstprozess (DE)'!$G$12/3600)*A9138*'Rüstprozess (DE)'!$E$14</f>
        <v>4567.5</v>
      </c>
      <c r="G9138" s="11">
        <f t="shared" si="711"/>
        <v>6091.5</v>
      </c>
      <c r="I9138" s="4">
        <f t="shared" si="712"/>
        <v>3074</v>
      </c>
      <c r="J9138" s="4">
        <f t="shared" si="713"/>
        <v>3074</v>
      </c>
      <c r="K9138" s="4">
        <f t="shared" si="714"/>
        <v>9135</v>
      </c>
    </row>
    <row r="9139" spans="1:11" x14ac:dyDescent="0.25">
      <c r="A9139" s="2">
        <v>9136</v>
      </c>
      <c r="B9139" s="9">
        <f>(ROUNDUP(Nebenrechnung_Break_Even!A9139/'Rüstprozess (DE)'!$E$30,0))*'Rüstprozess (DE)'!$E$28</f>
        <v>1495</v>
      </c>
      <c r="C9139" s="10">
        <f>('Rüstprozess (DE)'!$E$12/3600)*A9139*'Rüstprozess (DE)'!$E$14</f>
        <v>1522.6666666666665</v>
      </c>
      <c r="D9139" s="11">
        <f t="shared" si="710"/>
        <v>3017.6666666666665</v>
      </c>
      <c r="E9139" s="9">
        <f>(ROUNDUP(Nebenrechnung_Break_Even!A9139/'Rüstprozess (DE)'!$G$30,0))*'Rüstprozess (DE)'!$G$28</f>
        <v>1524</v>
      </c>
      <c r="F9139" s="10">
        <f>('Rüstprozess (DE)'!$G$12/3600)*A9139*'Rüstprozess (DE)'!$E$14</f>
        <v>4568</v>
      </c>
      <c r="G9139" s="11">
        <f t="shared" si="711"/>
        <v>6092</v>
      </c>
      <c r="I9139" s="4">
        <f t="shared" si="712"/>
        <v>3074.3333333333335</v>
      </c>
      <c r="J9139" s="4">
        <f t="shared" si="713"/>
        <v>3074.3333333333335</v>
      </c>
      <c r="K9139" s="4">
        <f t="shared" si="714"/>
        <v>9136</v>
      </c>
    </row>
    <row r="9140" spans="1:11" x14ac:dyDescent="0.25">
      <c r="A9140" s="2">
        <v>9137</v>
      </c>
      <c r="B9140" s="9">
        <f>(ROUNDUP(Nebenrechnung_Break_Even!A9140/'Rüstprozess (DE)'!$E$30,0))*'Rüstprozess (DE)'!$E$28</f>
        <v>1495</v>
      </c>
      <c r="C9140" s="10">
        <f>('Rüstprozess (DE)'!$E$12/3600)*A9140*'Rüstprozess (DE)'!$E$14</f>
        <v>1522.8333333333333</v>
      </c>
      <c r="D9140" s="11">
        <f t="shared" si="710"/>
        <v>3017.833333333333</v>
      </c>
      <c r="E9140" s="9">
        <f>(ROUNDUP(Nebenrechnung_Break_Even!A9140/'Rüstprozess (DE)'!$G$30,0))*'Rüstprozess (DE)'!$G$28</f>
        <v>1524</v>
      </c>
      <c r="F9140" s="10">
        <f>('Rüstprozess (DE)'!$G$12/3600)*A9140*'Rüstprozess (DE)'!$E$14</f>
        <v>4568.5</v>
      </c>
      <c r="G9140" s="11">
        <f t="shared" si="711"/>
        <v>6092.5</v>
      </c>
      <c r="I9140" s="4">
        <f t="shared" si="712"/>
        <v>3074.666666666667</v>
      </c>
      <c r="J9140" s="4">
        <f t="shared" si="713"/>
        <v>3074.666666666667</v>
      </c>
      <c r="K9140" s="4">
        <f t="shared" si="714"/>
        <v>9137</v>
      </c>
    </row>
    <row r="9141" spans="1:11" x14ac:dyDescent="0.25">
      <c r="A9141" s="2">
        <v>9138</v>
      </c>
      <c r="B9141" s="9">
        <f>(ROUNDUP(Nebenrechnung_Break_Even!A9141/'Rüstprozess (DE)'!$E$30,0))*'Rüstprozess (DE)'!$E$28</f>
        <v>1495</v>
      </c>
      <c r="C9141" s="10">
        <f>('Rüstprozess (DE)'!$E$12/3600)*A9141*'Rüstprozess (DE)'!$E$14</f>
        <v>1523</v>
      </c>
      <c r="D9141" s="11">
        <f t="shared" si="710"/>
        <v>3018</v>
      </c>
      <c r="E9141" s="9">
        <f>(ROUNDUP(Nebenrechnung_Break_Even!A9141/'Rüstprozess (DE)'!$G$30,0))*'Rüstprozess (DE)'!$G$28</f>
        <v>1524</v>
      </c>
      <c r="F9141" s="10">
        <f>('Rüstprozess (DE)'!$G$12/3600)*A9141*'Rüstprozess (DE)'!$E$14</f>
        <v>4569</v>
      </c>
      <c r="G9141" s="11">
        <f t="shared" si="711"/>
        <v>6093</v>
      </c>
      <c r="I9141" s="4">
        <f t="shared" si="712"/>
        <v>3075</v>
      </c>
      <c r="J9141" s="4">
        <f t="shared" si="713"/>
        <v>3075</v>
      </c>
      <c r="K9141" s="4">
        <f t="shared" si="714"/>
        <v>9138</v>
      </c>
    </row>
    <row r="9142" spans="1:11" x14ac:dyDescent="0.25">
      <c r="A9142" s="2">
        <v>9139</v>
      </c>
      <c r="B9142" s="9">
        <f>(ROUNDUP(Nebenrechnung_Break_Even!A9142/'Rüstprozess (DE)'!$E$30,0))*'Rüstprozess (DE)'!$E$28</f>
        <v>1495</v>
      </c>
      <c r="C9142" s="10">
        <f>('Rüstprozess (DE)'!$E$12/3600)*A9142*'Rüstprozess (DE)'!$E$14</f>
        <v>1523.1666666666665</v>
      </c>
      <c r="D9142" s="11">
        <f t="shared" si="710"/>
        <v>3018.1666666666665</v>
      </c>
      <c r="E9142" s="9">
        <f>(ROUNDUP(Nebenrechnung_Break_Even!A9142/'Rüstprozess (DE)'!$G$30,0))*'Rüstprozess (DE)'!$G$28</f>
        <v>1524</v>
      </c>
      <c r="F9142" s="10">
        <f>('Rüstprozess (DE)'!$G$12/3600)*A9142*'Rüstprozess (DE)'!$E$14</f>
        <v>4569.5</v>
      </c>
      <c r="G9142" s="11">
        <f t="shared" si="711"/>
        <v>6093.5</v>
      </c>
      <c r="I9142" s="4">
        <f t="shared" si="712"/>
        <v>3075.3333333333335</v>
      </c>
      <c r="J9142" s="4">
        <f t="shared" si="713"/>
        <v>3075.3333333333335</v>
      </c>
      <c r="K9142" s="4">
        <f t="shared" si="714"/>
        <v>9139</v>
      </c>
    </row>
    <row r="9143" spans="1:11" x14ac:dyDescent="0.25">
      <c r="A9143" s="2">
        <v>9140</v>
      </c>
      <c r="B9143" s="9">
        <f>(ROUNDUP(Nebenrechnung_Break_Even!A9143/'Rüstprozess (DE)'!$E$30,0))*'Rüstprozess (DE)'!$E$28</f>
        <v>1495</v>
      </c>
      <c r="C9143" s="10">
        <f>('Rüstprozess (DE)'!$E$12/3600)*A9143*'Rüstprozess (DE)'!$E$14</f>
        <v>1523.3333333333335</v>
      </c>
      <c r="D9143" s="11">
        <f t="shared" si="710"/>
        <v>3018.3333333333335</v>
      </c>
      <c r="E9143" s="9">
        <f>(ROUNDUP(Nebenrechnung_Break_Even!A9143/'Rüstprozess (DE)'!$G$30,0))*'Rüstprozess (DE)'!$G$28</f>
        <v>1524</v>
      </c>
      <c r="F9143" s="10">
        <f>('Rüstprozess (DE)'!$G$12/3600)*A9143*'Rüstprozess (DE)'!$E$14</f>
        <v>4570</v>
      </c>
      <c r="G9143" s="11">
        <f t="shared" si="711"/>
        <v>6094</v>
      </c>
      <c r="I9143" s="4">
        <f t="shared" si="712"/>
        <v>3075.6666666666665</v>
      </c>
      <c r="J9143" s="4">
        <f t="shared" si="713"/>
        <v>3075.6666666666665</v>
      </c>
      <c r="K9143" s="4">
        <f t="shared" si="714"/>
        <v>9140</v>
      </c>
    </row>
    <row r="9144" spans="1:11" x14ac:dyDescent="0.25">
      <c r="A9144" s="2">
        <v>9141</v>
      </c>
      <c r="B9144" s="9">
        <f>(ROUNDUP(Nebenrechnung_Break_Even!A9144/'Rüstprozess (DE)'!$E$30,0))*'Rüstprozess (DE)'!$E$28</f>
        <v>1495</v>
      </c>
      <c r="C9144" s="10">
        <f>('Rüstprozess (DE)'!$E$12/3600)*A9144*'Rüstprozess (DE)'!$E$14</f>
        <v>1523.5</v>
      </c>
      <c r="D9144" s="11">
        <f t="shared" si="710"/>
        <v>3018.5</v>
      </c>
      <c r="E9144" s="9">
        <f>(ROUNDUP(Nebenrechnung_Break_Even!A9144/'Rüstprozess (DE)'!$G$30,0))*'Rüstprozess (DE)'!$G$28</f>
        <v>1524</v>
      </c>
      <c r="F9144" s="10">
        <f>('Rüstprozess (DE)'!$G$12/3600)*A9144*'Rüstprozess (DE)'!$E$14</f>
        <v>4570.5</v>
      </c>
      <c r="G9144" s="11">
        <f t="shared" si="711"/>
        <v>6094.5</v>
      </c>
      <c r="I9144" s="4">
        <f t="shared" si="712"/>
        <v>3076</v>
      </c>
      <c r="J9144" s="4">
        <f t="shared" si="713"/>
        <v>3076</v>
      </c>
      <c r="K9144" s="4">
        <f t="shared" si="714"/>
        <v>9141</v>
      </c>
    </row>
    <row r="9145" spans="1:11" x14ac:dyDescent="0.25">
      <c r="A9145" s="2">
        <v>9142</v>
      </c>
      <c r="B9145" s="9">
        <f>(ROUNDUP(Nebenrechnung_Break_Even!A9145/'Rüstprozess (DE)'!$E$30,0))*'Rüstprozess (DE)'!$E$28</f>
        <v>1495</v>
      </c>
      <c r="C9145" s="10">
        <f>('Rüstprozess (DE)'!$E$12/3600)*A9145*'Rüstprozess (DE)'!$E$14</f>
        <v>1523.6666666666667</v>
      </c>
      <c r="D9145" s="11">
        <f t="shared" si="710"/>
        <v>3018.666666666667</v>
      </c>
      <c r="E9145" s="9">
        <f>(ROUNDUP(Nebenrechnung_Break_Even!A9145/'Rüstprozess (DE)'!$G$30,0))*'Rüstprozess (DE)'!$G$28</f>
        <v>1524</v>
      </c>
      <c r="F9145" s="10">
        <f>('Rüstprozess (DE)'!$G$12/3600)*A9145*'Rüstprozess (DE)'!$E$14</f>
        <v>4571</v>
      </c>
      <c r="G9145" s="11">
        <f t="shared" si="711"/>
        <v>6095</v>
      </c>
      <c r="I9145" s="4">
        <f t="shared" si="712"/>
        <v>3076.333333333333</v>
      </c>
      <c r="J9145" s="4">
        <f t="shared" si="713"/>
        <v>3076.333333333333</v>
      </c>
      <c r="K9145" s="4">
        <f t="shared" si="714"/>
        <v>9142</v>
      </c>
    </row>
    <row r="9146" spans="1:11" x14ac:dyDescent="0.25">
      <c r="A9146" s="2">
        <v>9143</v>
      </c>
      <c r="B9146" s="9">
        <f>(ROUNDUP(Nebenrechnung_Break_Even!A9146/'Rüstprozess (DE)'!$E$30,0))*'Rüstprozess (DE)'!$E$28</f>
        <v>1495</v>
      </c>
      <c r="C9146" s="10">
        <f>('Rüstprozess (DE)'!$E$12/3600)*A9146*'Rüstprozess (DE)'!$E$14</f>
        <v>1523.8333333333333</v>
      </c>
      <c r="D9146" s="11">
        <f t="shared" si="710"/>
        <v>3018.833333333333</v>
      </c>
      <c r="E9146" s="9">
        <f>(ROUNDUP(Nebenrechnung_Break_Even!A9146/'Rüstprozess (DE)'!$G$30,0))*'Rüstprozess (DE)'!$G$28</f>
        <v>1524</v>
      </c>
      <c r="F9146" s="10">
        <f>('Rüstprozess (DE)'!$G$12/3600)*A9146*'Rüstprozess (DE)'!$E$14</f>
        <v>4571.5</v>
      </c>
      <c r="G9146" s="11">
        <f t="shared" si="711"/>
        <v>6095.5</v>
      </c>
      <c r="I9146" s="4">
        <f t="shared" si="712"/>
        <v>3076.666666666667</v>
      </c>
      <c r="J9146" s="4">
        <f t="shared" si="713"/>
        <v>3076.666666666667</v>
      </c>
      <c r="K9146" s="4">
        <f t="shared" si="714"/>
        <v>9143</v>
      </c>
    </row>
    <row r="9147" spans="1:11" x14ac:dyDescent="0.25">
      <c r="A9147" s="2">
        <v>9144</v>
      </c>
      <c r="B9147" s="9">
        <f>(ROUNDUP(Nebenrechnung_Break_Even!A9147/'Rüstprozess (DE)'!$E$30,0))*'Rüstprozess (DE)'!$E$28</f>
        <v>1495</v>
      </c>
      <c r="C9147" s="10">
        <f>('Rüstprozess (DE)'!$E$12/3600)*A9147*'Rüstprozess (DE)'!$E$14</f>
        <v>1524</v>
      </c>
      <c r="D9147" s="11">
        <f t="shared" si="710"/>
        <v>3019</v>
      </c>
      <c r="E9147" s="9">
        <f>(ROUNDUP(Nebenrechnung_Break_Even!A9147/'Rüstprozess (DE)'!$G$30,0))*'Rüstprozess (DE)'!$G$28</f>
        <v>1524</v>
      </c>
      <c r="F9147" s="10">
        <f>('Rüstprozess (DE)'!$G$12/3600)*A9147*'Rüstprozess (DE)'!$E$14</f>
        <v>4572</v>
      </c>
      <c r="G9147" s="11">
        <f t="shared" si="711"/>
        <v>6096</v>
      </c>
      <c r="I9147" s="4">
        <f t="shared" si="712"/>
        <v>3077</v>
      </c>
      <c r="J9147" s="4">
        <f t="shared" si="713"/>
        <v>3077</v>
      </c>
      <c r="K9147" s="4">
        <f t="shared" si="714"/>
        <v>9144</v>
      </c>
    </row>
    <row r="9148" spans="1:11" x14ac:dyDescent="0.25">
      <c r="A9148" s="2">
        <v>9145</v>
      </c>
      <c r="B9148" s="9">
        <f>(ROUNDUP(Nebenrechnung_Break_Even!A9148/'Rüstprozess (DE)'!$E$30,0))*'Rüstprozess (DE)'!$E$28</f>
        <v>1495</v>
      </c>
      <c r="C9148" s="10">
        <f>('Rüstprozess (DE)'!$E$12/3600)*A9148*'Rüstprozess (DE)'!$E$14</f>
        <v>1524.1666666666665</v>
      </c>
      <c r="D9148" s="11">
        <f t="shared" si="710"/>
        <v>3019.1666666666665</v>
      </c>
      <c r="E9148" s="9">
        <f>(ROUNDUP(Nebenrechnung_Break_Even!A9148/'Rüstprozess (DE)'!$G$30,0))*'Rüstprozess (DE)'!$G$28</f>
        <v>1524</v>
      </c>
      <c r="F9148" s="10">
        <f>('Rüstprozess (DE)'!$G$12/3600)*A9148*'Rüstprozess (DE)'!$E$14</f>
        <v>4572.5</v>
      </c>
      <c r="G9148" s="11">
        <f t="shared" si="711"/>
        <v>6096.5</v>
      </c>
      <c r="I9148" s="4">
        <f t="shared" si="712"/>
        <v>3077.3333333333335</v>
      </c>
      <c r="J9148" s="4">
        <f t="shared" si="713"/>
        <v>3077.3333333333335</v>
      </c>
      <c r="K9148" s="4">
        <f t="shared" si="714"/>
        <v>9145</v>
      </c>
    </row>
    <row r="9149" spans="1:11" x14ac:dyDescent="0.25">
      <c r="A9149" s="2">
        <v>9146</v>
      </c>
      <c r="B9149" s="9">
        <f>(ROUNDUP(Nebenrechnung_Break_Even!A9149/'Rüstprozess (DE)'!$E$30,0))*'Rüstprozess (DE)'!$E$28</f>
        <v>1495</v>
      </c>
      <c r="C9149" s="10">
        <f>('Rüstprozess (DE)'!$E$12/3600)*A9149*'Rüstprozess (DE)'!$E$14</f>
        <v>1524.3333333333335</v>
      </c>
      <c r="D9149" s="11">
        <f t="shared" si="710"/>
        <v>3019.3333333333335</v>
      </c>
      <c r="E9149" s="9">
        <f>(ROUNDUP(Nebenrechnung_Break_Even!A9149/'Rüstprozess (DE)'!$G$30,0))*'Rüstprozess (DE)'!$G$28</f>
        <v>1524</v>
      </c>
      <c r="F9149" s="10">
        <f>('Rüstprozess (DE)'!$G$12/3600)*A9149*'Rüstprozess (DE)'!$E$14</f>
        <v>4573</v>
      </c>
      <c r="G9149" s="11">
        <f t="shared" si="711"/>
        <v>6097</v>
      </c>
      <c r="I9149" s="4">
        <f t="shared" si="712"/>
        <v>3077.6666666666665</v>
      </c>
      <c r="J9149" s="4">
        <f t="shared" si="713"/>
        <v>3077.6666666666665</v>
      </c>
      <c r="K9149" s="4">
        <f t="shared" si="714"/>
        <v>9146</v>
      </c>
    </row>
    <row r="9150" spans="1:11" x14ac:dyDescent="0.25">
      <c r="A9150" s="2">
        <v>9147</v>
      </c>
      <c r="B9150" s="9">
        <f>(ROUNDUP(Nebenrechnung_Break_Even!A9150/'Rüstprozess (DE)'!$E$30,0))*'Rüstprozess (DE)'!$E$28</f>
        <v>1495</v>
      </c>
      <c r="C9150" s="10">
        <f>('Rüstprozess (DE)'!$E$12/3600)*A9150*'Rüstprozess (DE)'!$E$14</f>
        <v>1524.5</v>
      </c>
      <c r="D9150" s="11">
        <f t="shared" si="710"/>
        <v>3019.5</v>
      </c>
      <c r="E9150" s="9">
        <f>(ROUNDUP(Nebenrechnung_Break_Even!A9150/'Rüstprozess (DE)'!$G$30,0))*'Rüstprozess (DE)'!$G$28</f>
        <v>1524</v>
      </c>
      <c r="F9150" s="10">
        <f>('Rüstprozess (DE)'!$G$12/3600)*A9150*'Rüstprozess (DE)'!$E$14</f>
        <v>4573.5</v>
      </c>
      <c r="G9150" s="11">
        <f t="shared" si="711"/>
        <v>6097.5</v>
      </c>
      <c r="I9150" s="4">
        <f t="shared" si="712"/>
        <v>3078</v>
      </c>
      <c r="J9150" s="4">
        <f t="shared" si="713"/>
        <v>3078</v>
      </c>
      <c r="K9150" s="4">
        <f t="shared" si="714"/>
        <v>9147</v>
      </c>
    </row>
    <row r="9151" spans="1:11" x14ac:dyDescent="0.25">
      <c r="A9151" s="2">
        <v>9148</v>
      </c>
      <c r="B9151" s="9">
        <f>(ROUNDUP(Nebenrechnung_Break_Even!A9151/'Rüstprozess (DE)'!$E$30,0))*'Rüstprozess (DE)'!$E$28</f>
        <v>1495</v>
      </c>
      <c r="C9151" s="10">
        <f>('Rüstprozess (DE)'!$E$12/3600)*A9151*'Rüstprozess (DE)'!$E$14</f>
        <v>1524.6666666666667</v>
      </c>
      <c r="D9151" s="11">
        <f t="shared" si="710"/>
        <v>3019.666666666667</v>
      </c>
      <c r="E9151" s="9">
        <f>(ROUNDUP(Nebenrechnung_Break_Even!A9151/'Rüstprozess (DE)'!$G$30,0))*'Rüstprozess (DE)'!$G$28</f>
        <v>1524</v>
      </c>
      <c r="F9151" s="10">
        <f>('Rüstprozess (DE)'!$G$12/3600)*A9151*'Rüstprozess (DE)'!$E$14</f>
        <v>4574</v>
      </c>
      <c r="G9151" s="11">
        <f t="shared" si="711"/>
        <v>6098</v>
      </c>
      <c r="I9151" s="4">
        <f t="shared" si="712"/>
        <v>3078.333333333333</v>
      </c>
      <c r="J9151" s="4">
        <f t="shared" si="713"/>
        <v>3078.333333333333</v>
      </c>
      <c r="K9151" s="4">
        <f t="shared" si="714"/>
        <v>9148</v>
      </c>
    </row>
    <row r="9152" spans="1:11" x14ac:dyDescent="0.25">
      <c r="A9152" s="2">
        <v>9149</v>
      </c>
      <c r="B9152" s="9">
        <f>(ROUNDUP(Nebenrechnung_Break_Even!A9152/'Rüstprozess (DE)'!$E$30,0))*'Rüstprozess (DE)'!$E$28</f>
        <v>1495</v>
      </c>
      <c r="C9152" s="10">
        <f>('Rüstprozess (DE)'!$E$12/3600)*A9152*'Rüstprozess (DE)'!$E$14</f>
        <v>1524.8333333333333</v>
      </c>
      <c r="D9152" s="11">
        <f t="shared" si="710"/>
        <v>3019.833333333333</v>
      </c>
      <c r="E9152" s="9">
        <f>(ROUNDUP(Nebenrechnung_Break_Even!A9152/'Rüstprozess (DE)'!$G$30,0))*'Rüstprozess (DE)'!$G$28</f>
        <v>1524</v>
      </c>
      <c r="F9152" s="10">
        <f>('Rüstprozess (DE)'!$G$12/3600)*A9152*'Rüstprozess (DE)'!$E$14</f>
        <v>4574.5</v>
      </c>
      <c r="G9152" s="11">
        <f t="shared" si="711"/>
        <v>6098.5</v>
      </c>
      <c r="I9152" s="4">
        <f t="shared" si="712"/>
        <v>3078.666666666667</v>
      </c>
      <c r="J9152" s="4">
        <f t="shared" si="713"/>
        <v>3078.666666666667</v>
      </c>
      <c r="K9152" s="4">
        <f t="shared" si="714"/>
        <v>9149</v>
      </c>
    </row>
    <row r="9153" spans="1:11" x14ac:dyDescent="0.25">
      <c r="A9153" s="2">
        <v>9150</v>
      </c>
      <c r="B9153" s="9">
        <f>(ROUNDUP(Nebenrechnung_Break_Even!A9153/'Rüstprozess (DE)'!$E$30,0))*'Rüstprozess (DE)'!$E$28</f>
        <v>1495</v>
      </c>
      <c r="C9153" s="10">
        <f>('Rüstprozess (DE)'!$E$12/3600)*A9153*'Rüstprozess (DE)'!$E$14</f>
        <v>1525</v>
      </c>
      <c r="D9153" s="11">
        <f t="shared" si="710"/>
        <v>3020</v>
      </c>
      <c r="E9153" s="9">
        <f>(ROUNDUP(Nebenrechnung_Break_Even!A9153/'Rüstprozess (DE)'!$G$30,0))*'Rüstprozess (DE)'!$G$28</f>
        <v>1524</v>
      </c>
      <c r="F9153" s="10">
        <f>('Rüstprozess (DE)'!$G$12/3600)*A9153*'Rüstprozess (DE)'!$E$14</f>
        <v>4575</v>
      </c>
      <c r="G9153" s="11">
        <f t="shared" si="711"/>
        <v>6099</v>
      </c>
      <c r="I9153" s="4">
        <f t="shared" si="712"/>
        <v>3079</v>
      </c>
      <c r="J9153" s="4">
        <f t="shared" si="713"/>
        <v>3079</v>
      </c>
      <c r="K9153" s="4">
        <f t="shared" si="714"/>
        <v>9150</v>
      </c>
    </row>
    <row r="9154" spans="1:11" x14ac:dyDescent="0.25">
      <c r="A9154" s="2">
        <v>9151</v>
      </c>
      <c r="B9154" s="9">
        <f>(ROUNDUP(Nebenrechnung_Break_Even!A9154/'Rüstprozess (DE)'!$E$30,0))*'Rüstprozess (DE)'!$E$28</f>
        <v>1495</v>
      </c>
      <c r="C9154" s="10">
        <f>('Rüstprozess (DE)'!$E$12/3600)*A9154*'Rüstprozess (DE)'!$E$14</f>
        <v>1525.1666666666665</v>
      </c>
      <c r="D9154" s="11">
        <f t="shared" si="710"/>
        <v>3020.1666666666665</v>
      </c>
      <c r="E9154" s="9">
        <f>(ROUNDUP(Nebenrechnung_Break_Even!A9154/'Rüstprozess (DE)'!$G$30,0))*'Rüstprozess (DE)'!$G$28</f>
        <v>1524</v>
      </c>
      <c r="F9154" s="10">
        <f>('Rüstprozess (DE)'!$G$12/3600)*A9154*'Rüstprozess (DE)'!$E$14</f>
        <v>4575.5</v>
      </c>
      <c r="G9154" s="11">
        <f t="shared" si="711"/>
        <v>6099.5</v>
      </c>
      <c r="I9154" s="4">
        <f t="shared" si="712"/>
        <v>3079.3333333333335</v>
      </c>
      <c r="J9154" s="4">
        <f t="shared" si="713"/>
        <v>3079.3333333333335</v>
      </c>
      <c r="K9154" s="4">
        <f t="shared" si="714"/>
        <v>9151</v>
      </c>
    </row>
    <row r="9155" spans="1:11" x14ac:dyDescent="0.25">
      <c r="A9155" s="2">
        <v>9152</v>
      </c>
      <c r="B9155" s="9">
        <f>(ROUNDUP(Nebenrechnung_Break_Even!A9155/'Rüstprozess (DE)'!$E$30,0))*'Rüstprozess (DE)'!$E$28</f>
        <v>1495</v>
      </c>
      <c r="C9155" s="10">
        <f>('Rüstprozess (DE)'!$E$12/3600)*A9155*'Rüstprozess (DE)'!$E$14</f>
        <v>1525.3333333333333</v>
      </c>
      <c r="D9155" s="11">
        <f t="shared" si="710"/>
        <v>3020.333333333333</v>
      </c>
      <c r="E9155" s="9">
        <f>(ROUNDUP(Nebenrechnung_Break_Even!A9155/'Rüstprozess (DE)'!$G$30,0))*'Rüstprozess (DE)'!$G$28</f>
        <v>1524</v>
      </c>
      <c r="F9155" s="10">
        <f>('Rüstprozess (DE)'!$G$12/3600)*A9155*'Rüstprozess (DE)'!$E$14</f>
        <v>4576</v>
      </c>
      <c r="G9155" s="11">
        <f t="shared" si="711"/>
        <v>6100</v>
      </c>
      <c r="I9155" s="4">
        <f t="shared" si="712"/>
        <v>3079.666666666667</v>
      </c>
      <c r="J9155" s="4">
        <f t="shared" si="713"/>
        <v>3079.666666666667</v>
      </c>
      <c r="K9155" s="4">
        <f t="shared" si="714"/>
        <v>9152</v>
      </c>
    </row>
    <row r="9156" spans="1:11" x14ac:dyDescent="0.25">
      <c r="A9156" s="2">
        <v>9153</v>
      </c>
      <c r="B9156" s="9">
        <f>(ROUNDUP(Nebenrechnung_Break_Even!A9156/'Rüstprozess (DE)'!$E$30,0))*'Rüstprozess (DE)'!$E$28</f>
        <v>1495</v>
      </c>
      <c r="C9156" s="10">
        <f>('Rüstprozess (DE)'!$E$12/3600)*A9156*'Rüstprozess (DE)'!$E$14</f>
        <v>1525.5</v>
      </c>
      <c r="D9156" s="11">
        <f t="shared" si="710"/>
        <v>3020.5</v>
      </c>
      <c r="E9156" s="9">
        <f>(ROUNDUP(Nebenrechnung_Break_Even!A9156/'Rüstprozess (DE)'!$G$30,0))*'Rüstprozess (DE)'!$G$28</f>
        <v>1524</v>
      </c>
      <c r="F9156" s="10">
        <f>('Rüstprozess (DE)'!$G$12/3600)*A9156*'Rüstprozess (DE)'!$E$14</f>
        <v>4576.5</v>
      </c>
      <c r="G9156" s="11">
        <f t="shared" si="711"/>
        <v>6100.5</v>
      </c>
      <c r="I9156" s="4">
        <f t="shared" si="712"/>
        <v>3080</v>
      </c>
      <c r="J9156" s="4">
        <f t="shared" si="713"/>
        <v>3080</v>
      </c>
      <c r="K9156" s="4">
        <f t="shared" si="714"/>
        <v>9153</v>
      </c>
    </row>
    <row r="9157" spans="1:11" x14ac:dyDescent="0.25">
      <c r="A9157" s="2">
        <v>9154</v>
      </c>
      <c r="B9157" s="9">
        <f>(ROUNDUP(Nebenrechnung_Break_Even!A9157/'Rüstprozess (DE)'!$E$30,0))*'Rüstprozess (DE)'!$E$28</f>
        <v>1495</v>
      </c>
      <c r="C9157" s="10">
        <f>('Rüstprozess (DE)'!$E$12/3600)*A9157*'Rüstprozess (DE)'!$E$14</f>
        <v>1525.6666666666665</v>
      </c>
      <c r="D9157" s="11">
        <f t="shared" ref="D9157:D9220" si="715">SUM(B9157:C9157)</f>
        <v>3020.6666666666665</v>
      </c>
      <c r="E9157" s="9">
        <f>(ROUNDUP(Nebenrechnung_Break_Even!A9157/'Rüstprozess (DE)'!$G$30,0))*'Rüstprozess (DE)'!$G$28</f>
        <v>1524</v>
      </c>
      <c r="F9157" s="10">
        <f>('Rüstprozess (DE)'!$G$12/3600)*A9157*'Rüstprozess (DE)'!$E$14</f>
        <v>4577</v>
      </c>
      <c r="G9157" s="11">
        <f t="shared" ref="G9157:G9220" si="716">SUM(E9157:F9157)</f>
        <v>6101</v>
      </c>
      <c r="I9157" s="4">
        <f t="shared" ref="I9157:I9220" si="717">G9157-D9157</f>
        <v>3080.3333333333335</v>
      </c>
      <c r="J9157" s="4">
        <f t="shared" ref="J9157:J9220" si="718">ABS(I9157)</f>
        <v>3080.3333333333335</v>
      </c>
      <c r="K9157" s="4">
        <f t="shared" ref="K9157:K9220" si="719">A9157</f>
        <v>9154</v>
      </c>
    </row>
    <row r="9158" spans="1:11" x14ac:dyDescent="0.25">
      <c r="A9158" s="2">
        <v>9155</v>
      </c>
      <c r="B9158" s="9">
        <f>(ROUNDUP(Nebenrechnung_Break_Even!A9158/'Rüstprozess (DE)'!$E$30,0))*'Rüstprozess (DE)'!$E$28</f>
        <v>1495</v>
      </c>
      <c r="C9158" s="10">
        <f>('Rüstprozess (DE)'!$E$12/3600)*A9158*'Rüstprozess (DE)'!$E$14</f>
        <v>1525.8333333333335</v>
      </c>
      <c r="D9158" s="11">
        <f t="shared" si="715"/>
        <v>3020.8333333333335</v>
      </c>
      <c r="E9158" s="9">
        <f>(ROUNDUP(Nebenrechnung_Break_Even!A9158/'Rüstprozess (DE)'!$G$30,0))*'Rüstprozess (DE)'!$G$28</f>
        <v>1524</v>
      </c>
      <c r="F9158" s="10">
        <f>('Rüstprozess (DE)'!$G$12/3600)*A9158*'Rüstprozess (DE)'!$E$14</f>
        <v>4577.5</v>
      </c>
      <c r="G9158" s="11">
        <f t="shared" si="716"/>
        <v>6101.5</v>
      </c>
      <c r="I9158" s="4">
        <f t="shared" si="717"/>
        <v>3080.6666666666665</v>
      </c>
      <c r="J9158" s="4">
        <f t="shared" si="718"/>
        <v>3080.6666666666665</v>
      </c>
      <c r="K9158" s="4">
        <f t="shared" si="719"/>
        <v>9155</v>
      </c>
    </row>
    <row r="9159" spans="1:11" x14ac:dyDescent="0.25">
      <c r="A9159" s="2">
        <v>9156</v>
      </c>
      <c r="B9159" s="9">
        <f>(ROUNDUP(Nebenrechnung_Break_Even!A9159/'Rüstprozess (DE)'!$E$30,0))*'Rüstprozess (DE)'!$E$28</f>
        <v>1495</v>
      </c>
      <c r="C9159" s="10">
        <f>('Rüstprozess (DE)'!$E$12/3600)*A9159*'Rüstprozess (DE)'!$E$14</f>
        <v>1526</v>
      </c>
      <c r="D9159" s="11">
        <f t="shared" si="715"/>
        <v>3021</v>
      </c>
      <c r="E9159" s="9">
        <f>(ROUNDUP(Nebenrechnung_Break_Even!A9159/'Rüstprozess (DE)'!$G$30,0))*'Rüstprozess (DE)'!$G$28</f>
        <v>1524</v>
      </c>
      <c r="F9159" s="10">
        <f>('Rüstprozess (DE)'!$G$12/3600)*A9159*'Rüstprozess (DE)'!$E$14</f>
        <v>4578</v>
      </c>
      <c r="G9159" s="11">
        <f t="shared" si="716"/>
        <v>6102</v>
      </c>
      <c r="I9159" s="4">
        <f t="shared" si="717"/>
        <v>3081</v>
      </c>
      <c r="J9159" s="4">
        <f t="shared" si="718"/>
        <v>3081</v>
      </c>
      <c r="K9159" s="4">
        <f t="shared" si="719"/>
        <v>9156</v>
      </c>
    </row>
    <row r="9160" spans="1:11" x14ac:dyDescent="0.25">
      <c r="A9160" s="2">
        <v>9157</v>
      </c>
      <c r="B9160" s="9">
        <f>(ROUNDUP(Nebenrechnung_Break_Even!A9160/'Rüstprozess (DE)'!$E$30,0))*'Rüstprozess (DE)'!$E$28</f>
        <v>1495</v>
      </c>
      <c r="C9160" s="10">
        <f>('Rüstprozess (DE)'!$E$12/3600)*A9160*'Rüstprozess (DE)'!$E$14</f>
        <v>1526.1666666666667</v>
      </c>
      <c r="D9160" s="11">
        <f t="shared" si="715"/>
        <v>3021.166666666667</v>
      </c>
      <c r="E9160" s="9">
        <f>(ROUNDUP(Nebenrechnung_Break_Even!A9160/'Rüstprozess (DE)'!$G$30,0))*'Rüstprozess (DE)'!$G$28</f>
        <v>1524</v>
      </c>
      <c r="F9160" s="10">
        <f>('Rüstprozess (DE)'!$G$12/3600)*A9160*'Rüstprozess (DE)'!$E$14</f>
        <v>4578.5</v>
      </c>
      <c r="G9160" s="11">
        <f t="shared" si="716"/>
        <v>6102.5</v>
      </c>
      <c r="I9160" s="4">
        <f t="shared" si="717"/>
        <v>3081.333333333333</v>
      </c>
      <c r="J9160" s="4">
        <f t="shared" si="718"/>
        <v>3081.333333333333</v>
      </c>
      <c r="K9160" s="4">
        <f t="shared" si="719"/>
        <v>9157</v>
      </c>
    </row>
    <row r="9161" spans="1:11" x14ac:dyDescent="0.25">
      <c r="A9161" s="2">
        <v>9158</v>
      </c>
      <c r="B9161" s="9">
        <f>(ROUNDUP(Nebenrechnung_Break_Even!A9161/'Rüstprozess (DE)'!$E$30,0))*'Rüstprozess (DE)'!$E$28</f>
        <v>1495</v>
      </c>
      <c r="C9161" s="10">
        <f>('Rüstprozess (DE)'!$E$12/3600)*A9161*'Rüstprozess (DE)'!$E$14</f>
        <v>1526.3333333333333</v>
      </c>
      <c r="D9161" s="11">
        <f t="shared" si="715"/>
        <v>3021.333333333333</v>
      </c>
      <c r="E9161" s="9">
        <f>(ROUNDUP(Nebenrechnung_Break_Even!A9161/'Rüstprozess (DE)'!$G$30,0))*'Rüstprozess (DE)'!$G$28</f>
        <v>1524</v>
      </c>
      <c r="F9161" s="10">
        <f>('Rüstprozess (DE)'!$G$12/3600)*A9161*'Rüstprozess (DE)'!$E$14</f>
        <v>4579</v>
      </c>
      <c r="G9161" s="11">
        <f t="shared" si="716"/>
        <v>6103</v>
      </c>
      <c r="I9161" s="4">
        <f t="shared" si="717"/>
        <v>3081.666666666667</v>
      </c>
      <c r="J9161" s="4">
        <f t="shared" si="718"/>
        <v>3081.666666666667</v>
      </c>
      <c r="K9161" s="4">
        <f t="shared" si="719"/>
        <v>9158</v>
      </c>
    </row>
    <row r="9162" spans="1:11" x14ac:dyDescent="0.25">
      <c r="A9162" s="2">
        <v>9159</v>
      </c>
      <c r="B9162" s="9">
        <f>(ROUNDUP(Nebenrechnung_Break_Even!A9162/'Rüstprozess (DE)'!$E$30,0))*'Rüstprozess (DE)'!$E$28</f>
        <v>1495</v>
      </c>
      <c r="C9162" s="10">
        <f>('Rüstprozess (DE)'!$E$12/3600)*A9162*'Rüstprozess (DE)'!$E$14</f>
        <v>1526.5</v>
      </c>
      <c r="D9162" s="11">
        <f t="shared" si="715"/>
        <v>3021.5</v>
      </c>
      <c r="E9162" s="9">
        <f>(ROUNDUP(Nebenrechnung_Break_Even!A9162/'Rüstprozess (DE)'!$G$30,0))*'Rüstprozess (DE)'!$G$28</f>
        <v>1524</v>
      </c>
      <c r="F9162" s="10">
        <f>('Rüstprozess (DE)'!$G$12/3600)*A9162*'Rüstprozess (DE)'!$E$14</f>
        <v>4579.5</v>
      </c>
      <c r="G9162" s="11">
        <f t="shared" si="716"/>
        <v>6103.5</v>
      </c>
      <c r="I9162" s="4">
        <f t="shared" si="717"/>
        <v>3082</v>
      </c>
      <c r="J9162" s="4">
        <f t="shared" si="718"/>
        <v>3082</v>
      </c>
      <c r="K9162" s="4">
        <f t="shared" si="719"/>
        <v>9159</v>
      </c>
    </row>
    <row r="9163" spans="1:11" x14ac:dyDescent="0.25">
      <c r="A9163" s="2">
        <v>9160</v>
      </c>
      <c r="B9163" s="9">
        <f>(ROUNDUP(Nebenrechnung_Break_Even!A9163/'Rüstprozess (DE)'!$E$30,0))*'Rüstprozess (DE)'!$E$28</f>
        <v>1495</v>
      </c>
      <c r="C9163" s="10">
        <f>('Rüstprozess (DE)'!$E$12/3600)*A9163*'Rüstprozess (DE)'!$E$14</f>
        <v>1526.6666666666665</v>
      </c>
      <c r="D9163" s="11">
        <f t="shared" si="715"/>
        <v>3021.6666666666665</v>
      </c>
      <c r="E9163" s="9">
        <f>(ROUNDUP(Nebenrechnung_Break_Even!A9163/'Rüstprozess (DE)'!$G$30,0))*'Rüstprozess (DE)'!$G$28</f>
        <v>1524</v>
      </c>
      <c r="F9163" s="10">
        <f>('Rüstprozess (DE)'!$G$12/3600)*A9163*'Rüstprozess (DE)'!$E$14</f>
        <v>4580</v>
      </c>
      <c r="G9163" s="11">
        <f t="shared" si="716"/>
        <v>6104</v>
      </c>
      <c r="I9163" s="4">
        <f t="shared" si="717"/>
        <v>3082.3333333333335</v>
      </c>
      <c r="J9163" s="4">
        <f t="shared" si="718"/>
        <v>3082.3333333333335</v>
      </c>
      <c r="K9163" s="4">
        <f t="shared" si="719"/>
        <v>9160</v>
      </c>
    </row>
    <row r="9164" spans="1:11" x14ac:dyDescent="0.25">
      <c r="A9164" s="2">
        <v>9161</v>
      </c>
      <c r="B9164" s="9">
        <f>(ROUNDUP(Nebenrechnung_Break_Even!A9164/'Rüstprozess (DE)'!$E$30,0))*'Rüstprozess (DE)'!$E$28</f>
        <v>1495</v>
      </c>
      <c r="C9164" s="10">
        <f>('Rüstprozess (DE)'!$E$12/3600)*A9164*'Rüstprozess (DE)'!$E$14</f>
        <v>1526.8333333333335</v>
      </c>
      <c r="D9164" s="11">
        <f t="shared" si="715"/>
        <v>3021.8333333333335</v>
      </c>
      <c r="E9164" s="9">
        <f>(ROUNDUP(Nebenrechnung_Break_Even!A9164/'Rüstprozess (DE)'!$G$30,0))*'Rüstprozess (DE)'!$G$28</f>
        <v>1524</v>
      </c>
      <c r="F9164" s="10">
        <f>('Rüstprozess (DE)'!$G$12/3600)*A9164*'Rüstprozess (DE)'!$E$14</f>
        <v>4580.5</v>
      </c>
      <c r="G9164" s="11">
        <f t="shared" si="716"/>
        <v>6104.5</v>
      </c>
      <c r="I9164" s="4">
        <f t="shared" si="717"/>
        <v>3082.6666666666665</v>
      </c>
      <c r="J9164" s="4">
        <f t="shared" si="718"/>
        <v>3082.6666666666665</v>
      </c>
      <c r="K9164" s="4">
        <f t="shared" si="719"/>
        <v>9161</v>
      </c>
    </row>
    <row r="9165" spans="1:11" x14ac:dyDescent="0.25">
      <c r="A9165" s="2">
        <v>9162</v>
      </c>
      <c r="B9165" s="9">
        <f>(ROUNDUP(Nebenrechnung_Break_Even!A9165/'Rüstprozess (DE)'!$E$30,0))*'Rüstprozess (DE)'!$E$28</f>
        <v>1495</v>
      </c>
      <c r="C9165" s="10">
        <f>('Rüstprozess (DE)'!$E$12/3600)*A9165*'Rüstprozess (DE)'!$E$14</f>
        <v>1527</v>
      </c>
      <c r="D9165" s="11">
        <f t="shared" si="715"/>
        <v>3022</v>
      </c>
      <c r="E9165" s="9">
        <f>(ROUNDUP(Nebenrechnung_Break_Even!A9165/'Rüstprozess (DE)'!$G$30,0))*'Rüstprozess (DE)'!$G$28</f>
        <v>1524</v>
      </c>
      <c r="F9165" s="10">
        <f>('Rüstprozess (DE)'!$G$12/3600)*A9165*'Rüstprozess (DE)'!$E$14</f>
        <v>4581</v>
      </c>
      <c r="G9165" s="11">
        <f t="shared" si="716"/>
        <v>6105</v>
      </c>
      <c r="I9165" s="4">
        <f t="shared" si="717"/>
        <v>3083</v>
      </c>
      <c r="J9165" s="4">
        <f t="shared" si="718"/>
        <v>3083</v>
      </c>
      <c r="K9165" s="4">
        <f t="shared" si="719"/>
        <v>9162</v>
      </c>
    </row>
    <row r="9166" spans="1:11" x14ac:dyDescent="0.25">
      <c r="A9166" s="2">
        <v>9163</v>
      </c>
      <c r="B9166" s="9">
        <f>(ROUNDUP(Nebenrechnung_Break_Even!A9166/'Rüstprozess (DE)'!$E$30,0))*'Rüstprozess (DE)'!$E$28</f>
        <v>1495</v>
      </c>
      <c r="C9166" s="10">
        <f>('Rüstprozess (DE)'!$E$12/3600)*A9166*'Rüstprozess (DE)'!$E$14</f>
        <v>1527.1666666666667</v>
      </c>
      <c r="D9166" s="11">
        <f t="shared" si="715"/>
        <v>3022.166666666667</v>
      </c>
      <c r="E9166" s="9">
        <f>(ROUNDUP(Nebenrechnung_Break_Even!A9166/'Rüstprozess (DE)'!$G$30,0))*'Rüstprozess (DE)'!$G$28</f>
        <v>1524</v>
      </c>
      <c r="F9166" s="10">
        <f>('Rüstprozess (DE)'!$G$12/3600)*A9166*'Rüstprozess (DE)'!$E$14</f>
        <v>4581.5</v>
      </c>
      <c r="G9166" s="11">
        <f t="shared" si="716"/>
        <v>6105.5</v>
      </c>
      <c r="I9166" s="4">
        <f t="shared" si="717"/>
        <v>3083.333333333333</v>
      </c>
      <c r="J9166" s="4">
        <f t="shared" si="718"/>
        <v>3083.333333333333</v>
      </c>
      <c r="K9166" s="4">
        <f t="shared" si="719"/>
        <v>9163</v>
      </c>
    </row>
    <row r="9167" spans="1:11" x14ac:dyDescent="0.25">
      <c r="A9167" s="2">
        <v>9164</v>
      </c>
      <c r="B9167" s="9">
        <f>(ROUNDUP(Nebenrechnung_Break_Even!A9167/'Rüstprozess (DE)'!$E$30,0))*'Rüstprozess (DE)'!$E$28</f>
        <v>1495</v>
      </c>
      <c r="C9167" s="10">
        <f>('Rüstprozess (DE)'!$E$12/3600)*A9167*'Rüstprozess (DE)'!$E$14</f>
        <v>1527.3333333333333</v>
      </c>
      <c r="D9167" s="11">
        <f t="shared" si="715"/>
        <v>3022.333333333333</v>
      </c>
      <c r="E9167" s="9">
        <f>(ROUNDUP(Nebenrechnung_Break_Even!A9167/'Rüstprozess (DE)'!$G$30,0))*'Rüstprozess (DE)'!$G$28</f>
        <v>1524</v>
      </c>
      <c r="F9167" s="10">
        <f>('Rüstprozess (DE)'!$G$12/3600)*A9167*'Rüstprozess (DE)'!$E$14</f>
        <v>4582</v>
      </c>
      <c r="G9167" s="11">
        <f t="shared" si="716"/>
        <v>6106</v>
      </c>
      <c r="I9167" s="4">
        <f t="shared" si="717"/>
        <v>3083.666666666667</v>
      </c>
      <c r="J9167" s="4">
        <f t="shared" si="718"/>
        <v>3083.666666666667</v>
      </c>
      <c r="K9167" s="4">
        <f t="shared" si="719"/>
        <v>9164</v>
      </c>
    </row>
    <row r="9168" spans="1:11" x14ac:dyDescent="0.25">
      <c r="A9168" s="2">
        <v>9165</v>
      </c>
      <c r="B9168" s="9">
        <f>(ROUNDUP(Nebenrechnung_Break_Even!A9168/'Rüstprozess (DE)'!$E$30,0))*'Rüstprozess (DE)'!$E$28</f>
        <v>1495</v>
      </c>
      <c r="C9168" s="10">
        <f>('Rüstprozess (DE)'!$E$12/3600)*A9168*'Rüstprozess (DE)'!$E$14</f>
        <v>1527.5</v>
      </c>
      <c r="D9168" s="11">
        <f t="shared" si="715"/>
        <v>3022.5</v>
      </c>
      <c r="E9168" s="9">
        <f>(ROUNDUP(Nebenrechnung_Break_Even!A9168/'Rüstprozess (DE)'!$G$30,0))*'Rüstprozess (DE)'!$G$28</f>
        <v>1524</v>
      </c>
      <c r="F9168" s="10">
        <f>('Rüstprozess (DE)'!$G$12/3600)*A9168*'Rüstprozess (DE)'!$E$14</f>
        <v>4582.5</v>
      </c>
      <c r="G9168" s="11">
        <f t="shared" si="716"/>
        <v>6106.5</v>
      </c>
      <c r="I9168" s="4">
        <f t="shared" si="717"/>
        <v>3084</v>
      </c>
      <c r="J9168" s="4">
        <f t="shared" si="718"/>
        <v>3084</v>
      </c>
      <c r="K9168" s="4">
        <f t="shared" si="719"/>
        <v>9165</v>
      </c>
    </row>
    <row r="9169" spans="1:11" x14ac:dyDescent="0.25">
      <c r="A9169" s="2">
        <v>9166</v>
      </c>
      <c r="B9169" s="9">
        <f>(ROUNDUP(Nebenrechnung_Break_Even!A9169/'Rüstprozess (DE)'!$E$30,0))*'Rüstprozess (DE)'!$E$28</f>
        <v>1495</v>
      </c>
      <c r="C9169" s="10">
        <f>('Rüstprozess (DE)'!$E$12/3600)*A9169*'Rüstprozess (DE)'!$E$14</f>
        <v>1527.6666666666665</v>
      </c>
      <c r="D9169" s="11">
        <f t="shared" si="715"/>
        <v>3022.6666666666665</v>
      </c>
      <c r="E9169" s="9">
        <f>(ROUNDUP(Nebenrechnung_Break_Even!A9169/'Rüstprozess (DE)'!$G$30,0))*'Rüstprozess (DE)'!$G$28</f>
        <v>1524</v>
      </c>
      <c r="F9169" s="10">
        <f>('Rüstprozess (DE)'!$G$12/3600)*A9169*'Rüstprozess (DE)'!$E$14</f>
        <v>4583</v>
      </c>
      <c r="G9169" s="11">
        <f t="shared" si="716"/>
        <v>6107</v>
      </c>
      <c r="I9169" s="4">
        <f t="shared" si="717"/>
        <v>3084.3333333333335</v>
      </c>
      <c r="J9169" s="4">
        <f t="shared" si="718"/>
        <v>3084.3333333333335</v>
      </c>
      <c r="K9169" s="4">
        <f t="shared" si="719"/>
        <v>9166</v>
      </c>
    </row>
    <row r="9170" spans="1:11" x14ac:dyDescent="0.25">
      <c r="A9170" s="2">
        <v>9167</v>
      </c>
      <c r="B9170" s="9">
        <f>(ROUNDUP(Nebenrechnung_Break_Even!A9170/'Rüstprozess (DE)'!$E$30,0))*'Rüstprozess (DE)'!$E$28</f>
        <v>1495</v>
      </c>
      <c r="C9170" s="10">
        <f>('Rüstprozess (DE)'!$E$12/3600)*A9170*'Rüstprozess (DE)'!$E$14</f>
        <v>1527.8333333333333</v>
      </c>
      <c r="D9170" s="11">
        <f t="shared" si="715"/>
        <v>3022.833333333333</v>
      </c>
      <c r="E9170" s="9">
        <f>(ROUNDUP(Nebenrechnung_Break_Even!A9170/'Rüstprozess (DE)'!$G$30,0))*'Rüstprozess (DE)'!$G$28</f>
        <v>1524</v>
      </c>
      <c r="F9170" s="10">
        <f>('Rüstprozess (DE)'!$G$12/3600)*A9170*'Rüstprozess (DE)'!$E$14</f>
        <v>4583.5</v>
      </c>
      <c r="G9170" s="11">
        <f t="shared" si="716"/>
        <v>6107.5</v>
      </c>
      <c r="I9170" s="4">
        <f t="shared" si="717"/>
        <v>3084.666666666667</v>
      </c>
      <c r="J9170" s="4">
        <f t="shared" si="718"/>
        <v>3084.666666666667</v>
      </c>
      <c r="K9170" s="4">
        <f t="shared" si="719"/>
        <v>9167</v>
      </c>
    </row>
    <row r="9171" spans="1:11" x14ac:dyDescent="0.25">
      <c r="A9171" s="2">
        <v>9168</v>
      </c>
      <c r="B9171" s="9">
        <f>(ROUNDUP(Nebenrechnung_Break_Even!A9171/'Rüstprozess (DE)'!$E$30,0))*'Rüstprozess (DE)'!$E$28</f>
        <v>1495</v>
      </c>
      <c r="C9171" s="10">
        <f>('Rüstprozess (DE)'!$E$12/3600)*A9171*'Rüstprozess (DE)'!$E$14</f>
        <v>1528</v>
      </c>
      <c r="D9171" s="11">
        <f t="shared" si="715"/>
        <v>3023</v>
      </c>
      <c r="E9171" s="9">
        <f>(ROUNDUP(Nebenrechnung_Break_Even!A9171/'Rüstprozess (DE)'!$G$30,0))*'Rüstprozess (DE)'!$G$28</f>
        <v>1524</v>
      </c>
      <c r="F9171" s="10">
        <f>('Rüstprozess (DE)'!$G$12/3600)*A9171*'Rüstprozess (DE)'!$E$14</f>
        <v>4584</v>
      </c>
      <c r="G9171" s="11">
        <f t="shared" si="716"/>
        <v>6108</v>
      </c>
      <c r="I9171" s="4">
        <f t="shared" si="717"/>
        <v>3085</v>
      </c>
      <c r="J9171" s="4">
        <f t="shared" si="718"/>
        <v>3085</v>
      </c>
      <c r="K9171" s="4">
        <f t="shared" si="719"/>
        <v>9168</v>
      </c>
    </row>
    <row r="9172" spans="1:11" x14ac:dyDescent="0.25">
      <c r="A9172" s="2">
        <v>9169</v>
      </c>
      <c r="B9172" s="9">
        <f>(ROUNDUP(Nebenrechnung_Break_Even!A9172/'Rüstprozess (DE)'!$E$30,0))*'Rüstprozess (DE)'!$E$28</f>
        <v>1495</v>
      </c>
      <c r="C9172" s="10">
        <f>('Rüstprozess (DE)'!$E$12/3600)*A9172*'Rüstprozess (DE)'!$E$14</f>
        <v>1528.1666666666665</v>
      </c>
      <c r="D9172" s="11">
        <f t="shared" si="715"/>
        <v>3023.1666666666665</v>
      </c>
      <c r="E9172" s="9">
        <f>(ROUNDUP(Nebenrechnung_Break_Even!A9172/'Rüstprozess (DE)'!$G$30,0))*'Rüstprozess (DE)'!$G$28</f>
        <v>1524</v>
      </c>
      <c r="F9172" s="10">
        <f>('Rüstprozess (DE)'!$G$12/3600)*A9172*'Rüstprozess (DE)'!$E$14</f>
        <v>4584.5</v>
      </c>
      <c r="G9172" s="11">
        <f t="shared" si="716"/>
        <v>6108.5</v>
      </c>
      <c r="I9172" s="4">
        <f t="shared" si="717"/>
        <v>3085.3333333333335</v>
      </c>
      <c r="J9172" s="4">
        <f t="shared" si="718"/>
        <v>3085.3333333333335</v>
      </c>
      <c r="K9172" s="4">
        <f t="shared" si="719"/>
        <v>9169</v>
      </c>
    </row>
    <row r="9173" spans="1:11" x14ac:dyDescent="0.25">
      <c r="A9173" s="2">
        <v>9170</v>
      </c>
      <c r="B9173" s="9">
        <f>(ROUNDUP(Nebenrechnung_Break_Even!A9173/'Rüstprozess (DE)'!$E$30,0))*'Rüstprozess (DE)'!$E$28</f>
        <v>1495</v>
      </c>
      <c r="C9173" s="10">
        <f>('Rüstprozess (DE)'!$E$12/3600)*A9173*'Rüstprozess (DE)'!$E$14</f>
        <v>1528.3333333333335</v>
      </c>
      <c r="D9173" s="11">
        <f t="shared" si="715"/>
        <v>3023.3333333333335</v>
      </c>
      <c r="E9173" s="9">
        <f>(ROUNDUP(Nebenrechnung_Break_Even!A9173/'Rüstprozess (DE)'!$G$30,0))*'Rüstprozess (DE)'!$G$28</f>
        <v>1524</v>
      </c>
      <c r="F9173" s="10">
        <f>('Rüstprozess (DE)'!$G$12/3600)*A9173*'Rüstprozess (DE)'!$E$14</f>
        <v>4585</v>
      </c>
      <c r="G9173" s="11">
        <f t="shared" si="716"/>
        <v>6109</v>
      </c>
      <c r="I9173" s="4">
        <f t="shared" si="717"/>
        <v>3085.6666666666665</v>
      </c>
      <c r="J9173" s="4">
        <f t="shared" si="718"/>
        <v>3085.6666666666665</v>
      </c>
      <c r="K9173" s="4">
        <f t="shared" si="719"/>
        <v>9170</v>
      </c>
    </row>
    <row r="9174" spans="1:11" x14ac:dyDescent="0.25">
      <c r="A9174" s="2">
        <v>9171</v>
      </c>
      <c r="B9174" s="9">
        <f>(ROUNDUP(Nebenrechnung_Break_Even!A9174/'Rüstprozess (DE)'!$E$30,0))*'Rüstprozess (DE)'!$E$28</f>
        <v>1495</v>
      </c>
      <c r="C9174" s="10">
        <f>('Rüstprozess (DE)'!$E$12/3600)*A9174*'Rüstprozess (DE)'!$E$14</f>
        <v>1528.5</v>
      </c>
      <c r="D9174" s="11">
        <f t="shared" si="715"/>
        <v>3023.5</v>
      </c>
      <c r="E9174" s="9">
        <f>(ROUNDUP(Nebenrechnung_Break_Even!A9174/'Rüstprozess (DE)'!$G$30,0))*'Rüstprozess (DE)'!$G$28</f>
        <v>1524</v>
      </c>
      <c r="F9174" s="10">
        <f>('Rüstprozess (DE)'!$G$12/3600)*A9174*'Rüstprozess (DE)'!$E$14</f>
        <v>4585.5</v>
      </c>
      <c r="G9174" s="11">
        <f t="shared" si="716"/>
        <v>6109.5</v>
      </c>
      <c r="I9174" s="4">
        <f t="shared" si="717"/>
        <v>3086</v>
      </c>
      <c r="J9174" s="4">
        <f t="shared" si="718"/>
        <v>3086</v>
      </c>
      <c r="K9174" s="4">
        <f t="shared" si="719"/>
        <v>9171</v>
      </c>
    </row>
    <row r="9175" spans="1:11" x14ac:dyDescent="0.25">
      <c r="A9175" s="2">
        <v>9172</v>
      </c>
      <c r="B9175" s="9">
        <f>(ROUNDUP(Nebenrechnung_Break_Even!A9175/'Rüstprozess (DE)'!$E$30,0))*'Rüstprozess (DE)'!$E$28</f>
        <v>1495</v>
      </c>
      <c r="C9175" s="10">
        <f>('Rüstprozess (DE)'!$E$12/3600)*A9175*'Rüstprozess (DE)'!$E$14</f>
        <v>1528.6666666666667</v>
      </c>
      <c r="D9175" s="11">
        <f t="shared" si="715"/>
        <v>3023.666666666667</v>
      </c>
      <c r="E9175" s="9">
        <f>(ROUNDUP(Nebenrechnung_Break_Even!A9175/'Rüstprozess (DE)'!$G$30,0))*'Rüstprozess (DE)'!$G$28</f>
        <v>1524</v>
      </c>
      <c r="F9175" s="10">
        <f>('Rüstprozess (DE)'!$G$12/3600)*A9175*'Rüstprozess (DE)'!$E$14</f>
        <v>4586</v>
      </c>
      <c r="G9175" s="11">
        <f t="shared" si="716"/>
        <v>6110</v>
      </c>
      <c r="I9175" s="4">
        <f t="shared" si="717"/>
        <v>3086.333333333333</v>
      </c>
      <c r="J9175" s="4">
        <f t="shared" si="718"/>
        <v>3086.333333333333</v>
      </c>
      <c r="K9175" s="4">
        <f t="shared" si="719"/>
        <v>9172</v>
      </c>
    </row>
    <row r="9176" spans="1:11" x14ac:dyDescent="0.25">
      <c r="A9176" s="2">
        <v>9173</v>
      </c>
      <c r="B9176" s="9">
        <f>(ROUNDUP(Nebenrechnung_Break_Even!A9176/'Rüstprozess (DE)'!$E$30,0))*'Rüstprozess (DE)'!$E$28</f>
        <v>1495</v>
      </c>
      <c r="C9176" s="10">
        <f>('Rüstprozess (DE)'!$E$12/3600)*A9176*'Rüstprozess (DE)'!$E$14</f>
        <v>1528.8333333333333</v>
      </c>
      <c r="D9176" s="11">
        <f t="shared" si="715"/>
        <v>3023.833333333333</v>
      </c>
      <c r="E9176" s="9">
        <f>(ROUNDUP(Nebenrechnung_Break_Even!A9176/'Rüstprozess (DE)'!$G$30,0))*'Rüstprozess (DE)'!$G$28</f>
        <v>1524</v>
      </c>
      <c r="F9176" s="10">
        <f>('Rüstprozess (DE)'!$G$12/3600)*A9176*'Rüstprozess (DE)'!$E$14</f>
        <v>4586.5</v>
      </c>
      <c r="G9176" s="11">
        <f t="shared" si="716"/>
        <v>6110.5</v>
      </c>
      <c r="I9176" s="4">
        <f t="shared" si="717"/>
        <v>3086.666666666667</v>
      </c>
      <c r="J9176" s="4">
        <f t="shared" si="718"/>
        <v>3086.666666666667</v>
      </c>
      <c r="K9176" s="4">
        <f t="shared" si="719"/>
        <v>9173</v>
      </c>
    </row>
    <row r="9177" spans="1:11" x14ac:dyDescent="0.25">
      <c r="A9177" s="2">
        <v>9174</v>
      </c>
      <c r="B9177" s="9">
        <f>(ROUNDUP(Nebenrechnung_Break_Even!A9177/'Rüstprozess (DE)'!$E$30,0))*'Rüstprozess (DE)'!$E$28</f>
        <v>1495</v>
      </c>
      <c r="C9177" s="10">
        <f>('Rüstprozess (DE)'!$E$12/3600)*A9177*'Rüstprozess (DE)'!$E$14</f>
        <v>1529</v>
      </c>
      <c r="D9177" s="11">
        <f t="shared" si="715"/>
        <v>3024</v>
      </c>
      <c r="E9177" s="9">
        <f>(ROUNDUP(Nebenrechnung_Break_Even!A9177/'Rüstprozess (DE)'!$G$30,0))*'Rüstprozess (DE)'!$G$28</f>
        <v>1524</v>
      </c>
      <c r="F9177" s="10">
        <f>('Rüstprozess (DE)'!$G$12/3600)*A9177*'Rüstprozess (DE)'!$E$14</f>
        <v>4587</v>
      </c>
      <c r="G9177" s="11">
        <f t="shared" si="716"/>
        <v>6111</v>
      </c>
      <c r="I9177" s="4">
        <f t="shared" si="717"/>
        <v>3087</v>
      </c>
      <c r="J9177" s="4">
        <f t="shared" si="718"/>
        <v>3087</v>
      </c>
      <c r="K9177" s="4">
        <f t="shared" si="719"/>
        <v>9174</v>
      </c>
    </row>
    <row r="9178" spans="1:11" x14ac:dyDescent="0.25">
      <c r="A9178" s="2">
        <v>9175</v>
      </c>
      <c r="B9178" s="9">
        <f>(ROUNDUP(Nebenrechnung_Break_Even!A9178/'Rüstprozess (DE)'!$E$30,0))*'Rüstprozess (DE)'!$E$28</f>
        <v>1495</v>
      </c>
      <c r="C9178" s="10">
        <f>('Rüstprozess (DE)'!$E$12/3600)*A9178*'Rüstprozess (DE)'!$E$14</f>
        <v>1529.1666666666665</v>
      </c>
      <c r="D9178" s="11">
        <f t="shared" si="715"/>
        <v>3024.1666666666665</v>
      </c>
      <c r="E9178" s="9">
        <f>(ROUNDUP(Nebenrechnung_Break_Even!A9178/'Rüstprozess (DE)'!$G$30,0))*'Rüstprozess (DE)'!$G$28</f>
        <v>1524</v>
      </c>
      <c r="F9178" s="10">
        <f>('Rüstprozess (DE)'!$G$12/3600)*A9178*'Rüstprozess (DE)'!$E$14</f>
        <v>4587.5</v>
      </c>
      <c r="G9178" s="11">
        <f t="shared" si="716"/>
        <v>6111.5</v>
      </c>
      <c r="I9178" s="4">
        <f t="shared" si="717"/>
        <v>3087.3333333333335</v>
      </c>
      <c r="J9178" s="4">
        <f t="shared" si="718"/>
        <v>3087.3333333333335</v>
      </c>
      <c r="K9178" s="4">
        <f t="shared" si="719"/>
        <v>9175</v>
      </c>
    </row>
    <row r="9179" spans="1:11" x14ac:dyDescent="0.25">
      <c r="A9179" s="2">
        <v>9176</v>
      </c>
      <c r="B9179" s="9">
        <f>(ROUNDUP(Nebenrechnung_Break_Even!A9179/'Rüstprozess (DE)'!$E$30,0))*'Rüstprozess (DE)'!$E$28</f>
        <v>1495</v>
      </c>
      <c r="C9179" s="10">
        <f>('Rüstprozess (DE)'!$E$12/3600)*A9179*'Rüstprozess (DE)'!$E$14</f>
        <v>1529.3333333333335</v>
      </c>
      <c r="D9179" s="11">
        <f t="shared" si="715"/>
        <v>3024.3333333333335</v>
      </c>
      <c r="E9179" s="9">
        <f>(ROUNDUP(Nebenrechnung_Break_Even!A9179/'Rüstprozess (DE)'!$G$30,0))*'Rüstprozess (DE)'!$G$28</f>
        <v>1524</v>
      </c>
      <c r="F9179" s="10">
        <f>('Rüstprozess (DE)'!$G$12/3600)*A9179*'Rüstprozess (DE)'!$E$14</f>
        <v>4588</v>
      </c>
      <c r="G9179" s="11">
        <f t="shared" si="716"/>
        <v>6112</v>
      </c>
      <c r="I9179" s="4">
        <f t="shared" si="717"/>
        <v>3087.6666666666665</v>
      </c>
      <c r="J9179" s="4">
        <f t="shared" si="718"/>
        <v>3087.6666666666665</v>
      </c>
      <c r="K9179" s="4">
        <f t="shared" si="719"/>
        <v>9176</v>
      </c>
    </row>
    <row r="9180" spans="1:11" x14ac:dyDescent="0.25">
      <c r="A9180" s="2">
        <v>9177</v>
      </c>
      <c r="B9180" s="9">
        <f>(ROUNDUP(Nebenrechnung_Break_Even!A9180/'Rüstprozess (DE)'!$E$30,0))*'Rüstprozess (DE)'!$E$28</f>
        <v>1495</v>
      </c>
      <c r="C9180" s="10">
        <f>('Rüstprozess (DE)'!$E$12/3600)*A9180*'Rüstprozess (DE)'!$E$14</f>
        <v>1529.5</v>
      </c>
      <c r="D9180" s="11">
        <f t="shared" si="715"/>
        <v>3024.5</v>
      </c>
      <c r="E9180" s="9">
        <f>(ROUNDUP(Nebenrechnung_Break_Even!A9180/'Rüstprozess (DE)'!$G$30,0))*'Rüstprozess (DE)'!$G$28</f>
        <v>1524</v>
      </c>
      <c r="F9180" s="10">
        <f>('Rüstprozess (DE)'!$G$12/3600)*A9180*'Rüstprozess (DE)'!$E$14</f>
        <v>4588.5</v>
      </c>
      <c r="G9180" s="11">
        <f t="shared" si="716"/>
        <v>6112.5</v>
      </c>
      <c r="I9180" s="4">
        <f t="shared" si="717"/>
        <v>3088</v>
      </c>
      <c r="J9180" s="4">
        <f t="shared" si="718"/>
        <v>3088</v>
      </c>
      <c r="K9180" s="4">
        <f t="shared" si="719"/>
        <v>9177</v>
      </c>
    </row>
    <row r="9181" spans="1:11" x14ac:dyDescent="0.25">
      <c r="A9181" s="2">
        <v>9178</v>
      </c>
      <c r="B9181" s="9">
        <f>(ROUNDUP(Nebenrechnung_Break_Even!A9181/'Rüstprozess (DE)'!$E$30,0))*'Rüstprozess (DE)'!$E$28</f>
        <v>1495</v>
      </c>
      <c r="C9181" s="10">
        <f>('Rüstprozess (DE)'!$E$12/3600)*A9181*'Rüstprozess (DE)'!$E$14</f>
        <v>1529.6666666666667</v>
      </c>
      <c r="D9181" s="11">
        <f t="shared" si="715"/>
        <v>3024.666666666667</v>
      </c>
      <c r="E9181" s="9">
        <f>(ROUNDUP(Nebenrechnung_Break_Even!A9181/'Rüstprozess (DE)'!$G$30,0))*'Rüstprozess (DE)'!$G$28</f>
        <v>1524</v>
      </c>
      <c r="F9181" s="10">
        <f>('Rüstprozess (DE)'!$G$12/3600)*A9181*'Rüstprozess (DE)'!$E$14</f>
        <v>4589</v>
      </c>
      <c r="G9181" s="11">
        <f t="shared" si="716"/>
        <v>6113</v>
      </c>
      <c r="I9181" s="4">
        <f t="shared" si="717"/>
        <v>3088.333333333333</v>
      </c>
      <c r="J9181" s="4">
        <f t="shared" si="718"/>
        <v>3088.333333333333</v>
      </c>
      <c r="K9181" s="4">
        <f t="shared" si="719"/>
        <v>9178</v>
      </c>
    </row>
    <row r="9182" spans="1:11" x14ac:dyDescent="0.25">
      <c r="A9182" s="2">
        <v>9179</v>
      </c>
      <c r="B9182" s="9">
        <f>(ROUNDUP(Nebenrechnung_Break_Even!A9182/'Rüstprozess (DE)'!$E$30,0))*'Rüstprozess (DE)'!$E$28</f>
        <v>1495</v>
      </c>
      <c r="C9182" s="10">
        <f>('Rüstprozess (DE)'!$E$12/3600)*A9182*'Rüstprozess (DE)'!$E$14</f>
        <v>1529.8333333333333</v>
      </c>
      <c r="D9182" s="11">
        <f t="shared" si="715"/>
        <v>3024.833333333333</v>
      </c>
      <c r="E9182" s="9">
        <f>(ROUNDUP(Nebenrechnung_Break_Even!A9182/'Rüstprozess (DE)'!$G$30,0))*'Rüstprozess (DE)'!$G$28</f>
        <v>1524</v>
      </c>
      <c r="F9182" s="10">
        <f>('Rüstprozess (DE)'!$G$12/3600)*A9182*'Rüstprozess (DE)'!$E$14</f>
        <v>4589.5</v>
      </c>
      <c r="G9182" s="11">
        <f t="shared" si="716"/>
        <v>6113.5</v>
      </c>
      <c r="I9182" s="4">
        <f t="shared" si="717"/>
        <v>3088.666666666667</v>
      </c>
      <c r="J9182" s="4">
        <f t="shared" si="718"/>
        <v>3088.666666666667</v>
      </c>
      <c r="K9182" s="4">
        <f t="shared" si="719"/>
        <v>9179</v>
      </c>
    </row>
    <row r="9183" spans="1:11" x14ac:dyDescent="0.25">
      <c r="A9183" s="2">
        <v>9180</v>
      </c>
      <c r="B9183" s="9">
        <f>(ROUNDUP(Nebenrechnung_Break_Even!A9183/'Rüstprozess (DE)'!$E$30,0))*'Rüstprozess (DE)'!$E$28</f>
        <v>1495</v>
      </c>
      <c r="C9183" s="10">
        <f>('Rüstprozess (DE)'!$E$12/3600)*A9183*'Rüstprozess (DE)'!$E$14</f>
        <v>1530</v>
      </c>
      <c r="D9183" s="11">
        <f t="shared" si="715"/>
        <v>3025</v>
      </c>
      <c r="E9183" s="9">
        <f>(ROUNDUP(Nebenrechnung_Break_Even!A9183/'Rüstprozess (DE)'!$G$30,0))*'Rüstprozess (DE)'!$G$28</f>
        <v>1524</v>
      </c>
      <c r="F9183" s="10">
        <f>('Rüstprozess (DE)'!$G$12/3600)*A9183*'Rüstprozess (DE)'!$E$14</f>
        <v>4590</v>
      </c>
      <c r="G9183" s="11">
        <f t="shared" si="716"/>
        <v>6114</v>
      </c>
      <c r="I9183" s="4">
        <f t="shared" si="717"/>
        <v>3089</v>
      </c>
      <c r="J9183" s="4">
        <f t="shared" si="718"/>
        <v>3089</v>
      </c>
      <c r="K9183" s="4">
        <f t="shared" si="719"/>
        <v>9180</v>
      </c>
    </row>
    <row r="9184" spans="1:11" x14ac:dyDescent="0.25">
      <c r="A9184" s="2">
        <v>9181</v>
      </c>
      <c r="B9184" s="9">
        <f>(ROUNDUP(Nebenrechnung_Break_Even!A9184/'Rüstprozess (DE)'!$E$30,0))*'Rüstprozess (DE)'!$E$28</f>
        <v>1495</v>
      </c>
      <c r="C9184" s="10">
        <f>('Rüstprozess (DE)'!$E$12/3600)*A9184*'Rüstprozess (DE)'!$E$14</f>
        <v>1530.1666666666665</v>
      </c>
      <c r="D9184" s="11">
        <f t="shared" si="715"/>
        <v>3025.1666666666665</v>
      </c>
      <c r="E9184" s="9">
        <f>(ROUNDUP(Nebenrechnung_Break_Even!A9184/'Rüstprozess (DE)'!$G$30,0))*'Rüstprozess (DE)'!$G$28</f>
        <v>1524</v>
      </c>
      <c r="F9184" s="10">
        <f>('Rüstprozess (DE)'!$G$12/3600)*A9184*'Rüstprozess (DE)'!$E$14</f>
        <v>4590.5</v>
      </c>
      <c r="G9184" s="11">
        <f t="shared" si="716"/>
        <v>6114.5</v>
      </c>
      <c r="I9184" s="4">
        <f t="shared" si="717"/>
        <v>3089.3333333333335</v>
      </c>
      <c r="J9184" s="4">
        <f t="shared" si="718"/>
        <v>3089.3333333333335</v>
      </c>
      <c r="K9184" s="4">
        <f t="shared" si="719"/>
        <v>9181</v>
      </c>
    </row>
    <row r="9185" spans="1:11" x14ac:dyDescent="0.25">
      <c r="A9185" s="2">
        <v>9182</v>
      </c>
      <c r="B9185" s="9">
        <f>(ROUNDUP(Nebenrechnung_Break_Even!A9185/'Rüstprozess (DE)'!$E$30,0))*'Rüstprozess (DE)'!$E$28</f>
        <v>1495</v>
      </c>
      <c r="C9185" s="10">
        <f>('Rüstprozess (DE)'!$E$12/3600)*A9185*'Rüstprozess (DE)'!$E$14</f>
        <v>1530.3333333333333</v>
      </c>
      <c r="D9185" s="11">
        <f t="shared" si="715"/>
        <v>3025.333333333333</v>
      </c>
      <c r="E9185" s="9">
        <f>(ROUNDUP(Nebenrechnung_Break_Even!A9185/'Rüstprozess (DE)'!$G$30,0))*'Rüstprozess (DE)'!$G$28</f>
        <v>1524</v>
      </c>
      <c r="F9185" s="10">
        <f>('Rüstprozess (DE)'!$G$12/3600)*A9185*'Rüstprozess (DE)'!$E$14</f>
        <v>4591</v>
      </c>
      <c r="G9185" s="11">
        <f t="shared" si="716"/>
        <v>6115</v>
      </c>
      <c r="I9185" s="4">
        <f t="shared" si="717"/>
        <v>3089.666666666667</v>
      </c>
      <c r="J9185" s="4">
        <f t="shared" si="718"/>
        <v>3089.666666666667</v>
      </c>
      <c r="K9185" s="4">
        <f t="shared" si="719"/>
        <v>9182</v>
      </c>
    </row>
    <row r="9186" spans="1:11" x14ac:dyDescent="0.25">
      <c r="A9186" s="2">
        <v>9183</v>
      </c>
      <c r="B9186" s="9">
        <f>(ROUNDUP(Nebenrechnung_Break_Even!A9186/'Rüstprozess (DE)'!$E$30,0))*'Rüstprozess (DE)'!$E$28</f>
        <v>1495</v>
      </c>
      <c r="C9186" s="10">
        <f>('Rüstprozess (DE)'!$E$12/3600)*A9186*'Rüstprozess (DE)'!$E$14</f>
        <v>1530.5</v>
      </c>
      <c r="D9186" s="11">
        <f t="shared" si="715"/>
        <v>3025.5</v>
      </c>
      <c r="E9186" s="9">
        <f>(ROUNDUP(Nebenrechnung_Break_Even!A9186/'Rüstprozess (DE)'!$G$30,0))*'Rüstprozess (DE)'!$G$28</f>
        <v>1524</v>
      </c>
      <c r="F9186" s="10">
        <f>('Rüstprozess (DE)'!$G$12/3600)*A9186*'Rüstprozess (DE)'!$E$14</f>
        <v>4591.5</v>
      </c>
      <c r="G9186" s="11">
        <f t="shared" si="716"/>
        <v>6115.5</v>
      </c>
      <c r="I9186" s="4">
        <f t="shared" si="717"/>
        <v>3090</v>
      </c>
      <c r="J9186" s="4">
        <f t="shared" si="718"/>
        <v>3090</v>
      </c>
      <c r="K9186" s="4">
        <f t="shared" si="719"/>
        <v>9183</v>
      </c>
    </row>
    <row r="9187" spans="1:11" x14ac:dyDescent="0.25">
      <c r="A9187" s="2">
        <v>9184</v>
      </c>
      <c r="B9187" s="9">
        <f>(ROUNDUP(Nebenrechnung_Break_Even!A9187/'Rüstprozess (DE)'!$E$30,0))*'Rüstprozess (DE)'!$E$28</f>
        <v>1495</v>
      </c>
      <c r="C9187" s="10">
        <f>('Rüstprozess (DE)'!$E$12/3600)*A9187*'Rüstprozess (DE)'!$E$14</f>
        <v>1530.6666666666665</v>
      </c>
      <c r="D9187" s="11">
        <f t="shared" si="715"/>
        <v>3025.6666666666665</v>
      </c>
      <c r="E9187" s="9">
        <f>(ROUNDUP(Nebenrechnung_Break_Even!A9187/'Rüstprozess (DE)'!$G$30,0))*'Rüstprozess (DE)'!$G$28</f>
        <v>1524</v>
      </c>
      <c r="F9187" s="10">
        <f>('Rüstprozess (DE)'!$G$12/3600)*A9187*'Rüstprozess (DE)'!$E$14</f>
        <v>4592</v>
      </c>
      <c r="G9187" s="11">
        <f t="shared" si="716"/>
        <v>6116</v>
      </c>
      <c r="I9187" s="4">
        <f t="shared" si="717"/>
        <v>3090.3333333333335</v>
      </c>
      <c r="J9187" s="4">
        <f t="shared" si="718"/>
        <v>3090.3333333333335</v>
      </c>
      <c r="K9187" s="4">
        <f t="shared" si="719"/>
        <v>9184</v>
      </c>
    </row>
    <row r="9188" spans="1:11" x14ac:dyDescent="0.25">
      <c r="A9188" s="2">
        <v>9185</v>
      </c>
      <c r="B9188" s="9">
        <f>(ROUNDUP(Nebenrechnung_Break_Even!A9188/'Rüstprozess (DE)'!$E$30,0))*'Rüstprozess (DE)'!$E$28</f>
        <v>1495</v>
      </c>
      <c r="C9188" s="10">
        <f>('Rüstprozess (DE)'!$E$12/3600)*A9188*'Rüstprozess (DE)'!$E$14</f>
        <v>1530.8333333333335</v>
      </c>
      <c r="D9188" s="11">
        <f t="shared" si="715"/>
        <v>3025.8333333333335</v>
      </c>
      <c r="E9188" s="9">
        <f>(ROUNDUP(Nebenrechnung_Break_Even!A9188/'Rüstprozess (DE)'!$G$30,0))*'Rüstprozess (DE)'!$G$28</f>
        <v>1524</v>
      </c>
      <c r="F9188" s="10">
        <f>('Rüstprozess (DE)'!$G$12/3600)*A9188*'Rüstprozess (DE)'!$E$14</f>
        <v>4592.5</v>
      </c>
      <c r="G9188" s="11">
        <f t="shared" si="716"/>
        <v>6116.5</v>
      </c>
      <c r="I9188" s="4">
        <f t="shared" si="717"/>
        <v>3090.6666666666665</v>
      </c>
      <c r="J9188" s="4">
        <f t="shared" si="718"/>
        <v>3090.6666666666665</v>
      </c>
      <c r="K9188" s="4">
        <f t="shared" si="719"/>
        <v>9185</v>
      </c>
    </row>
    <row r="9189" spans="1:11" x14ac:dyDescent="0.25">
      <c r="A9189" s="2">
        <v>9186</v>
      </c>
      <c r="B9189" s="9">
        <f>(ROUNDUP(Nebenrechnung_Break_Even!A9189/'Rüstprozess (DE)'!$E$30,0))*'Rüstprozess (DE)'!$E$28</f>
        <v>1495</v>
      </c>
      <c r="C9189" s="10">
        <f>('Rüstprozess (DE)'!$E$12/3600)*A9189*'Rüstprozess (DE)'!$E$14</f>
        <v>1531</v>
      </c>
      <c r="D9189" s="11">
        <f t="shared" si="715"/>
        <v>3026</v>
      </c>
      <c r="E9189" s="9">
        <f>(ROUNDUP(Nebenrechnung_Break_Even!A9189/'Rüstprozess (DE)'!$G$30,0))*'Rüstprozess (DE)'!$G$28</f>
        <v>1524</v>
      </c>
      <c r="F9189" s="10">
        <f>('Rüstprozess (DE)'!$G$12/3600)*A9189*'Rüstprozess (DE)'!$E$14</f>
        <v>4593</v>
      </c>
      <c r="G9189" s="11">
        <f t="shared" si="716"/>
        <v>6117</v>
      </c>
      <c r="I9189" s="4">
        <f t="shared" si="717"/>
        <v>3091</v>
      </c>
      <c r="J9189" s="4">
        <f t="shared" si="718"/>
        <v>3091</v>
      </c>
      <c r="K9189" s="4">
        <f t="shared" si="719"/>
        <v>9186</v>
      </c>
    </row>
    <row r="9190" spans="1:11" x14ac:dyDescent="0.25">
      <c r="A9190" s="2">
        <v>9187</v>
      </c>
      <c r="B9190" s="9">
        <f>(ROUNDUP(Nebenrechnung_Break_Even!A9190/'Rüstprozess (DE)'!$E$30,0))*'Rüstprozess (DE)'!$E$28</f>
        <v>1495</v>
      </c>
      <c r="C9190" s="10">
        <f>('Rüstprozess (DE)'!$E$12/3600)*A9190*'Rüstprozess (DE)'!$E$14</f>
        <v>1531.1666666666667</v>
      </c>
      <c r="D9190" s="11">
        <f t="shared" si="715"/>
        <v>3026.166666666667</v>
      </c>
      <c r="E9190" s="9">
        <f>(ROUNDUP(Nebenrechnung_Break_Even!A9190/'Rüstprozess (DE)'!$G$30,0))*'Rüstprozess (DE)'!$G$28</f>
        <v>1524</v>
      </c>
      <c r="F9190" s="10">
        <f>('Rüstprozess (DE)'!$G$12/3600)*A9190*'Rüstprozess (DE)'!$E$14</f>
        <v>4593.5</v>
      </c>
      <c r="G9190" s="11">
        <f t="shared" si="716"/>
        <v>6117.5</v>
      </c>
      <c r="I9190" s="4">
        <f t="shared" si="717"/>
        <v>3091.333333333333</v>
      </c>
      <c r="J9190" s="4">
        <f t="shared" si="718"/>
        <v>3091.333333333333</v>
      </c>
      <c r="K9190" s="4">
        <f t="shared" si="719"/>
        <v>9187</v>
      </c>
    </row>
    <row r="9191" spans="1:11" x14ac:dyDescent="0.25">
      <c r="A9191" s="2">
        <v>9188</v>
      </c>
      <c r="B9191" s="9">
        <f>(ROUNDUP(Nebenrechnung_Break_Even!A9191/'Rüstprozess (DE)'!$E$30,0))*'Rüstprozess (DE)'!$E$28</f>
        <v>1495</v>
      </c>
      <c r="C9191" s="10">
        <f>('Rüstprozess (DE)'!$E$12/3600)*A9191*'Rüstprozess (DE)'!$E$14</f>
        <v>1531.3333333333333</v>
      </c>
      <c r="D9191" s="11">
        <f t="shared" si="715"/>
        <v>3026.333333333333</v>
      </c>
      <c r="E9191" s="9">
        <f>(ROUNDUP(Nebenrechnung_Break_Even!A9191/'Rüstprozess (DE)'!$G$30,0))*'Rüstprozess (DE)'!$G$28</f>
        <v>1524</v>
      </c>
      <c r="F9191" s="10">
        <f>('Rüstprozess (DE)'!$G$12/3600)*A9191*'Rüstprozess (DE)'!$E$14</f>
        <v>4594</v>
      </c>
      <c r="G9191" s="11">
        <f t="shared" si="716"/>
        <v>6118</v>
      </c>
      <c r="I9191" s="4">
        <f t="shared" si="717"/>
        <v>3091.666666666667</v>
      </c>
      <c r="J9191" s="4">
        <f t="shared" si="718"/>
        <v>3091.666666666667</v>
      </c>
      <c r="K9191" s="4">
        <f t="shared" si="719"/>
        <v>9188</v>
      </c>
    </row>
    <row r="9192" spans="1:11" x14ac:dyDescent="0.25">
      <c r="A9192" s="2">
        <v>9189</v>
      </c>
      <c r="B9192" s="9">
        <f>(ROUNDUP(Nebenrechnung_Break_Even!A9192/'Rüstprozess (DE)'!$E$30,0))*'Rüstprozess (DE)'!$E$28</f>
        <v>1495</v>
      </c>
      <c r="C9192" s="10">
        <f>('Rüstprozess (DE)'!$E$12/3600)*A9192*'Rüstprozess (DE)'!$E$14</f>
        <v>1531.5</v>
      </c>
      <c r="D9192" s="11">
        <f t="shared" si="715"/>
        <v>3026.5</v>
      </c>
      <c r="E9192" s="9">
        <f>(ROUNDUP(Nebenrechnung_Break_Even!A9192/'Rüstprozess (DE)'!$G$30,0))*'Rüstprozess (DE)'!$G$28</f>
        <v>1524</v>
      </c>
      <c r="F9192" s="10">
        <f>('Rüstprozess (DE)'!$G$12/3600)*A9192*'Rüstprozess (DE)'!$E$14</f>
        <v>4594.5</v>
      </c>
      <c r="G9192" s="11">
        <f t="shared" si="716"/>
        <v>6118.5</v>
      </c>
      <c r="I9192" s="4">
        <f t="shared" si="717"/>
        <v>3092</v>
      </c>
      <c r="J9192" s="4">
        <f t="shared" si="718"/>
        <v>3092</v>
      </c>
      <c r="K9192" s="4">
        <f t="shared" si="719"/>
        <v>9189</v>
      </c>
    </row>
    <row r="9193" spans="1:11" x14ac:dyDescent="0.25">
      <c r="A9193" s="2">
        <v>9190</v>
      </c>
      <c r="B9193" s="9">
        <f>(ROUNDUP(Nebenrechnung_Break_Even!A9193/'Rüstprozess (DE)'!$E$30,0))*'Rüstprozess (DE)'!$E$28</f>
        <v>1495</v>
      </c>
      <c r="C9193" s="10">
        <f>('Rüstprozess (DE)'!$E$12/3600)*A9193*'Rüstprozess (DE)'!$E$14</f>
        <v>1531.6666666666665</v>
      </c>
      <c r="D9193" s="11">
        <f t="shared" si="715"/>
        <v>3026.6666666666665</v>
      </c>
      <c r="E9193" s="9">
        <f>(ROUNDUP(Nebenrechnung_Break_Even!A9193/'Rüstprozess (DE)'!$G$30,0))*'Rüstprozess (DE)'!$G$28</f>
        <v>1524</v>
      </c>
      <c r="F9193" s="10">
        <f>('Rüstprozess (DE)'!$G$12/3600)*A9193*'Rüstprozess (DE)'!$E$14</f>
        <v>4595</v>
      </c>
      <c r="G9193" s="11">
        <f t="shared" si="716"/>
        <v>6119</v>
      </c>
      <c r="I9193" s="4">
        <f t="shared" si="717"/>
        <v>3092.3333333333335</v>
      </c>
      <c r="J9193" s="4">
        <f t="shared" si="718"/>
        <v>3092.3333333333335</v>
      </c>
      <c r="K9193" s="4">
        <f t="shared" si="719"/>
        <v>9190</v>
      </c>
    </row>
    <row r="9194" spans="1:11" x14ac:dyDescent="0.25">
      <c r="A9194" s="2">
        <v>9191</v>
      </c>
      <c r="B9194" s="9">
        <f>(ROUNDUP(Nebenrechnung_Break_Even!A9194/'Rüstprozess (DE)'!$E$30,0))*'Rüstprozess (DE)'!$E$28</f>
        <v>1495</v>
      </c>
      <c r="C9194" s="10">
        <f>('Rüstprozess (DE)'!$E$12/3600)*A9194*'Rüstprozess (DE)'!$E$14</f>
        <v>1531.8333333333335</v>
      </c>
      <c r="D9194" s="11">
        <f t="shared" si="715"/>
        <v>3026.8333333333335</v>
      </c>
      <c r="E9194" s="9">
        <f>(ROUNDUP(Nebenrechnung_Break_Even!A9194/'Rüstprozess (DE)'!$G$30,0))*'Rüstprozess (DE)'!$G$28</f>
        <v>1524</v>
      </c>
      <c r="F9194" s="10">
        <f>('Rüstprozess (DE)'!$G$12/3600)*A9194*'Rüstprozess (DE)'!$E$14</f>
        <v>4595.5</v>
      </c>
      <c r="G9194" s="11">
        <f t="shared" si="716"/>
        <v>6119.5</v>
      </c>
      <c r="I9194" s="4">
        <f t="shared" si="717"/>
        <v>3092.6666666666665</v>
      </c>
      <c r="J9194" s="4">
        <f t="shared" si="718"/>
        <v>3092.6666666666665</v>
      </c>
      <c r="K9194" s="4">
        <f t="shared" si="719"/>
        <v>9191</v>
      </c>
    </row>
    <row r="9195" spans="1:11" x14ac:dyDescent="0.25">
      <c r="A9195" s="2">
        <v>9192</v>
      </c>
      <c r="B9195" s="9">
        <f>(ROUNDUP(Nebenrechnung_Break_Even!A9195/'Rüstprozess (DE)'!$E$30,0))*'Rüstprozess (DE)'!$E$28</f>
        <v>1495</v>
      </c>
      <c r="C9195" s="10">
        <f>('Rüstprozess (DE)'!$E$12/3600)*A9195*'Rüstprozess (DE)'!$E$14</f>
        <v>1532</v>
      </c>
      <c r="D9195" s="11">
        <f t="shared" si="715"/>
        <v>3027</v>
      </c>
      <c r="E9195" s="9">
        <f>(ROUNDUP(Nebenrechnung_Break_Even!A9195/'Rüstprozess (DE)'!$G$30,0))*'Rüstprozess (DE)'!$G$28</f>
        <v>1524</v>
      </c>
      <c r="F9195" s="10">
        <f>('Rüstprozess (DE)'!$G$12/3600)*A9195*'Rüstprozess (DE)'!$E$14</f>
        <v>4596</v>
      </c>
      <c r="G9195" s="11">
        <f t="shared" si="716"/>
        <v>6120</v>
      </c>
      <c r="I9195" s="4">
        <f t="shared" si="717"/>
        <v>3093</v>
      </c>
      <c r="J9195" s="4">
        <f t="shared" si="718"/>
        <v>3093</v>
      </c>
      <c r="K9195" s="4">
        <f t="shared" si="719"/>
        <v>9192</v>
      </c>
    </row>
    <row r="9196" spans="1:11" x14ac:dyDescent="0.25">
      <c r="A9196" s="2">
        <v>9193</v>
      </c>
      <c r="B9196" s="9">
        <f>(ROUNDUP(Nebenrechnung_Break_Even!A9196/'Rüstprozess (DE)'!$E$30,0))*'Rüstprozess (DE)'!$E$28</f>
        <v>1495</v>
      </c>
      <c r="C9196" s="10">
        <f>('Rüstprozess (DE)'!$E$12/3600)*A9196*'Rüstprozess (DE)'!$E$14</f>
        <v>1532.1666666666667</v>
      </c>
      <c r="D9196" s="11">
        <f t="shared" si="715"/>
        <v>3027.166666666667</v>
      </c>
      <c r="E9196" s="9">
        <f>(ROUNDUP(Nebenrechnung_Break_Even!A9196/'Rüstprozess (DE)'!$G$30,0))*'Rüstprozess (DE)'!$G$28</f>
        <v>1524</v>
      </c>
      <c r="F9196" s="10">
        <f>('Rüstprozess (DE)'!$G$12/3600)*A9196*'Rüstprozess (DE)'!$E$14</f>
        <v>4596.5</v>
      </c>
      <c r="G9196" s="11">
        <f t="shared" si="716"/>
        <v>6120.5</v>
      </c>
      <c r="I9196" s="4">
        <f t="shared" si="717"/>
        <v>3093.333333333333</v>
      </c>
      <c r="J9196" s="4">
        <f t="shared" si="718"/>
        <v>3093.333333333333</v>
      </c>
      <c r="K9196" s="4">
        <f t="shared" si="719"/>
        <v>9193</v>
      </c>
    </row>
    <row r="9197" spans="1:11" x14ac:dyDescent="0.25">
      <c r="A9197" s="2">
        <v>9194</v>
      </c>
      <c r="B9197" s="9">
        <f>(ROUNDUP(Nebenrechnung_Break_Even!A9197/'Rüstprozess (DE)'!$E$30,0))*'Rüstprozess (DE)'!$E$28</f>
        <v>1495</v>
      </c>
      <c r="C9197" s="10">
        <f>('Rüstprozess (DE)'!$E$12/3600)*A9197*'Rüstprozess (DE)'!$E$14</f>
        <v>1532.3333333333333</v>
      </c>
      <c r="D9197" s="11">
        <f t="shared" si="715"/>
        <v>3027.333333333333</v>
      </c>
      <c r="E9197" s="9">
        <f>(ROUNDUP(Nebenrechnung_Break_Even!A9197/'Rüstprozess (DE)'!$G$30,0))*'Rüstprozess (DE)'!$G$28</f>
        <v>1524</v>
      </c>
      <c r="F9197" s="10">
        <f>('Rüstprozess (DE)'!$G$12/3600)*A9197*'Rüstprozess (DE)'!$E$14</f>
        <v>4597</v>
      </c>
      <c r="G9197" s="11">
        <f t="shared" si="716"/>
        <v>6121</v>
      </c>
      <c r="I9197" s="4">
        <f t="shared" si="717"/>
        <v>3093.666666666667</v>
      </c>
      <c r="J9197" s="4">
        <f t="shared" si="718"/>
        <v>3093.666666666667</v>
      </c>
      <c r="K9197" s="4">
        <f t="shared" si="719"/>
        <v>9194</v>
      </c>
    </row>
    <row r="9198" spans="1:11" x14ac:dyDescent="0.25">
      <c r="A9198" s="2">
        <v>9195</v>
      </c>
      <c r="B9198" s="9">
        <f>(ROUNDUP(Nebenrechnung_Break_Even!A9198/'Rüstprozess (DE)'!$E$30,0))*'Rüstprozess (DE)'!$E$28</f>
        <v>1495</v>
      </c>
      <c r="C9198" s="10">
        <f>('Rüstprozess (DE)'!$E$12/3600)*A9198*'Rüstprozess (DE)'!$E$14</f>
        <v>1532.5</v>
      </c>
      <c r="D9198" s="11">
        <f t="shared" si="715"/>
        <v>3027.5</v>
      </c>
      <c r="E9198" s="9">
        <f>(ROUNDUP(Nebenrechnung_Break_Even!A9198/'Rüstprozess (DE)'!$G$30,0))*'Rüstprozess (DE)'!$G$28</f>
        <v>1524</v>
      </c>
      <c r="F9198" s="10">
        <f>('Rüstprozess (DE)'!$G$12/3600)*A9198*'Rüstprozess (DE)'!$E$14</f>
        <v>4597.5</v>
      </c>
      <c r="G9198" s="11">
        <f t="shared" si="716"/>
        <v>6121.5</v>
      </c>
      <c r="I9198" s="4">
        <f t="shared" si="717"/>
        <v>3094</v>
      </c>
      <c r="J9198" s="4">
        <f t="shared" si="718"/>
        <v>3094</v>
      </c>
      <c r="K9198" s="4">
        <f t="shared" si="719"/>
        <v>9195</v>
      </c>
    </row>
    <row r="9199" spans="1:11" x14ac:dyDescent="0.25">
      <c r="A9199" s="2">
        <v>9196</v>
      </c>
      <c r="B9199" s="9">
        <f>(ROUNDUP(Nebenrechnung_Break_Even!A9199/'Rüstprozess (DE)'!$E$30,0))*'Rüstprozess (DE)'!$E$28</f>
        <v>1495</v>
      </c>
      <c r="C9199" s="10">
        <f>('Rüstprozess (DE)'!$E$12/3600)*A9199*'Rüstprozess (DE)'!$E$14</f>
        <v>1532.6666666666665</v>
      </c>
      <c r="D9199" s="11">
        <f t="shared" si="715"/>
        <v>3027.6666666666665</v>
      </c>
      <c r="E9199" s="9">
        <f>(ROUNDUP(Nebenrechnung_Break_Even!A9199/'Rüstprozess (DE)'!$G$30,0))*'Rüstprozess (DE)'!$G$28</f>
        <v>1524</v>
      </c>
      <c r="F9199" s="10">
        <f>('Rüstprozess (DE)'!$G$12/3600)*A9199*'Rüstprozess (DE)'!$E$14</f>
        <v>4598</v>
      </c>
      <c r="G9199" s="11">
        <f t="shared" si="716"/>
        <v>6122</v>
      </c>
      <c r="I9199" s="4">
        <f t="shared" si="717"/>
        <v>3094.3333333333335</v>
      </c>
      <c r="J9199" s="4">
        <f t="shared" si="718"/>
        <v>3094.3333333333335</v>
      </c>
      <c r="K9199" s="4">
        <f t="shared" si="719"/>
        <v>9196</v>
      </c>
    </row>
    <row r="9200" spans="1:11" x14ac:dyDescent="0.25">
      <c r="A9200" s="2">
        <v>9197</v>
      </c>
      <c r="B9200" s="9">
        <f>(ROUNDUP(Nebenrechnung_Break_Even!A9200/'Rüstprozess (DE)'!$E$30,0))*'Rüstprozess (DE)'!$E$28</f>
        <v>1495</v>
      </c>
      <c r="C9200" s="10">
        <f>('Rüstprozess (DE)'!$E$12/3600)*A9200*'Rüstprozess (DE)'!$E$14</f>
        <v>1532.8333333333333</v>
      </c>
      <c r="D9200" s="11">
        <f t="shared" si="715"/>
        <v>3027.833333333333</v>
      </c>
      <c r="E9200" s="9">
        <f>(ROUNDUP(Nebenrechnung_Break_Even!A9200/'Rüstprozess (DE)'!$G$30,0))*'Rüstprozess (DE)'!$G$28</f>
        <v>1524</v>
      </c>
      <c r="F9200" s="10">
        <f>('Rüstprozess (DE)'!$G$12/3600)*A9200*'Rüstprozess (DE)'!$E$14</f>
        <v>4598.5</v>
      </c>
      <c r="G9200" s="11">
        <f t="shared" si="716"/>
        <v>6122.5</v>
      </c>
      <c r="I9200" s="4">
        <f t="shared" si="717"/>
        <v>3094.666666666667</v>
      </c>
      <c r="J9200" s="4">
        <f t="shared" si="718"/>
        <v>3094.666666666667</v>
      </c>
      <c r="K9200" s="4">
        <f t="shared" si="719"/>
        <v>9197</v>
      </c>
    </row>
    <row r="9201" spans="1:11" x14ac:dyDescent="0.25">
      <c r="A9201" s="2">
        <v>9198</v>
      </c>
      <c r="B9201" s="9">
        <f>(ROUNDUP(Nebenrechnung_Break_Even!A9201/'Rüstprozess (DE)'!$E$30,0))*'Rüstprozess (DE)'!$E$28</f>
        <v>1495</v>
      </c>
      <c r="C9201" s="10">
        <f>('Rüstprozess (DE)'!$E$12/3600)*A9201*'Rüstprozess (DE)'!$E$14</f>
        <v>1533</v>
      </c>
      <c r="D9201" s="11">
        <f t="shared" si="715"/>
        <v>3028</v>
      </c>
      <c r="E9201" s="9">
        <f>(ROUNDUP(Nebenrechnung_Break_Even!A9201/'Rüstprozess (DE)'!$G$30,0))*'Rüstprozess (DE)'!$G$28</f>
        <v>1524</v>
      </c>
      <c r="F9201" s="10">
        <f>('Rüstprozess (DE)'!$G$12/3600)*A9201*'Rüstprozess (DE)'!$E$14</f>
        <v>4599</v>
      </c>
      <c r="G9201" s="11">
        <f t="shared" si="716"/>
        <v>6123</v>
      </c>
      <c r="I9201" s="4">
        <f t="shared" si="717"/>
        <v>3095</v>
      </c>
      <c r="J9201" s="4">
        <f t="shared" si="718"/>
        <v>3095</v>
      </c>
      <c r="K9201" s="4">
        <f t="shared" si="719"/>
        <v>9198</v>
      </c>
    </row>
    <row r="9202" spans="1:11" x14ac:dyDescent="0.25">
      <c r="A9202" s="2">
        <v>9199</v>
      </c>
      <c r="B9202" s="9">
        <f>(ROUNDUP(Nebenrechnung_Break_Even!A9202/'Rüstprozess (DE)'!$E$30,0))*'Rüstprozess (DE)'!$E$28</f>
        <v>1495</v>
      </c>
      <c r="C9202" s="10">
        <f>('Rüstprozess (DE)'!$E$12/3600)*A9202*'Rüstprozess (DE)'!$E$14</f>
        <v>1533.1666666666665</v>
      </c>
      <c r="D9202" s="11">
        <f t="shared" si="715"/>
        <v>3028.1666666666665</v>
      </c>
      <c r="E9202" s="9">
        <f>(ROUNDUP(Nebenrechnung_Break_Even!A9202/'Rüstprozess (DE)'!$G$30,0))*'Rüstprozess (DE)'!$G$28</f>
        <v>1524</v>
      </c>
      <c r="F9202" s="10">
        <f>('Rüstprozess (DE)'!$G$12/3600)*A9202*'Rüstprozess (DE)'!$E$14</f>
        <v>4599.5</v>
      </c>
      <c r="G9202" s="11">
        <f t="shared" si="716"/>
        <v>6123.5</v>
      </c>
      <c r="I9202" s="4">
        <f t="shared" si="717"/>
        <v>3095.3333333333335</v>
      </c>
      <c r="J9202" s="4">
        <f t="shared" si="718"/>
        <v>3095.3333333333335</v>
      </c>
      <c r="K9202" s="4">
        <f t="shared" si="719"/>
        <v>9199</v>
      </c>
    </row>
    <row r="9203" spans="1:11" x14ac:dyDescent="0.25">
      <c r="A9203" s="2">
        <v>9200</v>
      </c>
      <c r="B9203" s="9">
        <f>(ROUNDUP(Nebenrechnung_Break_Even!A9203/'Rüstprozess (DE)'!$E$30,0))*'Rüstprozess (DE)'!$E$28</f>
        <v>1495</v>
      </c>
      <c r="C9203" s="10">
        <f>('Rüstprozess (DE)'!$E$12/3600)*A9203*'Rüstprozess (DE)'!$E$14</f>
        <v>1533.3333333333335</v>
      </c>
      <c r="D9203" s="11">
        <f t="shared" si="715"/>
        <v>3028.3333333333335</v>
      </c>
      <c r="E9203" s="9">
        <f>(ROUNDUP(Nebenrechnung_Break_Even!A9203/'Rüstprozess (DE)'!$G$30,0))*'Rüstprozess (DE)'!$G$28</f>
        <v>1524</v>
      </c>
      <c r="F9203" s="10">
        <f>('Rüstprozess (DE)'!$G$12/3600)*A9203*'Rüstprozess (DE)'!$E$14</f>
        <v>4600</v>
      </c>
      <c r="G9203" s="11">
        <f t="shared" si="716"/>
        <v>6124</v>
      </c>
      <c r="I9203" s="4">
        <f t="shared" si="717"/>
        <v>3095.6666666666665</v>
      </c>
      <c r="J9203" s="4">
        <f t="shared" si="718"/>
        <v>3095.6666666666665</v>
      </c>
      <c r="K9203" s="4">
        <f t="shared" si="719"/>
        <v>9200</v>
      </c>
    </row>
    <row r="9204" spans="1:11" x14ac:dyDescent="0.25">
      <c r="A9204" s="2">
        <v>9201</v>
      </c>
      <c r="B9204" s="9">
        <f>(ROUNDUP(Nebenrechnung_Break_Even!A9204/'Rüstprozess (DE)'!$E$30,0))*'Rüstprozess (DE)'!$E$28</f>
        <v>1495</v>
      </c>
      <c r="C9204" s="10">
        <f>('Rüstprozess (DE)'!$E$12/3600)*A9204*'Rüstprozess (DE)'!$E$14</f>
        <v>1533.5</v>
      </c>
      <c r="D9204" s="11">
        <f t="shared" si="715"/>
        <v>3028.5</v>
      </c>
      <c r="E9204" s="9">
        <f>(ROUNDUP(Nebenrechnung_Break_Even!A9204/'Rüstprozess (DE)'!$G$30,0))*'Rüstprozess (DE)'!$G$28</f>
        <v>1524</v>
      </c>
      <c r="F9204" s="10">
        <f>('Rüstprozess (DE)'!$G$12/3600)*A9204*'Rüstprozess (DE)'!$E$14</f>
        <v>4600.5</v>
      </c>
      <c r="G9204" s="11">
        <f t="shared" si="716"/>
        <v>6124.5</v>
      </c>
      <c r="I9204" s="4">
        <f t="shared" si="717"/>
        <v>3096</v>
      </c>
      <c r="J9204" s="4">
        <f t="shared" si="718"/>
        <v>3096</v>
      </c>
      <c r="K9204" s="4">
        <f t="shared" si="719"/>
        <v>9201</v>
      </c>
    </row>
    <row r="9205" spans="1:11" x14ac:dyDescent="0.25">
      <c r="A9205" s="2">
        <v>9202</v>
      </c>
      <c r="B9205" s="9">
        <f>(ROUNDUP(Nebenrechnung_Break_Even!A9205/'Rüstprozess (DE)'!$E$30,0))*'Rüstprozess (DE)'!$E$28</f>
        <v>1495</v>
      </c>
      <c r="C9205" s="10">
        <f>('Rüstprozess (DE)'!$E$12/3600)*A9205*'Rüstprozess (DE)'!$E$14</f>
        <v>1533.6666666666667</v>
      </c>
      <c r="D9205" s="11">
        <f t="shared" si="715"/>
        <v>3028.666666666667</v>
      </c>
      <c r="E9205" s="9">
        <f>(ROUNDUP(Nebenrechnung_Break_Even!A9205/'Rüstprozess (DE)'!$G$30,0))*'Rüstprozess (DE)'!$G$28</f>
        <v>1524</v>
      </c>
      <c r="F9205" s="10">
        <f>('Rüstprozess (DE)'!$G$12/3600)*A9205*'Rüstprozess (DE)'!$E$14</f>
        <v>4601</v>
      </c>
      <c r="G9205" s="11">
        <f t="shared" si="716"/>
        <v>6125</v>
      </c>
      <c r="I9205" s="4">
        <f t="shared" si="717"/>
        <v>3096.333333333333</v>
      </c>
      <c r="J9205" s="4">
        <f t="shared" si="718"/>
        <v>3096.333333333333</v>
      </c>
      <c r="K9205" s="4">
        <f t="shared" si="719"/>
        <v>9202</v>
      </c>
    </row>
    <row r="9206" spans="1:11" x14ac:dyDescent="0.25">
      <c r="A9206" s="2">
        <v>9203</v>
      </c>
      <c r="B9206" s="9">
        <f>(ROUNDUP(Nebenrechnung_Break_Even!A9206/'Rüstprozess (DE)'!$E$30,0))*'Rüstprozess (DE)'!$E$28</f>
        <v>1495</v>
      </c>
      <c r="C9206" s="10">
        <f>('Rüstprozess (DE)'!$E$12/3600)*A9206*'Rüstprozess (DE)'!$E$14</f>
        <v>1533.8333333333333</v>
      </c>
      <c r="D9206" s="11">
        <f t="shared" si="715"/>
        <v>3028.833333333333</v>
      </c>
      <c r="E9206" s="9">
        <f>(ROUNDUP(Nebenrechnung_Break_Even!A9206/'Rüstprozess (DE)'!$G$30,0))*'Rüstprozess (DE)'!$G$28</f>
        <v>1524</v>
      </c>
      <c r="F9206" s="10">
        <f>('Rüstprozess (DE)'!$G$12/3600)*A9206*'Rüstprozess (DE)'!$E$14</f>
        <v>4601.5</v>
      </c>
      <c r="G9206" s="11">
        <f t="shared" si="716"/>
        <v>6125.5</v>
      </c>
      <c r="I9206" s="4">
        <f t="shared" si="717"/>
        <v>3096.666666666667</v>
      </c>
      <c r="J9206" s="4">
        <f t="shared" si="718"/>
        <v>3096.666666666667</v>
      </c>
      <c r="K9206" s="4">
        <f t="shared" si="719"/>
        <v>9203</v>
      </c>
    </row>
    <row r="9207" spans="1:11" x14ac:dyDescent="0.25">
      <c r="A9207" s="2">
        <v>9204</v>
      </c>
      <c r="B9207" s="9">
        <f>(ROUNDUP(Nebenrechnung_Break_Even!A9207/'Rüstprozess (DE)'!$E$30,0))*'Rüstprozess (DE)'!$E$28</f>
        <v>1495</v>
      </c>
      <c r="C9207" s="10">
        <f>('Rüstprozess (DE)'!$E$12/3600)*A9207*'Rüstprozess (DE)'!$E$14</f>
        <v>1534</v>
      </c>
      <c r="D9207" s="11">
        <f t="shared" si="715"/>
        <v>3029</v>
      </c>
      <c r="E9207" s="9">
        <f>(ROUNDUP(Nebenrechnung_Break_Even!A9207/'Rüstprozess (DE)'!$G$30,0))*'Rüstprozess (DE)'!$G$28</f>
        <v>1524</v>
      </c>
      <c r="F9207" s="10">
        <f>('Rüstprozess (DE)'!$G$12/3600)*A9207*'Rüstprozess (DE)'!$E$14</f>
        <v>4602</v>
      </c>
      <c r="G9207" s="11">
        <f t="shared" si="716"/>
        <v>6126</v>
      </c>
      <c r="I9207" s="4">
        <f t="shared" si="717"/>
        <v>3097</v>
      </c>
      <c r="J9207" s="4">
        <f t="shared" si="718"/>
        <v>3097</v>
      </c>
      <c r="K9207" s="4">
        <f t="shared" si="719"/>
        <v>9204</v>
      </c>
    </row>
    <row r="9208" spans="1:11" x14ac:dyDescent="0.25">
      <c r="A9208" s="2">
        <v>9205</v>
      </c>
      <c r="B9208" s="9">
        <f>(ROUNDUP(Nebenrechnung_Break_Even!A9208/'Rüstprozess (DE)'!$E$30,0))*'Rüstprozess (DE)'!$E$28</f>
        <v>1495</v>
      </c>
      <c r="C9208" s="10">
        <f>('Rüstprozess (DE)'!$E$12/3600)*A9208*'Rüstprozess (DE)'!$E$14</f>
        <v>1534.1666666666665</v>
      </c>
      <c r="D9208" s="11">
        <f t="shared" si="715"/>
        <v>3029.1666666666665</v>
      </c>
      <c r="E9208" s="9">
        <f>(ROUNDUP(Nebenrechnung_Break_Even!A9208/'Rüstprozess (DE)'!$G$30,0))*'Rüstprozess (DE)'!$G$28</f>
        <v>1524</v>
      </c>
      <c r="F9208" s="10">
        <f>('Rüstprozess (DE)'!$G$12/3600)*A9208*'Rüstprozess (DE)'!$E$14</f>
        <v>4602.5</v>
      </c>
      <c r="G9208" s="11">
        <f t="shared" si="716"/>
        <v>6126.5</v>
      </c>
      <c r="I9208" s="4">
        <f t="shared" si="717"/>
        <v>3097.3333333333335</v>
      </c>
      <c r="J9208" s="4">
        <f t="shared" si="718"/>
        <v>3097.3333333333335</v>
      </c>
      <c r="K9208" s="4">
        <f t="shared" si="719"/>
        <v>9205</v>
      </c>
    </row>
    <row r="9209" spans="1:11" x14ac:dyDescent="0.25">
      <c r="A9209" s="2">
        <v>9206</v>
      </c>
      <c r="B9209" s="9">
        <f>(ROUNDUP(Nebenrechnung_Break_Even!A9209/'Rüstprozess (DE)'!$E$30,0))*'Rüstprozess (DE)'!$E$28</f>
        <v>1495</v>
      </c>
      <c r="C9209" s="10">
        <f>('Rüstprozess (DE)'!$E$12/3600)*A9209*'Rüstprozess (DE)'!$E$14</f>
        <v>1534.3333333333335</v>
      </c>
      <c r="D9209" s="11">
        <f t="shared" si="715"/>
        <v>3029.3333333333335</v>
      </c>
      <c r="E9209" s="9">
        <f>(ROUNDUP(Nebenrechnung_Break_Even!A9209/'Rüstprozess (DE)'!$G$30,0))*'Rüstprozess (DE)'!$G$28</f>
        <v>1524</v>
      </c>
      <c r="F9209" s="10">
        <f>('Rüstprozess (DE)'!$G$12/3600)*A9209*'Rüstprozess (DE)'!$E$14</f>
        <v>4603</v>
      </c>
      <c r="G9209" s="11">
        <f t="shared" si="716"/>
        <v>6127</v>
      </c>
      <c r="I9209" s="4">
        <f t="shared" si="717"/>
        <v>3097.6666666666665</v>
      </c>
      <c r="J9209" s="4">
        <f t="shared" si="718"/>
        <v>3097.6666666666665</v>
      </c>
      <c r="K9209" s="4">
        <f t="shared" si="719"/>
        <v>9206</v>
      </c>
    </row>
    <row r="9210" spans="1:11" x14ac:dyDescent="0.25">
      <c r="A9210" s="2">
        <v>9207</v>
      </c>
      <c r="B9210" s="9">
        <f>(ROUNDUP(Nebenrechnung_Break_Even!A9210/'Rüstprozess (DE)'!$E$30,0))*'Rüstprozess (DE)'!$E$28</f>
        <v>1495</v>
      </c>
      <c r="C9210" s="10">
        <f>('Rüstprozess (DE)'!$E$12/3600)*A9210*'Rüstprozess (DE)'!$E$14</f>
        <v>1534.5</v>
      </c>
      <c r="D9210" s="11">
        <f t="shared" si="715"/>
        <v>3029.5</v>
      </c>
      <c r="E9210" s="9">
        <f>(ROUNDUP(Nebenrechnung_Break_Even!A9210/'Rüstprozess (DE)'!$G$30,0))*'Rüstprozess (DE)'!$G$28</f>
        <v>1524</v>
      </c>
      <c r="F9210" s="10">
        <f>('Rüstprozess (DE)'!$G$12/3600)*A9210*'Rüstprozess (DE)'!$E$14</f>
        <v>4603.5</v>
      </c>
      <c r="G9210" s="11">
        <f t="shared" si="716"/>
        <v>6127.5</v>
      </c>
      <c r="I9210" s="4">
        <f t="shared" si="717"/>
        <v>3098</v>
      </c>
      <c r="J9210" s="4">
        <f t="shared" si="718"/>
        <v>3098</v>
      </c>
      <c r="K9210" s="4">
        <f t="shared" si="719"/>
        <v>9207</v>
      </c>
    </row>
    <row r="9211" spans="1:11" x14ac:dyDescent="0.25">
      <c r="A9211" s="2">
        <v>9208</v>
      </c>
      <c r="B9211" s="9">
        <f>(ROUNDUP(Nebenrechnung_Break_Even!A9211/'Rüstprozess (DE)'!$E$30,0))*'Rüstprozess (DE)'!$E$28</f>
        <v>1495</v>
      </c>
      <c r="C9211" s="10">
        <f>('Rüstprozess (DE)'!$E$12/3600)*A9211*'Rüstprozess (DE)'!$E$14</f>
        <v>1534.6666666666667</v>
      </c>
      <c r="D9211" s="11">
        <f t="shared" si="715"/>
        <v>3029.666666666667</v>
      </c>
      <c r="E9211" s="9">
        <f>(ROUNDUP(Nebenrechnung_Break_Even!A9211/'Rüstprozess (DE)'!$G$30,0))*'Rüstprozess (DE)'!$G$28</f>
        <v>1524</v>
      </c>
      <c r="F9211" s="10">
        <f>('Rüstprozess (DE)'!$G$12/3600)*A9211*'Rüstprozess (DE)'!$E$14</f>
        <v>4604</v>
      </c>
      <c r="G9211" s="11">
        <f t="shared" si="716"/>
        <v>6128</v>
      </c>
      <c r="I9211" s="4">
        <f t="shared" si="717"/>
        <v>3098.333333333333</v>
      </c>
      <c r="J9211" s="4">
        <f t="shared" si="718"/>
        <v>3098.333333333333</v>
      </c>
      <c r="K9211" s="4">
        <f t="shared" si="719"/>
        <v>9208</v>
      </c>
    </row>
    <row r="9212" spans="1:11" x14ac:dyDescent="0.25">
      <c r="A9212" s="2">
        <v>9209</v>
      </c>
      <c r="B9212" s="9">
        <f>(ROUNDUP(Nebenrechnung_Break_Even!A9212/'Rüstprozess (DE)'!$E$30,0))*'Rüstprozess (DE)'!$E$28</f>
        <v>1495</v>
      </c>
      <c r="C9212" s="10">
        <f>('Rüstprozess (DE)'!$E$12/3600)*A9212*'Rüstprozess (DE)'!$E$14</f>
        <v>1534.8333333333333</v>
      </c>
      <c r="D9212" s="11">
        <f t="shared" si="715"/>
        <v>3029.833333333333</v>
      </c>
      <c r="E9212" s="9">
        <f>(ROUNDUP(Nebenrechnung_Break_Even!A9212/'Rüstprozess (DE)'!$G$30,0))*'Rüstprozess (DE)'!$G$28</f>
        <v>1524</v>
      </c>
      <c r="F9212" s="10">
        <f>('Rüstprozess (DE)'!$G$12/3600)*A9212*'Rüstprozess (DE)'!$E$14</f>
        <v>4604.5</v>
      </c>
      <c r="G9212" s="11">
        <f t="shared" si="716"/>
        <v>6128.5</v>
      </c>
      <c r="I9212" s="4">
        <f t="shared" si="717"/>
        <v>3098.666666666667</v>
      </c>
      <c r="J9212" s="4">
        <f t="shared" si="718"/>
        <v>3098.666666666667</v>
      </c>
      <c r="K9212" s="4">
        <f t="shared" si="719"/>
        <v>9209</v>
      </c>
    </row>
    <row r="9213" spans="1:11" x14ac:dyDescent="0.25">
      <c r="A9213" s="2">
        <v>9210</v>
      </c>
      <c r="B9213" s="9">
        <f>(ROUNDUP(Nebenrechnung_Break_Even!A9213/'Rüstprozess (DE)'!$E$30,0))*'Rüstprozess (DE)'!$E$28</f>
        <v>1495</v>
      </c>
      <c r="C9213" s="10">
        <f>('Rüstprozess (DE)'!$E$12/3600)*A9213*'Rüstprozess (DE)'!$E$14</f>
        <v>1535</v>
      </c>
      <c r="D9213" s="11">
        <f t="shared" si="715"/>
        <v>3030</v>
      </c>
      <c r="E9213" s="9">
        <f>(ROUNDUP(Nebenrechnung_Break_Even!A9213/'Rüstprozess (DE)'!$G$30,0))*'Rüstprozess (DE)'!$G$28</f>
        <v>1524</v>
      </c>
      <c r="F9213" s="10">
        <f>('Rüstprozess (DE)'!$G$12/3600)*A9213*'Rüstprozess (DE)'!$E$14</f>
        <v>4605</v>
      </c>
      <c r="G9213" s="11">
        <f t="shared" si="716"/>
        <v>6129</v>
      </c>
      <c r="I9213" s="4">
        <f t="shared" si="717"/>
        <v>3099</v>
      </c>
      <c r="J9213" s="4">
        <f t="shared" si="718"/>
        <v>3099</v>
      </c>
      <c r="K9213" s="4">
        <f t="shared" si="719"/>
        <v>9210</v>
      </c>
    </row>
    <row r="9214" spans="1:11" x14ac:dyDescent="0.25">
      <c r="A9214" s="2">
        <v>9211</v>
      </c>
      <c r="B9214" s="9">
        <f>(ROUNDUP(Nebenrechnung_Break_Even!A9214/'Rüstprozess (DE)'!$E$30,0))*'Rüstprozess (DE)'!$E$28</f>
        <v>1495</v>
      </c>
      <c r="C9214" s="10">
        <f>('Rüstprozess (DE)'!$E$12/3600)*A9214*'Rüstprozess (DE)'!$E$14</f>
        <v>1535.1666666666665</v>
      </c>
      <c r="D9214" s="11">
        <f t="shared" si="715"/>
        <v>3030.1666666666665</v>
      </c>
      <c r="E9214" s="9">
        <f>(ROUNDUP(Nebenrechnung_Break_Even!A9214/'Rüstprozess (DE)'!$G$30,0))*'Rüstprozess (DE)'!$G$28</f>
        <v>1524</v>
      </c>
      <c r="F9214" s="10">
        <f>('Rüstprozess (DE)'!$G$12/3600)*A9214*'Rüstprozess (DE)'!$E$14</f>
        <v>4605.5</v>
      </c>
      <c r="G9214" s="11">
        <f t="shared" si="716"/>
        <v>6129.5</v>
      </c>
      <c r="I9214" s="4">
        <f t="shared" si="717"/>
        <v>3099.3333333333335</v>
      </c>
      <c r="J9214" s="4">
        <f t="shared" si="718"/>
        <v>3099.3333333333335</v>
      </c>
      <c r="K9214" s="4">
        <f t="shared" si="719"/>
        <v>9211</v>
      </c>
    </row>
    <row r="9215" spans="1:11" x14ac:dyDescent="0.25">
      <c r="A9215" s="2">
        <v>9212</v>
      </c>
      <c r="B9215" s="9">
        <f>(ROUNDUP(Nebenrechnung_Break_Even!A9215/'Rüstprozess (DE)'!$E$30,0))*'Rüstprozess (DE)'!$E$28</f>
        <v>1495</v>
      </c>
      <c r="C9215" s="10">
        <f>('Rüstprozess (DE)'!$E$12/3600)*A9215*'Rüstprozess (DE)'!$E$14</f>
        <v>1535.3333333333333</v>
      </c>
      <c r="D9215" s="11">
        <f t="shared" si="715"/>
        <v>3030.333333333333</v>
      </c>
      <c r="E9215" s="9">
        <f>(ROUNDUP(Nebenrechnung_Break_Even!A9215/'Rüstprozess (DE)'!$G$30,0))*'Rüstprozess (DE)'!$G$28</f>
        <v>1524</v>
      </c>
      <c r="F9215" s="10">
        <f>('Rüstprozess (DE)'!$G$12/3600)*A9215*'Rüstprozess (DE)'!$E$14</f>
        <v>4606</v>
      </c>
      <c r="G9215" s="11">
        <f t="shared" si="716"/>
        <v>6130</v>
      </c>
      <c r="I9215" s="4">
        <f t="shared" si="717"/>
        <v>3099.666666666667</v>
      </c>
      <c r="J9215" s="4">
        <f t="shared" si="718"/>
        <v>3099.666666666667</v>
      </c>
      <c r="K9215" s="4">
        <f t="shared" si="719"/>
        <v>9212</v>
      </c>
    </row>
    <row r="9216" spans="1:11" x14ac:dyDescent="0.25">
      <c r="A9216" s="2">
        <v>9213</v>
      </c>
      <c r="B9216" s="9">
        <f>(ROUNDUP(Nebenrechnung_Break_Even!A9216/'Rüstprozess (DE)'!$E$30,0))*'Rüstprozess (DE)'!$E$28</f>
        <v>1495</v>
      </c>
      <c r="C9216" s="10">
        <f>('Rüstprozess (DE)'!$E$12/3600)*A9216*'Rüstprozess (DE)'!$E$14</f>
        <v>1535.5</v>
      </c>
      <c r="D9216" s="11">
        <f t="shared" si="715"/>
        <v>3030.5</v>
      </c>
      <c r="E9216" s="9">
        <f>(ROUNDUP(Nebenrechnung_Break_Even!A9216/'Rüstprozess (DE)'!$G$30,0))*'Rüstprozess (DE)'!$G$28</f>
        <v>1524</v>
      </c>
      <c r="F9216" s="10">
        <f>('Rüstprozess (DE)'!$G$12/3600)*A9216*'Rüstprozess (DE)'!$E$14</f>
        <v>4606.5</v>
      </c>
      <c r="G9216" s="11">
        <f t="shared" si="716"/>
        <v>6130.5</v>
      </c>
      <c r="I9216" s="4">
        <f t="shared" si="717"/>
        <v>3100</v>
      </c>
      <c r="J9216" s="4">
        <f t="shared" si="718"/>
        <v>3100</v>
      </c>
      <c r="K9216" s="4">
        <f t="shared" si="719"/>
        <v>9213</v>
      </c>
    </row>
    <row r="9217" spans="1:11" x14ac:dyDescent="0.25">
      <c r="A9217" s="2">
        <v>9214</v>
      </c>
      <c r="B9217" s="9">
        <f>(ROUNDUP(Nebenrechnung_Break_Even!A9217/'Rüstprozess (DE)'!$E$30,0))*'Rüstprozess (DE)'!$E$28</f>
        <v>1495</v>
      </c>
      <c r="C9217" s="10">
        <f>('Rüstprozess (DE)'!$E$12/3600)*A9217*'Rüstprozess (DE)'!$E$14</f>
        <v>1535.6666666666665</v>
      </c>
      <c r="D9217" s="11">
        <f t="shared" si="715"/>
        <v>3030.6666666666665</v>
      </c>
      <c r="E9217" s="9">
        <f>(ROUNDUP(Nebenrechnung_Break_Even!A9217/'Rüstprozess (DE)'!$G$30,0))*'Rüstprozess (DE)'!$G$28</f>
        <v>1524</v>
      </c>
      <c r="F9217" s="10">
        <f>('Rüstprozess (DE)'!$G$12/3600)*A9217*'Rüstprozess (DE)'!$E$14</f>
        <v>4607</v>
      </c>
      <c r="G9217" s="11">
        <f t="shared" si="716"/>
        <v>6131</v>
      </c>
      <c r="I9217" s="4">
        <f t="shared" si="717"/>
        <v>3100.3333333333335</v>
      </c>
      <c r="J9217" s="4">
        <f t="shared" si="718"/>
        <v>3100.3333333333335</v>
      </c>
      <c r="K9217" s="4">
        <f t="shared" si="719"/>
        <v>9214</v>
      </c>
    </row>
    <row r="9218" spans="1:11" x14ac:dyDescent="0.25">
      <c r="A9218" s="2">
        <v>9215</v>
      </c>
      <c r="B9218" s="9">
        <f>(ROUNDUP(Nebenrechnung_Break_Even!A9218/'Rüstprozess (DE)'!$E$30,0))*'Rüstprozess (DE)'!$E$28</f>
        <v>1495</v>
      </c>
      <c r="C9218" s="10">
        <f>('Rüstprozess (DE)'!$E$12/3600)*A9218*'Rüstprozess (DE)'!$E$14</f>
        <v>1535.8333333333335</v>
      </c>
      <c r="D9218" s="11">
        <f t="shared" si="715"/>
        <v>3030.8333333333335</v>
      </c>
      <c r="E9218" s="9">
        <f>(ROUNDUP(Nebenrechnung_Break_Even!A9218/'Rüstprozess (DE)'!$G$30,0))*'Rüstprozess (DE)'!$G$28</f>
        <v>1524</v>
      </c>
      <c r="F9218" s="10">
        <f>('Rüstprozess (DE)'!$G$12/3600)*A9218*'Rüstprozess (DE)'!$E$14</f>
        <v>4607.5</v>
      </c>
      <c r="G9218" s="11">
        <f t="shared" si="716"/>
        <v>6131.5</v>
      </c>
      <c r="I9218" s="4">
        <f t="shared" si="717"/>
        <v>3100.6666666666665</v>
      </c>
      <c r="J9218" s="4">
        <f t="shared" si="718"/>
        <v>3100.6666666666665</v>
      </c>
      <c r="K9218" s="4">
        <f t="shared" si="719"/>
        <v>9215</v>
      </c>
    </row>
    <row r="9219" spans="1:11" x14ac:dyDescent="0.25">
      <c r="A9219" s="2">
        <v>9216</v>
      </c>
      <c r="B9219" s="9">
        <f>(ROUNDUP(Nebenrechnung_Break_Even!A9219/'Rüstprozess (DE)'!$E$30,0))*'Rüstprozess (DE)'!$E$28</f>
        <v>1495</v>
      </c>
      <c r="C9219" s="10">
        <f>('Rüstprozess (DE)'!$E$12/3600)*A9219*'Rüstprozess (DE)'!$E$14</f>
        <v>1536</v>
      </c>
      <c r="D9219" s="11">
        <f t="shared" si="715"/>
        <v>3031</v>
      </c>
      <c r="E9219" s="9">
        <f>(ROUNDUP(Nebenrechnung_Break_Even!A9219/'Rüstprozess (DE)'!$G$30,0))*'Rüstprozess (DE)'!$G$28</f>
        <v>1524</v>
      </c>
      <c r="F9219" s="10">
        <f>('Rüstprozess (DE)'!$G$12/3600)*A9219*'Rüstprozess (DE)'!$E$14</f>
        <v>4608</v>
      </c>
      <c r="G9219" s="11">
        <f t="shared" si="716"/>
        <v>6132</v>
      </c>
      <c r="I9219" s="4">
        <f t="shared" si="717"/>
        <v>3101</v>
      </c>
      <c r="J9219" s="4">
        <f t="shared" si="718"/>
        <v>3101</v>
      </c>
      <c r="K9219" s="4">
        <f t="shared" si="719"/>
        <v>9216</v>
      </c>
    </row>
    <row r="9220" spans="1:11" x14ac:dyDescent="0.25">
      <c r="A9220" s="2">
        <v>9217</v>
      </c>
      <c r="B9220" s="9">
        <f>(ROUNDUP(Nebenrechnung_Break_Even!A9220/'Rüstprozess (DE)'!$E$30,0))*'Rüstprozess (DE)'!$E$28</f>
        <v>1495</v>
      </c>
      <c r="C9220" s="10">
        <f>('Rüstprozess (DE)'!$E$12/3600)*A9220*'Rüstprozess (DE)'!$E$14</f>
        <v>1536.1666666666667</v>
      </c>
      <c r="D9220" s="11">
        <f t="shared" si="715"/>
        <v>3031.166666666667</v>
      </c>
      <c r="E9220" s="9">
        <f>(ROUNDUP(Nebenrechnung_Break_Even!A9220/'Rüstprozess (DE)'!$G$30,0))*'Rüstprozess (DE)'!$G$28</f>
        <v>1524</v>
      </c>
      <c r="F9220" s="10">
        <f>('Rüstprozess (DE)'!$G$12/3600)*A9220*'Rüstprozess (DE)'!$E$14</f>
        <v>4608.5</v>
      </c>
      <c r="G9220" s="11">
        <f t="shared" si="716"/>
        <v>6132.5</v>
      </c>
      <c r="I9220" s="4">
        <f t="shared" si="717"/>
        <v>3101.333333333333</v>
      </c>
      <c r="J9220" s="4">
        <f t="shared" si="718"/>
        <v>3101.333333333333</v>
      </c>
      <c r="K9220" s="4">
        <f t="shared" si="719"/>
        <v>9217</v>
      </c>
    </row>
    <row r="9221" spans="1:11" x14ac:dyDescent="0.25">
      <c r="A9221" s="2">
        <v>9218</v>
      </c>
      <c r="B9221" s="9">
        <f>(ROUNDUP(Nebenrechnung_Break_Even!A9221/'Rüstprozess (DE)'!$E$30,0))*'Rüstprozess (DE)'!$E$28</f>
        <v>1495</v>
      </c>
      <c r="C9221" s="10">
        <f>('Rüstprozess (DE)'!$E$12/3600)*A9221*'Rüstprozess (DE)'!$E$14</f>
        <v>1536.3333333333333</v>
      </c>
      <c r="D9221" s="11">
        <f t="shared" ref="D9221:D9284" si="720">SUM(B9221:C9221)</f>
        <v>3031.333333333333</v>
      </c>
      <c r="E9221" s="9">
        <f>(ROUNDUP(Nebenrechnung_Break_Even!A9221/'Rüstprozess (DE)'!$G$30,0))*'Rüstprozess (DE)'!$G$28</f>
        <v>1524</v>
      </c>
      <c r="F9221" s="10">
        <f>('Rüstprozess (DE)'!$G$12/3600)*A9221*'Rüstprozess (DE)'!$E$14</f>
        <v>4609</v>
      </c>
      <c r="G9221" s="11">
        <f t="shared" ref="G9221:G9284" si="721">SUM(E9221:F9221)</f>
        <v>6133</v>
      </c>
      <c r="I9221" s="4">
        <f t="shared" ref="I9221:I9284" si="722">G9221-D9221</f>
        <v>3101.666666666667</v>
      </c>
      <c r="J9221" s="4">
        <f t="shared" ref="J9221:J9284" si="723">ABS(I9221)</f>
        <v>3101.666666666667</v>
      </c>
      <c r="K9221" s="4">
        <f t="shared" ref="K9221:K9284" si="724">A9221</f>
        <v>9218</v>
      </c>
    </row>
    <row r="9222" spans="1:11" x14ac:dyDescent="0.25">
      <c r="A9222" s="2">
        <v>9219</v>
      </c>
      <c r="B9222" s="9">
        <f>(ROUNDUP(Nebenrechnung_Break_Even!A9222/'Rüstprozess (DE)'!$E$30,0))*'Rüstprozess (DE)'!$E$28</f>
        <v>1495</v>
      </c>
      <c r="C9222" s="10">
        <f>('Rüstprozess (DE)'!$E$12/3600)*A9222*'Rüstprozess (DE)'!$E$14</f>
        <v>1536.5</v>
      </c>
      <c r="D9222" s="11">
        <f t="shared" si="720"/>
        <v>3031.5</v>
      </c>
      <c r="E9222" s="9">
        <f>(ROUNDUP(Nebenrechnung_Break_Even!A9222/'Rüstprozess (DE)'!$G$30,0))*'Rüstprozess (DE)'!$G$28</f>
        <v>1524</v>
      </c>
      <c r="F9222" s="10">
        <f>('Rüstprozess (DE)'!$G$12/3600)*A9222*'Rüstprozess (DE)'!$E$14</f>
        <v>4609.5</v>
      </c>
      <c r="G9222" s="11">
        <f t="shared" si="721"/>
        <v>6133.5</v>
      </c>
      <c r="I9222" s="4">
        <f t="shared" si="722"/>
        <v>3102</v>
      </c>
      <c r="J9222" s="4">
        <f t="shared" si="723"/>
        <v>3102</v>
      </c>
      <c r="K9222" s="4">
        <f t="shared" si="724"/>
        <v>9219</v>
      </c>
    </row>
    <row r="9223" spans="1:11" x14ac:dyDescent="0.25">
      <c r="A9223" s="2">
        <v>9220</v>
      </c>
      <c r="B9223" s="9">
        <f>(ROUNDUP(Nebenrechnung_Break_Even!A9223/'Rüstprozess (DE)'!$E$30,0))*'Rüstprozess (DE)'!$E$28</f>
        <v>1495</v>
      </c>
      <c r="C9223" s="10">
        <f>('Rüstprozess (DE)'!$E$12/3600)*A9223*'Rüstprozess (DE)'!$E$14</f>
        <v>1536.6666666666665</v>
      </c>
      <c r="D9223" s="11">
        <f t="shared" si="720"/>
        <v>3031.6666666666665</v>
      </c>
      <c r="E9223" s="9">
        <f>(ROUNDUP(Nebenrechnung_Break_Even!A9223/'Rüstprozess (DE)'!$G$30,0))*'Rüstprozess (DE)'!$G$28</f>
        <v>1524</v>
      </c>
      <c r="F9223" s="10">
        <f>('Rüstprozess (DE)'!$G$12/3600)*A9223*'Rüstprozess (DE)'!$E$14</f>
        <v>4610</v>
      </c>
      <c r="G9223" s="11">
        <f t="shared" si="721"/>
        <v>6134</v>
      </c>
      <c r="I9223" s="4">
        <f t="shared" si="722"/>
        <v>3102.3333333333335</v>
      </c>
      <c r="J9223" s="4">
        <f t="shared" si="723"/>
        <v>3102.3333333333335</v>
      </c>
      <c r="K9223" s="4">
        <f t="shared" si="724"/>
        <v>9220</v>
      </c>
    </row>
    <row r="9224" spans="1:11" x14ac:dyDescent="0.25">
      <c r="A9224" s="2">
        <v>9221</v>
      </c>
      <c r="B9224" s="9">
        <f>(ROUNDUP(Nebenrechnung_Break_Even!A9224/'Rüstprozess (DE)'!$E$30,0))*'Rüstprozess (DE)'!$E$28</f>
        <v>1495</v>
      </c>
      <c r="C9224" s="10">
        <f>('Rüstprozess (DE)'!$E$12/3600)*A9224*'Rüstprozess (DE)'!$E$14</f>
        <v>1536.8333333333335</v>
      </c>
      <c r="D9224" s="11">
        <f t="shared" si="720"/>
        <v>3031.8333333333335</v>
      </c>
      <c r="E9224" s="9">
        <f>(ROUNDUP(Nebenrechnung_Break_Even!A9224/'Rüstprozess (DE)'!$G$30,0))*'Rüstprozess (DE)'!$G$28</f>
        <v>1524</v>
      </c>
      <c r="F9224" s="10">
        <f>('Rüstprozess (DE)'!$G$12/3600)*A9224*'Rüstprozess (DE)'!$E$14</f>
        <v>4610.5</v>
      </c>
      <c r="G9224" s="11">
        <f t="shared" si="721"/>
        <v>6134.5</v>
      </c>
      <c r="I9224" s="4">
        <f t="shared" si="722"/>
        <v>3102.6666666666665</v>
      </c>
      <c r="J9224" s="4">
        <f t="shared" si="723"/>
        <v>3102.6666666666665</v>
      </c>
      <c r="K9224" s="4">
        <f t="shared" si="724"/>
        <v>9221</v>
      </c>
    </row>
    <row r="9225" spans="1:11" x14ac:dyDescent="0.25">
      <c r="A9225" s="2">
        <v>9222</v>
      </c>
      <c r="B9225" s="9">
        <f>(ROUNDUP(Nebenrechnung_Break_Even!A9225/'Rüstprozess (DE)'!$E$30,0))*'Rüstprozess (DE)'!$E$28</f>
        <v>1495</v>
      </c>
      <c r="C9225" s="10">
        <f>('Rüstprozess (DE)'!$E$12/3600)*A9225*'Rüstprozess (DE)'!$E$14</f>
        <v>1537</v>
      </c>
      <c r="D9225" s="11">
        <f t="shared" si="720"/>
        <v>3032</v>
      </c>
      <c r="E9225" s="9">
        <f>(ROUNDUP(Nebenrechnung_Break_Even!A9225/'Rüstprozess (DE)'!$G$30,0))*'Rüstprozess (DE)'!$G$28</f>
        <v>1524</v>
      </c>
      <c r="F9225" s="10">
        <f>('Rüstprozess (DE)'!$G$12/3600)*A9225*'Rüstprozess (DE)'!$E$14</f>
        <v>4611</v>
      </c>
      <c r="G9225" s="11">
        <f t="shared" si="721"/>
        <v>6135</v>
      </c>
      <c r="I9225" s="4">
        <f t="shared" si="722"/>
        <v>3103</v>
      </c>
      <c r="J9225" s="4">
        <f t="shared" si="723"/>
        <v>3103</v>
      </c>
      <c r="K9225" s="4">
        <f t="shared" si="724"/>
        <v>9222</v>
      </c>
    </row>
    <row r="9226" spans="1:11" x14ac:dyDescent="0.25">
      <c r="A9226" s="2">
        <v>9223</v>
      </c>
      <c r="B9226" s="9">
        <f>(ROUNDUP(Nebenrechnung_Break_Even!A9226/'Rüstprozess (DE)'!$E$30,0))*'Rüstprozess (DE)'!$E$28</f>
        <v>1495</v>
      </c>
      <c r="C9226" s="10">
        <f>('Rüstprozess (DE)'!$E$12/3600)*A9226*'Rüstprozess (DE)'!$E$14</f>
        <v>1537.1666666666667</v>
      </c>
      <c r="D9226" s="11">
        <f t="shared" si="720"/>
        <v>3032.166666666667</v>
      </c>
      <c r="E9226" s="9">
        <f>(ROUNDUP(Nebenrechnung_Break_Even!A9226/'Rüstprozess (DE)'!$G$30,0))*'Rüstprozess (DE)'!$G$28</f>
        <v>1524</v>
      </c>
      <c r="F9226" s="10">
        <f>('Rüstprozess (DE)'!$G$12/3600)*A9226*'Rüstprozess (DE)'!$E$14</f>
        <v>4611.5</v>
      </c>
      <c r="G9226" s="11">
        <f t="shared" si="721"/>
        <v>6135.5</v>
      </c>
      <c r="I9226" s="4">
        <f t="shared" si="722"/>
        <v>3103.333333333333</v>
      </c>
      <c r="J9226" s="4">
        <f t="shared" si="723"/>
        <v>3103.333333333333</v>
      </c>
      <c r="K9226" s="4">
        <f t="shared" si="724"/>
        <v>9223</v>
      </c>
    </row>
    <row r="9227" spans="1:11" x14ac:dyDescent="0.25">
      <c r="A9227" s="2">
        <v>9224</v>
      </c>
      <c r="B9227" s="9">
        <f>(ROUNDUP(Nebenrechnung_Break_Even!A9227/'Rüstprozess (DE)'!$E$30,0))*'Rüstprozess (DE)'!$E$28</f>
        <v>1495</v>
      </c>
      <c r="C9227" s="10">
        <f>('Rüstprozess (DE)'!$E$12/3600)*A9227*'Rüstprozess (DE)'!$E$14</f>
        <v>1537.3333333333333</v>
      </c>
      <c r="D9227" s="11">
        <f t="shared" si="720"/>
        <v>3032.333333333333</v>
      </c>
      <c r="E9227" s="9">
        <f>(ROUNDUP(Nebenrechnung_Break_Even!A9227/'Rüstprozess (DE)'!$G$30,0))*'Rüstprozess (DE)'!$G$28</f>
        <v>1524</v>
      </c>
      <c r="F9227" s="10">
        <f>('Rüstprozess (DE)'!$G$12/3600)*A9227*'Rüstprozess (DE)'!$E$14</f>
        <v>4612</v>
      </c>
      <c r="G9227" s="11">
        <f t="shared" si="721"/>
        <v>6136</v>
      </c>
      <c r="I9227" s="4">
        <f t="shared" si="722"/>
        <v>3103.666666666667</v>
      </c>
      <c r="J9227" s="4">
        <f t="shared" si="723"/>
        <v>3103.666666666667</v>
      </c>
      <c r="K9227" s="4">
        <f t="shared" si="724"/>
        <v>9224</v>
      </c>
    </row>
    <row r="9228" spans="1:11" x14ac:dyDescent="0.25">
      <c r="A9228" s="2">
        <v>9225</v>
      </c>
      <c r="B9228" s="9">
        <f>(ROUNDUP(Nebenrechnung_Break_Even!A9228/'Rüstprozess (DE)'!$E$30,0))*'Rüstprozess (DE)'!$E$28</f>
        <v>1495</v>
      </c>
      <c r="C9228" s="10">
        <f>('Rüstprozess (DE)'!$E$12/3600)*A9228*'Rüstprozess (DE)'!$E$14</f>
        <v>1537.5</v>
      </c>
      <c r="D9228" s="11">
        <f t="shared" si="720"/>
        <v>3032.5</v>
      </c>
      <c r="E9228" s="9">
        <f>(ROUNDUP(Nebenrechnung_Break_Even!A9228/'Rüstprozess (DE)'!$G$30,0))*'Rüstprozess (DE)'!$G$28</f>
        <v>1524</v>
      </c>
      <c r="F9228" s="10">
        <f>('Rüstprozess (DE)'!$G$12/3600)*A9228*'Rüstprozess (DE)'!$E$14</f>
        <v>4612.5</v>
      </c>
      <c r="G9228" s="11">
        <f t="shared" si="721"/>
        <v>6136.5</v>
      </c>
      <c r="I9228" s="4">
        <f t="shared" si="722"/>
        <v>3104</v>
      </c>
      <c r="J9228" s="4">
        <f t="shared" si="723"/>
        <v>3104</v>
      </c>
      <c r="K9228" s="4">
        <f t="shared" si="724"/>
        <v>9225</v>
      </c>
    </row>
    <row r="9229" spans="1:11" x14ac:dyDescent="0.25">
      <c r="A9229" s="2">
        <v>9226</v>
      </c>
      <c r="B9229" s="9">
        <f>(ROUNDUP(Nebenrechnung_Break_Even!A9229/'Rüstprozess (DE)'!$E$30,0))*'Rüstprozess (DE)'!$E$28</f>
        <v>1495</v>
      </c>
      <c r="C9229" s="10">
        <f>('Rüstprozess (DE)'!$E$12/3600)*A9229*'Rüstprozess (DE)'!$E$14</f>
        <v>1537.6666666666665</v>
      </c>
      <c r="D9229" s="11">
        <f t="shared" si="720"/>
        <v>3032.6666666666665</v>
      </c>
      <c r="E9229" s="9">
        <f>(ROUNDUP(Nebenrechnung_Break_Even!A9229/'Rüstprozess (DE)'!$G$30,0))*'Rüstprozess (DE)'!$G$28</f>
        <v>1524</v>
      </c>
      <c r="F9229" s="10">
        <f>('Rüstprozess (DE)'!$G$12/3600)*A9229*'Rüstprozess (DE)'!$E$14</f>
        <v>4613</v>
      </c>
      <c r="G9229" s="11">
        <f t="shared" si="721"/>
        <v>6137</v>
      </c>
      <c r="I9229" s="4">
        <f t="shared" si="722"/>
        <v>3104.3333333333335</v>
      </c>
      <c r="J9229" s="4">
        <f t="shared" si="723"/>
        <v>3104.3333333333335</v>
      </c>
      <c r="K9229" s="4">
        <f t="shared" si="724"/>
        <v>9226</v>
      </c>
    </row>
    <row r="9230" spans="1:11" x14ac:dyDescent="0.25">
      <c r="A9230" s="2">
        <v>9227</v>
      </c>
      <c r="B9230" s="9">
        <f>(ROUNDUP(Nebenrechnung_Break_Even!A9230/'Rüstprozess (DE)'!$E$30,0))*'Rüstprozess (DE)'!$E$28</f>
        <v>1495</v>
      </c>
      <c r="C9230" s="10">
        <f>('Rüstprozess (DE)'!$E$12/3600)*A9230*'Rüstprozess (DE)'!$E$14</f>
        <v>1537.8333333333333</v>
      </c>
      <c r="D9230" s="11">
        <f t="shared" si="720"/>
        <v>3032.833333333333</v>
      </c>
      <c r="E9230" s="9">
        <f>(ROUNDUP(Nebenrechnung_Break_Even!A9230/'Rüstprozess (DE)'!$G$30,0))*'Rüstprozess (DE)'!$G$28</f>
        <v>1524</v>
      </c>
      <c r="F9230" s="10">
        <f>('Rüstprozess (DE)'!$G$12/3600)*A9230*'Rüstprozess (DE)'!$E$14</f>
        <v>4613.5</v>
      </c>
      <c r="G9230" s="11">
        <f t="shared" si="721"/>
        <v>6137.5</v>
      </c>
      <c r="I9230" s="4">
        <f t="shared" si="722"/>
        <v>3104.666666666667</v>
      </c>
      <c r="J9230" s="4">
        <f t="shared" si="723"/>
        <v>3104.666666666667</v>
      </c>
      <c r="K9230" s="4">
        <f t="shared" si="724"/>
        <v>9227</v>
      </c>
    </row>
    <row r="9231" spans="1:11" x14ac:dyDescent="0.25">
      <c r="A9231" s="2">
        <v>9228</v>
      </c>
      <c r="B9231" s="9">
        <f>(ROUNDUP(Nebenrechnung_Break_Even!A9231/'Rüstprozess (DE)'!$E$30,0))*'Rüstprozess (DE)'!$E$28</f>
        <v>1495</v>
      </c>
      <c r="C9231" s="10">
        <f>('Rüstprozess (DE)'!$E$12/3600)*A9231*'Rüstprozess (DE)'!$E$14</f>
        <v>1538</v>
      </c>
      <c r="D9231" s="11">
        <f t="shared" si="720"/>
        <v>3033</v>
      </c>
      <c r="E9231" s="9">
        <f>(ROUNDUP(Nebenrechnung_Break_Even!A9231/'Rüstprozess (DE)'!$G$30,0))*'Rüstprozess (DE)'!$G$28</f>
        <v>1524</v>
      </c>
      <c r="F9231" s="10">
        <f>('Rüstprozess (DE)'!$G$12/3600)*A9231*'Rüstprozess (DE)'!$E$14</f>
        <v>4614</v>
      </c>
      <c r="G9231" s="11">
        <f t="shared" si="721"/>
        <v>6138</v>
      </c>
      <c r="I9231" s="4">
        <f t="shared" si="722"/>
        <v>3105</v>
      </c>
      <c r="J9231" s="4">
        <f t="shared" si="723"/>
        <v>3105</v>
      </c>
      <c r="K9231" s="4">
        <f t="shared" si="724"/>
        <v>9228</v>
      </c>
    </row>
    <row r="9232" spans="1:11" x14ac:dyDescent="0.25">
      <c r="A9232" s="2">
        <v>9229</v>
      </c>
      <c r="B9232" s="9">
        <f>(ROUNDUP(Nebenrechnung_Break_Even!A9232/'Rüstprozess (DE)'!$E$30,0))*'Rüstprozess (DE)'!$E$28</f>
        <v>1495</v>
      </c>
      <c r="C9232" s="10">
        <f>('Rüstprozess (DE)'!$E$12/3600)*A9232*'Rüstprozess (DE)'!$E$14</f>
        <v>1538.1666666666665</v>
      </c>
      <c r="D9232" s="11">
        <f t="shared" si="720"/>
        <v>3033.1666666666665</v>
      </c>
      <c r="E9232" s="9">
        <f>(ROUNDUP(Nebenrechnung_Break_Even!A9232/'Rüstprozess (DE)'!$G$30,0))*'Rüstprozess (DE)'!$G$28</f>
        <v>1524</v>
      </c>
      <c r="F9232" s="10">
        <f>('Rüstprozess (DE)'!$G$12/3600)*A9232*'Rüstprozess (DE)'!$E$14</f>
        <v>4614.5</v>
      </c>
      <c r="G9232" s="11">
        <f t="shared" si="721"/>
        <v>6138.5</v>
      </c>
      <c r="I9232" s="4">
        <f t="shared" si="722"/>
        <v>3105.3333333333335</v>
      </c>
      <c r="J9232" s="4">
        <f t="shared" si="723"/>
        <v>3105.3333333333335</v>
      </c>
      <c r="K9232" s="4">
        <f t="shared" si="724"/>
        <v>9229</v>
      </c>
    </row>
    <row r="9233" spans="1:11" x14ac:dyDescent="0.25">
      <c r="A9233" s="2">
        <v>9230</v>
      </c>
      <c r="B9233" s="9">
        <f>(ROUNDUP(Nebenrechnung_Break_Even!A9233/'Rüstprozess (DE)'!$E$30,0))*'Rüstprozess (DE)'!$E$28</f>
        <v>1495</v>
      </c>
      <c r="C9233" s="10">
        <f>('Rüstprozess (DE)'!$E$12/3600)*A9233*'Rüstprozess (DE)'!$E$14</f>
        <v>1538.3333333333335</v>
      </c>
      <c r="D9233" s="11">
        <f t="shared" si="720"/>
        <v>3033.3333333333335</v>
      </c>
      <c r="E9233" s="9">
        <f>(ROUNDUP(Nebenrechnung_Break_Even!A9233/'Rüstprozess (DE)'!$G$30,0))*'Rüstprozess (DE)'!$G$28</f>
        <v>1524</v>
      </c>
      <c r="F9233" s="10">
        <f>('Rüstprozess (DE)'!$G$12/3600)*A9233*'Rüstprozess (DE)'!$E$14</f>
        <v>4615</v>
      </c>
      <c r="G9233" s="11">
        <f t="shared" si="721"/>
        <v>6139</v>
      </c>
      <c r="I9233" s="4">
        <f t="shared" si="722"/>
        <v>3105.6666666666665</v>
      </c>
      <c r="J9233" s="4">
        <f t="shared" si="723"/>
        <v>3105.6666666666665</v>
      </c>
      <c r="K9233" s="4">
        <f t="shared" si="724"/>
        <v>9230</v>
      </c>
    </row>
    <row r="9234" spans="1:11" x14ac:dyDescent="0.25">
      <c r="A9234" s="2">
        <v>9231</v>
      </c>
      <c r="B9234" s="9">
        <f>(ROUNDUP(Nebenrechnung_Break_Even!A9234/'Rüstprozess (DE)'!$E$30,0))*'Rüstprozess (DE)'!$E$28</f>
        <v>1495</v>
      </c>
      <c r="C9234" s="10">
        <f>('Rüstprozess (DE)'!$E$12/3600)*A9234*'Rüstprozess (DE)'!$E$14</f>
        <v>1538.5</v>
      </c>
      <c r="D9234" s="11">
        <f t="shared" si="720"/>
        <v>3033.5</v>
      </c>
      <c r="E9234" s="9">
        <f>(ROUNDUP(Nebenrechnung_Break_Even!A9234/'Rüstprozess (DE)'!$G$30,0))*'Rüstprozess (DE)'!$G$28</f>
        <v>1524</v>
      </c>
      <c r="F9234" s="10">
        <f>('Rüstprozess (DE)'!$G$12/3600)*A9234*'Rüstprozess (DE)'!$E$14</f>
        <v>4615.5</v>
      </c>
      <c r="G9234" s="11">
        <f t="shared" si="721"/>
        <v>6139.5</v>
      </c>
      <c r="I9234" s="4">
        <f t="shared" si="722"/>
        <v>3106</v>
      </c>
      <c r="J9234" s="4">
        <f t="shared" si="723"/>
        <v>3106</v>
      </c>
      <c r="K9234" s="4">
        <f t="shared" si="724"/>
        <v>9231</v>
      </c>
    </row>
    <row r="9235" spans="1:11" x14ac:dyDescent="0.25">
      <c r="A9235" s="2">
        <v>9232</v>
      </c>
      <c r="B9235" s="9">
        <f>(ROUNDUP(Nebenrechnung_Break_Even!A9235/'Rüstprozess (DE)'!$E$30,0))*'Rüstprozess (DE)'!$E$28</f>
        <v>1495</v>
      </c>
      <c r="C9235" s="10">
        <f>('Rüstprozess (DE)'!$E$12/3600)*A9235*'Rüstprozess (DE)'!$E$14</f>
        <v>1538.6666666666667</v>
      </c>
      <c r="D9235" s="11">
        <f t="shared" si="720"/>
        <v>3033.666666666667</v>
      </c>
      <c r="E9235" s="9">
        <f>(ROUNDUP(Nebenrechnung_Break_Even!A9235/'Rüstprozess (DE)'!$G$30,0))*'Rüstprozess (DE)'!$G$28</f>
        <v>1524</v>
      </c>
      <c r="F9235" s="10">
        <f>('Rüstprozess (DE)'!$G$12/3600)*A9235*'Rüstprozess (DE)'!$E$14</f>
        <v>4616</v>
      </c>
      <c r="G9235" s="11">
        <f t="shared" si="721"/>
        <v>6140</v>
      </c>
      <c r="I9235" s="4">
        <f t="shared" si="722"/>
        <v>3106.333333333333</v>
      </c>
      <c r="J9235" s="4">
        <f t="shared" si="723"/>
        <v>3106.333333333333</v>
      </c>
      <c r="K9235" s="4">
        <f t="shared" si="724"/>
        <v>9232</v>
      </c>
    </row>
    <row r="9236" spans="1:11" x14ac:dyDescent="0.25">
      <c r="A9236" s="2">
        <v>9233</v>
      </c>
      <c r="B9236" s="9">
        <f>(ROUNDUP(Nebenrechnung_Break_Even!A9236/'Rüstprozess (DE)'!$E$30,0))*'Rüstprozess (DE)'!$E$28</f>
        <v>1495</v>
      </c>
      <c r="C9236" s="10">
        <f>('Rüstprozess (DE)'!$E$12/3600)*A9236*'Rüstprozess (DE)'!$E$14</f>
        <v>1538.8333333333333</v>
      </c>
      <c r="D9236" s="11">
        <f t="shared" si="720"/>
        <v>3033.833333333333</v>
      </c>
      <c r="E9236" s="9">
        <f>(ROUNDUP(Nebenrechnung_Break_Even!A9236/'Rüstprozess (DE)'!$G$30,0))*'Rüstprozess (DE)'!$G$28</f>
        <v>1524</v>
      </c>
      <c r="F9236" s="10">
        <f>('Rüstprozess (DE)'!$G$12/3600)*A9236*'Rüstprozess (DE)'!$E$14</f>
        <v>4616.5</v>
      </c>
      <c r="G9236" s="11">
        <f t="shared" si="721"/>
        <v>6140.5</v>
      </c>
      <c r="I9236" s="4">
        <f t="shared" si="722"/>
        <v>3106.666666666667</v>
      </c>
      <c r="J9236" s="4">
        <f t="shared" si="723"/>
        <v>3106.666666666667</v>
      </c>
      <c r="K9236" s="4">
        <f t="shared" si="724"/>
        <v>9233</v>
      </c>
    </row>
    <row r="9237" spans="1:11" x14ac:dyDescent="0.25">
      <c r="A9237" s="2">
        <v>9234</v>
      </c>
      <c r="B9237" s="9">
        <f>(ROUNDUP(Nebenrechnung_Break_Even!A9237/'Rüstprozess (DE)'!$E$30,0))*'Rüstprozess (DE)'!$E$28</f>
        <v>1495</v>
      </c>
      <c r="C9237" s="10">
        <f>('Rüstprozess (DE)'!$E$12/3600)*A9237*'Rüstprozess (DE)'!$E$14</f>
        <v>1539</v>
      </c>
      <c r="D9237" s="11">
        <f t="shared" si="720"/>
        <v>3034</v>
      </c>
      <c r="E9237" s="9">
        <f>(ROUNDUP(Nebenrechnung_Break_Even!A9237/'Rüstprozess (DE)'!$G$30,0))*'Rüstprozess (DE)'!$G$28</f>
        <v>1524</v>
      </c>
      <c r="F9237" s="10">
        <f>('Rüstprozess (DE)'!$G$12/3600)*A9237*'Rüstprozess (DE)'!$E$14</f>
        <v>4617</v>
      </c>
      <c r="G9237" s="11">
        <f t="shared" si="721"/>
        <v>6141</v>
      </c>
      <c r="I9237" s="4">
        <f t="shared" si="722"/>
        <v>3107</v>
      </c>
      <c r="J9237" s="4">
        <f t="shared" si="723"/>
        <v>3107</v>
      </c>
      <c r="K9237" s="4">
        <f t="shared" si="724"/>
        <v>9234</v>
      </c>
    </row>
    <row r="9238" spans="1:11" x14ac:dyDescent="0.25">
      <c r="A9238" s="2">
        <v>9235</v>
      </c>
      <c r="B9238" s="9">
        <f>(ROUNDUP(Nebenrechnung_Break_Even!A9238/'Rüstprozess (DE)'!$E$30,0))*'Rüstprozess (DE)'!$E$28</f>
        <v>1495</v>
      </c>
      <c r="C9238" s="10">
        <f>('Rüstprozess (DE)'!$E$12/3600)*A9238*'Rüstprozess (DE)'!$E$14</f>
        <v>1539.1666666666665</v>
      </c>
      <c r="D9238" s="11">
        <f t="shared" si="720"/>
        <v>3034.1666666666665</v>
      </c>
      <c r="E9238" s="9">
        <f>(ROUNDUP(Nebenrechnung_Break_Even!A9238/'Rüstprozess (DE)'!$G$30,0))*'Rüstprozess (DE)'!$G$28</f>
        <v>1524</v>
      </c>
      <c r="F9238" s="10">
        <f>('Rüstprozess (DE)'!$G$12/3600)*A9238*'Rüstprozess (DE)'!$E$14</f>
        <v>4617.5</v>
      </c>
      <c r="G9238" s="11">
        <f t="shared" si="721"/>
        <v>6141.5</v>
      </c>
      <c r="I9238" s="4">
        <f t="shared" si="722"/>
        <v>3107.3333333333335</v>
      </c>
      <c r="J9238" s="4">
        <f t="shared" si="723"/>
        <v>3107.3333333333335</v>
      </c>
      <c r="K9238" s="4">
        <f t="shared" si="724"/>
        <v>9235</v>
      </c>
    </row>
    <row r="9239" spans="1:11" x14ac:dyDescent="0.25">
      <c r="A9239" s="2">
        <v>9236</v>
      </c>
      <c r="B9239" s="9">
        <f>(ROUNDUP(Nebenrechnung_Break_Even!A9239/'Rüstprozess (DE)'!$E$30,0))*'Rüstprozess (DE)'!$E$28</f>
        <v>1495</v>
      </c>
      <c r="C9239" s="10">
        <f>('Rüstprozess (DE)'!$E$12/3600)*A9239*'Rüstprozess (DE)'!$E$14</f>
        <v>1539.3333333333335</v>
      </c>
      <c r="D9239" s="11">
        <f t="shared" si="720"/>
        <v>3034.3333333333335</v>
      </c>
      <c r="E9239" s="9">
        <f>(ROUNDUP(Nebenrechnung_Break_Even!A9239/'Rüstprozess (DE)'!$G$30,0))*'Rüstprozess (DE)'!$G$28</f>
        <v>1524</v>
      </c>
      <c r="F9239" s="10">
        <f>('Rüstprozess (DE)'!$G$12/3600)*A9239*'Rüstprozess (DE)'!$E$14</f>
        <v>4618</v>
      </c>
      <c r="G9239" s="11">
        <f t="shared" si="721"/>
        <v>6142</v>
      </c>
      <c r="I9239" s="4">
        <f t="shared" si="722"/>
        <v>3107.6666666666665</v>
      </c>
      <c r="J9239" s="4">
        <f t="shared" si="723"/>
        <v>3107.6666666666665</v>
      </c>
      <c r="K9239" s="4">
        <f t="shared" si="724"/>
        <v>9236</v>
      </c>
    </row>
    <row r="9240" spans="1:11" x14ac:dyDescent="0.25">
      <c r="A9240" s="2">
        <v>9237</v>
      </c>
      <c r="B9240" s="9">
        <f>(ROUNDUP(Nebenrechnung_Break_Even!A9240/'Rüstprozess (DE)'!$E$30,0))*'Rüstprozess (DE)'!$E$28</f>
        <v>1495</v>
      </c>
      <c r="C9240" s="10">
        <f>('Rüstprozess (DE)'!$E$12/3600)*A9240*'Rüstprozess (DE)'!$E$14</f>
        <v>1539.5</v>
      </c>
      <c r="D9240" s="11">
        <f t="shared" si="720"/>
        <v>3034.5</v>
      </c>
      <c r="E9240" s="9">
        <f>(ROUNDUP(Nebenrechnung_Break_Even!A9240/'Rüstprozess (DE)'!$G$30,0))*'Rüstprozess (DE)'!$G$28</f>
        <v>1524</v>
      </c>
      <c r="F9240" s="10">
        <f>('Rüstprozess (DE)'!$G$12/3600)*A9240*'Rüstprozess (DE)'!$E$14</f>
        <v>4618.5</v>
      </c>
      <c r="G9240" s="11">
        <f t="shared" si="721"/>
        <v>6142.5</v>
      </c>
      <c r="I9240" s="4">
        <f t="shared" si="722"/>
        <v>3108</v>
      </c>
      <c r="J9240" s="4">
        <f t="shared" si="723"/>
        <v>3108</v>
      </c>
      <c r="K9240" s="4">
        <f t="shared" si="724"/>
        <v>9237</v>
      </c>
    </row>
    <row r="9241" spans="1:11" x14ac:dyDescent="0.25">
      <c r="A9241" s="2">
        <v>9238</v>
      </c>
      <c r="B9241" s="9">
        <f>(ROUNDUP(Nebenrechnung_Break_Even!A9241/'Rüstprozess (DE)'!$E$30,0))*'Rüstprozess (DE)'!$E$28</f>
        <v>1495</v>
      </c>
      <c r="C9241" s="10">
        <f>('Rüstprozess (DE)'!$E$12/3600)*A9241*'Rüstprozess (DE)'!$E$14</f>
        <v>1539.6666666666667</v>
      </c>
      <c r="D9241" s="11">
        <f t="shared" si="720"/>
        <v>3034.666666666667</v>
      </c>
      <c r="E9241" s="9">
        <f>(ROUNDUP(Nebenrechnung_Break_Even!A9241/'Rüstprozess (DE)'!$G$30,0))*'Rüstprozess (DE)'!$G$28</f>
        <v>1524</v>
      </c>
      <c r="F9241" s="10">
        <f>('Rüstprozess (DE)'!$G$12/3600)*A9241*'Rüstprozess (DE)'!$E$14</f>
        <v>4619</v>
      </c>
      <c r="G9241" s="11">
        <f t="shared" si="721"/>
        <v>6143</v>
      </c>
      <c r="I9241" s="4">
        <f t="shared" si="722"/>
        <v>3108.333333333333</v>
      </c>
      <c r="J9241" s="4">
        <f t="shared" si="723"/>
        <v>3108.333333333333</v>
      </c>
      <c r="K9241" s="4">
        <f t="shared" si="724"/>
        <v>9238</v>
      </c>
    </row>
    <row r="9242" spans="1:11" x14ac:dyDescent="0.25">
      <c r="A9242" s="2">
        <v>9239</v>
      </c>
      <c r="B9242" s="9">
        <f>(ROUNDUP(Nebenrechnung_Break_Even!A9242/'Rüstprozess (DE)'!$E$30,0))*'Rüstprozess (DE)'!$E$28</f>
        <v>1495</v>
      </c>
      <c r="C9242" s="10">
        <f>('Rüstprozess (DE)'!$E$12/3600)*A9242*'Rüstprozess (DE)'!$E$14</f>
        <v>1539.8333333333333</v>
      </c>
      <c r="D9242" s="11">
        <f t="shared" si="720"/>
        <v>3034.833333333333</v>
      </c>
      <c r="E9242" s="9">
        <f>(ROUNDUP(Nebenrechnung_Break_Even!A9242/'Rüstprozess (DE)'!$G$30,0))*'Rüstprozess (DE)'!$G$28</f>
        <v>1524</v>
      </c>
      <c r="F9242" s="10">
        <f>('Rüstprozess (DE)'!$G$12/3600)*A9242*'Rüstprozess (DE)'!$E$14</f>
        <v>4619.5</v>
      </c>
      <c r="G9242" s="11">
        <f t="shared" si="721"/>
        <v>6143.5</v>
      </c>
      <c r="I9242" s="4">
        <f t="shared" si="722"/>
        <v>3108.666666666667</v>
      </c>
      <c r="J9242" s="4">
        <f t="shared" si="723"/>
        <v>3108.666666666667</v>
      </c>
      <c r="K9242" s="4">
        <f t="shared" si="724"/>
        <v>9239</v>
      </c>
    </row>
    <row r="9243" spans="1:11" x14ac:dyDescent="0.25">
      <c r="A9243" s="2">
        <v>9240</v>
      </c>
      <c r="B9243" s="9">
        <f>(ROUNDUP(Nebenrechnung_Break_Even!A9243/'Rüstprozess (DE)'!$E$30,0))*'Rüstprozess (DE)'!$E$28</f>
        <v>1495</v>
      </c>
      <c r="C9243" s="10">
        <f>('Rüstprozess (DE)'!$E$12/3600)*A9243*'Rüstprozess (DE)'!$E$14</f>
        <v>1540</v>
      </c>
      <c r="D9243" s="11">
        <f t="shared" si="720"/>
        <v>3035</v>
      </c>
      <c r="E9243" s="9">
        <f>(ROUNDUP(Nebenrechnung_Break_Even!A9243/'Rüstprozess (DE)'!$G$30,0))*'Rüstprozess (DE)'!$G$28</f>
        <v>1524</v>
      </c>
      <c r="F9243" s="10">
        <f>('Rüstprozess (DE)'!$G$12/3600)*A9243*'Rüstprozess (DE)'!$E$14</f>
        <v>4620</v>
      </c>
      <c r="G9243" s="11">
        <f t="shared" si="721"/>
        <v>6144</v>
      </c>
      <c r="I9243" s="4">
        <f t="shared" si="722"/>
        <v>3109</v>
      </c>
      <c r="J9243" s="4">
        <f t="shared" si="723"/>
        <v>3109</v>
      </c>
      <c r="K9243" s="4">
        <f t="shared" si="724"/>
        <v>9240</v>
      </c>
    </row>
    <row r="9244" spans="1:11" x14ac:dyDescent="0.25">
      <c r="A9244" s="2">
        <v>9241</v>
      </c>
      <c r="B9244" s="9">
        <f>(ROUNDUP(Nebenrechnung_Break_Even!A9244/'Rüstprozess (DE)'!$E$30,0))*'Rüstprozess (DE)'!$E$28</f>
        <v>1495</v>
      </c>
      <c r="C9244" s="10">
        <f>('Rüstprozess (DE)'!$E$12/3600)*A9244*'Rüstprozess (DE)'!$E$14</f>
        <v>1540.1666666666665</v>
      </c>
      <c r="D9244" s="11">
        <f t="shared" si="720"/>
        <v>3035.1666666666665</v>
      </c>
      <c r="E9244" s="9">
        <f>(ROUNDUP(Nebenrechnung_Break_Even!A9244/'Rüstprozess (DE)'!$G$30,0))*'Rüstprozess (DE)'!$G$28</f>
        <v>1524</v>
      </c>
      <c r="F9244" s="10">
        <f>('Rüstprozess (DE)'!$G$12/3600)*A9244*'Rüstprozess (DE)'!$E$14</f>
        <v>4620.5</v>
      </c>
      <c r="G9244" s="11">
        <f t="shared" si="721"/>
        <v>6144.5</v>
      </c>
      <c r="I9244" s="4">
        <f t="shared" si="722"/>
        <v>3109.3333333333335</v>
      </c>
      <c r="J9244" s="4">
        <f t="shared" si="723"/>
        <v>3109.3333333333335</v>
      </c>
      <c r="K9244" s="4">
        <f t="shared" si="724"/>
        <v>9241</v>
      </c>
    </row>
    <row r="9245" spans="1:11" x14ac:dyDescent="0.25">
      <c r="A9245" s="2">
        <v>9242</v>
      </c>
      <c r="B9245" s="9">
        <f>(ROUNDUP(Nebenrechnung_Break_Even!A9245/'Rüstprozess (DE)'!$E$30,0))*'Rüstprozess (DE)'!$E$28</f>
        <v>1495</v>
      </c>
      <c r="C9245" s="10">
        <f>('Rüstprozess (DE)'!$E$12/3600)*A9245*'Rüstprozess (DE)'!$E$14</f>
        <v>1540.3333333333333</v>
      </c>
      <c r="D9245" s="11">
        <f t="shared" si="720"/>
        <v>3035.333333333333</v>
      </c>
      <c r="E9245" s="9">
        <f>(ROUNDUP(Nebenrechnung_Break_Even!A9245/'Rüstprozess (DE)'!$G$30,0))*'Rüstprozess (DE)'!$G$28</f>
        <v>1524</v>
      </c>
      <c r="F9245" s="10">
        <f>('Rüstprozess (DE)'!$G$12/3600)*A9245*'Rüstprozess (DE)'!$E$14</f>
        <v>4621</v>
      </c>
      <c r="G9245" s="11">
        <f t="shared" si="721"/>
        <v>6145</v>
      </c>
      <c r="I9245" s="4">
        <f t="shared" si="722"/>
        <v>3109.666666666667</v>
      </c>
      <c r="J9245" s="4">
        <f t="shared" si="723"/>
        <v>3109.666666666667</v>
      </c>
      <c r="K9245" s="4">
        <f t="shared" si="724"/>
        <v>9242</v>
      </c>
    </row>
    <row r="9246" spans="1:11" x14ac:dyDescent="0.25">
      <c r="A9246" s="2">
        <v>9243</v>
      </c>
      <c r="B9246" s="9">
        <f>(ROUNDUP(Nebenrechnung_Break_Even!A9246/'Rüstprozess (DE)'!$E$30,0))*'Rüstprozess (DE)'!$E$28</f>
        <v>1495</v>
      </c>
      <c r="C9246" s="10">
        <f>('Rüstprozess (DE)'!$E$12/3600)*A9246*'Rüstprozess (DE)'!$E$14</f>
        <v>1540.5</v>
      </c>
      <c r="D9246" s="11">
        <f t="shared" si="720"/>
        <v>3035.5</v>
      </c>
      <c r="E9246" s="9">
        <f>(ROUNDUP(Nebenrechnung_Break_Even!A9246/'Rüstprozess (DE)'!$G$30,0))*'Rüstprozess (DE)'!$G$28</f>
        <v>1524</v>
      </c>
      <c r="F9246" s="10">
        <f>('Rüstprozess (DE)'!$G$12/3600)*A9246*'Rüstprozess (DE)'!$E$14</f>
        <v>4621.5</v>
      </c>
      <c r="G9246" s="11">
        <f t="shared" si="721"/>
        <v>6145.5</v>
      </c>
      <c r="I9246" s="4">
        <f t="shared" si="722"/>
        <v>3110</v>
      </c>
      <c r="J9246" s="4">
        <f t="shared" si="723"/>
        <v>3110</v>
      </c>
      <c r="K9246" s="4">
        <f t="shared" si="724"/>
        <v>9243</v>
      </c>
    </row>
    <row r="9247" spans="1:11" x14ac:dyDescent="0.25">
      <c r="A9247" s="2">
        <v>9244</v>
      </c>
      <c r="B9247" s="9">
        <f>(ROUNDUP(Nebenrechnung_Break_Even!A9247/'Rüstprozess (DE)'!$E$30,0))*'Rüstprozess (DE)'!$E$28</f>
        <v>1495</v>
      </c>
      <c r="C9247" s="10">
        <f>('Rüstprozess (DE)'!$E$12/3600)*A9247*'Rüstprozess (DE)'!$E$14</f>
        <v>1540.6666666666665</v>
      </c>
      <c r="D9247" s="11">
        <f t="shared" si="720"/>
        <v>3035.6666666666665</v>
      </c>
      <c r="E9247" s="9">
        <f>(ROUNDUP(Nebenrechnung_Break_Even!A9247/'Rüstprozess (DE)'!$G$30,0))*'Rüstprozess (DE)'!$G$28</f>
        <v>1524</v>
      </c>
      <c r="F9247" s="10">
        <f>('Rüstprozess (DE)'!$G$12/3600)*A9247*'Rüstprozess (DE)'!$E$14</f>
        <v>4622</v>
      </c>
      <c r="G9247" s="11">
        <f t="shared" si="721"/>
        <v>6146</v>
      </c>
      <c r="I9247" s="4">
        <f t="shared" si="722"/>
        <v>3110.3333333333335</v>
      </c>
      <c r="J9247" s="4">
        <f t="shared" si="723"/>
        <v>3110.3333333333335</v>
      </c>
      <c r="K9247" s="4">
        <f t="shared" si="724"/>
        <v>9244</v>
      </c>
    </row>
    <row r="9248" spans="1:11" x14ac:dyDescent="0.25">
      <c r="A9248" s="2">
        <v>9245</v>
      </c>
      <c r="B9248" s="9">
        <f>(ROUNDUP(Nebenrechnung_Break_Even!A9248/'Rüstprozess (DE)'!$E$30,0))*'Rüstprozess (DE)'!$E$28</f>
        <v>1495</v>
      </c>
      <c r="C9248" s="10">
        <f>('Rüstprozess (DE)'!$E$12/3600)*A9248*'Rüstprozess (DE)'!$E$14</f>
        <v>1540.8333333333335</v>
      </c>
      <c r="D9248" s="11">
        <f t="shared" si="720"/>
        <v>3035.8333333333335</v>
      </c>
      <c r="E9248" s="9">
        <f>(ROUNDUP(Nebenrechnung_Break_Even!A9248/'Rüstprozess (DE)'!$G$30,0))*'Rüstprozess (DE)'!$G$28</f>
        <v>1524</v>
      </c>
      <c r="F9248" s="10">
        <f>('Rüstprozess (DE)'!$G$12/3600)*A9248*'Rüstprozess (DE)'!$E$14</f>
        <v>4622.5</v>
      </c>
      <c r="G9248" s="11">
        <f t="shared" si="721"/>
        <v>6146.5</v>
      </c>
      <c r="I9248" s="4">
        <f t="shared" si="722"/>
        <v>3110.6666666666665</v>
      </c>
      <c r="J9248" s="4">
        <f t="shared" si="723"/>
        <v>3110.6666666666665</v>
      </c>
      <c r="K9248" s="4">
        <f t="shared" si="724"/>
        <v>9245</v>
      </c>
    </row>
    <row r="9249" spans="1:11" x14ac:dyDescent="0.25">
      <c r="A9249" s="2">
        <v>9246</v>
      </c>
      <c r="B9249" s="9">
        <f>(ROUNDUP(Nebenrechnung_Break_Even!A9249/'Rüstprozess (DE)'!$E$30,0))*'Rüstprozess (DE)'!$E$28</f>
        <v>1495</v>
      </c>
      <c r="C9249" s="10">
        <f>('Rüstprozess (DE)'!$E$12/3600)*A9249*'Rüstprozess (DE)'!$E$14</f>
        <v>1541</v>
      </c>
      <c r="D9249" s="11">
        <f t="shared" si="720"/>
        <v>3036</v>
      </c>
      <c r="E9249" s="9">
        <f>(ROUNDUP(Nebenrechnung_Break_Even!A9249/'Rüstprozess (DE)'!$G$30,0))*'Rüstprozess (DE)'!$G$28</f>
        <v>1524</v>
      </c>
      <c r="F9249" s="10">
        <f>('Rüstprozess (DE)'!$G$12/3600)*A9249*'Rüstprozess (DE)'!$E$14</f>
        <v>4623</v>
      </c>
      <c r="G9249" s="11">
        <f t="shared" si="721"/>
        <v>6147</v>
      </c>
      <c r="I9249" s="4">
        <f t="shared" si="722"/>
        <v>3111</v>
      </c>
      <c r="J9249" s="4">
        <f t="shared" si="723"/>
        <v>3111</v>
      </c>
      <c r="K9249" s="4">
        <f t="shared" si="724"/>
        <v>9246</v>
      </c>
    </row>
    <row r="9250" spans="1:11" x14ac:dyDescent="0.25">
      <c r="A9250" s="2">
        <v>9247</v>
      </c>
      <c r="B9250" s="9">
        <f>(ROUNDUP(Nebenrechnung_Break_Even!A9250/'Rüstprozess (DE)'!$E$30,0))*'Rüstprozess (DE)'!$E$28</f>
        <v>1495</v>
      </c>
      <c r="C9250" s="10">
        <f>('Rüstprozess (DE)'!$E$12/3600)*A9250*'Rüstprozess (DE)'!$E$14</f>
        <v>1541.1666666666667</v>
      </c>
      <c r="D9250" s="11">
        <f t="shared" si="720"/>
        <v>3036.166666666667</v>
      </c>
      <c r="E9250" s="9">
        <f>(ROUNDUP(Nebenrechnung_Break_Even!A9250/'Rüstprozess (DE)'!$G$30,0))*'Rüstprozess (DE)'!$G$28</f>
        <v>1524</v>
      </c>
      <c r="F9250" s="10">
        <f>('Rüstprozess (DE)'!$G$12/3600)*A9250*'Rüstprozess (DE)'!$E$14</f>
        <v>4623.5</v>
      </c>
      <c r="G9250" s="11">
        <f t="shared" si="721"/>
        <v>6147.5</v>
      </c>
      <c r="I9250" s="4">
        <f t="shared" si="722"/>
        <v>3111.333333333333</v>
      </c>
      <c r="J9250" s="4">
        <f t="shared" si="723"/>
        <v>3111.333333333333</v>
      </c>
      <c r="K9250" s="4">
        <f t="shared" si="724"/>
        <v>9247</v>
      </c>
    </row>
    <row r="9251" spans="1:11" x14ac:dyDescent="0.25">
      <c r="A9251" s="2">
        <v>9248</v>
      </c>
      <c r="B9251" s="9">
        <f>(ROUNDUP(Nebenrechnung_Break_Even!A9251/'Rüstprozess (DE)'!$E$30,0))*'Rüstprozess (DE)'!$E$28</f>
        <v>1495</v>
      </c>
      <c r="C9251" s="10">
        <f>('Rüstprozess (DE)'!$E$12/3600)*A9251*'Rüstprozess (DE)'!$E$14</f>
        <v>1541.3333333333333</v>
      </c>
      <c r="D9251" s="11">
        <f t="shared" si="720"/>
        <v>3036.333333333333</v>
      </c>
      <c r="E9251" s="9">
        <f>(ROUNDUP(Nebenrechnung_Break_Even!A9251/'Rüstprozess (DE)'!$G$30,0))*'Rüstprozess (DE)'!$G$28</f>
        <v>1524</v>
      </c>
      <c r="F9251" s="10">
        <f>('Rüstprozess (DE)'!$G$12/3600)*A9251*'Rüstprozess (DE)'!$E$14</f>
        <v>4624</v>
      </c>
      <c r="G9251" s="11">
        <f t="shared" si="721"/>
        <v>6148</v>
      </c>
      <c r="I9251" s="4">
        <f t="shared" si="722"/>
        <v>3111.666666666667</v>
      </c>
      <c r="J9251" s="4">
        <f t="shared" si="723"/>
        <v>3111.666666666667</v>
      </c>
      <c r="K9251" s="4">
        <f t="shared" si="724"/>
        <v>9248</v>
      </c>
    </row>
    <row r="9252" spans="1:11" x14ac:dyDescent="0.25">
      <c r="A9252" s="2">
        <v>9249</v>
      </c>
      <c r="B9252" s="9">
        <f>(ROUNDUP(Nebenrechnung_Break_Even!A9252/'Rüstprozess (DE)'!$E$30,0))*'Rüstprozess (DE)'!$E$28</f>
        <v>1495</v>
      </c>
      <c r="C9252" s="10">
        <f>('Rüstprozess (DE)'!$E$12/3600)*A9252*'Rüstprozess (DE)'!$E$14</f>
        <v>1541.5</v>
      </c>
      <c r="D9252" s="11">
        <f t="shared" si="720"/>
        <v>3036.5</v>
      </c>
      <c r="E9252" s="9">
        <f>(ROUNDUP(Nebenrechnung_Break_Even!A9252/'Rüstprozess (DE)'!$G$30,0))*'Rüstprozess (DE)'!$G$28</f>
        <v>1524</v>
      </c>
      <c r="F9252" s="10">
        <f>('Rüstprozess (DE)'!$G$12/3600)*A9252*'Rüstprozess (DE)'!$E$14</f>
        <v>4624.5</v>
      </c>
      <c r="G9252" s="11">
        <f t="shared" si="721"/>
        <v>6148.5</v>
      </c>
      <c r="I9252" s="4">
        <f t="shared" si="722"/>
        <v>3112</v>
      </c>
      <c r="J9252" s="4">
        <f t="shared" si="723"/>
        <v>3112</v>
      </c>
      <c r="K9252" s="4">
        <f t="shared" si="724"/>
        <v>9249</v>
      </c>
    </row>
    <row r="9253" spans="1:11" x14ac:dyDescent="0.25">
      <c r="A9253" s="2">
        <v>9250</v>
      </c>
      <c r="B9253" s="9">
        <f>(ROUNDUP(Nebenrechnung_Break_Even!A9253/'Rüstprozess (DE)'!$E$30,0))*'Rüstprozess (DE)'!$E$28</f>
        <v>1495</v>
      </c>
      <c r="C9253" s="10">
        <f>('Rüstprozess (DE)'!$E$12/3600)*A9253*'Rüstprozess (DE)'!$E$14</f>
        <v>1541.6666666666665</v>
      </c>
      <c r="D9253" s="11">
        <f t="shared" si="720"/>
        <v>3036.6666666666665</v>
      </c>
      <c r="E9253" s="9">
        <f>(ROUNDUP(Nebenrechnung_Break_Even!A9253/'Rüstprozess (DE)'!$G$30,0))*'Rüstprozess (DE)'!$G$28</f>
        <v>1524</v>
      </c>
      <c r="F9253" s="10">
        <f>('Rüstprozess (DE)'!$G$12/3600)*A9253*'Rüstprozess (DE)'!$E$14</f>
        <v>4625</v>
      </c>
      <c r="G9253" s="11">
        <f t="shared" si="721"/>
        <v>6149</v>
      </c>
      <c r="I9253" s="4">
        <f t="shared" si="722"/>
        <v>3112.3333333333335</v>
      </c>
      <c r="J9253" s="4">
        <f t="shared" si="723"/>
        <v>3112.3333333333335</v>
      </c>
      <c r="K9253" s="4">
        <f t="shared" si="724"/>
        <v>9250</v>
      </c>
    </row>
    <row r="9254" spans="1:11" x14ac:dyDescent="0.25">
      <c r="A9254" s="2">
        <v>9251</v>
      </c>
      <c r="B9254" s="9">
        <f>(ROUNDUP(Nebenrechnung_Break_Even!A9254/'Rüstprozess (DE)'!$E$30,0))*'Rüstprozess (DE)'!$E$28</f>
        <v>1495</v>
      </c>
      <c r="C9254" s="10">
        <f>('Rüstprozess (DE)'!$E$12/3600)*A9254*'Rüstprozess (DE)'!$E$14</f>
        <v>1541.8333333333335</v>
      </c>
      <c r="D9254" s="11">
        <f t="shared" si="720"/>
        <v>3036.8333333333335</v>
      </c>
      <c r="E9254" s="9">
        <f>(ROUNDUP(Nebenrechnung_Break_Even!A9254/'Rüstprozess (DE)'!$G$30,0))*'Rüstprozess (DE)'!$G$28</f>
        <v>1524</v>
      </c>
      <c r="F9254" s="10">
        <f>('Rüstprozess (DE)'!$G$12/3600)*A9254*'Rüstprozess (DE)'!$E$14</f>
        <v>4625.5</v>
      </c>
      <c r="G9254" s="11">
        <f t="shared" si="721"/>
        <v>6149.5</v>
      </c>
      <c r="I9254" s="4">
        <f t="shared" si="722"/>
        <v>3112.6666666666665</v>
      </c>
      <c r="J9254" s="4">
        <f t="shared" si="723"/>
        <v>3112.6666666666665</v>
      </c>
      <c r="K9254" s="4">
        <f t="shared" si="724"/>
        <v>9251</v>
      </c>
    </row>
    <row r="9255" spans="1:11" x14ac:dyDescent="0.25">
      <c r="A9255" s="2">
        <v>9252</v>
      </c>
      <c r="B9255" s="9">
        <f>(ROUNDUP(Nebenrechnung_Break_Even!A9255/'Rüstprozess (DE)'!$E$30,0))*'Rüstprozess (DE)'!$E$28</f>
        <v>1495</v>
      </c>
      <c r="C9255" s="10">
        <f>('Rüstprozess (DE)'!$E$12/3600)*A9255*'Rüstprozess (DE)'!$E$14</f>
        <v>1542</v>
      </c>
      <c r="D9255" s="11">
        <f t="shared" si="720"/>
        <v>3037</v>
      </c>
      <c r="E9255" s="9">
        <f>(ROUNDUP(Nebenrechnung_Break_Even!A9255/'Rüstprozess (DE)'!$G$30,0))*'Rüstprozess (DE)'!$G$28</f>
        <v>1524</v>
      </c>
      <c r="F9255" s="10">
        <f>('Rüstprozess (DE)'!$G$12/3600)*A9255*'Rüstprozess (DE)'!$E$14</f>
        <v>4626</v>
      </c>
      <c r="G9255" s="11">
        <f t="shared" si="721"/>
        <v>6150</v>
      </c>
      <c r="I9255" s="4">
        <f t="shared" si="722"/>
        <v>3113</v>
      </c>
      <c r="J9255" s="4">
        <f t="shared" si="723"/>
        <v>3113</v>
      </c>
      <c r="K9255" s="4">
        <f t="shared" si="724"/>
        <v>9252</v>
      </c>
    </row>
    <row r="9256" spans="1:11" x14ac:dyDescent="0.25">
      <c r="A9256" s="2">
        <v>9253</v>
      </c>
      <c r="B9256" s="9">
        <f>(ROUNDUP(Nebenrechnung_Break_Even!A9256/'Rüstprozess (DE)'!$E$30,0))*'Rüstprozess (DE)'!$E$28</f>
        <v>1495</v>
      </c>
      <c r="C9256" s="10">
        <f>('Rüstprozess (DE)'!$E$12/3600)*A9256*'Rüstprozess (DE)'!$E$14</f>
        <v>1542.1666666666667</v>
      </c>
      <c r="D9256" s="11">
        <f t="shared" si="720"/>
        <v>3037.166666666667</v>
      </c>
      <c r="E9256" s="9">
        <f>(ROUNDUP(Nebenrechnung_Break_Even!A9256/'Rüstprozess (DE)'!$G$30,0))*'Rüstprozess (DE)'!$G$28</f>
        <v>1524</v>
      </c>
      <c r="F9256" s="10">
        <f>('Rüstprozess (DE)'!$G$12/3600)*A9256*'Rüstprozess (DE)'!$E$14</f>
        <v>4626.5</v>
      </c>
      <c r="G9256" s="11">
        <f t="shared" si="721"/>
        <v>6150.5</v>
      </c>
      <c r="I9256" s="4">
        <f t="shared" si="722"/>
        <v>3113.333333333333</v>
      </c>
      <c r="J9256" s="4">
        <f t="shared" si="723"/>
        <v>3113.333333333333</v>
      </c>
      <c r="K9256" s="4">
        <f t="shared" si="724"/>
        <v>9253</v>
      </c>
    </row>
    <row r="9257" spans="1:11" x14ac:dyDescent="0.25">
      <c r="A9257" s="2">
        <v>9254</v>
      </c>
      <c r="B9257" s="9">
        <f>(ROUNDUP(Nebenrechnung_Break_Even!A9257/'Rüstprozess (DE)'!$E$30,0))*'Rüstprozess (DE)'!$E$28</f>
        <v>1495</v>
      </c>
      <c r="C9257" s="10">
        <f>('Rüstprozess (DE)'!$E$12/3600)*A9257*'Rüstprozess (DE)'!$E$14</f>
        <v>1542.3333333333333</v>
      </c>
      <c r="D9257" s="11">
        <f t="shared" si="720"/>
        <v>3037.333333333333</v>
      </c>
      <c r="E9257" s="9">
        <f>(ROUNDUP(Nebenrechnung_Break_Even!A9257/'Rüstprozess (DE)'!$G$30,0))*'Rüstprozess (DE)'!$G$28</f>
        <v>1524</v>
      </c>
      <c r="F9257" s="10">
        <f>('Rüstprozess (DE)'!$G$12/3600)*A9257*'Rüstprozess (DE)'!$E$14</f>
        <v>4627</v>
      </c>
      <c r="G9257" s="11">
        <f t="shared" si="721"/>
        <v>6151</v>
      </c>
      <c r="I9257" s="4">
        <f t="shared" si="722"/>
        <v>3113.666666666667</v>
      </c>
      <c r="J9257" s="4">
        <f t="shared" si="723"/>
        <v>3113.666666666667</v>
      </c>
      <c r="K9257" s="4">
        <f t="shared" si="724"/>
        <v>9254</v>
      </c>
    </row>
    <row r="9258" spans="1:11" x14ac:dyDescent="0.25">
      <c r="A9258" s="2">
        <v>9255</v>
      </c>
      <c r="B9258" s="9">
        <f>(ROUNDUP(Nebenrechnung_Break_Even!A9258/'Rüstprozess (DE)'!$E$30,0))*'Rüstprozess (DE)'!$E$28</f>
        <v>1495</v>
      </c>
      <c r="C9258" s="10">
        <f>('Rüstprozess (DE)'!$E$12/3600)*A9258*'Rüstprozess (DE)'!$E$14</f>
        <v>1542.5</v>
      </c>
      <c r="D9258" s="11">
        <f t="shared" si="720"/>
        <v>3037.5</v>
      </c>
      <c r="E9258" s="9">
        <f>(ROUNDUP(Nebenrechnung_Break_Even!A9258/'Rüstprozess (DE)'!$G$30,0))*'Rüstprozess (DE)'!$G$28</f>
        <v>1524</v>
      </c>
      <c r="F9258" s="10">
        <f>('Rüstprozess (DE)'!$G$12/3600)*A9258*'Rüstprozess (DE)'!$E$14</f>
        <v>4627.5</v>
      </c>
      <c r="G9258" s="11">
        <f t="shared" si="721"/>
        <v>6151.5</v>
      </c>
      <c r="I9258" s="4">
        <f t="shared" si="722"/>
        <v>3114</v>
      </c>
      <c r="J9258" s="4">
        <f t="shared" si="723"/>
        <v>3114</v>
      </c>
      <c r="K9258" s="4">
        <f t="shared" si="724"/>
        <v>9255</v>
      </c>
    </row>
    <row r="9259" spans="1:11" x14ac:dyDescent="0.25">
      <c r="A9259" s="2">
        <v>9256</v>
      </c>
      <c r="B9259" s="9">
        <f>(ROUNDUP(Nebenrechnung_Break_Even!A9259/'Rüstprozess (DE)'!$E$30,0))*'Rüstprozess (DE)'!$E$28</f>
        <v>1495</v>
      </c>
      <c r="C9259" s="10">
        <f>('Rüstprozess (DE)'!$E$12/3600)*A9259*'Rüstprozess (DE)'!$E$14</f>
        <v>1542.6666666666665</v>
      </c>
      <c r="D9259" s="11">
        <f t="shared" si="720"/>
        <v>3037.6666666666665</v>
      </c>
      <c r="E9259" s="9">
        <f>(ROUNDUP(Nebenrechnung_Break_Even!A9259/'Rüstprozess (DE)'!$G$30,0))*'Rüstprozess (DE)'!$G$28</f>
        <v>1524</v>
      </c>
      <c r="F9259" s="10">
        <f>('Rüstprozess (DE)'!$G$12/3600)*A9259*'Rüstprozess (DE)'!$E$14</f>
        <v>4628</v>
      </c>
      <c r="G9259" s="11">
        <f t="shared" si="721"/>
        <v>6152</v>
      </c>
      <c r="I9259" s="4">
        <f t="shared" si="722"/>
        <v>3114.3333333333335</v>
      </c>
      <c r="J9259" s="4">
        <f t="shared" si="723"/>
        <v>3114.3333333333335</v>
      </c>
      <c r="K9259" s="4">
        <f t="shared" si="724"/>
        <v>9256</v>
      </c>
    </row>
    <row r="9260" spans="1:11" x14ac:dyDescent="0.25">
      <c r="A9260" s="2">
        <v>9257</v>
      </c>
      <c r="B9260" s="9">
        <f>(ROUNDUP(Nebenrechnung_Break_Even!A9260/'Rüstprozess (DE)'!$E$30,0))*'Rüstprozess (DE)'!$E$28</f>
        <v>1495</v>
      </c>
      <c r="C9260" s="10">
        <f>('Rüstprozess (DE)'!$E$12/3600)*A9260*'Rüstprozess (DE)'!$E$14</f>
        <v>1542.8333333333333</v>
      </c>
      <c r="D9260" s="11">
        <f t="shared" si="720"/>
        <v>3037.833333333333</v>
      </c>
      <c r="E9260" s="9">
        <f>(ROUNDUP(Nebenrechnung_Break_Even!A9260/'Rüstprozess (DE)'!$G$30,0))*'Rüstprozess (DE)'!$G$28</f>
        <v>1524</v>
      </c>
      <c r="F9260" s="10">
        <f>('Rüstprozess (DE)'!$G$12/3600)*A9260*'Rüstprozess (DE)'!$E$14</f>
        <v>4628.5</v>
      </c>
      <c r="G9260" s="11">
        <f t="shared" si="721"/>
        <v>6152.5</v>
      </c>
      <c r="I9260" s="4">
        <f t="shared" si="722"/>
        <v>3114.666666666667</v>
      </c>
      <c r="J9260" s="4">
        <f t="shared" si="723"/>
        <v>3114.666666666667</v>
      </c>
      <c r="K9260" s="4">
        <f t="shared" si="724"/>
        <v>9257</v>
      </c>
    </row>
    <row r="9261" spans="1:11" x14ac:dyDescent="0.25">
      <c r="A9261" s="2">
        <v>9258</v>
      </c>
      <c r="B9261" s="9">
        <f>(ROUNDUP(Nebenrechnung_Break_Even!A9261/'Rüstprozess (DE)'!$E$30,0))*'Rüstprozess (DE)'!$E$28</f>
        <v>1495</v>
      </c>
      <c r="C9261" s="10">
        <f>('Rüstprozess (DE)'!$E$12/3600)*A9261*'Rüstprozess (DE)'!$E$14</f>
        <v>1543</v>
      </c>
      <c r="D9261" s="11">
        <f t="shared" si="720"/>
        <v>3038</v>
      </c>
      <c r="E9261" s="9">
        <f>(ROUNDUP(Nebenrechnung_Break_Even!A9261/'Rüstprozess (DE)'!$G$30,0))*'Rüstprozess (DE)'!$G$28</f>
        <v>1524</v>
      </c>
      <c r="F9261" s="10">
        <f>('Rüstprozess (DE)'!$G$12/3600)*A9261*'Rüstprozess (DE)'!$E$14</f>
        <v>4629</v>
      </c>
      <c r="G9261" s="11">
        <f t="shared" si="721"/>
        <v>6153</v>
      </c>
      <c r="I9261" s="4">
        <f t="shared" si="722"/>
        <v>3115</v>
      </c>
      <c r="J9261" s="4">
        <f t="shared" si="723"/>
        <v>3115</v>
      </c>
      <c r="K9261" s="4">
        <f t="shared" si="724"/>
        <v>9258</v>
      </c>
    </row>
    <row r="9262" spans="1:11" x14ac:dyDescent="0.25">
      <c r="A9262" s="2">
        <v>9259</v>
      </c>
      <c r="B9262" s="9">
        <f>(ROUNDUP(Nebenrechnung_Break_Even!A9262/'Rüstprozess (DE)'!$E$30,0))*'Rüstprozess (DE)'!$E$28</f>
        <v>1495</v>
      </c>
      <c r="C9262" s="10">
        <f>('Rüstprozess (DE)'!$E$12/3600)*A9262*'Rüstprozess (DE)'!$E$14</f>
        <v>1543.1666666666665</v>
      </c>
      <c r="D9262" s="11">
        <f t="shared" si="720"/>
        <v>3038.1666666666665</v>
      </c>
      <c r="E9262" s="9">
        <f>(ROUNDUP(Nebenrechnung_Break_Even!A9262/'Rüstprozess (DE)'!$G$30,0))*'Rüstprozess (DE)'!$G$28</f>
        <v>1524</v>
      </c>
      <c r="F9262" s="10">
        <f>('Rüstprozess (DE)'!$G$12/3600)*A9262*'Rüstprozess (DE)'!$E$14</f>
        <v>4629.5</v>
      </c>
      <c r="G9262" s="11">
        <f t="shared" si="721"/>
        <v>6153.5</v>
      </c>
      <c r="I9262" s="4">
        <f t="shared" si="722"/>
        <v>3115.3333333333335</v>
      </c>
      <c r="J9262" s="4">
        <f t="shared" si="723"/>
        <v>3115.3333333333335</v>
      </c>
      <c r="K9262" s="4">
        <f t="shared" si="724"/>
        <v>9259</v>
      </c>
    </row>
    <row r="9263" spans="1:11" x14ac:dyDescent="0.25">
      <c r="A9263" s="2">
        <v>9260</v>
      </c>
      <c r="B9263" s="9">
        <f>(ROUNDUP(Nebenrechnung_Break_Even!A9263/'Rüstprozess (DE)'!$E$30,0))*'Rüstprozess (DE)'!$E$28</f>
        <v>1495</v>
      </c>
      <c r="C9263" s="10">
        <f>('Rüstprozess (DE)'!$E$12/3600)*A9263*'Rüstprozess (DE)'!$E$14</f>
        <v>1543.3333333333335</v>
      </c>
      <c r="D9263" s="11">
        <f t="shared" si="720"/>
        <v>3038.3333333333335</v>
      </c>
      <c r="E9263" s="9">
        <f>(ROUNDUP(Nebenrechnung_Break_Even!A9263/'Rüstprozess (DE)'!$G$30,0))*'Rüstprozess (DE)'!$G$28</f>
        <v>1524</v>
      </c>
      <c r="F9263" s="10">
        <f>('Rüstprozess (DE)'!$G$12/3600)*A9263*'Rüstprozess (DE)'!$E$14</f>
        <v>4630</v>
      </c>
      <c r="G9263" s="11">
        <f t="shared" si="721"/>
        <v>6154</v>
      </c>
      <c r="I9263" s="4">
        <f t="shared" si="722"/>
        <v>3115.6666666666665</v>
      </c>
      <c r="J9263" s="4">
        <f t="shared" si="723"/>
        <v>3115.6666666666665</v>
      </c>
      <c r="K9263" s="4">
        <f t="shared" si="724"/>
        <v>9260</v>
      </c>
    </row>
    <row r="9264" spans="1:11" x14ac:dyDescent="0.25">
      <c r="A9264" s="2">
        <v>9261</v>
      </c>
      <c r="B9264" s="9">
        <f>(ROUNDUP(Nebenrechnung_Break_Even!A9264/'Rüstprozess (DE)'!$E$30,0))*'Rüstprozess (DE)'!$E$28</f>
        <v>1495</v>
      </c>
      <c r="C9264" s="10">
        <f>('Rüstprozess (DE)'!$E$12/3600)*A9264*'Rüstprozess (DE)'!$E$14</f>
        <v>1543.5</v>
      </c>
      <c r="D9264" s="11">
        <f t="shared" si="720"/>
        <v>3038.5</v>
      </c>
      <c r="E9264" s="9">
        <f>(ROUNDUP(Nebenrechnung_Break_Even!A9264/'Rüstprozess (DE)'!$G$30,0))*'Rüstprozess (DE)'!$G$28</f>
        <v>1524</v>
      </c>
      <c r="F9264" s="10">
        <f>('Rüstprozess (DE)'!$G$12/3600)*A9264*'Rüstprozess (DE)'!$E$14</f>
        <v>4630.5</v>
      </c>
      <c r="G9264" s="11">
        <f t="shared" si="721"/>
        <v>6154.5</v>
      </c>
      <c r="I9264" s="4">
        <f t="shared" si="722"/>
        <v>3116</v>
      </c>
      <c r="J9264" s="4">
        <f t="shared" si="723"/>
        <v>3116</v>
      </c>
      <c r="K9264" s="4">
        <f t="shared" si="724"/>
        <v>9261</v>
      </c>
    </row>
    <row r="9265" spans="1:11" x14ac:dyDescent="0.25">
      <c r="A9265" s="2">
        <v>9262</v>
      </c>
      <c r="B9265" s="9">
        <f>(ROUNDUP(Nebenrechnung_Break_Even!A9265/'Rüstprozess (DE)'!$E$30,0))*'Rüstprozess (DE)'!$E$28</f>
        <v>1495</v>
      </c>
      <c r="C9265" s="10">
        <f>('Rüstprozess (DE)'!$E$12/3600)*A9265*'Rüstprozess (DE)'!$E$14</f>
        <v>1543.6666666666667</v>
      </c>
      <c r="D9265" s="11">
        <f t="shared" si="720"/>
        <v>3038.666666666667</v>
      </c>
      <c r="E9265" s="9">
        <f>(ROUNDUP(Nebenrechnung_Break_Even!A9265/'Rüstprozess (DE)'!$G$30,0))*'Rüstprozess (DE)'!$G$28</f>
        <v>1524</v>
      </c>
      <c r="F9265" s="10">
        <f>('Rüstprozess (DE)'!$G$12/3600)*A9265*'Rüstprozess (DE)'!$E$14</f>
        <v>4631</v>
      </c>
      <c r="G9265" s="11">
        <f t="shared" si="721"/>
        <v>6155</v>
      </c>
      <c r="I9265" s="4">
        <f t="shared" si="722"/>
        <v>3116.333333333333</v>
      </c>
      <c r="J9265" s="4">
        <f t="shared" si="723"/>
        <v>3116.333333333333</v>
      </c>
      <c r="K9265" s="4">
        <f t="shared" si="724"/>
        <v>9262</v>
      </c>
    </row>
    <row r="9266" spans="1:11" x14ac:dyDescent="0.25">
      <c r="A9266" s="2">
        <v>9263</v>
      </c>
      <c r="B9266" s="9">
        <f>(ROUNDUP(Nebenrechnung_Break_Even!A9266/'Rüstprozess (DE)'!$E$30,0))*'Rüstprozess (DE)'!$E$28</f>
        <v>1495</v>
      </c>
      <c r="C9266" s="10">
        <f>('Rüstprozess (DE)'!$E$12/3600)*A9266*'Rüstprozess (DE)'!$E$14</f>
        <v>1543.8333333333333</v>
      </c>
      <c r="D9266" s="11">
        <f t="shared" si="720"/>
        <v>3038.833333333333</v>
      </c>
      <c r="E9266" s="9">
        <f>(ROUNDUP(Nebenrechnung_Break_Even!A9266/'Rüstprozess (DE)'!$G$30,0))*'Rüstprozess (DE)'!$G$28</f>
        <v>1524</v>
      </c>
      <c r="F9266" s="10">
        <f>('Rüstprozess (DE)'!$G$12/3600)*A9266*'Rüstprozess (DE)'!$E$14</f>
        <v>4631.5</v>
      </c>
      <c r="G9266" s="11">
        <f t="shared" si="721"/>
        <v>6155.5</v>
      </c>
      <c r="I9266" s="4">
        <f t="shared" si="722"/>
        <v>3116.666666666667</v>
      </c>
      <c r="J9266" s="4">
        <f t="shared" si="723"/>
        <v>3116.666666666667</v>
      </c>
      <c r="K9266" s="4">
        <f t="shared" si="724"/>
        <v>9263</v>
      </c>
    </row>
    <row r="9267" spans="1:11" x14ac:dyDescent="0.25">
      <c r="A9267" s="2">
        <v>9264</v>
      </c>
      <c r="B9267" s="9">
        <f>(ROUNDUP(Nebenrechnung_Break_Even!A9267/'Rüstprozess (DE)'!$E$30,0))*'Rüstprozess (DE)'!$E$28</f>
        <v>1495</v>
      </c>
      <c r="C9267" s="10">
        <f>('Rüstprozess (DE)'!$E$12/3600)*A9267*'Rüstprozess (DE)'!$E$14</f>
        <v>1544</v>
      </c>
      <c r="D9267" s="11">
        <f t="shared" si="720"/>
        <v>3039</v>
      </c>
      <c r="E9267" s="9">
        <f>(ROUNDUP(Nebenrechnung_Break_Even!A9267/'Rüstprozess (DE)'!$G$30,0))*'Rüstprozess (DE)'!$G$28</f>
        <v>1524</v>
      </c>
      <c r="F9267" s="10">
        <f>('Rüstprozess (DE)'!$G$12/3600)*A9267*'Rüstprozess (DE)'!$E$14</f>
        <v>4632</v>
      </c>
      <c r="G9267" s="11">
        <f t="shared" si="721"/>
        <v>6156</v>
      </c>
      <c r="I9267" s="4">
        <f t="shared" si="722"/>
        <v>3117</v>
      </c>
      <c r="J9267" s="4">
        <f t="shared" si="723"/>
        <v>3117</v>
      </c>
      <c r="K9267" s="4">
        <f t="shared" si="724"/>
        <v>9264</v>
      </c>
    </row>
    <row r="9268" spans="1:11" x14ac:dyDescent="0.25">
      <c r="A9268" s="2">
        <v>9265</v>
      </c>
      <c r="B9268" s="9">
        <f>(ROUNDUP(Nebenrechnung_Break_Even!A9268/'Rüstprozess (DE)'!$E$30,0))*'Rüstprozess (DE)'!$E$28</f>
        <v>1495</v>
      </c>
      <c r="C9268" s="10">
        <f>('Rüstprozess (DE)'!$E$12/3600)*A9268*'Rüstprozess (DE)'!$E$14</f>
        <v>1544.1666666666665</v>
      </c>
      <c r="D9268" s="11">
        <f t="shared" si="720"/>
        <v>3039.1666666666665</v>
      </c>
      <c r="E9268" s="9">
        <f>(ROUNDUP(Nebenrechnung_Break_Even!A9268/'Rüstprozess (DE)'!$G$30,0))*'Rüstprozess (DE)'!$G$28</f>
        <v>1524</v>
      </c>
      <c r="F9268" s="10">
        <f>('Rüstprozess (DE)'!$G$12/3600)*A9268*'Rüstprozess (DE)'!$E$14</f>
        <v>4632.5</v>
      </c>
      <c r="G9268" s="11">
        <f t="shared" si="721"/>
        <v>6156.5</v>
      </c>
      <c r="I9268" s="4">
        <f t="shared" si="722"/>
        <v>3117.3333333333335</v>
      </c>
      <c r="J9268" s="4">
        <f t="shared" si="723"/>
        <v>3117.3333333333335</v>
      </c>
      <c r="K9268" s="4">
        <f t="shared" si="724"/>
        <v>9265</v>
      </c>
    </row>
    <row r="9269" spans="1:11" x14ac:dyDescent="0.25">
      <c r="A9269" s="2">
        <v>9266</v>
      </c>
      <c r="B9269" s="9">
        <f>(ROUNDUP(Nebenrechnung_Break_Even!A9269/'Rüstprozess (DE)'!$E$30,0))*'Rüstprozess (DE)'!$E$28</f>
        <v>1495</v>
      </c>
      <c r="C9269" s="10">
        <f>('Rüstprozess (DE)'!$E$12/3600)*A9269*'Rüstprozess (DE)'!$E$14</f>
        <v>1544.3333333333335</v>
      </c>
      <c r="D9269" s="11">
        <f t="shared" si="720"/>
        <v>3039.3333333333335</v>
      </c>
      <c r="E9269" s="9">
        <f>(ROUNDUP(Nebenrechnung_Break_Even!A9269/'Rüstprozess (DE)'!$G$30,0))*'Rüstprozess (DE)'!$G$28</f>
        <v>1524</v>
      </c>
      <c r="F9269" s="10">
        <f>('Rüstprozess (DE)'!$G$12/3600)*A9269*'Rüstprozess (DE)'!$E$14</f>
        <v>4633</v>
      </c>
      <c r="G9269" s="11">
        <f t="shared" si="721"/>
        <v>6157</v>
      </c>
      <c r="I9269" s="4">
        <f t="shared" si="722"/>
        <v>3117.6666666666665</v>
      </c>
      <c r="J9269" s="4">
        <f t="shared" si="723"/>
        <v>3117.6666666666665</v>
      </c>
      <c r="K9269" s="4">
        <f t="shared" si="724"/>
        <v>9266</v>
      </c>
    </row>
    <row r="9270" spans="1:11" x14ac:dyDescent="0.25">
      <c r="A9270" s="2">
        <v>9267</v>
      </c>
      <c r="B9270" s="9">
        <f>(ROUNDUP(Nebenrechnung_Break_Even!A9270/'Rüstprozess (DE)'!$E$30,0))*'Rüstprozess (DE)'!$E$28</f>
        <v>1495</v>
      </c>
      <c r="C9270" s="10">
        <f>('Rüstprozess (DE)'!$E$12/3600)*A9270*'Rüstprozess (DE)'!$E$14</f>
        <v>1544.5</v>
      </c>
      <c r="D9270" s="11">
        <f t="shared" si="720"/>
        <v>3039.5</v>
      </c>
      <c r="E9270" s="9">
        <f>(ROUNDUP(Nebenrechnung_Break_Even!A9270/'Rüstprozess (DE)'!$G$30,0))*'Rüstprozess (DE)'!$G$28</f>
        <v>1524</v>
      </c>
      <c r="F9270" s="10">
        <f>('Rüstprozess (DE)'!$G$12/3600)*A9270*'Rüstprozess (DE)'!$E$14</f>
        <v>4633.5</v>
      </c>
      <c r="G9270" s="11">
        <f t="shared" si="721"/>
        <v>6157.5</v>
      </c>
      <c r="I9270" s="4">
        <f t="shared" si="722"/>
        <v>3118</v>
      </c>
      <c r="J9270" s="4">
        <f t="shared" si="723"/>
        <v>3118</v>
      </c>
      <c r="K9270" s="4">
        <f t="shared" si="724"/>
        <v>9267</v>
      </c>
    </row>
    <row r="9271" spans="1:11" x14ac:dyDescent="0.25">
      <c r="A9271" s="2">
        <v>9268</v>
      </c>
      <c r="B9271" s="9">
        <f>(ROUNDUP(Nebenrechnung_Break_Even!A9271/'Rüstprozess (DE)'!$E$30,0))*'Rüstprozess (DE)'!$E$28</f>
        <v>1495</v>
      </c>
      <c r="C9271" s="10">
        <f>('Rüstprozess (DE)'!$E$12/3600)*A9271*'Rüstprozess (DE)'!$E$14</f>
        <v>1544.6666666666667</v>
      </c>
      <c r="D9271" s="11">
        <f t="shared" si="720"/>
        <v>3039.666666666667</v>
      </c>
      <c r="E9271" s="9">
        <f>(ROUNDUP(Nebenrechnung_Break_Even!A9271/'Rüstprozess (DE)'!$G$30,0))*'Rüstprozess (DE)'!$G$28</f>
        <v>1524</v>
      </c>
      <c r="F9271" s="10">
        <f>('Rüstprozess (DE)'!$G$12/3600)*A9271*'Rüstprozess (DE)'!$E$14</f>
        <v>4634</v>
      </c>
      <c r="G9271" s="11">
        <f t="shared" si="721"/>
        <v>6158</v>
      </c>
      <c r="I9271" s="4">
        <f t="shared" si="722"/>
        <v>3118.333333333333</v>
      </c>
      <c r="J9271" s="4">
        <f t="shared" si="723"/>
        <v>3118.333333333333</v>
      </c>
      <c r="K9271" s="4">
        <f t="shared" si="724"/>
        <v>9268</v>
      </c>
    </row>
    <row r="9272" spans="1:11" x14ac:dyDescent="0.25">
      <c r="A9272" s="2">
        <v>9269</v>
      </c>
      <c r="B9272" s="9">
        <f>(ROUNDUP(Nebenrechnung_Break_Even!A9272/'Rüstprozess (DE)'!$E$30,0))*'Rüstprozess (DE)'!$E$28</f>
        <v>1495</v>
      </c>
      <c r="C9272" s="10">
        <f>('Rüstprozess (DE)'!$E$12/3600)*A9272*'Rüstprozess (DE)'!$E$14</f>
        <v>1544.8333333333333</v>
      </c>
      <c r="D9272" s="11">
        <f t="shared" si="720"/>
        <v>3039.833333333333</v>
      </c>
      <c r="E9272" s="9">
        <f>(ROUNDUP(Nebenrechnung_Break_Even!A9272/'Rüstprozess (DE)'!$G$30,0))*'Rüstprozess (DE)'!$G$28</f>
        <v>1524</v>
      </c>
      <c r="F9272" s="10">
        <f>('Rüstprozess (DE)'!$G$12/3600)*A9272*'Rüstprozess (DE)'!$E$14</f>
        <v>4634.5</v>
      </c>
      <c r="G9272" s="11">
        <f t="shared" si="721"/>
        <v>6158.5</v>
      </c>
      <c r="I9272" s="4">
        <f t="shared" si="722"/>
        <v>3118.666666666667</v>
      </c>
      <c r="J9272" s="4">
        <f t="shared" si="723"/>
        <v>3118.666666666667</v>
      </c>
      <c r="K9272" s="4">
        <f t="shared" si="724"/>
        <v>9269</v>
      </c>
    </row>
    <row r="9273" spans="1:11" x14ac:dyDescent="0.25">
      <c r="A9273" s="2">
        <v>9270</v>
      </c>
      <c r="B9273" s="9">
        <f>(ROUNDUP(Nebenrechnung_Break_Even!A9273/'Rüstprozess (DE)'!$E$30,0))*'Rüstprozess (DE)'!$E$28</f>
        <v>1495</v>
      </c>
      <c r="C9273" s="10">
        <f>('Rüstprozess (DE)'!$E$12/3600)*A9273*'Rüstprozess (DE)'!$E$14</f>
        <v>1545</v>
      </c>
      <c r="D9273" s="11">
        <f t="shared" si="720"/>
        <v>3040</v>
      </c>
      <c r="E9273" s="9">
        <f>(ROUNDUP(Nebenrechnung_Break_Even!A9273/'Rüstprozess (DE)'!$G$30,0))*'Rüstprozess (DE)'!$G$28</f>
        <v>1524</v>
      </c>
      <c r="F9273" s="10">
        <f>('Rüstprozess (DE)'!$G$12/3600)*A9273*'Rüstprozess (DE)'!$E$14</f>
        <v>4635</v>
      </c>
      <c r="G9273" s="11">
        <f t="shared" si="721"/>
        <v>6159</v>
      </c>
      <c r="I9273" s="4">
        <f t="shared" si="722"/>
        <v>3119</v>
      </c>
      <c r="J9273" s="4">
        <f t="shared" si="723"/>
        <v>3119</v>
      </c>
      <c r="K9273" s="4">
        <f t="shared" si="724"/>
        <v>9270</v>
      </c>
    </row>
    <row r="9274" spans="1:11" x14ac:dyDescent="0.25">
      <c r="A9274" s="2">
        <v>9271</v>
      </c>
      <c r="B9274" s="9">
        <f>(ROUNDUP(Nebenrechnung_Break_Even!A9274/'Rüstprozess (DE)'!$E$30,0))*'Rüstprozess (DE)'!$E$28</f>
        <v>1495</v>
      </c>
      <c r="C9274" s="10">
        <f>('Rüstprozess (DE)'!$E$12/3600)*A9274*'Rüstprozess (DE)'!$E$14</f>
        <v>1545.1666666666665</v>
      </c>
      <c r="D9274" s="11">
        <f t="shared" si="720"/>
        <v>3040.1666666666665</v>
      </c>
      <c r="E9274" s="9">
        <f>(ROUNDUP(Nebenrechnung_Break_Even!A9274/'Rüstprozess (DE)'!$G$30,0))*'Rüstprozess (DE)'!$G$28</f>
        <v>1524</v>
      </c>
      <c r="F9274" s="10">
        <f>('Rüstprozess (DE)'!$G$12/3600)*A9274*'Rüstprozess (DE)'!$E$14</f>
        <v>4635.5</v>
      </c>
      <c r="G9274" s="11">
        <f t="shared" si="721"/>
        <v>6159.5</v>
      </c>
      <c r="I9274" s="4">
        <f t="shared" si="722"/>
        <v>3119.3333333333335</v>
      </c>
      <c r="J9274" s="4">
        <f t="shared" si="723"/>
        <v>3119.3333333333335</v>
      </c>
      <c r="K9274" s="4">
        <f t="shared" si="724"/>
        <v>9271</v>
      </c>
    </row>
    <row r="9275" spans="1:11" x14ac:dyDescent="0.25">
      <c r="A9275" s="2">
        <v>9272</v>
      </c>
      <c r="B9275" s="9">
        <f>(ROUNDUP(Nebenrechnung_Break_Even!A9275/'Rüstprozess (DE)'!$E$30,0))*'Rüstprozess (DE)'!$E$28</f>
        <v>1495</v>
      </c>
      <c r="C9275" s="10">
        <f>('Rüstprozess (DE)'!$E$12/3600)*A9275*'Rüstprozess (DE)'!$E$14</f>
        <v>1545.3333333333333</v>
      </c>
      <c r="D9275" s="11">
        <f t="shared" si="720"/>
        <v>3040.333333333333</v>
      </c>
      <c r="E9275" s="9">
        <f>(ROUNDUP(Nebenrechnung_Break_Even!A9275/'Rüstprozess (DE)'!$G$30,0))*'Rüstprozess (DE)'!$G$28</f>
        <v>1524</v>
      </c>
      <c r="F9275" s="10">
        <f>('Rüstprozess (DE)'!$G$12/3600)*A9275*'Rüstprozess (DE)'!$E$14</f>
        <v>4636</v>
      </c>
      <c r="G9275" s="11">
        <f t="shared" si="721"/>
        <v>6160</v>
      </c>
      <c r="I9275" s="4">
        <f t="shared" si="722"/>
        <v>3119.666666666667</v>
      </c>
      <c r="J9275" s="4">
        <f t="shared" si="723"/>
        <v>3119.666666666667</v>
      </c>
      <c r="K9275" s="4">
        <f t="shared" si="724"/>
        <v>9272</v>
      </c>
    </row>
    <row r="9276" spans="1:11" x14ac:dyDescent="0.25">
      <c r="A9276" s="2">
        <v>9273</v>
      </c>
      <c r="B9276" s="9">
        <f>(ROUNDUP(Nebenrechnung_Break_Even!A9276/'Rüstprozess (DE)'!$E$30,0))*'Rüstprozess (DE)'!$E$28</f>
        <v>1495</v>
      </c>
      <c r="C9276" s="10">
        <f>('Rüstprozess (DE)'!$E$12/3600)*A9276*'Rüstprozess (DE)'!$E$14</f>
        <v>1545.5</v>
      </c>
      <c r="D9276" s="11">
        <f t="shared" si="720"/>
        <v>3040.5</v>
      </c>
      <c r="E9276" s="9">
        <f>(ROUNDUP(Nebenrechnung_Break_Even!A9276/'Rüstprozess (DE)'!$G$30,0))*'Rüstprozess (DE)'!$G$28</f>
        <v>1524</v>
      </c>
      <c r="F9276" s="10">
        <f>('Rüstprozess (DE)'!$G$12/3600)*A9276*'Rüstprozess (DE)'!$E$14</f>
        <v>4636.5</v>
      </c>
      <c r="G9276" s="11">
        <f t="shared" si="721"/>
        <v>6160.5</v>
      </c>
      <c r="I9276" s="4">
        <f t="shared" si="722"/>
        <v>3120</v>
      </c>
      <c r="J9276" s="4">
        <f t="shared" si="723"/>
        <v>3120</v>
      </c>
      <c r="K9276" s="4">
        <f t="shared" si="724"/>
        <v>9273</v>
      </c>
    </row>
    <row r="9277" spans="1:11" x14ac:dyDescent="0.25">
      <c r="A9277" s="2">
        <v>9274</v>
      </c>
      <c r="B9277" s="9">
        <f>(ROUNDUP(Nebenrechnung_Break_Even!A9277/'Rüstprozess (DE)'!$E$30,0))*'Rüstprozess (DE)'!$E$28</f>
        <v>1495</v>
      </c>
      <c r="C9277" s="10">
        <f>('Rüstprozess (DE)'!$E$12/3600)*A9277*'Rüstprozess (DE)'!$E$14</f>
        <v>1545.6666666666665</v>
      </c>
      <c r="D9277" s="11">
        <f t="shared" si="720"/>
        <v>3040.6666666666665</v>
      </c>
      <c r="E9277" s="9">
        <f>(ROUNDUP(Nebenrechnung_Break_Even!A9277/'Rüstprozess (DE)'!$G$30,0))*'Rüstprozess (DE)'!$G$28</f>
        <v>1524</v>
      </c>
      <c r="F9277" s="10">
        <f>('Rüstprozess (DE)'!$G$12/3600)*A9277*'Rüstprozess (DE)'!$E$14</f>
        <v>4637</v>
      </c>
      <c r="G9277" s="11">
        <f t="shared" si="721"/>
        <v>6161</v>
      </c>
      <c r="I9277" s="4">
        <f t="shared" si="722"/>
        <v>3120.3333333333335</v>
      </c>
      <c r="J9277" s="4">
        <f t="shared" si="723"/>
        <v>3120.3333333333335</v>
      </c>
      <c r="K9277" s="4">
        <f t="shared" si="724"/>
        <v>9274</v>
      </c>
    </row>
    <row r="9278" spans="1:11" x14ac:dyDescent="0.25">
      <c r="A9278" s="2">
        <v>9275</v>
      </c>
      <c r="B9278" s="9">
        <f>(ROUNDUP(Nebenrechnung_Break_Even!A9278/'Rüstprozess (DE)'!$E$30,0))*'Rüstprozess (DE)'!$E$28</f>
        <v>1495</v>
      </c>
      <c r="C9278" s="10">
        <f>('Rüstprozess (DE)'!$E$12/3600)*A9278*'Rüstprozess (DE)'!$E$14</f>
        <v>1545.8333333333335</v>
      </c>
      <c r="D9278" s="11">
        <f t="shared" si="720"/>
        <v>3040.8333333333335</v>
      </c>
      <c r="E9278" s="9">
        <f>(ROUNDUP(Nebenrechnung_Break_Even!A9278/'Rüstprozess (DE)'!$G$30,0))*'Rüstprozess (DE)'!$G$28</f>
        <v>1524</v>
      </c>
      <c r="F9278" s="10">
        <f>('Rüstprozess (DE)'!$G$12/3600)*A9278*'Rüstprozess (DE)'!$E$14</f>
        <v>4637.5</v>
      </c>
      <c r="G9278" s="11">
        <f t="shared" si="721"/>
        <v>6161.5</v>
      </c>
      <c r="I9278" s="4">
        <f t="shared" si="722"/>
        <v>3120.6666666666665</v>
      </c>
      <c r="J9278" s="4">
        <f t="shared" si="723"/>
        <v>3120.6666666666665</v>
      </c>
      <c r="K9278" s="4">
        <f t="shared" si="724"/>
        <v>9275</v>
      </c>
    </row>
    <row r="9279" spans="1:11" x14ac:dyDescent="0.25">
      <c r="A9279" s="2">
        <v>9276</v>
      </c>
      <c r="B9279" s="9">
        <f>(ROUNDUP(Nebenrechnung_Break_Even!A9279/'Rüstprozess (DE)'!$E$30,0))*'Rüstprozess (DE)'!$E$28</f>
        <v>1495</v>
      </c>
      <c r="C9279" s="10">
        <f>('Rüstprozess (DE)'!$E$12/3600)*A9279*'Rüstprozess (DE)'!$E$14</f>
        <v>1546</v>
      </c>
      <c r="D9279" s="11">
        <f t="shared" si="720"/>
        <v>3041</v>
      </c>
      <c r="E9279" s="9">
        <f>(ROUNDUP(Nebenrechnung_Break_Even!A9279/'Rüstprozess (DE)'!$G$30,0))*'Rüstprozess (DE)'!$G$28</f>
        <v>1524</v>
      </c>
      <c r="F9279" s="10">
        <f>('Rüstprozess (DE)'!$G$12/3600)*A9279*'Rüstprozess (DE)'!$E$14</f>
        <v>4638</v>
      </c>
      <c r="G9279" s="11">
        <f t="shared" si="721"/>
        <v>6162</v>
      </c>
      <c r="I9279" s="4">
        <f t="shared" si="722"/>
        <v>3121</v>
      </c>
      <c r="J9279" s="4">
        <f t="shared" si="723"/>
        <v>3121</v>
      </c>
      <c r="K9279" s="4">
        <f t="shared" si="724"/>
        <v>9276</v>
      </c>
    </row>
    <row r="9280" spans="1:11" x14ac:dyDescent="0.25">
      <c r="A9280" s="2">
        <v>9277</v>
      </c>
      <c r="B9280" s="9">
        <f>(ROUNDUP(Nebenrechnung_Break_Even!A9280/'Rüstprozess (DE)'!$E$30,0))*'Rüstprozess (DE)'!$E$28</f>
        <v>1495</v>
      </c>
      <c r="C9280" s="10">
        <f>('Rüstprozess (DE)'!$E$12/3600)*A9280*'Rüstprozess (DE)'!$E$14</f>
        <v>1546.1666666666667</v>
      </c>
      <c r="D9280" s="11">
        <f t="shared" si="720"/>
        <v>3041.166666666667</v>
      </c>
      <c r="E9280" s="9">
        <f>(ROUNDUP(Nebenrechnung_Break_Even!A9280/'Rüstprozess (DE)'!$G$30,0))*'Rüstprozess (DE)'!$G$28</f>
        <v>1524</v>
      </c>
      <c r="F9280" s="10">
        <f>('Rüstprozess (DE)'!$G$12/3600)*A9280*'Rüstprozess (DE)'!$E$14</f>
        <v>4638.5</v>
      </c>
      <c r="G9280" s="11">
        <f t="shared" si="721"/>
        <v>6162.5</v>
      </c>
      <c r="I9280" s="4">
        <f t="shared" si="722"/>
        <v>3121.333333333333</v>
      </c>
      <c r="J9280" s="4">
        <f t="shared" si="723"/>
        <v>3121.333333333333</v>
      </c>
      <c r="K9280" s="4">
        <f t="shared" si="724"/>
        <v>9277</v>
      </c>
    </row>
    <row r="9281" spans="1:11" x14ac:dyDescent="0.25">
      <c r="A9281" s="2">
        <v>9278</v>
      </c>
      <c r="B9281" s="9">
        <f>(ROUNDUP(Nebenrechnung_Break_Even!A9281/'Rüstprozess (DE)'!$E$30,0))*'Rüstprozess (DE)'!$E$28</f>
        <v>1495</v>
      </c>
      <c r="C9281" s="10">
        <f>('Rüstprozess (DE)'!$E$12/3600)*A9281*'Rüstprozess (DE)'!$E$14</f>
        <v>1546.3333333333333</v>
      </c>
      <c r="D9281" s="11">
        <f t="shared" si="720"/>
        <v>3041.333333333333</v>
      </c>
      <c r="E9281" s="9">
        <f>(ROUNDUP(Nebenrechnung_Break_Even!A9281/'Rüstprozess (DE)'!$G$30,0))*'Rüstprozess (DE)'!$G$28</f>
        <v>1524</v>
      </c>
      <c r="F9281" s="10">
        <f>('Rüstprozess (DE)'!$G$12/3600)*A9281*'Rüstprozess (DE)'!$E$14</f>
        <v>4639</v>
      </c>
      <c r="G9281" s="11">
        <f t="shared" si="721"/>
        <v>6163</v>
      </c>
      <c r="I9281" s="4">
        <f t="shared" si="722"/>
        <v>3121.666666666667</v>
      </c>
      <c r="J9281" s="4">
        <f t="shared" si="723"/>
        <v>3121.666666666667</v>
      </c>
      <c r="K9281" s="4">
        <f t="shared" si="724"/>
        <v>9278</v>
      </c>
    </row>
    <row r="9282" spans="1:11" x14ac:dyDescent="0.25">
      <c r="A9282" s="2">
        <v>9279</v>
      </c>
      <c r="B9282" s="9">
        <f>(ROUNDUP(Nebenrechnung_Break_Even!A9282/'Rüstprozess (DE)'!$E$30,0))*'Rüstprozess (DE)'!$E$28</f>
        <v>1495</v>
      </c>
      <c r="C9282" s="10">
        <f>('Rüstprozess (DE)'!$E$12/3600)*A9282*'Rüstprozess (DE)'!$E$14</f>
        <v>1546.5</v>
      </c>
      <c r="D9282" s="11">
        <f t="shared" si="720"/>
        <v>3041.5</v>
      </c>
      <c r="E9282" s="9">
        <f>(ROUNDUP(Nebenrechnung_Break_Even!A9282/'Rüstprozess (DE)'!$G$30,0))*'Rüstprozess (DE)'!$G$28</f>
        <v>1524</v>
      </c>
      <c r="F9282" s="10">
        <f>('Rüstprozess (DE)'!$G$12/3600)*A9282*'Rüstprozess (DE)'!$E$14</f>
        <v>4639.5</v>
      </c>
      <c r="G9282" s="11">
        <f t="shared" si="721"/>
        <v>6163.5</v>
      </c>
      <c r="I9282" s="4">
        <f t="shared" si="722"/>
        <v>3122</v>
      </c>
      <c r="J9282" s="4">
        <f t="shared" si="723"/>
        <v>3122</v>
      </c>
      <c r="K9282" s="4">
        <f t="shared" si="724"/>
        <v>9279</v>
      </c>
    </row>
    <row r="9283" spans="1:11" x14ac:dyDescent="0.25">
      <c r="A9283" s="2">
        <v>9280</v>
      </c>
      <c r="B9283" s="9">
        <f>(ROUNDUP(Nebenrechnung_Break_Even!A9283/'Rüstprozess (DE)'!$E$30,0))*'Rüstprozess (DE)'!$E$28</f>
        <v>1495</v>
      </c>
      <c r="C9283" s="10">
        <f>('Rüstprozess (DE)'!$E$12/3600)*A9283*'Rüstprozess (DE)'!$E$14</f>
        <v>1546.6666666666665</v>
      </c>
      <c r="D9283" s="11">
        <f t="shared" si="720"/>
        <v>3041.6666666666665</v>
      </c>
      <c r="E9283" s="9">
        <f>(ROUNDUP(Nebenrechnung_Break_Even!A9283/'Rüstprozess (DE)'!$G$30,0))*'Rüstprozess (DE)'!$G$28</f>
        <v>1524</v>
      </c>
      <c r="F9283" s="10">
        <f>('Rüstprozess (DE)'!$G$12/3600)*A9283*'Rüstprozess (DE)'!$E$14</f>
        <v>4640</v>
      </c>
      <c r="G9283" s="11">
        <f t="shared" si="721"/>
        <v>6164</v>
      </c>
      <c r="I9283" s="4">
        <f t="shared" si="722"/>
        <v>3122.3333333333335</v>
      </c>
      <c r="J9283" s="4">
        <f t="shared" si="723"/>
        <v>3122.3333333333335</v>
      </c>
      <c r="K9283" s="4">
        <f t="shared" si="724"/>
        <v>9280</v>
      </c>
    </row>
    <row r="9284" spans="1:11" x14ac:dyDescent="0.25">
      <c r="A9284" s="2">
        <v>9281</v>
      </c>
      <c r="B9284" s="9">
        <f>(ROUNDUP(Nebenrechnung_Break_Even!A9284/'Rüstprozess (DE)'!$E$30,0))*'Rüstprozess (DE)'!$E$28</f>
        <v>1495</v>
      </c>
      <c r="C9284" s="10">
        <f>('Rüstprozess (DE)'!$E$12/3600)*A9284*'Rüstprozess (DE)'!$E$14</f>
        <v>1546.8333333333335</v>
      </c>
      <c r="D9284" s="11">
        <f t="shared" si="720"/>
        <v>3041.8333333333335</v>
      </c>
      <c r="E9284" s="9">
        <f>(ROUNDUP(Nebenrechnung_Break_Even!A9284/'Rüstprozess (DE)'!$G$30,0))*'Rüstprozess (DE)'!$G$28</f>
        <v>1524</v>
      </c>
      <c r="F9284" s="10">
        <f>('Rüstprozess (DE)'!$G$12/3600)*A9284*'Rüstprozess (DE)'!$E$14</f>
        <v>4640.5</v>
      </c>
      <c r="G9284" s="11">
        <f t="shared" si="721"/>
        <v>6164.5</v>
      </c>
      <c r="I9284" s="4">
        <f t="shared" si="722"/>
        <v>3122.6666666666665</v>
      </c>
      <c r="J9284" s="4">
        <f t="shared" si="723"/>
        <v>3122.6666666666665</v>
      </c>
      <c r="K9284" s="4">
        <f t="shared" si="724"/>
        <v>9281</v>
      </c>
    </row>
    <row r="9285" spans="1:11" x14ac:dyDescent="0.25">
      <c r="A9285" s="2">
        <v>9282</v>
      </c>
      <c r="B9285" s="9">
        <f>(ROUNDUP(Nebenrechnung_Break_Even!A9285/'Rüstprozess (DE)'!$E$30,0))*'Rüstprozess (DE)'!$E$28</f>
        <v>1495</v>
      </c>
      <c r="C9285" s="10">
        <f>('Rüstprozess (DE)'!$E$12/3600)*A9285*'Rüstprozess (DE)'!$E$14</f>
        <v>1547</v>
      </c>
      <c r="D9285" s="11">
        <f t="shared" ref="D9285:D9348" si="725">SUM(B9285:C9285)</f>
        <v>3042</v>
      </c>
      <c r="E9285" s="9">
        <f>(ROUNDUP(Nebenrechnung_Break_Even!A9285/'Rüstprozess (DE)'!$G$30,0))*'Rüstprozess (DE)'!$G$28</f>
        <v>1524</v>
      </c>
      <c r="F9285" s="10">
        <f>('Rüstprozess (DE)'!$G$12/3600)*A9285*'Rüstprozess (DE)'!$E$14</f>
        <v>4641</v>
      </c>
      <c r="G9285" s="11">
        <f t="shared" ref="G9285:G9348" si="726">SUM(E9285:F9285)</f>
        <v>6165</v>
      </c>
      <c r="I9285" s="4">
        <f t="shared" ref="I9285:I9348" si="727">G9285-D9285</f>
        <v>3123</v>
      </c>
      <c r="J9285" s="4">
        <f t="shared" ref="J9285:J9348" si="728">ABS(I9285)</f>
        <v>3123</v>
      </c>
      <c r="K9285" s="4">
        <f t="shared" ref="K9285:K9348" si="729">A9285</f>
        <v>9282</v>
      </c>
    </row>
    <row r="9286" spans="1:11" x14ac:dyDescent="0.25">
      <c r="A9286" s="2">
        <v>9283</v>
      </c>
      <c r="B9286" s="9">
        <f>(ROUNDUP(Nebenrechnung_Break_Even!A9286/'Rüstprozess (DE)'!$E$30,0))*'Rüstprozess (DE)'!$E$28</f>
        <v>1495</v>
      </c>
      <c r="C9286" s="10">
        <f>('Rüstprozess (DE)'!$E$12/3600)*A9286*'Rüstprozess (DE)'!$E$14</f>
        <v>1547.1666666666667</v>
      </c>
      <c r="D9286" s="11">
        <f t="shared" si="725"/>
        <v>3042.166666666667</v>
      </c>
      <c r="E9286" s="9">
        <f>(ROUNDUP(Nebenrechnung_Break_Even!A9286/'Rüstprozess (DE)'!$G$30,0))*'Rüstprozess (DE)'!$G$28</f>
        <v>1524</v>
      </c>
      <c r="F9286" s="10">
        <f>('Rüstprozess (DE)'!$G$12/3600)*A9286*'Rüstprozess (DE)'!$E$14</f>
        <v>4641.5</v>
      </c>
      <c r="G9286" s="11">
        <f t="shared" si="726"/>
        <v>6165.5</v>
      </c>
      <c r="I9286" s="4">
        <f t="shared" si="727"/>
        <v>3123.333333333333</v>
      </c>
      <c r="J9286" s="4">
        <f t="shared" si="728"/>
        <v>3123.333333333333</v>
      </c>
      <c r="K9286" s="4">
        <f t="shared" si="729"/>
        <v>9283</v>
      </c>
    </row>
    <row r="9287" spans="1:11" x14ac:dyDescent="0.25">
      <c r="A9287" s="2">
        <v>9284</v>
      </c>
      <c r="B9287" s="9">
        <f>(ROUNDUP(Nebenrechnung_Break_Even!A9287/'Rüstprozess (DE)'!$E$30,0))*'Rüstprozess (DE)'!$E$28</f>
        <v>1495</v>
      </c>
      <c r="C9287" s="10">
        <f>('Rüstprozess (DE)'!$E$12/3600)*A9287*'Rüstprozess (DE)'!$E$14</f>
        <v>1547.3333333333333</v>
      </c>
      <c r="D9287" s="11">
        <f t="shared" si="725"/>
        <v>3042.333333333333</v>
      </c>
      <c r="E9287" s="9">
        <f>(ROUNDUP(Nebenrechnung_Break_Even!A9287/'Rüstprozess (DE)'!$G$30,0))*'Rüstprozess (DE)'!$G$28</f>
        <v>1524</v>
      </c>
      <c r="F9287" s="10">
        <f>('Rüstprozess (DE)'!$G$12/3600)*A9287*'Rüstprozess (DE)'!$E$14</f>
        <v>4642</v>
      </c>
      <c r="G9287" s="11">
        <f t="shared" si="726"/>
        <v>6166</v>
      </c>
      <c r="I9287" s="4">
        <f t="shared" si="727"/>
        <v>3123.666666666667</v>
      </c>
      <c r="J9287" s="4">
        <f t="shared" si="728"/>
        <v>3123.666666666667</v>
      </c>
      <c r="K9287" s="4">
        <f t="shared" si="729"/>
        <v>9284</v>
      </c>
    </row>
    <row r="9288" spans="1:11" x14ac:dyDescent="0.25">
      <c r="A9288" s="2">
        <v>9285</v>
      </c>
      <c r="B9288" s="9">
        <f>(ROUNDUP(Nebenrechnung_Break_Even!A9288/'Rüstprozess (DE)'!$E$30,0))*'Rüstprozess (DE)'!$E$28</f>
        <v>1495</v>
      </c>
      <c r="C9288" s="10">
        <f>('Rüstprozess (DE)'!$E$12/3600)*A9288*'Rüstprozess (DE)'!$E$14</f>
        <v>1547.5</v>
      </c>
      <c r="D9288" s="11">
        <f t="shared" si="725"/>
        <v>3042.5</v>
      </c>
      <c r="E9288" s="9">
        <f>(ROUNDUP(Nebenrechnung_Break_Even!A9288/'Rüstprozess (DE)'!$G$30,0))*'Rüstprozess (DE)'!$G$28</f>
        <v>1524</v>
      </c>
      <c r="F9288" s="10">
        <f>('Rüstprozess (DE)'!$G$12/3600)*A9288*'Rüstprozess (DE)'!$E$14</f>
        <v>4642.5</v>
      </c>
      <c r="G9288" s="11">
        <f t="shared" si="726"/>
        <v>6166.5</v>
      </c>
      <c r="I9288" s="4">
        <f t="shared" si="727"/>
        <v>3124</v>
      </c>
      <c r="J9288" s="4">
        <f t="shared" si="728"/>
        <v>3124</v>
      </c>
      <c r="K9288" s="4">
        <f t="shared" si="729"/>
        <v>9285</v>
      </c>
    </row>
    <row r="9289" spans="1:11" x14ac:dyDescent="0.25">
      <c r="A9289" s="2">
        <v>9286</v>
      </c>
      <c r="B9289" s="9">
        <f>(ROUNDUP(Nebenrechnung_Break_Even!A9289/'Rüstprozess (DE)'!$E$30,0))*'Rüstprozess (DE)'!$E$28</f>
        <v>1495</v>
      </c>
      <c r="C9289" s="10">
        <f>('Rüstprozess (DE)'!$E$12/3600)*A9289*'Rüstprozess (DE)'!$E$14</f>
        <v>1547.6666666666665</v>
      </c>
      <c r="D9289" s="11">
        <f t="shared" si="725"/>
        <v>3042.6666666666665</v>
      </c>
      <c r="E9289" s="9">
        <f>(ROUNDUP(Nebenrechnung_Break_Even!A9289/'Rüstprozess (DE)'!$G$30,0))*'Rüstprozess (DE)'!$G$28</f>
        <v>1524</v>
      </c>
      <c r="F9289" s="10">
        <f>('Rüstprozess (DE)'!$G$12/3600)*A9289*'Rüstprozess (DE)'!$E$14</f>
        <v>4643</v>
      </c>
      <c r="G9289" s="11">
        <f t="shared" si="726"/>
        <v>6167</v>
      </c>
      <c r="I9289" s="4">
        <f t="shared" si="727"/>
        <v>3124.3333333333335</v>
      </c>
      <c r="J9289" s="4">
        <f t="shared" si="728"/>
        <v>3124.3333333333335</v>
      </c>
      <c r="K9289" s="4">
        <f t="shared" si="729"/>
        <v>9286</v>
      </c>
    </row>
    <row r="9290" spans="1:11" x14ac:dyDescent="0.25">
      <c r="A9290" s="2">
        <v>9287</v>
      </c>
      <c r="B9290" s="9">
        <f>(ROUNDUP(Nebenrechnung_Break_Even!A9290/'Rüstprozess (DE)'!$E$30,0))*'Rüstprozess (DE)'!$E$28</f>
        <v>1495</v>
      </c>
      <c r="C9290" s="10">
        <f>('Rüstprozess (DE)'!$E$12/3600)*A9290*'Rüstprozess (DE)'!$E$14</f>
        <v>1547.8333333333333</v>
      </c>
      <c r="D9290" s="11">
        <f t="shared" si="725"/>
        <v>3042.833333333333</v>
      </c>
      <c r="E9290" s="9">
        <f>(ROUNDUP(Nebenrechnung_Break_Even!A9290/'Rüstprozess (DE)'!$G$30,0))*'Rüstprozess (DE)'!$G$28</f>
        <v>1524</v>
      </c>
      <c r="F9290" s="10">
        <f>('Rüstprozess (DE)'!$G$12/3600)*A9290*'Rüstprozess (DE)'!$E$14</f>
        <v>4643.5</v>
      </c>
      <c r="G9290" s="11">
        <f t="shared" si="726"/>
        <v>6167.5</v>
      </c>
      <c r="I9290" s="4">
        <f t="shared" si="727"/>
        <v>3124.666666666667</v>
      </c>
      <c r="J9290" s="4">
        <f t="shared" si="728"/>
        <v>3124.666666666667</v>
      </c>
      <c r="K9290" s="4">
        <f t="shared" si="729"/>
        <v>9287</v>
      </c>
    </row>
    <row r="9291" spans="1:11" x14ac:dyDescent="0.25">
      <c r="A9291" s="2">
        <v>9288</v>
      </c>
      <c r="B9291" s="9">
        <f>(ROUNDUP(Nebenrechnung_Break_Even!A9291/'Rüstprozess (DE)'!$E$30,0))*'Rüstprozess (DE)'!$E$28</f>
        <v>1495</v>
      </c>
      <c r="C9291" s="10">
        <f>('Rüstprozess (DE)'!$E$12/3600)*A9291*'Rüstprozess (DE)'!$E$14</f>
        <v>1548</v>
      </c>
      <c r="D9291" s="11">
        <f t="shared" si="725"/>
        <v>3043</v>
      </c>
      <c r="E9291" s="9">
        <f>(ROUNDUP(Nebenrechnung_Break_Even!A9291/'Rüstprozess (DE)'!$G$30,0))*'Rüstprozess (DE)'!$G$28</f>
        <v>1524</v>
      </c>
      <c r="F9291" s="10">
        <f>('Rüstprozess (DE)'!$G$12/3600)*A9291*'Rüstprozess (DE)'!$E$14</f>
        <v>4644</v>
      </c>
      <c r="G9291" s="11">
        <f t="shared" si="726"/>
        <v>6168</v>
      </c>
      <c r="I9291" s="4">
        <f t="shared" si="727"/>
        <v>3125</v>
      </c>
      <c r="J9291" s="4">
        <f t="shared" si="728"/>
        <v>3125</v>
      </c>
      <c r="K9291" s="4">
        <f t="shared" si="729"/>
        <v>9288</v>
      </c>
    </row>
    <row r="9292" spans="1:11" x14ac:dyDescent="0.25">
      <c r="A9292" s="2">
        <v>9289</v>
      </c>
      <c r="B9292" s="9">
        <f>(ROUNDUP(Nebenrechnung_Break_Even!A9292/'Rüstprozess (DE)'!$E$30,0))*'Rüstprozess (DE)'!$E$28</f>
        <v>1495</v>
      </c>
      <c r="C9292" s="10">
        <f>('Rüstprozess (DE)'!$E$12/3600)*A9292*'Rüstprozess (DE)'!$E$14</f>
        <v>1548.1666666666665</v>
      </c>
      <c r="D9292" s="11">
        <f t="shared" si="725"/>
        <v>3043.1666666666665</v>
      </c>
      <c r="E9292" s="9">
        <f>(ROUNDUP(Nebenrechnung_Break_Even!A9292/'Rüstprozess (DE)'!$G$30,0))*'Rüstprozess (DE)'!$G$28</f>
        <v>1524</v>
      </c>
      <c r="F9292" s="10">
        <f>('Rüstprozess (DE)'!$G$12/3600)*A9292*'Rüstprozess (DE)'!$E$14</f>
        <v>4644.5</v>
      </c>
      <c r="G9292" s="11">
        <f t="shared" si="726"/>
        <v>6168.5</v>
      </c>
      <c r="I9292" s="4">
        <f t="shared" si="727"/>
        <v>3125.3333333333335</v>
      </c>
      <c r="J9292" s="4">
        <f t="shared" si="728"/>
        <v>3125.3333333333335</v>
      </c>
      <c r="K9292" s="4">
        <f t="shared" si="729"/>
        <v>9289</v>
      </c>
    </row>
    <row r="9293" spans="1:11" x14ac:dyDescent="0.25">
      <c r="A9293" s="2">
        <v>9290</v>
      </c>
      <c r="B9293" s="9">
        <f>(ROUNDUP(Nebenrechnung_Break_Even!A9293/'Rüstprozess (DE)'!$E$30,0))*'Rüstprozess (DE)'!$E$28</f>
        <v>1495</v>
      </c>
      <c r="C9293" s="10">
        <f>('Rüstprozess (DE)'!$E$12/3600)*A9293*'Rüstprozess (DE)'!$E$14</f>
        <v>1548.3333333333335</v>
      </c>
      <c r="D9293" s="11">
        <f t="shared" si="725"/>
        <v>3043.3333333333335</v>
      </c>
      <c r="E9293" s="9">
        <f>(ROUNDUP(Nebenrechnung_Break_Even!A9293/'Rüstprozess (DE)'!$G$30,0))*'Rüstprozess (DE)'!$G$28</f>
        <v>1524</v>
      </c>
      <c r="F9293" s="10">
        <f>('Rüstprozess (DE)'!$G$12/3600)*A9293*'Rüstprozess (DE)'!$E$14</f>
        <v>4645</v>
      </c>
      <c r="G9293" s="11">
        <f t="shared" si="726"/>
        <v>6169</v>
      </c>
      <c r="I9293" s="4">
        <f t="shared" si="727"/>
        <v>3125.6666666666665</v>
      </c>
      <c r="J9293" s="4">
        <f t="shared" si="728"/>
        <v>3125.6666666666665</v>
      </c>
      <c r="K9293" s="4">
        <f t="shared" si="729"/>
        <v>9290</v>
      </c>
    </row>
    <row r="9294" spans="1:11" x14ac:dyDescent="0.25">
      <c r="A9294" s="2">
        <v>9291</v>
      </c>
      <c r="B9294" s="9">
        <f>(ROUNDUP(Nebenrechnung_Break_Even!A9294/'Rüstprozess (DE)'!$E$30,0))*'Rüstprozess (DE)'!$E$28</f>
        <v>1495</v>
      </c>
      <c r="C9294" s="10">
        <f>('Rüstprozess (DE)'!$E$12/3600)*A9294*'Rüstprozess (DE)'!$E$14</f>
        <v>1548.5</v>
      </c>
      <c r="D9294" s="11">
        <f t="shared" si="725"/>
        <v>3043.5</v>
      </c>
      <c r="E9294" s="9">
        <f>(ROUNDUP(Nebenrechnung_Break_Even!A9294/'Rüstprozess (DE)'!$G$30,0))*'Rüstprozess (DE)'!$G$28</f>
        <v>1524</v>
      </c>
      <c r="F9294" s="10">
        <f>('Rüstprozess (DE)'!$G$12/3600)*A9294*'Rüstprozess (DE)'!$E$14</f>
        <v>4645.5</v>
      </c>
      <c r="G9294" s="11">
        <f t="shared" si="726"/>
        <v>6169.5</v>
      </c>
      <c r="I9294" s="4">
        <f t="shared" si="727"/>
        <v>3126</v>
      </c>
      <c r="J9294" s="4">
        <f t="shared" si="728"/>
        <v>3126</v>
      </c>
      <c r="K9294" s="4">
        <f t="shared" si="729"/>
        <v>9291</v>
      </c>
    </row>
    <row r="9295" spans="1:11" x14ac:dyDescent="0.25">
      <c r="A9295" s="2">
        <v>9292</v>
      </c>
      <c r="B9295" s="9">
        <f>(ROUNDUP(Nebenrechnung_Break_Even!A9295/'Rüstprozess (DE)'!$E$30,0))*'Rüstprozess (DE)'!$E$28</f>
        <v>1495</v>
      </c>
      <c r="C9295" s="10">
        <f>('Rüstprozess (DE)'!$E$12/3600)*A9295*'Rüstprozess (DE)'!$E$14</f>
        <v>1548.6666666666667</v>
      </c>
      <c r="D9295" s="11">
        <f t="shared" si="725"/>
        <v>3043.666666666667</v>
      </c>
      <c r="E9295" s="9">
        <f>(ROUNDUP(Nebenrechnung_Break_Even!A9295/'Rüstprozess (DE)'!$G$30,0))*'Rüstprozess (DE)'!$G$28</f>
        <v>1524</v>
      </c>
      <c r="F9295" s="10">
        <f>('Rüstprozess (DE)'!$G$12/3600)*A9295*'Rüstprozess (DE)'!$E$14</f>
        <v>4646</v>
      </c>
      <c r="G9295" s="11">
        <f t="shared" si="726"/>
        <v>6170</v>
      </c>
      <c r="I9295" s="4">
        <f t="shared" si="727"/>
        <v>3126.333333333333</v>
      </c>
      <c r="J9295" s="4">
        <f t="shared" si="728"/>
        <v>3126.333333333333</v>
      </c>
      <c r="K9295" s="4">
        <f t="shared" si="729"/>
        <v>9292</v>
      </c>
    </row>
    <row r="9296" spans="1:11" x14ac:dyDescent="0.25">
      <c r="A9296" s="2">
        <v>9293</v>
      </c>
      <c r="B9296" s="9">
        <f>(ROUNDUP(Nebenrechnung_Break_Even!A9296/'Rüstprozess (DE)'!$E$30,0))*'Rüstprozess (DE)'!$E$28</f>
        <v>1495</v>
      </c>
      <c r="C9296" s="10">
        <f>('Rüstprozess (DE)'!$E$12/3600)*A9296*'Rüstprozess (DE)'!$E$14</f>
        <v>1548.8333333333333</v>
      </c>
      <c r="D9296" s="11">
        <f t="shared" si="725"/>
        <v>3043.833333333333</v>
      </c>
      <c r="E9296" s="9">
        <f>(ROUNDUP(Nebenrechnung_Break_Even!A9296/'Rüstprozess (DE)'!$G$30,0))*'Rüstprozess (DE)'!$G$28</f>
        <v>1524</v>
      </c>
      <c r="F9296" s="10">
        <f>('Rüstprozess (DE)'!$G$12/3600)*A9296*'Rüstprozess (DE)'!$E$14</f>
        <v>4646.5</v>
      </c>
      <c r="G9296" s="11">
        <f t="shared" si="726"/>
        <v>6170.5</v>
      </c>
      <c r="I9296" s="4">
        <f t="shared" si="727"/>
        <v>3126.666666666667</v>
      </c>
      <c r="J9296" s="4">
        <f t="shared" si="728"/>
        <v>3126.666666666667</v>
      </c>
      <c r="K9296" s="4">
        <f t="shared" si="729"/>
        <v>9293</v>
      </c>
    </row>
    <row r="9297" spans="1:11" x14ac:dyDescent="0.25">
      <c r="A9297" s="2">
        <v>9294</v>
      </c>
      <c r="B9297" s="9">
        <f>(ROUNDUP(Nebenrechnung_Break_Even!A9297/'Rüstprozess (DE)'!$E$30,0))*'Rüstprozess (DE)'!$E$28</f>
        <v>1495</v>
      </c>
      <c r="C9297" s="10">
        <f>('Rüstprozess (DE)'!$E$12/3600)*A9297*'Rüstprozess (DE)'!$E$14</f>
        <v>1549</v>
      </c>
      <c r="D9297" s="11">
        <f t="shared" si="725"/>
        <v>3044</v>
      </c>
      <c r="E9297" s="9">
        <f>(ROUNDUP(Nebenrechnung_Break_Even!A9297/'Rüstprozess (DE)'!$G$30,0))*'Rüstprozess (DE)'!$G$28</f>
        <v>1524</v>
      </c>
      <c r="F9297" s="10">
        <f>('Rüstprozess (DE)'!$G$12/3600)*A9297*'Rüstprozess (DE)'!$E$14</f>
        <v>4647</v>
      </c>
      <c r="G9297" s="11">
        <f t="shared" si="726"/>
        <v>6171</v>
      </c>
      <c r="I9297" s="4">
        <f t="shared" si="727"/>
        <v>3127</v>
      </c>
      <c r="J9297" s="4">
        <f t="shared" si="728"/>
        <v>3127</v>
      </c>
      <c r="K9297" s="4">
        <f t="shared" si="729"/>
        <v>9294</v>
      </c>
    </row>
    <row r="9298" spans="1:11" x14ac:dyDescent="0.25">
      <c r="A9298" s="2">
        <v>9295</v>
      </c>
      <c r="B9298" s="9">
        <f>(ROUNDUP(Nebenrechnung_Break_Even!A9298/'Rüstprozess (DE)'!$E$30,0))*'Rüstprozess (DE)'!$E$28</f>
        <v>1495</v>
      </c>
      <c r="C9298" s="10">
        <f>('Rüstprozess (DE)'!$E$12/3600)*A9298*'Rüstprozess (DE)'!$E$14</f>
        <v>1549.1666666666665</v>
      </c>
      <c r="D9298" s="11">
        <f t="shared" si="725"/>
        <v>3044.1666666666665</v>
      </c>
      <c r="E9298" s="9">
        <f>(ROUNDUP(Nebenrechnung_Break_Even!A9298/'Rüstprozess (DE)'!$G$30,0))*'Rüstprozess (DE)'!$G$28</f>
        <v>1524</v>
      </c>
      <c r="F9298" s="10">
        <f>('Rüstprozess (DE)'!$G$12/3600)*A9298*'Rüstprozess (DE)'!$E$14</f>
        <v>4647.5</v>
      </c>
      <c r="G9298" s="11">
        <f t="shared" si="726"/>
        <v>6171.5</v>
      </c>
      <c r="I9298" s="4">
        <f t="shared" si="727"/>
        <v>3127.3333333333335</v>
      </c>
      <c r="J9298" s="4">
        <f t="shared" si="728"/>
        <v>3127.3333333333335</v>
      </c>
      <c r="K9298" s="4">
        <f t="shared" si="729"/>
        <v>9295</v>
      </c>
    </row>
    <row r="9299" spans="1:11" x14ac:dyDescent="0.25">
      <c r="A9299" s="2">
        <v>9296</v>
      </c>
      <c r="B9299" s="9">
        <f>(ROUNDUP(Nebenrechnung_Break_Even!A9299/'Rüstprozess (DE)'!$E$30,0))*'Rüstprozess (DE)'!$E$28</f>
        <v>1495</v>
      </c>
      <c r="C9299" s="10">
        <f>('Rüstprozess (DE)'!$E$12/3600)*A9299*'Rüstprozess (DE)'!$E$14</f>
        <v>1549.3333333333335</v>
      </c>
      <c r="D9299" s="11">
        <f t="shared" si="725"/>
        <v>3044.3333333333335</v>
      </c>
      <c r="E9299" s="9">
        <f>(ROUNDUP(Nebenrechnung_Break_Even!A9299/'Rüstprozess (DE)'!$G$30,0))*'Rüstprozess (DE)'!$G$28</f>
        <v>1524</v>
      </c>
      <c r="F9299" s="10">
        <f>('Rüstprozess (DE)'!$G$12/3600)*A9299*'Rüstprozess (DE)'!$E$14</f>
        <v>4648</v>
      </c>
      <c r="G9299" s="11">
        <f t="shared" si="726"/>
        <v>6172</v>
      </c>
      <c r="I9299" s="4">
        <f t="shared" si="727"/>
        <v>3127.6666666666665</v>
      </c>
      <c r="J9299" s="4">
        <f t="shared" si="728"/>
        <v>3127.6666666666665</v>
      </c>
      <c r="K9299" s="4">
        <f t="shared" si="729"/>
        <v>9296</v>
      </c>
    </row>
    <row r="9300" spans="1:11" x14ac:dyDescent="0.25">
      <c r="A9300" s="2">
        <v>9297</v>
      </c>
      <c r="B9300" s="9">
        <f>(ROUNDUP(Nebenrechnung_Break_Even!A9300/'Rüstprozess (DE)'!$E$30,0))*'Rüstprozess (DE)'!$E$28</f>
        <v>1495</v>
      </c>
      <c r="C9300" s="10">
        <f>('Rüstprozess (DE)'!$E$12/3600)*A9300*'Rüstprozess (DE)'!$E$14</f>
        <v>1549.5</v>
      </c>
      <c r="D9300" s="11">
        <f t="shared" si="725"/>
        <v>3044.5</v>
      </c>
      <c r="E9300" s="9">
        <f>(ROUNDUP(Nebenrechnung_Break_Even!A9300/'Rüstprozess (DE)'!$G$30,0))*'Rüstprozess (DE)'!$G$28</f>
        <v>1524</v>
      </c>
      <c r="F9300" s="10">
        <f>('Rüstprozess (DE)'!$G$12/3600)*A9300*'Rüstprozess (DE)'!$E$14</f>
        <v>4648.5</v>
      </c>
      <c r="G9300" s="11">
        <f t="shared" si="726"/>
        <v>6172.5</v>
      </c>
      <c r="I9300" s="4">
        <f t="shared" si="727"/>
        <v>3128</v>
      </c>
      <c r="J9300" s="4">
        <f t="shared" si="728"/>
        <v>3128</v>
      </c>
      <c r="K9300" s="4">
        <f t="shared" si="729"/>
        <v>9297</v>
      </c>
    </row>
    <row r="9301" spans="1:11" x14ac:dyDescent="0.25">
      <c r="A9301" s="2">
        <v>9298</v>
      </c>
      <c r="B9301" s="9">
        <f>(ROUNDUP(Nebenrechnung_Break_Even!A9301/'Rüstprozess (DE)'!$E$30,0))*'Rüstprozess (DE)'!$E$28</f>
        <v>1495</v>
      </c>
      <c r="C9301" s="10">
        <f>('Rüstprozess (DE)'!$E$12/3600)*A9301*'Rüstprozess (DE)'!$E$14</f>
        <v>1549.6666666666667</v>
      </c>
      <c r="D9301" s="11">
        <f t="shared" si="725"/>
        <v>3044.666666666667</v>
      </c>
      <c r="E9301" s="9">
        <f>(ROUNDUP(Nebenrechnung_Break_Even!A9301/'Rüstprozess (DE)'!$G$30,0))*'Rüstprozess (DE)'!$G$28</f>
        <v>1524</v>
      </c>
      <c r="F9301" s="10">
        <f>('Rüstprozess (DE)'!$G$12/3600)*A9301*'Rüstprozess (DE)'!$E$14</f>
        <v>4649</v>
      </c>
      <c r="G9301" s="11">
        <f t="shared" si="726"/>
        <v>6173</v>
      </c>
      <c r="I9301" s="4">
        <f t="shared" si="727"/>
        <v>3128.333333333333</v>
      </c>
      <c r="J9301" s="4">
        <f t="shared" si="728"/>
        <v>3128.333333333333</v>
      </c>
      <c r="K9301" s="4">
        <f t="shared" si="729"/>
        <v>9298</v>
      </c>
    </row>
    <row r="9302" spans="1:11" x14ac:dyDescent="0.25">
      <c r="A9302" s="2">
        <v>9299</v>
      </c>
      <c r="B9302" s="9">
        <f>(ROUNDUP(Nebenrechnung_Break_Even!A9302/'Rüstprozess (DE)'!$E$30,0))*'Rüstprozess (DE)'!$E$28</f>
        <v>1495</v>
      </c>
      <c r="C9302" s="10">
        <f>('Rüstprozess (DE)'!$E$12/3600)*A9302*'Rüstprozess (DE)'!$E$14</f>
        <v>1549.8333333333333</v>
      </c>
      <c r="D9302" s="11">
        <f t="shared" si="725"/>
        <v>3044.833333333333</v>
      </c>
      <c r="E9302" s="9">
        <f>(ROUNDUP(Nebenrechnung_Break_Even!A9302/'Rüstprozess (DE)'!$G$30,0))*'Rüstprozess (DE)'!$G$28</f>
        <v>1524</v>
      </c>
      <c r="F9302" s="10">
        <f>('Rüstprozess (DE)'!$G$12/3600)*A9302*'Rüstprozess (DE)'!$E$14</f>
        <v>4649.5</v>
      </c>
      <c r="G9302" s="11">
        <f t="shared" si="726"/>
        <v>6173.5</v>
      </c>
      <c r="I9302" s="4">
        <f t="shared" si="727"/>
        <v>3128.666666666667</v>
      </c>
      <c r="J9302" s="4">
        <f t="shared" si="728"/>
        <v>3128.666666666667</v>
      </c>
      <c r="K9302" s="4">
        <f t="shared" si="729"/>
        <v>9299</v>
      </c>
    </row>
    <row r="9303" spans="1:11" x14ac:dyDescent="0.25">
      <c r="A9303" s="2">
        <v>9300</v>
      </c>
      <c r="B9303" s="9">
        <f>(ROUNDUP(Nebenrechnung_Break_Even!A9303/'Rüstprozess (DE)'!$E$30,0))*'Rüstprozess (DE)'!$E$28</f>
        <v>1495</v>
      </c>
      <c r="C9303" s="10">
        <f>('Rüstprozess (DE)'!$E$12/3600)*A9303*'Rüstprozess (DE)'!$E$14</f>
        <v>1550</v>
      </c>
      <c r="D9303" s="11">
        <f t="shared" si="725"/>
        <v>3045</v>
      </c>
      <c r="E9303" s="9">
        <f>(ROUNDUP(Nebenrechnung_Break_Even!A9303/'Rüstprozess (DE)'!$G$30,0))*'Rüstprozess (DE)'!$G$28</f>
        <v>1524</v>
      </c>
      <c r="F9303" s="10">
        <f>('Rüstprozess (DE)'!$G$12/3600)*A9303*'Rüstprozess (DE)'!$E$14</f>
        <v>4650</v>
      </c>
      <c r="G9303" s="11">
        <f t="shared" si="726"/>
        <v>6174</v>
      </c>
      <c r="I9303" s="4">
        <f t="shared" si="727"/>
        <v>3129</v>
      </c>
      <c r="J9303" s="4">
        <f t="shared" si="728"/>
        <v>3129</v>
      </c>
      <c r="K9303" s="4">
        <f t="shared" si="729"/>
        <v>9300</v>
      </c>
    </row>
    <row r="9304" spans="1:11" x14ac:dyDescent="0.25">
      <c r="A9304" s="2">
        <v>9301</v>
      </c>
      <c r="B9304" s="9">
        <f>(ROUNDUP(Nebenrechnung_Break_Even!A9304/'Rüstprozess (DE)'!$E$30,0))*'Rüstprozess (DE)'!$E$28</f>
        <v>1495</v>
      </c>
      <c r="C9304" s="10">
        <f>('Rüstprozess (DE)'!$E$12/3600)*A9304*'Rüstprozess (DE)'!$E$14</f>
        <v>1550.1666666666665</v>
      </c>
      <c r="D9304" s="11">
        <f t="shared" si="725"/>
        <v>3045.1666666666665</v>
      </c>
      <c r="E9304" s="9">
        <f>(ROUNDUP(Nebenrechnung_Break_Even!A9304/'Rüstprozess (DE)'!$G$30,0))*'Rüstprozess (DE)'!$G$28</f>
        <v>1524</v>
      </c>
      <c r="F9304" s="10">
        <f>('Rüstprozess (DE)'!$G$12/3600)*A9304*'Rüstprozess (DE)'!$E$14</f>
        <v>4650.5</v>
      </c>
      <c r="G9304" s="11">
        <f t="shared" si="726"/>
        <v>6174.5</v>
      </c>
      <c r="I9304" s="4">
        <f t="shared" si="727"/>
        <v>3129.3333333333335</v>
      </c>
      <c r="J9304" s="4">
        <f t="shared" si="728"/>
        <v>3129.3333333333335</v>
      </c>
      <c r="K9304" s="4">
        <f t="shared" si="729"/>
        <v>9301</v>
      </c>
    </row>
    <row r="9305" spans="1:11" x14ac:dyDescent="0.25">
      <c r="A9305" s="2">
        <v>9302</v>
      </c>
      <c r="B9305" s="9">
        <f>(ROUNDUP(Nebenrechnung_Break_Even!A9305/'Rüstprozess (DE)'!$E$30,0))*'Rüstprozess (DE)'!$E$28</f>
        <v>1495</v>
      </c>
      <c r="C9305" s="10">
        <f>('Rüstprozess (DE)'!$E$12/3600)*A9305*'Rüstprozess (DE)'!$E$14</f>
        <v>1550.3333333333333</v>
      </c>
      <c r="D9305" s="11">
        <f t="shared" si="725"/>
        <v>3045.333333333333</v>
      </c>
      <c r="E9305" s="9">
        <f>(ROUNDUP(Nebenrechnung_Break_Even!A9305/'Rüstprozess (DE)'!$G$30,0))*'Rüstprozess (DE)'!$G$28</f>
        <v>1524</v>
      </c>
      <c r="F9305" s="10">
        <f>('Rüstprozess (DE)'!$G$12/3600)*A9305*'Rüstprozess (DE)'!$E$14</f>
        <v>4651</v>
      </c>
      <c r="G9305" s="11">
        <f t="shared" si="726"/>
        <v>6175</v>
      </c>
      <c r="I9305" s="4">
        <f t="shared" si="727"/>
        <v>3129.666666666667</v>
      </c>
      <c r="J9305" s="4">
        <f t="shared" si="728"/>
        <v>3129.666666666667</v>
      </c>
      <c r="K9305" s="4">
        <f t="shared" si="729"/>
        <v>9302</v>
      </c>
    </row>
    <row r="9306" spans="1:11" x14ac:dyDescent="0.25">
      <c r="A9306" s="2">
        <v>9303</v>
      </c>
      <c r="B9306" s="9">
        <f>(ROUNDUP(Nebenrechnung_Break_Even!A9306/'Rüstprozess (DE)'!$E$30,0))*'Rüstprozess (DE)'!$E$28</f>
        <v>1495</v>
      </c>
      <c r="C9306" s="10">
        <f>('Rüstprozess (DE)'!$E$12/3600)*A9306*'Rüstprozess (DE)'!$E$14</f>
        <v>1550.5</v>
      </c>
      <c r="D9306" s="11">
        <f t="shared" si="725"/>
        <v>3045.5</v>
      </c>
      <c r="E9306" s="9">
        <f>(ROUNDUP(Nebenrechnung_Break_Even!A9306/'Rüstprozess (DE)'!$G$30,0))*'Rüstprozess (DE)'!$G$28</f>
        <v>1524</v>
      </c>
      <c r="F9306" s="10">
        <f>('Rüstprozess (DE)'!$G$12/3600)*A9306*'Rüstprozess (DE)'!$E$14</f>
        <v>4651.5</v>
      </c>
      <c r="G9306" s="11">
        <f t="shared" si="726"/>
        <v>6175.5</v>
      </c>
      <c r="I9306" s="4">
        <f t="shared" si="727"/>
        <v>3130</v>
      </c>
      <c r="J9306" s="4">
        <f t="shared" si="728"/>
        <v>3130</v>
      </c>
      <c r="K9306" s="4">
        <f t="shared" si="729"/>
        <v>9303</v>
      </c>
    </row>
    <row r="9307" spans="1:11" x14ac:dyDescent="0.25">
      <c r="A9307" s="2">
        <v>9304</v>
      </c>
      <c r="B9307" s="9">
        <f>(ROUNDUP(Nebenrechnung_Break_Even!A9307/'Rüstprozess (DE)'!$E$30,0))*'Rüstprozess (DE)'!$E$28</f>
        <v>1495</v>
      </c>
      <c r="C9307" s="10">
        <f>('Rüstprozess (DE)'!$E$12/3600)*A9307*'Rüstprozess (DE)'!$E$14</f>
        <v>1550.6666666666665</v>
      </c>
      <c r="D9307" s="11">
        <f t="shared" si="725"/>
        <v>3045.6666666666665</v>
      </c>
      <c r="E9307" s="9">
        <f>(ROUNDUP(Nebenrechnung_Break_Even!A9307/'Rüstprozess (DE)'!$G$30,0))*'Rüstprozess (DE)'!$G$28</f>
        <v>1524</v>
      </c>
      <c r="F9307" s="10">
        <f>('Rüstprozess (DE)'!$G$12/3600)*A9307*'Rüstprozess (DE)'!$E$14</f>
        <v>4652</v>
      </c>
      <c r="G9307" s="11">
        <f t="shared" si="726"/>
        <v>6176</v>
      </c>
      <c r="I9307" s="4">
        <f t="shared" si="727"/>
        <v>3130.3333333333335</v>
      </c>
      <c r="J9307" s="4">
        <f t="shared" si="728"/>
        <v>3130.3333333333335</v>
      </c>
      <c r="K9307" s="4">
        <f t="shared" si="729"/>
        <v>9304</v>
      </c>
    </row>
    <row r="9308" spans="1:11" x14ac:dyDescent="0.25">
      <c r="A9308" s="2">
        <v>9305</v>
      </c>
      <c r="B9308" s="9">
        <f>(ROUNDUP(Nebenrechnung_Break_Even!A9308/'Rüstprozess (DE)'!$E$30,0))*'Rüstprozess (DE)'!$E$28</f>
        <v>1495</v>
      </c>
      <c r="C9308" s="10">
        <f>('Rüstprozess (DE)'!$E$12/3600)*A9308*'Rüstprozess (DE)'!$E$14</f>
        <v>1550.8333333333335</v>
      </c>
      <c r="D9308" s="11">
        <f t="shared" si="725"/>
        <v>3045.8333333333335</v>
      </c>
      <c r="E9308" s="9">
        <f>(ROUNDUP(Nebenrechnung_Break_Even!A9308/'Rüstprozess (DE)'!$G$30,0))*'Rüstprozess (DE)'!$G$28</f>
        <v>1524</v>
      </c>
      <c r="F9308" s="10">
        <f>('Rüstprozess (DE)'!$G$12/3600)*A9308*'Rüstprozess (DE)'!$E$14</f>
        <v>4652.5</v>
      </c>
      <c r="G9308" s="11">
        <f t="shared" si="726"/>
        <v>6176.5</v>
      </c>
      <c r="I9308" s="4">
        <f t="shared" si="727"/>
        <v>3130.6666666666665</v>
      </c>
      <c r="J9308" s="4">
        <f t="shared" si="728"/>
        <v>3130.6666666666665</v>
      </c>
      <c r="K9308" s="4">
        <f t="shared" si="729"/>
        <v>9305</v>
      </c>
    </row>
    <row r="9309" spans="1:11" x14ac:dyDescent="0.25">
      <c r="A9309" s="2">
        <v>9306</v>
      </c>
      <c r="B9309" s="9">
        <f>(ROUNDUP(Nebenrechnung_Break_Even!A9309/'Rüstprozess (DE)'!$E$30,0))*'Rüstprozess (DE)'!$E$28</f>
        <v>1495</v>
      </c>
      <c r="C9309" s="10">
        <f>('Rüstprozess (DE)'!$E$12/3600)*A9309*'Rüstprozess (DE)'!$E$14</f>
        <v>1551</v>
      </c>
      <c r="D9309" s="11">
        <f t="shared" si="725"/>
        <v>3046</v>
      </c>
      <c r="E9309" s="9">
        <f>(ROUNDUP(Nebenrechnung_Break_Even!A9309/'Rüstprozess (DE)'!$G$30,0))*'Rüstprozess (DE)'!$G$28</f>
        <v>1524</v>
      </c>
      <c r="F9309" s="10">
        <f>('Rüstprozess (DE)'!$G$12/3600)*A9309*'Rüstprozess (DE)'!$E$14</f>
        <v>4653</v>
      </c>
      <c r="G9309" s="11">
        <f t="shared" si="726"/>
        <v>6177</v>
      </c>
      <c r="I9309" s="4">
        <f t="shared" si="727"/>
        <v>3131</v>
      </c>
      <c r="J9309" s="4">
        <f t="shared" si="728"/>
        <v>3131</v>
      </c>
      <c r="K9309" s="4">
        <f t="shared" si="729"/>
        <v>9306</v>
      </c>
    </row>
    <row r="9310" spans="1:11" x14ac:dyDescent="0.25">
      <c r="A9310" s="2">
        <v>9307</v>
      </c>
      <c r="B9310" s="9">
        <f>(ROUNDUP(Nebenrechnung_Break_Even!A9310/'Rüstprozess (DE)'!$E$30,0))*'Rüstprozess (DE)'!$E$28</f>
        <v>1495</v>
      </c>
      <c r="C9310" s="10">
        <f>('Rüstprozess (DE)'!$E$12/3600)*A9310*'Rüstprozess (DE)'!$E$14</f>
        <v>1551.1666666666667</v>
      </c>
      <c r="D9310" s="11">
        <f t="shared" si="725"/>
        <v>3046.166666666667</v>
      </c>
      <c r="E9310" s="9">
        <f>(ROUNDUP(Nebenrechnung_Break_Even!A9310/'Rüstprozess (DE)'!$G$30,0))*'Rüstprozess (DE)'!$G$28</f>
        <v>1524</v>
      </c>
      <c r="F9310" s="10">
        <f>('Rüstprozess (DE)'!$G$12/3600)*A9310*'Rüstprozess (DE)'!$E$14</f>
        <v>4653.5</v>
      </c>
      <c r="G9310" s="11">
        <f t="shared" si="726"/>
        <v>6177.5</v>
      </c>
      <c r="I9310" s="4">
        <f t="shared" si="727"/>
        <v>3131.333333333333</v>
      </c>
      <c r="J9310" s="4">
        <f t="shared" si="728"/>
        <v>3131.333333333333</v>
      </c>
      <c r="K9310" s="4">
        <f t="shared" si="729"/>
        <v>9307</v>
      </c>
    </row>
    <row r="9311" spans="1:11" x14ac:dyDescent="0.25">
      <c r="A9311" s="2">
        <v>9308</v>
      </c>
      <c r="B9311" s="9">
        <f>(ROUNDUP(Nebenrechnung_Break_Even!A9311/'Rüstprozess (DE)'!$E$30,0))*'Rüstprozess (DE)'!$E$28</f>
        <v>1495</v>
      </c>
      <c r="C9311" s="10">
        <f>('Rüstprozess (DE)'!$E$12/3600)*A9311*'Rüstprozess (DE)'!$E$14</f>
        <v>1551.3333333333333</v>
      </c>
      <c r="D9311" s="11">
        <f t="shared" si="725"/>
        <v>3046.333333333333</v>
      </c>
      <c r="E9311" s="9">
        <f>(ROUNDUP(Nebenrechnung_Break_Even!A9311/'Rüstprozess (DE)'!$G$30,0))*'Rüstprozess (DE)'!$G$28</f>
        <v>1524</v>
      </c>
      <c r="F9311" s="10">
        <f>('Rüstprozess (DE)'!$G$12/3600)*A9311*'Rüstprozess (DE)'!$E$14</f>
        <v>4654</v>
      </c>
      <c r="G9311" s="11">
        <f t="shared" si="726"/>
        <v>6178</v>
      </c>
      <c r="I9311" s="4">
        <f t="shared" si="727"/>
        <v>3131.666666666667</v>
      </c>
      <c r="J9311" s="4">
        <f t="shared" si="728"/>
        <v>3131.666666666667</v>
      </c>
      <c r="K9311" s="4">
        <f t="shared" si="729"/>
        <v>9308</v>
      </c>
    </row>
    <row r="9312" spans="1:11" x14ac:dyDescent="0.25">
      <c r="A9312" s="2">
        <v>9309</v>
      </c>
      <c r="B9312" s="9">
        <f>(ROUNDUP(Nebenrechnung_Break_Even!A9312/'Rüstprozess (DE)'!$E$30,0))*'Rüstprozess (DE)'!$E$28</f>
        <v>1495</v>
      </c>
      <c r="C9312" s="10">
        <f>('Rüstprozess (DE)'!$E$12/3600)*A9312*'Rüstprozess (DE)'!$E$14</f>
        <v>1551.5</v>
      </c>
      <c r="D9312" s="11">
        <f t="shared" si="725"/>
        <v>3046.5</v>
      </c>
      <c r="E9312" s="9">
        <f>(ROUNDUP(Nebenrechnung_Break_Even!A9312/'Rüstprozess (DE)'!$G$30,0))*'Rüstprozess (DE)'!$G$28</f>
        <v>1524</v>
      </c>
      <c r="F9312" s="10">
        <f>('Rüstprozess (DE)'!$G$12/3600)*A9312*'Rüstprozess (DE)'!$E$14</f>
        <v>4654.5</v>
      </c>
      <c r="G9312" s="11">
        <f t="shared" si="726"/>
        <v>6178.5</v>
      </c>
      <c r="I9312" s="4">
        <f t="shared" si="727"/>
        <v>3132</v>
      </c>
      <c r="J9312" s="4">
        <f t="shared" si="728"/>
        <v>3132</v>
      </c>
      <c r="K9312" s="4">
        <f t="shared" si="729"/>
        <v>9309</v>
      </c>
    </row>
    <row r="9313" spans="1:11" x14ac:dyDescent="0.25">
      <c r="A9313" s="2">
        <v>9310</v>
      </c>
      <c r="B9313" s="9">
        <f>(ROUNDUP(Nebenrechnung_Break_Even!A9313/'Rüstprozess (DE)'!$E$30,0))*'Rüstprozess (DE)'!$E$28</f>
        <v>1495</v>
      </c>
      <c r="C9313" s="10">
        <f>('Rüstprozess (DE)'!$E$12/3600)*A9313*'Rüstprozess (DE)'!$E$14</f>
        <v>1551.6666666666665</v>
      </c>
      <c r="D9313" s="11">
        <f t="shared" si="725"/>
        <v>3046.6666666666665</v>
      </c>
      <c r="E9313" s="9">
        <f>(ROUNDUP(Nebenrechnung_Break_Even!A9313/'Rüstprozess (DE)'!$G$30,0))*'Rüstprozess (DE)'!$G$28</f>
        <v>1524</v>
      </c>
      <c r="F9313" s="10">
        <f>('Rüstprozess (DE)'!$G$12/3600)*A9313*'Rüstprozess (DE)'!$E$14</f>
        <v>4655</v>
      </c>
      <c r="G9313" s="11">
        <f t="shared" si="726"/>
        <v>6179</v>
      </c>
      <c r="I9313" s="4">
        <f t="shared" si="727"/>
        <v>3132.3333333333335</v>
      </c>
      <c r="J9313" s="4">
        <f t="shared" si="728"/>
        <v>3132.3333333333335</v>
      </c>
      <c r="K9313" s="4">
        <f t="shared" si="729"/>
        <v>9310</v>
      </c>
    </row>
    <row r="9314" spans="1:11" x14ac:dyDescent="0.25">
      <c r="A9314" s="2">
        <v>9311</v>
      </c>
      <c r="B9314" s="9">
        <f>(ROUNDUP(Nebenrechnung_Break_Even!A9314/'Rüstprozess (DE)'!$E$30,0))*'Rüstprozess (DE)'!$E$28</f>
        <v>1495</v>
      </c>
      <c r="C9314" s="10">
        <f>('Rüstprozess (DE)'!$E$12/3600)*A9314*'Rüstprozess (DE)'!$E$14</f>
        <v>1551.8333333333335</v>
      </c>
      <c r="D9314" s="11">
        <f t="shared" si="725"/>
        <v>3046.8333333333335</v>
      </c>
      <c r="E9314" s="9">
        <f>(ROUNDUP(Nebenrechnung_Break_Even!A9314/'Rüstprozess (DE)'!$G$30,0))*'Rüstprozess (DE)'!$G$28</f>
        <v>1524</v>
      </c>
      <c r="F9314" s="10">
        <f>('Rüstprozess (DE)'!$G$12/3600)*A9314*'Rüstprozess (DE)'!$E$14</f>
        <v>4655.5</v>
      </c>
      <c r="G9314" s="11">
        <f t="shared" si="726"/>
        <v>6179.5</v>
      </c>
      <c r="I9314" s="4">
        <f t="shared" si="727"/>
        <v>3132.6666666666665</v>
      </c>
      <c r="J9314" s="4">
        <f t="shared" si="728"/>
        <v>3132.6666666666665</v>
      </c>
      <c r="K9314" s="4">
        <f t="shared" si="729"/>
        <v>9311</v>
      </c>
    </row>
    <row r="9315" spans="1:11" x14ac:dyDescent="0.25">
      <c r="A9315" s="2">
        <v>9312</v>
      </c>
      <c r="B9315" s="9">
        <f>(ROUNDUP(Nebenrechnung_Break_Even!A9315/'Rüstprozess (DE)'!$E$30,0))*'Rüstprozess (DE)'!$E$28</f>
        <v>1495</v>
      </c>
      <c r="C9315" s="10">
        <f>('Rüstprozess (DE)'!$E$12/3600)*A9315*'Rüstprozess (DE)'!$E$14</f>
        <v>1552</v>
      </c>
      <c r="D9315" s="11">
        <f t="shared" si="725"/>
        <v>3047</v>
      </c>
      <c r="E9315" s="9">
        <f>(ROUNDUP(Nebenrechnung_Break_Even!A9315/'Rüstprozess (DE)'!$G$30,0))*'Rüstprozess (DE)'!$G$28</f>
        <v>1524</v>
      </c>
      <c r="F9315" s="10">
        <f>('Rüstprozess (DE)'!$G$12/3600)*A9315*'Rüstprozess (DE)'!$E$14</f>
        <v>4656</v>
      </c>
      <c r="G9315" s="11">
        <f t="shared" si="726"/>
        <v>6180</v>
      </c>
      <c r="I9315" s="4">
        <f t="shared" si="727"/>
        <v>3133</v>
      </c>
      <c r="J9315" s="4">
        <f t="shared" si="728"/>
        <v>3133</v>
      </c>
      <c r="K9315" s="4">
        <f t="shared" si="729"/>
        <v>9312</v>
      </c>
    </row>
    <row r="9316" spans="1:11" x14ac:dyDescent="0.25">
      <c r="A9316" s="2">
        <v>9313</v>
      </c>
      <c r="B9316" s="9">
        <f>(ROUNDUP(Nebenrechnung_Break_Even!A9316/'Rüstprozess (DE)'!$E$30,0))*'Rüstprozess (DE)'!$E$28</f>
        <v>1495</v>
      </c>
      <c r="C9316" s="10">
        <f>('Rüstprozess (DE)'!$E$12/3600)*A9316*'Rüstprozess (DE)'!$E$14</f>
        <v>1552.1666666666667</v>
      </c>
      <c r="D9316" s="11">
        <f t="shared" si="725"/>
        <v>3047.166666666667</v>
      </c>
      <c r="E9316" s="9">
        <f>(ROUNDUP(Nebenrechnung_Break_Even!A9316/'Rüstprozess (DE)'!$G$30,0))*'Rüstprozess (DE)'!$G$28</f>
        <v>1524</v>
      </c>
      <c r="F9316" s="10">
        <f>('Rüstprozess (DE)'!$G$12/3600)*A9316*'Rüstprozess (DE)'!$E$14</f>
        <v>4656.5</v>
      </c>
      <c r="G9316" s="11">
        <f t="shared" si="726"/>
        <v>6180.5</v>
      </c>
      <c r="I9316" s="4">
        <f t="shared" si="727"/>
        <v>3133.333333333333</v>
      </c>
      <c r="J9316" s="4">
        <f t="shared" si="728"/>
        <v>3133.333333333333</v>
      </c>
      <c r="K9316" s="4">
        <f t="shared" si="729"/>
        <v>9313</v>
      </c>
    </row>
    <row r="9317" spans="1:11" x14ac:dyDescent="0.25">
      <c r="A9317" s="2">
        <v>9314</v>
      </c>
      <c r="B9317" s="9">
        <f>(ROUNDUP(Nebenrechnung_Break_Even!A9317/'Rüstprozess (DE)'!$E$30,0))*'Rüstprozess (DE)'!$E$28</f>
        <v>1495</v>
      </c>
      <c r="C9317" s="10">
        <f>('Rüstprozess (DE)'!$E$12/3600)*A9317*'Rüstprozess (DE)'!$E$14</f>
        <v>1552.3333333333333</v>
      </c>
      <c r="D9317" s="11">
        <f t="shared" si="725"/>
        <v>3047.333333333333</v>
      </c>
      <c r="E9317" s="9">
        <f>(ROUNDUP(Nebenrechnung_Break_Even!A9317/'Rüstprozess (DE)'!$G$30,0))*'Rüstprozess (DE)'!$G$28</f>
        <v>1524</v>
      </c>
      <c r="F9317" s="10">
        <f>('Rüstprozess (DE)'!$G$12/3600)*A9317*'Rüstprozess (DE)'!$E$14</f>
        <v>4657</v>
      </c>
      <c r="G9317" s="11">
        <f t="shared" si="726"/>
        <v>6181</v>
      </c>
      <c r="I9317" s="4">
        <f t="shared" si="727"/>
        <v>3133.666666666667</v>
      </c>
      <c r="J9317" s="4">
        <f t="shared" si="728"/>
        <v>3133.666666666667</v>
      </c>
      <c r="K9317" s="4">
        <f t="shared" si="729"/>
        <v>9314</v>
      </c>
    </row>
    <row r="9318" spans="1:11" x14ac:dyDescent="0.25">
      <c r="A9318" s="2">
        <v>9315</v>
      </c>
      <c r="B9318" s="9">
        <f>(ROUNDUP(Nebenrechnung_Break_Even!A9318/'Rüstprozess (DE)'!$E$30,0))*'Rüstprozess (DE)'!$E$28</f>
        <v>1495</v>
      </c>
      <c r="C9318" s="10">
        <f>('Rüstprozess (DE)'!$E$12/3600)*A9318*'Rüstprozess (DE)'!$E$14</f>
        <v>1552.5</v>
      </c>
      <c r="D9318" s="11">
        <f t="shared" si="725"/>
        <v>3047.5</v>
      </c>
      <c r="E9318" s="9">
        <f>(ROUNDUP(Nebenrechnung_Break_Even!A9318/'Rüstprozess (DE)'!$G$30,0))*'Rüstprozess (DE)'!$G$28</f>
        <v>1524</v>
      </c>
      <c r="F9318" s="10">
        <f>('Rüstprozess (DE)'!$G$12/3600)*A9318*'Rüstprozess (DE)'!$E$14</f>
        <v>4657.5</v>
      </c>
      <c r="G9318" s="11">
        <f t="shared" si="726"/>
        <v>6181.5</v>
      </c>
      <c r="I9318" s="4">
        <f t="shared" si="727"/>
        <v>3134</v>
      </c>
      <c r="J9318" s="4">
        <f t="shared" si="728"/>
        <v>3134</v>
      </c>
      <c r="K9318" s="4">
        <f t="shared" si="729"/>
        <v>9315</v>
      </c>
    </row>
    <row r="9319" spans="1:11" x14ac:dyDescent="0.25">
      <c r="A9319" s="2">
        <v>9316</v>
      </c>
      <c r="B9319" s="9">
        <f>(ROUNDUP(Nebenrechnung_Break_Even!A9319/'Rüstprozess (DE)'!$E$30,0))*'Rüstprozess (DE)'!$E$28</f>
        <v>1495</v>
      </c>
      <c r="C9319" s="10">
        <f>('Rüstprozess (DE)'!$E$12/3600)*A9319*'Rüstprozess (DE)'!$E$14</f>
        <v>1552.6666666666665</v>
      </c>
      <c r="D9319" s="11">
        <f t="shared" si="725"/>
        <v>3047.6666666666665</v>
      </c>
      <c r="E9319" s="9">
        <f>(ROUNDUP(Nebenrechnung_Break_Even!A9319/'Rüstprozess (DE)'!$G$30,0))*'Rüstprozess (DE)'!$G$28</f>
        <v>1524</v>
      </c>
      <c r="F9319" s="10">
        <f>('Rüstprozess (DE)'!$G$12/3600)*A9319*'Rüstprozess (DE)'!$E$14</f>
        <v>4658</v>
      </c>
      <c r="G9319" s="11">
        <f t="shared" si="726"/>
        <v>6182</v>
      </c>
      <c r="I9319" s="4">
        <f t="shared" si="727"/>
        <v>3134.3333333333335</v>
      </c>
      <c r="J9319" s="4">
        <f t="shared" si="728"/>
        <v>3134.3333333333335</v>
      </c>
      <c r="K9319" s="4">
        <f t="shared" si="729"/>
        <v>9316</v>
      </c>
    </row>
    <row r="9320" spans="1:11" x14ac:dyDescent="0.25">
      <c r="A9320" s="2">
        <v>9317</v>
      </c>
      <c r="B9320" s="9">
        <f>(ROUNDUP(Nebenrechnung_Break_Even!A9320/'Rüstprozess (DE)'!$E$30,0))*'Rüstprozess (DE)'!$E$28</f>
        <v>1495</v>
      </c>
      <c r="C9320" s="10">
        <f>('Rüstprozess (DE)'!$E$12/3600)*A9320*'Rüstprozess (DE)'!$E$14</f>
        <v>1552.8333333333333</v>
      </c>
      <c r="D9320" s="11">
        <f t="shared" si="725"/>
        <v>3047.833333333333</v>
      </c>
      <c r="E9320" s="9">
        <f>(ROUNDUP(Nebenrechnung_Break_Even!A9320/'Rüstprozess (DE)'!$G$30,0))*'Rüstprozess (DE)'!$G$28</f>
        <v>1524</v>
      </c>
      <c r="F9320" s="10">
        <f>('Rüstprozess (DE)'!$G$12/3600)*A9320*'Rüstprozess (DE)'!$E$14</f>
        <v>4658.5</v>
      </c>
      <c r="G9320" s="11">
        <f t="shared" si="726"/>
        <v>6182.5</v>
      </c>
      <c r="I9320" s="4">
        <f t="shared" si="727"/>
        <v>3134.666666666667</v>
      </c>
      <c r="J9320" s="4">
        <f t="shared" si="728"/>
        <v>3134.666666666667</v>
      </c>
      <c r="K9320" s="4">
        <f t="shared" si="729"/>
        <v>9317</v>
      </c>
    </row>
    <row r="9321" spans="1:11" x14ac:dyDescent="0.25">
      <c r="A9321" s="2">
        <v>9318</v>
      </c>
      <c r="B9321" s="9">
        <f>(ROUNDUP(Nebenrechnung_Break_Even!A9321/'Rüstprozess (DE)'!$E$30,0))*'Rüstprozess (DE)'!$E$28</f>
        <v>1495</v>
      </c>
      <c r="C9321" s="10">
        <f>('Rüstprozess (DE)'!$E$12/3600)*A9321*'Rüstprozess (DE)'!$E$14</f>
        <v>1553</v>
      </c>
      <c r="D9321" s="11">
        <f t="shared" si="725"/>
        <v>3048</v>
      </c>
      <c r="E9321" s="9">
        <f>(ROUNDUP(Nebenrechnung_Break_Even!A9321/'Rüstprozess (DE)'!$G$30,0))*'Rüstprozess (DE)'!$G$28</f>
        <v>1524</v>
      </c>
      <c r="F9321" s="10">
        <f>('Rüstprozess (DE)'!$G$12/3600)*A9321*'Rüstprozess (DE)'!$E$14</f>
        <v>4659</v>
      </c>
      <c r="G9321" s="11">
        <f t="shared" si="726"/>
        <v>6183</v>
      </c>
      <c r="I9321" s="4">
        <f t="shared" si="727"/>
        <v>3135</v>
      </c>
      <c r="J9321" s="4">
        <f t="shared" si="728"/>
        <v>3135</v>
      </c>
      <c r="K9321" s="4">
        <f t="shared" si="729"/>
        <v>9318</v>
      </c>
    </row>
    <row r="9322" spans="1:11" x14ac:dyDescent="0.25">
      <c r="A9322" s="2">
        <v>9319</v>
      </c>
      <c r="B9322" s="9">
        <f>(ROUNDUP(Nebenrechnung_Break_Even!A9322/'Rüstprozess (DE)'!$E$30,0))*'Rüstprozess (DE)'!$E$28</f>
        <v>1495</v>
      </c>
      <c r="C9322" s="10">
        <f>('Rüstprozess (DE)'!$E$12/3600)*A9322*'Rüstprozess (DE)'!$E$14</f>
        <v>1553.1666666666665</v>
      </c>
      <c r="D9322" s="11">
        <f t="shared" si="725"/>
        <v>3048.1666666666665</v>
      </c>
      <c r="E9322" s="9">
        <f>(ROUNDUP(Nebenrechnung_Break_Even!A9322/'Rüstprozess (DE)'!$G$30,0))*'Rüstprozess (DE)'!$G$28</f>
        <v>1524</v>
      </c>
      <c r="F9322" s="10">
        <f>('Rüstprozess (DE)'!$G$12/3600)*A9322*'Rüstprozess (DE)'!$E$14</f>
        <v>4659.5</v>
      </c>
      <c r="G9322" s="11">
        <f t="shared" si="726"/>
        <v>6183.5</v>
      </c>
      <c r="I9322" s="4">
        <f t="shared" si="727"/>
        <v>3135.3333333333335</v>
      </c>
      <c r="J9322" s="4">
        <f t="shared" si="728"/>
        <v>3135.3333333333335</v>
      </c>
      <c r="K9322" s="4">
        <f t="shared" si="729"/>
        <v>9319</v>
      </c>
    </row>
    <row r="9323" spans="1:11" x14ac:dyDescent="0.25">
      <c r="A9323" s="2">
        <v>9320</v>
      </c>
      <c r="B9323" s="9">
        <f>(ROUNDUP(Nebenrechnung_Break_Even!A9323/'Rüstprozess (DE)'!$E$30,0))*'Rüstprozess (DE)'!$E$28</f>
        <v>1495</v>
      </c>
      <c r="C9323" s="10">
        <f>('Rüstprozess (DE)'!$E$12/3600)*A9323*'Rüstprozess (DE)'!$E$14</f>
        <v>1553.3333333333335</v>
      </c>
      <c r="D9323" s="11">
        <f t="shared" si="725"/>
        <v>3048.3333333333335</v>
      </c>
      <c r="E9323" s="9">
        <f>(ROUNDUP(Nebenrechnung_Break_Even!A9323/'Rüstprozess (DE)'!$G$30,0))*'Rüstprozess (DE)'!$G$28</f>
        <v>1524</v>
      </c>
      <c r="F9323" s="10">
        <f>('Rüstprozess (DE)'!$G$12/3600)*A9323*'Rüstprozess (DE)'!$E$14</f>
        <v>4660</v>
      </c>
      <c r="G9323" s="11">
        <f t="shared" si="726"/>
        <v>6184</v>
      </c>
      <c r="I9323" s="4">
        <f t="shared" si="727"/>
        <v>3135.6666666666665</v>
      </c>
      <c r="J9323" s="4">
        <f t="shared" si="728"/>
        <v>3135.6666666666665</v>
      </c>
      <c r="K9323" s="4">
        <f t="shared" si="729"/>
        <v>9320</v>
      </c>
    </row>
    <row r="9324" spans="1:11" x14ac:dyDescent="0.25">
      <c r="A9324" s="2">
        <v>9321</v>
      </c>
      <c r="B9324" s="9">
        <f>(ROUNDUP(Nebenrechnung_Break_Even!A9324/'Rüstprozess (DE)'!$E$30,0))*'Rüstprozess (DE)'!$E$28</f>
        <v>1495</v>
      </c>
      <c r="C9324" s="10">
        <f>('Rüstprozess (DE)'!$E$12/3600)*A9324*'Rüstprozess (DE)'!$E$14</f>
        <v>1553.5</v>
      </c>
      <c r="D9324" s="11">
        <f t="shared" si="725"/>
        <v>3048.5</v>
      </c>
      <c r="E9324" s="9">
        <f>(ROUNDUP(Nebenrechnung_Break_Even!A9324/'Rüstprozess (DE)'!$G$30,0))*'Rüstprozess (DE)'!$G$28</f>
        <v>1524</v>
      </c>
      <c r="F9324" s="10">
        <f>('Rüstprozess (DE)'!$G$12/3600)*A9324*'Rüstprozess (DE)'!$E$14</f>
        <v>4660.5</v>
      </c>
      <c r="G9324" s="11">
        <f t="shared" si="726"/>
        <v>6184.5</v>
      </c>
      <c r="I9324" s="4">
        <f t="shared" si="727"/>
        <v>3136</v>
      </c>
      <c r="J9324" s="4">
        <f t="shared" si="728"/>
        <v>3136</v>
      </c>
      <c r="K9324" s="4">
        <f t="shared" si="729"/>
        <v>9321</v>
      </c>
    </row>
    <row r="9325" spans="1:11" x14ac:dyDescent="0.25">
      <c r="A9325" s="2">
        <v>9322</v>
      </c>
      <c r="B9325" s="9">
        <f>(ROUNDUP(Nebenrechnung_Break_Even!A9325/'Rüstprozess (DE)'!$E$30,0))*'Rüstprozess (DE)'!$E$28</f>
        <v>1495</v>
      </c>
      <c r="C9325" s="10">
        <f>('Rüstprozess (DE)'!$E$12/3600)*A9325*'Rüstprozess (DE)'!$E$14</f>
        <v>1553.6666666666667</v>
      </c>
      <c r="D9325" s="11">
        <f t="shared" si="725"/>
        <v>3048.666666666667</v>
      </c>
      <c r="E9325" s="9">
        <f>(ROUNDUP(Nebenrechnung_Break_Even!A9325/'Rüstprozess (DE)'!$G$30,0))*'Rüstprozess (DE)'!$G$28</f>
        <v>1524</v>
      </c>
      <c r="F9325" s="10">
        <f>('Rüstprozess (DE)'!$G$12/3600)*A9325*'Rüstprozess (DE)'!$E$14</f>
        <v>4661</v>
      </c>
      <c r="G9325" s="11">
        <f t="shared" si="726"/>
        <v>6185</v>
      </c>
      <c r="I9325" s="4">
        <f t="shared" si="727"/>
        <v>3136.333333333333</v>
      </c>
      <c r="J9325" s="4">
        <f t="shared" si="728"/>
        <v>3136.333333333333</v>
      </c>
      <c r="K9325" s="4">
        <f t="shared" si="729"/>
        <v>9322</v>
      </c>
    </row>
    <row r="9326" spans="1:11" x14ac:dyDescent="0.25">
      <c r="A9326" s="2">
        <v>9323</v>
      </c>
      <c r="B9326" s="9">
        <f>(ROUNDUP(Nebenrechnung_Break_Even!A9326/'Rüstprozess (DE)'!$E$30,0))*'Rüstprozess (DE)'!$E$28</f>
        <v>1495</v>
      </c>
      <c r="C9326" s="10">
        <f>('Rüstprozess (DE)'!$E$12/3600)*A9326*'Rüstprozess (DE)'!$E$14</f>
        <v>1553.8333333333333</v>
      </c>
      <c r="D9326" s="11">
        <f t="shared" si="725"/>
        <v>3048.833333333333</v>
      </c>
      <c r="E9326" s="9">
        <f>(ROUNDUP(Nebenrechnung_Break_Even!A9326/'Rüstprozess (DE)'!$G$30,0))*'Rüstprozess (DE)'!$G$28</f>
        <v>1524</v>
      </c>
      <c r="F9326" s="10">
        <f>('Rüstprozess (DE)'!$G$12/3600)*A9326*'Rüstprozess (DE)'!$E$14</f>
        <v>4661.5</v>
      </c>
      <c r="G9326" s="11">
        <f t="shared" si="726"/>
        <v>6185.5</v>
      </c>
      <c r="I9326" s="4">
        <f t="shared" si="727"/>
        <v>3136.666666666667</v>
      </c>
      <c r="J9326" s="4">
        <f t="shared" si="728"/>
        <v>3136.666666666667</v>
      </c>
      <c r="K9326" s="4">
        <f t="shared" si="729"/>
        <v>9323</v>
      </c>
    </row>
    <row r="9327" spans="1:11" x14ac:dyDescent="0.25">
      <c r="A9327" s="2">
        <v>9324</v>
      </c>
      <c r="B9327" s="9">
        <f>(ROUNDUP(Nebenrechnung_Break_Even!A9327/'Rüstprozess (DE)'!$E$30,0))*'Rüstprozess (DE)'!$E$28</f>
        <v>1495</v>
      </c>
      <c r="C9327" s="10">
        <f>('Rüstprozess (DE)'!$E$12/3600)*A9327*'Rüstprozess (DE)'!$E$14</f>
        <v>1554</v>
      </c>
      <c r="D9327" s="11">
        <f t="shared" si="725"/>
        <v>3049</v>
      </c>
      <c r="E9327" s="9">
        <f>(ROUNDUP(Nebenrechnung_Break_Even!A9327/'Rüstprozess (DE)'!$G$30,0))*'Rüstprozess (DE)'!$G$28</f>
        <v>1524</v>
      </c>
      <c r="F9327" s="10">
        <f>('Rüstprozess (DE)'!$G$12/3600)*A9327*'Rüstprozess (DE)'!$E$14</f>
        <v>4662</v>
      </c>
      <c r="G9327" s="11">
        <f t="shared" si="726"/>
        <v>6186</v>
      </c>
      <c r="I9327" s="4">
        <f t="shared" si="727"/>
        <v>3137</v>
      </c>
      <c r="J9327" s="4">
        <f t="shared" si="728"/>
        <v>3137</v>
      </c>
      <c r="K9327" s="4">
        <f t="shared" si="729"/>
        <v>9324</v>
      </c>
    </row>
    <row r="9328" spans="1:11" x14ac:dyDescent="0.25">
      <c r="A9328" s="2">
        <v>9325</v>
      </c>
      <c r="B9328" s="9">
        <f>(ROUNDUP(Nebenrechnung_Break_Even!A9328/'Rüstprozess (DE)'!$E$30,0))*'Rüstprozess (DE)'!$E$28</f>
        <v>1495</v>
      </c>
      <c r="C9328" s="10">
        <f>('Rüstprozess (DE)'!$E$12/3600)*A9328*'Rüstprozess (DE)'!$E$14</f>
        <v>1554.1666666666665</v>
      </c>
      <c r="D9328" s="11">
        <f t="shared" si="725"/>
        <v>3049.1666666666665</v>
      </c>
      <c r="E9328" s="9">
        <f>(ROUNDUP(Nebenrechnung_Break_Even!A9328/'Rüstprozess (DE)'!$G$30,0))*'Rüstprozess (DE)'!$G$28</f>
        <v>1524</v>
      </c>
      <c r="F9328" s="10">
        <f>('Rüstprozess (DE)'!$G$12/3600)*A9328*'Rüstprozess (DE)'!$E$14</f>
        <v>4662.5</v>
      </c>
      <c r="G9328" s="11">
        <f t="shared" si="726"/>
        <v>6186.5</v>
      </c>
      <c r="I9328" s="4">
        <f t="shared" si="727"/>
        <v>3137.3333333333335</v>
      </c>
      <c r="J9328" s="4">
        <f t="shared" si="728"/>
        <v>3137.3333333333335</v>
      </c>
      <c r="K9328" s="4">
        <f t="shared" si="729"/>
        <v>9325</v>
      </c>
    </row>
    <row r="9329" spans="1:11" x14ac:dyDescent="0.25">
      <c r="A9329" s="2">
        <v>9326</v>
      </c>
      <c r="B9329" s="9">
        <f>(ROUNDUP(Nebenrechnung_Break_Even!A9329/'Rüstprozess (DE)'!$E$30,0))*'Rüstprozess (DE)'!$E$28</f>
        <v>1495</v>
      </c>
      <c r="C9329" s="10">
        <f>('Rüstprozess (DE)'!$E$12/3600)*A9329*'Rüstprozess (DE)'!$E$14</f>
        <v>1554.3333333333335</v>
      </c>
      <c r="D9329" s="11">
        <f t="shared" si="725"/>
        <v>3049.3333333333335</v>
      </c>
      <c r="E9329" s="9">
        <f>(ROUNDUP(Nebenrechnung_Break_Even!A9329/'Rüstprozess (DE)'!$G$30,0))*'Rüstprozess (DE)'!$G$28</f>
        <v>1524</v>
      </c>
      <c r="F9329" s="10">
        <f>('Rüstprozess (DE)'!$G$12/3600)*A9329*'Rüstprozess (DE)'!$E$14</f>
        <v>4663</v>
      </c>
      <c r="G9329" s="11">
        <f t="shared" si="726"/>
        <v>6187</v>
      </c>
      <c r="I9329" s="4">
        <f t="shared" si="727"/>
        <v>3137.6666666666665</v>
      </c>
      <c r="J9329" s="4">
        <f t="shared" si="728"/>
        <v>3137.6666666666665</v>
      </c>
      <c r="K9329" s="4">
        <f t="shared" si="729"/>
        <v>9326</v>
      </c>
    </row>
    <row r="9330" spans="1:11" x14ac:dyDescent="0.25">
      <c r="A9330" s="2">
        <v>9327</v>
      </c>
      <c r="B9330" s="9">
        <f>(ROUNDUP(Nebenrechnung_Break_Even!A9330/'Rüstprozess (DE)'!$E$30,0))*'Rüstprozess (DE)'!$E$28</f>
        <v>1495</v>
      </c>
      <c r="C9330" s="10">
        <f>('Rüstprozess (DE)'!$E$12/3600)*A9330*'Rüstprozess (DE)'!$E$14</f>
        <v>1554.5</v>
      </c>
      <c r="D9330" s="11">
        <f t="shared" si="725"/>
        <v>3049.5</v>
      </c>
      <c r="E9330" s="9">
        <f>(ROUNDUP(Nebenrechnung_Break_Even!A9330/'Rüstprozess (DE)'!$G$30,0))*'Rüstprozess (DE)'!$G$28</f>
        <v>1524</v>
      </c>
      <c r="F9330" s="10">
        <f>('Rüstprozess (DE)'!$G$12/3600)*A9330*'Rüstprozess (DE)'!$E$14</f>
        <v>4663.5</v>
      </c>
      <c r="G9330" s="11">
        <f t="shared" si="726"/>
        <v>6187.5</v>
      </c>
      <c r="I9330" s="4">
        <f t="shared" si="727"/>
        <v>3138</v>
      </c>
      <c r="J9330" s="4">
        <f t="shared" si="728"/>
        <v>3138</v>
      </c>
      <c r="K9330" s="4">
        <f t="shared" si="729"/>
        <v>9327</v>
      </c>
    </row>
    <row r="9331" spans="1:11" x14ac:dyDescent="0.25">
      <c r="A9331" s="2">
        <v>9328</v>
      </c>
      <c r="B9331" s="9">
        <f>(ROUNDUP(Nebenrechnung_Break_Even!A9331/'Rüstprozess (DE)'!$E$30,0))*'Rüstprozess (DE)'!$E$28</f>
        <v>1495</v>
      </c>
      <c r="C9331" s="10">
        <f>('Rüstprozess (DE)'!$E$12/3600)*A9331*'Rüstprozess (DE)'!$E$14</f>
        <v>1554.6666666666667</v>
      </c>
      <c r="D9331" s="11">
        <f t="shared" si="725"/>
        <v>3049.666666666667</v>
      </c>
      <c r="E9331" s="9">
        <f>(ROUNDUP(Nebenrechnung_Break_Even!A9331/'Rüstprozess (DE)'!$G$30,0))*'Rüstprozess (DE)'!$G$28</f>
        <v>1524</v>
      </c>
      <c r="F9331" s="10">
        <f>('Rüstprozess (DE)'!$G$12/3600)*A9331*'Rüstprozess (DE)'!$E$14</f>
        <v>4664</v>
      </c>
      <c r="G9331" s="11">
        <f t="shared" si="726"/>
        <v>6188</v>
      </c>
      <c r="I9331" s="4">
        <f t="shared" si="727"/>
        <v>3138.333333333333</v>
      </c>
      <c r="J9331" s="4">
        <f t="shared" si="728"/>
        <v>3138.333333333333</v>
      </c>
      <c r="K9331" s="4">
        <f t="shared" si="729"/>
        <v>9328</v>
      </c>
    </row>
    <row r="9332" spans="1:11" x14ac:dyDescent="0.25">
      <c r="A9332" s="2">
        <v>9329</v>
      </c>
      <c r="B9332" s="9">
        <f>(ROUNDUP(Nebenrechnung_Break_Even!A9332/'Rüstprozess (DE)'!$E$30,0))*'Rüstprozess (DE)'!$E$28</f>
        <v>1495</v>
      </c>
      <c r="C9332" s="10">
        <f>('Rüstprozess (DE)'!$E$12/3600)*A9332*'Rüstprozess (DE)'!$E$14</f>
        <v>1554.8333333333333</v>
      </c>
      <c r="D9332" s="11">
        <f t="shared" si="725"/>
        <v>3049.833333333333</v>
      </c>
      <c r="E9332" s="9">
        <f>(ROUNDUP(Nebenrechnung_Break_Even!A9332/'Rüstprozess (DE)'!$G$30,0))*'Rüstprozess (DE)'!$G$28</f>
        <v>1524</v>
      </c>
      <c r="F9332" s="10">
        <f>('Rüstprozess (DE)'!$G$12/3600)*A9332*'Rüstprozess (DE)'!$E$14</f>
        <v>4664.5</v>
      </c>
      <c r="G9332" s="11">
        <f t="shared" si="726"/>
        <v>6188.5</v>
      </c>
      <c r="I9332" s="4">
        <f t="shared" si="727"/>
        <v>3138.666666666667</v>
      </c>
      <c r="J9332" s="4">
        <f t="shared" si="728"/>
        <v>3138.666666666667</v>
      </c>
      <c r="K9332" s="4">
        <f t="shared" si="729"/>
        <v>9329</v>
      </c>
    </row>
    <row r="9333" spans="1:11" x14ac:dyDescent="0.25">
      <c r="A9333" s="2">
        <v>9330</v>
      </c>
      <c r="B9333" s="9">
        <f>(ROUNDUP(Nebenrechnung_Break_Even!A9333/'Rüstprozess (DE)'!$E$30,0))*'Rüstprozess (DE)'!$E$28</f>
        <v>1495</v>
      </c>
      <c r="C9333" s="10">
        <f>('Rüstprozess (DE)'!$E$12/3600)*A9333*'Rüstprozess (DE)'!$E$14</f>
        <v>1555</v>
      </c>
      <c r="D9333" s="11">
        <f t="shared" si="725"/>
        <v>3050</v>
      </c>
      <c r="E9333" s="9">
        <f>(ROUNDUP(Nebenrechnung_Break_Even!A9333/'Rüstprozess (DE)'!$G$30,0))*'Rüstprozess (DE)'!$G$28</f>
        <v>1524</v>
      </c>
      <c r="F9333" s="10">
        <f>('Rüstprozess (DE)'!$G$12/3600)*A9333*'Rüstprozess (DE)'!$E$14</f>
        <v>4665</v>
      </c>
      <c r="G9333" s="11">
        <f t="shared" si="726"/>
        <v>6189</v>
      </c>
      <c r="I9333" s="4">
        <f t="shared" si="727"/>
        <v>3139</v>
      </c>
      <c r="J9333" s="4">
        <f t="shared" si="728"/>
        <v>3139</v>
      </c>
      <c r="K9333" s="4">
        <f t="shared" si="729"/>
        <v>9330</v>
      </c>
    </row>
    <row r="9334" spans="1:11" x14ac:dyDescent="0.25">
      <c r="A9334" s="2">
        <v>9331</v>
      </c>
      <c r="B9334" s="9">
        <f>(ROUNDUP(Nebenrechnung_Break_Even!A9334/'Rüstprozess (DE)'!$E$30,0))*'Rüstprozess (DE)'!$E$28</f>
        <v>1495</v>
      </c>
      <c r="C9334" s="10">
        <f>('Rüstprozess (DE)'!$E$12/3600)*A9334*'Rüstprozess (DE)'!$E$14</f>
        <v>1555.1666666666665</v>
      </c>
      <c r="D9334" s="11">
        <f t="shared" si="725"/>
        <v>3050.1666666666665</v>
      </c>
      <c r="E9334" s="9">
        <f>(ROUNDUP(Nebenrechnung_Break_Even!A9334/'Rüstprozess (DE)'!$G$30,0))*'Rüstprozess (DE)'!$G$28</f>
        <v>1524</v>
      </c>
      <c r="F9334" s="10">
        <f>('Rüstprozess (DE)'!$G$12/3600)*A9334*'Rüstprozess (DE)'!$E$14</f>
        <v>4665.5</v>
      </c>
      <c r="G9334" s="11">
        <f t="shared" si="726"/>
        <v>6189.5</v>
      </c>
      <c r="I9334" s="4">
        <f t="shared" si="727"/>
        <v>3139.3333333333335</v>
      </c>
      <c r="J9334" s="4">
        <f t="shared" si="728"/>
        <v>3139.3333333333335</v>
      </c>
      <c r="K9334" s="4">
        <f t="shared" si="729"/>
        <v>9331</v>
      </c>
    </row>
    <row r="9335" spans="1:11" x14ac:dyDescent="0.25">
      <c r="A9335" s="2">
        <v>9332</v>
      </c>
      <c r="B9335" s="9">
        <f>(ROUNDUP(Nebenrechnung_Break_Even!A9335/'Rüstprozess (DE)'!$E$30,0))*'Rüstprozess (DE)'!$E$28</f>
        <v>1495</v>
      </c>
      <c r="C9335" s="10">
        <f>('Rüstprozess (DE)'!$E$12/3600)*A9335*'Rüstprozess (DE)'!$E$14</f>
        <v>1555.3333333333333</v>
      </c>
      <c r="D9335" s="11">
        <f t="shared" si="725"/>
        <v>3050.333333333333</v>
      </c>
      <c r="E9335" s="9">
        <f>(ROUNDUP(Nebenrechnung_Break_Even!A9335/'Rüstprozess (DE)'!$G$30,0))*'Rüstprozess (DE)'!$G$28</f>
        <v>1524</v>
      </c>
      <c r="F9335" s="10">
        <f>('Rüstprozess (DE)'!$G$12/3600)*A9335*'Rüstprozess (DE)'!$E$14</f>
        <v>4666</v>
      </c>
      <c r="G9335" s="11">
        <f t="shared" si="726"/>
        <v>6190</v>
      </c>
      <c r="I9335" s="4">
        <f t="shared" si="727"/>
        <v>3139.666666666667</v>
      </c>
      <c r="J9335" s="4">
        <f t="shared" si="728"/>
        <v>3139.666666666667</v>
      </c>
      <c r="K9335" s="4">
        <f t="shared" si="729"/>
        <v>9332</v>
      </c>
    </row>
    <row r="9336" spans="1:11" x14ac:dyDescent="0.25">
      <c r="A9336" s="2">
        <v>9333</v>
      </c>
      <c r="B9336" s="9">
        <f>(ROUNDUP(Nebenrechnung_Break_Even!A9336/'Rüstprozess (DE)'!$E$30,0))*'Rüstprozess (DE)'!$E$28</f>
        <v>1495</v>
      </c>
      <c r="C9336" s="10">
        <f>('Rüstprozess (DE)'!$E$12/3600)*A9336*'Rüstprozess (DE)'!$E$14</f>
        <v>1555.5</v>
      </c>
      <c r="D9336" s="11">
        <f t="shared" si="725"/>
        <v>3050.5</v>
      </c>
      <c r="E9336" s="9">
        <f>(ROUNDUP(Nebenrechnung_Break_Even!A9336/'Rüstprozess (DE)'!$G$30,0))*'Rüstprozess (DE)'!$G$28</f>
        <v>1524</v>
      </c>
      <c r="F9336" s="10">
        <f>('Rüstprozess (DE)'!$G$12/3600)*A9336*'Rüstprozess (DE)'!$E$14</f>
        <v>4666.5</v>
      </c>
      <c r="G9336" s="11">
        <f t="shared" si="726"/>
        <v>6190.5</v>
      </c>
      <c r="I9336" s="4">
        <f t="shared" si="727"/>
        <v>3140</v>
      </c>
      <c r="J9336" s="4">
        <f t="shared" si="728"/>
        <v>3140</v>
      </c>
      <c r="K9336" s="4">
        <f t="shared" si="729"/>
        <v>9333</v>
      </c>
    </row>
    <row r="9337" spans="1:11" x14ac:dyDescent="0.25">
      <c r="A9337" s="2">
        <v>9334</v>
      </c>
      <c r="B9337" s="9">
        <f>(ROUNDUP(Nebenrechnung_Break_Even!A9337/'Rüstprozess (DE)'!$E$30,0))*'Rüstprozess (DE)'!$E$28</f>
        <v>1495</v>
      </c>
      <c r="C9337" s="10">
        <f>('Rüstprozess (DE)'!$E$12/3600)*A9337*'Rüstprozess (DE)'!$E$14</f>
        <v>1555.6666666666665</v>
      </c>
      <c r="D9337" s="11">
        <f t="shared" si="725"/>
        <v>3050.6666666666665</v>
      </c>
      <c r="E9337" s="9">
        <f>(ROUNDUP(Nebenrechnung_Break_Even!A9337/'Rüstprozess (DE)'!$G$30,0))*'Rüstprozess (DE)'!$G$28</f>
        <v>1524</v>
      </c>
      <c r="F9337" s="10">
        <f>('Rüstprozess (DE)'!$G$12/3600)*A9337*'Rüstprozess (DE)'!$E$14</f>
        <v>4667</v>
      </c>
      <c r="G9337" s="11">
        <f t="shared" si="726"/>
        <v>6191</v>
      </c>
      <c r="I9337" s="4">
        <f t="shared" si="727"/>
        <v>3140.3333333333335</v>
      </c>
      <c r="J9337" s="4">
        <f t="shared" si="728"/>
        <v>3140.3333333333335</v>
      </c>
      <c r="K9337" s="4">
        <f t="shared" si="729"/>
        <v>9334</v>
      </c>
    </row>
    <row r="9338" spans="1:11" x14ac:dyDescent="0.25">
      <c r="A9338" s="2">
        <v>9335</v>
      </c>
      <c r="B9338" s="9">
        <f>(ROUNDUP(Nebenrechnung_Break_Even!A9338/'Rüstprozess (DE)'!$E$30,0))*'Rüstprozess (DE)'!$E$28</f>
        <v>1495</v>
      </c>
      <c r="C9338" s="10">
        <f>('Rüstprozess (DE)'!$E$12/3600)*A9338*'Rüstprozess (DE)'!$E$14</f>
        <v>1555.8333333333335</v>
      </c>
      <c r="D9338" s="11">
        <f t="shared" si="725"/>
        <v>3050.8333333333335</v>
      </c>
      <c r="E9338" s="9">
        <f>(ROUNDUP(Nebenrechnung_Break_Even!A9338/'Rüstprozess (DE)'!$G$30,0))*'Rüstprozess (DE)'!$G$28</f>
        <v>1524</v>
      </c>
      <c r="F9338" s="10">
        <f>('Rüstprozess (DE)'!$G$12/3600)*A9338*'Rüstprozess (DE)'!$E$14</f>
        <v>4667.5</v>
      </c>
      <c r="G9338" s="11">
        <f t="shared" si="726"/>
        <v>6191.5</v>
      </c>
      <c r="I9338" s="4">
        <f t="shared" si="727"/>
        <v>3140.6666666666665</v>
      </c>
      <c r="J9338" s="4">
        <f t="shared" si="728"/>
        <v>3140.6666666666665</v>
      </c>
      <c r="K9338" s="4">
        <f t="shared" si="729"/>
        <v>9335</v>
      </c>
    </row>
    <row r="9339" spans="1:11" x14ac:dyDescent="0.25">
      <c r="A9339" s="2">
        <v>9336</v>
      </c>
      <c r="B9339" s="9">
        <f>(ROUNDUP(Nebenrechnung_Break_Even!A9339/'Rüstprozess (DE)'!$E$30,0))*'Rüstprozess (DE)'!$E$28</f>
        <v>1495</v>
      </c>
      <c r="C9339" s="10">
        <f>('Rüstprozess (DE)'!$E$12/3600)*A9339*'Rüstprozess (DE)'!$E$14</f>
        <v>1556</v>
      </c>
      <c r="D9339" s="11">
        <f t="shared" si="725"/>
        <v>3051</v>
      </c>
      <c r="E9339" s="9">
        <f>(ROUNDUP(Nebenrechnung_Break_Even!A9339/'Rüstprozess (DE)'!$G$30,0))*'Rüstprozess (DE)'!$G$28</f>
        <v>1524</v>
      </c>
      <c r="F9339" s="10">
        <f>('Rüstprozess (DE)'!$G$12/3600)*A9339*'Rüstprozess (DE)'!$E$14</f>
        <v>4668</v>
      </c>
      <c r="G9339" s="11">
        <f t="shared" si="726"/>
        <v>6192</v>
      </c>
      <c r="I9339" s="4">
        <f t="shared" si="727"/>
        <v>3141</v>
      </c>
      <c r="J9339" s="4">
        <f t="shared" si="728"/>
        <v>3141</v>
      </c>
      <c r="K9339" s="4">
        <f t="shared" si="729"/>
        <v>9336</v>
      </c>
    </row>
    <row r="9340" spans="1:11" x14ac:dyDescent="0.25">
      <c r="A9340" s="2">
        <v>9337</v>
      </c>
      <c r="B9340" s="9">
        <f>(ROUNDUP(Nebenrechnung_Break_Even!A9340/'Rüstprozess (DE)'!$E$30,0))*'Rüstprozess (DE)'!$E$28</f>
        <v>1495</v>
      </c>
      <c r="C9340" s="10">
        <f>('Rüstprozess (DE)'!$E$12/3600)*A9340*'Rüstprozess (DE)'!$E$14</f>
        <v>1556.1666666666667</v>
      </c>
      <c r="D9340" s="11">
        <f t="shared" si="725"/>
        <v>3051.166666666667</v>
      </c>
      <c r="E9340" s="9">
        <f>(ROUNDUP(Nebenrechnung_Break_Even!A9340/'Rüstprozess (DE)'!$G$30,0))*'Rüstprozess (DE)'!$G$28</f>
        <v>1524</v>
      </c>
      <c r="F9340" s="10">
        <f>('Rüstprozess (DE)'!$G$12/3600)*A9340*'Rüstprozess (DE)'!$E$14</f>
        <v>4668.5</v>
      </c>
      <c r="G9340" s="11">
        <f t="shared" si="726"/>
        <v>6192.5</v>
      </c>
      <c r="I9340" s="4">
        <f t="shared" si="727"/>
        <v>3141.333333333333</v>
      </c>
      <c r="J9340" s="4">
        <f t="shared" si="728"/>
        <v>3141.333333333333</v>
      </c>
      <c r="K9340" s="4">
        <f t="shared" si="729"/>
        <v>9337</v>
      </c>
    </row>
    <row r="9341" spans="1:11" x14ac:dyDescent="0.25">
      <c r="A9341" s="2">
        <v>9338</v>
      </c>
      <c r="B9341" s="9">
        <f>(ROUNDUP(Nebenrechnung_Break_Even!A9341/'Rüstprozess (DE)'!$E$30,0))*'Rüstprozess (DE)'!$E$28</f>
        <v>1495</v>
      </c>
      <c r="C9341" s="10">
        <f>('Rüstprozess (DE)'!$E$12/3600)*A9341*'Rüstprozess (DE)'!$E$14</f>
        <v>1556.3333333333333</v>
      </c>
      <c r="D9341" s="11">
        <f t="shared" si="725"/>
        <v>3051.333333333333</v>
      </c>
      <c r="E9341" s="9">
        <f>(ROUNDUP(Nebenrechnung_Break_Even!A9341/'Rüstprozess (DE)'!$G$30,0))*'Rüstprozess (DE)'!$G$28</f>
        <v>1524</v>
      </c>
      <c r="F9341" s="10">
        <f>('Rüstprozess (DE)'!$G$12/3600)*A9341*'Rüstprozess (DE)'!$E$14</f>
        <v>4669</v>
      </c>
      <c r="G9341" s="11">
        <f t="shared" si="726"/>
        <v>6193</v>
      </c>
      <c r="I9341" s="4">
        <f t="shared" si="727"/>
        <v>3141.666666666667</v>
      </c>
      <c r="J9341" s="4">
        <f t="shared" si="728"/>
        <v>3141.666666666667</v>
      </c>
      <c r="K9341" s="4">
        <f t="shared" si="729"/>
        <v>9338</v>
      </c>
    </row>
    <row r="9342" spans="1:11" x14ac:dyDescent="0.25">
      <c r="A9342" s="2">
        <v>9339</v>
      </c>
      <c r="B9342" s="9">
        <f>(ROUNDUP(Nebenrechnung_Break_Even!A9342/'Rüstprozess (DE)'!$E$30,0))*'Rüstprozess (DE)'!$E$28</f>
        <v>1495</v>
      </c>
      <c r="C9342" s="10">
        <f>('Rüstprozess (DE)'!$E$12/3600)*A9342*'Rüstprozess (DE)'!$E$14</f>
        <v>1556.5</v>
      </c>
      <c r="D9342" s="11">
        <f t="shared" si="725"/>
        <v>3051.5</v>
      </c>
      <c r="E9342" s="9">
        <f>(ROUNDUP(Nebenrechnung_Break_Even!A9342/'Rüstprozess (DE)'!$G$30,0))*'Rüstprozess (DE)'!$G$28</f>
        <v>1524</v>
      </c>
      <c r="F9342" s="10">
        <f>('Rüstprozess (DE)'!$G$12/3600)*A9342*'Rüstprozess (DE)'!$E$14</f>
        <v>4669.5</v>
      </c>
      <c r="G9342" s="11">
        <f t="shared" si="726"/>
        <v>6193.5</v>
      </c>
      <c r="I9342" s="4">
        <f t="shared" si="727"/>
        <v>3142</v>
      </c>
      <c r="J9342" s="4">
        <f t="shared" si="728"/>
        <v>3142</v>
      </c>
      <c r="K9342" s="4">
        <f t="shared" si="729"/>
        <v>9339</v>
      </c>
    </row>
    <row r="9343" spans="1:11" x14ac:dyDescent="0.25">
      <c r="A9343" s="2">
        <v>9340</v>
      </c>
      <c r="B9343" s="9">
        <f>(ROUNDUP(Nebenrechnung_Break_Even!A9343/'Rüstprozess (DE)'!$E$30,0))*'Rüstprozess (DE)'!$E$28</f>
        <v>1495</v>
      </c>
      <c r="C9343" s="10">
        <f>('Rüstprozess (DE)'!$E$12/3600)*A9343*'Rüstprozess (DE)'!$E$14</f>
        <v>1556.6666666666665</v>
      </c>
      <c r="D9343" s="11">
        <f t="shared" si="725"/>
        <v>3051.6666666666665</v>
      </c>
      <c r="E9343" s="9">
        <f>(ROUNDUP(Nebenrechnung_Break_Even!A9343/'Rüstprozess (DE)'!$G$30,0))*'Rüstprozess (DE)'!$G$28</f>
        <v>1524</v>
      </c>
      <c r="F9343" s="10">
        <f>('Rüstprozess (DE)'!$G$12/3600)*A9343*'Rüstprozess (DE)'!$E$14</f>
        <v>4670</v>
      </c>
      <c r="G9343" s="11">
        <f t="shared" si="726"/>
        <v>6194</v>
      </c>
      <c r="I9343" s="4">
        <f t="shared" si="727"/>
        <v>3142.3333333333335</v>
      </c>
      <c r="J9343" s="4">
        <f t="shared" si="728"/>
        <v>3142.3333333333335</v>
      </c>
      <c r="K9343" s="4">
        <f t="shared" si="729"/>
        <v>9340</v>
      </c>
    </row>
    <row r="9344" spans="1:11" x14ac:dyDescent="0.25">
      <c r="A9344" s="2">
        <v>9341</v>
      </c>
      <c r="B9344" s="9">
        <f>(ROUNDUP(Nebenrechnung_Break_Even!A9344/'Rüstprozess (DE)'!$E$30,0))*'Rüstprozess (DE)'!$E$28</f>
        <v>1495</v>
      </c>
      <c r="C9344" s="10">
        <f>('Rüstprozess (DE)'!$E$12/3600)*A9344*'Rüstprozess (DE)'!$E$14</f>
        <v>1556.8333333333335</v>
      </c>
      <c r="D9344" s="11">
        <f t="shared" si="725"/>
        <v>3051.8333333333335</v>
      </c>
      <c r="E9344" s="9">
        <f>(ROUNDUP(Nebenrechnung_Break_Even!A9344/'Rüstprozess (DE)'!$G$30,0))*'Rüstprozess (DE)'!$G$28</f>
        <v>1524</v>
      </c>
      <c r="F9344" s="10">
        <f>('Rüstprozess (DE)'!$G$12/3600)*A9344*'Rüstprozess (DE)'!$E$14</f>
        <v>4670.5</v>
      </c>
      <c r="G9344" s="11">
        <f t="shared" si="726"/>
        <v>6194.5</v>
      </c>
      <c r="I9344" s="4">
        <f t="shared" si="727"/>
        <v>3142.6666666666665</v>
      </c>
      <c r="J9344" s="4">
        <f t="shared" si="728"/>
        <v>3142.6666666666665</v>
      </c>
      <c r="K9344" s="4">
        <f t="shared" si="729"/>
        <v>9341</v>
      </c>
    </row>
    <row r="9345" spans="1:11" x14ac:dyDescent="0.25">
      <c r="A9345" s="2">
        <v>9342</v>
      </c>
      <c r="B9345" s="9">
        <f>(ROUNDUP(Nebenrechnung_Break_Even!A9345/'Rüstprozess (DE)'!$E$30,0))*'Rüstprozess (DE)'!$E$28</f>
        <v>1495</v>
      </c>
      <c r="C9345" s="10">
        <f>('Rüstprozess (DE)'!$E$12/3600)*A9345*'Rüstprozess (DE)'!$E$14</f>
        <v>1557</v>
      </c>
      <c r="D9345" s="11">
        <f t="shared" si="725"/>
        <v>3052</v>
      </c>
      <c r="E9345" s="9">
        <f>(ROUNDUP(Nebenrechnung_Break_Even!A9345/'Rüstprozess (DE)'!$G$30,0))*'Rüstprozess (DE)'!$G$28</f>
        <v>1524</v>
      </c>
      <c r="F9345" s="10">
        <f>('Rüstprozess (DE)'!$G$12/3600)*A9345*'Rüstprozess (DE)'!$E$14</f>
        <v>4671</v>
      </c>
      <c r="G9345" s="11">
        <f t="shared" si="726"/>
        <v>6195</v>
      </c>
      <c r="I9345" s="4">
        <f t="shared" si="727"/>
        <v>3143</v>
      </c>
      <c r="J9345" s="4">
        <f t="shared" si="728"/>
        <v>3143</v>
      </c>
      <c r="K9345" s="4">
        <f t="shared" si="729"/>
        <v>9342</v>
      </c>
    </row>
    <row r="9346" spans="1:11" x14ac:dyDescent="0.25">
      <c r="A9346" s="2">
        <v>9343</v>
      </c>
      <c r="B9346" s="9">
        <f>(ROUNDUP(Nebenrechnung_Break_Even!A9346/'Rüstprozess (DE)'!$E$30,0))*'Rüstprozess (DE)'!$E$28</f>
        <v>1495</v>
      </c>
      <c r="C9346" s="10">
        <f>('Rüstprozess (DE)'!$E$12/3600)*A9346*'Rüstprozess (DE)'!$E$14</f>
        <v>1557.1666666666667</v>
      </c>
      <c r="D9346" s="11">
        <f t="shared" si="725"/>
        <v>3052.166666666667</v>
      </c>
      <c r="E9346" s="9">
        <f>(ROUNDUP(Nebenrechnung_Break_Even!A9346/'Rüstprozess (DE)'!$G$30,0))*'Rüstprozess (DE)'!$G$28</f>
        <v>1524</v>
      </c>
      <c r="F9346" s="10">
        <f>('Rüstprozess (DE)'!$G$12/3600)*A9346*'Rüstprozess (DE)'!$E$14</f>
        <v>4671.5</v>
      </c>
      <c r="G9346" s="11">
        <f t="shared" si="726"/>
        <v>6195.5</v>
      </c>
      <c r="I9346" s="4">
        <f t="shared" si="727"/>
        <v>3143.333333333333</v>
      </c>
      <c r="J9346" s="4">
        <f t="shared" si="728"/>
        <v>3143.333333333333</v>
      </c>
      <c r="K9346" s="4">
        <f t="shared" si="729"/>
        <v>9343</v>
      </c>
    </row>
    <row r="9347" spans="1:11" x14ac:dyDescent="0.25">
      <c r="A9347" s="2">
        <v>9344</v>
      </c>
      <c r="B9347" s="9">
        <f>(ROUNDUP(Nebenrechnung_Break_Even!A9347/'Rüstprozess (DE)'!$E$30,0))*'Rüstprozess (DE)'!$E$28</f>
        <v>1495</v>
      </c>
      <c r="C9347" s="10">
        <f>('Rüstprozess (DE)'!$E$12/3600)*A9347*'Rüstprozess (DE)'!$E$14</f>
        <v>1557.3333333333333</v>
      </c>
      <c r="D9347" s="11">
        <f t="shared" si="725"/>
        <v>3052.333333333333</v>
      </c>
      <c r="E9347" s="9">
        <f>(ROUNDUP(Nebenrechnung_Break_Even!A9347/'Rüstprozess (DE)'!$G$30,0))*'Rüstprozess (DE)'!$G$28</f>
        <v>1524</v>
      </c>
      <c r="F9347" s="10">
        <f>('Rüstprozess (DE)'!$G$12/3600)*A9347*'Rüstprozess (DE)'!$E$14</f>
        <v>4672</v>
      </c>
      <c r="G9347" s="11">
        <f t="shared" si="726"/>
        <v>6196</v>
      </c>
      <c r="I9347" s="4">
        <f t="shared" si="727"/>
        <v>3143.666666666667</v>
      </c>
      <c r="J9347" s="4">
        <f t="shared" si="728"/>
        <v>3143.666666666667</v>
      </c>
      <c r="K9347" s="4">
        <f t="shared" si="729"/>
        <v>9344</v>
      </c>
    </row>
    <row r="9348" spans="1:11" x14ac:dyDescent="0.25">
      <c r="A9348" s="2">
        <v>9345</v>
      </c>
      <c r="B9348" s="9">
        <f>(ROUNDUP(Nebenrechnung_Break_Even!A9348/'Rüstprozess (DE)'!$E$30,0))*'Rüstprozess (DE)'!$E$28</f>
        <v>1495</v>
      </c>
      <c r="C9348" s="10">
        <f>('Rüstprozess (DE)'!$E$12/3600)*A9348*'Rüstprozess (DE)'!$E$14</f>
        <v>1557.5</v>
      </c>
      <c r="D9348" s="11">
        <f t="shared" si="725"/>
        <v>3052.5</v>
      </c>
      <c r="E9348" s="9">
        <f>(ROUNDUP(Nebenrechnung_Break_Even!A9348/'Rüstprozess (DE)'!$G$30,0))*'Rüstprozess (DE)'!$G$28</f>
        <v>1524</v>
      </c>
      <c r="F9348" s="10">
        <f>('Rüstprozess (DE)'!$G$12/3600)*A9348*'Rüstprozess (DE)'!$E$14</f>
        <v>4672.5</v>
      </c>
      <c r="G9348" s="11">
        <f t="shared" si="726"/>
        <v>6196.5</v>
      </c>
      <c r="I9348" s="4">
        <f t="shared" si="727"/>
        <v>3144</v>
      </c>
      <c r="J9348" s="4">
        <f t="shared" si="728"/>
        <v>3144</v>
      </c>
      <c r="K9348" s="4">
        <f t="shared" si="729"/>
        <v>9345</v>
      </c>
    </row>
    <row r="9349" spans="1:11" x14ac:dyDescent="0.25">
      <c r="A9349" s="2">
        <v>9346</v>
      </c>
      <c r="B9349" s="9">
        <f>(ROUNDUP(Nebenrechnung_Break_Even!A9349/'Rüstprozess (DE)'!$E$30,0))*'Rüstprozess (DE)'!$E$28</f>
        <v>1495</v>
      </c>
      <c r="C9349" s="10">
        <f>('Rüstprozess (DE)'!$E$12/3600)*A9349*'Rüstprozess (DE)'!$E$14</f>
        <v>1557.6666666666665</v>
      </c>
      <c r="D9349" s="11">
        <f t="shared" ref="D9349:D9412" si="730">SUM(B9349:C9349)</f>
        <v>3052.6666666666665</v>
      </c>
      <c r="E9349" s="9">
        <f>(ROUNDUP(Nebenrechnung_Break_Even!A9349/'Rüstprozess (DE)'!$G$30,0))*'Rüstprozess (DE)'!$G$28</f>
        <v>1524</v>
      </c>
      <c r="F9349" s="10">
        <f>('Rüstprozess (DE)'!$G$12/3600)*A9349*'Rüstprozess (DE)'!$E$14</f>
        <v>4673</v>
      </c>
      <c r="G9349" s="11">
        <f t="shared" ref="G9349:G9412" si="731">SUM(E9349:F9349)</f>
        <v>6197</v>
      </c>
      <c r="I9349" s="4">
        <f t="shared" ref="I9349:I9412" si="732">G9349-D9349</f>
        <v>3144.3333333333335</v>
      </c>
      <c r="J9349" s="4">
        <f t="shared" ref="J9349:J9412" si="733">ABS(I9349)</f>
        <v>3144.3333333333335</v>
      </c>
      <c r="K9349" s="4">
        <f t="shared" ref="K9349:K9412" si="734">A9349</f>
        <v>9346</v>
      </c>
    </row>
    <row r="9350" spans="1:11" x14ac:dyDescent="0.25">
      <c r="A9350" s="2">
        <v>9347</v>
      </c>
      <c r="B9350" s="9">
        <f>(ROUNDUP(Nebenrechnung_Break_Even!A9350/'Rüstprozess (DE)'!$E$30,0))*'Rüstprozess (DE)'!$E$28</f>
        <v>1495</v>
      </c>
      <c r="C9350" s="10">
        <f>('Rüstprozess (DE)'!$E$12/3600)*A9350*'Rüstprozess (DE)'!$E$14</f>
        <v>1557.8333333333333</v>
      </c>
      <c r="D9350" s="11">
        <f t="shared" si="730"/>
        <v>3052.833333333333</v>
      </c>
      <c r="E9350" s="9">
        <f>(ROUNDUP(Nebenrechnung_Break_Even!A9350/'Rüstprozess (DE)'!$G$30,0))*'Rüstprozess (DE)'!$G$28</f>
        <v>1524</v>
      </c>
      <c r="F9350" s="10">
        <f>('Rüstprozess (DE)'!$G$12/3600)*A9350*'Rüstprozess (DE)'!$E$14</f>
        <v>4673.5</v>
      </c>
      <c r="G9350" s="11">
        <f t="shared" si="731"/>
        <v>6197.5</v>
      </c>
      <c r="I9350" s="4">
        <f t="shared" si="732"/>
        <v>3144.666666666667</v>
      </c>
      <c r="J9350" s="4">
        <f t="shared" si="733"/>
        <v>3144.666666666667</v>
      </c>
      <c r="K9350" s="4">
        <f t="shared" si="734"/>
        <v>9347</v>
      </c>
    </row>
    <row r="9351" spans="1:11" x14ac:dyDescent="0.25">
      <c r="A9351" s="2">
        <v>9348</v>
      </c>
      <c r="B9351" s="9">
        <f>(ROUNDUP(Nebenrechnung_Break_Even!A9351/'Rüstprozess (DE)'!$E$30,0))*'Rüstprozess (DE)'!$E$28</f>
        <v>1495</v>
      </c>
      <c r="C9351" s="10">
        <f>('Rüstprozess (DE)'!$E$12/3600)*A9351*'Rüstprozess (DE)'!$E$14</f>
        <v>1558</v>
      </c>
      <c r="D9351" s="11">
        <f t="shared" si="730"/>
        <v>3053</v>
      </c>
      <c r="E9351" s="9">
        <f>(ROUNDUP(Nebenrechnung_Break_Even!A9351/'Rüstprozess (DE)'!$G$30,0))*'Rüstprozess (DE)'!$G$28</f>
        <v>1524</v>
      </c>
      <c r="F9351" s="10">
        <f>('Rüstprozess (DE)'!$G$12/3600)*A9351*'Rüstprozess (DE)'!$E$14</f>
        <v>4674</v>
      </c>
      <c r="G9351" s="11">
        <f t="shared" si="731"/>
        <v>6198</v>
      </c>
      <c r="I9351" s="4">
        <f t="shared" si="732"/>
        <v>3145</v>
      </c>
      <c r="J9351" s="4">
        <f t="shared" si="733"/>
        <v>3145</v>
      </c>
      <c r="K9351" s="4">
        <f t="shared" si="734"/>
        <v>9348</v>
      </c>
    </row>
    <row r="9352" spans="1:11" x14ac:dyDescent="0.25">
      <c r="A9352" s="2">
        <v>9349</v>
      </c>
      <c r="B9352" s="9">
        <f>(ROUNDUP(Nebenrechnung_Break_Even!A9352/'Rüstprozess (DE)'!$E$30,0))*'Rüstprozess (DE)'!$E$28</f>
        <v>1495</v>
      </c>
      <c r="C9352" s="10">
        <f>('Rüstprozess (DE)'!$E$12/3600)*A9352*'Rüstprozess (DE)'!$E$14</f>
        <v>1558.1666666666665</v>
      </c>
      <c r="D9352" s="11">
        <f t="shared" si="730"/>
        <v>3053.1666666666665</v>
      </c>
      <c r="E9352" s="9">
        <f>(ROUNDUP(Nebenrechnung_Break_Even!A9352/'Rüstprozess (DE)'!$G$30,0))*'Rüstprozess (DE)'!$G$28</f>
        <v>1524</v>
      </c>
      <c r="F9352" s="10">
        <f>('Rüstprozess (DE)'!$G$12/3600)*A9352*'Rüstprozess (DE)'!$E$14</f>
        <v>4674.5</v>
      </c>
      <c r="G9352" s="11">
        <f t="shared" si="731"/>
        <v>6198.5</v>
      </c>
      <c r="I9352" s="4">
        <f t="shared" si="732"/>
        <v>3145.3333333333335</v>
      </c>
      <c r="J9352" s="4">
        <f t="shared" si="733"/>
        <v>3145.3333333333335</v>
      </c>
      <c r="K9352" s="4">
        <f t="shared" si="734"/>
        <v>9349</v>
      </c>
    </row>
    <row r="9353" spans="1:11" x14ac:dyDescent="0.25">
      <c r="A9353" s="2">
        <v>9350</v>
      </c>
      <c r="B9353" s="9">
        <f>(ROUNDUP(Nebenrechnung_Break_Even!A9353/'Rüstprozess (DE)'!$E$30,0))*'Rüstprozess (DE)'!$E$28</f>
        <v>1495</v>
      </c>
      <c r="C9353" s="10">
        <f>('Rüstprozess (DE)'!$E$12/3600)*A9353*'Rüstprozess (DE)'!$E$14</f>
        <v>1558.3333333333335</v>
      </c>
      <c r="D9353" s="11">
        <f t="shared" si="730"/>
        <v>3053.3333333333335</v>
      </c>
      <c r="E9353" s="9">
        <f>(ROUNDUP(Nebenrechnung_Break_Even!A9353/'Rüstprozess (DE)'!$G$30,0))*'Rüstprozess (DE)'!$G$28</f>
        <v>1524</v>
      </c>
      <c r="F9353" s="10">
        <f>('Rüstprozess (DE)'!$G$12/3600)*A9353*'Rüstprozess (DE)'!$E$14</f>
        <v>4675</v>
      </c>
      <c r="G9353" s="11">
        <f t="shared" si="731"/>
        <v>6199</v>
      </c>
      <c r="I9353" s="4">
        <f t="shared" si="732"/>
        <v>3145.6666666666665</v>
      </c>
      <c r="J9353" s="4">
        <f t="shared" si="733"/>
        <v>3145.6666666666665</v>
      </c>
      <c r="K9353" s="4">
        <f t="shared" si="734"/>
        <v>9350</v>
      </c>
    </row>
    <row r="9354" spans="1:11" x14ac:dyDescent="0.25">
      <c r="A9354" s="2">
        <v>9351</v>
      </c>
      <c r="B9354" s="9">
        <f>(ROUNDUP(Nebenrechnung_Break_Even!A9354/'Rüstprozess (DE)'!$E$30,0))*'Rüstprozess (DE)'!$E$28</f>
        <v>1495</v>
      </c>
      <c r="C9354" s="10">
        <f>('Rüstprozess (DE)'!$E$12/3600)*A9354*'Rüstprozess (DE)'!$E$14</f>
        <v>1558.5</v>
      </c>
      <c r="D9354" s="11">
        <f t="shared" si="730"/>
        <v>3053.5</v>
      </c>
      <c r="E9354" s="9">
        <f>(ROUNDUP(Nebenrechnung_Break_Even!A9354/'Rüstprozess (DE)'!$G$30,0))*'Rüstprozess (DE)'!$G$28</f>
        <v>1524</v>
      </c>
      <c r="F9354" s="10">
        <f>('Rüstprozess (DE)'!$G$12/3600)*A9354*'Rüstprozess (DE)'!$E$14</f>
        <v>4675.5</v>
      </c>
      <c r="G9354" s="11">
        <f t="shared" si="731"/>
        <v>6199.5</v>
      </c>
      <c r="I9354" s="4">
        <f t="shared" si="732"/>
        <v>3146</v>
      </c>
      <c r="J9354" s="4">
        <f t="shared" si="733"/>
        <v>3146</v>
      </c>
      <c r="K9354" s="4">
        <f t="shared" si="734"/>
        <v>9351</v>
      </c>
    </row>
    <row r="9355" spans="1:11" x14ac:dyDescent="0.25">
      <c r="A9355" s="2">
        <v>9352</v>
      </c>
      <c r="B9355" s="9">
        <f>(ROUNDUP(Nebenrechnung_Break_Even!A9355/'Rüstprozess (DE)'!$E$30,0))*'Rüstprozess (DE)'!$E$28</f>
        <v>1495</v>
      </c>
      <c r="C9355" s="10">
        <f>('Rüstprozess (DE)'!$E$12/3600)*A9355*'Rüstprozess (DE)'!$E$14</f>
        <v>1558.6666666666667</v>
      </c>
      <c r="D9355" s="11">
        <f t="shared" si="730"/>
        <v>3053.666666666667</v>
      </c>
      <c r="E9355" s="9">
        <f>(ROUNDUP(Nebenrechnung_Break_Even!A9355/'Rüstprozess (DE)'!$G$30,0))*'Rüstprozess (DE)'!$G$28</f>
        <v>1524</v>
      </c>
      <c r="F9355" s="10">
        <f>('Rüstprozess (DE)'!$G$12/3600)*A9355*'Rüstprozess (DE)'!$E$14</f>
        <v>4676</v>
      </c>
      <c r="G9355" s="11">
        <f t="shared" si="731"/>
        <v>6200</v>
      </c>
      <c r="I9355" s="4">
        <f t="shared" si="732"/>
        <v>3146.333333333333</v>
      </c>
      <c r="J9355" s="4">
        <f t="shared" si="733"/>
        <v>3146.333333333333</v>
      </c>
      <c r="K9355" s="4">
        <f t="shared" si="734"/>
        <v>9352</v>
      </c>
    </row>
    <row r="9356" spans="1:11" x14ac:dyDescent="0.25">
      <c r="A9356" s="2">
        <v>9353</v>
      </c>
      <c r="B9356" s="9">
        <f>(ROUNDUP(Nebenrechnung_Break_Even!A9356/'Rüstprozess (DE)'!$E$30,0))*'Rüstprozess (DE)'!$E$28</f>
        <v>1495</v>
      </c>
      <c r="C9356" s="10">
        <f>('Rüstprozess (DE)'!$E$12/3600)*A9356*'Rüstprozess (DE)'!$E$14</f>
        <v>1558.8333333333333</v>
      </c>
      <c r="D9356" s="11">
        <f t="shared" si="730"/>
        <v>3053.833333333333</v>
      </c>
      <c r="E9356" s="9">
        <f>(ROUNDUP(Nebenrechnung_Break_Even!A9356/'Rüstprozess (DE)'!$G$30,0))*'Rüstprozess (DE)'!$G$28</f>
        <v>1524</v>
      </c>
      <c r="F9356" s="10">
        <f>('Rüstprozess (DE)'!$G$12/3600)*A9356*'Rüstprozess (DE)'!$E$14</f>
        <v>4676.5</v>
      </c>
      <c r="G9356" s="11">
        <f t="shared" si="731"/>
        <v>6200.5</v>
      </c>
      <c r="I9356" s="4">
        <f t="shared" si="732"/>
        <v>3146.666666666667</v>
      </c>
      <c r="J9356" s="4">
        <f t="shared" si="733"/>
        <v>3146.666666666667</v>
      </c>
      <c r="K9356" s="4">
        <f t="shared" si="734"/>
        <v>9353</v>
      </c>
    </row>
    <row r="9357" spans="1:11" x14ac:dyDescent="0.25">
      <c r="A9357" s="2">
        <v>9354</v>
      </c>
      <c r="B9357" s="9">
        <f>(ROUNDUP(Nebenrechnung_Break_Even!A9357/'Rüstprozess (DE)'!$E$30,0))*'Rüstprozess (DE)'!$E$28</f>
        <v>1495</v>
      </c>
      <c r="C9357" s="10">
        <f>('Rüstprozess (DE)'!$E$12/3600)*A9357*'Rüstprozess (DE)'!$E$14</f>
        <v>1559</v>
      </c>
      <c r="D9357" s="11">
        <f t="shared" si="730"/>
        <v>3054</v>
      </c>
      <c r="E9357" s="9">
        <f>(ROUNDUP(Nebenrechnung_Break_Even!A9357/'Rüstprozess (DE)'!$G$30,0))*'Rüstprozess (DE)'!$G$28</f>
        <v>1524</v>
      </c>
      <c r="F9357" s="10">
        <f>('Rüstprozess (DE)'!$G$12/3600)*A9357*'Rüstprozess (DE)'!$E$14</f>
        <v>4677</v>
      </c>
      <c r="G9357" s="11">
        <f t="shared" si="731"/>
        <v>6201</v>
      </c>
      <c r="I9357" s="4">
        <f t="shared" si="732"/>
        <v>3147</v>
      </c>
      <c r="J9357" s="4">
        <f t="shared" si="733"/>
        <v>3147</v>
      </c>
      <c r="K9357" s="4">
        <f t="shared" si="734"/>
        <v>9354</v>
      </c>
    </row>
    <row r="9358" spans="1:11" x14ac:dyDescent="0.25">
      <c r="A9358" s="2">
        <v>9355</v>
      </c>
      <c r="B9358" s="9">
        <f>(ROUNDUP(Nebenrechnung_Break_Even!A9358/'Rüstprozess (DE)'!$E$30,0))*'Rüstprozess (DE)'!$E$28</f>
        <v>1495</v>
      </c>
      <c r="C9358" s="10">
        <f>('Rüstprozess (DE)'!$E$12/3600)*A9358*'Rüstprozess (DE)'!$E$14</f>
        <v>1559.1666666666665</v>
      </c>
      <c r="D9358" s="11">
        <f t="shared" si="730"/>
        <v>3054.1666666666665</v>
      </c>
      <c r="E9358" s="9">
        <f>(ROUNDUP(Nebenrechnung_Break_Even!A9358/'Rüstprozess (DE)'!$G$30,0))*'Rüstprozess (DE)'!$G$28</f>
        <v>1524</v>
      </c>
      <c r="F9358" s="10">
        <f>('Rüstprozess (DE)'!$G$12/3600)*A9358*'Rüstprozess (DE)'!$E$14</f>
        <v>4677.5</v>
      </c>
      <c r="G9358" s="11">
        <f t="shared" si="731"/>
        <v>6201.5</v>
      </c>
      <c r="I9358" s="4">
        <f t="shared" si="732"/>
        <v>3147.3333333333335</v>
      </c>
      <c r="J9358" s="4">
        <f t="shared" si="733"/>
        <v>3147.3333333333335</v>
      </c>
      <c r="K9358" s="4">
        <f t="shared" si="734"/>
        <v>9355</v>
      </c>
    </row>
    <row r="9359" spans="1:11" x14ac:dyDescent="0.25">
      <c r="A9359" s="2">
        <v>9356</v>
      </c>
      <c r="B9359" s="9">
        <f>(ROUNDUP(Nebenrechnung_Break_Even!A9359/'Rüstprozess (DE)'!$E$30,0))*'Rüstprozess (DE)'!$E$28</f>
        <v>1495</v>
      </c>
      <c r="C9359" s="10">
        <f>('Rüstprozess (DE)'!$E$12/3600)*A9359*'Rüstprozess (DE)'!$E$14</f>
        <v>1559.3333333333335</v>
      </c>
      <c r="D9359" s="11">
        <f t="shared" si="730"/>
        <v>3054.3333333333335</v>
      </c>
      <c r="E9359" s="9">
        <f>(ROUNDUP(Nebenrechnung_Break_Even!A9359/'Rüstprozess (DE)'!$G$30,0))*'Rüstprozess (DE)'!$G$28</f>
        <v>1524</v>
      </c>
      <c r="F9359" s="10">
        <f>('Rüstprozess (DE)'!$G$12/3600)*A9359*'Rüstprozess (DE)'!$E$14</f>
        <v>4678</v>
      </c>
      <c r="G9359" s="11">
        <f t="shared" si="731"/>
        <v>6202</v>
      </c>
      <c r="I9359" s="4">
        <f t="shared" si="732"/>
        <v>3147.6666666666665</v>
      </c>
      <c r="J9359" s="4">
        <f t="shared" si="733"/>
        <v>3147.6666666666665</v>
      </c>
      <c r="K9359" s="4">
        <f t="shared" si="734"/>
        <v>9356</v>
      </c>
    </row>
    <row r="9360" spans="1:11" x14ac:dyDescent="0.25">
      <c r="A9360" s="2">
        <v>9357</v>
      </c>
      <c r="B9360" s="9">
        <f>(ROUNDUP(Nebenrechnung_Break_Even!A9360/'Rüstprozess (DE)'!$E$30,0))*'Rüstprozess (DE)'!$E$28</f>
        <v>1495</v>
      </c>
      <c r="C9360" s="10">
        <f>('Rüstprozess (DE)'!$E$12/3600)*A9360*'Rüstprozess (DE)'!$E$14</f>
        <v>1559.5</v>
      </c>
      <c r="D9360" s="11">
        <f t="shared" si="730"/>
        <v>3054.5</v>
      </c>
      <c r="E9360" s="9">
        <f>(ROUNDUP(Nebenrechnung_Break_Even!A9360/'Rüstprozess (DE)'!$G$30,0))*'Rüstprozess (DE)'!$G$28</f>
        <v>1524</v>
      </c>
      <c r="F9360" s="10">
        <f>('Rüstprozess (DE)'!$G$12/3600)*A9360*'Rüstprozess (DE)'!$E$14</f>
        <v>4678.5</v>
      </c>
      <c r="G9360" s="11">
        <f t="shared" si="731"/>
        <v>6202.5</v>
      </c>
      <c r="I9360" s="4">
        <f t="shared" si="732"/>
        <v>3148</v>
      </c>
      <c r="J9360" s="4">
        <f t="shared" si="733"/>
        <v>3148</v>
      </c>
      <c r="K9360" s="4">
        <f t="shared" si="734"/>
        <v>9357</v>
      </c>
    </row>
    <row r="9361" spans="1:11" x14ac:dyDescent="0.25">
      <c r="A9361" s="2">
        <v>9358</v>
      </c>
      <c r="B9361" s="9">
        <f>(ROUNDUP(Nebenrechnung_Break_Even!A9361/'Rüstprozess (DE)'!$E$30,0))*'Rüstprozess (DE)'!$E$28</f>
        <v>1495</v>
      </c>
      <c r="C9361" s="10">
        <f>('Rüstprozess (DE)'!$E$12/3600)*A9361*'Rüstprozess (DE)'!$E$14</f>
        <v>1559.6666666666667</v>
      </c>
      <c r="D9361" s="11">
        <f t="shared" si="730"/>
        <v>3054.666666666667</v>
      </c>
      <c r="E9361" s="9">
        <f>(ROUNDUP(Nebenrechnung_Break_Even!A9361/'Rüstprozess (DE)'!$G$30,0))*'Rüstprozess (DE)'!$G$28</f>
        <v>1524</v>
      </c>
      <c r="F9361" s="10">
        <f>('Rüstprozess (DE)'!$G$12/3600)*A9361*'Rüstprozess (DE)'!$E$14</f>
        <v>4679</v>
      </c>
      <c r="G9361" s="11">
        <f t="shared" si="731"/>
        <v>6203</v>
      </c>
      <c r="I9361" s="4">
        <f t="shared" si="732"/>
        <v>3148.333333333333</v>
      </c>
      <c r="J9361" s="4">
        <f t="shared" si="733"/>
        <v>3148.333333333333</v>
      </c>
      <c r="K9361" s="4">
        <f t="shared" si="734"/>
        <v>9358</v>
      </c>
    </row>
    <row r="9362" spans="1:11" x14ac:dyDescent="0.25">
      <c r="A9362" s="2">
        <v>9359</v>
      </c>
      <c r="B9362" s="9">
        <f>(ROUNDUP(Nebenrechnung_Break_Even!A9362/'Rüstprozess (DE)'!$E$30,0))*'Rüstprozess (DE)'!$E$28</f>
        <v>1495</v>
      </c>
      <c r="C9362" s="10">
        <f>('Rüstprozess (DE)'!$E$12/3600)*A9362*'Rüstprozess (DE)'!$E$14</f>
        <v>1559.8333333333333</v>
      </c>
      <c r="D9362" s="11">
        <f t="shared" si="730"/>
        <v>3054.833333333333</v>
      </c>
      <c r="E9362" s="9">
        <f>(ROUNDUP(Nebenrechnung_Break_Even!A9362/'Rüstprozess (DE)'!$G$30,0))*'Rüstprozess (DE)'!$G$28</f>
        <v>1524</v>
      </c>
      <c r="F9362" s="10">
        <f>('Rüstprozess (DE)'!$G$12/3600)*A9362*'Rüstprozess (DE)'!$E$14</f>
        <v>4679.5</v>
      </c>
      <c r="G9362" s="11">
        <f t="shared" si="731"/>
        <v>6203.5</v>
      </c>
      <c r="I9362" s="4">
        <f t="shared" si="732"/>
        <v>3148.666666666667</v>
      </c>
      <c r="J9362" s="4">
        <f t="shared" si="733"/>
        <v>3148.666666666667</v>
      </c>
      <c r="K9362" s="4">
        <f t="shared" si="734"/>
        <v>9359</v>
      </c>
    </row>
    <row r="9363" spans="1:11" x14ac:dyDescent="0.25">
      <c r="A9363" s="2">
        <v>9360</v>
      </c>
      <c r="B9363" s="9">
        <f>(ROUNDUP(Nebenrechnung_Break_Even!A9363/'Rüstprozess (DE)'!$E$30,0))*'Rüstprozess (DE)'!$E$28</f>
        <v>1495</v>
      </c>
      <c r="C9363" s="10">
        <f>('Rüstprozess (DE)'!$E$12/3600)*A9363*'Rüstprozess (DE)'!$E$14</f>
        <v>1560</v>
      </c>
      <c r="D9363" s="11">
        <f t="shared" si="730"/>
        <v>3055</v>
      </c>
      <c r="E9363" s="9">
        <f>(ROUNDUP(Nebenrechnung_Break_Even!A9363/'Rüstprozess (DE)'!$G$30,0))*'Rüstprozess (DE)'!$G$28</f>
        <v>1524</v>
      </c>
      <c r="F9363" s="10">
        <f>('Rüstprozess (DE)'!$G$12/3600)*A9363*'Rüstprozess (DE)'!$E$14</f>
        <v>4680</v>
      </c>
      <c r="G9363" s="11">
        <f t="shared" si="731"/>
        <v>6204</v>
      </c>
      <c r="I9363" s="4">
        <f t="shared" si="732"/>
        <v>3149</v>
      </c>
      <c r="J9363" s="4">
        <f t="shared" si="733"/>
        <v>3149</v>
      </c>
      <c r="K9363" s="4">
        <f t="shared" si="734"/>
        <v>9360</v>
      </c>
    </row>
    <row r="9364" spans="1:11" x14ac:dyDescent="0.25">
      <c r="A9364" s="2">
        <v>9361</v>
      </c>
      <c r="B9364" s="9">
        <f>(ROUNDUP(Nebenrechnung_Break_Even!A9364/'Rüstprozess (DE)'!$E$30,0))*'Rüstprozess (DE)'!$E$28</f>
        <v>1495</v>
      </c>
      <c r="C9364" s="10">
        <f>('Rüstprozess (DE)'!$E$12/3600)*A9364*'Rüstprozess (DE)'!$E$14</f>
        <v>1560.1666666666665</v>
      </c>
      <c r="D9364" s="11">
        <f t="shared" si="730"/>
        <v>3055.1666666666665</v>
      </c>
      <c r="E9364" s="9">
        <f>(ROUNDUP(Nebenrechnung_Break_Even!A9364/'Rüstprozess (DE)'!$G$30,0))*'Rüstprozess (DE)'!$G$28</f>
        <v>1524</v>
      </c>
      <c r="F9364" s="10">
        <f>('Rüstprozess (DE)'!$G$12/3600)*A9364*'Rüstprozess (DE)'!$E$14</f>
        <v>4680.5</v>
      </c>
      <c r="G9364" s="11">
        <f t="shared" si="731"/>
        <v>6204.5</v>
      </c>
      <c r="I9364" s="4">
        <f t="shared" si="732"/>
        <v>3149.3333333333335</v>
      </c>
      <c r="J9364" s="4">
        <f t="shared" si="733"/>
        <v>3149.3333333333335</v>
      </c>
      <c r="K9364" s="4">
        <f t="shared" si="734"/>
        <v>9361</v>
      </c>
    </row>
    <row r="9365" spans="1:11" x14ac:dyDescent="0.25">
      <c r="A9365" s="2">
        <v>9362</v>
      </c>
      <c r="B9365" s="9">
        <f>(ROUNDUP(Nebenrechnung_Break_Even!A9365/'Rüstprozess (DE)'!$E$30,0))*'Rüstprozess (DE)'!$E$28</f>
        <v>1495</v>
      </c>
      <c r="C9365" s="10">
        <f>('Rüstprozess (DE)'!$E$12/3600)*A9365*'Rüstprozess (DE)'!$E$14</f>
        <v>1560.3333333333333</v>
      </c>
      <c r="D9365" s="11">
        <f t="shared" si="730"/>
        <v>3055.333333333333</v>
      </c>
      <c r="E9365" s="9">
        <f>(ROUNDUP(Nebenrechnung_Break_Even!A9365/'Rüstprozess (DE)'!$G$30,0))*'Rüstprozess (DE)'!$G$28</f>
        <v>1524</v>
      </c>
      <c r="F9365" s="10">
        <f>('Rüstprozess (DE)'!$G$12/3600)*A9365*'Rüstprozess (DE)'!$E$14</f>
        <v>4681</v>
      </c>
      <c r="G9365" s="11">
        <f t="shared" si="731"/>
        <v>6205</v>
      </c>
      <c r="I9365" s="4">
        <f t="shared" si="732"/>
        <v>3149.666666666667</v>
      </c>
      <c r="J9365" s="4">
        <f t="shared" si="733"/>
        <v>3149.666666666667</v>
      </c>
      <c r="K9365" s="4">
        <f t="shared" si="734"/>
        <v>9362</v>
      </c>
    </row>
    <row r="9366" spans="1:11" x14ac:dyDescent="0.25">
      <c r="A9366" s="2">
        <v>9363</v>
      </c>
      <c r="B9366" s="9">
        <f>(ROUNDUP(Nebenrechnung_Break_Even!A9366/'Rüstprozess (DE)'!$E$30,0))*'Rüstprozess (DE)'!$E$28</f>
        <v>1495</v>
      </c>
      <c r="C9366" s="10">
        <f>('Rüstprozess (DE)'!$E$12/3600)*A9366*'Rüstprozess (DE)'!$E$14</f>
        <v>1560.5</v>
      </c>
      <c r="D9366" s="11">
        <f t="shared" si="730"/>
        <v>3055.5</v>
      </c>
      <c r="E9366" s="9">
        <f>(ROUNDUP(Nebenrechnung_Break_Even!A9366/'Rüstprozess (DE)'!$G$30,0))*'Rüstprozess (DE)'!$G$28</f>
        <v>1524</v>
      </c>
      <c r="F9366" s="10">
        <f>('Rüstprozess (DE)'!$G$12/3600)*A9366*'Rüstprozess (DE)'!$E$14</f>
        <v>4681.5</v>
      </c>
      <c r="G9366" s="11">
        <f t="shared" si="731"/>
        <v>6205.5</v>
      </c>
      <c r="I9366" s="4">
        <f t="shared" si="732"/>
        <v>3150</v>
      </c>
      <c r="J9366" s="4">
        <f t="shared" si="733"/>
        <v>3150</v>
      </c>
      <c r="K9366" s="4">
        <f t="shared" si="734"/>
        <v>9363</v>
      </c>
    </row>
    <row r="9367" spans="1:11" x14ac:dyDescent="0.25">
      <c r="A9367" s="2">
        <v>9364</v>
      </c>
      <c r="B9367" s="9">
        <f>(ROUNDUP(Nebenrechnung_Break_Even!A9367/'Rüstprozess (DE)'!$E$30,0))*'Rüstprozess (DE)'!$E$28</f>
        <v>1495</v>
      </c>
      <c r="C9367" s="10">
        <f>('Rüstprozess (DE)'!$E$12/3600)*A9367*'Rüstprozess (DE)'!$E$14</f>
        <v>1560.6666666666665</v>
      </c>
      <c r="D9367" s="11">
        <f t="shared" si="730"/>
        <v>3055.6666666666665</v>
      </c>
      <c r="E9367" s="9">
        <f>(ROUNDUP(Nebenrechnung_Break_Even!A9367/'Rüstprozess (DE)'!$G$30,0))*'Rüstprozess (DE)'!$G$28</f>
        <v>1524</v>
      </c>
      <c r="F9367" s="10">
        <f>('Rüstprozess (DE)'!$G$12/3600)*A9367*'Rüstprozess (DE)'!$E$14</f>
        <v>4682</v>
      </c>
      <c r="G9367" s="11">
        <f t="shared" si="731"/>
        <v>6206</v>
      </c>
      <c r="I9367" s="4">
        <f t="shared" si="732"/>
        <v>3150.3333333333335</v>
      </c>
      <c r="J9367" s="4">
        <f t="shared" si="733"/>
        <v>3150.3333333333335</v>
      </c>
      <c r="K9367" s="4">
        <f t="shared" si="734"/>
        <v>9364</v>
      </c>
    </row>
    <row r="9368" spans="1:11" x14ac:dyDescent="0.25">
      <c r="A9368" s="2">
        <v>9365</v>
      </c>
      <c r="B9368" s="9">
        <f>(ROUNDUP(Nebenrechnung_Break_Even!A9368/'Rüstprozess (DE)'!$E$30,0))*'Rüstprozess (DE)'!$E$28</f>
        <v>1495</v>
      </c>
      <c r="C9368" s="10">
        <f>('Rüstprozess (DE)'!$E$12/3600)*A9368*'Rüstprozess (DE)'!$E$14</f>
        <v>1560.8333333333335</v>
      </c>
      <c r="D9368" s="11">
        <f t="shared" si="730"/>
        <v>3055.8333333333335</v>
      </c>
      <c r="E9368" s="9">
        <f>(ROUNDUP(Nebenrechnung_Break_Even!A9368/'Rüstprozess (DE)'!$G$30,0))*'Rüstprozess (DE)'!$G$28</f>
        <v>1524</v>
      </c>
      <c r="F9368" s="10">
        <f>('Rüstprozess (DE)'!$G$12/3600)*A9368*'Rüstprozess (DE)'!$E$14</f>
        <v>4682.5</v>
      </c>
      <c r="G9368" s="11">
        <f t="shared" si="731"/>
        <v>6206.5</v>
      </c>
      <c r="I9368" s="4">
        <f t="shared" si="732"/>
        <v>3150.6666666666665</v>
      </c>
      <c r="J9368" s="4">
        <f t="shared" si="733"/>
        <v>3150.6666666666665</v>
      </c>
      <c r="K9368" s="4">
        <f t="shared" si="734"/>
        <v>9365</v>
      </c>
    </row>
    <row r="9369" spans="1:11" x14ac:dyDescent="0.25">
      <c r="A9369" s="2">
        <v>9366</v>
      </c>
      <c r="B9369" s="9">
        <f>(ROUNDUP(Nebenrechnung_Break_Even!A9369/'Rüstprozess (DE)'!$E$30,0))*'Rüstprozess (DE)'!$E$28</f>
        <v>1495</v>
      </c>
      <c r="C9369" s="10">
        <f>('Rüstprozess (DE)'!$E$12/3600)*A9369*'Rüstprozess (DE)'!$E$14</f>
        <v>1561</v>
      </c>
      <c r="D9369" s="11">
        <f t="shared" si="730"/>
        <v>3056</v>
      </c>
      <c r="E9369" s="9">
        <f>(ROUNDUP(Nebenrechnung_Break_Even!A9369/'Rüstprozess (DE)'!$G$30,0))*'Rüstprozess (DE)'!$G$28</f>
        <v>1524</v>
      </c>
      <c r="F9369" s="10">
        <f>('Rüstprozess (DE)'!$G$12/3600)*A9369*'Rüstprozess (DE)'!$E$14</f>
        <v>4683</v>
      </c>
      <c r="G9369" s="11">
        <f t="shared" si="731"/>
        <v>6207</v>
      </c>
      <c r="I9369" s="4">
        <f t="shared" si="732"/>
        <v>3151</v>
      </c>
      <c r="J9369" s="4">
        <f t="shared" si="733"/>
        <v>3151</v>
      </c>
      <c r="K9369" s="4">
        <f t="shared" si="734"/>
        <v>9366</v>
      </c>
    </row>
    <row r="9370" spans="1:11" x14ac:dyDescent="0.25">
      <c r="A9370" s="2">
        <v>9367</v>
      </c>
      <c r="B9370" s="9">
        <f>(ROUNDUP(Nebenrechnung_Break_Even!A9370/'Rüstprozess (DE)'!$E$30,0))*'Rüstprozess (DE)'!$E$28</f>
        <v>1495</v>
      </c>
      <c r="C9370" s="10">
        <f>('Rüstprozess (DE)'!$E$12/3600)*A9370*'Rüstprozess (DE)'!$E$14</f>
        <v>1561.1666666666667</v>
      </c>
      <c r="D9370" s="11">
        <f t="shared" si="730"/>
        <v>3056.166666666667</v>
      </c>
      <c r="E9370" s="9">
        <f>(ROUNDUP(Nebenrechnung_Break_Even!A9370/'Rüstprozess (DE)'!$G$30,0))*'Rüstprozess (DE)'!$G$28</f>
        <v>1524</v>
      </c>
      <c r="F9370" s="10">
        <f>('Rüstprozess (DE)'!$G$12/3600)*A9370*'Rüstprozess (DE)'!$E$14</f>
        <v>4683.5</v>
      </c>
      <c r="G9370" s="11">
        <f t="shared" si="731"/>
        <v>6207.5</v>
      </c>
      <c r="I9370" s="4">
        <f t="shared" si="732"/>
        <v>3151.333333333333</v>
      </c>
      <c r="J9370" s="4">
        <f t="shared" si="733"/>
        <v>3151.333333333333</v>
      </c>
      <c r="K9370" s="4">
        <f t="shared" si="734"/>
        <v>9367</v>
      </c>
    </row>
    <row r="9371" spans="1:11" x14ac:dyDescent="0.25">
      <c r="A9371" s="2">
        <v>9368</v>
      </c>
      <c r="B9371" s="9">
        <f>(ROUNDUP(Nebenrechnung_Break_Even!A9371/'Rüstprozess (DE)'!$E$30,0))*'Rüstprozess (DE)'!$E$28</f>
        <v>1495</v>
      </c>
      <c r="C9371" s="10">
        <f>('Rüstprozess (DE)'!$E$12/3600)*A9371*'Rüstprozess (DE)'!$E$14</f>
        <v>1561.3333333333333</v>
      </c>
      <c r="D9371" s="11">
        <f t="shared" si="730"/>
        <v>3056.333333333333</v>
      </c>
      <c r="E9371" s="9">
        <f>(ROUNDUP(Nebenrechnung_Break_Even!A9371/'Rüstprozess (DE)'!$G$30,0))*'Rüstprozess (DE)'!$G$28</f>
        <v>1524</v>
      </c>
      <c r="F9371" s="10">
        <f>('Rüstprozess (DE)'!$G$12/3600)*A9371*'Rüstprozess (DE)'!$E$14</f>
        <v>4684</v>
      </c>
      <c r="G9371" s="11">
        <f t="shared" si="731"/>
        <v>6208</v>
      </c>
      <c r="I9371" s="4">
        <f t="shared" si="732"/>
        <v>3151.666666666667</v>
      </c>
      <c r="J9371" s="4">
        <f t="shared" si="733"/>
        <v>3151.666666666667</v>
      </c>
      <c r="K9371" s="4">
        <f t="shared" si="734"/>
        <v>9368</v>
      </c>
    </row>
    <row r="9372" spans="1:11" x14ac:dyDescent="0.25">
      <c r="A9372" s="2">
        <v>9369</v>
      </c>
      <c r="B9372" s="9">
        <f>(ROUNDUP(Nebenrechnung_Break_Even!A9372/'Rüstprozess (DE)'!$E$30,0))*'Rüstprozess (DE)'!$E$28</f>
        <v>1495</v>
      </c>
      <c r="C9372" s="10">
        <f>('Rüstprozess (DE)'!$E$12/3600)*A9372*'Rüstprozess (DE)'!$E$14</f>
        <v>1561.5</v>
      </c>
      <c r="D9372" s="11">
        <f t="shared" si="730"/>
        <v>3056.5</v>
      </c>
      <c r="E9372" s="9">
        <f>(ROUNDUP(Nebenrechnung_Break_Even!A9372/'Rüstprozess (DE)'!$G$30,0))*'Rüstprozess (DE)'!$G$28</f>
        <v>1524</v>
      </c>
      <c r="F9372" s="10">
        <f>('Rüstprozess (DE)'!$G$12/3600)*A9372*'Rüstprozess (DE)'!$E$14</f>
        <v>4684.5</v>
      </c>
      <c r="G9372" s="11">
        <f t="shared" si="731"/>
        <v>6208.5</v>
      </c>
      <c r="I9372" s="4">
        <f t="shared" si="732"/>
        <v>3152</v>
      </c>
      <c r="J9372" s="4">
        <f t="shared" si="733"/>
        <v>3152</v>
      </c>
      <c r="K9372" s="4">
        <f t="shared" si="734"/>
        <v>9369</v>
      </c>
    </row>
    <row r="9373" spans="1:11" x14ac:dyDescent="0.25">
      <c r="A9373" s="2">
        <v>9370</v>
      </c>
      <c r="B9373" s="9">
        <f>(ROUNDUP(Nebenrechnung_Break_Even!A9373/'Rüstprozess (DE)'!$E$30,0))*'Rüstprozess (DE)'!$E$28</f>
        <v>1495</v>
      </c>
      <c r="C9373" s="10">
        <f>('Rüstprozess (DE)'!$E$12/3600)*A9373*'Rüstprozess (DE)'!$E$14</f>
        <v>1561.6666666666665</v>
      </c>
      <c r="D9373" s="11">
        <f t="shared" si="730"/>
        <v>3056.6666666666665</v>
      </c>
      <c r="E9373" s="9">
        <f>(ROUNDUP(Nebenrechnung_Break_Even!A9373/'Rüstprozess (DE)'!$G$30,0))*'Rüstprozess (DE)'!$G$28</f>
        <v>1524</v>
      </c>
      <c r="F9373" s="10">
        <f>('Rüstprozess (DE)'!$G$12/3600)*A9373*'Rüstprozess (DE)'!$E$14</f>
        <v>4685</v>
      </c>
      <c r="G9373" s="11">
        <f t="shared" si="731"/>
        <v>6209</v>
      </c>
      <c r="I9373" s="4">
        <f t="shared" si="732"/>
        <v>3152.3333333333335</v>
      </c>
      <c r="J9373" s="4">
        <f t="shared" si="733"/>
        <v>3152.3333333333335</v>
      </c>
      <c r="K9373" s="4">
        <f t="shared" si="734"/>
        <v>9370</v>
      </c>
    </row>
    <row r="9374" spans="1:11" x14ac:dyDescent="0.25">
      <c r="A9374" s="2">
        <v>9371</v>
      </c>
      <c r="B9374" s="9">
        <f>(ROUNDUP(Nebenrechnung_Break_Even!A9374/'Rüstprozess (DE)'!$E$30,0))*'Rüstprozess (DE)'!$E$28</f>
        <v>1495</v>
      </c>
      <c r="C9374" s="10">
        <f>('Rüstprozess (DE)'!$E$12/3600)*A9374*'Rüstprozess (DE)'!$E$14</f>
        <v>1561.8333333333335</v>
      </c>
      <c r="D9374" s="11">
        <f t="shared" si="730"/>
        <v>3056.8333333333335</v>
      </c>
      <c r="E9374" s="9">
        <f>(ROUNDUP(Nebenrechnung_Break_Even!A9374/'Rüstprozess (DE)'!$G$30,0))*'Rüstprozess (DE)'!$G$28</f>
        <v>1524</v>
      </c>
      <c r="F9374" s="10">
        <f>('Rüstprozess (DE)'!$G$12/3600)*A9374*'Rüstprozess (DE)'!$E$14</f>
        <v>4685.5</v>
      </c>
      <c r="G9374" s="11">
        <f t="shared" si="731"/>
        <v>6209.5</v>
      </c>
      <c r="I9374" s="4">
        <f t="shared" si="732"/>
        <v>3152.6666666666665</v>
      </c>
      <c r="J9374" s="4">
        <f t="shared" si="733"/>
        <v>3152.6666666666665</v>
      </c>
      <c r="K9374" s="4">
        <f t="shared" si="734"/>
        <v>9371</v>
      </c>
    </row>
    <row r="9375" spans="1:11" x14ac:dyDescent="0.25">
      <c r="A9375" s="2">
        <v>9372</v>
      </c>
      <c r="B9375" s="9">
        <f>(ROUNDUP(Nebenrechnung_Break_Even!A9375/'Rüstprozess (DE)'!$E$30,0))*'Rüstprozess (DE)'!$E$28</f>
        <v>1495</v>
      </c>
      <c r="C9375" s="10">
        <f>('Rüstprozess (DE)'!$E$12/3600)*A9375*'Rüstprozess (DE)'!$E$14</f>
        <v>1562</v>
      </c>
      <c r="D9375" s="11">
        <f t="shared" si="730"/>
        <v>3057</v>
      </c>
      <c r="E9375" s="9">
        <f>(ROUNDUP(Nebenrechnung_Break_Even!A9375/'Rüstprozess (DE)'!$G$30,0))*'Rüstprozess (DE)'!$G$28</f>
        <v>1524</v>
      </c>
      <c r="F9375" s="10">
        <f>('Rüstprozess (DE)'!$G$12/3600)*A9375*'Rüstprozess (DE)'!$E$14</f>
        <v>4686</v>
      </c>
      <c r="G9375" s="11">
        <f t="shared" si="731"/>
        <v>6210</v>
      </c>
      <c r="I9375" s="4">
        <f t="shared" si="732"/>
        <v>3153</v>
      </c>
      <c r="J9375" s="4">
        <f t="shared" si="733"/>
        <v>3153</v>
      </c>
      <c r="K9375" s="4">
        <f t="shared" si="734"/>
        <v>9372</v>
      </c>
    </row>
    <row r="9376" spans="1:11" x14ac:dyDescent="0.25">
      <c r="A9376" s="2">
        <v>9373</v>
      </c>
      <c r="B9376" s="9">
        <f>(ROUNDUP(Nebenrechnung_Break_Even!A9376/'Rüstprozess (DE)'!$E$30,0))*'Rüstprozess (DE)'!$E$28</f>
        <v>1495</v>
      </c>
      <c r="C9376" s="10">
        <f>('Rüstprozess (DE)'!$E$12/3600)*A9376*'Rüstprozess (DE)'!$E$14</f>
        <v>1562.1666666666667</v>
      </c>
      <c r="D9376" s="11">
        <f t="shared" si="730"/>
        <v>3057.166666666667</v>
      </c>
      <c r="E9376" s="9">
        <f>(ROUNDUP(Nebenrechnung_Break_Even!A9376/'Rüstprozess (DE)'!$G$30,0))*'Rüstprozess (DE)'!$G$28</f>
        <v>1524</v>
      </c>
      <c r="F9376" s="10">
        <f>('Rüstprozess (DE)'!$G$12/3600)*A9376*'Rüstprozess (DE)'!$E$14</f>
        <v>4686.5</v>
      </c>
      <c r="G9376" s="11">
        <f t="shared" si="731"/>
        <v>6210.5</v>
      </c>
      <c r="I9376" s="4">
        <f t="shared" si="732"/>
        <v>3153.333333333333</v>
      </c>
      <c r="J9376" s="4">
        <f t="shared" si="733"/>
        <v>3153.333333333333</v>
      </c>
      <c r="K9376" s="4">
        <f t="shared" si="734"/>
        <v>9373</v>
      </c>
    </row>
    <row r="9377" spans="1:11" x14ac:dyDescent="0.25">
      <c r="A9377" s="2">
        <v>9374</v>
      </c>
      <c r="B9377" s="9">
        <f>(ROUNDUP(Nebenrechnung_Break_Even!A9377/'Rüstprozess (DE)'!$E$30,0))*'Rüstprozess (DE)'!$E$28</f>
        <v>1495</v>
      </c>
      <c r="C9377" s="10">
        <f>('Rüstprozess (DE)'!$E$12/3600)*A9377*'Rüstprozess (DE)'!$E$14</f>
        <v>1562.3333333333333</v>
      </c>
      <c r="D9377" s="11">
        <f t="shared" si="730"/>
        <v>3057.333333333333</v>
      </c>
      <c r="E9377" s="9">
        <f>(ROUNDUP(Nebenrechnung_Break_Even!A9377/'Rüstprozess (DE)'!$G$30,0))*'Rüstprozess (DE)'!$G$28</f>
        <v>1524</v>
      </c>
      <c r="F9377" s="10">
        <f>('Rüstprozess (DE)'!$G$12/3600)*A9377*'Rüstprozess (DE)'!$E$14</f>
        <v>4687</v>
      </c>
      <c r="G9377" s="11">
        <f t="shared" si="731"/>
        <v>6211</v>
      </c>
      <c r="I9377" s="4">
        <f t="shared" si="732"/>
        <v>3153.666666666667</v>
      </c>
      <c r="J9377" s="4">
        <f t="shared" si="733"/>
        <v>3153.666666666667</v>
      </c>
      <c r="K9377" s="4">
        <f t="shared" si="734"/>
        <v>9374</v>
      </c>
    </row>
    <row r="9378" spans="1:11" x14ac:dyDescent="0.25">
      <c r="A9378" s="2">
        <v>9375</v>
      </c>
      <c r="B9378" s="9">
        <f>(ROUNDUP(Nebenrechnung_Break_Even!A9378/'Rüstprozess (DE)'!$E$30,0))*'Rüstprozess (DE)'!$E$28</f>
        <v>1495</v>
      </c>
      <c r="C9378" s="10">
        <f>('Rüstprozess (DE)'!$E$12/3600)*A9378*'Rüstprozess (DE)'!$E$14</f>
        <v>1562.5</v>
      </c>
      <c r="D9378" s="11">
        <f t="shared" si="730"/>
        <v>3057.5</v>
      </c>
      <c r="E9378" s="9">
        <f>(ROUNDUP(Nebenrechnung_Break_Even!A9378/'Rüstprozess (DE)'!$G$30,0))*'Rüstprozess (DE)'!$G$28</f>
        <v>1524</v>
      </c>
      <c r="F9378" s="10">
        <f>('Rüstprozess (DE)'!$G$12/3600)*A9378*'Rüstprozess (DE)'!$E$14</f>
        <v>4687.5</v>
      </c>
      <c r="G9378" s="11">
        <f t="shared" si="731"/>
        <v>6211.5</v>
      </c>
      <c r="I9378" s="4">
        <f t="shared" si="732"/>
        <v>3154</v>
      </c>
      <c r="J9378" s="4">
        <f t="shared" si="733"/>
        <v>3154</v>
      </c>
      <c r="K9378" s="4">
        <f t="shared" si="734"/>
        <v>9375</v>
      </c>
    </row>
    <row r="9379" spans="1:11" x14ac:dyDescent="0.25">
      <c r="A9379" s="2">
        <v>9376</v>
      </c>
      <c r="B9379" s="9">
        <f>(ROUNDUP(Nebenrechnung_Break_Even!A9379/'Rüstprozess (DE)'!$E$30,0))*'Rüstprozess (DE)'!$E$28</f>
        <v>1495</v>
      </c>
      <c r="C9379" s="10">
        <f>('Rüstprozess (DE)'!$E$12/3600)*A9379*'Rüstprozess (DE)'!$E$14</f>
        <v>1562.6666666666665</v>
      </c>
      <c r="D9379" s="11">
        <f t="shared" si="730"/>
        <v>3057.6666666666665</v>
      </c>
      <c r="E9379" s="9">
        <f>(ROUNDUP(Nebenrechnung_Break_Even!A9379/'Rüstprozess (DE)'!$G$30,0))*'Rüstprozess (DE)'!$G$28</f>
        <v>1524</v>
      </c>
      <c r="F9379" s="10">
        <f>('Rüstprozess (DE)'!$G$12/3600)*A9379*'Rüstprozess (DE)'!$E$14</f>
        <v>4688</v>
      </c>
      <c r="G9379" s="11">
        <f t="shared" si="731"/>
        <v>6212</v>
      </c>
      <c r="I9379" s="4">
        <f t="shared" si="732"/>
        <v>3154.3333333333335</v>
      </c>
      <c r="J9379" s="4">
        <f t="shared" si="733"/>
        <v>3154.3333333333335</v>
      </c>
      <c r="K9379" s="4">
        <f t="shared" si="734"/>
        <v>9376</v>
      </c>
    </row>
    <row r="9380" spans="1:11" x14ac:dyDescent="0.25">
      <c r="A9380" s="2">
        <v>9377</v>
      </c>
      <c r="B9380" s="9">
        <f>(ROUNDUP(Nebenrechnung_Break_Even!A9380/'Rüstprozess (DE)'!$E$30,0))*'Rüstprozess (DE)'!$E$28</f>
        <v>1495</v>
      </c>
      <c r="C9380" s="10">
        <f>('Rüstprozess (DE)'!$E$12/3600)*A9380*'Rüstprozess (DE)'!$E$14</f>
        <v>1562.8333333333333</v>
      </c>
      <c r="D9380" s="11">
        <f t="shared" si="730"/>
        <v>3057.833333333333</v>
      </c>
      <c r="E9380" s="9">
        <f>(ROUNDUP(Nebenrechnung_Break_Even!A9380/'Rüstprozess (DE)'!$G$30,0))*'Rüstprozess (DE)'!$G$28</f>
        <v>1524</v>
      </c>
      <c r="F9380" s="10">
        <f>('Rüstprozess (DE)'!$G$12/3600)*A9380*'Rüstprozess (DE)'!$E$14</f>
        <v>4688.5</v>
      </c>
      <c r="G9380" s="11">
        <f t="shared" si="731"/>
        <v>6212.5</v>
      </c>
      <c r="I9380" s="4">
        <f t="shared" si="732"/>
        <v>3154.666666666667</v>
      </c>
      <c r="J9380" s="4">
        <f t="shared" si="733"/>
        <v>3154.666666666667</v>
      </c>
      <c r="K9380" s="4">
        <f t="shared" si="734"/>
        <v>9377</v>
      </c>
    </row>
    <row r="9381" spans="1:11" x14ac:dyDescent="0.25">
      <c r="A9381" s="2">
        <v>9378</v>
      </c>
      <c r="B9381" s="9">
        <f>(ROUNDUP(Nebenrechnung_Break_Even!A9381/'Rüstprozess (DE)'!$E$30,0))*'Rüstprozess (DE)'!$E$28</f>
        <v>1495</v>
      </c>
      <c r="C9381" s="10">
        <f>('Rüstprozess (DE)'!$E$12/3600)*A9381*'Rüstprozess (DE)'!$E$14</f>
        <v>1563</v>
      </c>
      <c r="D9381" s="11">
        <f t="shared" si="730"/>
        <v>3058</v>
      </c>
      <c r="E9381" s="9">
        <f>(ROUNDUP(Nebenrechnung_Break_Even!A9381/'Rüstprozess (DE)'!$G$30,0))*'Rüstprozess (DE)'!$G$28</f>
        <v>1524</v>
      </c>
      <c r="F9381" s="10">
        <f>('Rüstprozess (DE)'!$G$12/3600)*A9381*'Rüstprozess (DE)'!$E$14</f>
        <v>4689</v>
      </c>
      <c r="G9381" s="11">
        <f t="shared" si="731"/>
        <v>6213</v>
      </c>
      <c r="I9381" s="4">
        <f t="shared" si="732"/>
        <v>3155</v>
      </c>
      <c r="J9381" s="4">
        <f t="shared" si="733"/>
        <v>3155</v>
      </c>
      <c r="K9381" s="4">
        <f t="shared" si="734"/>
        <v>9378</v>
      </c>
    </row>
    <row r="9382" spans="1:11" x14ac:dyDescent="0.25">
      <c r="A9382" s="2">
        <v>9379</v>
      </c>
      <c r="B9382" s="9">
        <f>(ROUNDUP(Nebenrechnung_Break_Even!A9382/'Rüstprozess (DE)'!$E$30,0))*'Rüstprozess (DE)'!$E$28</f>
        <v>1495</v>
      </c>
      <c r="C9382" s="10">
        <f>('Rüstprozess (DE)'!$E$12/3600)*A9382*'Rüstprozess (DE)'!$E$14</f>
        <v>1563.1666666666665</v>
      </c>
      <c r="D9382" s="11">
        <f t="shared" si="730"/>
        <v>3058.1666666666665</v>
      </c>
      <c r="E9382" s="9">
        <f>(ROUNDUP(Nebenrechnung_Break_Even!A9382/'Rüstprozess (DE)'!$G$30,0))*'Rüstprozess (DE)'!$G$28</f>
        <v>1524</v>
      </c>
      <c r="F9382" s="10">
        <f>('Rüstprozess (DE)'!$G$12/3600)*A9382*'Rüstprozess (DE)'!$E$14</f>
        <v>4689.5</v>
      </c>
      <c r="G9382" s="11">
        <f t="shared" si="731"/>
        <v>6213.5</v>
      </c>
      <c r="I9382" s="4">
        <f t="shared" si="732"/>
        <v>3155.3333333333335</v>
      </c>
      <c r="J9382" s="4">
        <f t="shared" si="733"/>
        <v>3155.3333333333335</v>
      </c>
      <c r="K9382" s="4">
        <f t="shared" si="734"/>
        <v>9379</v>
      </c>
    </row>
    <row r="9383" spans="1:11" x14ac:dyDescent="0.25">
      <c r="A9383" s="2">
        <v>9380</v>
      </c>
      <c r="B9383" s="9">
        <f>(ROUNDUP(Nebenrechnung_Break_Even!A9383/'Rüstprozess (DE)'!$E$30,0))*'Rüstprozess (DE)'!$E$28</f>
        <v>1495</v>
      </c>
      <c r="C9383" s="10">
        <f>('Rüstprozess (DE)'!$E$12/3600)*A9383*'Rüstprozess (DE)'!$E$14</f>
        <v>1563.3333333333335</v>
      </c>
      <c r="D9383" s="11">
        <f t="shared" si="730"/>
        <v>3058.3333333333335</v>
      </c>
      <c r="E9383" s="9">
        <f>(ROUNDUP(Nebenrechnung_Break_Even!A9383/'Rüstprozess (DE)'!$G$30,0))*'Rüstprozess (DE)'!$G$28</f>
        <v>1524</v>
      </c>
      <c r="F9383" s="10">
        <f>('Rüstprozess (DE)'!$G$12/3600)*A9383*'Rüstprozess (DE)'!$E$14</f>
        <v>4690</v>
      </c>
      <c r="G9383" s="11">
        <f t="shared" si="731"/>
        <v>6214</v>
      </c>
      <c r="I9383" s="4">
        <f t="shared" si="732"/>
        <v>3155.6666666666665</v>
      </c>
      <c r="J9383" s="4">
        <f t="shared" si="733"/>
        <v>3155.6666666666665</v>
      </c>
      <c r="K9383" s="4">
        <f t="shared" si="734"/>
        <v>9380</v>
      </c>
    </row>
    <row r="9384" spans="1:11" x14ac:dyDescent="0.25">
      <c r="A9384" s="2">
        <v>9381</v>
      </c>
      <c r="B9384" s="9">
        <f>(ROUNDUP(Nebenrechnung_Break_Even!A9384/'Rüstprozess (DE)'!$E$30,0))*'Rüstprozess (DE)'!$E$28</f>
        <v>1495</v>
      </c>
      <c r="C9384" s="10">
        <f>('Rüstprozess (DE)'!$E$12/3600)*A9384*'Rüstprozess (DE)'!$E$14</f>
        <v>1563.5</v>
      </c>
      <c r="D9384" s="11">
        <f t="shared" si="730"/>
        <v>3058.5</v>
      </c>
      <c r="E9384" s="9">
        <f>(ROUNDUP(Nebenrechnung_Break_Even!A9384/'Rüstprozess (DE)'!$G$30,0))*'Rüstprozess (DE)'!$G$28</f>
        <v>1524</v>
      </c>
      <c r="F9384" s="10">
        <f>('Rüstprozess (DE)'!$G$12/3600)*A9384*'Rüstprozess (DE)'!$E$14</f>
        <v>4690.5</v>
      </c>
      <c r="G9384" s="11">
        <f t="shared" si="731"/>
        <v>6214.5</v>
      </c>
      <c r="I9384" s="4">
        <f t="shared" si="732"/>
        <v>3156</v>
      </c>
      <c r="J9384" s="4">
        <f t="shared" si="733"/>
        <v>3156</v>
      </c>
      <c r="K9384" s="4">
        <f t="shared" si="734"/>
        <v>9381</v>
      </c>
    </row>
    <row r="9385" spans="1:11" x14ac:dyDescent="0.25">
      <c r="A9385" s="2">
        <v>9382</v>
      </c>
      <c r="B9385" s="9">
        <f>(ROUNDUP(Nebenrechnung_Break_Even!A9385/'Rüstprozess (DE)'!$E$30,0))*'Rüstprozess (DE)'!$E$28</f>
        <v>1495</v>
      </c>
      <c r="C9385" s="10">
        <f>('Rüstprozess (DE)'!$E$12/3600)*A9385*'Rüstprozess (DE)'!$E$14</f>
        <v>1563.6666666666667</v>
      </c>
      <c r="D9385" s="11">
        <f t="shared" si="730"/>
        <v>3058.666666666667</v>
      </c>
      <c r="E9385" s="9">
        <f>(ROUNDUP(Nebenrechnung_Break_Even!A9385/'Rüstprozess (DE)'!$G$30,0))*'Rüstprozess (DE)'!$G$28</f>
        <v>1524</v>
      </c>
      <c r="F9385" s="10">
        <f>('Rüstprozess (DE)'!$G$12/3600)*A9385*'Rüstprozess (DE)'!$E$14</f>
        <v>4691</v>
      </c>
      <c r="G9385" s="11">
        <f t="shared" si="731"/>
        <v>6215</v>
      </c>
      <c r="I9385" s="4">
        <f t="shared" si="732"/>
        <v>3156.333333333333</v>
      </c>
      <c r="J9385" s="4">
        <f t="shared" si="733"/>
        <v>3156.333333333333</v>
      </c>
      <c r="K9385" s="4">
        <f t="shared" si="734"/>
        <v>9382</v>
      </c>
    </row>
    <row r="9386" spans="1:11" x14ac:dyDescent="0.25">
      <c r="A9386" s="2">
        <v>9383</v>
      </c>
      <c r="B9386" s="9">
        <f>(ROUNDUP(Nebenrechnung_Break_Even!A9386/'Rüstprozess (DE)'!$E$30,0))*'Rüstprozess (DE)'!$E$28</f>
        <v>1495</v>
      </c>
      <c r="C9386" s="10">
        <f>('Rüstprozess (DE)'!$E$12/3600)*A9386*'Rüstprozess (DE)'!$E$14</f>
        <v>1563.8333333333333</v>
      </c>
      <c r="D9386" s="11">
        <f t="shared" si="730"/>
        <v>3058.833333333333</v>
      </c>
      <c r="E9386" s="9">
        <f>(ROUNDUP(Nebenrechnung_Break_Even!A9386/'Rüstprozess (DE)'!$G$30,0))*'Rüstprozess (DE)'!$G$28</f>
        <v>1524</v>
      </c>
      <c r="F9386" s="10">
        <f>('Rüstprozess (DE)'!$G$12/3600)*A9386*'Rüstprozess (DE)'!$E$14</f>
        <v>4691.5</v>
      </c>
      <c r="G9386" s="11">
        <f t="shared" si="731"/>
        <v>6215.5</v>
      </c>
      <c r="I9386" s="4">
        <f t="shared" si="732"/>
        <v>3156.666666666667</v>
      </c>
      <c r="J9386" s="4">
        <f t="shared" si="733"/>
        <v>3156.666666666667</v>
      </c>
      <c r="K9386" s="4">
        <f t="shared" si="734"/>
        <v>9383</v>
      </c>
    </row>
    <row r="9387" spans="1:11" x14ac:dyDescent="0.25">
      <c r="A9387" s="2">
        <v>9384</v>
      </c>
      <c r="B9387" s="9">
        <f>(ROUNDUP(Nebenrechnung_Break_Even!A9387/'Rüstprozess (DE)'!$E$30,0))*'Rüstprozess (DE)'!$E$28</f>
        <v>1495</v>
      </c>
      <c r="C9387" s="10">
        <f>('Rüstprozess (DE)'!$E$12/3600)*A9387*'Rüstprozess (DE)'!$E$14</f>
        <v>1564</v>
      </c>
      <c r="D9387" s="11">
        <f t="shared" si="730"/>
        <v>3059</v>
      </c>
      <c r="E9387" s="9">
        <f>(ROUNDUP(Nebenrechnung_Break_Even!A9387/'Rüstprozess (DE)'!$G$30,0))*'Rüstprozess (DE)'!$G$28</f>
        <v>1524</v>
      </c>
      <c r="F9387" s="10">
        <f>('Rüstprozess (DE)'!$G$12/3600)*A9387*'Rüstprozess (DE)'!$E$14</f>
        <v>4692</v>
      </c>
      <c r="G9387" s="11">
        <f t="shared" si="731"/>
        <v>6216</v>
      </c>
      <c r="I9387" s="4">
        <f t="shared" si="732"/>
        <v>3157</v>
      </c>
      <c r="J9387" s="4">
        <f t="shared" si="733"/>
        <v>3157</v>
      </c>
      <c r="K9387" s="4">
        <f t="shared" si="734"/>
        <v>9384</v>
      </c>
    </row>
    <row r="9388" spans="1:11" x14ac:dyDescent="0.25">
      <c r="A9388" s="2">
        <v>9385</v>
      </c>
      <c r="B9388" s="9">
        <f>(ROUNDUP(Nebenrechnung_Break_Even!A9388/'Rüstprozess (DE)'!$E$30,0))*'Rüstprozess (DE)'!$E$28</f>
        <v>1495</v>
      </c>
      <c r="C9388" s="10">
        <f>('Rüstprozess (DE)'!$E$12/3600)*A9388*'Rüstprozess (DE)'!$E$14</f>
        <v>1564.1666666666665</v>
      </c>
      <c r="D9388" s="11">
        <f t="shared" si="730"/>
        <v>3059.1666666666665</v>
      </c>
      <c r="E9388" s="9">
        <f>(ROUNDUP(Nebenrechnung_Break_Even!A9388/'Rüstprozess (DE)'!$G$30,0))*'Rüstprozess (DE)'!$G$28</f>
        <v>1524</v>
      </c>
      <c r="F9388" s="10">
        <f>('Rüstprozess (DE)'!$G$12/3600)*A9388*'Rüstprozess (DE)'!$E$14</f>
        <v>4692.5</v>
      </c>
      <c r="G9388" s="11">
        <f t="shared" si="731"/>
        <v>6216.5</v>
      </c>
      <c r="I9388" s="4">
        <f t="shared" si="732"/>
        <v>3157.3333333333335</v>
      </c>
      <c r="J9388" s="4">
        <f t="shared" si="733"/>
        <v>3157.3333333333335</v>
      </c>
      <c r="K9388" s="4">
        <f t="shared" si="734"/>
        <v>9385</v>
      </c>
    </row>
    <row r="9389" spans="1:11" x14ac:dyDescent="0.25">
      <c r="A9389" s="2">
        <v>9386</v>
      </c>
      <c r="B9389" s="9">
        <f>(ROUNDUP(Nebenrechnung_Break_Even!A9389/'Rüstprozess (DE)'!$E$30,0))*'Rüstprozess (DE)'!$E$28</f>
        <v>1495</v>
      </c>
      <c r="C9389" s="10">
        <f>('Rüstprozess (DE)'!$E$12/3600)*A9389*'Rüstprozess (DE)'!$E$14</f>
        <v>1564.3333333333335</v>
      </c>
      <c r="D9389" s="11">
        <f t="shared" si="730"/>
        <v>3059.3333333333335</v>
      </c>
      <c r="E9389" s="9">
        <f>(ROUNDUP(Nebenrechnung_Break_Even!A9389/'Rüstprozess (DE)'!$G$30,0))*'Rüstprozess (DE)'!$G$28</f>
        <v>1524</v>
      </c>
      <c r="F9389" s="10">
        <f>('Rüstprozess (DE)'!$G$12/3600)*A9389*'Rüstprozess (DE)'!$E$14</f>
        <v>4693</v>
      </c>
      <c r="G9389" s="11">
        <f t="shared" si="731"/>
        <v>6217</v>
      </c>
      <c r="I9389" s="4">
        <f t="shared" si="732"/>
        <v>3157.6666666666665</v>
      </c>
      <c r="J9389" s="4">
        <f t="shared" si="733"/>
        <v>3157.6666666666665</v>
      </c>
      <c r="K9389" s="4">
        <f t="shared" si="734"/>
        <v>9386</v>
      </c>
    </row>
    <row r="9390" spans="1:11" x14ac:dyDescent="0.25">
      <c r="A9390" s="2">
        <v>9387</v>
      </c>
      <c r="B9390" s="9">
        <f>(ROUNDUP(Nebenrechnung_Break_Even!A9390/'Rüstprozess (DE)'!$E$30,0))*'Rüstprozess (DE)'!$E$28</f>
        <v>1495</v>
      </c>
      <c r="C9390" s="10">
        <f>('Rüstprozess (DE)'!$E$12/3600)*A9390*'Rüstprozess (DE)'!$E$14</f>
        <v>1564.5</v>
      </c>
      <c r="D9390" s="11">
        <f t="shared" si="730"/>
        <v>3059.5</v>
      </c>
      <c r="E9390" s="9">
        <f>(ROUNDUP(Nebenrechnung_Break_Even!A9390/'Rüstprozess (DE)'!$G$30,0))*'Rüstprozess (DE)'!$G$28</f>
        <v>1524</v>
      </c>
      <c r="F9390" s="10">
        <f>('Rüstprozess (DE)'!$G$12/3600)*A9390*'Rüstprozess (DE)'!$E$14</f>
        <v>4693.5</v>
      </c>
      <c r="G9390" s="11">
        <f t="shared" si="731"/>
        <v>6217.5</v>
      </c>
      <c r="I9390" s="4">
        <f t="shared" si="732"/>
        <v>3158</v>
      </c>
      <c r="J9390" s="4">
        <f t="shared" si="733"/>
        <v>3158</v>
      </c>
      <c r="K9390" s="4">
        <f t="shared" si="734"/>
        <v>9387</v>
      </c>
    </row>
    <row r="9391" spans="1:11" x14ac:dyDescent="0.25">
      <c r="A9391" s="2">
        <v>9388</v>
      </c>
      <c r="B9391" s="9">
        <f>(ROUNDUP(Nebenrechnung_Break_Even!A9391/'Rüstprozess (DE)'!$E$30,0))*'Rüstprozess (DE)'!$E$28</f>
        <v>1495</v>
      </c>
      <c r="C9391" s="10">
        <f>('Rüstprozess (DE)'!$E$12/3600)*A9391*'Rüstprozess (DE)'!$E$14</f>
        <v>1564.6666666666667</v>
      </c>
      <c r="D9391" s="11">
        <f t="shared" si="730"/>
        <v>3059.666666666667</v>
      </c>
      <c r="E9391" s="9">
        <f>(ROUNDUP(Nebenrechnung_Break_Even!A9391/'Rüstprozess (DE)'!$G$30,0))*'Rüstprozess (DE)'!$G$28</f>
        <v>1524</v>
      </c>
      <c r="F9391" s="10">
        <f>('Rüstprozess (DE)'!$G$12/3600)*A9391*'Rüstprozess (DE)'!$E$14</f>
        <v>4694</v>
      </c>
      <c r="G9391" s="11">
        <f t="shared" si="731"/>
        <v>6218</v>
      </c>
      <c r="I9391" s="4">
        <f t="shared" si="732"/>
        <v>3158.333333333333</v>
      </c>
      <c r="J9391" s="4">
        <f t="shared" si="733"/>
        <v>3158.333333333333</v>
      </c>
      <c r="K9391" s="4">
        <f t="shared" si="734"/>
        <v>9388</v>
      </c>
    </row>
    <row r="9392" spans="1:11" x14ac:dyDescent="0.25">
      <c r="A9392" s="2">
        <v>9389</v>
      </c>
      <c r="B9392" s="9">
        <f>(ROUNDUP(Nebenrechnung_Break_Even!A9392/'Rüstprozess (DE)'!$E$30,0))*'Rüstprozess (DE)'!$E$28</f>
        <v>1495</v>
      </c>
      <c r="C9392" s="10">
        <f>('Rüstprozess (DE)'!$E$12/3600)*A9392*'Rüstprozess (DE)'!$E$14</f>
        <v>1564.8333333333333</v>
      </c>
      <c r="D9392" s="11">
        <f t="shared" si="730"/>
        <v>3059.833333333333</v>
      </c>
      <c r="E9392" s="9">
        <f>(ROUNDUP(Nebenrechnung_Break_Even!A9392/'Rüstprozess (DE)'!$G$30,0))*'Rüstprozess (DE)'!$G$28</f>
        <v>1524</v>
      </c>
      <c r="F9392" s="10">
        <f>('Rüstprozess (DE)'!$G$12/3600)*A9392*'Rüstprozess (DE)'!$E$14</f>
        <v>4694.5</v>
      </c>
      <c r="G9392" s="11">
        <f t="shared" si="731"/>
        <v>6218.5</v>
      </c>
      <c r="I9392" s="4">
        <f t="shared" si="732"/>
        <v>3158.666666666667</v>
      </c>
      <c r="J9392" s="4">
        <f t="shared" si="733"/>
        <v>3158.666666666667</v>
      </c>
      <c r="K9392" s="4">
        <f t="shared" si="734"/>
        <v>9389</v>
      </c>
    </row>
    <row r="9393" spans="1:11" x14ac:dyDescent="0.25">
      <c r="A9393" s="2">
        <v>9390</v>
      </c>
      <c r="B9393" s="9">
        <f>(ROUNDUP(Nebenrechnung_Break_Even!A9393/'Rüstprozess (DE)'!$E$30,0))*'Rüstprozess (DE)'!$E$28</f>
        <v>1495</v>
      </c>
      <c r="C9393" s="10">
        <f>('Rüstprozess (DE)'!$E$12/3600)*A9393*'Rüstprozess (DE)'!$E$14</f>
        <v>1565</v>
      </c>
      <c r="D9393" s="11">
        <f t="shared" si="730"/>
        <v>3060</v>
      </c>
      <c r="E9393" s="9">
        <f>(ROUNDUP(Nebenrechnung_Break_Even!A9393/'Rüstprozess (DE)'!$G$30,0))*'Rüstprozess (DE)'!$G$28</f>
        <v>1524</v>
      </c>
      <c r="F9393" s="10">
        <f>('Rüstprozess (DE)'!$G$12/3600)*A9393*'Rüstprozess (DE)'!$E$14</f>
        <v>4695</v>
      </c>
      <c r="G9393" s="11">
        <f t="shared" si="731"/>
        <v>6219</v>
      </c>
      <c r="I9393" s="4">
        <f t="shared" si="732"/>
        <v>3159</v>
      </c>
      <c r="J9393" s="4">
        <f t="shared" si="733"/>
        <v>3159</v>
      </c>
      <c r="K9393" s="4">
        <f t="shared" si="734"/>
        <v>9390</v>
      </c>
    </row>
    <row r="9394" spans="1:11" x14ac:dyDescent="0.25">
      <c r="A9394" s="2">
        <v>9391</v>
      </c>
      <c r="B9394" s="9">
        <f>(ROUNDUP(Nebenrechnung_Break_Even!A9394/'Rüstprozess (DE)'!$E$30,0))*'Rüstprozess (DE)'!$E$28</f>
        <v>1495</v>
      </c>
      <c r="C9394" s="10">
        <f>('Rüstprozess (DE)'!$E$12/3600)*A9394*'Rüstprozess (DE)'!$E$14</f>
        <v>1565.1666666666665</v>
      </c>
      <c r="D9394" s="11">
        <f t="shared" si="730"/>
        <v>3060.1666666666665</v>
      </c>
      <c r="E9394" s="9">
        <f>(ROUNDUP(Nebenrechnung_Break_Even!A9394/'Rüstprozess (DE)'!$G$30,0))*'Rüstprozess (DE)'!$G$28</f>
        <v>1524</v>
      </c>
      <c r="F9394" s="10">
        <f>('Rüstprozess (DE)'!$G$12/3600)*A9394*'Rüstprozess (DE)'!$E$14</f>
        <v>4695.5</v>
      </c>
      <c r="G9394" s="11">
        <f t="shared" si="731"/>
        <v>6219.5</v>
      </c>
      <c r="I9394" s="4">
        <f t="shared" si="732"/>
        <v>3159.3333333333335</v>
      </c>
      <c r="J9394" s="4">
        <f t="shared" si="733"/>
        <v>3159.3333333333335</v>
      </c>
      <c r="K9394" s="4">
        <f t="shared" si="734"/>
        <v>9391</v>
      </c>
    </row>
    <row r="9395" spans="1:11" x14ac:dyDescent="0.25">
      <c r="A9395" s="2">
        <v>9392</v>
      </c>
      <c r="B9395" s="9">
        <f>(ROUNDUP(Nebenrechnung_Break_Even!A9395/'Rüstprozess (DE)'!$E$30,0))*'Rüstprozess (DE)'!$E$28</f>
        <v>1495</v>
      </c>
      <c r="C9395" s="10">
        <f>('Rüstprozess (DE)'!$E$12/3600)*A9395*'Rüstprozess (DE)'!$E$14</f>
        <v>1565.3333333333333</v>
      </c>
      <c r="D9395" s="11">
        <f t="shared" si="730"/>
        <v>3060.333333333333</v>
      </c>
      <c r="E9395" s="9">
        <f>(ROUNDUP(Nebenrechnung_Break_Even!A9395/'Rüstprozess (DE)'!$G$30,0))*'Rüstprozess (DE)'!$G$28</f>
        <v>1524</v>
      </c>
      <c r="F9395" s="10">
        <f>('Rüstprozess (DE)'!$G$12/3600)*A9395*'Rüstprozess (DE)'!$E$14</f>
        <v>4696</v>
      </c>
      <c r="G9395" s="11">
        <f t="shared" si="731"/>
        <v>6220</v>
      </c>
      <c r="I9395" s="4">
        <f t="shared" si="732"/>
        <v>3159.666666666667</v>
      </c>
      <c r="J9395" s="4">
        <f t="shared" si="733"/>
        <v>3159.666666666667</v>
      </c>
      <c r="K9395" s="4">
        <f t="shared" si="734"/>
        <v>9392</v>
      </c>
    </row>
    <row r="9396" spans="1:11" x14ac:dyDescent="0.25">
      <c r="A9396" s="2">
        <v>9393</v>
      </c>
      <c r="B9396" s="9">
        <f>(ROUNDUP(Nebenrechnung_Break_Even!A9396/'Rüstprozess (DE)'!$E$30,0))*'Rüstprozess (DE)'!$E$28</f>
        <v>1495</v>
      </c>
      <c r="C9396" s="10">
        <f>('Rüstprozess (DE)'!$E$12/3600)*A9396*'Rüstprozess (DE)'!$E$14</f>
        <v>1565.5</v>
      </c>
      <c r="D9396" s="11">
        <f t="shared" si="730"/>
        <v>3060.5</v>
      </c>
      <c r="E9396" s="9">
        <f>(ROUNDUP(Nebenrechnung_Break_Even!A9396/'Rüstprozess (DE)'!$G$30,0))*'Rüstprozess (DE)'!$G$28</f>
        <v>1524</v>
      </c>
      <c r="F9396" s="10">
        <f>('Rüstprozess (DE)'!$G$12/3600)*A9396*'Rüstprozess (DE)'!$E$14</f>
        <v>4696.5</v>
      </c>
      <c r="G9396" s="11">
        <f t="shared" si="731"/>
        <v>6220.5</v>
      </c>
      <c r="I9396" s="4">
        <f t="shared" si="732"/>
        <v>3160</v>
      </c>
      <c r="J9396" s="4">
        <f t="shared" si="733"/>
        <v>3160</v>
      </c>
      <c r="K9396" s="4">
        <f t="shared" si="734"/>
        <v>9393</v>
      </c>
    </row>
    <row r="9397" spans="1:11" x14ac:dyDescent="0.25">
      <c r="A9397" s="2">
        <v>9394</v>
      </c>
      <c r="B9397" s="9">
        <f>(ROUNDUP(Nebenrechnung_Break_Even!A9397/'Rüstprozess (DE)'!$E$30,0))*'Rüstprozess (DE)'!$E$28</f>
        <v>1495</v>
      </c>
      <c r="C9397" s="10">
        <f>('Rüstprozess (DE)'!$E$12/3600)*A9397*'Rüstprozess (DE)'!$E$14</f>
        <v>1565.6666666666665</v>
      </c>
      <c r="D9397" s="11">
        <f t="shared" si="730"/>
        <v>3060.6666666666665</v>
      </c>
      <c r="E9397" s="9">
        <f>(ROUNDUP(Nebenrechnung_Break_Even!A9397/'Rüstprozess (DE)'!$G$30,0))*'Rüstprozess (DE)'!$G$28</f>
        <v>1524</v>
      </c>
      <c r="F9397" s="10">
        <f>('Rüstprozess (DE)'!$G$12/3600)*A9397*'Rüstprozess (DE)'!$E$14</f>
        <v>4697</v>
      </c>
      <c r="G9397" s="11">
        <f t="shared" si="731"/>
        <v>6221</v>
      </c>
      <c r="I9397" s="4">
        <f t="shared" si="732"/>
        <v>3160.3333333333335</v>
      </c>
      <c r="J9397" s="4">
        <f t="shared" si="733"/>
        <v>3160.3333333333335</v>
      </c>
      <c r="K9397" s="4">
        <f t="shared" si="734"/>
        <v>9394</v>
      </c>
    </row>
    <row r="9398" spans="1:11" x14ac:dyDescent="0.25">
      <c r="A9398" s="2">
        <v>9395</v>
      </c>
      <c r="B9398" s="9">
        <f>(ROUNDUP(Nebenrechnung_Break_Even!A9398/'Rüstprozess (DE)'!$E$30,0))*'Rüstprozess (DE)'!$E$28</f>
        <v>1495</v>
      </c>
      <c r="C9398" s="10">
        <f>('Rüstprozess (DE)'!$E$12/3600)*A9398*'Rüstprozess (DE)'!$E$14</f>
        <v>1565.8333333333335</v>
      </c>
      <c r="D9398" s="11">
        <f t="shared" si="730"/>
        <v>3060.8333333333335</v>
      </c>
      <c r="E9398" s="9">
        <f>(ROUNDUP(Nebenrechnung_Break_Even!A9398/'Rüstprozess (DE)'!$G$30,0))*'Rüstprozess (DE)'!$G$28</f>
        <v>1524</v>
      </c>
      <c r="F9398" s="10">
        <f>('Rüstprozess (DE)'!$G$12/3600)*A9398*'Rüstprozess (DE)'!$E$14</f>
        <v>4697.5</v>
      </c>
      <c r="G9398" s="11">
        <f t="shared" si="731"/>
        <v>6221.5</v>
      </c>
      <c r="I9398" s="4">
        <f t="shared" si="732"/>
        <v>3160.6666666666665</v>
      </c>
      <c r="J9398" s="4">
        <f t="shared" si="733"/>
        <v>3160.6666666666665</v>
      </c>
      <c r="K9398" s="4">
        <f t="shared" si="734"/>
        <v>9395</v>
      </c>
    </row>
    <row r="9399" spans="1:11" x14ac:dyDescent="0.25">
      <c r="A9399" s="2">
        <v>9396</v>
      </c>
      <c r="B9399" s="9">
        <f>(ROUNDUP(Nebenrechnung_Break_Even!A9399/'Rüstprozess (DE)'!$E$30,0))*'Rüstprozess (DE)'!$E$28</f>
        <v>1495</v>
      </c>
      <c r="C9399" s="10">
        <f>('Rüstprozess (DE)'!$E$12/3600)*A9399*'Rüstprozess (DE)'!$E$14</f>
        <v>1566</v>
      </c>
      <c r="D9399" s="11">
        <f t="shared" si="730"/>
        <v>3061</v>
      </c>
      <c r="E9399" s="9">
        <f>(ROUNDUP(Nebenrechnung_Break_Even!A9399/'Rüstprozess (DE)'!$G$30,0))*'Rüstprozess (DE)'!$G$28</f>
        <v>1524</v>
      </c>
      <c r="F9399" s="10">
        <f>('Rüstprozess (DE)'!$G$12/3600)*A9399*'Rüstprozess (DE)'!$E$14</f>
        <v>4698</v>
      </c>
      <c r="G9399" s="11">
        <f t="shared" si="731"/>
        <v>6222</v>
      </c>
      <c r="I9399" s="4">
        <f t="shared" si="732"/>
        <v>3161</v>
      </c>
      <c r="J9399" s="4">
        <f t="shared" si="733"/>
        <v>3161</v>
      </c>
      <c r="K9399" s="4">
        <f t="shared" si="734"/>
        <v>9396</v>
      </c>
    </row>
    <row r="9400" spans="1:11" x14ac:dyDescent="0.25">
      <c r="A9400" s="2">
        <v>9397</v>
      </c>
      <c r="B9400" s="9">
        <f>(ROUNDUP(Nebenrechnung_Break_Even!A9400/'Rüstprozess (DE)'!$E$30,0))*'Rüstprozess (DE)'!$E$28</f>
        <v>1495</v>
      </c>
      <c r="C9400" s="10">
        <f>('Rüstprozess (DE)'!$E$12/3600)*A9400*'Rüstprozess (DE)'!$E$14</f>
        <v>1566.1666666666667</v>
      </c>
      <c r="D9400" s="11">
        <f t="shared" si="730"/>
        <v>3061.166666666667</v>
      </c>
      <c r="E9400" s="9">
        <f>(ROUNDUP(Nebenrechnung_Break_Even!A9400/'Rüstprozess (DE)'!$G$30,0))*'Rüstprozess (DE)'!$G$28</f>
        <v>1524</v>
      </c>
      <c r="F9400" s="10">
        <f>('Rüstprozess (DE)'!$G$12/3600)*A9400*'Rüstprozess (DE)'!$E$14</f>
        <v>4698.5</v>
      </c>
      <c r="G9400" s="11">
        <f t="shared" si="731"/>
        <v>6222.5</v>
      </c>
      <c r="I9400" s="4">
        <f t="shared" si="732"/>
        <v>3161.333333333333</v>
      </c>
      <c r="J9400" s="4">
        <f t="shared" si="733"/>
        <v>3161.333333333333</v>
      </c>
      <c r="K9400" s="4">
        <f t="shared" si="734"/>
        <v>9397</v>
      </c>
    </row>
    <row r="9401" spans="1:11" x14ac:dyDescent="0.25">
      <c r="A9401" s="2">
        <v>9398</v>
      </c>
      <c r="B9401" s="9">
        <f>(ROUNDUP(Nebenrechnung_Break_Even!A9401/'Rüstprozess (DE)'!$E$30,0))*'Rüstprozess (DE)'!$E$28</f>
        <v>1495</v>
      </c>
      <c r="C9401" s="10">
        <f>('Rüstprozess (DE)'!$E$12/3600)*A9401*'Rüstprozess (DE)'!$E$14</f>
        <v>1566.3333333333333</v>
      </c>
      <c r="D9401" s="11">
        <f t="shared" si="730"/>
        <v>3061.333333333333</v>
      </c>
      <c r="E9401" s="9">
        <f>(ROUNDUP(Nebenrechnung_Break_Even!A9401/'Rüstprozess (DE)'!$G$30,0))*'Rüstprozess (DE)'!$G$28</f>
        <v>1524</v>
      </c>
      <c r="F9401" s="10">
        <f>('Rüstprozess (DE)'!$G$12/3600)*A9401*'Rüstprozess (DE)'!$E$14</f>
        <v>4699</v>
      </c>
      <c r="G9401" s="11">
        <f t="shared" si="731"/>
        <v>6223</v>
      </c>
      <c r="I9401" s="4">
        <f t="shared" si="732"/>
        <v>3161.666666666667</v>
      </c>
      <c r="J9401" s="4">
        <f t="shared" si="733"/>
        <v>3161.666666666667</v>
      </c>
      <c r="K9401" s="4">
        <f t="shared" si="734"/>
        <v>9398</v>
      </c>
    </row>
    <row r="9402" spans="1:11" x14ac:dyDescent="0.25">
      <c r="A9402" s="2">
        <v>9399</v>
      </c>
      <c r="B9402" s="9">
        <f>(ROUNDUP(Nebenrechnung_Break_Even!A9402/'Rüstprozess (DE)'!$E$30,0))*'Rüstprozess (DE)'!$E$28</f>
        <v>1495</v>
      </c>
      <c r="C9402" s="10">
        <f>('Rüstprozess (DE)'!$E$12/3600)*A9402*'Rüstprozess (DE)'!$E$14</f>
        <v>1566.5</v>
      </c>
      <c r="D9402" s="11">
        <f t="shared" si="730"/>
        <v>3061.5</v>
      </c>
      <c r="E9402" s="9">
        <f>(ROUNDUP(Nebenrechnung_Break_Even!A9402/'Rüstprozess (DE)'!$G$30,0))*'Rüstprozess (DE)'!$G$28</f>
        <v>1524</v>
      </c>
      <c r="F9402" s="10">
        <f>('Rüstprozess (DE)'!$G$12/3600)*A9402*'Rüstprozess (DE)'!$E$14</f>
        <v>4699.5</v>
      </c>
      <c r="G9402" s="11">
        <f t="shared" si="731"/>
        <v>6223.5</v>
      </c>
      <c r="I9402" s="4">
        <f t="shared" si="732"/>
        <v>3162</v>
      </c>
      <c r="J9402" s="4">
        <f t="shared" si="733"/>
        <v>3162</v>
      </c>
      <c r="K9402" s="4">
        <f t="shared" si="734"/>
        <v>9399</v>
      </c>
    </row>
    <row r="9403" spans="1:11" x14ac:dyDescent="0.25">
      <c r="A9403" s="2">
        <v>9400</v>
      </c>
      <c r="B9403" s="9">
        <f>(ROUNDUP(Nebenrechnung_Break_Even!A9403/'Rüstprozess (DE)'!$E$30,0))*'Rüstprozess (DE)'!$E$28</f>
        <v>1495</v>
      </c>
      <c r="C9403" s="10">
        <f>('Rüstprozess (DE)'!$E$12/3600)*A9403*'Rüstprozess (DE)'!$E$14</f>
        <v>1566.6666666666665</v>
      </c>
      <c r="D9403" s="11">
        <f t="shared" si="730"/>
        <v>3061.6666666666665</v>
      </c>
      <c r="E9403" s="9">
        <f>(ROUNDUP(Nebenrechnung_Break_Even!A9403/'Rüstprozess (DE)'!$G$30,0))*'Rüstprozess (DE)'!$G$28</f>
        <v>1524</v>
      </c>
      <c r="F9403" s="10">
        <f>('Rüstprozess (DE)'!$G$12/3600)*A9403*'Rüstprozess (DE)'!$E$14</f>
        <v>4700</v>
      </c>
      <c r="G9403" s="11">
        <f t="shared" si="731"/>
        <v>6224</v>
      </c>
      <c r="I9403" s="4">
        <f t="shared" si="732"/>
        <v>3162.3333333333335</v>
      </c>
      <c r="J9403" s="4">
        <f t="shared" si="733"/>
        <v>3162.3333333333335</v>
      </c>
      <c r="K9403" s="4">
        <f t="shared" si="734"/>
        <v>9400</v>
      </c>
    </row>
    <row r="9404" spans="1:11" x14ac:dyDescent="0.25">
      <c r="A9404" s="2">
        <v>9401</v>
      </c>
      <c r="B9404" s="9">
        <f>(ROUNDUP(Nebenrechnung_Break_Even!A9404/'Rüstprozess (DE)'!$E$30,0))*'Rüstprozess (DE)'!$E$28</f>
        <v>1495</v>
      </c>
      <c r="C9404" s="10">
        <f>('Rüstprozess (DE)'!$E$12/3600)*A9404*'Rüstprozess (DE)'!$E$14</f>
        <v>1566.8333333333335</v>
      </c>
      <c r="D9404" s="11">
        <f t="shared" si="730"/>
        <v>3061.8333333333335</v>
      </c>
      <c r="E9404" s="9">
        <f>(ROUNDUP(Nebenrechnung_Break_Even!A9404/'Rüstprozess (DE)'!$G$30,0))*'Rüstprozess (DE)'!$G$28</f>
        <v>1524</v>
      </c>
      <c r="F9404" s="10">
        <f>('Rüstprozess (DE)'!$G$12/3600)*A9404*'Rüstprozess (DE)'!$E$14</f>
        <v>4700.5</v>
      </c>
      <c r="G9404" s="11">
        <f t="shared" si="731"/>
        <v>6224.5</v>
      </c>
      <c r="I9404" s="4">
        <f t="shared" si="732"/>
        <v>3162.6666666666665</v>
      </c>
      <c r="J9404" s="4">
        <f t="shared" si="733"/>
        <v>3162.6666666666665</v>
      </c>
      <c r="K9404" s="4">
        <f t="shared" si="734"/>
        <v>9401</v>
      </c>
    </row>
    <row r="9405" spans="1:11" x14ac:dyDescent="0.25">
      <c r="A9405" s="2">
        <v>9402</v>
      </c>
      <c r="B9405" s="9">
        <f>(ROUNDUP(Nebenrechnung_Break_Even!A9405/'Rüstprozess (DE)'!$E$30,0))*'Rüstprozess (DE)'!$E$28</f>
        <v>1495</v>
      </c>
      <c r="C9405" s="10">
        <f>('Rüstprozess (DE)'!$E$12/3600)*A9405*'Rüstprozess (DE)'!$E$14</f>
        <v>1567</v>
      </c>
      <c r="D9405" s="11">
        <f t="shared" si="730"/>
        <v>3062</v>
      </c>
      <c r="E9405" s="9">
        <f>(ROUNDUP(Nebenrechnung_Break_Even!A9405/'Rüstprozess (DE)'!$G$30,0))*'Rüstprozess (DE)'!$G$28</f>
        <v>1524</v>
      </c>
      <c r="F9405" s="10">
        <f>('Rüstprozess (DE)'!$G$12/3600)*A9405*'Rüstprozess (DE)'!$E$14</f>
        <v>4701</v>
      </c>
      <c r="G9405" s="11">
        <f t="shared" si="731"/>
        <v>6225</v>
      </c>
      <c r="I9405" s="4">
        <f t="shared" si="732"/>
        <v>3163</v>
      </c>
      <c r="J9405" s="4">
        <f t="shared" si="733"/>
        <v>3163</v>
      </c>
      <c r="K9405" s="4">
        <f t="shared" si="734"/>
        <v>9402</v>
      </c>
    </row>
    <row r="9406" spans="1:11" x14ac:dyDescent="0.25">
      <c r="A9406" s="2">
        <v>9403</v>
      </c>
      <c r="B9406" s="9">
        <f>(ROUNDUP(Nebenrechnung_Break_Even!A9406/'Rüstprozess (DE)'!$E$30,0))*'Rüstprozess (DE)'!$E$28</f>
        <v>1495</v>
      </c>
      <c r="C9406" s="10">
        <f>('Rüstprozess (DE)'!$E$12/3600)*A9406*'Rüstprozess (DE)'!$E$14</f>
        <v>1567.1666666666667</v>
      </c>
      <c r="D9406" s="11">
        <f t="shared" si="730"/>
        <v>3062.166666666667</v>
      </c>
      <c r="E9406" s="9">
        <f>(ROUNDUP(Nebenrechnung_Break_Even!A9406/'Rüstprozess (DE)'!$G$30,0))*'Rüstprozess (DE)'!$G$28</f>
        <v>1524</v>
      </c>
      <c r="F9406" s="10">
        <f>('Rüstprozess (DE)'!$G$12/3600)*A9406*'Rüstprozess (DE)'!$E$14</f>
        <v>4701.5</v>
      </c>
      <c r="G9406" s="11">
        <f t="shared" si="731"/>
        <v>6225.5</v>
      </c>
      <c r="I9406" s="4">
        <f t="shared" si="732"/>
        <v>3163.333333333333</v>
      </c>
      <c r="J9406" s="4">
        <f t="shared" si="733"/>
        <v>3163.333333333333</v>
      </c>
      <c r="K9406" s="4">
        <f t="shared" si="734"/>
        <v>9403</v>
      </c>
    </row>
    <row r="9407" spans="1:11" x14ac:dyDescent="0.25">
      <c r="A9407" s="2">
        <v>9404</v>
      </c>
      <c r="B9407" s="9">
        <f>(ROUNDUP(Nebenrechnung_Break_Even!A9407/'Rüstprozess (DE)'!$E$30,0))*'Rüstprozess (DE)'!$E$28</f>
        <v>1495</v>
      </c>
      <c r="C9407" s="10">
        <f>('Rüstprozess (DE)'!$E$12/3600)*A9407*'Rüstprozess (DE)'!$E$14</f>
        <v>1567.3333333333333</v>
      </c>
      <c r="D9407" s="11">
        <f t="shared" si="730"/>
        <v>3062.333333333333</v>
      </c>
      <c r="E9407" s="9">
        <f>(ROUNDUP(Nebenrechnung_Break_Even!A9407/'Rüstprozess (DE)'!$G$30,0))*'Rüstprozess (DE)'!$G$28</f>
        <v>1524</v>
      </c>
      <c r="F9407" s="10">
        <f>('Rüstprozess (DE)'!$G$12/3600)*A9407*'Rüstprozess (DE)'!$E$14</f>
        <v>4702</v>
      </c>
      <c r="G9407" s="11">
        <f t="shared" si="731"/>
        <v>6226</v>
      </c>
      <c r="I9407" s="4">
        <f t="shared" si="732"/>
        <v>3163.666666666667</v>
      </c>
      <c r="J9407" s="4">
        <f t="shared" si="733"/>
        <v>3163.666666666667</v>
      </c>
      <c r="K9407" s="4">
        <f t="shared" si="734"/>
        <v>9404</v>
      </c>
    </row>
    <row r="9408" spans="1:11" x14ac:dyDescent="0.25">
      <c r="A9408" s="2">
        <v>9405</v>
      </c>
      <c r="B9408" s="9">
        <f>(ROUNDUP(Nebenrechnung_Break_Even!A9408/'Rüstprozess (DE)'!$E$30,0))*'Rüstprozess (DE)'!$E$28</f>
        <v>1495</v>
      </c>
      <c r="C9408" s="10">
        <f>('Rüstprozess (DE)'!$E$12/3600)*A9408*'Rüstprozess (DE)'!$E$14</f>
        <v>1567.5</v>
      </c>
      <c r="D9408" s="11">
        <f t="shared" si="730"/>
        <v>3062.5</v>
      </c>
      <c r="E9408" s="9">
        <f>(ROUNDUP(Nebenrechnung_Break_Even!A9408/'Rüstprozess (DE)'!$G$30,0))*'Rüstprozess (DE)'!$G$28</f>
        <v>1524</v>
      </c>
      <c r="F9408" s="10">
        <f>('Rüstprozess (DE)'!$G$12/3600)*A9408*'Rüstprozess (DE)'!$E$14</f>
        <v>4702.5</v>
      </c>
      <c r="G9408" s="11">
        <f t="shared" si="731"/>
        <v>6226.5</v>
      </c>
      <c r="I9408" s="4">
        <f t="shared" si="732"/>
        <v>3164</v>
      </c>
      <c r="J9408" s="4">
        <f t="shared" si="733"/>
        <v>3164</v>
      </c>
      <c r="K9408" s="4">
        <f t="shared" si="734"/>
        <v>9405</v>
      </c>
    </row>
    <row r="9409" spans="1:11" x14ac:dyDescent="0.25">
      <c r="A9409" s="2">
        <v>9406</v>
      </c>
      <c r="B9409" s="9">
        <f>(ROUNDUP(Nebenrechnung_Break_Even!A9409/'Rüstprozess (DE)'!$E$30,0))*'Rüstprozess (DE)'!$E$28</f>
        <v>1495</v>
      </c>
      <c r="C9409" s="10">
        <f>('Rüstprozess (DE)'!$E$12/3600)*A9409*'Rüstprozess (DE)'!$E$14</f>
        <v>1567.6666666666665</v>
      </c>
      <c r="D9409" s="11">
        <f t="shared" si="730"/>
        <v>3062.6666666666665</v>
      </c>
      <c r="E9409" s="9">
        <f>(ROUNDUP(Nebenrechnung_Break_Even!A9409/'Rüstprozess (DE)'!$G$30,0))*'Rüstprozess (DE)'!$G$28</f>
        <v>1524</v>
      </c>
      <c r="F9409" s="10">
        <f>('Rüstprozess (DE)'!$G$12/3600)*A9409*'Rüstprozess (DE)'!$E$14</f>
        <v>4703</v>
      </c>
      <c r="G9409" s="11">
        <f t="shared" si="731"/>
        <v>6227</v>
      </c>
      <c r="I9409" s="4">
        <f t="shared" si="732"/>
        <v>3164.3333333333335</v>
      </c>
      <c r="J9409" s="4">
        <f t="shared" si="733"/>
        <v>3164.3333333333335</v>
      </c>
      <c r="K9409" s="4">
        <f t="shared" si="734"/>
        <v>9406</v>
      </c>
    </row>
    <row r="9410" spans="1:11" x14ac:dyDescent="0.25">
      <c r="A9410" s="2">
        <v>9407</v>
      </c>
      <c r="B9410" s="9">
        <f>(ROUNDUP(Nebenrechnung_Break_Even!A9410/'Rüstprozess (DE)'!$E$30,0))*'Rüstprozess (DE)'!$E$28</f>
        <v>1495</v>
      </c>
      <c r="C9410" s="10">
        <f>('Rüstprozess (DE)'!$E$12/3600)*A9410*'Rüstprozess (DE)'!$E$14</f>
        <v>1567.8333333333333</v>
      </c>
      <c r="D9410" s="11">
        <f t="shared" si="730"/>
        <v>3062.833333333333</v>
      </c>
      <c r="E9410" s="9">
        <f>(ROUNDUP(Nebenrechnung_Break_Even!A9410/'Rüstprozess (DE)'!$G$30,0))*'Rüstprozess (DE)'!$G$28</f>
        <v>1524</v>
      </c>
      <c r="F9410" s="10">
        <f>('Rüstprozess (DE)'!$G$12/3600)*A9410*'Rüstprozess (DE)'!$E$14</f>
        <v>4703.5</v>
      </c>
      <c r="G9410" s="11">
        <f t="shared" si="731"/>
        <v>6227.5</v>
      </c>
      <c r="I9410" s="4">
        <f t="shared" si="732"/>
        <v>3164.666666666667</v>
      </c>
      <c r="J9410" s="4">
        <f t="shared" si="733"/>
        <v>3164.666666666667</v>
      </c>
      <c r="K9410" s="4">
        <f t="shared" si="734"/>
        <v>9407</v>
      </c>
    </row>
    <row r="9411" spans="1:11" x14ac:dyDescent="0.25">
      <c r="A9411" s="2">
        <v>9408</v>
      </c>
      <c r="B9411" s="9">
        <f>(ROUNDUP(Nebenrechnung_Break_Even!A9411/'Rüstprozess (DE)'!$E$30,0))*'Rüstprozess (DE)'!$E$28</f>
        <v>1495</v>
      </c>
      <c r="C9411" s="10">
        <f>('Rüstprozess (DE)'!$E$12/3600)*A9411*'Rüstprozess (DE)'!$E$14</f>
        <v>1568</v>
      </c>
      <c r="D9411" s="11">
        <f t="shared" si="730"/>
        <v>3063</v>
      </c>
      <c r="E9411" s="9">
        <f>(ROUNDUP(Nebenrechnung_Break_Even!A9411/'Rüstprozess (DE)'!$G$30,0))*'Rüstprozess (DE)'!$G$28</f>
        <v>1524</v>
      </c>
      <c r="F9411" s="10">
        <f>('Rüstprozess (DE)'!$G$12/3600)*A9411*'Rüstprozess (DE)'!$E$14</f>
        <v>4704</v>
      </c>
      <c r="G9411" s="11">
        <f t="shared" si="731"/>
        <v>6228</v>
      </c>
      <c r="I9411" s="4">
        <f t="shared" si="732"/>
        <v>3165</v>
      </c>
      <c r="J9411" s="4">
        <f t="shared" si="733"/>
        <v>3165</v>
      </c>
      <c r="K9411" s="4">
        <f t="shared" si="734"/>
        <v>9408</v>
      </c>
    </row>
    <row r="9412" spans="1:11" x14ac:dyDescent="0.25">
      <c r="A9412" s="2">
        <v>9409</v>
      </c>
      <c r="B9412" s="9">
        <f>(ROUNDUP(Nebenrechnung_Break_Even!A9412/'Rüstprozess (DE)'!$E$30,0))*'Rüstprozess (DE)'!$E$28</f>
        <v>1495</v>
      </c>
      <c r="C9412" s="10">
        <f>('Rüstprozess (DE)'!$E$12/3600)*A9412*'Rüstprozess (DE)'!$E$14</f>
        <v>1568.1666666666665</v>
      </c>
      <c r="D9412" s="11">
        <f t="shared" si="730"/>
        <v>3063.1666666666665</v>
      </c>
      <c r="E9412" s="9">
        <f>(ROUNDUP(Nebenrechnung_Break_Even!A9412/'Rüstprozess (DE)'!$G$30,0))*'Rüstprozess (DE)'!$G$28</f>
        <v>1524</v>
      </c>
      <c r="F9412" s="10">
        <f>('Rüstprozess (DE)'!$G$12/3600)*A9412*'Rüstprozess (DE)'!$E$14</f>
        <v>4704.5</v>
      </c>
      <c r="G9412" s="11">
        <f t="shared" si="731"/>
        <v>6228.5</v>
      </c>
      <c r="I9412" s="4">
        <f t="shared" si="732"/>
        <v>3165.3333333333335</v>
      </c>
      <c r="J9412" s="4">
        <f t="shared" si="733"/>
        <v>3165.3333333333335</v>
      </c>
      <c r="K9412" s="4">
        <f t="shared" si="734"/>
        <v>9409</v>
      </c>
    </row>
    <row r="9413" spans="1:11" x14ac:dyDescent="0.25">
      <c r="A9413" s="2">
        <v>9410</v>
      </c>
      <c r="B9413" s="9">
        <f>(ROUNDUP(Nebenrechnung_Break_Even!A9413/'Rüstprozess (DE)'!$E$30,0))*'Rüstprozess (DE)'!$E$28</f>
        <v>1495</v>
      </c>
      <c r="C9413" s="10">
        <f>('Rüstprozess (DE)'!$E$12/3600)*A9413*'Rüstprozess (DE)'!$E$14</f>
        <v>1568.3333333333335</v>
      </c>
      <c r="D9413" s="11">
        <f t="shared" ref="D9413:D9476" si="735">SUM(B9413:C9413)</f>
        <v>3063.3333333333335</v>
      </c>
      <c r="E9413" s="9">
        <f>(ROUNDUP(Nebenrechnung_Break_Even!A9413/'Rüstprozess (DE)'!$G$30,0))*'Rüstprozess (DE)'!$G$28</f>
        <v>1524</v>
      </c>
      <c r="F9413" s="10">
        <f>('Rüstprozess (DE)'!$G$12/3600)*A9413*'Rüstprozess (DE)'!$E$14</f>
        <v>4705</v>
      </c>
      <c r="G9413" s="11">
        <f t="shared" ref="G9413:G9476" si="736">SUM(E9413:F9413)</f>
        <v>6229</v>
      </c>
      <c r="I9413" s="4">
        <f t="shared" ref="I9413:I9476" si="737">G9413-D9413</f>
        <v>3165.6666666666665</v>
      </c>
      <c r="J9413" s="4">
        <f t="shared" ref="J9413:J9476" si="738">ABS(I9413)</f>
        <v>3165.6666666666665</v>
      </c>
      <c r="K9413" s="4">
        <f t="shared" ref="K9413:K9476" si="739">A9413</f>
        <v>9410</v>
      </c>
    </row>
    <row r="9414" spans="1:11" x14ac:dyDescent="0.25">
      <c r="A9414" s="2">
        <v>9411</v>
      </c>
      <c r="B9414" s="9">
        <f>(ROUNDUP(Nebenrechnung_Break_Even!A9414/'Rüstprozess (DE)'!$E$30,0))*'Rüstprozess (DE)'!$E$28</f>
        <v>1495</v>
      </c>
      <c r="C9414" s="10">
        <f>('Rüstprozess (DE)'!$E$12/3600)*A9414*'Rüstprozess (DE)'!$E$14</f>
        <v>1568.5</v>
      </c>
      <c r="D9414" s="11">
        <f t="shared" si="735"/>
        <v>3063.5</v>
      </c>
      <c r="E9414" s="9">
        <f>(ROUNDUP(Nebenrechnung_Break_Even!A9414/'Rüstprozess (DE)'!$G$30,0))*'Rüstprozess (DE)'!$G$28</f>
        <v>1524</v>
      </c>
      <c r="F9414" s="10">
        <f>('Rüstprozess (DE)'!$G$12/3600)*A9414*'Rüstprozess (DE)'!$E$14</f>
        <v>4705.5</v>
      </c>
      <c r="G9414" s="11">
        <f t="shared" si="736"/>
        <v>6229.5</v>
      </c>
      <c r="I9414" s="4">
        <f t="shared" si="737"/>
        <v>3166</v>
      </c>
      <c r="J9414" s="4">
        <f t="shared" si="738"/>
        <v>3166</v>
      </c>
      <c r="K9414" s="4">
        <f t="shared" si="739"/>
        <v>9411</v>
      </c>
    </row>
    <row r="9415" spans="1:11" x14ac:dyDescent="0.25">
      <c r="A9415" s="2">
        <v>9412</v>
      </c>
      <c r="B9415" s="9">
        <f>(ROUNDUP(Nebenrechnung_Break_Even!A9415/'Rüstprozess (DE)'!$E$30,0))*'Rüstprozess (DE)'!$E$28</f>
        <v>1495</v>
      </c>
      <c r="C9415" s="10">
        <f>('Rüstprozess (DE)'!$E$12/3600)*A9415*'Rüstprozess (DE)'!$E$14</f>
        <v>1568.6666666666667</v>
      </c>
      <c r="D9415" s="11">
        <f t="shared" si="735"/>
        <v>3063.666666666667</v>
      </c>
      <c r="E9415" s="9">
        <f>(ROUNDUP(Nebenrechnung_Break_Even!A9415/'Rüstprozess (DE)'!$G$30,0))*'Rüstprozess (DE)'!$G$28</f>
        <v>1524</v>
      </c>
      <c r="F9415" s="10">
        <f>('Rüstprozess (DE)'!$G$12/3600)*A9415*'Rüstprozess (DE)'!$E$14</f>
        <v>4706</v>
      </c>
      <c r="G9415" s="11">
        <f t="shared" si="736"/>
        <v>6230</v>
      </c>
      <c r="I9415" s="4">
        <f t="shared" si="737"/>
        <v>3166.333333333333</v>
      </c>
      <c r="J9415" s="4">
        <f t="shared" si="738"/>
        <v>3166.333333333333</v>
      </c>
      <c r="K9415" s="4">
        <f t="shared" si="739"/>
        <v>9412</v>
      </c>
    </row>
    <row r="9416" spans="1:11" x14ac:dyDescent="0.25">
      <c r="A9416" s="2">
        <v>9413</v>
      </c>
      <c r="B9416" s="9">
        <f>(ROUNDUP(Nebenrechnung_Break_Even!A9416/'Rüstprozess (DE)'!$E$30,0))*'Rüstprozess (DE)'!$E$28</f>
        <v>1495</v>
      </c>
      <c r="C9416" s="10">
        <f>('Rüstprozess (DE)'!$E$12/3600)*A9416*'Rüstprozess (DE)'!$E$14</f>
        <v>1568.8333333333333</v>
      </c>
      <c r="D9416" s="11">
        <f t="shared" si="735"/>
        <v>3063.833333333333</v>
      </c>
      <c r="E9416" s="9">
        <f>(ROUNDUP(Nebenrechnung_Break_Even!A9416/'Rüstprozess (DE)'!$G$30,0))*'Rüstprozess (DE)'!$G$28</f>
        <v>1524</v>
      </c>
      <c r="F9416" s="10">
        <f>('Rüstprozess (DE)'!$G$12/3600)*A9416*'Rüstprozess (DE)'!$E$14</f>
        <v>4706.5</v>
      </c>
      <c r="G9416" s="11">
        <f t="shared" si="736"/>
        <v>6230.5</v>
      </c>
      <c r="I9416" s="4">
        <f t="shared" si="737"/>
        <v>3166.666666666667</v>
      </c>
      <c r="J9416" s="4">
        <f t="shared" si="738"/>
        <v>3166.666666666667</v>
      </c>
      <c r="K9416" s="4">
        <f t="shared" si="739"/>
        <v>9413</v>
      </c>
    </row>
    <row r="9417" spans="1:11" x14ac:dyDescent="0.25">
      <c r="A9417" s="2">
        <v>9414</v>
      </c>
      <c r="B9417" s="9">
        <f>(ROUNDUP(Nebenrechnung_Break_Even!A9417/'Rüstprozess (DE)'!$E$30,0))*'Rüstprozess (DE)'!$E$28</f>
        <v>1495</v>
      </c>
      <c r="C9417" s="10">
        <f>('Rüstprozess (DE)'!$E$12/3600)*A9417*'Rüstprozess (DE)'!$E$14</f>
        <v>1569</v>
      </c>
      <c r="D9417" s="11">
        <f t="shared" si="735"/>
        <v>3064</v>
      </c>
      <c r="E9417" s="9">
        <f>(ROUNDUP(Nebenrechnung_Break_Even!A9417/'Rüstprozess (DE)'!$G$30,0))*'Rüstprozess (DE)'!$G$28</f>
        <v>1524</v>
      </c>
      <c r="F9417" s="10">
        <f>('Rüstprozess (DE)'!$G$12/3600)*A9417*'Rüstprozess (DE)'!$E$14</f>
        <v>4707</v>
      </c>
      <c r="G9417" s="11">
        <f t="shared" si="736"/>
        <v>6231</v>
      </c>
      <c r="I9417" s="4">
        <f t="shared" si="737"/>
        <v>3167</v>
      </c>
      <c r="J9417" s="4">
        <f t="shared" si="738"/>
        <v>3167</v>
      </c>
      <c r="K9417" s="4">
        <f t="shared" si="739"/>
        <v>9414</v>
      </c>
    </row>
    <row r="9418" spans="1:11" x14ac:dyDescent="0.25">
      <c r="A9418" s="2">
        <v>9415</v>
      </c>
      <c r="B9418" s="9">
        <f>(ROUNDUP(Nebenrechnung_Break_Even!A9418/'Rüstprozess (DE)'!$E$30,0))*'Rüstprozess (DE)'!$E$28</f>
        <v>1495</v>
      </c>
      <c r="C9418" s="10">
        <f>('Rüstprozess (DE)'!$E$12/3600)*A9418*'Rüstprozess (DE)'!$E$14</f>
        <v>1569.1666666666665</v>
      </c>
      <c r="D9418" s="11">
        <f t="shared" si="735"/>
        <v>3064.1666666666665</v>
      </c>
      <c r="E9418" s="9">
        <f>(ROUNDUP(Nebenrechnung_Break_Even!A9418/'Rüstprozess (DE)'!$G$30,0))*'Rüstprozess (DE)'!$G$28</f>
        <v>1524</v>
      </c>
      <c r="F9418" s="10">
        <f>('Rüstprozess (DE)'!$G$12/3600)*A9418*'Rüstprozess (DE)'!$E$14</f>
        <v>4707.5</v>
      </c>
      <c r="G9418" s="11">
        <f t="shared" si="736"/>
        <v>6231.5</v>
      </c>
      <c r="I9418" s="4">
        <f t="shared" si="737"/>
        <v>3167.3333333333335</v>
      </c>
      <c r="J9418" s="4">
        <f t="shared" si="738"/>
        <v>3167.3333333333335</v>
      </c>
      <c r="K9418" s="4">
        <f t="shared" si="739"/>
        <v>9415</v>
      </c>
    </row>
    <row r="9419" spans="1:11" x14ac:dyDescent="0.25">
      <c r="A9419" s="2">
        <v>9416</v>
      </c>
      <c r="B9419" s="9">
        <f>(ROUNDUP(Nebenrechnung_Break_Even!A9419/'Rüstprozess (DE)'!$E$30,0))*'Rüstprozess (DE)'!$E$28</f>
        <v>1495</v>
      </c>
      <c r="C9419" s="10">
        <f>('Rüstprozess (DE)'!$E$12/3600)*A9419*'Rüstprozess (DE)'!$E$14</f>
        <v>1569.3333333333335</v>
      </c>
      <c r="D9419" s="11">
        <f t="shared" si="735"/>
        <v>3064.3333333333335</v>
      </c>
      <c r="E9419" s="9">
        <f>(ROUNDUP(Nebenrechnung_Break_Even!A9419/'Rüstprozess (DE)'!$G$30,0))*'Rüstprozess (DE)'!$G$28</f>
        <v>1524</v>
      </c>
      <c r="F9419" s="10">
        <f>('Rüstprozess (DE)'!$G$12/3600)*A9419*'Rüstprozess (DE)'!$E$14</f>
        <v>4708</v>
      </c>
      <c r="G9419" s="11">
        <f t="shared" si="736"/>
        <v>6232</v>
      </c>
      <c r="I9419" s="4">
        <f t="shared" si="737"/>
        <v>3167.6666666666665</v>
      </c>
      <c r="J9419" s="4">
        <f t="shared" si="738"/>
        <v>3167.6666666666665</v>
      </c>
      <c r="K9419" s="4">
        <f t="shared" si="739"/>
        <v>9416</v>
      </c>
    </row>
    <row r="9420" spans="1:11" x14ac:dyDescent="0.25">
      <c r="A9420" s="2">
        <v>9417</v>
      </c>
      <c r="B9420" s="9">
        <f>(ROUNDUP(Nebenrechnung_Break_Even!A9420/'Rüstprozess (DE)'!$E$30,0))*'Rüstprozess (DE)'!$E$28</f>
        <v>1495</v>
      </c>
      <c r="C9420" s="10">
        <f>('Rüstprozess (DE)'!$E$12/3600)*A9420*'Rüstprozess (DE)'!$E$14</f>
        <v>1569.5</v>
      </c>
      <c r="D9420" s="11">
        <f t="shared" si="735"/>
        <v>3064.5</v>
      </c>
      <c r="E9420" s="9">
        <f>(ROUNDUP(Nebenrechnung_Break_Even!A9420/'Rüstprozess (DE)'!$G$30,0))*'Rüstprozess (DE)'!$G$28</f>
        <v>1524</v>
      </c>
      <c r="F9420" s="10">
        <f>('Rüstprozess (DE)'!$G$12/3600)*A9420*'Rüstprozess (DE)'!$E$14</f>
        <v>4708.5</v>
      </c>
      <c r="G9420" s="11">
        <f t="shared" si="736"/>
        <v>6232.5</v>
      </c>
      <c r="I9420" s="4">
        <f t="shared" si="737"/>
        <v>3168</v>
      </c>
      <c r="J9420" s="4">
        <f t="shared" si="738"/>
        <v>3168</v>
      </c>
      <c r="K9420" s="4">
        <f t="shared" si="739"/>
        <v>9417</v>
      </c>
    </row>
    <row r="9421" spans="1:11" x14ac:dyDescent="0.25">
      <c r="A9421" s="2">
        <v>9418</v>
      </c>
      <c r="B9421" s="9">
        <f>(ROUNDUP(Nebenrechnung_Break_Even!A9421/'Rüstprozess (DE)'!$E$30,0))*'Rüstprozess (DE)'!$E$28</f>
        <v>1495</v>
      </c>
      <c r="C9421" s="10">
        <f>('Rüstprozess (DE)'!$E$12/3600)*A9421*'Rüstprozess (DE)'!$E$14</f>
        <v>1569.6666666666667</v>
      </c>
      <c r="D9421" s="11">
        <f t="shared" si="735"/>
        <v>3064.666666666667</v>
      </c>
      <c r="E9421" s="9">
        <f>(ROUNDUP(Nebenrechnung_Break_Even!A9421/'Rüstprozess (DE)'!$G$30,0))*'Rüstprozess (DE)'!$G$28</f>
        <v>1524</v>
      </c>
      <c r="F9421" s="10">
        <f>('Rüstprozess (DE)'!$G$12/3600)*A9421*'Rüstprozess (DE)'!$E$14</f>
        <v>4709</v>
      </c>
      <c r="G9421" s="11">
        <f t="shared" si="736"/>
        <v>6233</v>
      </c>
      <c r="I9421" s="4">
        <f t="shared" si="737"/>
        <v>3168.333333333333</v>
      </c>
      <c r="J9421" s="4">
        <f t="shared" si="738"/>
        <v>3168.333333333333</v>
      </c>
      <c r="K9421" s="4">
        <f t="shared" si="739"/>
        <v>9418</v>
      </c>
    </row>
    <row r="9422" spans="1:11" x14ac:dyDescent="0.25">
      <c r="A9422" s="2">
        <v>9419</v>
      </c>
      <c r="B9422" s="9">
        <f>(ROUNDUP(Nebenrechnung_Break_Even!A9422/'Rüstprozess (DE)'!$E$30,0))*'Rüstprozess (DE)'!$E$28</f>
        <v>1495</v>
      </c>
      <c r="C9422" s="10">
        <f>('Rüstprozess (DE)'!$E$12/3600)*A9422*'Rüstprozess (DE)'!$E$14</f>
        <v>1569.8333333333333</v>
      </c>
      <c r="D9422" s="11">
        <f t="shared" si="735"/>
        <v>3064.833333333333</v>
      </c>
      <c r="E9422" s="9">
        <f>(ROUNDUP(Nebenrechnung_Break_Even!A9422/'Rüstprozess (DE)'!$G$30,0))*'Rüstprozess (DE)'!$G$28</f>
        <v>1524</v>
      </c>
      <c r="F9422" s="10">
        <f>('Rüstprozess (DE)'!$G$12/3600)*A9422*'Rüstprozess (DE)'!$E$14</f>
        <v>4709.5</v>
      </c>
      <c r="G9422" s="11">
        <f t="shared" si="736"/>
        <v>6233.5</v>
      </c>
      <c r="I9422" s="4">
        <f t="shared" si="737"/>
        <v>3168.666666666667</v>
      </c>
      <c r="J9422" s="4">
        <f t="shared" si="738"/>
        <v>3168.666666666667</v>
      </c>
      <c r="K9422" s="4">
        <f t="shared" si="739"/>
        <v>9419</v>
      </c>
    </row>
    <row r="9423" spans="1:11" x14ac:dyDescent="0.25">
      <c r="A9423" s="2">
        <v>9420</v>
      </c>
      <c r="B9423" s="9">
        <f>(ROUNDUP(Nebenrechnung_Break_Even!A9423/'Rüstprozess (DE)'!$E$30,0))*'Rüstprozess (DE)'!$E$28</f>
        <v>1495</v>
      </c>
      <c r="C9423" s="10">
        <f>('Rüstprozess (DE)'!$E$12/3600)*A9423*'Rüstprozess (DE)'!$E$14</f>
        <v>1570</v>
      </c>
      <c r="D9423" s="11">
        <f t="shared" si="735"/>
        <v>3065</v>
      </c>
      <c r="E9423" s="9">
        <f>(ROUNDUP(Nebenrechnung_Break_Even!A9423/'Rüstprozess (DE)'!$G$30,0))*'Rüstprozess (DE)'!$G$28</f>
        <v>1524</v>
      </c>
      <c r="F9423" s="10">
        <f>('Rüstprozess (DE)'!$G$12/3600)*A9423*'Rüstprozess (DE)'!$E$14</f>
        <v>4710</v>
      </c>
      <c r="G9423" s="11">
        <f t="shared" si="736"/>
        <v>6234</v>
      </c>
      <c r="I9423" s="4">
        <f t="shared" si="737"/>
        <v>3169</v>
      </c>
      <c r="J9423" s="4">
        <f t="shared" si="738"/>
        <v>3169</v>
      </c>
      <c r="K9423" s="4">
        <f t="shared" si="739"/>
        <v>9420</v>
      </c>
    </row>
    <row r="9424" spans="1:11" x14ac:dyDescent="0.25">
      <c r="A9424" s="2">
        <v>9421</v>
      </c>
      <c r="B9424" s="9">
        <f>(ROUNDUP(Nebenrechnung_Break_Even!A9424/'Rüstprozess (DE)'!$E$30,0))*'Rüstprozess (DE)'!$E$28</f>
        <v>1495</v>
      </c>
      <c r="C9424" s="10">
        <f>('Rüstprozess (DE)'!$E$12/3600)*A9424*'Rüstprozess (DE)'!$E$14</f>
        <v>1570.1666666666665</v>
      </c>
      <c r="D9424" s="11">
        <f t="shared" si="735"/>
        <v>3065.1666666666665</v>
      </c>
      <c r="E9424" s="9">
        <f>(ROUNDUP(Nebenrechnung_Break_Even!A9424/'Rüstprozess (DE)'!$G$30,0))*'Rüstprozess (DE)'!$G$28</f>
        <v>1524</v>
      </c>
      <c r="F9424" s="10">
        <f>('Rüstprozess (DE)'!$G$12/3600)*A9424*'Rüstprozess (DE)'!$E$14</f>
        <v>4710.5</v>
      </c>
      <c r="G9424" s="11">
        <f t="shared" si="736"/>
        <v>6234.5</v>
      </c>
      <c r="I9424" s="4">
        <f t="shared" si="737"/>
        <v>3169.3333333333335</v>
      </c>
      <c r="J9424" s="4">
        <f t="shared" si="738"/>
        <v>3169.3333333333335</v>
      </c>
      <c r="K9424" s="4">
        <f t="shared" si="739"/>
        <v>9421</v>
      </c>
    </row>
    <row r="9425" spans="1:11" x14ac:dyDescent="0.25">
      <c r="A9425" s="2">
        <v>9422</v>
      </c>
      <c r="B9425" s="9">
        <f>(ROUNDUP(Nebenrechnung_Break_Even!A9425/'Rüstprozess (DE)'!$E$30,0))*'Rüstprozess (DE)'!$E$28</f>
        <v>1495</v>
      </c>
      <c r="C9425" s="10">
        <f>('Rüstprozess (DE)'!$E$12/3600)*A9425*'Rüstprozess (DE)'!$E$14</f>
        <v>1570.3333333333333</v>
      </c>
      <c r="D9425" s="11">
        <f t="shared" si="735"/>
        <v>3065.333333333333</v>
      </c>
      <c r="E9425" s="9">
        <f>(ROUNDUP(Nebenrechnung_Break_Even!A9425/'Rüstprozess (DE)'!$G$30,0))*'Rüstprozess (DE)'!$G$28</f>
        <v>1524</v>
      </c>
      <c r="F9425" s="10">
        <f>('Rüstprozess (DE)'!$G$12/3600)*A9425*'Rüstprozess (DE)'!$E$14</f>
        <v>4711</v>
      </c>
      <c r="G9425" s="11">
        <f t="shared" si="736"/>
        <v>6235</v>
      </c>
      <c r="I9425" s="4">
        <f t="shared" si="737"/>
        <v>3169.666666666667</v>
      </c>
      <c r="J9425" s="4">
        <f t="shared" si="738"/>
        <v>3169.666666666667</v>
      </c>
      <c r="K9425" s="4">
        <f t="shared" si="739"/>
        <v>9422</v>
      </c>
    </row>
    <row r="9426" spans="1:11" x14ac:dyDescent="0.25">
      <c r="A9426" s="2">
        <v>9423</v>
      </c>
      <c r="B9426" s="9">
        <f>(ROUNDUP(Nebenrechnung_Break_Even!A9426/'Rüstprozess (DE)'!$E$30,0))*'Rüstprozess (DE)'!$E$28</f>
        <v>1495</v>
      </c>
      <c r="C9426" s="10">
        <f>('Rüstprozess (DE)'!$E$12/3600)*A9426*'Rüstprozess (DE)'!$E$14</f>
        <v>1570.5</v>
      </c>
      <c r="D9426" s="11">
        <f t="shared" si="735"/>
        <v>3065.5</v>
      </c>
      <c r="E9426" s="9">
        <f>(ROUNDUP(Nebenrechnung_Break_Even!A9426/'Rüstprozess (DE)'!$G$30,0))*'Rüstprozess (DE)'!$G$28</f>
        <v>1524</v>
      </c>
      <c r="F9426" s="10">
        <f>('Rüstprozess (DE)'!$G$12/3600)*A9426*'Rüstprozess (DE)'!$E$14</f>
        <v>4711.5</v>
      </c>
      <c r="G9426" s="11">
        <f t="shared" si="736"/>
        <v>6235.5</v>
      </c>
      <c r="I9426" s="4">
        <f t="shared" si="737"/>
        <v>3170</v>
      </c>
      <c r="J9426" s="4">
        <f t="shared" si="738"/>
        <v>3170</v>
      </c>
      <c r="K9426" s="4">
        <f t="shared" si="739"/>
        <v>9423</v>
      </c>
    </row>
    <row r="9427" spans="1:11" x14ac:dyDescent="0.25">
      <c r="A9427" s="2">
        <v>9424</v>
      </c>
      <c r="B9427" s="9">
        <f>(ROUNDUP(Nebenrechnung_Break_Even!A9427/'Rüstprozess (DE)'!$E$30,0))*'Rüstprozess (DE)'!$E$28</f>
        <v>1495</v>
      </c>
      <c r="C9427" s="10">
        <f>('Rüstprozess (DE)'!$E$12/3600)*A9427*'Rüstprozess (DE)'!$E$14</f>
        <v>1570.6666666666665</v>
      </c>
      <c r="D9427" s="11">
        <f t="shared" si="735"/>
        <v>3065.6666666666665</v>
      </c>
      <c r="E9427" s="9">
        <f>(ROUNDUP(Nebenrechnung_Break_Even!A9427/'Rüstprozess (DE)'!$G$30,0))*'Rüstprozess (DE)'!$G$28</f>
        <v>1524</v>
      </c>
      <c r="F9427" s="10">
        <f>('Rüstprozess (DE)'!$G$12/3600)*A9427*'Rüstprozess (DE)'!$E$14</f>
        <v>4712</v>
      </c>
      <c r="G9427" s="11">
        <f t="shared" si="736"/>
        <v>6236</v>
      </c>
      <c r="I9427" s="4">
        <f t="shared" si="737"/>
        <v>3170.3333333333335</v>
      </c>
      <c r="J9427" s="4">
        <f t="shared" si="738"/>
        <v>3170.3333333333335</v>
      </c>
      <c r="K9427" s="4">
        <f t="shared" si="739"/>
        <v>9424</v>
      </c>
    </row>
    <row r="9428" spans="1:11" x14ac:dyDescent="0.25">
      <c r="A9428" s="2">
        <v>9425</v>
      </c>
      <c r="B9428" s="9">
        <f>(ROUNDUP(Nebenrechnung_Break_Even!A9428/'Rüstprozess (DE)'!$E$30,0))*'Rüstprozess (DE)'!$E$28</f>
        <v>1495</v>
      </c>
      <c r="C9428" s="10">
        <f>('Rüstprozess (DE)'!$E$12/3600)*A9428*'Rüstprozess (DE)'!$E$14</f>
        <v>1570.8333333333335</v>
      </c>
      <c r="D9428" s="11">
        <f t="shared" si="735"/>
        <v>3065.8333333333335</v>
      </c>
      <c r="E9428" s="9">
        <f>(ROUNDUP(Nebenrechnung_Break_Even!A9428/'Rüstprozess (DE)'!$G$30,0))*'Rüstprozess (DE)'!$G$28</f>
        <v>1524</v>
      </c>
      <c r="F9428" s="10">
        <f>('Rüstprozess (DE)'!$G$12/3600)*A9428*'Rüstprozess (DE)'!$E$14</f>
        <v>4712.5</v>
      </c>
      <c r="G9428" s="11">
        <f t="shared" si="736"/>
        <v>6236.5</v>
      </c>
      <c r="I9428" s="4">
        <f t="shared" si="737"/>
        <v>3170.6666666666665</v>
      </c>
      <c r="J9428" s="4">
        <f t="shared" si="738"/>
        <v>3170.6666666666665</v>
      </c>
      <c r="K9428" s="4">
        <f t="shared" si="739"/>
        <v>9425</v>
      </c>
    </row>
    <row r="9429" spans="1:11" x14ac:dyDescent="0.25">
      <c r="A9429" s="2">
        <v>9426</v>
      </c>
      <c r="B9429" s="9">
        <f>(ROUNDUP(Nebenrechnung_Break_Even!A9429/'Rüstprozess (DE)'!$E$30,0))*'Rüstprozess (DE)'!$E$28</f>
        <v>1495</v>
      </c>
      <c r="C9429" s="10">
        <f>('Rüstprozess (DE)'!$E$12/3600)*A9429*'Rüstprozess (DE)'!$E$14</f>
        <v>1571</v>
      </c>
      <c r="D9429" s="11">
        <f t="shared" si="735"/>
        <v>3066</v>
      </c>
      <c r="E9429" s="9">
        <f>(ROUNDUP(Nebenrechnung_Break_Even!A9429/'Rüstprozess (DE)'!$G$30,0))*'Rüstprozess (DE)'!$G$28</f>
        <v>1524</v>
      </c>
      <c r="F9429" s="10">
        <f>('Rüstprozess (DE)'!$G$12/3600)*A9429*'Rüstprozess (DE)'!$E$14</f>
        <v>4713</v>
      </c>
      <c r="G9429" s="11">
        <f t="shared" si="736"/>
        <v>6237</v>
      </c>
      <c r="I9429" s="4">
        <f t="shared" si="737"/>
        <v>3171</v>
      </c>
      <c r="J9429" s="4">
        <f t="shared" si="738"/>
        <v>3171</v>
      </c>
      <c r="K9429" s="4">
        <f t="shared" si="739"/>
        <v>9426</v>
      </c>
    </row>
    <row r="9430" spans="1:11" x14ac:dyDescent="0.25">
      <c r="A9430" s="2">
        <v>9427</v>
      </c>
      <c r="B9430" s="9">
        <f>(ROUNDUP(Nebenrechnung_Break_Even!A9430/'Rüstprozess (DE)'!$E$30,0))*'Rüstprozess (DE)'!$E$28</f>
        <v>1495</v>
      </c>
      <c r="C9430" s="10">
        <f>('Rüstprozess (DE)'!$E$12/3600)*A9430*'Rüstprozess (DE)'!$E$14</f>
        <v>1571.1666666666667</v>
      </c>
      <c r="D9430" s="11">
        <f t="shared" si="735"/>
        <v>3066.166666666667</v>
      </c>
      <c r="E9430" s="9">
        <f>(ROUNDUP(Nebenrechnung_Break_Even!A9430/'Rüstprozess (DE)'!$G$30,0))*'Rüstprozess (DE)'!$G$28</f>
        <v>1524</v>
      </c>
      <c r="F9430" s="10">
        <f>('Rüstprozess (DE)'!$G$12/3600)*A9430*'Rüstprozess (DE)'!$E$14</f>
        <v>4713.5</v>
      </c>
      <c r="G9430" s="11">
        <f t="shared" si="736"/>
        <v>6237.5</v>
      </c>
      <c r="I9430" s="4">
        <f t="shared" si="737"/>
        <v>3171.333333333333</v>
      </c>
      <c r="J9430" s="4">
        <f t="shared" si="738"/>
        <v>3171.333333333333</v>
      </c>
      <c r="K9430" s="4">
        <f t="shared" si="739"/>
        <v>9427</v>
      </c>
    </row>
    <row r="9431" spans="1:11" x14ac:dyDescent="0.25">
      <c r="A9431" s="2">
        <v>9428</v>
      </c>
      <c r="B9431" s="9">
        <f>(ROUNDUP(Nebenrechnung_Break_Even!A9431/'Rüstprozess (DE)'!$E$30,0))*'Rüstprozess (DE)'!$E$28</f>
        <v>1495</v>
      </c>
      <c r="C9431" s="10">
        <f>('Rüstprozess (DE)'!$E$12/3600)*A9431*'Rüstprozess (DE)'!$E$14</f>
        <v>1571.3333333333333</v>
      </c>
      <c r="D9431" s="11">
        <f t="shared" si="735"/>
        <v>3066.333333333333</v>
      </c>
      <c r="E9431" s="9">
        <f>(ROUNDUP(Nebenrechnung_Break_Even!A9431/'Rüstprozess (DE)'!$G$30,0))*'Rüstprozess (DE)'!$G$28</f>
        <v>1524</v>
      </c>
      <c r="F9431" s="10">
        <f>('Rüstprozess (DE)'!$G$12/3600)*A9431*'Rüstprozess (DE)'!$E$14</f>
        <v>4714</v>
      </c>
      <c r="G9431" s="11">
        <f t="shared" si="736"/>
        <v>6238</v>
      </c>
      <c r="I9431" s="4">
        <f t="shared" si="737"/>
        <v>3171.666666666667</v>
      </c>
      <c r="J9431" s="4">
        <f t="shared" si="738"/>
        <v>3171.666666666667</v>
      </c>
      <c r="K9431" s="4">
        <f t="shared" si="739"/>
        <v>9428</v>
      </c>
    </row>
    <row r="9432" spans="1:11" x14ac:dyDescent="0.25">
      <c r="A9432" s="2">
        <v>9429</v>
      </c>
      <c r="B9432" s="9">
        <f>(ROUNDUP(Nebenrechnung_Break_Even!A9432/'Rüstprozess (DE)'!$E$30,0))*'Rüstprozess (DE)'!$E$28</f>
        <v>1495</v>
      </c>
      <c r="C9432" s="10">
        <f>('Rüstprozess (DE)'!$E$12/3600)*A9432*'Rüstprozess (DE)'!$E$14</f>
        <v>1571.5</v>
      </c>
      <c r="D9432" s="11">
        <f t="shared" si="735"/>
        <v>3066.5</v>
      </c>
      <c r="E9432" s="9">
        <f>(ROUNDUP(Nebenrechnung_Break_Even!A9432/'Rüstprozess (DE)'!$G$30,0))*'Rüstprozess (DE)'!$G$28</f>
        <v>1524</v>
      </c>
      <c r="F9432" s="10">
        <f>('Rüstprozess (DE)'!$G$12/3600)*A9432*'Rüstprozess (DE)'!$E$14</f>
        <v>4714.5</v>
      </c>
      <c r="G9432" s="11">
        <f t="shared" si="736"/>
        <v>6238.5</v>
      </c>
      <c r="I9432" s="4">
        <f t="shared" si="737"/>
        <v>3172</v>
      </c>
      <c r="J9432" s="4">
        <f t="shared" si="738"/>
        <v>3172</v>
      </c>
      <c r="K9432" s="4">
        <f t="shared" si="739"/>
        <v>9429</v>
      </c>
    </row>
    <row r="9433" spans="1:11" x14ac:dyDescent="0.25">
      <c r="A9433" s="2">
        <v>9430</v>
      </c>
      <c r="B9433" s="9">
        <f>(ROUNDUP(Nebenrechnung_Break_Even!A9433/'Rüstprozess (DE)'!$E$30,0))*'Rüstprozess (DE)'!$E$28</f>
        <v>1495</v>
      </c>
      <c r="C9433" s="10">
        <f>('Rüstprozess (DE)'!$E$12/3600)*A9433*'Rüstprozess (DE)'!$E$14</f>
        <v>1571.6666666666665</v>
      </c>
      <c r="D9433" s="11">
        <f t="shared" si="735"/>
        <v>3066.6666666666665</v>
      </c>
      <c r="E9433" s="9">
        <f>(ROUNDUP(Nebenrechnung_Break_Even!A9433/'Rüstprozess (DE)'!$G$30,0))*'Rüstprozess (DE)'!$G$28</f>
        <v>1524</v>
      </c>
      <c r="F9433" s="10">
        <f>('Rüstprozess (DE)'!$G$12/3600)*A9433*'Rüstprozess (DE)'!$E$14</f>
        <v>4715</v>
      </c>
      <c r="G9433" s="11">
        <f t="shared" si="736"/>
        <v>6239</v>
      </c>
      <c r="I9433" s="4">
        <f t="shared" si="737"/>
        <v>3172.3333333333335</v>
      </c>
      <c r="J9433" s="4">
        <f t="shared" si="738"/>
        <v>3172.3333333333335</v>
      </c>
      <c r="K9433" s="4">
        <f t="shared" si="739"/>
        <v>9430</v>
      </c>
    </row>
    <row r="9434" spans="1:11" x14ac:dyDescent="0.25">
      <c r="A9434" s="2">
        <v>9431</v>
      </c>
      <c r="B9434" s="9">
        <f>(ROUNDUP(Nebenrechnung_Break_Even!A9434/'Rüstprozess (DE)'!$E$30,0))*'Rüstprozess (DE)'!$E$28</f>
        <v>1495</v>
      </c>
      <c r="C9434" s="10">
        <f>('Rüstprozess (DE)'!$E$12/3600)*A9434*'Rüstprozess (DE)'!$E$14</f>
        <v>1571.8333333333335</v>
      </c>
      <c r="D9434" s="11">
        <f t="shared" si="735"/>
        <v>3066.8333333333335</v>
      </c>
      <c r="E9434" s="9">
        <f>(ROUNDUP(Nebenrechnung_Break_Even!A9434/'Rüstprozess (DE)'!$G$30,0))*'Rüstprozess (DE)'!$G$28</f>
        <v>1524</v>
      </c>
      <c r="F9434" s="10">
        <f>('Rüstprozess (DE)'!$G$12/3600)*A9434*'Rüstprozess (DE)'!$E$14</f>
        <v>4715.5</v>
      </c>
      <c r="G9434" s="11">
        <f t="shared" si="736"/>
        <v>6239.5</v>
      </c>
      <c r="I9434" s="4">
        <f t="shared" si="737"/>
        <v>3172.6666666666665</v>
      </c>
      <c r="J9434" s="4">
        <f t="shared" si="738"/>
        <v>3172.6666666666665</v>
      </c>
      <c r="K9434" s="4">
        <f t="shared" si="739"/>
        <v>9431</v>
      </c>
    </row>
    <row r="9435" spans="1:11" x14ac:dyDescent="0.25">
      <c r="A9435" s="2">
        <v>9432</v>
      </c>
      <c r="B9435" s="9">
        <f>(ROUNDUP(Nebenrechnung_Break_Even!A9435/'Rüstprozess (DE)'!$E$30,0))*'Rüstprozess (DE)'!$E$28</f>
        <v>1495</v>
      </c>
      <c r="C9435" s="10">
        <f>('Rüstprozess (DE)'!$E$12/3600)*A9435*'Rüstprozess (DE)'!$E$14</f>
        <v>1572</v>
      </c>
      <c r="D9435" s="11">
        <f t="shared" si="735"/>
        <v>3067</v>
      </c>
      <c r="E9435" s="9">
        <f>(ROUNDUP(Nebenrechnung_Break_Even!A9435/'Rüstprozess (DE)'!$G$30,0))*'Rüstprozess (DE)'!$G$28</f>
        <v>1524</v>
      </c>
      <c r="F9435" s="10">
        <f>('Rüstprozess (DE)'!$G$12/3600)*A9435*'Rüstprozess (DE)'!$E$14</f>
        <v>4716</v>
      </c>
      <c r="G9435" s="11">
        <f t="shared" si="736"/>
        <v>6240</v>
      </c>
      <c r="I9435" s="4">
        <f t="shared" si="737"/>
        <v>3173</v>
      </c>
      <c r="J9435" s="4">
        <f t="shared" si="738"/>
        <v>3173</v>
      </c>
      <c r="K9435" s="4">
        <f t="shared" si="739"/>
        <v>9432</v>
      </c>
    </row>
    <row r="9436" spans="1:11" x14ac:dyDescent="0.25">
      <c r="A9436" s="2">
        <v>9433</v>
      </c>
      <c r="B9436" s="9">
        <f>(ROUNDUP(Nebenrechnung_Break_Even!A9436/'Rüstprozess (DE)'!$E$30,0))*'Rüstprozess (DE)'!$E$28</f>
        <v>1495</v>
      </c>
      <c r="C9436" s="10">
        <f>('Rüstprozess (DE)'!$E$12/3600)*A9436*'Rüstprozess (DE)'!$E$14</f>
        <v>1572.1666666666667</v>
      </c>
      <c r="D9436" s="11">
        <f t="shared" si="735"/>
        <v>3067.166666666667</v>
      </c>
      <c r="E9436" s="9">
        <f>(ROUNDUP(Nebenrechnung_Break_Even!A9436/'Rüstprozess (DE)'!$G$30,0))*'Rüstprozess (DE)'!$G$28</f>
        <v>1524</v>
      </c>
      <c r="F9436" s="10">
        <f>('Rüstprozess (DE)'!$G$12/3600)*A9436*'Rüstprozess (DE)'!$E$14</f>
        <v>4716.5</v>
      </c>
      <c r="G9436" s="11">
        <f t="shared" si="736"/>
        <v>6240.5</v>
      </c>
      <c r="I9436" s="4">
        <f t="shared" si="737"/>
        <v>3173.333333333333</v>
      </c>
      <c r="J9436" s="4">
        <f t="shared" si="738"/>
        <v>3173.333333333333</v>
      </c>
      <c r="K9436" s="4">
        <f t="shared" si="739"/>
        <v>9433</v>
      </c>
    </row>
    <row r="9437" spans="1:11" x14ac:dyDescent="0.25">
      <c r="A9437" s="2">
        <v>9434</v>
      </c>
      <c r="B9437" s="9">
        <f>(ROUNDUP(Nebenrechnung_Break_Even!A9437/'Rüstprozess (DE)'!$E$30,0))*'Rüstprozess (DE)'!$E$28</f>
        <v>1495</v>
      </c>
      <c r="C9437" s="10">
        <f>('Rüstprozess (DE)'!$E$12/3600)*A9437*'Rüstprozess (DE)'!$E$14</f>
        <v>1572.3333333333333</v>
      </c>
      <c r="D9437" s="11">
        <f t="shared" si="735"/>
        <v>3067.333333333333</v>
      </c>
      <c r="E9437" s="9">
        <f>(ROUNDUP(Nebenrechnung_Break_Even!A9437/'Rüstprozess (DE)'!$G$30,0))*'Rüstprozess (DE)'!$G$28</f>
        <v>1524</v>
      </c>
      <c r="F9437" s="10">
        <f>('Rüstprozess (DE)'!$G$12/3600)*A9437*'Rüstprozess (DE)'!$E$14</f>
        <v>4717</v>
      </c>
      <c r="G9437" s="11">
        <f t="shared" si="736"/>
        <v>6241</v>
      </c>
      <c r="I9437" s="4">
        <f t="shared" si="737"/>
        <v>3173.666666666667</v>
      </c>
      <c r="J9437" s="4">
        <f t="shared" si="738"/>
        <v>3173.666666666667</v>
      </c>
      <c r="K9437" s="4">
        <f t="shared" si="739"/>
        <v>9434</v>
      </c>
    </row>
    <row r="9438" spans="1:11" x14ac:dyDescent="0.25">
      <c r="A9438" s="2">
        <v>9435</v>
      </c>
      <c r="B9438" s="9">
        <f>(ROUNDUP(Nebenrechnung_Break_Even!A9438/'Rüstprozess (DE)'!$E$30,0))*'Rüstprozess (DE)'!$E$28</f>
        <v>1495</v>
      </c>
      <c r="C9438" s="10">
        <f>('Rüstprozess (DE)'!$E$12/3600)*A9438*'Rüstprozess (DE)'!$E$14</f>
        <v>1572.5</v>
      </c>
      <c r="D9438" s="11">
        <f t="shared" si="735"/>
        <v>3067.5</v>
      </c>
      <c r="E9438" s="9">
        <f>(ROUNDUP(Nebenrechnung_Break_Even!A9438/'Rüstprozess (DE)'!$G$30,0))*'Rüstprozess (DE)'!$G$28</f>
        <v>1524</v>
      </c>
      <c r="F9438" s="10">
        <f>('Rüstprozess (DE)'!$G$12/3600)*A9438*'Rüstprozess (DE)'!$E$14</f>
        <v>4717.5</v>
      </c>
      <c r="G9438" s="11">
        <f t="shared" si="736"/>
        <v>6241.5</v>
      </c>
      <c r="I9438" s="4">
        <f t="shared" si="737"/>
        <v>3174</v>
      </c>
      <c r="J9438" s="4">
        <f t="shared" si="738"/>
        <v>3174</v>
      </c>
      <c r="K9438" s="4">
        <f t="shared" si="739"/>
        <v>9435</v>
      </c>
    </row>
    <row r="9439" spans="1:11" x14ac:dyDescent="0.25">
      <c r="A9439" s="2">
        <v>9436</v>
      </c>
      <c r="B9439" s="9">
        <f>(ROUNDUP(Nebenrechnung_Break_Even!A9439/'Rüstprozess (DE)'!$E$30,0))*'Rüstprozess (DE)'!$E$28</f>
        <v>1495</v>
      </c>
      <c r="C9439" s="10">
        <f>('Rüstprozess (DE)'!$E$12/3600)*A9439*'Rüstprozess (DE)'!$E$14</f>
        <v>1572.6666666666665</v>
      </c>
      <c r="D9439" s="11">
        <f t="shared" si="735"/>
        <v>3067.6666666666665</v>
      </c>
      <c r="E9439" s="9">
        <f>(ROUNDUP(Nebenrechnung_Break_Even!A9439/'Rüstprozess (DE)'!$G$30,0))*'Rüstprozess (DE)'!$G$28</f>
        <v>1524</v>
      </c>
      <c r="F9439" s="10">
        <f>('Rüstprozess (DE)'!$G$12/3600)*A9439*'Rüstprozess (DE)'!$E$14</f>
        <v>4718</v>
      </c>
      <c r="G9439" s="11">
        <f t="shared" si="736"/>
        <v>6242</v>
      </c>
      <c r="I9439" s="4">
        <f t="shared" si="737"/>
        <v>3174.3333333333335</v>
      </c>
      <c r="J9439" s="4">
        <f t="shared" si="738"/>
        <v>3174.3333333333335</v>
      </c>
      <c r="K9439" s="4">
        <f t="shared" si="739"/>
        <v>9436</v>
      </c>
    </row>
    <row r="9440" spans="1:11" x14ac:dyDescent="0.25">
      <c r="A9440" s="2">
        <v>9437</v>
      </c>
      <c r="B9440" s="9">
        <f>(ROUNDUP(Nebenrechnung_Break_Even!A9440/'Rüstprozess (DE)'!$E$30,0))*'Rüstprozess (DE)'!$E$28</f>
        <v>1495</v>
      </c>
      <c r="C9440" s="10">
        <f>('Rüstprozess (DE)'!$E$12/3600)*A9440*'Rüstprozess (DE)'!$E$14</f>
        <v>1572.8333333333333</v>
      </c>
      <c r="D9440" s="11">
        <f t="shared" si="735"/>
        <v>3067.833333333333</v>
      </c>
      <c r="E9440" s="9">
        <f>(ROUNDUP(Nebenrechnung_Break_Even!A9440/'Rüstprozess (DE)'!$G$30,0))*'Rüstprozess (DE)'!$G$28</f>
        <v>1524</v>
      </c>
      <c r="F9440" s="10">
        <f>('Rüstprozess (DE)'!$G$12/3600)*A9440*'Rüstprozess (DE)'!$E$14</f>
        <v>4718.5</v>
      </c>
      <c r="G9440" s="11">
        <f t="shared" si="736"/>
        <v>6242.5</v>
      </c>
      <c r="I9440" s="4">
        <f t="shared" si="737"/>
        <v>3174.666666666667</v>
      </c>
      <c r="J9440" s="4">
        <f t="shared" si="738"/>
        <v>3174.666666666667</v>
      </c>
      <c r="K9440" s="4">
        <f t="shared" si="739"/>
        <v>9437</v>
      </c>
    </row>
    <row r="9441" spans="1:11" x14ac:dyDescent="0.25">
      <c r="A9441" s="2">
        <v>9438</v>
      </c>
      <c r="B9441" s="9">
        <f>(ROUNDUP(Nebenrechnung_Break_Even!A9441/'Rüstprozess (DE)'!$E$30,0))*'Rüstprozess (DE)'!$E$28</f>
        <v>1495</v>
      </c>
      <c r="C9441" s="10">
        <f>('Rüstprozess (DE)'!$E$12/3600)*A9441*'Rüstprozess (DE)'!$E$14</f>
        <v>1573</v>
      </c>
      <c r="D9441" s="11">
        <f t="shared" si="735"/>
        <v>3068</v>
      </c>
      <c r="E9441" s="9">
        <f>(ROUNDUP(Nebenrechnung_Break_Even!A9441/'Rüstprozess (DE)'!$G$30,0))*'Rüstprozess (DE)'!$G$28</f>
        <v>1524</v>
      </c>
      <c r="F9441" s="10">
        <f>('Rüstprozess (DE)'!$G$12/3600)*A9441*'Rüstprozess (DE)'!$E$14</f>
        <v>4719</v>
      </c>
      <c r="G9441" s="11">
        <f t="shared" si="736"/>
        <v>6243</v>
      </c>
      <c r="I9441" s="4">
        <f t="shared" si="737"/>
        <v>3175</v>
      </c>
      <c r="J9441" s="4">
        <f t="shared" si="738"/>
        <v>3175</v>
      </c>
      <c r="K9441" s="4">
        <f t="shared" si="739"/>
        <v>9438</v>
      </c>
    </row>
    <row r="9442" spans="1:11" x14ac:dyDescent="0.25">
      <c r="A9442" s="2">
        <v>9439</v>
      </c>
      <c r="B9442" s="9">
        <f>(ROUNDUP(Nebenrechnung_Break_Even!A9442/'Rüstprozess (DE)'!$E$30,0))*'Rüstprozess (DE)'!$E$28</f>
        <v>1495</v>
      </c>
      <c r="C9442" s="10">
        <f>('Rüstprozess (DE)'!$E$12/3600)*A9442*'Rüstprozess (DE)'!$E$14</f>
        <v>1573.1666666666665</v>
      </c>
      <c r="D9442" s="11">
        <f t="shared" si="735"/>
        <v>3068.1666666666665</v>
      </c>
      <c r="E9442" s="9">
        <f>(ROUNDUP(Nebenrechnung_Break_Even!A9442/'Rüstprozess (DE)'!$G$30,0))*'Rüstprozess (DE)'!$G$28</f>
        <v>1524</v>
      </c>
      <c r="F9442" s="10">
        <f>('Rüstprozess (DE)'!$G$12/3600)*A9442*'Rüstprozess (DE)'!$E$14</f>
        <v>4719.5</v>
      </c>
      <c r="G9442" s="11">
        <f t="shared" si="736"/>
        <v>6243.5</v>
      </c>
      <c r="I9442" s="4">
        <f t="shared" si="737"/>
        <v>3175.3333333333335</v>
      </c>
      <c r="J9442" s="4">
        <f t="shared" si="738"/>
        <v>3175.3333333333335</v>
      </c>
      <c r="K9442" s="4">
        <f t="shared" si="739"/>
        <v>9439</v>
      </c>
    </row>
    <row r="9443" spans="1:11" x14ac:dyDescent="0.25">
      <c r="A9443" s="2">
        <v>9440</v>
      </c>
      <c r="B9443" s="9">
        <f>(ROUNDUP(Nebenrechnung_Break_Even!A9443/'Rüstprozess (DE)'!$E$30,0))*'Rüstprozess (DE)'!$E$28</f>
        <v>1495</v>
      </c>
      <c r="C9443" s="10">
        <f>('Rüstprozess (DE)'!$E$12/3600)*A9443*'Rüstprozess (DE)'!$E$14</f>
        <v>1573.3333333333335</v>
      </c>
      <c r="D9443" s="11">
        <f t="shared" si="735"/>
        <v>3068.3333333333335</v>
      </c>
      <c r="E9443" s="9">
        <f>(ROUNDUP(Nebenrechnung_Break_Even!A9443/'Rüstprozess (DE)'!$G$30,0))*'Rüstprozess (DE)'!$G$28</f>
        <v>1524</v>
      </c>
      <c r="F9443" s="10">
        <f>('Rüstprozess (DE)'!$G$12/3600)*A9443*'Rüstprozess (DE)'!$E$14</f>
        <v>4720</v>
      </c>
      <c r="G9443" s="11">
        <f t="shared" si="736"/>
        <v>6244</v>
      </c>
      <c r="I9443" s="4">
        <f t="shared" si="737"/>
        <v>3175.6666666666665</v>
      </c>
      <c r="J9443" s="4">
        <f t="shared" si="738"/>
        <v>3175.6666666666665</v>
      </c>
      <c r="K9443" s="4">
        <f t="shared" si="739"/>
        <v>9440</v>
      </c>
    </row>
    <row r="9444" spans="1:11" x14ac:dyDescent="0.25">
      <c r="A9444" s="2">
        <v>9441</v>
      </c>
      <c r="B9444" s="9">
        <f>(ROUNDUP(Nebenrechnung_Break_Even!A9444/'Rüstprozess (DE)'!$E$30,0))*'Rüstprozess (DE)'!$E$28</f>
        <v>1495</v>
      </c>
      <c r="C9444" s="10">
        <f>('Rüstprozess (DE)'!$E$12/3600)*A9444*'Rüstprozess (DE)'!$E$14</f>
        <v>1573.5</v>
      </c>
      <c r="D9444" s="11">
        <f t="shared" si="735"/>
        <v>3068.5</v>
      </c>
      <c r="E9444" s="9">
        <f>(ROUNDUP(Nebenrechnung_Break_Even!A9444/'Rüstprozess (DE)'!$G$30,0))*'Rüstprozess (DE)'!$G$28</f>
        <v>1524</v>
      </c>
      <c r="F9444" s="10">
        <f>('Rüstprozess (DE)'!$G$12/3600)*A9444*'Rüstprozess (DE)'!$E$14</f>
        <v>4720.5</v>
      </c>
      <c r="G9444" s="11">
        <f t="shared" si="736"/>
        <v>6244.5</v>
      </c>
      <c r="I9444" s="4">
        <f t="shared" si="737"/>
        <v>3176</v>
      </c>
      <c r="J9444" s="4">
        <f t="shared" si="738"/>
        <v>3176</v>
      </c>
      <c r="K9444" s="4">
        <f t="shared" si="739"/>
        <v>9441</v>
      </c>
    </row>
    <row r="9445" spans="1:11" x14ac:dyDescent="0.25">
      <c r="A9445" s="2">
        <v>9442</v>
      </c>
      <c r="B9445" s="9">
        <f>(ROUNDUP(Nebenrechnung_Break_Even!A9445/'Rüstprozess (DE)'!$E$30,0))*'Rüstprozess (DE)'!$E$28</f>
        <v>1495</v>
      </c>
      <c r="C9445" s="10">
        <f>('Rüstprozess (DE)'!$E$12/3600)*A9445*'Rüstprozess (DE)'!$E$14</f>
        <v>1573.6666666666667</v>
      </c>
      <c r="D9445" s="11">
        <f t="shared" si="735"/>
        <v>3068.666666666667</v>
      </c>
      <c r="E9445" s="9">
        <f>(ROUNDUP(Nebenrechnung_Break_Even!A9445/'Rüstprozess (DE)'!$G$30,0))*'Rüstprozess (DE)'!$G$28</f>
        <v>1524</v>
      </c>
      <c r="F9445" s="10">
        <f>('Rüstprozess (DE)'!$G$12/3600)*A9445*'Rüstprozess (DE)'!$E$14</f>
        <v>4721</v>
      </c>
      <c r="G9445" s="11">
        <f t="shared" si="736"/>
        <v>6245</v>
      </c>
      <c r="I9445" s="4">
        <f t="shared" si="737"/>
        <v>3176.333333333333</v>
      </c>
      <c r="J9445" s="4">
        <f t="shared" si="738"/>
        <v>3176.333333333333</v>
      </c>
      <c r="K9445" s="4">
        <f t="shared" si="739"/>
        <v>9442</v>
      </c>
    </row>
    <row r="9446" spans="1:11" x14ac:dyDescent="0.25">
      <c r="A9446" s="2">
        <v>9443</v>
      </c>
      <c r="B9446" s="9">
        <f>(ROUNDUP(Nebenrechnung_Break_Even!A9446/'Rüstprozess (DE)'!$E$30,0))*'Rüstprozess (DE)'!$E$28</f>
        <v>1495</v>
      </c>
      <c r="C9446" s="10">
        <f>('Rüstprozess (DE)'!$E$12/3600)*A9446*'Rüstprozess (DE)'!$E$14</f>
        <v>1573.8333333333333</v>
      </c>
      <c r="D9446" s="11">
        <f t="shared" si="735"/>
        <v>3068.833333333333</v>
      </c>
      <c r="E9446" s="9">
        <f>(ROUNDUP(Nebenrechnung_Break_Even!A9446/'Rüstprozess (DE)'!$G$30,0))*'Rüstprozess (DE)'!$G$28</f>
        <v>1524</v>
      </c>
      <c r="F9446" s="10">
        <f>('Rüstprozess (DE)'!$G$12/3600)*A9446*'Rüstprozess (DE)'!$E$14</f>
        <v>4721.5</v>
      </c>
      <c r="G9446" s="11">
        <f t="shared" si="736"/>
        <v>6245.5</v>
      </c>
      <c r="I9446" s="4">
        <f t="shared" si="737"/>
        <v>3176.666666666667</v>
      </c>
      <c r="J9446" s="4">
        <f t="shared" si="738"/>
        <v>3176.666666666667</v>
      </c>
      <c r="K9446" s="4">
        <f t="shared" si="739"/>
        <v>9443</v>
      </c>
    </row>
    <row r="9447" spans="1:11" x14ac:dyDescent="0.25">
      <c r="A9447" s="2">
        <v>9444</v>
      </c>
      <c r="B9447" s="9">
        <f>(ROUNDUP(Nebenrechnung_Break_Even!A9447/'Rüstprozess (DE)'!$E$30,0))*'Rüstprozess (DE)'!$E$28</f>
        <v>1495</v>
      </c>
      <c r="C9447" s="10">
        <f>('Rüstprozess (DE)'!$E$12/3600)*A9447*'Rüstprozess (DE)'!$E$14</f>
        <v>1574</v>
      </c>
      <c r="D9447" s="11">
        <f t="shared" si="735"/>
        <v>3069</v>
      </c>
      <c r="E9447" s="9">
        <f>(ROUNDUP(Nebenrechnung_Break_Even!A9447/'Rüstprozess (DE)'!$G$30,0))*'Rüstprozess (DE)'!$G$28</f>
        <v>1524</v>
      </c>
      <c r="F9447" s="10">
        <f>('Rüstprozess (DE)'!$G$12/3600)*A9447*'Rüstprozess (DE)'!$E$14</f>
        <v>4722</v>
      </c>
      <c r="G9447" s="11">
        <f t="shared" si="736"/>
        <v>6246</v>
      </c>
      <c r="I9447" s="4">
        <f t="shared" si="737"/>
        <v>3177</v>
      </c>
      <c r="J9447" s="4">
        <f t="shared" si="738"/>
        <v>3177</v>
      </c>
      <c r="K9447" s="4">
        <f t="shared" si="739"/>
        <v>9444</v>
      </c>
    </row>
    <row r="9448" spans="1:11" x14ac:dyDescent="0.25">
      <c r="A9448" s="2">
        <v>9445</v>
      </c>
      <c r="B9448" s="9">
        <f>(ROUNDUP(Nebenrechnung_Break_Even!A9448/'Rüstprozess (DE)'!$E$30,0))*'Rüstprozess (DE)'!$E$28</f>
        <v>1495</v>
      </c>
      <c r="C9448" s="10">
        <f>('Rüstprozess (DE)'!$E$12/3600)*A9448*'Rüstprozess (DE)'!$E$14</f>
        <v>1574.1666666666665</v>
      </c>
      <c r="D9448" s="11">
        <f t="shared" si="735"/>
        <v>3069.1666666666665</v>
      </c>
      <c r="E9448" s="9">
        <f>(ROUNDUP(Nebenrechnung_Break_Even!A9448/'Rüstprozess (DE)'!$G$30,0))*'Rüstprozess (DE)'!$G$28</f>
        <v>1524</v>
      </c>
      <c r="F9448" s="10">
        <f>('Rüstprozess (DE)'!$G$12/3600)*A9448*'Rüstprozess (DE)'!$E$14</f>
        <v>4722.5</v>
      </c>
      <c r="G9448" s="11">
        <f t="shared" si="736"/>
        <v>6246.5</v>
      </c>
      <c r="I9448" s="4">
        <f t="shared" si="737"/>
        <v>3177.3333333333335</v>
      </c>
      <c r="J9448" s="4">
        <f t="shared" si="738"/>
        <v>3177.3333333333335</v>
      </c>
      <c r="K9448" s="4">
        <f t="shared" si="739"/>
        <v>9445</v>
      </c>
    </row>
    <row r="9449" spans="1:11" x14ac:dyDescent="0.25">
      <c r="A9449" s="2">
        <v>9446</v>
      </c>
      <c r="B9449" s="9">
        <f>(ROUNDUP(Nebenrechnung_Break_Even!A9449/'Rüstprozess (DE)'!$E$30,0))*'Rüstprozess (DE)'!$E$28</f>
        <v>1495</v>
      </c>
      <c r="C9449" s="10">
        <f>('Rüstprozess (DE)'!$E$12/3600)*A9449*'Rüstprozess (DE)'!$E$14</f>
        <v>1574.3333333333335</v>
      </c>
      <c r="D9449" s="11">
        <f t="shared" si="735"/>
        <v>3069.3333333333335</v>
      </c>
      <c r="E9449" s="9">
        <f>(ROUNDUP(Nebenrechnung_Break_Even!A9449/'Rüstprozess (DE)'!$G$30,0))*'Rüstprozess (DE)'!$G$28</f>
        <v>1524</v>
      </c>
      <c r="F9449" s="10">
        <f>('Rüstprozess (DE)'!$G$12/3600)*A9449*'Rüstprozess (DE)'!$E$14</f>
        <v>4723</v>
      </c>
      <c r="G9449" s="11">
        <f t="shared" si="736"/>
        <v>6247</v>
      </c>
      <c r="I9449" s="4">
        <f t="shared" si="737"/>
        <v>3177.6666666666665</v>
      </c>
      <c r="J9449" s="4">
        <f t="shared" si="738"/>
        <v>3177.6666666666665</v>
      </c>
      <c r="K9449" s="4">
        <f t="shared" si="739"/>
        <v>9446</v>
      </c>
    </row>
    <row r="9450" spans="1:11" x14ac:dyDescent="0.25">
      <c r="A9450" s="2">
        <v>9447</v>
      </c>
      <c r="B9450" s="9">
        <f>(ROUNDUP(Nebenrechnung_Break_Even!A9450/'Rüstprozess (DE)'!$E$30,0))*'Rüstprozess (DE)'!$E$28</f>
        <v>1495</v>
      </c>
      <c r="C9450" s="10">
        <f>('Rüstprozess (DE)'!$E$12/3600)*A9450*'Rüstprozess (DE)'!$E$14</f>
        <v>1574.5</v>
      </c>
      <c r="D9450" s="11">
        <f t="shared" si="735"/>
        <v>3069.5</v>
      </c>
      <c r="E9450" s="9">
        <f>(ROUNDUP(Nebenrechnung_Break_Even!A9450/'Rüstprozess (DE)'!$G$30,0))*'Rüstprozess (DE)'!$G$28</f>
        <v>1524</v>
      </c>
      <c r="F9450" s="10">
        <f>('Rüstprozess (DE)'!$G$12/3600)*A9450*'Rüstprozess (DE)'!$E$14</f>
        <v>4723.5</v>
      </c>
      <c r="G9450" s="11">
        <f t="shared" si="736"/>
        <v>6247.5</v>
      </c>
      <c r="I9450" s="4">
        <f t="shared" si="737"/>
        <v>3178</v>
      </c>
      <c r="J9450" s="4">
        <f t="shared" si="738"/>
        <v>3178</v>
      </c>
      <c r="K9450" s="4">
        <f t="shared" si="739"/>
        <v>9447</v>
      </c>
    </row>
    <row r="9451" spans="1:11" x14ac:dyDescent="0.25">
      <c r="A9451" s="2">
        <v>9448</v>
      </c>
      <c r="B9451" s="9">
        <f>(ROUNDUP(Nebenrechnung_Break_Even!A9451/'Rüstprozess (DE)'!$E$30,0))*'Rüstprozess (DE)'!$E$28</f>
        <v>1495</v>
      </c>
      <c r="C9451" s="10">
        <f>('Rüstprozess (DE)'!$E$12/3600)*A9451*'Rüstprozess (DE)'!$E$14</f>
        <v>1574.6666666666667</v>
      </c>
      <c r="D9451" s="11">
        <f t="shared" si="735"/>
        <v>3069.666666666667</v>
      </c>
      <c r="E9451" s="9">
        <f>(ROUNDUP(Nebenrechnung_Break_Even!A9451/'Rüstprozess (DE)'!$G$30,0))*'Rüstprozess (DE)'!$G$28</f>
        <v>1524</v>
      </c>
      <c r="F9451" s="10">
        <f>('Rüstprozess (DE)'!$G$12/3600)*A9451*'Rüstprozess (DE)'!$E$14</f>
        <v>4724</v>
      </c>
      <c r="G9451" s="11">
        <f t="shared" si="736"/>
        <v>6248</v>
      </c>
      <c r="I9451" s="4">
        <f t="shared" si="737"/>
        <v>3178.333333333333</v>
      </c>
      <c r="J9451" s="4">
        <f t="shared" si="738"/>
        <v>3178.333333333333</v>
      </c>
      <c r="K9451" s="4">
        <f t="shared" si="739"/>
        <v>9448</v>
      </c>
    </row>
    <row r="9452" spans="1:11" x14ac:dyDescent="0.25">
      <c r="A9452" s="2">
        <v>9449</v>
      </c>
      <c r="B9452" s="9">
        <f>(ROUNDUP(Nebenrechnung_Break_Even!A9452/'Rüstprozess (DE)'!$E$30,0))*'Rüstprozess (DE)'!$E$28</f>
        <v>1495</v>
      </c>
      <c r="C9452" s="10">
        <f>('Rüstprozess (DE)'!$E$12/3600)*A9452*'Rüstprozess (DE)'!$E$14</f>
        <v>1574.8333333333333</v>
      </c>
      <c r="D9452" s="11">
        <f t="shared" si="735"/>
        <v>3069.833333333333</v>
      </c>
      <c r="E9452" s="9">
        <f>(ROUNDUP(Nebenrechnung_Break_Even!A9452/'Rüstprozess (DE)'!$G$30,0))*'Rüstprozess (DE)'!$G$28</f>
        <v>1524</v>
      </c>
      <c r="F9452" s="10">
        <f>('Rüstprozess (DE)'!$G$12/3600)*A9452*'Rüstprozess (DE)'!$E$14</f>
        <v>4724.5</v>
      </c>
      <c r="G9452" s="11">
        <f t="shared" si="736"/>
        <v>6248.5</v>
      </c>
      <c r="I9452" s="4">
        <f t="shared" si="737"/>
        <v>3178.666666666667</v>
      </c>
      <c r="J9452" s="4">
        <f t="shared" si="738"/>
        <v>3178.666666666667</v>
      </c>
      <c r="K9452" s="4">
        <f t="shared" si="739"/>
        <v>9449</v>
      </c>
    </row>
    <row r="9453" spans="1:11" x14ac:dyDescent="0.25">
      <c r="A9453" s="2">
        <v>9450</v>
      </c>
      <c r="B9453" s="9">
        <f>(ROUNDUP(Nebenrechnung_Break_Even!A9453/'Rüstprozess (DE)'!$E$30,0))*'Rüstprozess (DE)'!$E$28</f>
        <v>1495</v>
      </c>
      <c r="C9453" s="10">
        <f>('Rüstprozess (DE)'!$E$12/3600)*A9453*'Rüstprozess (DE)'!$E$14</f>
        <v>1575</v>
      </c>
      <c r="D9453" s="11">
        <f t="shared" si="735"/>
        <v>3070</v>
      </c>
      <c r="E9453" s="9">
        <f>(ROUNDUP(Nebenrechnung_Break_Even!A9453/'Rüstprozess (DE)'!$G$30,0))*'Rüstprozess (DE)'!$G$28</f>
        <v>1524</v>
      </c>
      <c r="F9453" s="10">
        <f>('Rüstprozess (DE)'!$G$12/3600)*A9453*'Rüstprozess (DE)'!$E$14</f>
        <v>4725</v>
      </c>
      <c r="G9453" s="11">
        <f t="shared" si="736"/>
        <v>6249</v>
      </c>
      <c r="I9453" s="4">
        <f t="shared" si="737"/>
        <v>3179</v>
      </c>
      <c r="J9453" s="4">
        <f t="shared" si="738"/>
        <v>3179</v>
      </c>
      <c r="K9453" s="4">
        <f t="shared" si="739"/>
        <v>9450</v>
      </c>
    </row>
    <row r="9454" spans="1:11" x14ac:dyDescent="0.25">
      <c r="A9454" s="2">
        <v>9451</v>
      </c>
      <c r="B9454" s="9">
        <f>(ROUNDUP(Nebenrechnung_Break_Even!A9454/'Rüstprozess (DE)'!$E$30,0))*'Rüstprozess (DE)'!$E$28</f>
        <v>1495</v>
      </c>
      <c r="C9454" s="10">
        <f>('Rüstprozess (DE)'!$E$12/3600)*A9454*'Rüstprozess (DE)'!$E$14</f>
        <v>1575.1666666666665</v>
      </c>
      <c r="D9454" s="11">
        <f t="shared" si="735"/>
        <v>3070.1666666666665</v>
      </c>
      <c r="E9454" s="9">
        <f>(ROUNDUP(Nebenrechnung_Break_Even!A9454/'Rüstprozess (DE)'!$G$30,0))*'Rüstprozess (DE)'!$G$28</f>
        <v>1524</v>
      </c>
      <c r="F9454" s="10">
        <f>('Rüstprozess (DE)'!$G$12/3600)*A9454*'Rüstprozess (DE)'!$E$14</f>
        <v>4725.5</v>
      </c>
      <c r="G9454" s="11">
        <f t="shared" si="736"/>
        <v>6249.5</v>
      </c>
      <c r="I9454" s="4">
        <f t="shared" si="737"/>
        <v>3179.3333333333335</v>
      </c>
      <c r="J9454" s="4">
        <f t="shared" si="738"/>
        <v>3179.3333333333335</v>
      </c>
      <c r="K9454" s="4">
        <f t="shared" si="739"/>
        <v>9451</v>
      </c>
    </row>
    <row r="9455" spans="1:11" x14ac:dyDescent="0.25">
      <c r="A9455" s="2">
        <v>9452</v>
      </c>
      <c r="B9455" s="9">
        <f>(ROUNDUP(Nebenrechnung_Break_Even!A9455/'Rüstprozess (DE)'!$E$30,0))*'Rüstprozess (DE)'!$E$28</f>
        <v>1495</v>
      </c>
      <c r="C9455" s="10">
        <f>('Rüstprozess (DE)'!$E$12/3600)*A9455*'Rüstprozess (DE)'!$E$14</f>
        <v>1575.3333333333333</v>
      </c>
      <c r="D9455" s="11">
        <f t="shared" si="735"/>
        <v>3070.333333333333</v>
      </c>
      <c r="E9455" s="9">
        <f>(ROUNDUP(Nebenrechnung_Break_Even!A9455/'Rüstprozess (DE)'!$G$30,0))*'Rüstprozess (DE)'!$G$28</f>
        <v>1524</v>
      </c>
      <c r="F9455" s="10">
        <f>('Rüstprozess (DE)'!$G$12/3600)*A9455*'Rüstprozess (DE)'!$E$14</f>
        <v>4726</v>
      </c>
      <c r="G9455" s="11">
        <f t="shared" si="736"/>
        <v>6250</v>
      </c>
      <c r="I9455" s="4">
        <f t="shared" si="737"/>
        <v>3179.666666666667</v>
      </c>
      <c r="J9455" s="4">
        <f t="shared" si="738"/>
        <v>3179.666666666667</v>
      </c>
      <c r="K9455" s="4">
        <f t="shared" si="739"/>
        <v>9452</v>
      </c>
    </row>
    <row r="9456" spans="1:11" x14ac:dyDescent="0.25">
      <c r="A9456" s="2">
        <v>9453</v>
      </c>
      <c r="B9456" s="9">
        <f>(ROUNDUP(Nebenrechnung_Break_Even!A9456/'Rüstprozess (DE)'!$E$30,0))*'Rüstprozess (DE)'!$E$28</f>
        <v>1495</v>
      </c>
      <c r="C9456" s="10">
        <f>('Rüstprozess (DE)'!$E$12/3600)*A9456*'Rüstprozess (DE)'!$E$14</f>
        <v>1575.5</v>
      </c>
      <c r="D9456" s="11">
        <f t="shared" si="735"/>
        <v>3070.5</v>
      </c>
      <c r="E9456" s="9">
        <f>(ROUNDUP(Nebenrechnung_Break_Even!A9456/'Rüstprozess (DE)'!$G$30,0))*'Rüstprozess (DE)'!$G$28</f>
        <v>1524</v>
      </c>
      <c r="F9456" s="10">
        <f>('Rüstprozess (DE)'!$G$12/3600)*A9456*'Rüstprozess (DE)'!$E$14</f>
        <v>4726.5</v>
      </c>
      <c r="G9456" s="11">
        <f t="shared" si="736"/>
        <v>6250.5</v>
      </c>
      <c r="I9456" s="4">
        <f t="shared" si="737"/>
        <v>3180</v>
      </c>
      <c r="J9456" s="4">
        <f t="shared" si="738"/>
        <v>3180</v>
      </c>
      <c r="K9456" s="4">
        <f t="shared" si="739"/>
        <v>9453</v>
      </c>
    </row>
    <row r="9457" spans="1:11" x14ac:dyDescent="0.25">
      <c r="A9457" s="2">
        <v>9454</v>
      </c>
      <c r="B9457" s="9">
        <f>(ROUNDUP(Nebenrechnung_Break_Even!A9457/'Rüstprozess (DE)'!$E$30,0))*'Rüstprozess (DE)'!$E$28</f>
        <v>1495</v>
      </c>
      <c r="C9457" s="10">
        <f>('Rüstprozess (DE)'!$E$12/3600)*A9457*'Rüstprozess (DE)'!$E$14</f>
        <v>1575.6666666666665</v>
      </c>
      <c r="D9457" s="11">
        <f t="shared" si="735"/>
        <v>3070.6666666666665</v>
      </c>
      <c r="E9457" s="9">
        <f>(ROUNDUP(Nebenrechnung_Break_Even!A9457/'Rüstprozess (DE)'!$G$30,0))*'Rüstprozess (DE)'!$G$28</f>
        <v>1524</v>
      </c>
      <c r="F9457" s="10">
        <f>('Rüstprozess (DE)'!$G$12/3600)*A9457*'Rüstprozess (DE)'!$E$14</f>
        <v>4727</v>
      </c>
      <c r="G9457" s="11">
        <f t="shared" si="736"/>
        <v>6251</v>
      </c>
      <c r="I9457" s="4">
        <f t="shared" si="737"/>
        <v>3180.3333333333335</v>
      </c>
      <c r="J9457" s="4">
        <f t="shared" si="738"/>
        <v>3180.3333333333335</v>
      </c>
      <c r="K9457" s="4">
        <f t="shared" si="739"/>
        <v>9454</v>
      </c>
    </row>
    <row r="9458" spans="1:11" x14ac:dyDescent="0.25">
      <c r="A9458" s="2">
        <v>9455</v>
      </c>
      <c r="B9458" s="9">
        <f>(ROUNDUP(Nebenrechnung_Break_Even!A9458/'Rüstprozess (DE)'!$E$30,0))*'Rüstprozess (DE)'!$E$28</f>
        <v>1495</v>
      </c>
      <c r="C9458" s="10">
        <f>('Rüstprozess (DE)'!$E$12/3600)*A9458*'Rüstprozess (DE)'!$E$14</f>
        <v>1575.8333333333335</v>
      </c>
      <c r="D9458" s="11">
        <f t="shared" si="735"/>
        <v>3070.8333333333335</v>
      </c>
      <c r="E9458" s="9">
        <f>(ROUNDUP(Nebenrechnung_Break_Even!A9458/'Rüstprozess (DE)'!$G$30,0))*'Rüstprozess (DE)'!$G$28</f>
        <v>1524</v>
      </c>
      <c r="F9458" s="10">
        <f>('Rüstprozess (DE)'!$G$12/3600)*A9458*'Rüstprozess (DE)'!$E$14</f>
        <v>4727.5</v>
      </c>
      <c r="G9458" s="11">
        <f t="shared" si="736"/>
        <v>6251.5</v>
      </c>
      <c r="I9458" s="4">
        <f t="shared" si="737"/>
        <v>3180.6666666666665</v>
      </c>
      <c r="J9458" s="4">
        <f t="shared" si="738"/>
        <v>3180.6666666666665</v>
      </c>
      <c r="K9458" s="4">
        <f t="shared" si="739"/>
        <v>9455</v>
      </c>
    </row>
    <row r="9459" spans="1:11" x14ac:dyDescent="0.25">
      <c r="A9459" s="2">
        <v>9456</v>
      </c>
      <c r="B9459" s="9">
        <f>(ROUNDUP(Nebenrechnung_Break_Even!A9459/'Rüstprozess (DE)'!$E$30,0))*'Rüstprozess (DE)'!$E$28</f>
        <v>1495</v>
      </c>
      <c r="C9459" s="10">
        <f>('Rüstprozess (DE)'!$E$12/3600)*A9459*'Rüstprozess (DE)'!$E$14</f>
        <v>1576</v>
      </c>
      <c r="D9459" s="11">
        <f t="shared" si="735"/>
        <v>3071</v>
      </c>
      <c r="E9459" s="9">
        <f>(ROUNDUP(Nebenrechnung_Break_Even!A9459/'Rüstprozess (DE)'!$G$30,0))*'Rüstprozess (DE)'!$G$28</f>
        <v>1524</v>
      </c>
      <c r="F9459" s="10">
        <f>('Rüstprozess (DE)'!$G$12/3600)*A9459*'Rüstprozess (DE)'!$E$14</f>
        <v>4728</v>
      </c>
      <c r="G9459" s="11">
        <f t="shared" si="736"/>
        <v>6252</v>
      </c>
      <c r="I9459" s="4">
        <f t="shared" si="737"/>
        <v>3181</v>
      </c>
      <c r="J9459" s="4">
        <f t="shared" si="738"/>
        <v>3181</v>
      </c>
      <c r="K9459" s="4">
        <f t="shared" si="739"/>
        <v>9456</v>
      </c>
    </row>
    <row r="9460" spans="1:11" x14ac:dyDescent="0.25">
      <c r="A9460" s="2">
        <v>9457</v>
      </c>
      <c r="B9460" s="9">
        <f>(ROUNDUP(Nebenrechnung_Break_Even!A9460/'Rüstprozess (DE)'!$E$30,0))*'Rüstprozess (DE)'!$E$28</f>
        <v>1495</v>
      </c>
      <c r="C9460" s="10">
        <f>('Rüstprozess (DE)'!$E$12/3600)*A9460*'Rüstprozess (DE)'!$E$14</f>
        <v>1576.1666666666667</v>
      </c>
      <c r="D9460" s="11">
        <f t="shared" si="735"/>
        <v>3071.166666666667</v>
      </c>
      <c r="E9460" s="9">
        <f>(ROUNDUP(Nebenrechnung_Break_Even!A9460/'Rüstprozess (DE)'!$G$30,0))*'Rüstprozess (DE)'!$G$28</f>
        <v>1524</v>
      </c>
      <c r="F9460" s="10">
        <f>('Rüstprozess (DE)'!$G$12/3600)*A9460*'Rüstprozess (DE)'!$E$14</f>
        <v>4728.5</v>
      </c>
      <c r="G9460" s="11">
        <f t="shared" si="736"/>
        <v>6252.5</v>
      </c>
      <c r="I9460" s="4">
        <f t="shared" si="737"/>
        <v>3181.333333333333</v>
      </c>
      <c r="J9460" s="4">
        <f t="shared" si="738"/>
        <v>3181.333333333333</v>
      </c>
      <c r="K9460" s="4">
        <f t="shared" si="739"/>
        <v>9457</v>
      </c>
    </row>
    <row r="9461" spans="1:11" x14ac:dyDescent="0.25">
      <c r="A9461" s="2">
        <v>9458</v>
      </c>
      <c r="B9461" s="9">
        <f>(ROUNDUP(Nebenrechnung_Break_Even!A9461/'Rüstprozess (DE)'!$E$30,0))*'Rüstprozess (DE)'!$E$28</f>
        <v>1495</v>
      </c>
      <c r="C9461" s="10">
        <f>('Rüstprozess (DE)'!$E$12/3600)*A9461*'Rüstprozess (DE)'!$E$14</f>
        <v>1576.3333333333333</v>
      </c>
      <c r="D9461" s="11">
        <f t="shared" si="735"/>
        <v>3071.333333333333</v>
      </c>
      <c r="E9461" s="9">
        <f>(ROUNDUP(Nebenrechnung_Break_Even!A9461/'Rüstprozess (DE)'!$G$30,0))*'Rüstprozess (DE)'!$G$28</f>
        <v>1524</v>
      </c>
      <c r="F9461" s="10">
        <f>('Rüstprozess (DE)'!$G$12/3600)*A9461*'Rüstprozess (DE)'!$E$14</f>
        <v>4729</v>
      </c>
      <c r="G9461" s="11">
        <f t="shared" si="736"/>
        <v>6253</v>
      </c>
      <c r="I9461" s="4">
        <f t="shared" si="737"/>
        <v>3181.666666666667</v>
      </c>
      <c r="J9461" s="4">
        <f t="shared" si="738"/>
        <v>3181.666666666667</v>
      </c>
      <c r="K9461" s="4">
        <f t="shared" si="739"/>
        <v>9458</v>
      </c>
    </row>
    <row r="9462" spans="1:11" x14ac:dyDescent="0.25">
      <c r="A9462" s="2">
        <v>9459</v>
      </c>
      <c r="B9462" s="9">
        <f>(ROUNDUP(Nebenrechnung_Break_Even!A9462/'Rüstprozess (DE)'!$E$30,0))*'Rüstprozess (DE)'!$E$28</f>
        <v>1495</v>
      </c>
      <c r="C9462" s="10">
        <f>('Rüstprozess (DE)'!$E$12/3600)*A9462*'Rüstprozess (DE)'!$E$14</f>
        <v>1576.5</v>
      </c>
      <c r="D9462" s="11">
        <f t="shared" si="735"/>
        <v>3071.5</v>
      </c>
      <c r="E9462" s="9">
        <f>(ROUNDUP(Nebenrechnung_Break_Even!A9462/'Rüstprozess (DE)'!$G$30,0))*'Rüstprozess (DE)'!$G$28</f>
        <v>1524</v>
      </c>
      <c r="F9462" s="10">
        <f>('Rüstprozess (DE)'!$G$12/3600)*A9462*'Rüstprozess (DE)'!$E$14</f>
        <v>4729.5</v>
      </c>
      <c r="G9462" s="11">
        <f t="shared" si="736"/>
        <v>6253.5</v>
      </c>
      <c r="I9462" s="4">
        <f t="shared" si="737"/>
        <v>3182</v>
      </c>
      <c r="J9462" s="4">
        <f t="shared" si="738"/>
        <v>3182</v>
      </c>
      <c r="K9462" s="4">
        <f t="shared" si="739"/>
        <v>9459</v>
      </c>
    </row>
    <row r="9463" spans="1:11" x14ac:dyDescent="0.25">
      <c r="A9463" s="2">
        <v>9460</v>
      </c>
      <c r="B9463" s="9">
        <f>(ROUNDUP(Nebenrechnung_Break_Even!A9463/'Rüstprozess (DE)'!$E$30,0))*'Rüstprozess (DE)'!$E$28</f>
        <v>1495</v>
      </c>
      <c r="C9463" s="10">
        <f>('Rüstprozess (DE)'!$E$12/3600)*A9463*'Rüstprozess (DE)'!$E$14</f>
        <v>1576.6666666666665</v>
      </c>
      <c r="D9463" s="11">
        <f t="shared" si="735"/>
        <v>3071.6666666666665</v>
      </c>
      <c r="E9463" s="9">
        <f>(ROUNDUP(Nebenrechnung_Break_Even!A9463/'Rüstprozess (DE)'!$G$30,0))*'Rüstprozess (DE)'!$G$28</f>
        <v>1524</v>
      </c>
      <c r="F9463" s="10">
        <f>('Rüstprozess (DE)'!$G$12/3600)*A9463*'Rüstprozess (DE)'!$E$14</f>
        <v>4730</v>
      </c>
      <c r="G9463" s="11">
        <f t="shared" si="736"/>
        <v>6254</v>
      </c>
      <c r="I9463" s="4">
        <f t="shared" si="737"/>
        <v>3182.3333333333335</v>
      </c>
      <c r="J9463" s="4">
        <f t="shared" si="738"/>
        <v>3182.3333333333335</v>
      </c>
      <c r="K9463" s="4">
        <f t="shared" si="739"/>
        <v>9460</v>
      </c>
    </row>
    <row r="9464" spans="1:11" x14ac:dyDescent="0.25">
      <c r="A9464" s="2">
        <v>9461</v>
      </c>
      <c r="B9464" s="9">
        <f>(ROUNDUP(Nebenrechnung_Break_Even!A9464/'Rüstprozess (DE)'!$E$30,0))*'Rüstprozess (DE)'!$E$28</f>
        <v>1495</v>
      </c>
      <c r="C9464" s="10">
        <f>('Rüstprozess (DE)'!$E$12/3600)*A9464*'Rüstprozess (DE)'!$E$14</f>
        <v>1576.8333333333335</v>
      </c>
      <c r="D9464" s="11">
        <f t="shared" si="735"/>
        <v>3071.8333333333335</v>
      </c>
      <c r="E9464" s="9">
        <f>(ROUNDUP(Nebenrechnung_Break_Even!A9464/'Rüstprozess (DE)'!$G$30,0))*'Rüstprozess (DE)'!$G$28</f>
        <v>1524</v>
      </c>
      <c r="F9464" s="10">
        <f>('Rüstprozess (DE)'!$G$12/3600)*A9464*'Rüstprozess (DE)'!$E$14</f>
        <v>4730.5</v>
      </c>
      <c r="G9464" s="11">
        <f t="shared" si="736"/>
        <v>6254.5</v>
      </c>
      <c r="I9464" s="4">
        <f t="shared" si="737"/>
        <v>3182.6666666666665</v>
      </c>
      <c r="J9464" s="4">
        <f t="shared" si="738"/>
        <v>3182.6666666666665</v>
      </c>
      <c r="K9464" s="4">
        <f t="shared" si="739"/>
        <v>9461</v>
      </c>
    </row>
    <row r="9465" spans="1:11" x14ac:dyDescent="0.25">
      <c r="A9465" s="2">
        <v>9462</v>
      </c>
      <c r="B9465" s="9">
        <f>(ROUNDUP(Nebenrechnung_Break_Even!A9465/'Rüstprozess (DE)'!$E$30,0))*'Rüstprozess (DE)'!$E$28</f>
        <v>1495</v>
      </c>
      <c r="C9465" s="10">
        <f>('Rüstprozess (DE)'!$E$12/3600)*A9465*'Rüstprozess (DE)'!$E$14</f>
        <v>1577</v>
      </c>
      <c r="D9465" s="11">
        <f t="shared" si="735"/>
        <v>3072</v>
      </c>
      <c r="E9465" s="9">
        <f>(ROUNDUP(Nebenrechnung_Break_Even!A9465/'Rüstprozess (DE)'!$G$30,0))*'Rüstprozess (DE)'!$G$28</f>
        <v>1524</v>
      </c>
      <c r="F9465" s="10">
        <f>('Rüstprozess (DE)'!$G$12/3600)*A9465*'Rüstprozess (DE)'!$E$14</f>
        <v>4731</v>
      </c>
      <c r="G9465" s="11">
        <f t="shared" si="736"/>
        <v>6255</v>
      </c>
      <c r="I9465" s="4">
        <f t="shared" si="737"/>
        <v>3183</v>
      </c>
      <c r="J9465" s="4">
        <f t="shared" si="738"/>
        <v>3183</v>
      </c>
      <c r="K9465" s="4">
        <f t="shared" si="739"/>
        <v>9462</v>
      </c>
    </row>
    <row r="9466" spans="1:11" x14ac:dyDescent="0.25">
      <c r="A9466" s="2">
        <v>9463</v>
      </c>
      <c r="B9466" s="9">
        <f>(ROUNDUP(Nebenrechnung_Break_Even!A9466/'Rüstprozess (DE)'!$E$30,0))*'Rüstprozess (DE)'!$E$28</f>
        <v>1495</v>
      </c>
      <c r="C9466" s="10">
        <f>('Rüstprozess (DE)'!$E$12/3600)*A9466*'Rüstprozess (DE)'!$E$14</f>
        <v>1577.1666666666667</v>
      </c>
      <c r="D9466" s="11">
        <f t="shared" si="735"/>
        <v>3072.166666666667</v>
      </c>
      <c r="E9466" s="9">
        <f>(ROUNDUP(Nebenrechnung_Break_Even!A9466/'Rüstprozess (DE)'!$G$30,0))*'Rüstprozess (DE)'!$G$28</f>
        <v>1524</v>
      </c>
      <c r="F9466" s="10">
        <f>('Rüstprozess (DE)'!$G$12/3600)*A9466*'Rüstprozess (DE)'!$E$14</f>
        <v>4731.5</v>
      </c>
      <c r="G9466" s="11">
        <f t="shared" si="736"/>
        <v>6255.5</v>
      </c>
      <c r="I9466" s="4">
        <f t="shared" si="737"/>
        <v>3183.333333333333</v>
      </c>
      <c r="J9466" s="4">
        <f t="shared" si="738"/>
        <v>3183.333333333333</v>
      </c>
      <c r="K9466" s="4">
        <f t="shared" si="739"/>
        <v>9463</v>
      </c>
    </row>
    <row r="9467" spans="1:11" x14ac:dyDescent="0.25">
      <c r="A9467" s="2">
        <v>9464</v>
      </c>
      <c r="B9467" s="9">
        <f>(ROUNDUP(Nebenrechnung_Break_Even!A9467/'Rüstprozess (DE)'!$E$30,0))*'Rüstprozess (DE)'!$E$28</f>
        <v>1495</v>
      </c>
      <c r="C9467" s="10">
        <f>('Rüstprozess (DE)'!$E$12/3600)*A9467*'Rüstprozess (DE)'!$E$14</f>
        <v>1577.3333333333333</v>
      </c>
      <c r="D9467" s="11">
        <f t="shared" si="735"/>
        <v>3072.333333333333</v>
      </c>
      <c r="E9467" s="9">
        <f>(ROUNDUP(Nebenrechnung_Break_Even!A9467/'Rüstprozess (DE)'!$G$30,0))*'Rüstprozess (DE)'!$G$28</f>
        <v>1524</v>
      </c>
      <c r="F9467" s="10">
        <f>('Rüstprozess (DE)'!$G$12/3600)*A9467*'Rüstprozess (DE)'!$E$14</f>
        <v>4732</v>
      </c>
      <c r="G9467" s="11">
        <f t="shared" si="736"/>
        <v>6256</v>
      </c>
      <c r="I9467" s="4">
        <f t="shared" si="737"/>
        <v>3183.666666666667</v>
      </c>
      <c r="J9467" s="4">
        <f t="shared" si="738"/>
        <v>3183.666666666667</v>
      </c>
      <c r="K9467" s="4">
        <f t="shared" si="739"/>
        <v>9464</v>
      </c>
    </row>
    <row r="9468" spans="1:11" x14ac:dyDescent="0.25">
      <c r="A9468" s="2">
        <v>9465</v>
      </c>
      <c r="B9468" s="9">
        <f>(ROUNDUP(Nebenrechnung_Break_Even!A9468/'Rüstprozess (DE)'!$E$30,0))*'Rüstprozess (DE)'!$E$28</f>
        <v>1495</v>
      </c>
      <c r="C9468" s="10">
        <f>('Rüstprozess (DE)'!$E$12/3600)*A9468*'Rüstprozess (DE)'!$E$14</f>
        <v>1577.5</v>
      </c>
      <c r="D9468" s="11">
        <f t="shared" si="735"/>
        <v>3072.5</v>
      </c>
      <c r="E9468" s="9">
        <f>(ROUNDUP(Nebenrechnung_Break_Even!A9468/'Rüstprozess (DE)'!$G$30,0))*'Rüstprozess (DE)'!$G$28</f>
        <v>1524</v>
      </c>
      <c r="F9468" s="10">
        <f>('Rüstprozess (DE)'!$G$12/3600)*A9468*'Rüstprozess (DE)'!$E$14</f>
        <v>4732.5</v>
      </c>
      <c r="G9468" s="11">
        <f t="shared" si="736"/>
        <v>6256.5</v>
      </c>
      <c r="I9468" s="4">
        <f t="shared" si="737"/>
        <v>3184</v>
      </c>
      <c r="J9468" s="4">
        <f t="shared" si="738"/>
        <v>3184</v>
      </c>
      <c r="K9468" s="4">
        <f t="shared" si="739"/>
        <v>9465</v>
      </c>
    </row>
    <row r="9469" spans="1:11" x14ac:dyDescent="0.25">
      <c r="A9469" s="2">
        <v>9466</v>
      </c>
      <c r="B9469" s="9">
        <f>(ROUNDUP(Nebenrechnung_Break_Even!A9469/'Rüstprozess (DE)'!$E$30,0))*'Rüstprozess (DE)'!$E$28</f>
        <v>1495</v>
      </c>
      <c r="C9469" s="10">
        <f>('Rüstprozess (DE)'!$E$12/3600)*A9469*'Rüstprozess (DE)'!$E$14</f>
        <v>1577.6666666666665</v>
      </c>
      <c r="D9469" s="11">
        <f t="shared" si="735"/>
        <v>3072.6666666666665</v>
      </c>
      <c r="E9469" s="9">
        <f>(ROUNDUP(Nebenrechnung_Break_Even!A9469/'Rüstprozess (DE)'!$G$30,0))*'Rüstprozess (DE)'!$G$28</f>
        <v>1524</v>
      </c>
      <c r="F9469" s="10">
        <f>('Rüstprozess (DE)'!$G$12/3600)*A9469*'Rüstprozess (DE)'!$E$14</f>
        <v>4733</v>
      </c>
      <c r="G9469" s="11">
        <f t="shared" si="736"/>
        <v>6257</v>
      </c>
      <c r="I9469" s="4">
        <f t="shared" si="737"/>
        <v>3184.3333333333335</v>
      </c>
      <c r="J9469" s="4">
        <f t="shared" si="738"/>
        <v>3184.3333333333335</v>
      </c>
      <c r="K9469" s="4">
        <f t="shared" si="739"/>
        <v>9466</v>
      </c>
    </row>
    <row r="9470" spans="1:11" x14ac:dyDescent="0.25">
      <c r="A9470" s="2">
        <v>9467</v>
      </c>
      <c r="B9470" s="9">
        <f>(ROUNDUP(Nebenrechnung_Break_Even!A9470/'Rüstprozess (DE)'!$E$30,0))*'Rüstprozess (DE)'!$E$28</f>
        <v>1495</v>
      </c>
      <c r="C9470" s="10">
        <f>('Rüstprozess (DE)'!$E$12/3600)*A9470*'Rüstprozess (DE)'!$E$14</f>
        <v>1577.8333333333333</v>
      </c>
      <c r="D9470" s="11">
        <f t="shared" si="735"/>
        <v>3072.833333333333</v>
      </c>
      <c r="E9470" s="9">
        <f>(ROUNDUP(Nebenrechnung_Break_Even!A9470/'Rüstprozess (DE)'!$G$30,0))*'Rüstprozess (DE)'!$G$28</f>
        <v>1524</v>
      </c>
      <c r="F9470" s="10">
        <f>('Rüstprozess (DE)'!$G$12/3600)*A9470*'Rüstprozess (DE)'!$E$14</f>
        <v>4733.5</v>
      </c>
      <c r="G9470" s="11">
        <f t="shared" si="736"/>
        <v>6257.5</v>
      </c>
      <c r="I9470" s="4">
        <f t="shared" si="737"/>
        <v>3184.666666666667</v>
      </c>
      <c r="J9470" s="4">
        <f t="shared" si="738"/>
        <v>3184.666666666667</v>
      </c>
      <c r="K9470" s="4">
        <f t="shared" si="739"/>
        <v>9467</v>
      </c>
    </row>
    <row r="9471" spans="1:11" x14ac:dyDescent="0.25">
      <c r="A9471" s="2">
        <v>9468</v>
      </c>
      <c r="B9471" s="9">
        <f>(ROUNDUP(Nebenrechnung_Break_Even!A9471/'Rüstprozess (DE)'!$E$30,0))*'Rüstprozess (DE)'!$E$28</f>
        <v>1495</v>
      </c>
      <c r="C9471" s="10">
        <f>('Rüstprozess (DE)'!$E$12/3600)*A9471*'Rüstprozess (DE)'!$E$14</f>
        <v>1578</v>
      </c>
      <c r="D9471" s="11">
        <f t="shared" si="735"/>
        <v>3073</v>
      </c>
      <c r="E9471" s="9">
        <f>(ROUNDUP(Nebenrechnung_Break_Even!A9471/'Rüstprozess (DE)'!$G$30,0))*'Rüstprozess (DE)'!$G$28</f>
        <v>1524</v>
      </c>
      <c r="F9471" s="10">
        <f>('Rüstprozess (DE)'!$G$12/3600)*A9471*'Rüstprozess (DE)'!$E$14</f>
        <v>4734</v>
      </c>
      <c r="G9471" s="11">
        <f t="shared" si="736"/>
        <v>6258</v>
      </c>
      <c r="I9471" s="4">
        <f t="shared" si="737"/>
        <v>3185</v>
      </c>
      <c r="J9471" s="4">
        <f t="shared" si="738"/>
        <v>3185</v>
      </c>
      <c r="K9471" s="4">
        <f t="shared" si="739"/>
        <v>9468</v>
      </c>
    </row>
    <row r="9472" spans="1:11" x14ac:dyDescent="0.25">
      <c r="A9472" s="2">
        <v>9469</v>
      </c>
      <c r="B9472" s="9">
        <f>(ROUNDUP(Nebenrechnung_Break_Even!A9472/'Rüstprozess (DE)'!$E$30,0))*'Rüstprozess (DE)'!$E$28</f>
        <v>1495</v>
      </c>
      <c r="C9472" s="10">
        <f>('Rüstprozess (DE)'!$E$12/3600)*A9472*'Rüstprozess (DE)'!$E$14</f>
        <v>1578.1666666666665</v>
      </c>
      <c r="D9472" s="11">
        <f t="shared" si="735"/>
        <v>3073.1666666666665</v>
      </c>
      <c r="E9472" s="9">
        <f>(ROUNDUP(Nebenrechnung_Break_Even!A9472/'Rüstprozess (DE)'!$G$30,0))*'Rüstprozess (DE)'!$G$28</f>
        <v>1524</v>
      </c>
      <c r="F9472" s="10">
        <f>('Rüstprozess (DE)'!$G$12/3600)*A9472*'Rüstprozess (DE)'!$E$14</f>
        <v>4734.5</v>
      </c>
      <c r="G9472" s="11">
        <f t="shared" si="736"/>
        <v>6258.5</v>
      </c>
      <c r="I9472" s="4">
        <f t="shared" si="737"/>
        <v>3185.3333333333335</v>
      </c>
      <c r="J9472" s="4">
        <f t="shared" si="738"/>
        <v>3185.3333333333335</v>
      </c>
      <c r="K9472" s="4">
        <f t="shared" si="739"/>
        <v>9469</v>
      </c>
    </row>
    <row r="9473" spans="1:11" x14ac:dyDescent="0.25">
      <c r="A9473" s="2">
        <v>9470</v>
      </c>
      <c r="B9473" s="9">
        <f>(ROUNDUP(Nebenrechnung_Break_Even!A9473/'Rüstprozess (DE)'!$E$30,0))*'Rüstprozess (DE)'!$E$28</f>
        <v>1495</v>
      </c>
      <c r="C9473" s="10">
        <f>('Rüstprozess (DE)'!$E$12/3600)*A9473*'Rüstprozess (DE)'!$E$14</f>
        <v>1578.3333333333335</v>
      </c>
      <c r="D9473" s="11">
        <f t="shared" si="735"/>
        <v>3073.3333333333335</v>
      </c>
      <c r="E9473" s="9">
        <f>(ROUNDUP(Nebenrechnung_Break_Even!A9473/'Rüstprozess (DE)'!$G$30,0))*'Rüstprozess (DE)'!$G$28</f>
        <v>1524</v>
      </c>
      <c r="F9473" s="10">
        <f>('Rüstprozess (DE)'!$G$12/3600)*A9473*'Rüstprozess (DE)'!$E$14</f>
        <v>4735</v>
      </c>
      <c r="G9473" s="11">
        <f t="shared" si="736"/>
        <v>6259</v>
      </c>
      <c r="I9473" s="4">
        <f t="shared" si="737"/>
        <v>3185.6666666666665</v>
      </c>
      <c r="J9473" s="4">
        <f t="shared" si="738"/>
        <v>3185.6666666666665</v>
      </c>
      <c r="K9473" s="4">
        <f t="shared" si="739"/>
        <v>9470</v>
      </c>
    </row>
    <row r="9474" spans="1:11" x14ac:dyDescent="0.25">
      <c r="A9474" s="2">
        <v>9471</v>
      </c>
      <c r="B9474" s="9">
        <f>(ROUNDUP(Nebenrechnung_Break_Even!A9474/'Rüstprozess (DE)'!$E$30,0))*'Rüstprozess (DE)'!$E$28</f>
        <v>1495</v>
      </c>
      <c r="C9474" s="10">
        <f>('Rüstprozess (DE)'!$E$12/3600)*A9474*'Rüstprozess (DE)'!$E$14</f>
        <v>1578.5</v>
      </c>
      <c r="D9474" s="11">
        <f t="shared" si="735"/>
        <v>3073.5</v>
      </c>
      <c r="E9474" s="9">
        <f>(ROUNDUP(Nebenrechnung_Break_Even!A9474/'Rüstprozess (DE)'!$G$30,0))*'Rüstprozess (DE)'!$G$28</f>
        <v>1524</v>
      </c>
      <c r="F9474" s="10">
        <f>('Rüstprozess (DE)'!$G$12/3600)*A9474*'Rüstprozess (DE)'!$E$14</f>
        <v>4735.5</v>
      </c>
      <c r="G9474" s="11">
        <f t="shared" si="736"/>
        <v>6259.5</v>
      </c>
      <c r="I9474" s="4">
        <f t="shared" si="737"/>
        <v>3186</v>
      </c>
      <c r="J9474" s="4">
        <f t="shared" si="738"/>
        <v>3186</v>
      </c>
      <c r="K9474" s="4">
        <f t="shared" si="739"/>
        <v>9471</v>
      </c>
    </row>
    <row r="9475" spans="1:11" x14ac:dyDescent="0.25">
      <c r="A9475" s="2">
        <v>9472</v>
      </c>
      <c r="B9475" s="9">
        <f>(ROUNDUP(Nebenrechnung_Break_Even!A9475/'Rüstprozess (DE)'!$E$30,0))*'Rüstprozess (DE)'!$E$28</f>
        <v>1495</v>
      </c>
      <c r="C9475" s="10">
        <f>('Rüstprozess (DE)'!$E$12/3600)*A9475*'Rüstprozess (DE)'!$E$14</f>
        <v>1578.6666666666667</v>
      </c>
      <c r="D9475" s="11">
        <f t="shared" si="735"/>
        <v>3073.666666666667</v>
      </c>
      <c r="E9475" s="9">
        <f>(ROUNDUP(Nebenrechnung_Break_Even!A9475/'Rüstprozess (DE)'!$G$30,0))*'Rüstprozess (DE)'!$G$28</f>
        <v>1524</v>
      </c>
      <c r="F9475" s="10">
        <f>('Rüstprozess (DE)'!$G$12/3600)*A9475*'Rüstprozess (DE)'!$E$14</f>
        <v>4736</v>
      </c>
      <c r="G9475" s="11">
        <f t="shared" si="736"/>
        <v>6260</v>
      </c>
      <c r="I9475" s="4">
        <f t="shared" si="737"/>
        <v>3186.333333333333</v>
      </c>
      <c r="J9475" s="4">
        <f t="shared" si="738"/>
        <v>3186.333333333333</v>
      </c>
      <c r="K9475" s="4">
        <f t="shared" si="739"/>
        <v>9472</v>
      </c>
    </row>
    <row r="9476" spans="1:11" x14ac:dyDescent="0.25">
      <c r="A9476" s="2">
        <v>9473</v>
      </c>
      <c r="B9476" s="9">
        <f>(ROUNDUP(Nebenrechnung_Break_Even!A9476/'Rüstprozess (DE)'!$E$30,0))*'Rüstprozess (DE)'!$E$28</f>
        <v>1495</v>
      </c>
      <c r="C9476" s="10">
        <f>('Rüstprozess (DE)'!$E$12/3600)*A9476*'Rüstprozess (DE)'!$E$14</f>
        <v>1578.8333333333333</v>
      </c>
      <c r="D9476" s="11">
        <f t="shared" si="735"/>
        <v>3073.833333333333</v>
      </c>
      <c r="E9476" s="9">
        <f>(ROUNDUP(Nebenrechnung_Break_Even!A9476/'Rüstprozess (DE)'!$G$30,0))*'Rüstprozess (DE)'!$G$28</f>
        <v>1524</v>
      </c>
      <c r="F9476" s="10">
        <f>('Rüstprozess (DE)'!$G$12/3600)*A9476*'Rüstprozess (DE)'!$E$14</f>
        <v>4736.5</v>
      </c>
      <c r="G9476" s="11">
        <f t="shared" si="736"/>
        <v>6260.5</v>
      </c>
      <c r="I9476" s="4">
        <f t="shared" si="737"/>
        <v>3186.666666666667</v>
      </c>
      <c r="J9476" s="4">
        <f t="shared" si="738"/>
        <v>3186.666666666667</v>
      </c>
      <c r="K9476" s="4">
        <f t="shared" si="739"/>
        <v>9473</v>
      </c>
    </row>
    <row r="9477" spans="1:11" x14ac:dyDescent="0.25">
      <c r="A9477" s="2">
        <v>9474</v>
      </c>
      <c r="B9477" s="9">
        <f>(ROUNDUP(Nebenrechnung_Break_Even!A9477/'Rüstprozess (DE)'!$E$30,0))*'Rüstprozess (DE)'!$E$28</f>
        <v>1495</v>
      </c>
      <c r="C9477" s="10">
        <f>('Rüstprozess (DE)'!$E$12/3600)*A9477*'Rüstprozess (DE)'!$E$14</f>
        <v>1579</v>
      </c>
      <c r="D9477" s="11">
        <f t="shared" ref="D9477:D9540" si="740">SUM(B9477:C9477)</f>
        <v>3074</v>
      </c>
      <c r="E9477" s="9">
        <f>(ROUNDUP(Nebenrechnung_Break_Even!A9477/'Rüstprozess (DE)'!$G$30,0))*'Rüstprozess (DE)'!$G$28</f>
        <v>1524</v>
      </c>
      <c r="F9477" s="10">
        <f>('Rüstprozess (DE)'!$G$12/3600)*A9477*'Rüstprozess (DE)'!$E$14</f>
        <v>4737</v>
      </c>
      <c r="G9477" s="11">
        <f t="shared" ref="G9477:G9540" si="741">SUM(E9477:F9477)</f>
        <v>6261</v>
      </c>
      <c r="I9477" s="4">
        <f t="shared" ref="I9477:I9540" si="742">G9477-D9477</f>
        <v>3187</v>
      </c>
      <c r="J9477" s="4">
        <f t="shared" ref="J9477:J9540" si="743">ABS(I9477)</f>
        <v>3187</v>
      </c>
      <c r="K9477" s="4">
        <f t="shared" ref="K9477:K9540" si="744">A9477</f>
        <v>9474</v>
      </c>
    </row>
    <row r="9478" spans="1:11" x14ac:dyDescent="0.25">
      <c r="A9478" s="2">
        <v>9475</v>
      </c>
      <c r="B9478" s="9">
        <f>(ROUNDUP(Nebenrechnung_Break_Even!A9478/'Rüstprozess (DE)'!$E$30,0))*'Rüstprozess (DE)'!$E$28</f>
        <v>1495</v>
      </c>
      <c r="C9478" s="10">
        <f>('Rüstprozess (DE)'!$E$12/3600)*A9478*'Rüstprozess (DE)'!$E$14</f>
        <v>1579.1666666666665</v>
      </c>
      <c r="D9478" s="11">
        <f t="shared" si="740"/>
        <v>3074.1666666666665</v>
      </c>
      <c r="E9478" s="9">
        <f>(ROUNDUP(Nebenrechnung_Break_Even!A9478/'Rüstprozess (DE)'!$G$30,0))*'Rüstprozess (DE)'!$G$28</f>
        <v>1524</v>
      </c>
      <c r="F9478" s="10">
        <f>('Rüstprozess (DE)'!$G$12/3600)*A9478*'Rüstprozess (DE)'!$E$14</f>
        <v>4737.5</v>
      </c>
      <c r="G9478" s="11">
        <f t="shared" si="741"/>
        <v>6261.5</v>
      </c>
      <c r="I9478" s="4">
        <f t="shared" si="742"/>
        <v>3187.3333333333335</v>
      </c>
      <c r="J9478" s="4">
        <f t="shared" si="743"/>
        <v>3187.3333333333335</v>
      </c>
      <c r="K9478" s="4">
        <f t="shared" si="744"/>
        <v>9475</v>
      </c>
    </row>
    <row r="9479" spans="1:11" x14ac:dyDescent="0.25">
      <c r="A9479" s="2">
        <v>9476</v>
      </c>
      <c r="B9479" s="9">
        <f>(ROUNDUP(Nebenrechnung_Break_Even!A9479/'Rüstprozess (DE)'!$E$30,0))*'Rüstprozess (DE)'!$E$28</f>
        <v>1495</v>
      </c>
      <c r="C9479" s="10">
        <f>('Rüstprozess (DE)'!$E$12/3600)*A9479*'Rüstprozess (DE)'!$E$14</f>
        <v>1579.3333333333335</v>
      </c>
      <c r="D9479" s="11">
        <f t="shared" si="740"/>
        <v>3074.3333333333335</v>
      </c>
      <c r="E9479" s="9">
        <f>(ROUNDUP(Nebenrechnung_Break_Even!A9479/'Rüstprozess (DE)'!$G$30,0))*'Rüstprozess (DE)'!$G$28</f>
        <v>1524</v>
      </c>
      <c r="F9479" s="10">
        <f>('Rüstprozess (DE)'!$G$12/3600)*A9479*'Rüstprozess (DE)'!$E$14</f>
        <v>4738</v>
      </c>
      <c r="G9479" s="11">
        <f t="shared" si="741"/>
        <v>6262</v>
      </c>
      <c r="I9479" s="4">
        <f t="shared" si="742"/>
        <v>3187.6666666666665</v>
      </c>
      <c r="J9479" s="4">
        <f t="shared" si="743"/>
        <v>3187.6666666666665</v>
      </c>
      <c r="K9479" s="4">
        <f t="shared" si="744"/>
        <v>9476</v>
      </c>
    </row>
    <row r="9480" spans="1:11" x14ac:dyDescent="0.25">
      <c r="A9480" s="2">
        <v>9477</v>
      </c>
      <c r="B9480" s="9">
        <f>(ROUNDUP(Nebenrechnung_Break_Even!A9480/'Rüstprozess (DE)'!$E$30,0))*'Rüstprozess (DE)'!$E$28</f>
        <v>1495</v>
      </c>
      <c r="C9480" s="10">
        <f>('Rüstprozess (DE)'!$E$12/3600)*A9480*'Rüstprozess (DE)'!$E$14</f>
        <v>1579.5</v>
      </c>
      <c r="D9480" s="11">
        <f t="shared" si="740"/>
        <v>3074.5</v>
      </c>
      <c r="E9480" s="9">
        <f>(ROUNDUP(Nebenrechnung_Break_Even!A9480/'Rüstprozess (DE)'!$G$30,0))*'Rüstprozess (DE)'!$G$28</f>
        <v>1524</v>
      </c>
      <c r="F9480" s="10">
        <f>('Rüstprozess (DE)'!$G$12/3600)*A9480*'Rüstprozess (DE)'!$E$14</f>
        <v>4738.5</v>
      </c>
      <c r="G9480" s="11">
        <f t="shared" si="741"/>
        <v>6262.5</v>
      </c>
      <c r="I9480" s="4">
        <f t="shared" si="742"/>
        <v>3188</v>
      </c>
      <c r="J9480" s="4">
        <f t="shared" si="743"/>
        <v>3188</v>
      </c>
      <c r="K9480" s="4">
        <f t="shared" si="744"/>
        <v>9477</v>
      </c>
    </row>
    <row r="9481" spans="1:11" x14ac:dyDescent="0.25">
      <c r="A9481" s="2">
        <v>9478</v>
      </c>
      <c r="B9481" s="9">
        <f>(ROUNDUP(Nebenrechnung_Break_Even!A9481/'Rüstprozess (DE)'!$E$30,0))*'Rüstprozess (DE)'!$E$28</f>
        <v>1495</v>
      </c>
      <c r="C9481" s="10">
        <f>('Rüstprozess (DE)'!$E$12/3600)*A9481*'Rüstprozess (DE)'!$E$14</f>
        <v>1579.6666666666667</v>
      </c>
      <c r="D9481" s="11">
        <f t="shared" si="740"/>
        <v>3074.666666666667</v>
      </c>
      <c r="E9481" s="9">
        <f>(ROUNDUP(Nebenrechnung_Break_Even!A9481/'Rüstprozess (DE)'!$G$30,0))*'Rüstprozess (DE)'!$G$28</f>
        <v>1524</v>
      </c>
      <c r="F9481" s="10">
        <f>('Rüstprozess (DE)'!$G$12/3600)*A9481*'Rüstprozess (DE)'!$E$14</f>
        <v>4739</v>
      </c>
      <c r="G9481" s="11">
        <f t="shared" si="741"/>
        <v>6263</v>
      </c>
      <c r="I9481" s="4">
        <f t="shared" si="742"/>
        <v>3188.333333333333</v>
      </c>
      <c r="J9481" s="4">
        <f t="shared" si="743"/>
        <v>3188.333333333333</v>
      </c>
      <c r="K9481" s="4">
        <f t="shared" si="744"/>
        <v>9478</v>
      </c>
    </row>
    <row r="9482" spans="1:11" x14ac:dyDescent="0.25">
      <c r="A9482" s="2">
        <v>9479</v>
      </c>
      <c r="B9482" s="9">
        <f>(ROUNDUP(Nebenrechnung_Break_Even!A9482/'Rüstprozess (DE)'!$E$30,0))*'Rüstprozess (DE)'!$E$28</f>
        <v>1495</v>
      </c>
      <c r="C9482" s="10">
        <f>('Rüstprozess (DE)'!$E$12/3600)*A9482*'Rüstprozess (DE)'!$E$14</f>
        <v>1579.8333333333333</v>
      </c>
      <c r="D9482" s="11">
        <f t="shared" si="740"/>
        <v>3074.833333333333</v>
      </c>
      <c r="E9482" s="9">
        <f>(ROUNDUP(Nebenrechnung_Break_Even!A9482/'Rüstprozess (DE)'!$G$30,0))*'Rüstprozess (DE)'!$G$28</f>
        <v>1524</v>
      </c>
      <c r="F9482" s="10">
        <f>('Rüstprozess (DE)'!$G$12/3600)*A9482*'Rüstprozess (DE)'!$E$14</f>
        <v>4739.5</v>
      </c>
      <c r="G9482" s="11">
        <f t="shared" si="741"/>
        <v>6263.5</v>
      </c>
      <c r="I9482" s="4">
        <f t="shared" si="742"/>
        <v>3188.666666666667</v>
      </c>
      <c r="J9482" s="4">
        <f t="shared" si="743"/>
        <v>3188.666666666667</v>
      </c>
      <c r="K9482" s="4">
        <f t="shared" si="744"/>
        <v>9479</v>
      </c>
    </row>
    <row r="9483" spans="1:11" x14ac:dyDescent="0.25">
      <c r="A9483" s="2">
        <v>9480</v>
      </c>
      <c r="B9483" s="9">
        <f>(ROUNDUP(Nebenrechnung_Break_Even!A9483/'Rüstprozess (DE)'!$E$30,0))*'Rüstprozess (DE)'!$E$28</f>
        <v>1495</v>
      </c>
      <c r="C9483" s="10">
        <f>('Rüstprozess (DE)'!$E$12/3600)*A9483*'Rüstprozess (DE)'!$E$14</f>
        <v>1580</v>
      </c>
      <c r="D9483" s="11">
        <f t="shared" si="740"/>
        <v>3075</v>
      </c>
      <c r="E9483" s="9">
        <f>(ROUNDUP(Nebenrechnung_Break_Even!A9483/'Rüstprozess (DE)'!$G$30,0))*'Rüstprozess (DE)'!$G$28</f>
        <v>1524</v>
      </c>
      <c r="F9483" s="10">
        <f>('Rüstprozess (DE)'!$G$12/3600)*A9483*'Rüstprozess (DE)'!$E$14</f>
        <v>4740</v>
      </c>
      <c r="G9483" s="11">
        <f t="shared" si="741"/>
        <v>6264</v>
      </c>
      <c r="I9483" s="4">
        <f t="shared" si="742"/>
        <v>3189</v>
      </c>
      <c r="J9483" s="4">
        <f t="shared" si="743"/>
        <v>3189</v>
      </c>
      <c r="K9483" s="4">
        <f t="shared" si="744"/>
        <v>9480</v>
      </c>
    </row>
    <row r="9484" spans="1:11" x14ac:dyDescent="0.25">
      <c r="A9484" s="2">
        <v>9481</v>
      </c>
      <c r="B9484" s="9">
        <f>(ROUNDUP(Nebenrechnung_Break_Even!A9484/'Rüstprozess (DE)'!$E$30,0))*'Rüstprozess (DE)'!$E$28</f>
        <v>1495</v>
      </c>
      <c r="C9484" s="10">
        <f>('Rüstprozess (DE)'!$E$12/3600)*A9484*'Rüstprozess (DE)'!$E$14</f>
        <v>1580.1666666666665</v>
      </c>
      <c r="D9484" s="11">
        <f t="shared" si="740"/>
        <v>3075.1666666666665</v>
      </c>
      <c r="E9484" s="9">
        <f>(ROUNDUP(Nebenrechnung_Break_Even!A9484/'Rüstprozess (DE)'!$G$30,0))*'Rüstprozess (DE)'!$G$28</f>
        <v>1524</v>
      </c>
      <c r="F9484" s="10">
        <f>('Rüstprozess (DE)'!$G$12/3600)*A9484*'Rüstprozess (DE)'!$E$14</f>
        <v>4740.5</v>
      </c>
      <c r="G9484" s="11">
        <f t="shared" si="741"/>
        <v>6264.5</v>
      </c>
      <c r="I9484" s="4">
        <f t="shared" si="742"/>
        <v>3189.3333333333335</v>
      </c>
      <c r="J9484" s="4">
        <f t="shared" si="743"/>
        <v>3189.3333333333335</v>
      </c>
      <c r="K9484" s="4">
        <f t="shared" si="744"/>
        <v>9481</v>
      </c>
    </row>
    <row r="9485" spans="1:11" x14ac:dyDescent="0.25">
      <c r="A9485" s="2">
        <v>9482</v>
      </c>
      <c r="B9485" s="9">
        <f>(ROUNDUP(Nebenrechnung_Break_Even!A9485/'Rüstprozess (DE)'!$E$30,0))*'Rüstprozess (DE)'!$E$28</f>
        <v>1495</v>
      </c>
      <c r="C9485" s="10">
        <f>('Rüstprozess (DE)'!$E$12/3600)*A9485*'Rüstprozess (DE)'!$E$14</f>
        <v>1580.3333333333333</v>
      </c>
      <c r="D9485" s="11">
        <f t="shared" si="740"/>
        <v>3075.333333333333</v>
      </c>
      <c r="E9485" s="9">
        <f>(ROUNDUP(Nebenrechnung_Break_Even!A9485/'Rüstprozess (DE)'!$G$30,0))*'Rüstprozess (DE)'!$G$28</f>
        <v>1524</v>
      </c>
      <c r="F9485" s="10">
        <f>('Rüstprozess (DE)'!$G$12/3600)*A9485*'Rüstprozess (DE)'!$E$14</f>
        <v>4741</v>
      </c>
      <c r="G9485" s="11">
        <f t="shared" si="741"/>
        <v>6265</v>
      </c>
      <c r="I9485" s="4">
        <f t="shared" si="742"/>
        <v>3189.666666666667</v>
      </c>
      <c r="J9485" s="4">
        <f t="shared" si="743"/>
        <v>3189.666666666667</v>
      </c>
      <c r="K9485" s="4">
        <f t="shared" si="744"/>
        <v>9482</v>
      </c>
    </row>
    <row r="9486" spans="1:11" x14ac:dyDescent="0.25">
      <c r="A9486" s="2">
        <v>9483</v>
      </c>
      <c r="B9486" s="9">
        <f>(ROUNDUP(Nebenrechnung_Break_Even!A9486/'Rüstprozess (DE)'!$E$30,0))*'Rüstprozess (DE)'!$E$28</f>
        <v>1495</v>
      </c>
      <c r="C9486" s="10">
        <f>('Rüstprozess (DE)'!$E$12/3600)*A9486*'Rüstprozess (DE)'!$E$14</f>
        <v>1580.5</v>
      </c>
      <c r="D9486" s="11">
        <f t="shared" si="740"/>
        <v>3075.5</v>
      </c>
      <c r="E9486" s="9">
        <f>(ROUNDUP(Nebenrechnung_Break_Even!A9486/'Rüstprozess (DE)'!$G$30,0))*'Rüstprozess (DE)'!$G$28</f>
        <v>1524</v>
      </c>
      <c r="F9486" s="10">
        <f>('Rüstprozess (DE)'!$G$12/3600)*A9486*'Rüstprozess (DE)'!$E$14</f>
        <v>4741.5</v>
      </c>
      <c r="G9486" s="11">
        <f t="shared" si="741"/>
        <v>6265.5</v>
      </c>
      <c r="I9486" s="4">
        <f t="shared" si="742"/>
        <v>3190</v>
      </c>
      <c r="J9486" s="4">
        <f t="shared" si="743"/>
        <v>3190</v>
      </c>
      <c r="K9486" s="4">
        <f t="shared" si="744"/>
        <v>9483</v>
      </c>
    </row>
    <row r="9487" spans="1:11" x14ac:dyDescent="0.25">
      <c r="A9487" s="2">
        <v>9484</v>
      </c>
      <c r="B9487" s="9">
        <f>(ROUNDUP(Nebenrechnung_Break_Even!A9487/'Rüstprozess (DE)'!$E$30,0))*'Rüstprozess (DE)'!$E$28</f>
        <v>1495</v>
      </c>
      <c r="C9487" s="10">
        <f>('Rüstprozess (DE)'!$E$12/3600)*A9487*'Rüstprozess (DE)'!$E$14</f>
        <v>1580.6666666666665</v>
      </c>
      <c r="D9487" s="11">
        <f t="shared" si="740"/>
        <v>3075.6666666666665</v>
      </c>
      <c r="E9487" s="9">
        <f>(ROUNDUP(Nebenrechnung_Break_Even!A9487/'Rüstprozess (DE)'!$G$30,0))*'Rüstprozess (DE)'!$G$28</f>
        <v>1524</v>
      </c>
      <c r="F9487" s="10">
        <f>('Rüstprozess (DE)'!$G$12/3600)*A9487*'Rüstprozess (DE)'!$E$14</f>
        <v>4742</v>
      </c>
      <c r="G9487" s="11">
        <f t="shared" si="741"/>
        <v>6266</v>
      </c>
      <c r="I9487" s="4">
        <f t="shared" si="742"/>
        <v>3190.3333333333335</v>
      </c>
      <c r="J9487" s="4">
        <f t="shared" si="743"/>
        <v>3190.3333333333335</v>
      </c>
      <c r="K9487" s="4">
        <f t="shared" si="744"/>
        <v>9484</v>
      </c>
    </row>
    <row r="9488" spans="1:11" x14ac:dyDescent="0.25">
      <c r="A9488" s="2">
        <v>9485</v>
      </c>
      <c r="B9488" s="9">
        <f>(ROUNDUP(Nebenrechnung_Break_Even!A9488/'Rüstprozess (DE)'!$E$30,0))*'Rüstprozess (DE)'!$E$28</f>
        <v>1495</v>
      </c>
      <c r="C9488" s="10">
        <f>('Rüstprozess (DE)'!$E$12/3600)*A9488*'Rüstprozess (DE)'!$E$14</f>
        <v>1580.8333333333335</v>
      </c>
      <c r="D9488" s="11">
        <f t="shared" si="740"/>
        <v>3075.8333333333335</v>
      </c>
      <c r="E9488" s="9">
        <f>(ROUNDUP(Nebenrechnung_Break_Even!A9488/'Rüstprozess (DE)'!$G$30,0))*'Rüstprozess (DE)'!$G$28</f>
        <v>1524</v>
      </c>
      <c r="F9488" s="10">
        <f>('Rüstprozess (DE)'!$G$12/3600)*A9488*'Rüstprozess (DE)'!$E$14</f>
        <v>4742.5</v>
      </c>
      <c r="G9488" s="11">
        <f t="shared" si="741"/>
        <v>6266.5</v>
      </c>
      <c r="I9488" s="4">
        <f t="shared" si="742"/>
        <v>3190.6666666666665</v>
      </c>
      <c r="J9488" s="4">
        <f t="shared" si="743"/>
        <v>3190.6666666666665</v>
      </c>
      <c r="K9488" s="4">
        <f t="shared" si="744"/>
        <v>9485</v>
      </c>
    </row>
    <row r="9489" spans="1:11" x14ac:dyDescent="0.25">
      <c r="A9489" s="2">
        <v>9486</v>
      </c>
      <c r="B9489" s="9">
        <f>(ROUNDUP(Nebenrechnung_Break_Even!A9489/'Rüstprozess (DE)'!$E$30,0))*'Rüstprozess (DE)'!$E$28</f>
        <v>1495</v>
      </c>
      <c r="C9489" s="10">
        <f>('Rüstprozess (DE)'!$E$12/3600)*A9489*'Rüstprozess (DE)'!$E$14</f>
        <v>1581</v>
      </c>
      <c r="D9489" s="11">
        <f t="shared" si="740"/>
        <v>3076</v>
      </c>
      <c r="E9489" s="9">
        <f>(ROUNDUP(Nebenrechnung_Break_Even!A9489/'Rüstprozess (DE)'!$G$30,0))*'Rüstprozess (DE)'!$G$28</f>
        <v>1524</v>
      </c>
      <c r="F9489" s="10">
        <f>('Rüstprozess (DE)'!$G$12/3600)*A9489*'Rüstprozess (DE)'!$E$14</f>
        <v>4743</v>
      </c>
      <c r="G9489" s="11">
        <f t="shared" si="741"/>
        <v>6267</v>
      </c>
      <c r="I9489" s="4">
        <f t="shared" si="742"/>
        <v>3191</v>
      </c>
      <c r="J9489" s="4">
        <f t="shared" si="743"/>
        <v>3191</v>
      </c>
      <c r="K9489" s="4">
        <f t="shared" si="744"/>
        <v>9486</v>
      </c>
    </row>
    <row r="9490" spans="1:11" x14ac:dyDescent="0.25">
      <c r="A9490" s="2">
        <v>9487</v>
      </c>
      <c r="B9490" s="9">
        <f>(ROUNDUP(Nebenrechnung_Break_Even!A9490/'Rüstprozess (DE)'!$E$30,0))*'Rüstprozess (DE)'!$E$28</f>
        <v>1495</v>
      </c>
      <c r="C9490" s="10">
        <f>('Rüstprozess (DE)'!$E$12/3600)*A9490*'Rüstprozess (DE)'!$E$14</f>
        <v>1581.1666666666667</v>
      </c>
      <c r="D9490" s="11">
        <f t="shared" si="740"/>
        <v>3076.166666666667</v>
      </c>
      <c r="E9490" s="9">
        <f>(ROUNDUP(Nebenrechnung_Break_Even!A9490/'Rüstprozess (DE)'!$G$30,0))*'Rüstprozess (DE)'!$G$28</f>
        <v>1524</v>
      </c>
      <c r="F9490" s="10">
        <f>('Rüstprozess (DE)'!$G$12/3600)*A9490*'Rüstprozess (DE)'!$E$14</f>
        <v>4743.5</v>
      </c>
      <c r="G9490" s="11">
        <f t="shared" si="741"/>
        <v>6267.5</v>
      </c>
      <c r="I9490" s="4">
        <f t="shared" si="742"/>
        <v>3191.333333333333</v>
      </c>
      <c r="J9490" s="4">
        <f t="shared" si="743"/>
        <v>3191.333333333333</v>
      </c>
      <c r="K9490" s="4">
        <f t="shared" si="744"/>
        <v>9487</v>
      </c>
    </row>
    <row r="9491" spans="1:11" x14ac:dyDescent="0.25">
      <c r="A9491" s="2">
        <v>9488</v>
      </c>
      <c r="B9491" s="9">
        <f>(ROUNDUP(Nebenrechnung_Break_Even!A9491/'Rüstprozess (DE)'!$E$30,0))*'Rüstprozess (DE)'!$E$28</f>
        <v>1495</v>
      </c>
      <c r="C9491" s="10">
        <f>('Rüstprozess (DE)'!$E$12/3600)*A9491*'Rüstprozess (DE)'!$E$14</f>
        <v>1581.3333333333333</v>
      </c>
      <c r="D9491" s="11">
        <f t="shared" si="740"/>
        <v>3076.333333333333</v>
      </c>
      <c r="E9491" s="9">
        <f>(ROUNDUP(Nebenrechnung_Break_Even!A9491/'Rüstprozess (DE)'!$G$30,0))*'Rüstprozess (DE)'!$G$28</f>
        <v>1524</v>
      </c>
      <c r="F9491" s="10">
        <f>('Rüstprozess (DE)'!$G$12/3600)*A9491*'Rüstprozess (DE)'!$E$14</f>
        <v>4744</v>
      </c>
      <c r="G9491" s="11">
        <f t="shared" si="741"/>
        <v>6268</v>
      </c>
      <c r="I9491" s="4">
        <f t="shared" si="742"/>
        <v>3191.666666666667</v>
      </c>
      <c r="J9491" s="4">
        <f t="shared" si="743"/>
        <v>3191.666666666667</v>
      </c>
      <c r="K9491" s="4">
        <f t="shared" si="744"/>
        <v>9488</v>
      </c>
    </row>
    <row r="9492" spans="1:11" x14ac:dyDescent="0.25">
      <c r="A9492" s="2">
        <v>9489</v>
      </c>
      <c r="B9492" s="9">
        <f>(ROUNDUP(Nebenrechnung_Break_Even!A9492/'Rüstprozess (DE)'!$E$30,0))*'Rüstprozess (DE)'!$E$28</f>
        <v>1495</v>
      </c>
      <c r="C9492" s="10">
        <f>('Rüstprozess (DE)'!$E$12/3600)*A9492*'Rüstprozess (DE)'!$E$14</f>
        <v>1581.5</v>
      </c>
      <c r="D9492" s="11">
        <f t="shared" si="740"/>
        <v>3076.5</v>
      </c>
      <c r="E9492" s="9">
        <f>(ROUNDUP(Nebenrechnung_Break_Even!A9492/'Rüstprozess (DE)'!$G$30,0))*'Rüstprozess (DE)'!$G$28</f>
        <v>1524</v>
      </c>
      <c r="F9492" s="10">
        <f>('Rüstprozess (DE)'!$G$12/3600)*A9492*'Rüstprozess (DE)'!$E$14</f>
        <v>4744.5</v>
      </c>
      <c r="G9492" s="11">
        <f t="shared" si="741"/>
        <v>6268.5</v>
      </c>
      <c r="I9492" s="4">
        <f t="shared" si="742"/>
        <v>3192</v>
      </c>
      <c r="J9492" s="4">
        <f t="shared" si="743"/>
        <v>3192</v>
      </c>
      <c r="K9492" s="4">
        <f t="shared" si="744"/>
        <v>9489</v>
      </c>
    </row>
    <row r="9493" spans="1:11" x14ac:dyDescent="0.25">
      <c r="A9493" s="2">
        <v>9490</v>
      </c>
      <c r="B9493" s="9">
        <f>(ROUNDUP(Nebenrechnung_Break_Even!A9493/'Rüstprozess (DE)'!$E$30,0))*'Rüstprozess (DE)'!$E$28</f>
        <v>1495</v>
      </c>
      <c r="C9493" s="10">
        <f>('Rüstprozess (DE)'!$E$12/3600)*A9493*'Rüstprozess (DE)'!$E$14</f>
        <v>1581.6666666666665</v>
      </c>
      <c r="D9493" s="11">
        <f t="shared" si="740"/>
        <v>3076.6666666666665</v>
      </c>
      <c r="E9493" s="9">
        <f>(ROUNDUP(Nebenrechnung_Break_Even!A9493/'Rüstprozess (DE)'!$G$30,0))*'Rüstprozess (DE)'!$G$28</f>
        <v>1524</v>
      </c>
      <c r="F9493" s="10">
        <f>('Rüstprozess (DE)'!$G$12/3600)*A9493*'Rüstprozess (DE)'!$E$14</f>
        <v>4745</v>
      </c>
      <c r="G9493" s="11">
        <f t="shared" si="741"/>
        <v>6269</v>
      </c>
      <c r="I9493" s="4">
        <f t="shared" si="742"/>
        <v>3192.3333333333335</v>
      </c>
      <c r="J9493" s="4">
        <f t="shared" si="743"/>
        <v>3192.3333333333335</v>
      </c>
      <c r="K9493" s="4">
        <f t="shared" si="744"/>
        <v>9490</v>
      </c>
    </row>
    <row r="9494" spans="1:11" x14ac:dyDescent="0.25">
      <c r="A9494" s="2">
        <v>9491</v>
      </c>
      <c r="B9494" s="9">
        <f>(ROUNDUP(Nebenrechnung_Break_Even!A9494/'Rüstprozess (DE)'!$E$30,0))*'Rüstprozess (DE)'!$E$28</f>
        <v>1495</v>
      </c>
      <c r="C9494" s="10">
        <f>('Rüstprozess (DE)'!$E$12/3600)*A9494*'Rüstprozess (DE)'!$E$14</f>
        <v>1581.8333333333335</v>
      </c>
      <c r="D9494" s="11">
        <f t="shared" si="740"/>
        <v>3076.8333333333335</v>
      </c>
      <c r="E9494" s="9">
        <f>(ROUNDUP(Nebenrechnung_Break_Even!A9494/'Rüstprozess (DE)'!$G$30,0))*'Rüstprozess (DE)'!$G$28</f>
        <v>1524</v>
      </c>
      <c r="F9494" s="10">
        <f>('Rüstprozess (DE)'!$G$12/3600)*A9494*'Rüstprozess (DE)'!$E$14</f>
        <v>4745.5</v>
      </c>
      <c r="G9494" s="11">
        <f t="shared" si="741"/>
        <v>6269.5</v>
      </c>
      <c r="I9494" s="4">
        <f t="shared" si="742"/>
        <v>3192.6666666666665</v>
      </c>
      <c r="J9494" s="4">
        <f t="shared" si="743"/>
        <v>3192.6666666666665</v>
      </c>
      <c r="K9494" s="4">
        <f t="shared" si="744"/>
        <v>9491</v>
      </c>
    </row>
    <row r="9495" spans="1:11" x14ac:dyDescent="0.25">
      <c r="A9495" s="2">
        <v>9492</v>
      </c>
      <c r="B9495" s="9">
        <f>(ROUNDUP(Nebenrechnung_Break_Even!A9495/'Rüstprozess (DE)'!$E$30,0))*'Rüstprozess (DE)'!$E$28</f>
        <v>1495</v>
      </c>
      <c r="C9495" s="10">
        <f>('Rüstprozess (DE)'!$E$12/3600)*A9495*'Rüstprozess (DE)'!$E$14</f>
        <v>1582</v>
      </c>
      <c r="D9495" s="11">
        <f t="shared" si="740"/>
        <v>3077</v>
      </c>
      <c r="E9495" s="9">
        <f>(ROUNDUP(Nebenrechnung_Break_Even!A9495/'Rüstprozess (DE)'!$G$30,0))*'Rüstprozess (DE)'!$G$28</f>
        <v>1524</v>
      </c>
      <c r="F9495" s="10">
        <f>('Rüstprozess (DE)'!$G$12/3600)*A9495*'Rüstprozess (DE)'!$E$14</f>
        <v>4746</v>
      </c>
      <c r="G9495" s="11">
        <f t="shared" si="741"/>
        <v>6270</v>
      </c>
      <c r="I9495" s="4">
        <f t="shared" si="742"/>
        <v>3193</v>
      </c>
      <c r="J9495" s="4">
        <f t="shared" si="743"/>
        <v>3193</v>
      </c>
      <c r="K9495" s="4">
        <f t="shared" si="744"/>
        <v>9492</v>
      </c>
    </row>
    <row r="9496" spans="1:11" x14ac:dyDescent="0.25">
      <c r="A9496" s="2">
        <v>9493</v>
      </c>
      <c r="B9496" s="9">
        <f>(ROUNDUP(Nebenrechnung_Break_Even!A9496/'Rüstprozess (DE)'!$E$30,0))*'Rüstprozess (DE)'!$E$28</f>
        <v>1495</v>
      </c>
      <c r="C9496" s="10">
        <f>('Rüstprozess (DE)'!$E$12/3600)*A9496*'Rüstprozess (DE)'!$E$14</f>
        <v>1582.1666666666667</v>
      </c>
      <c r="D9496" s="11">
        <f t="shared" si="740"/>
        <v>3077.166666666667</v>
      </c>
      <c r="E9496" s="9">
        <f>(ROUNDUP(Nebenrechnung_Break_Even!A9496/'Rüstprozess (DE)'!$G$30,0))*'Rüstprozess (DE)'!$G$28</f>
        <v>1524</v>
      </c>
      <c r="F9496" s="10">
        <f>('Rüstprozess (DE)'!$G$12/3600)*A9496*'Rüstprozess (DE)'!$E$14</f>
        <v>4746.5</v>
      </c>
      <c r="G9496" s="11">
        <f t="shared" si="741"/>
        <v>6270.5</v>
      </c>
      <c r="I9496" s="4">
        <f t="shared" si="742"/>
        <v>3193.333333333333</v>
      </c>
      <c r="J9496" s="4">
        <f t="shared" si="743"/>
        <v>3193.333333333333</v>
      </c>
      <c r="K9496" s="4">
        <f t="shared" si="744"/>
        <v>9493</v>
      </c>
    </row>
    <row r="9497" spans="1:11" x14ac:dyDescent="0.25">
      <c r="A9497" s="2">
        <v>9494</v>
      </c>
      <c r="B9497" s="9">
        <f>(ROUNDUP(Nebenrechnung_Break_Even!A9497/'Rüstprozess (DE)'!$E$30,0))*'Rüstprozess (DE)'!$E$28</f>
        <v>1495</v>
      </c>
      <c r="C9497" s="10">
        <f>('Rüstprozess (DE)'!$E$12/3600)*A9497*'Rüstprozess (DE)'!$E$14</f>
        <v>1582.3333333333333</v>
      </c>
      <c r="D9497" s="11">
        <f t="shared" si="740"/>
        <v>3077.333333333333</v>
      </c>
      <c r="E9497" s="9">
        <f>(ROUNDUP(Nebenrechnung_Break_Even!A9497/'Rüstprozess (DE)'!$G$30,0))*'Rüstprozess (DE)'!$G$28</f>
        <v>1524</v>
      </c>
      <c r="F9497" s="10">
        <f>('Rüstprozess (DE)'!$G$12/3600)*A9497*'Rüstprozess (DE)'!$E$14</f>
        <v>4747</v>
      </c>
      <c r="G9497" s="11">
        <f t="shared" si="741"/>
        <v>6271</v>
      </c>
      <c r="I9497" s="4">
        <f t="shared" si="742"/>
        <v>3193.666666666667</v>
      </c>
      <c r="J9497" s="4">
        <f t="shared" si="743"/>
        <v>3193.666666666667</v>
      </c>
      <c r="K9497" s="4">
        <f t="shared" si="744"/>
        <v>9494</v>
      </c>
    </row>
    <row r="9498" spans="1:11" x14ac:dyDescent="0.25">
      <c r="A9498" s="2">
        <v>9495</v>
      </c>
      <c r="B9498" s="9">
        <f>(ROUNDUP(Nebenrechnung_Break_Even!A9498/'Rüstprozess (DE)'!$E$30,0))*'Rüstprozess (DE)'!$E$28</f>
        <v>1495</v>
      </c>
      <c r="C9498" s="10">
        <f>('Rüstprozess (DE)'!$E$12/3600)*A9498*'Rüstprozess (DE)'!$E$14</f>
        <v>1582.5</v>
      </c>
      <c r="D9498" s="11">
        <f t="shared" si="740"/>
        <v>3077.5</v>
      </c>
      <c r="E9498" s="9">
        <f>(ROUNDUP(Nebenrechnung_Break_Even!A9498/'Rüstprozess (DE)'!$G$30,0))*'Rüstprozess (DE)'!$G$28</f>
        <v>1524</v>
      </c>
      <c r="F9498" s="10">
        <f>('Rüstprozess (DE)'!$G$12/3600)*A9498*'Rüstprozess (DE)'!$E$14</f>
        <v>4747.5</v>
      </c>
      <c r="G9498" s="11">
        <f t="shared" si="741"/>
        <v>6271.5</v>
      </c>
      <c r="I9498" s="4">
        <f t="shared" si="742"/>
        <v>3194</v>
      </c>
      <c r="J9498" s="4">
        <f t="shared" si="743"/>
        <v>3194</v>
      </c>
      <c r="K9498" s="4">
        <f t="shared" si="744"/>
        <v>9495</v>
      </c>
    </row>
    <row r="9499" spans="1:11" x14ac:dyDescent="0.25">
      <c r="A9499" s="2">
        <v>9496</v>
      </c>
      <c r="B9499" s="9">
        <f>(ROUNDUP(Nebenrechnung_Break_Even!A9499/'Rüstprozess (DE)'!$E$30,0))*'Rüstprozess (DE)'!$E$28</f>
        <v>1495</v>
      </c>
      <c r="C9499" s="10">
        <f>('Rüstprozess (DE)'!$E$12/3600)*A9499*'Rüstprozess (DE)'!$E$14</f>
        <v>1582.6666666666665</v>
      </c>
      <c r="D9499" s="11">
        <f t="shared" si="740"/>
        <v>3077.6666666666665</v>
      </c>
      <c r="E9499" s="9">
        <f>(ROUNDUP(Nebenrechnung_Break_Even!A9499/'Rüstprozess (DE)'!$G$30,0))*'Rüstprozess (DE)'!$G$28</f>
        <v>1524</v>
      </c>
      <c r="F9499" s="10">
        <f>('Rüstprozess (DE)'!$G$12/3600)*A9499*'Rüstprozess (DE)'!$E$14</f>
        <v>4748</v>
      </c>
      <c r="G9499" s="11">
        <f t="shared" si="741"/>
        <v>6272</v>
      </c>
      <c r="I9499" s="4">
        <f t="shared" si="742"/>
        <v>3194.3333333333335</v>
      </c>
      <c r="J9499" s="4">
        <f t="shared" si="743"/>
        <v>3194.3333333333335</v>
      </c>
      <c r="K9499" s="4">
        <f t="shared" si="744"/>
        <v>9496</v>
      </c>
    </row>
    <row r="9500" spans="1:11" x14ac:dyDescent="0.25">
      <c r="A9500" s="2">
        <v>9497</v>
      </c>
      <c r="B9500" s="9">
        <f>(ROUNDUP(Nebenrechnung_Break_Even!A9500/'Rüstprozess (DE)'!$E$30,0))*'Rüstprozess (DE)'!$E$28</f>
        <v>1495</v>
      </c>
      <c r="C9500" s="10">
        <f>('Rüstprozess (DE)'!$E$12/3600)*A9500*'Rüstprozess (DE)'!$E$14</f>
        <v>1582.8333333333333</v>
      </c>
      <c r="D9500" s="11">
        <f t="shared" si="740"/>
        <v>3077.833333333333</v>
      </c>
      <c r="E9500" s="9">
        <f>(ROUNDUP(Nebenrechnung_Break_Even!A9500/'Rüstprozess (DE)'!$G$30,0))*'Rüstprozess (DE)'!$G$28</f>
        <v>1524</v>
      </c>
      <c r="F9500" s="10">
        <f>('Rüstprozess (DE)'!$G$12/3600)*A9500*'Rüstprozess (DE)'!$E$14</f>
        <v>4748.5</v>
      </c>
      <c r="G9500" s="11">
        <f t="shared" si="741"/>
        <v>6272.5</v>
      </c>
      <c r="I9500" s="4">
        <f t="shared" si="742"/>
        <v>3194.666666666667</v>
      </c>
      <c r="J9500" s="4">
        <f t="shared" si="743"/>
        <v>3194.666666666667</v>
      </c>
      <c r="K9500" s="4">
        <f t="shared" si="744"/>
        <v>9497</v>
      </c>
    </row>
    <row r="9501" spans="1:11" x14ac:dyDescent="0.25">
      <c r="A9501" s="2">
        <v>9498</v>
      </c>
      <c r="B9501" s="9">
        <f>(ROUNDUP(Nebenrechnung_Break_Even!A9501/'Rüstprozess (DE)'!$E$30,0))*'Rüstprozess (DE)'!$E$28</f>
        <v>1495</v>
      </c>
      <c r="C9501" s="10">
        <f>('Rüstprozess (DE)'!$E$12/3600)*A9501*'Rüstprozess (DE)'!$E$14</f>
        <v>1583</v>
      </c>
      <c r="D9501" s="11">
        <f t="shared" si="740"/>
        <v>3078</v>
      </c>
      <c r="E9501" s="9">
        <f>(ROUNDUP(Nebenrechnung_Break_Even!A9501/'Rüstprozess (DE)'!$G$30,0))*'Rüstprozess (DE)'!$G$28</f>
        <v>1524</v>
      </c>
      <c r="F9501" s="10">
        <f>('Rüstprozess (DE)'!$G$12/3600)*A9501*'Rüstprozess (DE)'!$E$14</f>
        <v>4749</v>
      </c>
      <c r="G9501" s="11">
        <f t="shared" si="741"/>
        <v>6273</v>
      </c>
      <c r="I9501" s="4">
        <f t="shared" si="742"/>
        <v>3195</v>
      </c>
      <c r="J9501" s="4">
        <f t="shared" si="743"/>
        <v>3195</v>
      </c>
      <c r="K9501" s="4">
        <f t="shared" si="744"/>
        <v>9498</v>
      </c>
    </row>
    <row r="9502" spans="1:11" x14ac:dyDescent="0.25">
      <c r="A9502" s="2">
        <v>9499</v>
      </c>
      <c r="B9502" s="9">
        <f>(ROUNDUP(Nebenrechnung_Break_Even!A9502/'Rüstprozess (DE)'!$E$30,0))*'Rüstprozess (DE)'!$E$28</f>
        <v>1495</v>
      </c>
      <c r="C9502" s="10">
        <f>('Rüstprozess (DE)'!$E$12/3600)*A9502*'Rüstprozess (DE)'!$E$14</f>
        <v>1583.1666666666665</v>
      </c>
      <c r="D9502" s="11">
        <f t="shared" si="740"/>
        <v>3078.1666666666665</v>
      </c>
      <c r="E9502" s="9">
        <f>(ROUNDUP(Nebenrechnung_Break_Even!A9502/'Rüstprozess (DE)'!$G$30,0))*'Rüstprozess (DE)'!$G$28</f>
        <v>1524</v>
      </c>
      <c r="F9502" s="10">
        <f>('Rüstprozess (DE)'!$G$12/3600)*A9502*'Rüstprozess (DE)'!$E$14</f>
        <v>4749.5</v>
      </c>
      <c r="G9502" s="11">
        <f t="shared" si="741"/>
        <v>6273.5</v>
      </c>
      <c r="I9502" s="4">
        <f t="shared" si="742"/>
        <v>3195.3333333333335</v>
      </c>
      <c r="J9502" s="4">
        <f t="shared" si="743"/>
        <v>3195.3333333333335</v>
      </c>
      <c r="K9502" s="4">
        <f t="shared" si="744"/>
        <v>9499</v>
      </c>
    </row>
    <row r="9503" spans="1:11" x14ac:dyDescent="0.25">
      <c r="A9503" s="2">
        <v>9500</v>
      </c>
      <c r="B9503" s="9">
        <f>(ROUNDUP(Nebenrechnung_Break_Even!A9503/'Rüstprozess (DE)'!$E$30,0))*'Rüstprozess (DE)'!$E$28</f>
        <v>1495</v>
      </c>
      <c r="C9503" s="10">
        <f>('Rüstprozess (DE)'!$E$12/3600)*A9503*'Rüstprozess (DE)'!$E$14</f>
        <v>1583.3333333333335</v>
      </c>
      <c r="D9503" s="11">
        <f t="shared" si="740"/>
        <v>3078.3333333333335</v>
      </c>
      <c r="E9503" s="9">
        <f>(ROUNDUP(Nebenrechnung_Break_Even!A9503/'Rüstprozess (DE)'!$G$30,0))*'Rüstprozess (DE)'!$G$28</f>
        <v>1524</v>
      </c>
      <c r="F9503" s="10">
        <f>('Rüstprozess (DE)'!$G$12/3600)*A9503*'Rüstprozess (DE)'!$E$14</f>
        <v>4750</v>
      </c>
      <c r="G9503" s="11">
        <f t="shared" si="741"/>
        <v>6274</v>
      </c>
      <c r="I9503" s="4">
        <f t="shared" si="742"/>
        <v>3195.6666666666665</v>
      </c>
      <c r="J9503" s="4">
        <f t="shared" si="743"/>
        <v>3195.6666666666665</v>
      </c>
      <c r="K9503" s="4">
        <f t="shared" si="744"/>
        <v>9500</v>
      </c>
    </row>
    <row r="9504" spans="1:11" x14ac:dyDescent="0.25">
      <c r="A9504" s="2">
        <v>9501</v>
      </c>
      <c r="B9504" s="9">
        <f>(ROUNDUP(Nebenrechnung_Break_Even!A9504/'Rüstprozess (DE)'!$E$30,0))*'Rüstprozess (DE)'!$E$28</f>
        <v>1495</v>
      </c>
      <c r="C9504" s="10">
        <f>('Rüstprozess (DE)'!$E$12/3600)*A9504*'Rüstprozess (DE)'!$E$14</f>
        <v>1583.5</v>
      </c>
      <c r="D9504" s="11">
        <f t="shared" si="740"/>
        <v>3078.5</v>
      </c>
      <c r="E9504" s="9">
        <f>(ROUNDUP(Nebenrechnung_Break_Even!A9504/'Rüstprozess (DE)'!$G$30,0))*'Rüstprozess (DE)'!$G$28</f>
        <v>1524</v>
      </c>
      <c r="F9504" s="10">
        <f>('Rüstprozess (DE)'!$G$12/3600)*A9504*'Rüstprozess (DE)'!$E$14</f>
        <v>4750.5</v>
      </c>
      <c r="G9504" s="11">
        <f t="shared" si="741"/>
        <v>6274.5</v>
      </c>
      <c r="I9504" s="4">
        <f t="shared" si="742"/>
        <v>3196</v>
      </c>
      <c r="J9504" s="4">
        <f t="shared" si="743"/>
        <v>3196</v>
      </c>
      <c r="K9504" s="4">
        <f t="shared" si="744"/>
        <v>9501</v>
      </c>
    </row>
    <row r="9505" spans="1:11" x14ac:dyDescent="0.25">
      <c r="A9505" s="2">
        <v>9502</v>
      </c>
      <c r="B9505" s="9">
        <f>(ROUNDUP(Nebenrechnung_Break_Even!A9505/'Rüstprozess (DE)'!$E$30,0))*'Rüstprozess (DE)'!$E$28</f>
        <v>1495</v>
      </c>
      <c r="C9505" s="10">
        <f>('Rüstprozess (DE)'!$E$12/3600)*A9505*'Rüstprozess (DE)'!$E$14</f>
        <v>1583.6666666666667</v>
      </c>
      <c r="D9505" s="11">
        <f t="shared" si="740"/>
        <v>3078.666666666667</v>
      </c>
      <c r="E9505" s="9">
        <f>(ROUNDUP(Nebenrechnung_Break_Even!A9505/'Rüstprozess (DE)'!$G$30,0))*'Rüstprozess (DE)'!$G$28</f>
        <v>1524</v>
      </c>
      <c r="F9505" s="10">
        <f>('Rüstprozess (DE)'!$G$12/3600)*A9505*'Rüstprozess (DE)'!$E$14</f>
        <v>4751</v>
      </c>
      <c r="G9505" s="11">
        <f t="shared" si="741"/>
        <v>6275</v>
      </c>
      <c r="I9505" s="4">
        <f t="shared" si="742"/>
        <v>3196.333333333333</v>
      </c>
      <c r="J9505" s="4">
        <f t="shared" si="743"/>
        <v>3196.333333333333</v>
      </c>
      <c r="K9505" s="4">
        <f t="shared" si="744"/>
        <v>9502</v>
      </c>
    </row>
    <row r="9506" spans="1:11" x14ac:dyDescent="0.25">
      <c r="A9506" s="2">
        <v>9503</v>
      </c>
      <c r="B9506" s="9">
        <f>(ROUNDUP(Nebenrechnung_Break_Even!A9506/'Rüstprozess (DE)'!$E$30,0))*'Rüstprozess (DE)'!$E$28</f>
        <v>1495</v>
      </c>
      <c r="C9506" s="10">
        <f>('Rüstprozess (DE)'!$E$12/3600)*A9506*'Rüstprozess (DE)'!$E$14</f>
        <v>1583.8333333333333</v>
      </c>
      <c r="D9506" s="11">
        <f t="shared" si="740"/>
        <v>3078.833333333333</v>
      </c>
      <c r="E9506" s="9">
        <f>(ROUNDUP(Nebenrechnung_Break_Even!A9506/'Rüstprozess (DE)'!$G$30,0))*'Rüstprozess (DE)'!$G$28</f>
        <v>1524</v>
      </c>
      <c r="F9506" s="10">
        <f>('Rüstprozess (DE)'!$G$12/3600)*A9506*'Rüstprozess (DE)'!$E$14</f>
        <v>4751.5</v>
      </c>
      <c r="G9506" s="11">
        <f t="shared" si="741"/>
        <v>6275.5</v>
      </c>
      <c r="I9506" s="4">
        <f t="shared" si="742"/>
        <v>3196.666666666667</v>
      </c>
      <c r="J9506" s="4">
        <f t="shared" si="743"/>
        <v>3196.666666666667</v>
      </c>
      <c r="K9506" s="4">
        <f t="shared" si="744"/>
        <v>9503</v>
      </c>
    </row>
    <row r="9507" spans="1:11" x14ac:dyDescent="0.25">
      <c r="A9507" s="2">
        <v>9504</v>
      </c>
      <c r="B9507" s="9">
        <f>(ROUNDUP(Nebenrechnung_Break_Even!A9507/'Rüstprozess (DE)'!$E$30,0))*'Rüstprozess (DE)'!$E$28</f>
        <v>1495</v>
      </c>
      <c r="C9507" s="10">
        <f>('Rüstprozess (DE)'!$E$12/3600)*A9507*'Rüstprozess (DE)'!$E$14</f>
        <v>1584</v>
      </c>
      <c r="D9507" s="11">
        <f t="shared" si="740"/>
        <v>3079</v>
      </c>
      <c r="E9507" s="9">
        <f>(ROUNDUP(Nebenrechnung_Break_Even!A9507/'Rüstprozess (DE)'!$G$30,0))*'Rüstprozess (DE)'!$G$28</f>
        <v>1524</v>
      </c>
      <c r="F9507" s="10">
        <f>('Rüstprozess (DE)'!$G$12/3600)*A9507*'Rüstprozess (DE)'!$E$14</f>
        <v>4752</v>
      </c>
      <c r="G9507" s="11">
        <f t="shared" si="741"/>
        <v>6276</v>
      </c>
      <c r="I9507" s="4">
        <f t="shared" si="742"/>
        <v>3197</v>
      </c>
      <c r="J9507" s="4">
        <f t="shared" si="743"/>
        <v>3197</v>
      </c>
      <c r="K9507" s="4">
        <f t="shared" si="744"/>
        <v>9504</v>
      </c>
    </row>
    <row r="9508" spans="1:11" x14ac:dyDescent="0.25">
      <c r="A9508" s="2">
        <v>9505</v>
      </c>
      <c r="B9508" s="9">
        <f>(ROUNDUP(Nebenrechnung_Break_Even!A9508/'Rüstprozess (DE)'!$E$30,0))*'Rüstprozess (DE)'!$E$28</f>
        <v>1495</v>
      </c>
      <c r="C9508" s="10">
        <f>('Rüstprozess (DE)'!$E$12/3600)*A9508*'Rüstprozess (DE)'!$E$14</f>
        <v>1584.1666666666665</v>
      </c>
      <c r="D9508" s="11">
        <f t="shared" si="740"/>
        <v>3079.1666666666665</v>
      </c>
      <c r="E9508" s="9">
        <f>(ROUNDUP(Nebenrechnung_Break_Even!A9508/'Rüstprozess (DE)'!$G$30,0))*'Rüstprozess (DE)'!$G$28</f>
        <v>1524</v>
      </c>
      <c r="F9508" s="10">
        <f>('Rüstprozess (DE)'!$G$12/3600)*A9508*'Rüstprozess (DE)'!$E$14</f>
        <v>4752.5</v>
      </c>
      <c r="G9508" s="11">
        <f t="shared" si="741"/>
        <v>6276.5</v>
      </c>
      <c r="I9508" s="4">
        <f t="shared" si="742"/>
        <v>3197.3333333333335</v>
      </c>
      <c r="J9508" s="4">
        <f t="shared" si="743"/>
        <v>3197.3333333333335</v>
      </c>
      <c r="K9508" s="4">
        <f t="shared" si="744"/>
        <v>9505</v>
      </c>
    </row>
    <row r="9509" spans="1:11" x14ac:dyDescent="0.25">
      <c r="A9509" s="2">
        <v>9506</v>
      </c>
      <c r="B9509" s="9">
        <f>(ROUNDUP(Nebenrechnung_Break_Even!A9509/'Rüstprozess (DE)'!$E$30,0))*'Rüstprozess (DE)'!$E$28</f>
        <v>1495</v>
      </c>
      <c r="C9509" s="10">
        <f>('Rüstprozess (DE)'!$E$12/3600)*A9509*'Rüstprozess (DE)'!$E$14</f>
        <v>1584.3333333333335</v>
      </c>
      <c r="D9509" s="11">
        <f t="shared" si="740"/>
        <v>3079.3333333333335</v>
      </c>
      <c r="E9509" s="9">
        <f>(ROUNDUP(Nebenrechnung_Break_Even!A9509/'Rüstprozess (DE)'!$G$30,0))*'Rüstprozess (DE)'!$G$28</f>
        <v>1524</v>
      </c>
      <c r="F9509" s="10">
        <f>('Rüstprozess (DE)'!$G$12/3600)*A9509*'Rüstprozess (DE)'!$E$14</f>
        <v>4753</v>
      </c>
      <c r="G9509" s="11">
        <f t="shared" si="741"/>
        <v>6277</v>
      </c>
      <c r="I9509" s="4">
        <f t="shared" si="742"/>
        <v>3197.6666666666665</v>
      </c>
      <c r="J9509" s="4">
        <f t="shared" si="743"/>
        <v>3197.6666666666665</v>
      </c>
      <c r="K9509" s="4">
        <f t="shared" si="744"/>
        <v>9506</v>
      </c>
    </row>
    <row r="9510" spans="1:11" x14ac:dyDescent="0.25">
      <c r="A9510" s="2">
        <v>9507</v>
      </c>
      <c r="B9510" s="9">
        <f>(ROUNDUP(Nebenrechnung_Break_Even!A9510/'Rüstprozess (DE)'!$E$30,0))*'Rüstprozess (DE)'!$E$28</f>
        <v>1495</v>
      </c>
      <c r="C9510" s="10">
        <f>('Rüstprozess (DE)'!$E$12/3600)*A9510*'Rüstprozess (DE)'!$E$14</f>
        <v>1584.5</v>
      </c>
      <c r="D9510" s="11">
        <f t="shared" si="740"/>
        <v>3079.5</v>
      </c>
      <c r="E9510" s="9">
        <f>(ROUNDUP(Nebenrechnung_Break_Even!A9510/'Rüstprozess (DE)'!$G$30,0))*'Rüstprozess (DE)'!$G$28</f>
        <v>1524</v>
      </c>
      <c r="F9510" s="10">
        <f>('Rüstprozess (DE)'!$G$12/3600)*A9510*'Rüstprozess (DE)'!$E$14</f>
        <v>4753.5</v>
      </c>
      <c r="G9510" s="11">
        <f t="shared" si="741"/>
        <v>6277.5</v>
      </c>
      <c r="I9510" s="4">
        <f t="shared" si="742"/>
        <v>3198</v>
      </c>
      <c r="J9510" s="4">
        <f t="shared" si="743"/>
        <v>3198</v>
      </c>
      <c r="K9510" s="4">
        <f t="shared" si="744"/>
        <v>9507</v>
      </c>
    </row>
    <row r="9511" spans="1:11" x14ac:dyDescent="0.25">
      <c r="A9511" s="2">
        <v>9508</v>
      </c>
      <c r="B9511" s="9">
        <f>(ROUNDUP(Nebenrechnung_Break_Even!A9511/'Rüstprozess (DE)'!$E$30,0))*'Rüstprozess (DE)'!$E$28</f>
        <v>1495</v>
      </c>
      <c r="C9511" s="10">
        <f>('Rüstprozess (DE)'!$E$12/3600)*A9511*'Rüstprozess (DE)'!$E$14</f>
        <v>1584.6666666666667</v>
      </c>
      <c r="D9511" s="11">
        <f t="shared" si="740"/>
        <v>3079.666666666667</v>
      </c>
      <c r="E9511" s="9">
        <f>(ROUNDUP(Nebenrechnung_Break_Even!A9511/'Rüstprozess (DE)'!$G$30,0))*'Rüstprozess (DE)'!$G$28</f>
        <v>1524</v>
      </c>
      <c r="F9511" s="10">
        <f>('Rüstprozess (DE)'!$G$12/3600)*A9511*'Rüstprozess (DE)'!$E$14</f>
        <v>4754</v>
      </c>
      <c r="G9511" s="11">
        <f t="shared" si="741"/>
        <v>6278</v>
      </c>
      <c r="I9511" s="4">
        <f t="shared" si="742"/>
        <v>3198.333333333333</v>
      </c>
      <c r="J9511" s="4">
        <f t="shared" si="743"/>
        <v>3198.333333333333</v>
      </c>
      <c r="K9511" s="4">
        <f t="shared" si="744"/>
        <v>9508</v>
      </c>
    </row>
    <row r="9512" spans="1:11" x14ac:dyDescent="0.25">
      <c r="A9512" s="2">
        <v>9509</v>
      </c>
      <c r="B9512" s="9">
        <f>(ROUNDUP(Nebenrechnung_Break_Even!A9512/'Rüstprozess (DE)'!$E$30,0))*'Rüstprozess (DE)'!$E$28</f>
        <v>1495</v>
      </c>
      <c r="C9512" s="10">
        <f>('Rüstprozess (DE)'!$E$12/3600)*A9512*'Rüstprozess (DE)'!$E$14</f>
        <v>1584.8333333333333</v>
      </c>
      <c r="D9512" s="11">
        <f t="shared" si="740"/>
        <v>3079.833333333333</v>
      </c>
      <c r="E9512" s="9">
        <f>(ROUNDUP(Nebenrechnung_Break_Even!A9512/'Rüstprozess (DE)'!$G$30,0))*'Rüstprozess (DE)'!$G$28</f>
        <v>1524</v>
      </c>
      <c r="F9512" s="10">
        <f>('Rüstprozess (DE)'!$G$12/3600)*A9512*'Rüstprozess (DE)'!$E$14</f>
        <v>4754.5</v>
      </c>
      <c r="G9512" s="11">
        <f t="shared" si="741"/>
        <v>6278.5</v>
      </c>
      <c r="I9512" s="4">
        <f t="shared" si="742"/>
        <v>3198.666666666667</v>
      </c>
      <c r="J9512" s="4">
        <f t="shared" si="743"/>
        <v>3198.666666666667</v>
      </c>
      <c r="K9512" s="4">
        <f t="shared" si="744"/>
        <v>9509</v>
      </c>
    </row>
    <row r="9513" spans="1:11" x14ac:dyDescent="0.25">
      <c r="A9513" s="2">
        <v>9510</v>
      </c>
      <c r="B9513" s="9">
        <f>(ROUNDUP(Nebenrechnung_Break_Even!A9513/'Rüstprozess (DE)'!$E$30,0))*'Rüstprozess (DE)'!$E$28</f>
        <v>1495</v>
      </c>
      <c r="C9513" s="10">
        <f>('Rüstprozess (DE)'!$E$12/3600)*A9513*'Rüstprozess (DE)'!$E$14</f>
        <v>1585</v>
      </c>
      <c r="D9513" s="11">
        <f t="shared" si="740"/>
        <v>3080</v>
      </c>
      <c r="E9513" s="9">
        <f>(ROUNDUP(Nebenrechnung_Break_Even!A9513/'Rüstprozess (DE)'!$G$30,0))*'Rüstprozess (DE)'!$G$28</f>
        <v>1524</v>
      </c>
      <c r="F9513" s="10">
        <f>('Rüstprozess (DE)'!$G$12/3600)*A9513*'Rüstprozess (DE)'!$E$14</f>
        <v>4755</v>
      </c>
      <c r="G9513" s="11">
        <f t="shared" si="741"/>
        <v>6279</v>
      </c>
      <c r="I9513" s="4">
        <f t="shared" si="742"/>
        <v>3199</v>
      </c>
      <c r="J9513" s="4">
        <f t="shared" si="743"/>
        <v>3199</v>
      </c>
      <c r="K9513" s="4">
        <f t="shared" si="744"/>
        <v>9510</v>
      </c>
    </row>
    <row r="9514" spans="1:11" x14ac:dyDescent="0.25">
      <c r="A9514" s="2">
        <v>9511</v>
      </c>
      <c r="B9514" s="9">
        <f>(ROUNDUP(Nebenrechnung_Break_Even!A9514/'Rüstprozess (DE)'!$E$30,0))*'Rüstprozess (DE)'!$E$28</f>
        <v>1495</v>
      </c>
      <c r="C9514" s="10">
        <f>('Rüstprozess (DE)'!$E$12/3600)*A9514*'Rüstprozess (DE)'!$E$14</f>
        <v>1585.1666666666665</v>
      </c>
      <c r="D9514" s="11">
        <f t="shared" si="740"/>
        <v>3080.1666666666665</v>
      </c>
      <c r="E9514" s="9">
        <f>(ROUNDUP(Nebenrechnung_Break_Even!A9514/'Rüstprozess (DE)'!$G$30,0))*'Rüstprozess (DE)'!$G$28</f>
        <v>1524</v>
      </c>
      <c r="F9514" s="10">
        <f>('Rüstprozess (DE)'!$G$12/3600)*A9514*'Rüstprozess (DE)'!$E$14</f>
        <v>4755.5</v>
      </c>
      <c r="G9514" s="11">
        <f t="shared" si="741"/>
        <v>6279.5</v>
      </c>
      <c r="I9514" s="4">
        <f t="shared" si="742"/>
        <v>3199.3333333333335</v>
      </c>
      <c r="J9514" s="4">
        <f t="shared" si="743"/>
        <v>3199.3333333333335</v>
      </c>
      <c r="K9514" s="4">
        <f t="shared" si="744"/>
        <v>9511</v>
      </c>
    </row>
    <row r="9515" spans="1:11" x14ac:dyDescent="0.25">
      <c r="A9515" s="2">
        <v>9512</v>
      </c>
      <c r="B9515" s="9">
        <f>(ROUNDUP(Nebenrechnung_Break_Even!A9515/'Rüstprozess (DE)'!$E$30,0))*'Rüstprozess (DE)'!$E$28</f>
        <v>1495</v>
      </c>
      <c r="C9515" s="10">
        <f>('Rüstprozess (DE)'!$E$12/3600)*A9515*'Rüstprozess (DE)'!$E$14</f>
        <v>1585.3333333333333</v>
      </c>
      <c r="D9515" s="11">
        <f t="shared" si="740"/>
        <v>3080.333333333333</v>
      </c>
      <c r="E9515" s="9">
        <f>(ROUNDUP(Nebenrechnung_Break_Even!A9515/'Rüstprozess (DE)'!$G$30,0))*'Rüstprozess (DE)'!$G$28</f>
        <v>1524</v>
      </c>
      <c r="F9515" s="10">
        <f>('Rüstprozess (DE)'!$G$12/3600)*A9515*'Rüstprozess (DE)'!$E$14</f>
        <v>4756</v>
      </c>
      <c r="G9515" s="11">
        <f t="shared" si="741"/>
        <v>6280</v>
      </c>
      <c r="I9515" s="4">
        <f t="shared" si="742"/>
        <v>3199.666666666667</v>
      </c>
      <c r="J9515" s="4">
        <f t="shared" si="743"/>
        <v>3199.666666666667</v>
      </c>
      <c r="K9515" s="4">
        <f t="shared" si="744"/>
        <v>9512</v>
      </c>
    </row>
    <row r="9516" spans="1:11" x14ac:dyDescent="0.25">
      <c r="A9516" s="2">
        <v>9513</v>
      </c>
      <c r="B9516" s="9">
        <f>(ROUNDUP(Nebenrechnung_Break_Even!A9516/'Rüstprozess (DE)'!$E$30,0))*'Rüstprozess (DE)'!$E$28</f>
        <v>1495</v>
      </c>
      <c r="C9516" s="10">
        <f>('Rüstprozess (DE)'!$E$12/3600)*A9516*'Rüstprozess (DE)'!$E$14</f>
        <v>1585.5</v>
      </c>
      <c r="D9516" s="11">
        <f t="shared" si="740"/>
        <v>3080.5</v>
      </c>
      <c r="E9516" s="9">
        <f>(ROUNDUP(Nebenrechnung_Break_Even!A9516/'Rüstprozess (DE)'!$G$30,0))*'Rüstprozess (DE)'!$G$28</f>
        <v>1524</v>
      </c>
      <c r="F9516" s="10">
        <f>('Rüstprozess (DE)'!$G$12/3600)*A9516*'Rüstprozess (DE)'!$E$14</f>
        <v>4756.5</v>
      </c>
      <c r="G9516" s="11">
        <f t="shared" si="741"/>
        <v>6280.5</v>
      </c>
      <c r="I9516" s="4">
        <f t="shared" si="742"/>
        <v>3200</v>
      </c>
      <c r="J9516" s="4">
        <f t="shared" si="743"/>
        <v>3200</v>
      </c>
      <c r="K9516" s="4">
        <f t="shared" si="744"/>
        <v>9513</v>
      </c>
    </row>
    <row r="9517" spans="1:11" x14ac:dyDescent="0.25">
      <c r="A9517" s="2">
        <v>9514</v>
      </c>
      <c r="B9517" s="9">
        <f>(ROUNDUP(Nebenrechnung_Break_Even!A9517/'Rüstprozess (DE)'!$E$30,0))*'Rüstprozess (DE)'!$E$28</f>
        <v>1495</v>
      </c>
      <c r="C9517" s="10">
        <f>('Rüstprozess (DE)'!$E$12/3600)*A9517*'Rüstprozess (DE)'!$E$14</f>
        <v>1585.6666666666665</v>
      </c>
      <c r="D9517" s="11">
        <f t="shared" si="740"/>
        <v>3080.6666666666665</v>
      </c>
      <c r="E9517" s="9">
        <f>(ROUNDUP(Nebenrechnung_Break_Even!A9517/'Rüstprozess (DE)'!$G$30,0))*'Rüstprozess (DE)'!$G$28</f>
        <v>1524</v>
      </c>
      <c r="F9517" s="10">
        <f>('Rüstprozess (DE)'!$G$12/3600)*A9517*'Rüstprozess (DE)'!$E$14</f>
        <v>4757</v>
      </c>
      <c r="G9517" s="11">
        <f t="shared" si="741"/>
        <v>6281</v>
      </c>
      <c r="I9517" s="4">
        <f t="shared" si="742"/>
        <v>3200.3333333333335</v>
      </c>
      <c r="J9517" s="4">
        <f t="shared" si="743"/>
        <v>3200.3333333333335</v>
      </c>
      <c r="K9517" s="4">
        <f t="shared" si="744"/>
        <v>9514</v>
      </c>
    </row>
    <row r="9518" spans="1:11" x14ac:dyDescent="0.25">
      <c r="A9518" s="2">
        <v>9515</v>
      </c>
      <c r="B9518" s="9">
        <f>(ROUNDUP(Nebenrechnung_Break_Even!A9518/'Rüstprozess (DE)'!$E$30,0))*'Rüstprozess (DE)'!$E$28</f>
        <v>1495</v>
      </c>
      <c r="C9518" s="10">
        <f>('Rüstprozess (DE)'!$E$12/3600)*A9518*'Rüstprozess (DE)'!$E$14</f>
        <v>1585.8333333333335</v>
      </c>
      <c r="D9518" s="11">
        <f t="shared" si="740"/>
        <v>3080.8333333333335</v>
      </c>
      <c r="E9518" s="9">
        <f>(ROUNDUP(Nebenrechnung_Break_Even!A9518/'Rüstprozess (DE)'!$G$30,0))*'Rüstprozess (DE)'!$G$28</f>
        <v>1524</v>
      </c>
      <c r="F9518" s="10">
        <f>('Rüstprozess (DE)'!$G$12/3600)*A9518*'Rüstprozess (DE)'!$E$14</f>
        <v>4757.5</v>
      </c>
      <c r="G9518" s="11">
        <f t="shared" si="741"/>
        <v>6281.5</v>
      </c>
      <c r="I9518" s="4">
        <f t="shared" si="742"/>
        <v>3200.6666666666665</v>
      </c>
      <c r="J9518" s="4">
        <f t="shared" si="743"/>
        <v>3200.6666666666665</v>
      </c>
      <c r="K9518" s="4">
        <f t="shared" si="744"/>
        <v>9515</v>
      </c>
    </row>
    <row r="9519" spans="1:11" x14ac:dyDescent="0.25">
      <c r="A9519" s="2">
        <v>9516</v>
      </c>
      <c r="B9519" s="9">
        <f>(ROUNDUP(Nebenrechnung_Break_Even!A9519/'Rüstprozess (DE)'!$E$30,0))*'Rüstprozess (DE)'!$E$28</f>
        <v>1495</v>
      </c>
      <c r="C9519" s="10">
        <f>('Rüstprozess (DE)'!$E$12/3600)*A9519*'Rüstprozess (DE)'!$E$14</f>
        <v>1586</v>
      </c>
      <c r="D9519" s="11">
        <f t="shared" si="740"/>
        <v>3081</v>
      </c>
      <c r="E9519" s="9">
        <f>(ROUNDUP(Nebenrechnung_Break_Even!A9519/'Rüstprozess (DE)'!$G$30,0))*'Rüstprozess (DE)'!$G$28</f>
        <v>1524</v>
      </c>
      <c r="F9519" s="10">
        <f>('Rüstprozess (DE)'!$G$12/3600)*A9519*'Rüstprozess (DE)'!$E$14</f>
        <v>4758</v>
      </c>
      <c r="G9519" s="11">
        <f t="shared" si="741"/>
        <v>6282</v>
      </c>
      <c r="I9519" s="4">
        <f t="shared" si="742"/>
        <v>3201</v>
      </c>
      <c r="J9519" s="4">
        <f t="shared" si="743"/>
        <v>3201</v>
      </c>
      <c r="K9519" s="4">
        <f t="shared" si="744"/>
        <v>9516</v>
      </c>
    </row>
    <row r="9520" spans="1:11" x14ac:dyDescent="0.25">
      <c r="A9520" s="2">
        <v>9517</v>
      </c>
      <c r="B9520" s="9">
        <f>(ROUNDUP(Nebenrechnung_Break_Even!A9520/'Rüstprozess (DE)'!$E$30,0))*'Rüstprozess (DE)'!$E$28</f>
        <v>1495</v>
      </c>
      <c r="C9520" s="10">
        <f>('Rüstprozess (DE)'!$E$12/3600)*A9520*'Rüstprozess (DE)'!$E$14</f>
        <v>1586.1666666666667</v>
      </c>
      <c r="D9520" s="11">
        <f t="shared" si="740"/>
        <v>3081.166666666667</v>
      </c>
      <c r="E9520" s="9">
        <f>(ROUNDUP(Nebenrechnung_Break_Even!A9520/'Rüstprozess (DE)'!$G$30,0))*'Rüstprozess (DE)'!$G$28</f>
        <v>1524</v>
      </c>
      <c r="F9520" s="10">
        <f>('Rüstprozess (DE)'!$G$12/3600)*A9520*'Rüstprozess (DE)'!$E$14</f>
        <v>4758.5</v>
      </c>
      <c r="G9520" s="11">
        <f t="shared" si="741"/>
        <v>6282.5</v>
      </c>
      <c r="I9520" s="4">
        <f t="shared" si="742"/>
        <v>3201.333333333333</v>
      </c>
      <c r="J9520" s="4">
        <f t="shared" si="743"/>
        <v>3201.333333333333</v>
      </c>
      <c r="K9520" s="4">
        <f t="shared" si="744"/>
        <v>9517</v>
      </c>
    </row>
    <row r="9521" spans="1:11" x14ac:dyDescent="0.25">
      <c r="A9521" s="2">
        <v>9518</v>
      </c>
      <c r="B9521" s="9">
        <f>(ROUNDUP(Nebenrechnung_Break_Even!A9521/'Rüstprozess (DE)'!$E$30,0))*'Rüstprozess (DE)'!$E$28</f>
        <v>1495</v>
      </c>
      <c r="C9521" s="10">
        <f>('Rüstprozess (DE)'!$E$12/3600)*A9521*'Rüstprozess (DE)'!$E$14</f>
        <v>1586.3333333333333</v>
      </c>
      <c r="D9521" s="11">
        <f t="shared" si="740"/>
        <v>3081.333333333333</v>
      </c>
      <c r="E9521" s="9">
        <f>(ROUNDUP(Nebenrechnung_Break_Even!A9521/'Rüstprozess (DE)'!$G$30,0))*'Rüstprozess (DE)'!$G$28</f>
        <v>1524</v>
      </c>
      <c r="F9521" s="10">
        <f>('Rüstprozess (DE)'!$G$12/3600)*A9521*'Rüstprozess (DE)'!$E$14</f>
        <v>4759</v>
      </c>
      <c r="G9521" s="11">
        <f t="shared" si="741"/>
        <v>6283</v>
      </c>
      <c r="I9521" s="4">
        <f t="shared" si="742"/>
        <v>3201.666666666667</v>
      </c>
      <c r="J9521" s="4">
        <f t="shared" si="743"/>
        <v>3201.666666666667</v>
      </c>
      <c r="K9521" s="4">
        <f t="shared" si="744"/>
        <v>9518</v>
      </c>
    </row>
    <row r="9522" spans="1:11" x14ac:dyDescent="0.25">
      <c r="A9522" s="2">
        <v>9519</v>
      </c>
      <c r="B9522" s="9">
        <f>(ROUNDUP(Nebenrechnung_Break_Even!A9522/'Rüstprozess (DE)'!$E$30,0))*'Rüstprozess (DE)'!$E$28</f>
        <v>1495</v>
      </c>
      <c r="C9522" s="10">
        <f>('Rüstprozess (DE)'!$E$12/3600)*A9522*'Rüstprozess (DE)'!$E$14</f>
        <v>1586.5</v>
      </c>
      <c r="D9522" s="11">
        <f t="shared" si="740"/>
        <v>3081.5</v>
      </c>
      <c r="E9522" s="9">
        <f>(ROUNDUP(Nebenrechnung_Break_Even!A9522/'Rüstprozess (DE)'!$G$30,0))*'Rüstprozess (DE)'!$G$28</f>
        <v>1524</v>
      </c>
      <c r="F9522" s="10">
        <f>('Rüstprozess (DE)'!$G$12/3600)*A9522*'Rüstprozess (DE)'!$E$14</f>
        <v>4759.5</v>
      </c>
      <c r="G9522" s="11">
        <f t="shared" si="741"/>
        <v>6283.5</v>
      </c>
      <c r="I9522" s="4">
        <f t="shared" si="742"/>
        <v>3202</v>
      </c>
      <c r="J9522" s="4">
        <f t="shared" si="743"/>
        <v>3202</v>
      </c>
      <c r="K9522" s="4">
        <f t="shared" si="744"/>
        <v>9519</v>
      </c>
    </row>
    <row r="9523" spans="1:11" x14ac:dyDescent="0.25">
      <c r="A9523" s="2">
        <v>9520</v>
      </c>
      <c r="B9523" s="9">
        <f>(ROUNDUP(Nebenrechnung_Break_Even!A9523/'Rüstprozess (DE)'!$E$30,0))*'Rüstprozess (DE)'!$E$28</f>
        <v>1495</v>
      </c>
      <c r="C9523" s="10">
        <f>('Rüstprozess (DE)'!$E$12/3600)*A9523*'Rüstprozess (DE)'!$E$14</f>
        <v>1586.6666666666665</v>
      </c>
      <c r="D9523" s="11">
        <f t="shared" si="740"/>
        <v>3081.6666666666665</v>
      </c>
      <c r="E9523" s="9">
        <f>(ROUNDUP(Nebenrechnung_Break_Even!A9523/'Rüstprozess (DE)'!$G$30,0))*'Rüstprozess (DE)'!$G$28</f>
        <v>1524</v>
      </c>
      <c r="F9523" s="10">
        <f>('Rüstprozess (DE)'!$G$12/3600)*A9523*'Rüstprozess (DE)'!$E$14</f>
        <v>4760</v>
      </c>
      <c r="G9523" s="11">
        <f t="shared" si="741"/>
        <v>6284</v>
      </c>
      <c r="I9523" s="4">
        <f t="shared" si="742"/>
        <v>3202.3333333333335</v>
      </c>
      <c r="J9523" s="4">
        <f t="shared" si="743"/>
        <v>3202.3333333333335</v>
      </c>
      <c r="K9523" s="4">
        <f t="shared" si="744"/>
        <v>9520</v>
      </c>
    </row>
    <row r="9524" spans="1:11" x14ac:dyDescent="0.25">
      <c r="A9524" s="2">
        <v>9521</v>
      </c>
      <c r="B9524" s="9">
        <f>(ROUNDUP(Nebenrechnung_Break_Even!A9524/'Rüstprozess (DE)'!$E$30,0))*'Rüstprozess (DE)'!$E$28</f>
        <v>1495</v>
      </c>
      <c r="C9524" s="10">
        <f>('Rüstprozess (DE)'!$E$12/3600)*A9524*'Rüstprozess (DE)'!$E$14</f>
        <v>1586.8333333333335</v>
      </c>
      <c r="D9524" s="11">
        <f t="shared" si="740"/>
        <v>3081.8333333333335</v>
      </c>
      <c r="E9524" s="9">
        <f>(ROUNDUP(Nebenrechnung_Break_Even!A9524/'Rüstprozess (DE)'!$G$30,0))*'Rüstprozess (DE)'!$G$28</f>
        <v>1524</v>
      </c>
      <c r="F9524" s="10">
        <f>('Rüstprozess (DE)'!$G$12/3600)*A9524*'Rüstprozess (DE)'!$E$14</f>
        <v>4760.5</v>
      </c>
      <c r="G9524" s="11">
        <f t="shared" si="741"/>
        <v>6284.5</v>
      </c>
      <c r="I9524" s="4">
        <f t="shared" si="742"/>
        <v>3202.6666666666665</v>
      </c>
      <c r="J9524" s="4">
        <f t="shared" si="743"/>
        <v>3202.6666666666665</v>
      </c>
      <c r="K9524" s="4">
        <f t="shared" si="744"/>
        <v>9521</v>
      </c>
    </row>
    <row r="9525" spans="1:11" x14ac:dyDescent="0.25">
      <c r="A9525" s="2">
        <v>9522</v>
      </c>
      <c r="B9525" s="9">
        <f>(ROUNDUP(Nebenrechnung_Break_Even!A9525/'Rüstprozess (DE)'!$E$30,0))*'Rüstprozess (DE)'!$E$28</f>
        <v>1495</v>
      </c>
      <c r="C9525" s="10">
        <f>('Rüstprozess (DE)'!$E$12/3600)*A9525*'Rüstprozess (DE)'!$E$14</f>
        <v>1587</v>
      </c>
      <c r="D9525" s="11">
        <f t="shared" si="740"/>
        <v>3082</v>
      </c>
      <c r="E9525" s="9">
        <f>(ROUNDUP(Nebenrechnung_Break_Even!A9525/'Rüstprozess (DE)'!$G$30,0))*'Rüstprozess (DE)'!$G$28</f>
        <v>1524</v>
      </c>
      <c r="F9525" s="10">
        <f>('Rüstprozess (DE)'!$G$12/3600)*A9525*'Rüstprozess (DE)'!$E$14</f>
        <v>4761</v>
      </c>
      <c r="G9525" s="11">
        <f t="shared" si="741"/>
        <v>6285</v>
      </c>
      <c r="I9525" s="4">
        <f t="shared" si="742"/>
        <v>3203</v>
      </c>
      <c r="J9525" s="4">
        <f t="shared" si="743"/>
        <v>3203</v>
      </c>
      <c r="K9525" s="4">
        <f t="shared" si="744"/>
        <v>9522</v>
      </c>
    </row>
    <row r="9526" spans="1:11" x14ac:dyDescent="0.25">
      <c r="A9526" s="2">
        <v>9523</v>
      </c>
      <c r="B9526" s="9">
        <f>(ROUNDUP(Nebenrechnung_Break_Even!A9526/'Rüstprozess (DE)'!$E$30,0))*'Rüstprozess (DE)'!$E$28</f>
        <v>1495</v>
      </c>
      <c r="C9526" s="10">
        <f>('Rüstprozess (DE)'!$E$12/3600)*A9526*'Rüstprozess (DE)'!$E$14</f>
        <v>1587.1666666666667</v>
      </c>
      <c r="D9526" s="11">
        <f t="shared" si="740"/>
        <v>3082.166666666667</v>
      </c>
      <c r="E9526" s="9">
        <f>(ROUNDUP(Nebenrechnung_Break_Even!A9526/'Rüstprozess (DE)'!$G$30,0))*'Rüstprozess (DE)'!$G$28</f>
        <v>1524</v>
      </c>
      <c r="F9526" s="10">
        <f>('Rüstprozess (DE)'!$G$12/3600)*A9526*'Rüstprozess (DE)'!$E$14</f>
        <v>4761.5</v>
      </c>
      <c r="G9526" s="11">
        <f t="shared" si="741"/>
        <v>6285.5</v>
      </c>
      <c r="I9526" s="4">
        <f t="shared" si="742"/>
        <v>3203.333333333333</v>
      </c>
      <c r="J9526" s="4">
        <f t="shared" si="743"/>
        <v>3203.333333333333</v>
      </c>
      <c r="K9526" s="4">
        <f t="shared" si="744"/>
        <v>9523</v>
      </c>
    </row>
    <row r="9527" spans="1:11" x14ac:dyDescent="0.25">
      <c r="A9527" s="2">
        <v>9524</v>
      </c>
      <c r="B9527" s="9">
        <f>(ROUNDUP(Nebenrechnung_Break_Even!A9527/'Rüstprozess (DE)'!$E$30,0))*'Rüstprozess (DE)'!$E$28</f>
        <v>1495</v>
      </c>
      <c r="C9527" s="10">
        <f>('Rüstprozess (DE)'!$E$12/3600)*A9527*'Rüstprozess (DE)'!$E$14</f>
        <v>1587.3333333333333</v>
      </c>
      <c r="D9527" s="11">
        <f t="shared" si="740"/>
        <v>3082.333333333333</v>
      </c>
      <c r="E9527" s="9">
        <f>(ROUNDUP(Nebenrechnung_Break_Even!A9527/'Rüstprozess (DE)'!$G$30,0))*'Rüstprozess (DE)'!$G$28</f>
        <v>1524</v>
      </c>
      <c r="F9527" s="10">
        <f>('Rüstprozess (DE)'!$G$12/3600)*A9527*'Rüstprozess (DE)'!$E$14</f>
        <v>4762</v>
      </c>
      <c r="G9527" s="11">
        <f t="shared" si="741"/>
        <v>6286</v>
      </c>
      <c r="I9527" s="4">
        <f t="shared" si="742"/>
        <v>3203.666666666667</v>
      </c>
      <c r="J9527" s="4">
        <f t="shared" si="743"/>
        <v>3203.666666666667</v>
      </c>
      <c r="K9527" s="4">
        <f t="shared" si="744"/>
        <v>9524</v>
      </c>
    </row>
    <row r="9528" spans="1:11" x14ac:dyDescent="0.25">
      <c r="A9528" s="2">
        <v>9525</v>
      </c>
      <c r="B9528" s="9">
        <f>(ROUNDUP(Nebenrechnung_Break_Even!A9528/'Rüstprozess (DE)'!$E$30,0))*'Rüstprozess (DE)'!$E$28</f>
        <v>1495</v>
      </c>
      <c r="C9528" s="10">
        <f>('Rüstprozess (DE)'!$E$12/3600)*A9528*'Rüstprozess (DE)'!$E$14</f>
        <v>1587.5</v>
      </c>
      <c r="D9528" s="11">
        <f t="shared" si="740"/>
        <v>3082.5</v>
      </c>
      <c r="E9528" s="9">
        <f>(ROUNDUP(Nebenrechnung_Break_Even!A9528/'Rüstprozess (DE)'!$G$30,0))*'Rüstprozess (DE)'!$G$28</f>
        <v>1524</v>
      </c>
      <c r="F9528" s="10">
        <f>('Rüstprozess (DE)'!$G$12/3600)*A9528*'Rüstprozess (DE)'!$E$14</f>
        <v>4762.5</v>
      </c>
      <c r="G9528" s="11">
        <f t="shared" si="741"/>
        <v>6286.5</v>
      </c>
      <c r="I9528" s="4">
        <f t="shared" si="742"/>
        <v>3204</v>
      </c>
      <c r="J9528" s="4">
        <f t="shared" si="743"/>
        <v>3204</v>
      </c>
      <c r="K9528" s="4">
        <f t="shared" si="744"/>
        <v>9525</v>
      </c>
    </row>
    <row r="9529" spans="1:11" x14ac:dyDescent="0.25">
      <c r="A9529" s="2">
        <v>9526</v>
      </c>
      <c r="B9529" s="9">
        <f>(ROUNDUP(Nebenrechnung_Break_Even!A9529/'Rüstprozess (DE)'!$E$30,0))*'Rüstprozess (DE)'!$E$28</f>
        <v>1495</v>
      </c>
      <c r="C9529" s="10">
        <f>('Rüstprozess (DE)'!$E$12/3600)*A9529*'Rüstprozess (DE)'!$E$14</f>
        <v>1587.6666666666665</v>
      </c>
      <c r="D9529" s="11">
        <f t="shared" si="740"/>
        <v>3082.6666666666665</v>
      </c>
      <c r="E9529" s="9">
        <f>(ROUNDUP(Nebenrechnung_Break_Even!A9529/'Rüstprozess (DE)'!$G$30,0))*'Rüstprozess (DE)'!$G$28</f>
        <v>1524</v>
      </c>
      <c r="F9529" s="10">
        <f>('Rüstprozess (DE)'!$G$12/3600)*A9529*'Rüstprozess (DE)'!$E$14</f>
        <v>4763</v>
      </c>
      <c r="G9529" s="11">
        <f t="shared" si="741"/>
        <v>6287</v>
      </c>
      <c r="I9529" s="4">
        <f t="shared" si="742"/>
        <v>3204.3333333333335</v>
      </c>
      <c r="J9529" s="4">
        <f t="shared" si="743"/>
        <v>3204.3333333333335</v>
      </c>
      <c r="K9529" s="4">
        <f t="shared" si="744"/>
        <v>9526</v>
      </c>
    </row>
    <row r="9530" spans="1:11" x14ac:dyDescent="0.25">
      <c r="A9530" s="2">
        <v>9527</v>
      </c>
      <c r="B9530" s="9">
        <f>(ROUNDUP(Nebenrechnung_Break_Even!A9530/'Rüstprozess (DE)'!$E$30,0))*'Rüstprozess (DE)'!$E$28</f>
        <v>1495</v>
      </c>
      <c r="C9530" s="10">
        <f>('Rüstprozess (DE)'!$E$12/3600)*A9530*'Rüstprozess (DE)'!$E$14</f>
        <v>1587.8333333333333</v>
      </c>
      <c r="D9530" s="11">
        <f t="shared" si="740"/>
        <v>3082.833333333333</v>
      </c>
      <c r="E9530" s="9">
        <f>(ROUNDUP(Nebenrechnung_Break_Even!A9530/'Rüstprozess (DE)'!$G$30,0))*'Rüstprozess (DE)'!$G$28</f>
        <v>1524</v>
      </c>
      <c r="F9530" s="10">
        <f>('Rüstprozess (DE)'!$G$12/3600)*A9530*'Rüstprozess (DE)'!$E$14</f>
        <v>4763.5</v>
      </c>
      <c r="G9530" s="11">
        <f t="shared" si="741"/>
        <v>6287.5</v>
      </c>
      <c r="I9530" s="4">
        <f t="shared" si="742"/>
        <v>3204.666666666667</v>
      </c>
      <c r="J9530" s="4">
        <f t="shared" si="743"/>
        <v>3204.666666666667</v>
      </c>
      <c r="K9530" s="4">
        <f t="shared" si="744"/>
        <v>9527</v>
      </c>
    </row>
    <row r="9531" spans="1:11" x14ac:dyDescent="0.25">
      <c r="A9531" s="2">
        <v>9528</v>
      </c>
      <c r="B9531" s="9">
        <f>(ROUNDUP(Nebenrechnung_Break_Even!A9531/'Rüstprozess (DE)'!$E$30,0))*'Rüstprozess (DE)'!$E$28</f>
        <v>1495</v>
      </c>
      <c r="C9531" s="10">
        <f>('Rüstprozess (DE)'!$E$12/3600)*A9531*'Rüstprozess (DE)'!$E$14</f>
        <v>1588</v>
      </c>
      <c r="D9531" s="11">
        <f t="shared" si="740"/>
        <v>3083</v>
      </c>
      <c r="E9531" s="9">
        <f>(ROUNDUP(Nebenrechnung_Break_Even!A9531/'Rüstprozess (DE)'!$G$30,0))*'Rüstprozess (DE)'!$G$28</f>
        <v>1524</v>
      </c>
      <c r="F9531" s="10">
        <f>('Rüstprozess (DE)'!$G$12/3600)*A9531*'Rüstprozess (DE)'!$E$14</f>
        <v>4764</v>
      </c>
      <c r="G9531" s="11">
        <f t="shared" si="741"/>
        <v>6288</v>
      </c>
      <c r="I9531" s="4">
        <f t="shared" si="742"/>
        <v>3205</v>
      </c>
      <c r="J9531" s="4">
        <f t="shared" si="743"/>
        <v>3205</v>
      </c>
      <c r="K9531" s="4">
        <f t="shared" si="744"/>
        <v>9528</v>
      </c>
    </row>
    <row r="9532" spans="1:11" x14ac:dyDescent="0.25">
      <c r="A9532" s="2">
        <v>9529</v>
      </c>
      <c r="B9532" s="9">
        <f>(ROUNDUP(Nebenrechnung_Break_Even!A9532/'Rüstprozess (DE)'!$E$30,0))*'Rüstprozess (DE)'!$E$28</f>
        <v>1495</v>
      </c>
      <c r="C9532" s="10">
        <f>('Rüstprozess (DE)'!$E$12/3600)*A9532*'Rüstprozess (DE)'!$E$14</f>
        <v>1588.1666666666665</v>
      </c>
      <c r="D9532" s="11">
        <f t="shared" si="740"/>
        <v>3083.1666666666665</v>
      </c>
      <c r="E9532" s="9">
        <f>(ROUNDUP(Nebenrechnung_Break_Even!A9532/'Rüstprozess (DE)'!$G$30,0))*'Rüstprozess (DE)'!$G$28</f>
        <v>1524</v>
      </c>
      <c r="F9532" s="10">
        <f>('Rüstprozess (DE)'!$G$12/3600)*A9532*'Rüstprozess (DE)'!$E$14</f>
        <v>4764.5</v>
      </c>
      <c r="G9532" s="11">
        <f t="shared" si="741"/>
        <v>6288.5</v>
      </c>
      <c r="I9532" s="4">
        <f t="shared" si="742"/>
        <v>3205.3333333333335</v>
      </c>
      <c r="J9532" s="4">
        <f t="shared" si="743"/>
        <v>3205.3333333333335</v>
      </c>
      <c r="K9532" s="4">
        <f t="shared" si="744"/>
        <v>9529</v>
      </c>
    </row>
    <row r="9533" spans="1:11" x14ac:dyDescent="0.25">
      <c r="A9533" s="2">
        <v>9530</v>
      </c>
      <c r="B9533" s="9">
        <f>(ROUNDUP(Nebenrechnung_Break_Even!A9533/'Rüstprozess (DE)'!$E$30,0))*'Rüstprozess (DE)'!$E$28</f>
        <v>1495</v>
      </c>
      <c r="C9533" s="10">
        <f>('Rüstprozess (DE)'!$E$12/3600)*A9533*'Rüstprozess (DE)'!$E$14</f>
        <v>1588.3333333333335</v>
      </c>
      <c r="D9533" s="11">
        <f t="shared" si="740"/>
        <v>3083.3333333333335</v>
      </c>
      <c r="E9533" s="9">
        <f>(ROUNDUP(Nebenrechnung_Break_Even!A9533/'Rüstprozess (DE)'!$G$30,0))*'Rüstprozess (DE)'!$G$28</f>
        <v>1524</v>
      </c>
      <c r="F9533" s="10">
        <f>('Rüstprozess (DE)'!$G$12/3600)*A9533*'Rüstprozess (DE)'!$E$14</f>
        <v>4765</v>
      </c>
      <c r="G9533" s="11">
        <f t="shared" si="741"/>
        <v>6289</v>
      </c>
      <c r="I9533" s="4">
        <f t="shared" si="742"/>
        <v>3205.6666666666665</v>
      </c>
      <c r="J9533" s="4">
        <f t="shared" si="743"/>
        <v>3205.6666666666665</v>
      </c>
      <c r="K9533" s="4">
        <f t="shared" si="744"/>
        <v>9530</v>
      </c>
    </row>
    <row r="9534" spans="1:11" x14ac:dyDescent="0.25">
      <c r="A9534" s="2">
        <v>9531</v>
      </c>
      <c r="B9534" s="9">
        <f>(ROUNDUP(Nebenrechnung_Break_Even!A9534/'Rüstprozess (DE)'!$E$30,0))*'Rüstprozess (DE)'!$E$28</f>
        <v>1495</v>
      </c>
      <c r="C9534" s="10">
        <f>('Rüstprozess (DE)'!$E$12/3600)*A9534*'Rüstprozess (DE)'!$E$14</f>
        <v>1588.5</v>
      </c>
      <c r="D9534" s="11">
        <f t="shared" si="740"/>
        <v>3083.5</v>
      </c>
      <c r="E9534" s="9">
        <f>(ROUNDUP(Nebenrechnung_Break_Even!A9534/'Rüstprozess (DE)'!$G$30,0))*'Rüstprozess (DE)'!$G$28</f>
        <v>1524</v>
      </c>
      <c r="F9534" s="10">
        <f>('Rüstprozess (DE)'!$G$12/3600)*A9534*'Rüstprozess (DE)'!$E$14</f>
        <v>4765.5</v>
      </c>
      <c r="G9534" s="11">
        <f t="shared" si="741"/>
        <v>6289.5</v>
      </c>
      <c r="I9534" s="4">
        <f t="shared" si="742"/>
        <v>3206</v>
      </c>
      <c r="J9534" s="4">
        <f t="shared" si="743"/>
        <v>3206</v>
      </c>
      <c r="K9534" s="4">
        <f t="shared" si="744"/>
        <v>9531</v>
      </c>
    </row>
    <row r="9535" spans="1:11" x14ac:dyDescent="0.25">
      <c r="A9535" s="2">
        <v>9532</v>
      </c>
      <c r="B9535" s="9">
        <f>(ROUNDUP(Nebenrechnung_Break_Even!A9535/'Rüstprozess (DE)'!$E$30,0))*'Rüstprozess (DE)'!$E$28</f>
        <v>1495</v>
      </c>
      <c r="C9535" s="10">
        <f>('Rüstprozess (DE)'!$E$12/3600)*A9535*'Rüstprozess (DE)'!$E$14</f>
        <v>1588.6666666666667</v>
      </c>
      <c r="D9535" s="11">
        <f t="shared" si="740"/>
        <v>3083.666666666667</v>
      </c>
      <c r="E9535" s="9">
        <f>(ROUNDUP(Nebenrechnung_Break_Even!A9535/'Rüstprozess (DE)'!$G$30,0))*'Rüstprozess (DE)'!$G$28</f>
        <v>1524</v>
      </c>
      <c r="F9535" s="10">
        <f>('Rüstprozess (DE)'!$G$12/3600)*A9535*'Rüstprozess (DE)'!$E$14</f>
        <v>4766</v>
      </c>
      <c r="G9535" s="11">
        <f t="shared" si="741"/>
        <v>6290</v>
      </c>
      <c r="I9535" s="4">
        <f t="shared" si="742"/>
        <v>3206.333333333333</v>
      </c>
      <c r="J9535" s="4">
        <f t="shared" si="743"/>
        <v>3206.333333333333</v>
      </c>
      <c r="K9535" s="4">
        <f t="shared" si="744"/>
        <v>9532</v>
      </c>
    </row>
    <row r="9536" spans="1:11" x14ac:dyDescent="0.25">
      <c r="A9536" s="2">
        <v>9533</v>
      </c>
      <c r="B9536" s="9">
        <f>(ROUNDUP(Nebenrechnung_Break_Even!A9536/'Rüstprozess (DE)'!$E$30,0))*'Rüstprozess (DE)'!$E$28</f>
        <v>1495</v>
      </c>
      <c r="C9536" s="10">
        <f>('Rüstprozess (DE)'!$E$12/3600)*A9536*'Rüstprozess (DE)'!$E$14</f>
        <v>1588.8333333333333</v>
      </c>
      <c r="D9536" s="11">
        <f t="shared" si="740"/>
        <v>3083.833333333333</v>
      </c>
      <c r="E9536" s="9">
        <f>(ROUNDUP(Nebenrechnung_Break_Even!A9536/'Rüstprozess (DE)'!$G$30,0))*'Rüstprozess (DE)'!$G$28</f>
        <v>1524</v>
      </c>
      <c r="F9536" s="10">
        <f>('Rüstprozess (DE)'!$G$12/3600)*A9536*'Rüstprozess (DE)'!$E$14</f>
        <v>4766.5</v>
      </c>
      <c r="G9536" s="11">
        <f t="shared" si="741"/>
        <v>6290.5</v>
      </c>
      <c r="I9536" s="4">
        <f t="shared" si="742"/>
        <v>3206.666666666667</v>
      </c>
      <c r="J9536" s="4">
        <f t="shared" si="743"/>
        <v>3206.666666666667</v>
      </c>
      <c r="K9536" s="4">
        <f t="shared" si="744"/>
        <v>9533</v>
      </c>
    </row>
    <row r="9537" spans="1:11" x14ac:dyDescent="0.25">
      <c r="A9537" s="2">
        <v>9534</v>
      </c>
      <c r="B9537" s="9">
        <f>(ROUNDUP(Nebenrechnung_Break_Even!A9537/'Rüstprozess (DE)'!$E$30,0))*'Rüstprozess (DE)'!$E$28</f>
        <v>1495</v>
      </c>
      <c r="C9537" s="10">
        <f>('Rüstprozess (DE)'!$E$12/3600)*A9537*'Rüstprozess (DE)'!$E$14</f>
        <v>1589</v>
      </c>
      <c r="D9537" s="11">
        <f t="shared" si="740"/>
        <v>3084</v>
      </c>
      <c r="E9537" s="9">
        <f>(ROUNDUP(Nebenrechnung_Break_Even!A9537/'Rüstprozess (DE)'!$G$30,0))*'Rüstprozess (DE)'!$G$28</f>
        <v>1524</v>
      </c>
      <c r="F9537" s="10">
        <f>('Rüstprozess (DE)'!$G$12/3600)*A9537*'Rüstprozess (DE)'!$E$14</f>
        <v>4767</v>
      </c>
      <c r="G9537" s="11">
        <f t="shared" si="741"/>
        <v>6291</v>
      </c>
      <c r="I9537" s="4">
        <f t="shared" si="742"/>
        <v>3207</v>
      </c>
      <c r="J9537" s="4">
        <f t="shared" si="743"/>
        <v>3207</v>
      </c>
      <c r="K9537" s="4">
        <f t="shared" si="744"/>
        <v>9534</v>
      </c>
    </row>
    <row r="9538" spans="1:11" x14ac:dyDescent="0.25">
      <c r="A9538" s="2">
        <v>9535</v>
      </c>
      <c r="B9538" s="9">
        <f>(ROUNDUP(Nebenrechnung_Break_Even!A9538/'Rüstprozess (DE)'!$E$30,0))*'Rüstprozess (DE)'!$E$28</f>
        <v>1495</v>
      </c>
      <c r="C9538" s="10">
        <f>('Rüstprozess (DE)'!$E$12/3600)*A9538*'Rüstprozess (DE)'!$E$14</f>
        <v>1589.1666666666665</v>
      </c>
      <c r="D9538" s="11">
        <f t="shared" si="740"/>
        <v>3084.1666666666665</v>
      </c>
      <c r="E9538" s="9">
        <f>(ROUNDUP(Nebenrechnung_Break_Even!A9538/'Rüstprozess (DE)'!$G$30,0))*'Rüstprozess (DE)'!$G$28</f>
        <v>1524</v>
      </c>
      <c r="F9538" s="10">
        <f>('Rüstprozess (DE)'!$G$12/3600)*A9538*'Rüstprozess (DE)'!$E$14</f>
        <v>4767.5</v>
      </c>
      <c r="G9538" s="11">
        <f t="shared" si="741"/>
        <v>6291.5</v>
      </c>
      <c r="I9538" s="4">
        <f t="shared" si="742"/>
        <v>3207.3333333333335</v>
      </c>
      <c r="J9538" s="4">
        <f t="shared" si="743"/>
        <v>3207.3333333333335</v>
      </c>
      <c r="K9538" s="4">
        <f t="shared" si="744"/>
        <v>9535</v>
      </c>
    </row>
    <row r="9539" spans="1:11" x14ac:dyDescent="0.25">
      <c r="A9539" s="2">
        <v>9536</v>
      </c>
      <c r="B9539" s="9">
        <f>(ROUNDUP(Nebenrechnung_Break_Even!A9539/'Rüstprozess (DE)'!$E$30,0))*'Rüstprozess (DE)'!$E$28</f>
        <v>1495</v>
      </c>
      <c r="C9539" s="10">
        <f>('Rüstprozess (DE)'!$E$12/3600)*A9539*'Rüstprozess (DE)'!$E$14</f>
        <v>1589.3333333333335</v>
      </c>
      <c r="D9539" s="11">
        <f t="shared" si="740"/>
        <v>3084.3333333333335</v>
      </c>
      <c r="E9539" s="9">
        <f>(ROUNDUP(Nebenrechnung_Break_Even!A9539/'Rüstprozess (DE)'!$G$30,0))*'Rüstprozess (DE)'!$G$28</f>
        <v>1524</v>
      </c>
      <c r="F9539" s="10">
        <f>('Rüstprozess (DE)'!$G$12/3600)*A9539*'Rüstprozess (DE)'!$E$14</f>
        <v>4768</v>
      </c>
      <c r="G9539" s="11">
        <f t="shared" si="741"/>
        <v>6292</v>
      </c>
      <c r="I9539" s="4">
        <f t="shared" si="742"/>
        <v>3207.6666666666665</v>
      </c>
      <c r="J9539" s="4">
        <f t="shared" si="743"/>
        <v>3207.6666666666665</v>
      </c>
      <c r="K9539" s="4">
        <f t="shared" si="744"/>
        <v>9536</v>
      </c>
    </row>
    <row r="9540" spans="1:11" x14ac:dyDescent="0.25">
      <c r="A9540" s="2">
        <v>9537</v>
      </c>
      <c r="B9540" s="9">
        <f>(ROUNDUP(Nebenrechnung_Break_Even!A9540/'Rüstprozess (DE)'!$E$30,0))*'Rüstprozess (DE)'!$E$28</f>
        <v>1495</v>
      </c>
      <c r="C9540" s="10">
        <f>('Rüstprozess (DE)'!$E$12/3600)*A9540*'Rüstprozess (DE)'!$E$14</f>
        <v>1589.5</v>
      </c>
      <c r="D9540" s="11">
        <f t="shared" si="740"/>
        <v>3084.5</v>
      </c>
      <c r="E9540" s="9">
        <f>(ROUNDUP(Nebenrechnung_Break_Even!A9540/'Rüstprozess (DE)'!$G$30,0))*'Rüstprozess (DE)'!$G$28</f>
        <v>1524</v>
      </c>
      <c r="F9540" s="10">
        <f>('Rüstprozess (DE)'!$G$12/3600)*A9540*'Rüstprozess (DE)'!$E$14</f>
        <v>4768.5</v>
      </c>
      <c r="G9540" s="11">
        <f t="shared" si="741"/>
        <v>6292.5</v>
      </c>
      <c r="I9540" s="4">
        <f t="shared" si="742"/>
        <v>3208</v>
      </c>
      <c r="J9540" s="4">
        <f t="shared" si="743"/>
        <v>3208</v>
      </c>
      <c r="K9540" s="4">
        <f t="shared" si="744"/>
        <v>9537</v>
      </c>
    </row>
    <row r="9541" spans="1:11" x14ac:dyDescent="0.25">
      <c r="A9541" s="2">
        <v>9538</v>
      </c>
      <c r="B9541" s="9">
        <f>(ROUNDUP(Nebenrechnung_Break_Even!A9541/'Rüstprozess (DE)'!$E$30,0))*'Rüstprozess (DE)'!$E$28</f>
        <v>1495</v>
      </c>
      <c r="C9541" s="10">
        <f>('Rüstprozess (DE)'!$E$12/3600)*A9541*'Rüstprozess (DE)'!$E$14</f>
        <v>1589.6666666666667</v>
      </c>
      <c r="D9541" s="11">
        <f t="shared" ref="D9541:D9604" si="745">SUM(B9541:C9541)</f>
        <v>3084.666666666667</v>
      </c>
      <c r="E9541" s="9">
        <f>(ROUNDUP(Nebenrechnung_Break_Even!A9541/'Rüstprozess (DE)'!$G$30,0))*'Rüstprozess (DE)'!$G$28</f>
        <v>1524</v>
      </c>
      <c r="F9541" s="10">
        <f>('Rüstprozess (DE)'!$G$12/3600)*A9541*'Rüstprozess (DE)'!$E$14</f>
        <v>4769</v>
      </c>
      <c r="G9541" s="11">
        <f t="shared" ref="G9541:G9604" si="746">SUM(E9541:F9541)</f>
        <v>6293</v>
      </c>
      <c r="I9541" s="4">
        <f t="shared" ref="I9541:I9604" si="747">G9541-D9541</f>
        <v>3208.333333333333</v>
      </c>
      <c r="J9541" s="4">
        <f t="shared" ref="J9541:J9604" si="748">ABS(I9541)</f>
        <v>3208.333333333333</v>
      </c>
      <c r="K9541" s="4">
        <f t="shared" ref="K9541:K9604" si="749">A9541</f>
        <v>9538</v>
      </c>
    </row>
    <row r="9542" spans="1:11" x14ac:dyDescent="0.25">
      <c r="A9542" s="2">
        <v>9539</v>
      </c>
      <c r="B9542" s="9">
        <f>(ROUNDUP(Nebenrechnung_Break_Even!A9542/'Rüstprozess (DE)'!$E$30,0))*'Rüstprozess (DE)'!$E$28</f>
        <v>1495</v>
      </c>
      <c r="C9542" s="10">
        <f>('Rüstprozess (DE)'!$E$12/3600)*A9542*'Rüstprozess (DE)'!$E$14</f>
        <v>1589.8333333333333</v>
      </c>
      <c r="D9542" s="11">
        <f t="shared" si="745"/>
        <v>3084.833333333333</v>
      </c>
      <c r="E9542" s="9">
        <f>(ROUNDUP(Nebenrechnung_Break_Even!A9542/'Rüstprozess (DE)'!$G$30,0))*'Rüstprozess (DE)'!$G$28</f>
        <v>1524</v>
      </c>
      <c r="F9542" s="10">
        <f>('Rüstprozess (DE)'!$G$12/3600)*A9542*'Rüstprozess (DE)'!$E$14</f>
        <v>4769.5</v>
      </c>
      <c r="G9542" s="11">
        <f t="shared" si="746"/>
        <v>6293.5</v>
      </c>
      <c r="I9542" s="4">
        <f t="shared" si="747"/>
        <v>3208.666666666667</v>
      </c>
      <c r="J9542" s="4">
        <f t="shared" si="748"/>
        <v>3208.666666666667</v>
      </c>
      <c r="K9542" s="4">
        <f t="shared" si="749"/>
        <v>9539</v>
      </c>
    </row>
    <row r="9543" spans="1:11" x14ac:dyDescent="0.25">
      <c r="A9543" s="2">
        <v>9540</v>
      </c>
      <c r="B9543" s="9">
        <f>(ROUNDUP(Nebenrechnung_Break_Even!A9543/'Rüstprozess (DE)'!$E$30,0))*'Rüstprozess (DE)'!$E$28</f>
        <v>1495</v>
      </c>
      <c r="C9543" s="10">
        <f>('Rüstprozess (DE)'!$E$12/3600)*A9543*'Rüstprozess (DE)'!$E$14</f>
        <v>1590</v>
      </c>
      <c r="D9543" s="11">
        <f t="shared" si="745"/>
        <v>3085</v>
      </c>
      <c r="E9543" s="9">
        <f>(ROUNDUP(Nebenrechnung_Break_Even!A9543/'Rüstprozess (DE)'!$G$30,0))*'Rüstprozess (DE)'!$G$28</f>
        <v>1524</v>
      </c>
      <c r="F9543" s="10">
        <f>('Rüstprozess (DE)'!$G$12/3600)*A9543*'Rüstprozess (DE)'!$E$14</f>
        <v>4770</v>
      </c>
      <c r="G9543" s="11">
        <f t="shared" si="746"/>
        <v>6294</v>
      </c>
      <c r="I9543" s="4">
        <f t="shared" si="747"/>
        <v>3209</v>
      </c>
      <c r="J9543" s="4">
        <f t="shared" si="748"/>
        <v>3209</v>
      </c>
      <c r="K9543" s="4">
        <f t="shared" si="749"/>
        <v>9540</v>
      </c>
    </row>
    <row r="9544" spans="1:11" x14ac:dyDescent="0.25">
      <c r="A9544" s="2">
        <v>9541</v>
      </c>
      <c r="B9544" s="9">
        <f>(ROUNDUP(Nebenrechnung_Break_Even!A9544/'Rüstprozess (DE)'!$E$30,0))*'Rüstprozess (DE)'!$E$28</f>
        <v>1495</v>
      </c>
      <c r="C9544" s="10">
        <f>('Rüstprozess (DE)'!$E$12/3600)*A9544*'Rüstprozess (DE)'!$E$14</f>
        <v>1590.1666666666665</v>
      </c>
      <c r="D9544" s="11">
        <f t="shared" si="745"/>
        <v>3085.1666666666665</v>
      </c>
      <c r="E9544" s="9">
        <f>(ROUNDUP(Nebenrechnung_Break_Even!A9544/'Rüstprozess (DE)'!$G$30,0))*'Rüstprozess (DE)'!$G$28</f>
        <v>1524</v>
      </c>
      <c r="F9544" s="10">
        <f>('Rüstprozess (DE)'!$G$12/3600)*A9544*'Rüstprozess (DE)'!$E$14</f>
        <v>4770.5</v>
      </c>
      <c r="G9544" s="11">
        <f t="shared" si="746"/>
        <v>6294.5</v>
      </c>
      <c r="I9544" s="4">
        <f t="shared" si="747"/>
        <v>3209.3333333333335</v>
      </c>
      <c r="J9544" s="4">
        <f t="shared" si="748"/>
        <v>3209.3333333333335</v>
      </c>
      <c r="K9544" s="4">
        <f t="shared" si="749"/>
        <v>9541</v>
      </c>
    </row>
    <row r="9545" spans="1:11" x14ac:dyDescent="0.25">
      <c r="A9545" s="2">
        <v>9542</v>
      </c>
      <c r="B9545" s="9">
        <f>(ROUNDUP(Nebenrechnung_Break_Even!A9545/'Rüstprozess (DE)'!$E$30,0))*'Rüstprozess (DE)'!$E$28</f>
        <v>1495</v>
      </c>
      <c r="C9545" s="10">
        <f>('Rüstprozess (DE)'!$E$12/3600)*A9545*'Rüstprozess (DE)'!$E$14</f>
        <v>1590.3333333333333</v>
      </c>
      <c r="D9545" s="11">
        <f t="shared" si="745"/>
        <v>3085.333333333333</v>
      </c>
      <c r="E9545" s="9">
        <f>(ROUNDUP(Nebenrechnung_Break_Even!A9545/'Rüstprozess (DE)'!$G$30,0))*'Rüstprozess (DE)'!$G$28</f>
        <v>1524</v>
      </c>
      <c r="F9545" s="10">
        <f>('Rüstprozess (DE)'!$G$12/3600)*A9545*'Rüstprozess (DE)'!$E$14</f>
        <v>4771</v>
      </c>
      <c r="G9545" s="11">
        <f t="shared" si="746"/>
        <v>6295</v>
      </c>
      <c r="I9545" s="4">
        <f t="shared" si="747"/>
        <v>3209.666666666667</v>
      </c>
      <c r="J9545" s="4">
        <f t="shared" si="748"/>
        <v>3209.666666666667</v>
      </c>
      <c r="K9545" s="4">
        <f t="shared" si="749"/>
        <v>9542</v>
      </c>
    </row>
    <row r="9546" spans="1:11" x14ac:dyDescent="0.25">
      <c r="A9546" s="2">
        <v>9543</v>
      </c>
      <c r="B9546" s="9">
        <f>(ROUNDUP(Nebenrechnung_Break_Even!A9546/'Rüstprozess (DE)'!$E$30,0))*'Rüstprozess (DE)'!$E$28</f>
        <v>1495</v>
      </c>
      <c r="C9546" s="10">
        <f>('Rüstprozess (DE)'!$E$12/3600)*A9546*'Rüstprozess (DE)'!$E$14</f>
        <v>1590.5</v>
      </c>
      <c r="D9546" s="11">
        <f t="shared" si="745"/>
        <v>3085.5</v>
      </c>
      <c r="E9546" s="9">
        <f>(ROUNDUP(Nebenrechnung_Break_Even!A9546/'Rüstprozess (DE)'!$G$30,0))*'Rüstprozess (DE)'!$G$28</f>
        <v>1524</v>
      </c>
      <c r="F9546" s="10">
        <f>('Rüstprozess (DE)'!$G$12/3600)*A9546*'Rüstprozess (DE)'!$E$14</f>
        <v>4771.5</v>
      </c>
      <c r="G9546" s="11">
        <f t="shared" si="746"/>
        <v>6295.5</v>
      </c>
      <c r="I9546" s="4">
        <f t="shared" si="747"/>
        <v>3210</v>
      </c>
      <c r="J9546" s="4">
        <f t="shared" si="748"/>
        <v>3210</v>
      </c>
      <c r="K9546" s="4">
        <f t="shared" si="749"/>
        <v>9543</v>
      </c>
    </row>
    <row r="9547" spans="1:11" x14ac:dyDescent="0.25">
      <c r="A9547" s="2">
        <v>9544</v>
      </c>
      <c r="B9547" s="9">
        <f>(ROUNDUP(Nebenrechnung_Break_Even!A9547/'Rüstprozess (DE)'!$E$30,0))*'Rüstprozess (DE)'!$E$28</f>
        <v>1495</v>
      </c>
      <c r="C9547" s="10">
        <f>('Rüstprozess (DE)'!$E$12/3600)*A9547*'Rüstprozess (DE)'!$E$14</f>
        <v>1590.6666666666665</v>
      </c>
      <c r="D9547" s="11">
        <f t="shared" si="745"/>
        <v>3085.6666666666665</v>
      </c>
      <c r="E9547" s="9">
        <f>(ROUNDUP(Nebenrechnung_Break_Even!A9547/'Rüstprozess (DE)'!$G$30,0))*'Rüstprozess (DE)'!$G$28</f>
        <v>1524</v>
      </c>
      <c r="F9547" s="10">
        <f>('Rüstprozess (DE)'!$G$12/3600)*A9547*'Rüstprozess (DE)'!$E$14</f>
        <v>4772</v>
      </c>
      <c r="G9547" s="11">
        <f t="shared" si="746"/>
        <v>6296</v>
      </c>
      <c r="I9547" s="4">
        <f t="shared" si="747"/>
        <v>3210.3333333333335</v>
      </c>
      <c r="J9547" s="4">
        <f t="shared" si="748"/>
        <v>3210.3333333333335</v>
      </c>
      <c r="K9547" s="4">
        <f t="shared" si="749"/>
        <v>9544</v>
      </c>
    </row>
    <row r="9548" spans="1:11" x14ac:dyDescent="0.25">
      <c r="A9548" s="2">
        <v>9545</v>
      </c>
      <c r="B9548" s="9">
        <f>(ROUNDUP(Nebenrechnung_Break_Even!A9548/'Rüstprozess (DE)'!$E$30,0))*'Rüstprozess (DE)'!$E$28</f>
        <v>1495</v>
      </c>
      <c r="C9548" s="10">
        <f>('Rüstprozess (DE)'!$E$12/3600)*A9548*'Rüstprozess (DE)'!$E$14</f>
        <v>1590.8333333333335</v>
      </c>
      <c r="D9548" s="11">
        <f t="shared" si="745"/>
        <v>3085.8333333333335</v>
      </c>
      <c r="E9548" s="9">
        <f>(ROUNDUP(Nebenrechnung_Break_Even!A9548/'Rüstprozess (DE)'!$G$30,0))*'Rüstprozess (DE)'!$G$28</f>
        <v>1524</v>
      </c>
      <c r="F9548" s="10">
        <f>('Rüstprozess (DE)'!$G$12/3600)*A9548*'Rüstprozess (DE)'!$E$14</f>
        <v>4772.5</v>
      </c>
      <c r="G9548" s="11">
        <f t="shared" si="746"/>
        <v>6296.5</v>
      </c>
      <c r="I9548" s="4">
        <f t="shared" si="747"/>
        <v>3210.6666666666665</v>
      </c>
      <c r="J9548" s="4">
        <f t="shared" si="748"/>
        <v>3210.6666666666665</v>
      </c>
      <c r="K9548" s="4">
        <f t="shared" si="749"/>
        <v>9545</v>
      </c>
    </row>
    <row r="9549" spans="1:11" x14ac:dyDescent="0.25">
      <c r="A9549" s="2">
        <v>9546</v>
      </c>
      <c r="B9549" s="9">
        <f>(ROUNDUP(Nebenrechnung_Break_Even!A9549/'Rüstprozess (DE)'!$E$30,0))*'Rüstprozess (DE)'!$E$28</f>
        <v>1495</v>
      </c>
      <c r="C9549" s="10">
        <f>('Rüstprozess (DE)'!$E$12/3600)*A9549*'Rüstprozess (DE)'!$E$14</f>
        <v>1591</v>
      </c>
      <c r="D9549" s="11">
        <f t="shared" si="745"/>
        <v>3086</v>
      </c>
      <c r="E9549" s="9">
        <f>(ROUNDUP(Nebenrechnung_Break_Even!A9549/'Rüstprozess (DE)'!$G$30,0))*'Rüstprozess (DE)'!$G$28</f>
        <v>1524</v>
      </c>
      <c r="F9549" s="10">
        <f>('Rüstprozess (DE)'!$G$12/3600)*A9549*'Rüstprozess (DE)'!$E$14</f>
        <v>4773</v>
      </c>
      <c r="G9549" s="11">
        <f t="shared" si="746"/>
        <v>6297</v>
      </c>
      <c r="I9549" s="4">
        <f t="shared" si="747"/>
        <v>3211</v>
      </c>
      <c r="J9549" s="4">
        <f t="shared" si="748"/>
        <v>3211</v>
      </c>
      <c r="K9549" s="4">
        <f t="shared" si="749"/>
        <v>9546</v>
      </c>
    </row>
    <row r="9550" spans="1:11" x14ac:dyDescent="0.25">
      <c r="A9550" s="2">
        <v>9547</v>
      </c>
      <c r="B9550" s="9">
        <f>(ROUNDUP(Nebenrechnung_Break_Even!A9550/'Rüstprozess (DE)'!$E$30,0))*'Rüstprozess (DE)'!$E$28</f>
        <v>1495</v>
      </c>
      <c r="C9550" s="10">
        <f>('Rüstprozess (DE)'!$E$12/3600)*A9550*'Rüstprozess (DE)'!$E$14</f>
        <v>1591.1666666666667</v>
      </c>
      <c r="D9550" s="11">
        <f t="shared" si="745"/>
        <v>3086.166666666667</v>
      </c>
      <c r="E9550" s="9">
        <f>(ROUNDUP(Nebenrechnung_Break_Even!A9550/'Rüstprozess (DE)'!$G$30,0))*'Rüstprozess (DE)'!$G$28</f>
        <v>1524</v>
      </c>
      <c r="F9550" s="10">
        <f>('Rüstprozess (DE)'!$G$12/3600)*A9550*'Rüstprozess (DE)'!$E$14</f>
        <v>4773.5</v>
      </c>
      <c r="G9550" s="11">
        <f t="shared" si="746"/>
        <v>6297.5</v>
      </c>
      <c r="I9550" s="4">
        <f t="shared" si="747"/>
        <v>3211.333333333333</v>
      </c>
      <c r="J9550" s="4">
        <f t="shared" si="748"/>
        <v>3211.333333333333</v>
      </c>
      <c r="K9550" s="4">
        <f t="shared" si="749"/>
        <v>9547</v>
      </c>
    </row>
    <row r="9551" spans="1:11" x14ac:dyDescent="0.25">
      <c r="A9551" s="2">
        <v>9548</v>
      </c>
      <c r="B9551" s="9">
        <f>(ROUNDUP(Nebenrechnung_Break_Even!A9551/'Rüstprozess (DE)'!$E$30,0))*'Rüstprozess (DE)'!$E$28</f>
        <v>1495</v>
      </c>
      <c r="C9551" s="10">
        <f>('Rüstprozess (DE)'!$E$12/3600)*A9551*'Rüstprozess (DE)'!$E$14</f>
        <v>1591.3333333333333</v>
      </c>
      <c r="D9551" s="11">
        <f t="shared" si="745"/>
        <v>3086.333333333333</v>
      </c>
      <c r="E9551" s="9">
        <f>(ROUNDUP(Nebenrechnung_Break_Even!A9551/'Rüstprozess (DE)'!$G$30,0))*'Rüstprozess (DE)'!$G$28</f>
        <v>1524</v>
      </c>
      <c r="F9551" s="10">
        <f>('Rüstprozess (DE)'!$G$12/3600)*A9551*'Rüstprozess (DE)'!$E$14</f>
        <v>4774</v>
      </c>
      <c r="G9551" s="11">
        <f t="shared" si="746"/>
        <v>6298</v>
      </c>
      <c r="I9551" s="4">
        <f t="shared" si="747"/>
        <v>3211.666666666667</v>
      </c>
      <c r="J9551" s="4">
        <f t="shared" si="748"/>
        <v>3211.666666666667</v>
      </c>
      <c r="K9551" s="4">
        <f t="shared" si="749"/>
        <v>9548</v>
      </c>
    </row>
    <row r="9552" spans="1:11" x14ac:dyDescent="0.25">
      <c r="A9552" s="2">
        <v>9549</v>
      </c>
      <c r="B9552" s="9">
        <f>(ROUNDUP(Nebenrechnung_Break_Even!A9552/'Rüstprozess (DE)'!$E$30,0))*'Rüstprozess (DE)'!$E$28</f>
        <v>1495</v>
      </c>
      <c r="C9552" s="10">
        <f>('Rüstprozess (DE)'!$E$12/3600)*A9552*'Rüstprozess (DE)'!$E$14</f>
        <v>1591.5</v>
      </c>
      <c r="D9552" s="11">
        <f t="shared" si="745"/>
        <v>3086.5</v>
      </c>
      <c r="E9552" s="9">
        <f>(ROUNDUP(Nebenrechnung_Break_Even!A9552/'Rüstprozess (DE)'!$G$30,0))*'Rüstprozess (DE)'!$G$28</f>
        <v>1524</v>
      </c>
      <c r="F9552" s="10">
        <f>('Rüstprozess (DE)'!$G$12/3600)*A9552*'Rüstprozess (DE)'!$E$14</f>
        <v>4774.5</v>
      </c>
      <c r="G9552" s="11">
        <f t="shared" si="746"/>
        <v>6298.5</v>
      </c>
      <c r="I9552" s="4">
        <f t="shared" si="747"/>
        <v>3212</v>
      </c>
      <c r="J9552" s="4">
        <f t="shared" si="748"/>
        <v>3212</v>
      </c>
      <c r="K9552" s="4">
        <f t="shared" si="749"/>
        <v>9549</v>
      </c>
    </row>
    <row r="9553" spans="1:11" x14ac:dyDescent="0.25">
      <c r="A9553" s="2">
        <v>9550</v>
      </c>
      <c r="B9553" s="9">
        <f>(ROUNDUP(Nebenrechnung_Break_Even!A9553/'Rüstprozess (DE)'!$E$30,0))*'Rüstprozess (DE)'!$E$28</f>
        <v>1495</v>
      </c>
      <c r="C9553" s="10">
        <f>('Rüstprozess (DE)'!$E$12/3600)*A9553*'Rüstprozess (DE)'!$E$14</f>
        <v>1591.6666666666665</v>
      </c>
      <c r="D9553" s="11">
        <f t="shared" si="745"/>
        <v>3086.6666666666665</v>
      </c>
      <c r="E9553" s="9">
        <f>(ROUNDUP(Nebenrechnung_Break_Even!A9553/'Rüstprozess (DE)'!$G$30,0))*'Rüstprozess (DE)'!$G$28</f>
        <v>1524</v>
      </c>
      <c r="F9553" s="10">
        <f>('Rüstprozess (DE)'!$G$12/3600)*A9553*'Rüstprozess (DE)'!$E$14</f>
        <v>4775</v>
      </c>
      <c r="G9553" s="11">
        <f t="shared" si="746"/>
        <v>6299</v>
      </c>
      <c r="I9553" s="4">
        <f t="shared" si="747"/>
        <v>3212.3333333333335</v>
      </c>
      <c r="J9553" s="4">
        <f t="shared" si="748"/>
        <v>3212.3333333333335</v>
      </c>
      <c r="K9553" s="4">
        <f t="shared" si="749"/>
        <v>9550</v>
      </c>
    </row>
    <row r="9554" spans="1:11" x14ac:dyDescent="0.25">
      <c r="A9554" s="2">
        <v>9551</v>
      </c>
      <c r="B9554" s="9">
        <f>(ROUNDUP(Nebenrechnung_Break_Even!A9554/'Rüstprozess (DE)'!$E$30,0))*'Rüstprozess (DE)'!$E$28</f>
        <v>1495</v>
      </c>
      <c r="C9554" s="10">
        <f>('Rüstprozess (DE)'!$E$12/3600)*A9554*'Rüstprozess (DE)'!$E$14</f>
        <v>1591.8333333333335</v>
      </c>
      <c r="D9554" s="11">
        <f t="shared" si="745"/>
        <v>3086.8333333333335</v>
      </c>
      <c r="E9554" s="9">
        <f>(ROUNDUP(Nebenrechnung_Break_Even!A9554/'Rüstprozess (DE)'!$G$30,0))*'Rüstprozess (DE)'!$G$28</f>
        <v>1524</v>
      </c>
      <c r="F9554" s="10">
        <f>('Rüstprozess (DE)'!$G$12/3600)*A9554*'Rüstprozess (DE)'!$E$14</f>
        <v>4775.5</v>
      </c>
      <c r="G9554" s="11">
        <f t="shared" si="746"/>
        <v>6299.5</v>
      </c>
      <c r="I9554" s="4">
        <f t="shared" si="747"/>
        <v>3212.6666666666665</v>
      </c>
      <c r="J9554" s="4">
        <f t="shared" si="748"/>
        <v>3212.6666666666665</v>
      </c>
      <c r="K9554" s="4">
        <f t="shared" si="749"/>
        <v>9551</v>
      </c>
    </row>
    <row r="9555" spans="1:11" x14ac:dyDescent="0.25">
      <c r="A9555" s="2">
        <v>9552</v>
      </c>
      <c r="B9555" s="9">
        <f>(ROUNDUP(Nebenrechnung_Break_Even!A9555/'Rüstprozess (DE)'!$E$30,0))*'Rüstprozess (DE)'!$E$28</f>
        <v>1495</v>
      </c>
      <c r="C9555" s="10">
        <f>('Rüstprozess (DE)'!$E$12/3600)*A9555*'Rüstprozess (DE)'!$E$14</f>
        <v>1592</v>
      </c>
      <c r="D9555" s="11">
        <f t="shared" si="745"/>
        <v>3087</v>
      </c>
      <c r="E9555" s="9">
        <f>(ROUNDUP(Nebenrechnung_Break_Even!A9555/'Rüstprozess (DE)'!$G$30,0))*'Rüstprozess (DE)'!$G$28</f>
        <v>1524</v>
      </c>
      <c r="F9555" s="10">
        <f>('Rüstprozess (DE)'!$G$12/3600)*A9555*'Rüstprozess (DE)'!$E$14</f>
        <v>4776</v>
      </c>
      <c r="G9555" s="11">
        <f t="shared" si="746"/>
        <v>6300</v>
      </c>
      <c r="I9555" s="4">
        <f t="shared" si="747"/>
        <v>3213</v>
      </c>
      <c r="J9555" s="4">
        <f t="shared" si="748"/>
        <v>3213</v>
      </c>
      <c r="K9555" s="4">
        <f t="shared" si="749"/>
        <v>9552</v>
      </c>
    </row>
    <row r="9556" spans="1:11" x14ac:dyDescent="0.25">
      <c r="A9556" s="2">
        <v>9553</v>
      </c>
      <c r="B9556" s="9">
        <f>(ROUNDUP(Nebenrechnung_Break_Even!A9556/'Rüstprozess (DE)'!$E$30,0))*'Rüstprozess (DE)'!$E$28</f>
        <v>1495</v>
      </c>
      <c r="C9556" s="10">
        <f>('Rüstprozess (DE)'!$E$12/3600)*A9556*'Rüstprozess (DE)'!$E$14</f>
        <v>1592.1666666666667</v>
      </c>
      <c r="D9556" s="11">
        <f t="shared" si="745"/>
        <v>3087.166666666667</v>
      </c>
      <c r="E9556" s="9">
        <f>(ROUNDUP(Nebenrechnung_Break_Even!A9556/'Rüstprozess (DE)'!$G$30,0))*'Rüstprozess (DE)'!$G$28</f>
        <v>1524</v>
      </c>
      <c r="F9556" s="10">
        <f>('Rüstprozess (DE)'!$G$12/3600)*A9556*'Rüstprozess (DE)'!$E$14</f>
        <v>4776.5</v>
      </c>
      <c r="G9556" s="11">
        <f t="shared" si="746"/>
        <v>6300.5</v>
      </c>
      <c r="I9556" s="4">
        <f t="shared" si="747"/>
        <v>3213.333333333333</v>
      </c>
      <c r="J9556" s="4">
        <f t="shared" si="748"/>
        <v>3213.333333333333</v>
      </c>
      <c r="K9556" s="4">
        <f t="shared" si="749"/>
        <v>9553</v>
      </c>
    </row>
    <row r="9557" spans="1:11" x14ac:dyDescent="0.25">
      <c r="A9557" s="2">
        <v>9554</v>
      </c>
      <c r="B9557" s="9">
        <f>(ROUNDUP(Nebenrechnung_Break_Even!A9557/'Rüstprozess (DE)'!$E$30,0))*'Rüstprozess (DE)'!$E$28</f>
        <v>1495</v>
      </c>
      <c r="C9557" s="10">
        <f>('Rüstprozess (DE)'!$E$12/3600)*A9557*'Rüstprozess (DE)'!$E$14</f>
        <v>1592.3333333333333</v>
      </c>
      <c r="D9557" s="11">
        <f t="shared" si="745"/>
        <v>3087.333333333333</v>
      </c>
      <c r="E9557" s="9">
        <f>(ROUNDUP(Nebenrechnung_Break_Even!A9557/'Rüstprozess (DE)'!$G$30,0))*'Rüstprozess (DE)'!$G$28</f>
        <v>1524</v>
      </c>
      <c r="F9557" s="10">
        <f>('Rüstprozess (DE)'!$G$12/3600)*A9557*'Rüstprozess (DE)'!$E$14</f>
        <v>4777</v>
      </c>
      <c r="G9557" s="11">
        <f t="shared" si="746"/>
        <v>6301</v>
      </c>
      <c r="I9557" s="4">
        <f t="shared" si="747"/>
        <v>3213.666666666667</v>
      </c>
      <c r="J9557" s="4">
        <f t="shared" si="748"/>
        <v>3213.666666666667</v>
      </c>
      <c r="K9557" s="4">
        <f t="shared" si="749"/>
        <v>9554</v>
      </c>
    </row>
    <row r="9558" spans="1:11" x14ac:dyDescent="0.25">
      <c r="A9558" s="2">
        <v>9555</v>
      </c>
      <c r="B9558" s="9">
        <f>(ROUNDUP(Nebenrechnung_Break_Even!A9558/'Rüstprozess (DE)'!$E$30,0))*'Rüstprozess (DE)'!$E$28</f>
        <v>1495</v>
      </c>
      <c r="C9558" s="10">
        <f>('Rüstprozess (DE)'!$E$12/3600)*A9558*'Rüstprozess (DE)'!$E$14</f>
        <v>1592.5</v>
      </c>
      <c r="D9558" s="11">
        <f t="shared" si="745"/>
        <v>3087.5</v>
      </c>
      <c r="E9558" s="9">
        <f>(ROUNDUP(Nebenrechnung_Break_Even!A9558/'Rüstprozess (DE)'!$G$30,0))*'Rüstprozess (DE)'!$G$28</f>
        <v>1524</v>
      </c>
      <c r="F9558" s="10">
        <f>('Rüstprozess (DE)'!$G$12/3600)*A9558*'Rüstprozess (DE)'!$E$14</f>
        <v>4777.5</v>
      </c>
      <c r="G9558" s="11">
        <f t="shared" si="746"/>
        <v>6301.5</v>
      </c>
      <c r="I9558" s="4">
        <f t="shared" si="747"/>
        <v>3214</v>
      </c>
      <c r="J9558" s="4">
        <f t="shared" si="748"/>
        <v>3214</v>
      </c>
      <c r="K9558" s="4">
        <f t="shared" si="749"/>
        <v>9555</v>
      </c>
    </row>
    <row r="9559" spans="1:11" x14ac:dyDescent="0.25">
      <c r="A9559" s="2">
        <v>9556</v>
      </c>
      <c r="B9559" s="9">
        <f>(ROUNDUP(Nebenrechnung_Break_Even!A9559/'Rüstprozess (DE)'!$E$30,0))*'Rüstprozess (DE)'!$E$28</f>
        <v>1495</v>
      </c>
      <c r="C9559" s="10">
        <f>('Rüstprozess (DE)'!$E$12/3600)*A9559*'Rüstprozess (DE)'!$E$14</f>
        <v>1592.6666666666665</v>
      </c>
      <c r="D9559" s="11">
        <f t="shared" si="745"/>
        <v>3087.6666666666665</v>
      </c>
      <c r="E9559" s="9">
        <f>(ROUNDUP(Nebenrechnung_Break_Even!A9559/'Rüstprozess (DE)'!$G$30,0))*'Rüstprozess (DE)'!$G$28</f>
        <v>1524</v>
      </c>
      <c r="F9559" s="10">
        <f>('Rüstprozess (DE)'!$G$12/3600)*A9559*'Rüstprozess (DE)'!$E$14</f>
        <v>4778</v>
      </c>
      <c r="G9559" s="11">
        <f t="shared" si="746"/>
        <v>6302</v>
      </c>
      <c r="I9559" s="4">
        <f t="shared" si="747"/>
        <v>3214.3333333333335</v>
      </c>
      <c r="J9559" s="4">
        <f t="shared" si="748"/>
        <v>3214.3333333333335</v>
      </c>
      <c r="K9559" s="4">
        <f t="shared" si="749"/>
        <v>9556</v>
      </c>
    </row>
    <row r="9560" spans="1:11" x14ac:dyDescent="0.25">
      <c r="A9560" s="2">
        <v>9557</v>
      </c>
      <c r="B9560" s="9">
        <f>(ROUNDUP(Nebenrechnung_Break_Even!A9560/'Rüstprozess (DE)'!$E$30,0))*'Rüstprozess (DE)'!$E$28</f>
        <v>1495</v>
      </c>
      <c r="C9560" s="10">
        <f>('Rüstprozess (DE)'!$E$12/3600)*A9560*'Rüstprozess (DE)'!$E$14</f>
        <v>1592.8333333333333</v>
      </c>
      <c r="D9560" s="11">
        <f t="shared" si="745"/>
        <v>3087.833333333333</v>
      </c>
      <c r="E9560" s="9">
        <f>(ROUNDUP(Nebenrechnung_Break_Even!A9560/'Rüstprozess (DE)'!$G$30,0))*'Rüstprozess (DE)'!$G$28</f>
        <v>1524</v>
      </c>
      <c r="F9560" s="10">
        <f>('Rüstprozess (DE)'!$G$12/3600)*A9560*'Rüstprozess (DE)'!$E$14</f>
        <v>4778.5</v>
      </c>
      <c r="G9560" s="11">
        <f t="shared" si="746"/>
        <v>6302.5</v>
      </c>
      <c r="I9560" s="4">
        <f t="shared" si="747"/>
        <v>3214.666666666667</v>
      </c>
      <c r="J9560" s="4">
        <f t="shared" si="748"/>
        <v>3214.666666666667</v>
      </c>
      <c r="K9560" s="4">
        <f t="shared" si="749"/>
        <v>9557</v>
      </c>
    </row>
    <row r="9561" spans="1:11" x14ac:dyDescent="0.25">
      <c r="A9561" s="2">
        <v>9558</v>
      </c>
      <c r="B9561" s="9">
        <f>(ROUNDUP(Nebenrechnung_Break_Even!A9561/'Rüstprozess (DE)'!$E$30,0))*'Rüstprozess (DE)'!$E$28</f>
        <v>1495</v>
      </c>
      <c r="C9561" s="10">
        <f>('Rüstprozess (DE)'!$E$12/3600)*A9561*'Rüstprozess (DE)'!$E$14</f>
        <v>1593</v>
      </c>
      <c r="D9561" s="11">
        <f t="shared" si="745"/>
        <v>3088</v>
      </c>
      <c r="E9561" s="9">
        <f>(ROUNDUP(Nebenrechnung_Break_Even!A9561/'Rüstprozess (DE)'!$G$30,0))*'Rüstprozess (DE)'!$G$28</f>
        <v>1524</v>
      </c>
      <c r="F9561" s="10">
        <f>('Rüstprozess (DE)'!$G$12/3600)*A9561*'Rüstprozess (DE)'!$E$14</f>
        <v>4779</v>
      </c>
      <c r="G9561" s="11">
        <f t="shared" si="746"/>
        <v>6303</v>
      </c>
      <c r="I9561" s="4">
        <f t="shared" si="747"/>
        <v>3215</v>
      </c>
      <c r="J9561" s="4">
        <f t="shared" si="748"/>
        <v>3215</v>
      </c>
      <c r="K9561" s="4">
        <f t="shared" si="749"/>
        <v>9558</v>
      </c>
    </row>
    <row r="9562" spans="1:11" x14ac:dyDescent="0.25">
      <c r="A9562" s="2">
        <v>9559</v>
      </c>
      <c r="B9562" s="9">
        <f>(ROUNDUP(Nebenrechnung_Break_Even!A9562/'Rüstprozess (DE)'!$E$30,0))*'Rüstprozess (DE)'!$E$28</f>
        <v>1495</v>
      </c>
      <c r="C9562" s="10">
        <f>('Rüstprozess (DE)'!$E$12/3600)*A9562*'Rüstprozess (DE)'!$E$14</f>
        <v>1593.1666666666665</v>
      </c>
      <c r="D9562" s="11">
        <f t="shared" si="745"/>
        <v>3088.1666666666665</v>
      </c>
      <c r="E9562" s="9">
        <f>(ROUNDUP(Nebenrechnung_Break_Even!A9562/'Rüstprozess (DE)'!$G$30,0))*'Rüstprozess (DE)'!$G$28</f>
        <v>1524</v>
      </c>
      <c r="F9562" s="10">
        <f>('Rüstprozess (DE)'!$G$12/3600)*A9562*'Rüstprozess (DE)'!$E$14</f>
        <v>4779.5</v>
      </c>
      <c r="G9562" s="11">
        <f t="shared" si="746"/>
        <v>6303.5</v>
      </c>
      <c r="I9562" s="4">
        <f t="shared" si="747"/>
        <v>3215.3333333333335</v>
      </c>
      <c r="J9562" s="4">
        <f t="shared" si="748"/>
        <v>3215.3333333333335</v>
      </c>
      <c r="K9562" s="4">
        <f t="shared" si="749"/>
        <v>9559</v>
      </c>
    </row>
    <row r="9563" spans="1:11" x14ac:dyDescent="0.25">
      <c r="A9563" s="2">
        <v>9560</v>
      </c>
      <c r="B9563" s="9">
        <f>(ROUNDUP(Nebenrechnung_Break_Even!A9563/'Rüstprozess (DE)'!$E$30,0))*'Rüstprozess (DE)'!$E$28</f>
        <v>1495</v>
      </c>
      <c r="C9563" s="10">
        <f>('Rüstprozess (DE)'!$E$12/3600)*A9563*'Rüstprozess (DE)'!$E$14</f>
        <v>1593.3333333333335</v>
      </c>
      <c r="D9563" s="11">
        <f t="shared" si="745"/>
        <v>3088.3333333333335</v>
      </c>
      <c r="E9563" s="9">
        <f>(ROUNDUP(Nebenrechnung_Break_Even!A9563/'Rüstprozess (DE)'!$G$30,0))*'Rüstprozess (DE)'!$G$28</f>
        <v>1524</v>
      </c>
      <c r="F9563" s="10">
        <f>('Rüstprozess (DE)'!$G$12/3600)*A9563*'Rüstprozess (DE)'!$E$14</f>
        <v>4780</v>
      </c>
      <c r="G9563" s="11">
        <f t="shared" si="746"/>
        <v>6304</v>
      </c>
      <c r="I9563" s="4">
        <f t="shared" si="747"/>
        <v>3215.6666666666665</v>
      </c>
      <c r="J9563" s="4">
        <f t="shared" si="748"/>
        <v>3215.6666666666665</v>
      </c>
      <c r="K9563" s="4">
        <f t="shared" si="749"/>
        <v>9560</v>
      </c>
    </row>
    <row r="9564" spans="1:11" x14ac:dyDescent="0.25">
      <c r="A9564" s="2">
        <v>9561</v>
      </c>
      <c r="B9564" s="9">
        <f>(ROUNDUP(Nebenrechnung_Break_Even!A9564/'Rüstprozess (DE)'!$E$30,0))*'Rüstprozess (DE)'!$E$28</f>
        <v>1495</v>
      </c>
      <c r="C9564" s="10">
        <f>('Rüstprozess (DE)'!$E$12/3600)*A9564*'Rüstprozess (DE)'!$E$14</f>
        <v>1593.5</v>
      </c>
      <c r="D9564" s="11">
        <f t="shared" si="745"/>
        <v>3088.5</v>
      </c>
      <c r="E9564" s="9">
        <f>(ROUNDUP(Nebenrechnung_Break_Even!A9564/'Rüstprozess (DE)'!$G$30,0))*'Rüstprozess (DE)'!$G$28</f>
        <v>1524</v>
      </c>
      <c r="F9564" s="10">
        <f>('Rüstprozess (DE)'!$G$12/3600)*A9564*'Rüstprozess (DE)'!$E$14</f>
        <v>4780.5</v>
      </c>
      <c r="G9564" s="11">
        <f t="shared" si="746"/>
        <v>6304.5</v>
      </c>
      <c r="I9564" s="4">
        <f t="shared" si="747"/>
        <v>3216</v>
      </c>
      <c r="J9564" s="4">
        <f t="shared" si="748"/>
        <v>3216</v>
      </c>
      <c r="K9564" s="4">
        <f t="shared" si="749"/>
        <v>9561</v>
      </c>
    </row>
    <row r="9565" spans="1:11" x14ac:dyDescent="0.25">
      <c r="A9565" s="2">
        <v>9562</v>
      </c>
      <c r="B9565" s="9">
        <f>(ROUNDUP(Nebenrechnung_Break_Even!A9565/'Rüstprozess (DE)'!$E$30,0))*'Rüstprozess (DE)'!$E$28</f>
        <v>1495</v>
      </c>
      <c r="C9565" s="10">
        <f>('Rüstprozess (DE)'!$E$12/3600)*A9565*'Rüstprozess (DE)'!$E$14</f>
        <v>1593.6666666666667</v>
      </c>
      <c r="D9565" s="11">
        <f t="shared" si="745"/>
        <v>3088.666666666667</v>
      </c>
      <c r="E9565" s="9">
        <f>(ROUNDUP(Nebenrechnung_Break_Even!A9565/'Rüstprozess (DE)'!$G$30,0))*'Rüstprozess (DE)'!$G$28</f>
        <v>1524</v>
      </c>
      <c r="F9565" s="10">
        <f>('Rüstprozess (DE)'!$G$12/3600)*A9565*'Rüstprozess (DE)'!$E$14</f>
        <v>4781</v>
      </c>
      <c r="G9565" s="11">
        <f t="shared" si="746"/>
        <v>6305</v>
      </c>
      <c r="I9565" s="4">
        <f t="shared" si="747"/>
        <v>3216.333333333333</v>
      </c>
      <c r="J9565" s="4">
        <f t="shared" si="748"/>
        <v>3216.333333333333</v>
      </c>
      <c r="K9565" s="4">
        <f t="shared" si="749"/>
        <v>9562</v>
      </c>
    </row>
    <row r="9566" spans="1:11" x14ac:dyDescent="0.25">
      <c r="A9566" s="2">
        <v>9563</v>
      </c>
      <c r="B9566" s="9">
        <f>(ROUNDUP(Nebenrechnung_Break_Even!A9566/'Rüstprozess (DE)'!$E$30,0))*'Rüstprozess (DE)'!$E$28</f>
        <v>1495</v>
      </c>
      <c r="C9566" s="10">
        <f>('Rüstprozess (DE)'!$E$12/3600)*A9566*'Rüstprozess (DE)'!$E$14</f>
        <v>1593.8333333333333</v>
      </c>
      <c r="D9566" s="11">
        <f t="shared" si="745"/>
        <v>3088.833333333333</v>
      </c>
      <c r="E9566" s="9">
        <f>(ROUNDUP(Nebenrechnung_Break_Even!A9566/'Rüstprozess (DE)'!$G$30,0))*'Rüstprozess (DE)'!$G$28</f>
        <v>1524</v>
      </c>
      <c r="F9566" s="10">
        <f>('Rüstprozess (DE)'!$G$12/3600)*A9566*'Rüstprozess (DE)'!$E$14</f>
        <v>4781.5</v>
      </c>
      <c r="G9566" s="11">
        <f t="shared" si="746"/>
        <v>6305.5</v>
      </c>
      <c r="I9566" s="4">
        <f t="shared" si="747"/>
        <v>3216.666666666667</v>
      </c>
      <c r="J9566" s="4">
        <f t="shared" si="748"/>
        <v>3216.666666666667</v>
      </c>
      <c r="K9566" s="4">
        <f t="shared" si="749"/>
        <v>9563</v>
      </c>
    </row>
    <row r="9567" spans="1:11" x14ac:dyDescent="0.25">
      <c r="A9567" s="2">
        <v>9564</v>
      </c>
      <c r="B9567" s="9">
        <f>(ROUNDUP(Nebenrechnung_Break_Even!A9567/'Rüstprozess (DE)'!$E$30,0))*'Rüstprozess (DE)'!$E$28</f>
        <v>1495</v>
      </c>
      <c r="C9567" s="10">
        <f>('Rüstprozess (DE)'!$E$12/3600)*A9567*'Rüstprozess (DE)'!$E$14</f>
        <v>1594</v>
      </c>
      <c r="D9567" s="11">
        <f t="shared" si="745"/>
        <v>3089</v>
      </c>
      <c r="E9567" s="9">
        <f>(ROUNDUP(Nebenrechnung_Break_Even!A9567/'Rüstprozess (DE)'!$G$30,0))*'Rüstprozess (DE)'!$G$28</f>
        <v>1524</v>
      </c>
      <c r="F9567" s="10">
        <f>('Rüstprozess (DE)'!$G$12/3600)*A9567*'Rüstprozess (DE)'!$E$14</f>
        <v>4782</v>
      </c>
      <c r="G9567" s="11">
        <f t="shared" si="746"/>
        <v>6306</v>
      </c>
      <c r="I9567" s="4">
        <f t="shared" si="747"/>
        <v>3217</v>
      </c>
      <c r="J9567" s="4">
        <f t="shared" si="748"/>
        <v>3217</v>
      </c>
      <c r="K9567" s="4">
        <f t="shared" si="749"/>
        <v>9564</v>
      </c>
    </row>
    <row r="9568" spans="1:11" x14ac:dyDescent="0.25">
      <c r="A9568" s="2">
        <v>9565</v>
      </c>
      <c r="B9568" s="9">
        <f>(ROUNDUP(Nebenrechnung_Break_Even!A9568/'Rüstprozess (DE)'!$E$30,0))*'Rüstprozess (DE)'!$E$28</f>
        <v>1495</v>
      </c>
      <c r="C9568" s="10">
        <f>('Rüstprozess (DE)'!$E$12/3600)*A9568*'Rüstprozess (DE)'!$E$14</f>
        <v>1594.1666666666665</v>
      </c>
      <c r="D9568" s="11">
        <f t="shared" si="745"/>
        <v>3089.1666666666665</v>
      </c>
      <c r="E9568" s="9">
        <f>(ROUNDUP(Nebenrechnung_Break_Even!A9568/'Rüstprozess (DE)'!$G$30,0))*'Rüstprozess (DE)'!$G$28</f>
        <v>1524</v>
      </c>
      <c r="F9568" s="10">
        <f>('Rüstprozess (DE)'!$G$12/3600)*A9568*'Rüstprozess (DE)'!$E$14</f>
        <v>4782.5</v>
      </c>
      <c r="G9568" s="11">
        <f t="shared" si="746"/>
        <v>6306.5</v>
      </c>
      <c r="I9568" s="4">
        <f t="shared" si="747"/>
        <v>3217.3333333333335</v>
      </c>
      <c r="J9568" s="4">
        <f t="shared" si="748"/>
        <v>3217.3333333333335</v>
      </c>
      <c r="K9568" s="4">
        <f t="shared" si="749"/>
        <v>9565</v>
      </c>
    </row>
    <row r="9569" spans="1:11" x14ac:dyDescent="0.25">
      <c r="A9569" s="2">
        <v>9566</v>
      </c>
      <c r="B9569" s="9">
        <f>(ROUNDUP(Nebenrechnung_Break_Even!A9569/'Rüstprozess (DE)'!$E$30,0))*'Rüstprozess (DE)'!$E$28</f>
        <v>1495</v>
      </c>
      <c r="C9569" s="10">
        <f>('Rüstprozess (DE)'!$E$12/3600)*A9569*'Rüstprozess (DE)'!$E$14</f>
        <v>1594.3333333333335</v>
      </c>
      <c r="D9569" s="11">
        <f t="shared" si="745"/>
        <v>3089.3333333333335</v>
      </c>
      <c r="E9569" s="9">
        <f>(ROUNDUP(Nebenrechnung_Break_Even!A9569/'Rüstprozess (DE)'!$G$30,0))*'Rüstprozess (DE)'!$G$28</f>
        <v>1524</v>
      </c>
      <c r="F9569" s="10">
        <f>('Rüstprozess (DE)'!$G$12/3600)*A9569*'Rüstprozess (DE)'!$E$14</f>
        <v>4783</v>
      </c>
      <c r="G9569" s="11">
        <f t="shared" si="746"/>
        <v>6307</v>
      </c>
      <c r="I9569" s="4">
        <f t="shared" si="747"/>
        <v>3217.6666666666665</v>
      </c>
      <c r="J9569" s="4">
        <f t="shared" si="748"/>
        <v>3217.6666666666665</v>
      </c>
      <c r="K9569" s="4">
        <f t="shared" si="749"/>
        <v>9566</v>
      </c>
    </row>
    <row r="9570" spans="1:11" x14ac:dyDescent="0.25">
      <c r="A9570" s="2">
        <v>9567</v>
      </c>
      <c r="B9570" s="9">
        <f>(ROUNDUP(Nebenrechnung_Break_Even!A9570/'Rüstprozess (DE)'!$E$30,0))*'Rüstprozess (DE)'!$E$28</f>
        <v>1495</v>
      </c>
      <c r="C9570" s="10">
        <f>('Rüstprozess (DE)'!$E$12/3600)*A9570*'Rüstprozess (DE)'!$E$14</f>
        <v>1594.5</v>
      </c>
      <c r="D9570" s="11">
        <f t="shared" si="745"/>
        <v>3089.5</v>
      </c>
      <c r="E9570" s="9">
        <f>(ROUNDUP(Nebenrechnung_Break_Even!A9570/'Rüstprozess (DE)'!$G$30,0))*'Rüstprozess (DE)'!$G$28</f>
        <v>1524</v>
      </c>
      <c r="F9570" s="10">
        <f>('Rüstprozess (DE)'!$G$12/3600)*A9570*'Rüstprozess (DE)'!$E$14</f>
        <v>4783.5</v>
      </c>
      <c r="G9570" s="11">
        <f t="shared" si="746"/>
        <v>6307.5</v>
      </c>
      <c r="I9570" s="4">
        <f t="shared" si="747"/>
        <v>3218</v>
      </c>
      <c r="J9570" s="4">
        <f t="shared" si="748"/>
        <v>3218</v>
      </c>
      <c r="K9570" s="4">
        <f t="shared" si="749"/>
        <v>9567</v>
      </c>
    </row>
    <row r="9571" spans="1:11" x14ac:dyDescent="0.25">
      <c r="A9571" s="2">
        <v>9568</v>
      </c>
      <c r="B9571" s="9">
        <f>(ROUNDUP(Nebenrechnung_Break_Even!A9571/'Rüstprozess (DE)'!$E$30,0))*'Rüstprozess (DE)'!$E$28</f>
        <v>1495</v>
      </c>
      <c r="C9571" s="10">
        <f>('Rüstprozess (DE)'!$E$12/3600)*A9571*'Rüstprozess (DE)'!$E$14</f>
        <v>1594.6666666666667</v>
      </c>
      <c r="D9571" s="11">
        <f t="shared" si="745"/>
        <v>3089.666666666667</v>
      </c>
      <c r="E9571" s="9">
        <f>(ROUNDUP(Nebenrechnung_Break_Even!A9571/'Rüstprozess (DE)'!$G$30,0))*'Rüstprozess (DE)'!$G$28</f>
        <v>1524</v>
      </c>
      <c r="F9571" s="10">
        <f>('Rüstprozess (DE)'!$G$12/3600)*A9571*'Rüstprozess (DE)'!$E$14</f>
        <v>4784</v>
      </c>
      <c r="G9571" s="11">
        <f t="shared" si="746"/>
        <v>6308</v>
      </c>
      <c r="I9571" s="4">
        <f t="shared" si="747"/>
        <v>3218.333333333333</v>
      </c>
      <c r="J9571" s="4">
        <f t="shared" si="748"/>
        <v>3218.333333333333</v>
      </c>
      <c r="K9571" s="4">
        <f t="shared" si="749"/>
        <v>9568</v>
      </c>
    </row>
    <row r="9572" spans="1:11" x14ac:dyDescent="0.25">
      <c r="A9572" s="2">
        <v>9569</v>
      </c>
      <c r="B9572" s="9">
        <f>(ROUNDUP(Nebenrechnung_Break_Even!A9572/'Rüstprozess (DE)'!$E$30,0))*'Rüstprozess (DE)'!$E$28</f>
        <v>1495</v>
      </c>
      <c r="C9572" s="10">
        <f>('Rüstprozess (DE)'!$E$12/3600)*A9572*'Rüstprozess (DE)'!$E$14</f>
        <v>1594.8333333333333</v>
      </c>
      <c r="D9572" s="11">
        <f t="shared" si="745"/>
        <v>3089.833333333333</v>
      </c>
      <c r="E9572" s="9">
        <f>(ROUNDUP(Nebenrechnung_Break_Even!A9572/'Rüstprozess (DE)'!$G$30,0))*'Rüstprozess (DE)'!$G$28</f>
        <v>1524</v>
      </c>
      <c r="F9572" s="10">
        <f>('Rüstprozess (DE)'!$G$12/3600)*A9572*'Rüstprozess (DE)'!$E$14</f>
        <v>4784.5</v>
      </c>
      <c r="G9572" s="11">
        <f t="shared" si="746"/>
        <v>6308.5</v>
      </c>
      <c r="I9572" s="4">
        <f t="shared" si="747"/>
        <v>3218.666666666667</v>
      </c>
      <c r="J9572" s="4">
        <f t="shared" si="748"/>
        <v>3218.666666666667</v>
      </c>
      <c r="K9572" s="4">
        <f t="shared" si="749"/>
        <v>9569</v>
      </c>
    </row>
    <row r="9573" spans="1:11" x14ac:dyDescent="0.25">
      <c r="A9573" s="2">
        <v>9570</v>
      </c>
      <c r="B9573" s="9">
        <f>(ROUNDUP(Nebenrechnung_Break_Even!A9573/'Rüstprozess (DE)'!$E$30,0))*'Rüstprozess (DE)'!$E$28</f>
        <v>1495</v>
      </c>
      <c r="C9573" s="10">
        <f>('Rüstprozess (DE)'!$E$12/3600)*A9573*'Rüstprozess (DE)'!$E$14</f>
        <v>1595</v>
      </c>
      <c r="D9573" s="11">
        <f t="shared" si="745"/>
        <v>3090</v>
      </c>
      <c r="E9573" s="9">
        <f>(ROUNDUP(Nebenrechnung_Break_Even!A9573/'Rüstprozess (DE)'!$G$30,0))*'Rüstprozess (DE)'!$G$28</f>
        <v>1524</v>
      </c>
      <c r="F9573" s="10">
        <f>('Rüstprozess (DE)'!$G$12/3600)*A9573*'Rüstprozess (DE)'!$E$14</f>
        <v>4785</v>
      </c>
      <c r="G9573" s="11">
        <f t="shared" si="746"/>
        <v>6309</v>
      </c>
      <c r="I9573" s="4">
        <f t="shared" si="747"/>
        <v>3219</v>
      </c>
      <c r="J9573" s="4">
        <f t="shared" si="748"/>
        <v>3219</v>
      </c>
      <c r="K9573" s="4">
        <f t="shared" si="749"/>
        <v>9570</v>
      </c>
    </row>
    <row r="9574" spans="1:11" x14ac:dyDescent="0.25">
      <c r="A9574" s="2">
        <v>9571</v>
      </c>
      <c r="B9574" s="9">
        <f>(ROUNDUP(Nebenrechnung_Break_Even!A9574/'Rüstprozess (DE)'!$E$30,0))*'Rüstprozess (DE)'!$E$28</f>
        <v>1495</v>
      </c>
      <c r="C9574" s="10">
        <f>('Rüstprozess (DE)'!$E$12/3600)*A9574*'Rüstprozess (DE)'!$E$14</f>
        <v>1595.1666666666665</v>
      </c>
      <c r="D9574" s="11">
        <f t="shared" si="745"/>
        <v>3090.1666666666665</v>
      </c>
      <c r="E9574" s="9">
        <f>(ROUNDUP(Nebenrechnung_Break_Even!A9574/'Rüstprozess (DE)'!$G$30,0))*'Rüstprozess (DE)'!$G$28</f>
        <v>1524</v>
      </c>
      <c r="F9574" s="10">
        <f>('Rüstprozess (DE)'!$G$12/3600)*A9574*'Rüstprozess (DE)'!$E$14</f>
        <v>4785.5</v>
      </c>
      <c r="G9574" s="11">
        <f t="shared" si="746"/>
        <v>6309.5</v>
      </c>
      <c r="I9574" s="4">
        <f t="shared" si="747"/>
        <v>3219.3333333333335</v>
      </c>
      <c r="J9574" s="4">
        <f t="shared" si="748"/>
        <v>3219.3333333333335</v>
      </c>
      <c r="K9574" s="4">
        <f t="shared" si="749"/>
        <v>9571</v>
      </c>
    </row>
    <row r="9575" spans="1:11" x14ac:dyDescent="0.25">
      <c r="A9575" s="2">
        <v>9572</v>
      </c>
      <c r="B9575" s="9">
        <f>(ROUNDUP(Nebenrechnung_Break_Even!A9575/'Rüstprozess (DE)'!$E$30,0))*'Rüstprozess (DE)'!$E$28</f>
        <v>1495</v>
      </c>
      <c r="C9575" s="10">
        <f>('Rüstprozess (DE)'!$E$12/3600)*A9575*'Rüstprozess (DE)'!$E$14</f>
        <v>1595.3333333333333</v>
      </c>
      <c r="D9575" s="11">
        <f t="shared" si="745"/>
        <v>3090.333333333333</v>
      </c>
      <c r="E9575" s="9">
        <f>(ROUNDUP(Nebenrechnung_Break_Even!A9575/'Rüstprozess (DE)'!$G$30,0))*'Rüstprozess (DE)'!$G$28</f>
        <v>1524</v>
      </c>
      <c r="F9575" s="10">
        <f>('Rüstprozess (DE)'!$G$12/3600)*A9575*'Rüstprozess (DE)'!$E$14</f>
        <v>4786</v>
      </c>
      <c r="G9575" s="11">
        <f t="shared" si="746"/>
        <v>6310</v>
      </c>
      <c r="I9575" s="4">
        <f t="shared" si="747"/>
        <v>3219.666666666667</v>
      </c>
      <c r="J9575" s="4">
        <f t="shared" si="748"/>
        <v>3219.666666666667</v>
      </c>
      <c r="K9575" s="4">
        <f t="shared" si="749"/>
        <v>9572</v>
      </c>
    </row>
    <row r="9576" spans="1:11" x14ac:dyDescent="0.25">
      <c r="A9576" s="2">
        <v>9573</v>
      </c>
      <c r="B9576" s="9">
        <f>(ROUNDUP(Nebenrechnung_Break_Even!A9576/'Rüstprozess (DE)'!$E$30,0))*'Rüstprozess (DE)'!$E$28</f>
        <v>1495</v>
      </c>
      <c r="C9576" s="10">
        <f>('Rüstprozess (DE)'!$E$12/3600)*A9576*'Rüstprozess (DE)'!$E$14</f>
        <v>1595.5</v>
      </c>
      <c r="D9576" s="11">
        <f t="shared" si="745"/>
        <v>3090.5</v>
      </c>
      <c r="E9576" s="9">
        <f>(ROUNDUP(Nebenrechnung_Break_Even!A9576/'Rüstprozess (DE)'!$G$30,0))*'Rüstprozess (DE)'!$G$28</f>
        <v>1524</v>
      </c>
      <c r="F9576" s="10">
        <f>('Rüstprozess (DE)'!$G$12/3600)*A9576*'Rüstprozess (DE)'!$E$14</f>
        <v>4786.5</v>
      </c>
      <c r="G9576" s="11">
        <f t="shared" si="746"/>
        <v>6310.5</v>
      </c>
      <c r="I9576" s="4">
        <f t="shared" si="747"/>
        <v>3220</v>
      </c>
      <c r="J9576" s="4">
        <f t="shared" si="748"/>
        <v>3220</v>
      </c>
      <c r="K9576" s="4">
        <f t="shared" si="749"/>
        <v>9573</v>
      </c>
    </row>
    <row r="9577" spans="1:11" x14ac:dyDescent="0.25">
      <c r="A9577" s="2">
        <v>9574</v>
      </c>
      <c r="B9577" s="9">
        <f>(ROUNDUP(Nebenrechnung_Break_Even!A9577/'Rüstprozess (DE)'!$E$30,0))*'Rüstprozess (DE)'!$E$28</f>
        <v>1495</v>
      </c>
      <c r="C9577" s="10">
        <f>('Rüstprozess (DE)'!$E$12/3600)*A9577*'Rüstprozess (DE)'!$E$14</f>
        <v>1595.6666666666665</v>
      </c>
      <c r="D9577" s="11">
        <f t="shared" si="745"/>
        <v>3090.6666666666665</v>
      </c>
      <c r="E9577" s="9">
        <f>(ROUNDUP(Nebenrechnung_Break_Even!A9577/'Rüstprozess (DE)'!$G$30,0))*'Rüstprozess (DE)'!$G$28</f>
        <v>1524</v>
      </c>
      <c r="F9577" s="10">
        <f>('Rüstprozess (DE)'!$G$12/3600)*A9577*'Rüstprozess (DE)'!$E$14</f>
        <v>4787</v>
      </c>
      <c r="G9577" s="11">
        <f t="shared" si="746"/>
        <v>6311</v>
      </c>
      <c r="I9577" s="4">
        <f t="shared" si="747"/>
        <v>3220.3333333333335</v>
      </c>
      <c r="J9577" s="4">
        <f t="shared" si="748"/>
        <v>3220.3333333333335</v>
      </c>
      <c r="K9577" s="4">
        <f t="shared" si="749"/>
        <v>9574</v>
      </c>
    </row>
    <row r="9578" spans="1:11" x14ac:dyDescent="0.25">
      <c r="A9578" s="2">
        <v>9575</v>
      </c>
      <c r="B9578" s="9">
        <f>(ROUNDUP(Nebenrechnung_Break_Even!A9578/'Rüstprozess (DE)'!$E$30,0))*'Rüstprozess (DE)'!$E$28</f>
        <v>1495</v>
      </c>
      <c r="C9578" s="10">
        <f>('Rüstprozess (DE)'!$E$12/3600)*A9578*'Rüstprozess (DE)'!$E$14</f>
        <v>1595.8333333333335</v>
      </c>
      <c r="D9578" s="11">
        <f t="shared" si="745"/>
        <v>3090.8333333333335</v>
      </c>
      <c r="E9578" s="9">
        <f>(ROUNDUP(Nebenrechnung_Break_Even!A9578/'Rüstprozess (DE)'!$G$30,0))*'Rüstprozess (DE)'!$G$28</f>
        <v>1524</v>
      </c>
      <c r="F9578" s="10">
        <f>('Rüstprozess (DE)'!$G$12/3600)*A9578*'Rüstprozess (DE)'!$E$14</f>
        <v>4787.5</v>
      </c>
      <c r="G9578" s="11">
        <f t="shared" si="746"/>
        <v>6311.5</v>
      </c>
      <c r="I9578" s="4">
        <f t="shared" si="747"/>
        <v>3220.6666666666665</v>
      </c>
      <c r="J9578" s="4">
        <f t="shared" si="748"/>
        <v>3220.6666666666665</v>
      </c>
      <c r="K9578" s="4">
        <f t="shared" si="749"/>
        <v>9575</v>
      </c>
    </row>
    <row r="9579" spans="1:11" x14ac:dyDescent="0.25">
      <c r="A9579" s="2">
        <v>9576</v>
      </c>
      <c r="B9579" s="9">
        <f>(ROUNDUP(Nebenrechnung_Break_Even!A9579/'Rüstprozess (DE)'!$E$30,0))*'Rüstprozess (DE)'!$E$28</f>
        <v>1495</v>
      </c>
      <c r="C9579" s="10">
        <f>('Rüstprozess (DE)'!$E$12/3600)*A9579*'Rüstprozess (DE)'!$E$14</f>
        <v>1596</v>
      </c>
      <c r="D9579" s="11">
        <f t="shared" si="745"/>
        <v>3091</v>
      </c>
      <c r="E9579" s="9">
        <f>(ROUNDUP(Nebenrechnung_Break_Even!A9579/'Rüstprozess (DE)'!$G$30,0))*'Rüstprozess (DE)'!$G$28</f>
        <v>1524</v>
      </c>
      <c r="F9579" s="10">
        <f>('Rüstprozess (DE)'!$G$12/3600)*A9579*'Rüstprozess (DE)'!$E$14</f>
        <v>4788</v>
      </c>
      <c r="G9579" s="11">
        <f t="shared" si="746"/>
        <v>6312</v>
      </c>
      <c r="I9579" s="4">
        <f t="shared" si="747"/>
        <v>3221</v>
      </c>
      <c r="J9579" s="4">
        <f t="shared" si="748"/>
        <v>3221</v>
      </c>
      <c r="K9579" s="4">
        <f t="shared" si="749"/>
        <v>9576</v>
      </c>
    </row>
    <row r="9580" spans="1:11" x14ac:dyDescent="0.25">
      <c r="A9580" s="2">
        <v>9577</v>
      </c>
      <c r="B9580" s="9">
        <f>(ROUNDUP(Nebenrechnung_Break_Even!A9580/'Rüstprozess (DE)'!$E$30,0))*'Rüstprozess (DE)'!$E$28</f>
        <v>1495</v>
      </c>
      <c r="C9580" s="10">
        <f>('Rüstprozess (DE)'!$E$12/3600)*A9580*'Rüstprozess (DE)'!$E$14</f>
        <v>1596.1666666666667</v>
      </c>
      <c r="D9580" s="11">
        <f t="shared" si="745"/>
        <v>3091.166666666667</v>
      </c>
      <c r="E9580" s="9">
        <f>(ROUNDUP(Nebenrechnung_Break_Even!A9580/'Rüstprozess (DE)'!$G$30,0))*'Rüstprozess (DE)'!$G$28</f>
        <v>1524</v>
      </c>
      <c r="F9580" s="10">
        <f>('Rüstprozess (DE)'!$G$12/3600)*A9580*'Rüstprozess (DE)'!$E$14</f>
        <v>4788.5</v>
      </c>
      <c r="G9580" s="11">
        <f t="shared" si="746"/>
        <v>6312.5</v>
      </c>
      <c r="I9580" s="4">
        <f t="shared" si="747"/>
        <v>3221.333333333333</v>
      </c>
      <c r="J9580" s="4">
        <f t="shared" si="748"/>
        <v>3221.333333333333</v>
      </c>
      <c r="K9580" s="4">
        <f t="shared" si="749"/>
        <v>9577</v>
      </c>
    </row>
    <row r="9581" spans="1:11" x14ac:dyDescent="0.25">
      <c r="A9581" s="2">
        <v>9578</v>
      </c>
      <c r="B9581" s="9">
        <f>(ROUNDUP(Nebenrechnung_Break_Even!A9581/'Rüstprozess (DE)'!$E$30,0))*'Rüstprozess (DE)'!$E$28</f>
        <v>1495</v>
      </c>
      <c r="C9581" s="10">
        <f>('Rüstprozess (DE)'!$E$12/3600)*A9581*'Rüstprozess (DE)'!$E$14</f>
        <v>1596.3333333333333</v>
      </c>
      <c r="D9581" s="11">
        <f t="shared" si="745"/>
        <v>3091.333333333333</v>
      </c>
      <c r="E9581" s="9">
        <f>(ROUNDUP(Nebenrechnung_Break_Even!A9581/'Rüstprozess (DE)'!$G$30,0))*'Rüstprozess (DE)'!$G$28</f>
        <v>1524</v>
      </c>
      <c r="F9581" s="10">
        <f>('Rüstprozess (DE)'!$G$12/3600)*A9581*'Rüstprozess (DE)'!$E$14</f>
        <v>4789</v>
      </c>
      <c r="G9581" s="11">
        <f t="shared" si="746"/>
        <v>6313</v>
      </c>
      <c r="I9581" s="4">
        <f t="shared" si="747"/>
        <v>3221.666666666667</v>
      </c>
      <c r="J9581" s="4">
        <f t="shared" si="748"/>
        <v>3221.666666666667</v>
      </c>
      <c r="K9581" s="4">
        <f t="shared" si="749"/>
        <v>9578</v>
      </c>
    </row>
    <row r="9582" spans="1:11" x14ac:dyDescent="0.25">
      <c r="A9582" s="2">
        <v>9579</v>
      </c>
      <c r="B9582" s="9">
        <f>(ROUNDUP(Nebenrechnung_Break_Even!A9582/'Rüstprozess (DE)'!$E$30,0))*'Rüstprozess (DE)'!$E$28</f>
        <v>1495</v>
      </c>
      <c r="C9582" s="10">
        <f>('Rüstprozess (DE)'!$E$12/3600)*A9582*'Rüstprozess (DE)'!$E$14</f>
        <v>1596.5</v>
      </c>
      <c r="D9582" s="11">
        <f t="shared" si="745"/>
        <v>3091.5</v>
      </c>
      <c r="E9582" s="9">
        <f>(ROUNDUP(Nebenrechnung_Break_Even!A9582/'Rüstprozess (DE)'!$G$30,0))*'Rüstprozess (DE)'!$G$28</f>
        <v>1524</v>
      </c>
      <c r="F9582" s="10">
        <f>('Rüstprozess (DE)'!$G$12/3600)*A9582*'Rüstprozess (DE)'!$E$14</f>
        <v>4789.5</v>
      </c>
      <c r="G9582" s="11">
        <f t="shared" si="746"/>
        <v>6313.5</v>
      </c>
      <c r="I9582" s="4">
        <f t="shared" si="747"/>
        <v>3222</v>
      </c>
      <c r="J9582" s="4">
        <f t="shared" si="748"/>
        <v>3222</v>
      </c>
      <c r="K9582" s="4">
        <f t="shared" si="749"/>
        <v>9579</v>
      </c>
    </row>
    <row r="9583" spans="1:11" x14ac:dyDescent="0.25">
      <c r="A9583" s="2">
        <v>9580</v>
      </c>
      <c r="B9583" s="9">
        <f>(ROUNDUP(Nebenrechnung_Break_Even!A9583/'Rüstprozess (DE)'!$E$30,0))*'Rüstprozess (DE)'!$E$28</f>
        <v>1495</v>
      </c>
      <c r="C9583" s="10">
        <f>('Rüstprozess (DE)'!$E$12/3600)*A9583*'Rüstprozess (DE)'!$E$14</f>
        <v>1596.6666666666665</v>
      </c>
      <c r="D9583" s="11">
        <f t="shared" si="745"/>
        <v>3091.6666666666665</v>
      </c>
      <c r="E9583" s="9">
        <f>(ROUNDUP(Nebenrechnung_Break_Even!A9583/'Rüstprozess (DE)'!$G$30,0))*'Rüstprozess (DE)'!$G$28</f>
        <v>1524</v>
      </c>
      <c r="F9583" s="10">
        <f>('Rüstprozess (DE)'!$G$12/3600)*A9583*'Rüstprozess (DE)'!$E$14</f>
        <v>4790</v>
      </c>
      <c r="G9583" s="11">
        <f t="shared" si="746"/>
        <v>6314</v>
      </c>
      <c r="I9583" s="4">
        <f t="shared" si="747"/>
        <v>3222.3333333333335</v>
      </c>
      <c r="J9583" s="4">
        <f t="shared" si="748"/>
        <v>3222.3333333333335</v>
      </c>
      <c r="K9583" s="4">
        <f t="shared" si="749"/>
        <v>9580</v>
      </c>
    </row>
    <row r="9584" spans="1:11" x14ac:dyDescent="0.25">
      <c r="A9584" s="2">
        <v>9581</v>
      </c>
      <c r="B9584" s="9">
        <f>(ROUNDUP(Nebenrechnung_Break_Even!A9584/'Rüstprozess (DE)'!$E$30,0))*'Rüstprozess (DE)'!$E$28</f>
        <v>1495</v>
      </c>
      <c r="C9584" s="10">
        <f>('Rüstprozess (DE)'!$E$12/3600)*A9584*'Rüstprozess (DE)'!$E$14</f>
        <v>1596.8333333333335</v>
      </c>
      <c r="D9584" s="11">
        <f t="shared" si="745"/>
        <v>3091.8333333333335</v>
      </c>
      <c r="E9584" s="9">
        <f>(ROUNDUP(Nebenrechnung_Break_Even!A9584/'Rüstprozess (DE)'!$G$30,0))*'Rüstprozess (DE)'!$G$28</f>
        <v>1524</v>
      </c>
      <c r="F9584" s="10">
        <f>('Rüstprozess (DE)'!$G$12/3600)*A9584*'Rüstprozess (DE)'!$E$14</f>
        <v>4790.5</v>
      </c>
      <c r="G9584" s="11">
        <f t="shared" si="746"/>
        <v>6314.5</v>
      </c>
      <c r="I9584" s="4">
        <f t="shared" si="747"/>
        <v>3222.6666666666665</v>
      </c>
      <c r="J9584" s="4">
        <f t="shared" si="748"/>
        <v>3222.6666666666665</v>
      </c>
      <c r="K9584" s="4">
        <f t="shared" si="749"/>
        <v>9581</v>
      </c>
    </row>
    <row r="9585" spans="1:11" x14ac:dyDescent="0.25">
      <c r="A9585" s="2">
        <v>9582</v>
      </c>
      <c r="B9585" s="9">
        <f>(ROUNDUP(Nebenrechnung_Break_Even!A9585/'Rüstprozess (DE)'!$E$30,0))*'Rüstprozess (DE)'!$E$28</f>
        <v>1495</v>
      </c>
      <c r="C9585" s="10">
        <f>('Rüstprozess (DE)'!$E$12/3600)*A9585*'Rüstprozess (DE)'!$E$14</f>
        <v>1597</v>
      </c>
      <c r="D9585" s="11">
        <f t="shared" si="745"/>
        <v>3092</v>
      </c>
      <c r="E9585" s="9">
        <f>(ROUNDUP(Nebenrechnung_Break_Even!A9585/'Rüstprozess (DE)'!$G$30,0))*'Rüstprozess (DE)'!$G$28</f>
        <v>1524</v>
      </c>
      <c r="F9585" s="10">
        <f>('Rüstprozess (DE)'!$G$12/3600)*A9585*'Rüstprozess (DE)'!$E$14</f>
        <v>4791</v>
      </c>
      <c r="G9585" s="11">
        <f t="shared" si="746"/>
        <v>6315</v>
      </c>
      <c r="I9585" s="4">
        <f t="shared" si="747"/>
        <v>3223</v>
      </c>
      <c r="J9585" s="4">
        <f t="shared" si="748"/>
        <v>3223</v>
      </c>
      <c r="K9585" s="4">
        <f t="shared" si="749"/>
        <v>9582</v>
      </c>
    </row>
    <row r="9586" spans="1:11" x14ac:dyDescent="0.25">
      <c r="A9586" s="2">
        <v>9583</v>
      </c>
      <c r="B9586" s="9">
        <f>(ROUNDUP(Nebenrechnung_Break_Even!A9586/'Rüstprozess (DE)'!$E$30,0))*'Rüstprozess (DE)'!$E$28</f>
        <v>1495</v>
      </c>
      <c r="C9586" s="10">
        <f>('Rüstprozess (DE)'!$E$12/3600)*A9586*'Rüstprozess (DE)'!$E$14</f>
        <v>1597.1666666666667</v>
      </c>
      <c r="D9586" s="11">
        <f t="shared" si="745"/>
        <v>3092.166666666667</v>
      </c>
      <c r="E9586" s="9">
        <f>(ROUNDUP(Nebenrechnung_Break_Even!A9586/'Rüstprozess (DE)'!$G$30,0))*'Rüstprozess (DE)'!$G$28</f>
        <v>1524</v>
      </c>
      <c r="F9586" s="10">
        <f>('Rüstprozess (DE)'!$G$12/3600)*A9586*'Rüstprozess (DE)'!$E$14</f>
        <v>4791.5</v>
      </c>
      <c r="G9586" s="11">
        <f t="shared" si="746"/>
        <v>6315.5</v>
      </c>
      <c r="I9586" s="4">
        <f t="shared" si="747"/>
        <v>3223.333333333333</v>
      </c>
      <c r="J9586" s="4">
        <f t="shared" si="748"/>
        <v>3223.333333333333</v>
      </c>
      <c r="K9586" s="4">
        <f t="shared" si="749"/>
        <v>9583</v>
      </c>
    </row>
    <row r="9587" spans="1:11" x14ac:dyDescent="0.25">
      <c r="A9587" s="2">
        <v>9584</v>
      </c>
      <c r="B9587" s="9">
        <f>(ROUNDUP(Nebenrechnung_Break_Even!A9587/'Rüstprozess (DE)'!$E$30,0))*'Rüstprozess (DE)'!$E$28</f>
        <v>1495</v>
      </c>
      <c r="C9587" s="10">
        <f>('Rüstprozess (DE)'!$E$12/3600)*A9587*'Rüstprozess (DE)'!$E$14</f>
        <v>1597.3333333333333</v>
      </c>
      <c r="D9587" s="11">
        <f t="shared" si="745"/>
        <v>3092.333333333333</v>
      </c>
      <c r="E9587" s="9">
        <f>(ROUNDUP(Nebenrechnung_Break_Even!A9587/'Rüstprozess (DE)'!$G$30,0))*'Rüstprozess (DE)'!$G$28</f>
        <v>1524</v>
      </c>
      <c r="F9587" s="10">
        <f>('Rüstprozess (DE)'!$G$12/3600)*A9587*'Rüstprozess (DE)'!$E$14</f>
        <v>4792</v>
      </c>
      <c r="G9587" s="11">
        <f t="shared" si="746"/>
        <v>6316</v>
      </c>
      <c r="I9587" s="4">
        <f t="shared" si="747"/>
        <v>3223.666666666667</v>
      </c>
      <c r="J9587" s="4">
        <f t="shared" si="748"/>
        <v>3223.666666666667</v>
      </c>
      <c r="K9587" s="4">
        <f t="shared" si="749"/>
        <v>9584</v>
      </c>
    </row>
    <row r="9588" spans="1:11" x14ac:dyDescent="0.25">
      <c r="A9588" s="2">
        <v>9585</v>
      </c>
      <c r="B9588" s="9">
        <f>(ROUNDUP(Nebenrechnung_Break_Even!A9588/'Rüstprozess (DE)'!$E$30,0))*'Rüstprozess (DE)'!$E$28</f>
        <v>1495</v>
      </c>
      <c r="C9588" s="10">
        <f>('Rüstprozess (DE)'!$E$12/3600)*A9588*'Rüstprozess (DE)'!$E$14</f>
        <v>1597.5</v>
      </c>
      <c r="D9588" s="11">
        <f t="shared" si="745"/>
        <v>3092.5</v>
      </c>
      <c r="E9588" s="9">
        <f>(ROUNDUP(Nebenrechnung_Break_Even!A9588/'Rüstprozess (DE)'!$G$30,0))*'Rüstprozess (DE)'!$G$28</f>
        <v>1524</v>
      </c>
      <c r="F9588" s="10">
        <f>('Rüstprozess (DE)'!$G$12/3600)*A9588*'Rüstprozess (DE)'!$E$14</f>
        <v>4792.5</v>
      </c>
      <c r="G9588" s="11">
        <f t="shared" si="746"/>
        <v>6316.5</v>
      </c>
      <c r="I9588" s="4">
        <f t="shared" si="747"/>
        <v>3224</v>
      </c>
      <c r="J9588" s="4">
        <f t="shared" si="748"/>
        <v>3224</v>
      </c>
      <c r="K9588" s="4">
        <f t="shared" si="749"/>
        <v>9585</v>
      </c>
    </row>
    <row r="9589" spans="1:11" x14ac:dyDescent="0.25">
      <c r="A9589" s="2">
        <v>9586</v>
      </c>
      <c r="B9589" s="9">
        <f>(ROUNDUP(Nebenrechnung_Break_Even!A9589/'Rüstprozess (DE)'!$E$30,0))*'Rüstprozess (DE)'!$E$28</f>
        <v>1495</v>
      </c>
      <c r="C9589" s="10">
        <f>('Rüstprozess (DE)'!$E$12/3600)*A9589*'Rüstprozess (DE)'!$E$14</f>
        <v>1597.6666666666665</v>
      </c>
      <c r="D9589" s="11">
        <f t="shared" si="745"/>
        <v>3092.6666666666665</v>
      </c>
      <c r="E9589" s="9">
        <f>(ROUNDUP(Nebenrechnung_Break_Even!A9589/'Rüstprozess (DE)'!$G$30,0))*'Rüstprozess (DE)'!$G$28</f>
        <v>1524</v>
      </c>
      <c r="F9589" s="10">
        <f>('Rüstprozess (DE)'!$G$12/3600)*A9589*'Rüstprozess (DE)'!$E$14</f>
        <v>4793</v>
      </c>
      <c r="G9589" s="11">
        <f t="shared" si="746"/>
        <v>6317</v>
      </c>
      <c r="I9589" s="4">
        <f t="shared" si="747"/>
        <v>3224.3333333333335</v>
      </c>
      <c r="J9589" s="4">
        <f t="shared" si="748"/>
        <v>3224.3333333333335</v>
      </c>
      <c r="K9589" s="4">
        <f t="shared" si="749"/>
        <v>9586</v>
      </c>
    </row>
    <row r="9590" spans="1:11" x14ac:dyDescent="0.25">
      <c r="A9590" s="2">
        <v>9587</v>
      </c>
      <c r="B9590" s="9">
        <f>(ROUNDUP(Nebenrechnung_Break_Even!A9590/'Rüstprozess (DE)'!$E$30,0))*'Rüstprozess (DE)'!$E$28</f>
        <v>1495</v>
      </c>
      <c r="C9590" s="10">
        <f>('Rüstprozess (DE)'!$E$12/3600)*A9590*'Rüstprozess (DE)'!$E$14</f>
        <v>1597.8333333333333</v>
      </c>
      <c r="D9590" s="11">
        <f t="shared" si="745"/>
        <v>3092.833333333333</v>
      </c>
      <c r="E9590" s="9">
        <f>(ROUNDUP(Nebenrechnung_Break_Even!A9590/'Rüstprozess (DE)'!$G$30,0))*'Rüstprozess (DE)'!$G$28</f>
        <v>1524</v>
      </c>
      <c r="F9590" s="10">
        <f>('Rüstprozess (DE)'!$G$12/3600)*A9590*'Rüstprozess (DE)'!$E$14</f>
        <v>4793.5</v>
      </c>
      <c r="G9590" s="11">
        <f t="shared" si="746"/>
        <v>6317.5</v>
      </c>
      <c r="I9590" s="4">
        <f t="shared" si="747"/>
        <v>3224.666666666667</v>
      </c>
      <c r="J9590" s="4">
        <f t="shared" si="748"/>
        <v>3224.666666666667</v>
      </c>
      <c r="K9590" s="4">
        <f t="shared" si="749"/>
        <v>9587</v>
      </c>
    </row>
    <row r="9591" spans="1:11" x14ac:dyDescent="0.25">
      <c r="A9591" s="2">
        <v>9588</v>
      </c>
      <c r="B9591" s="9">
        <f>(ROUNDUP(Nebenrechnung_Break_Even!A9591/'Rüstprozess (DE)'!$E$30,0))*'Rüstprozess (DE)'!$E$28</f>
        <v>1495</v>
      </c>
      <c r="C9591" s="10">
        <f>('Rüstprozess (DE)'!$E$12/3600)*A9591*'Rüstprozess (DE)'!$E$14</f>
        <v>1598</v>
      </c>
      <c r="D9591" s="11">
        <f t="shared" si="745"/>
        <v>3093</v>
      </c>
      <c r="E9591" s="9">
        <f>(ROUNDUP(Nebenrechnung_Break_Even!A9591/'Rüstprozess (DE)'!$G$30,0))*'Rüstprozess (DE)'!$G$28</f>
        <v>1524</v>
      </c>
      <c r="F9591" s="10">
        <f>('Rüstprozess (DE)'!$G$12/3600)*A9591*'Rüstprozess (DE)'!$E$14</f>
        <v>4794</v>
      </c>
      <c r="G9591" s="11">
        <f t="shared" si="746"/>
        <v>6318</v>
      </c>
      <c r="I9591" s="4">
        <f t="shared" si="747"/>
        <v>3225</v>
      </c>
      <c r="J9591" s="4">
        <f t="shared" si="748"/>
        <v>3225</v>
      </c>
      <c r="K9591" s="4">
        <f t="shared" si="749"/>
        <v>9588</v>
      </c>
    </row>
    <row r="9592" spans="1:11" x14ac:dyDescent="0.25">
      <c r="A9592" s="2">
        <v>9589</v>
      </c>
      <c r="B9592" s="9">
        <f>(ROUNDUP(Nebenrechnung_Break_Even!A9592/'Rüstprozess (DE)'!$E$30,0))*'Rüstprozess (DE)'!$E$28</f>
        <v>1495</v>
      </c>
      <c r="C9592" s="10">
        <f>('Rüstprozess (DE)'!$E$12/3600)*A9592*'Rüstprozess (DE)'!$E$14</f>
        <v>1598.1666666666665</v>
      </c>
      <c r="D9592" s="11">
        <f t="shared" si="745"/>
        <v>3093.1666666666665</v>
      </c>
      <c r="E9592" s="9">
        <f>(ROUNDUP(Nebenrechnung_Break_Even!A9592/'Rüstprozess (DE)'!$G$30,0))*'Rüstprozess (DE)'!$G$28</f>
        <v>1524</v>
      </c>
      <c r="F9592" s="10">
        <f>('Rüstprozess (DE)'!$G$12/3600)*A9592*'Rüstprozess (DE)'!$E$14</f>
        <v>4794.5</v>
      </c>
      <c r="G9592" s="11">
        <f t="shared" si="746"/>
        <v>6318.5</v>
      </c>
      <c r="I9592" s="4">
        <f t="shared" si="747"/>
        <v>3225.3333333333335</v>
      </c>
      <c r="J9592" s="4">
        <f t="shared" si="748"/>
        <v>3225.3333333333335</v>
      </c>
      <c r="K9592" s="4">
        <f t="shared" si="749"/>
        <v>9589</v>
      </c>
    </row>
    <row r="9593" spans="1:11" x14ac:dyDescent="0.25">
      <c r="A9593" s="2">
        <v>9590</v>
      </c>
      <c r="B9593" s="9">
        <f>(ROUNDUP(Nebenrechnung_Break_Even!A9593/'Rüstprozess (DE)'!$E$30,0))*'Rüstprozess (DE)'!$E$28</f>
        <v>1495</v>
      </c>
      <c r="C9593" s="10">
        <f>('Rüstprozess (DE)'!$E$12/3600)*A9593*'Rüstprozess (DE)'!$E$14</f>
        <v>1598.3333333333335</v>
      </c>
      <c r="D9593" s="11">
        <f t="shared" si="745"/>
        <v>3093.3333333333335</v>
      </c>
      <c r="E9593" s="9">
        <f>(ROUNDUP(Nebenrechnung_Break_Even!A9593/'Rüstprozess (DE)'!$G$30,0))*'Rüstprozess (DE)'!$G$28</f>
        <v>1524</v>
      </c>
      <c r="F9593" s="10">
        <f>('Rüstprozess (DE)'!$G$12/3600)*A9593*'Rüstprozess (DE)'!$E$14</f>
        <v>4795</v>
      </c>
      <c r="G9593" s="11">
        <f t="shared" si="746"/>
        <v>6319</v>
      </c>
      <c r="I9593" s="4">
        <f t="shared" si="747"/>
        <v>3225.6666666666665</v>
      </c>
      <c r="J9593" s="4">
        <f t="shared" si="748"/>
        <v>3225.6666666666665</v>
      </c>
      <c r="K9593" s="4">
        <f t="shared" si="749"/>
        <v>9590</v>
      </c>
    </row>
    <row r="9594" spans="1:11" x14ac:dyDescent="0.25">
      <c r="A9594" s="2">
        <v>9591</v>
      </c>
      <c r="B9594" s="9">
        <f>(ROUNDUP(Nebenrechnung_Break_Even!A9594/'Rüstprozess (DE)'!$E$30,0))*'Rüstprozess (DE)'!$E$28</f>
        <v>1495</v>
      </c>
      <c r="C9594" s="10">
        <f>('Rüstprozess (DE)'!$E$12/3600)*A9594*'Rüstprozess (DE)'!$E$14</f>
        <v>1598.5</v>
      </c>
      <c r="D9594" s="11">
        <f t="shared" si="745"/>
        <v>3093.5</v>
      </c>
      <c r="E9594" s="9">
        <f>(ROUNDUP(Nebenrechnung_Break_Even!A9594/'Rüstprozess (DE)'!$G$30,0))*'Rüstprozess (DE)'!$G$28</f>
        <v>1524</v>
      </c>
      <c r="F9594" s="10">
        <f>('Rüstprozess (DE)'!$G$12/3600)*A9594*'Rüstprozess (DE)'!$E$14</f>
        <v>4795.5</v>
      </c>
      <c r="G9594" s="11">
        <f t="shared" si="746"/>
        <v>6319.5</v>
      </c>
      <c r="I9594" s="4">
        <f t="shared" si="747"/>
        <v>3226</v>
      </c>
      <c r="J9594" s="4">
        <f t="shared" si="748"/>
        <v>3226</v>
      </c>
      <c r="K9594" s="4">
        <f t="shared" si="749"/>
        <v>9591</v>
      </c>
    </row>
    <row r="9595" spans="1:11" x14ac:dyDescent="0.25">
      <c r="A9595" s="2">
        <v>9592</v>
      </c>
      <c r="B9595" s="9">
        <f>(ROUNDUP(Nebenrechnung_Break_Even!A9595/'Rüstprozess (DE)'!$E$30,0))*'Rüstprozess (DE)'!$E$28</f>
        <v>1495</v>
      </c>
      <c r="C9595" s="10">
        <f>('Rüstprozess (DE)'!$E$12/3600)*A9595*'Rüstprozess (DE)'!$E$14</f>
        <v>1598.6666666666667</v>
      </c>
      <c r="D9595" s="11">
        <f t="shared" si="745"/>
        <v>3093.666666666667</v>
      </c>
      <c r="E9595" s="9">
        <f>(ROUNDUP(Nebenrechnung_Break_Even!A9595/'Rüstprozess (DE)'!$G$30,0))*'Rüstprozess (DE)'!$G$28</f>
        <v>1524</v>
      </c>
      <c r="F9595" s="10">
        <f>('Rüstprozess (DE)'!$G$12/3600)*A9595*'Rüstprozess (DE)'!$E$14</f>
        <v>4796</v>
      </c>
      <c r="G9595" s="11">
        <f t="shared" si="746"/>
        <v>6320</v>
      </c>
      <c r="I9595" s="4">
        <f t="shared" si="747"/>
        <v>3226.333333333333</v>
      </c>
      <c r="J9595" s="4">
        <f t="shared" si="748"/>
        <v>3226.333333333333</v>
      </c>
      <c r="K9595" s="4">
        <f t="shared" si="749"/>
        <v>9592</v>
      </c>
    </row>
    <row r="9596" spans="1:11" x14ac:dyDescent="0.25">
      <c r="A9596" s="2">
        <v>9593</v>
      </c>
      <c r="B9596" s="9">
        <f>(ROUNDUP(Nebenrechnung_Break_Even!A9596/'Rüstprozess (DE)'!$E$30,0))*'Rüstprozess (DE)'!$E$28</f>
        <v>1495</v>
      </c>
      <c r="C9596" s="10">
        <f>('Rüstprozess (DE)'!$E$12/3600)*A9596*'Rüstprozess (DE)'!$E$14</f>
        <v>1598.8333333333333</v>
      </c>
      <c r="D9596" s="11">
        <f t="shared" si="745"/>
        <v>3093.833333333333</v>
      </c>
      <c r="E9596" s="9">
        <f>(ROUNDUP(Nebenrechnung_Break_Even!A9596/'Rüstprozess (DE)'!$G$30,0))*'Rüstprozess (DE)'!$G$28</f>
        <v>1524</v>
      </c>
      <c r="F9596" s="10">
        <f>('Rüstprozess (DE)'!$G$12/3600)*A9596*'Rüstprozess (DE)'!$E$14</f>
        <v>4796.5</v>
      </c>
      <c r="G9596" s="11">
        <f t="shared" si="746"/>
        <v>6320.5</v>
      </c>
      <c r="I9596" s="4">
        <f t="shared" si="747"/>
        <v>3226.666666666667</v>
      </c>
      <c r="J9596" s="4">
        <f t="shared" si="748"/>
        <v>3226.666666666667</v>
      </c>
      <c r="K9596" s="4">
        <f t="shared" si="749"/>
        <v>9593</v>
      </c>
    </row>
    <row r="9597" spans="1:11" x14ac:dyDescent="0.25">
      <c r="A9597" s="2">
        <v>9594</v>
      </c>
      <c r="B9597" s="9">
        <f>(ROUNDUP(Nebenrechnung_Break_Even!A9597/'Rüstprozess (DE)'!$E$30,0))*'Rüstprozess (DE)'!$E$28</f>
        <v>1495</v>
      </c>
      <c r="C9597" s="10">
        <f>('Rüstprozess (DE)'!$E$12/3600)*A9597*'Rüstprozess (DE)'!$E$14</f>
        <v>1599</v>
      </c>
      <c r="D9597" s="11">
        <f t="shared" si="745"/>
        <v>3094</v>
      </c>
      <c r="E9597" s="9">
        <f>(ROUNDUP(Nebenrechnung_Break_Even!A9597/'Rüstprozess (DE)'!$G$30,0))*'Rüstprozess (DE)'!$G$28</f>
        <v>1524</v>
      </c>
      <c r="F9597" s="10">
        <f>('Rüstprozess (DE)'!$G$12/3600)*A9597*'Rüstprozess (DE)'!$E$14</f>
        <v>4797</v>
      </c>
      <c r="G9597" s="11">
        <f t="shared" si="746"/>
        <v>6321</v>
      </c>
      <c r="I9597" s="4">
        <f t="shared" si="747"/>
        <v>3227</v>
      </c>
      <c r="J9597" s="4">
        <f t="shared" si="748"/>
        <v>3227</v>
      </c>
      <c r="K9597" s="4">
        <f t="shared" si="749"/>
        <v>9594</v>
      </c>
    </row>
    <row r="9598" spans="1:11" x14ac:dyDescent="0.25">
      <c r="A9598" s="2">
        <v>9595</v>
      </c>
      <c r="B9598" s="9">
        <f>(ROUNDUP(Nebenrechnung_Break_Even!A9598/'Rüstprozess (DE)'!$E$30,0))*'Rüstprozess (DE)'!$E$28</f>
        <v>1495</v>
      </c>
      <c r="C9598" s="10">
        <f>('Rüstprozess (DE)'!$E$12/3600)*A9598*'Rüstprozess (DE)'!$E$14</f>
        <v>1599.1666666666665</v>
      </c>
      <c r="D9598" s="11">
        <f t="shared" si="745"/>
        <v>3094.1666666666665</v>
      </c>
      <c r="E9598" s="9">
        <f>(ROUNDUP(Nebenrechnung_Break_Even!A9598/'Rüstprozess (DE)'!$G$30,0))*'Rüstprozess (DE)'!$G$28</f>
        <v>1524</v>
      </c>
      <c r="F9598" s="10">
        <f>('Rüstprozess (DE)'!$G$12/3600)*A9598*'Rüstprozess (DE)'!$E$14</f>
        <v>4797.5</v>
      </c>
      <c r="G9598" s="11">
        <f t="shared" si="746"/>
        <v>6321.5</v>
      </c>
      <c r="I9598" s="4">
        <f t="shared" si="747"/>
        <v>3227.3333333333335</v>
      </c>
      <c r="J9598" s="4">
        <f t="shared" si="748"/>
        <v>3227.3333333333335</v>
      </c>
      <c r="K9598" s="4">
        <f t="shared" si="749"/>
        <v>9595</v>
      </c>
    </row>
    <row r="9599" spans="1:11" x14ac:dyDescent="0.25">
      <c r="A9599" s="2">
        <v>9596</v>
      </c>
      <c r="B9599" s="9">
        <f>(ROUNDUP(Nebenrechnung_Break_Even!A9599/'Rüstprozess (DE)'!$E$30,0))*'Rüstprozess (DE)'!$E$28</f>
        <v>1495</v>
      </c>
      <c r="C9599" s="10">
        <f>('Rüstprozess (DE)'!$E$12/3600)*A9599*'Rüstprozess (DE)'!$E$14</f>
        <v>1599.3333333333335</v>
      </c>
      <c r="D9599" s="11">
        <f t="shared" si="745"/>
        <v>3094.3333333333335</v>
      </c>
      <c r="E9599" s="9">
        <f>(ROUNDUP(Nebenrechnung_Break_Even!A9599/'Rüstprozess (DE)'!$G$30,0))*'Rüstprozess (DE)'!$G$28</f>
        <v>1524</v>
      </c>
      <c r="F9599" s="10">
        <f>('Rüstprozess (DE)'!$G$12/3600)*A9599*'Rüstprozess (DE)'!$E$14</f>
        <v>4798</v>
      </c>
      <c r="G9599" s="11">
        <f t="shared" si="746"/>
        <v>6322</v>
      </c>
      <c r="I9599" s="4">
        <f t="shared" si="747"/>
        <v>3227.6666666666665</v>
      </c>
      <c r="J9599" s="4">
        <f t="shared" si="748"/>
        <v>3227.6666666666665</v>
      </c>
      <c r="K9599" s="4">
        <f t="shared" si="749"/>
        <v>9596</v>
      </c>
    </row>
    <row r="9600" spans="1:11" x14ac:dyDescent="0.25">
      <c r="A9600" s="2">
        <v>9597</v>
      </c>
      <c r="B9600" s="9">
        <f>(ROUNDUP(Nebenrechnung_Break_Even!A9600/'Rüstprozess (DE)'!$E$30,0))*'Rüstprozess (DE)'!$E$28</f>
        <v>1495</v>
      </c>
      <c r="C9600" s="10">
        <f>('Rüstprozess (DE)'!$E$12/3600)*A9600*'Rüstprozess (DE)'!$E$14</f>
        <v>1599.5</v>
      </c>
      <c r="D9600" s="11">
        <f t="shared" si="745"/>
        <v>3094.5</v>
      </c>
      <c r="E9600" s="9">
        <f>(ROUNDUP(Nebenrechnung_Break_Even!A9600/'Rüstprozess (DE)'!$G$30,0))*'Rüstprozess (DE)'!$G$28</f>
        <v>1524</v>
      </c>
      <c r="F9600" s="10">
        <f>('Rüstprozess (DE)'!$G$12/3600)*A9600*'Rüstprozess (DE)'!$E$14</f>
        <v>4798.5</v>
      </c>
      <c r="G9600" s="11">
        <f t="shared" si="746"/>
        <v>6322.5</v>
      </c>
      <c r="I9600" s="4">
        <f t="shared" si="747"/>
        <v>3228</v>
      </c>
      <c r="J9600" s="4">
        <f t="shared" si="748"/>
        <v>3228</v>
      </c>
      <c r="K9600" s="4">
        <f t="shared" si="749"/>
        <v>9597</v>
      </c>
    </row>
    <row r="9601" spans="1:11" x14ac:dyDescent="0.25">
      <c r="A9601" s="2">
        <v>9598</v>
      </c>
      <c r="B9601" s="9">
        <f>(ROUNDUP(Nebenrechnung_Break_Even!A9601/'Rüstprozess (DE)'!$E$30,0))*'Rüstprozess (DE)'!$E$28</f>
        <v>1495</v>
      </c>
      <c r="C9601" s="10">
        <f>('Rüstprozess (DE)'!$E$12/3600)*A9601*'Rüstprozess (DE)'!$E$14</f>
        <v>1599.6666666666667</v>
      </c>
      <c r="D9601" s="11">
        <f t="shared" si="745"/>
        <v>3094.666666666667</v>
      </c>
      <c r="E9601" s="9">
        <f>(ROUNDUP(Nebenrechnung_Break_Even!A9601/'Rüstprozess (DE)'!$G$30,0))*'Rüstprozess (DE)'!$G$28</f>
        <v>1524</v>
      </c>
      <c r="F9601" s="10">
        <f>('Rüstprozess (DE)'!$G$12/3600)*A9601*'Rüstprozess (DE)'!$E$14</f>
        <v>4799</v>
      </c>
      <c r="G9601" s="11">
        <f t="shared" si="746"/>
        <v>6323</v>
      </c>
      <c r="I9601" s="4">
        <f t="shared" si="747"/>
        <v>3228.333333333333</v>
      </c>
      <c r="J9601" s="4">
        <f t="shared" si="748"/>
        <v>3228.333333333333</v>
      </c>
      <c r="K9601" s="4">
        <f t="shared" si="749"/>
        <v>9598</v>
      </c>
    </row>
    <row r="9602" spans="1:11" x14ac:dyDescent="0.25">
      <c r="A9602" s="2">
        <v>9599</v>
      </c>
      <c r="B9602" s="9">
        <f>(ROUNDUP(Nebenrechnung_Break_Even!A9602/'Rüstprozess (DE)'!$E$30,0))*'Rüstprozess (DE)'!$E$28</f>
        <v>1495</v>
      </c>
      <c r="C9602" s="10">
        <f>('Rüstprozess (DE)'!$E$12/3600)*A9602*'Rüstprozess (DE)'!$E$14</f>
        <v>1599.8333333333333</v>
      </c>
      <c r="D9602" s="11">
        <f t="shared" si="745"/>
        <v>3094.833333333333</v>
      </c>
      <c r="E9602" s="9">
        <f>(ROUNDUP(Nebenrechnung_Break_Even!A9602/'Rüstprozess (DE)'!$G$30,0))*'Rüstprozess (DE)'!$G$28</f>
        <v>1524</v>
      </c>
      <c r="F9602" s="10">
        <f>('Rüstprozess (DE)'!$G$12/3600)*A9602*'Rüstprozess (DE)'!$E$14</f>
        <v>4799.5</v>
      </c>
      <c r="G9602" s="11">
        <f t="shared" si="746"/>
        <v>6323.5</v>
      </c>
      <c r="I9602" s="4">
        <f t="shared" si="747"/>
        <v>3228.666666666667</v>
      </c>
      <c r="J9602" s="4">
        <f t="shared" si="748"/>
        <v>3228.666666666667</v>
      </c>
      <c r="K9602" s="4">
        <f t="shared" si="749"/>
        <v>9599</v>
      </c>
    </row>
    <row r="9603" spans="1:11" x14ac:dyDescent="0.25">
      <c r="A9603" s="2">
        <v>9600</v>
      </c>
      <c r="B9603" s="9">
        <f>(ROUNDUP(Nebenrechnung_Break_Even!A9603/'Rüstprozess (DE)'!$E$30,0))*'Rüstprozess (DE)'!$E$28</f>
        <v>1495</v>
      </c>
      <c r="C9603" s="10">
        <f>('Rüstprozess (DE)'!$E$12/3600)*A9603*'Rüstprozess (DE)'!$E$14</f>
        <v>1600</v>
      </c>
      <c r="D9603" s="11">
        <f t="shared" si="745"/>
        <v>3095</v>
      </c>
      <c r="E9603" s="9">
        <f>(ROUNDUP(Nebenrechnung_Break_Even!A9603/'Rüstprozess (DE)'!$G$30,0))*'Rüstprozess (DE)'!$G$28</f>
        <v>1524</v>
      </c>
      <c r="F9603" s="10">
        <f>('Rüstprozess (DE)'!$G$12/3600)*A9603*'Rüstprozess (DE)'!$E$14</f>
        <v>4800</v>
      </c>
      <c r="G9603" s="11">
        <f t="shared" si="746"/>
        <v>6324</v>
      </c>
      <c r="I9603" s="4">
        <f t="shared" si="747"/>
        <v>3229</v>
      </c>
      <c r="J9603" s="4">
        <f t="shared" si="748"/>
        <v>3229</v>
      </c>
      <c r="K9603" s="4">
        <f t="shared" si="749"/>
        <v>9600</v>
      </c>
    </row>
    <row r="9604" spans="1:11" x14ac:dyDescent="0.25">
      <c r="A9604" s="2">
        <v>9601</v>
      </c>
      <c r="B9604" s="9">
        <f>(ROUNDUP(Nebenrechnung_Break_Even!A9604/'Rüstprozess (DE)'!$E$30,0))*'Rüstprozess (DE)'!$E$28</f>
        <v>1495</v>
      </c>
      <c r="C9604" s="10">
        <f>('Rüstprozess (DE)'!$E$12/3600)*A9604*'Rüstprozess (DE)'!$E$14</f>
        <v>1600.1666666666665</v>
      </c>
      <c r="D9604" s="11">
        <f t="shared" si="745"/>
        <v>3095.1666666666665</v>
      </c>
      <c r="E9604" s="9">
        <f>(ROUNDUP(Nebenrechnung_Break_Even!A9604/'Rüstprozess (DE)'!$G$30,0))*'Rüstprozess (DE)'!$G$28</f>
        <v>1651</v>
      </c>
      <c r="F9604" s="10">
        <f>('Rüstprozess (DE)'!$G$12/3600)*A9604*'Rüstprozess (DE)'!$E$14</f>
        <v>4800.5</v>
      </c>
      <c r="G9604" s="11">
        <f t="shared" si="746"/>
        <v>6451.5</v>
      </c>
      <c r="I9604" s="4">
        <f t="shared" si="747"/>
        <v>3356.3333333333335</v>
      </c>
      <c r="J9604" s="4">
        <f t="shared" si="748"/>
        <v>3356.3333333333335</v>
      </c>
      <c r="K9604" s="4">
        <f t="shared" si="749"/>
        <v>9601</v>
      </c>
    </row>
    <row r="9605" spans="1:11" x14ac:dyDescent="0.25">
      <c r="A9605" s="2">
        <v>9602</v>
      </c>
      <c r="B9605" s="9">
        <f>(ROUNDUP(Nebenrechnung_Break_Even!A9605/'Rüstprozess (DE)'!$E$30,0))*'Rüstprozess (DE)'!$E$28</f>
        <v>1495</v>
      </c>
      <c r="C9605" s="10">
        <f>('Rüstprozess (DE)'!$E$12/3600)*A9605*'Rüstprozess (DE)'!$E$14</f>
        <v>1600.3333333333333</v>
      </c>
      <c r="D9605" s="11">
        <f t="shared" ref="D9605:D9668" si="750">SUM(B9605:C9605)</f>
        <v>3095.333333333333</v>
      </c>
      <c r="E9605" s="9">
        <f>(ROUNDUP(Nebenrechnung_Break_Even!A9605/'Rüstprozess (DE)'!$G$30,0))*'Rüstprozess (DE)'!$G$28</f>
        <v>1651</v>
      </c>
      <c r="F9605" s="10">
        <f>('Rüstprozess (DE)'!$G$12/3600)*A9605*'Rüstprozess (DE)'!$E$14</f>
        <v>4801</v>
      </c>
      <c r="G9605" s="11">
        <f t="shared" ref="G9605:G9668" si="751">SUM(E9605:F9605)</f>
        <v>6452</v>
      </c>
      <c r="I9605" s="4">
        <f t="shared" ref="I9605:I9668" si="752">G9605-D9605</f>
        <v>3356.666666666667</v>
      </c>
      <c r="J9605" s="4">
        <f t="shared" ref="J9605:J9668" si="753">ABS(I9605)</f>
        <v>3356.666666666667</v>
      </c>
      <c r="K9605" s="4">
        <f t="shared" ref="K9605:K9668" si="754">A9605</f>
        <v>9602</v>
      </c>
    </row>
    <row r="9606" spans="1:11" x14ac:dyDescent="0.25">
      <c r="A9606" s="2">
        <v>9603</v>
      </c>
      <c r="B9606" s="9">
        <f>(ROUNDUP(Nebenrechnung_Break_Even!A9606/'Rüstprozess (DE)'!$E$30,0))*'Rüstprozess (DE)'!$E$28</f>
        <v>1495</v>
      </c>
      <c r="C9606" s="10">
        <f>('Rüstprozess (DE)'!$E$12/3600)*A9606*'Rüstprozess (DE)'!$E$14</f>
        <v>1600.5</v>
      </c>
      <c r="D9606" s="11">
        <f t="shared" si="750"/>
        <v>3095.5</v>
      </c>
      <c r="E9606" s="9">
        <f>(ROUNDUP(Nebenrechnung_Break_Even!A9606/'Rüstprozess (DE)'!$G$30,0))*'Rüstprozess (DE)'!$G$28</f>
        <v>1651</v>
      </c>
      <c r="F9606" s="10">
        <f>('Rüstprozess (DE)'!$G$12/3600)*A9606*'Rüstprozess (DE)'!$E$14</f>
        <v>4801.5</v>
      </c>
      <c r="G9606" s="11">
        <f t="shared" si="751"/>
        <v>6452.5</v>
      </c>
      <c r="I9606" s="4">
        <f t="shared" si="752"/>
        <v>3357</v>
      </c>
      <c r="J9606" s="4">
        <f t="shared" si="753"/>
        <v>3357</v>
      </c>
      <c r="K9606" s="4">
        <f t="shared" si="754"/>
        <v>9603</v>
      </c>
    </row>
    <row r="9607" spans="1:11" x14ac:dyDescent="0.25">
      <c r="A9607" s="2">
        <v>9604</v>
      </c>
      <c r="B9607" s="9">
        <f>(ROUNDUP(Nebenrechnung_Break_Even!A9607/'Rüstprozess (DE)'!$E$30,0))*'Rüstprozess (DE)'!$E$28</f>
        <v>1495</v>
      </c>
      <c r="C9607" s="10">
        <f>('Rüstprozess (DE)'!$E$12/3600)*A9607*'Rüstprozess (DE)'!$E$14</f>
        <v>1600.6666666666665</v>
      </c>
      <c r="D9607" s="11">
        <f t="shared" si="750"/>
        <v>3095.6666666666665</v>
      </c>
      <c r="E9607" s="9">
        <f>(ROUNDUP(Nebenrechnung_Break_Even!A9607/'Rüstprozess (DE)'!$G$30,0))*'Rüstprozess (DE)'!$G$28</f>
        <v>1651</v>
      </c>
      <c r="F9607" s="10">
        <f>('Rüstprozess (DE)'!$G$12/3600)*A9607*'Rüstprozess (DE)'!$E$14</f>
        <v>4802</v>
      </c>
      <c r="G9607" s="11">
        <f t="shared" si="751"/>
        <v>6453</v>
      </c>
      <c r="I9607" s="4">
        <f t="shared" si="752"/>
        <v>3357.3333333333335</v>
      </c>
      <c r="J9607" s="4">
        <f t="shared" si="753"/>
        <v>3357.3333333333335</v>
      </c>
      <c r="K9607" s="4">
        <f t="shared" si="754"/>
        <v>9604</v>
      </c>
    </row>
    <row r="9608" spans="1:11" x14ac:dyDescent="0.25">
      <c r="A9608" s="2">
        <v>9605</v>
      </c>
      <c r="B9608" s="9">
        <f>(ROUNDUP(Nebenrechnung_Break_Even!A9608/'Rüstprozess (DE)'!$E$30,0))*'Rüstprozess (DE)'!$E$28</f>
        <v>1495</v>
      </c>
      <c r="C9608" s="10">
        <f>('Rüstprozess (DE)'!$E$12/3600)*A9608*'Rüstprozess (DE)'!$E$14</f>
        <v>1600.8333333333335</v>
      </c>
      <c r="D9608" s="11">
        <f t="shared" si="750"/>
        <v>3095.8333333333335</v>
      </c>
      <c r="E9608" s="9">
        <f>(ROUNDUP(Nebenrechnung_Break_Even!A9608/'Rüstprozess (DE)'!$G$30,0))*'Rüstprozess (DE)'!$G$28</f>
        <v>1651</v>
      </c>
      <c r="F9608" s="10">
        <f>('Rüstprozess (DE)'!$G$12/3600)*A9608*'Rüstprozess (DE)'!$E$14</f>
        <v>4802.5</v>
      </c>
      <c r="G9608" s="11">
        <f t="shared" si="751"/>
        <v>6453.5</v>
      </c>
      <c r="I9608" s="4">
        <f t="shared" si="752"/>
        <v>3357.6666666666665</v>
      </c>
      <c r="J9608" s="4">
        <f t="shared" si="753"/>
        <v>3357.6666666666665</v>
      </c>
      <c r="K9608" s="4">
        <f t="shared" si="754"/>
        <v>9605</v>
      </c>
    </row>
    <row r="9609" spans="1:11" x14ac:dyDescent="0.25">
      <c r="A9609" s="2">
        <v>9606</v>
      </c>
      <c r="B9609" s="9">
        <f>(ROUNDUP(Nebenrechnung_Break_Even!A9609/'Rüstprozess (DE)'!$E$30,0))*'Rüstprozess (DE)'!$E$28</f>
        <v>1495</v>
      </c>
      <c r="C9609" s="10">
        <f>('Rüstprozess (DE)'!$E$12/3600)*A9609*'Rüstprozess (DE)'!$E$14</f>
        <v>1601</v>
      </c>
      <c r="D9609" s="11">
        <f t="shared" si="750"/>
        <v>3096</v>
      </c>
      <c r="E9609" s="9">
        <f>(ROUNDUP(Nebenrechnung_Break_Even!A9609/'Rüstprozess (DE)'!$G$30,0))*'Rüstprozess (DE)'!$G$28</f>
        <v>1651</v>
      </c>
      <c r="F9609" s="10">
        <f>('Rüstprozess (DE)'!$G$12/3600)*A9609*'Rüstprozess (DE)'!$E$14</f>
        <v>4803</v>
      </c>
      <c r="G9609" s="11">
        <f t="shared" si="751"/>
        <v>6454</v>
      </c>
      <c r="I9609" s="4">
        <f t="shared" si="752"/>
        <v>3358</v>
      </c>
      <c r="J9609" s="4">
        <f t="shared" si="753"/>
        <v>3358</v>
      </c>
      <c r="K9609" s="4">
        <f t="shared" si="754"/>
        <v>9606</v>
      </c>
    </row>
    <row r="9610" spans="1:11" x14ac:dyDescent="0.25">
      <c r="A9610" s="2">
        <v>9607</v>
      </c>
      <c r="B9610" s="9">
        <f>(ROUNDUP(Nebenrechnung_Break_Even!A9610/'Rüstprozess (DE)'!$E$30,0))*'Rüstprozess (DE)'!$E$28</f>
        <v>1495</v>
      </c>
      <c r="C9610" s="10">
        <f>('Rüstprozess (DE)'!$E$12/3600)*A9610*'Rüstprozess (DE)'!$E$14</f>
        <v>1601.1666666666667</v>
      </c>
      <c r="D9610" s="11">
        <f t="shared" si="750"/>
        <v>3096.166666666667</v>
      </c>
      <c r="E9610" s="9">
        <f>(ROUNDUP(Nebenrechnung_Break_Even!A9610/'Rüstprozess (DE)'!$G$30,0))*'Rüstprozess (DE)'!$G$28</f>
        <v>1651</v>
      </c>
      <c r="F9610" s="10">
        <f>('Rüstprozess (DE)'!$G$12/3600)*A9610*'Rüstprozess (DE)'!$E$14</f>
        <v>4803.5</v>
      </c>
      <c r="G9610" s="11">
        <f t="shared" si="751"/>
        <v>6454.5</v>
      </c>
      <c r="I9610" s="4">
        <f t="shared" si="752"/>
        <v>3358.333333333333</v>
      </c>
      <c r="J9610" s="4">
        <f t="shared" si="753"/>
        <v>3358.333333333333</v>
      </c>
      <c r="K9610" s="4">
        <f t="shared" si="754"/>
        <v>9607</v>
      </c>
    </row>
    <row r="9611" spans="1:11" x14ac:dyDescent="0.25">
      <c r="A9611" s="2">
        <v>9608</v>
      </c>
      <c r="B9611" s="9">
        <f>(ROUNDUP(Nebenrechnung_Break_Even!A9611/'Rüstprozess (DE)'!$E$30,0))*'Rüstprozess (DE)'!$E$28</f>
        <v>1495</v>
      </c>
      <c r="C9611" s="10">
        <f>('Rüstprozess (DE)'!$E$12/3600)*A9611*'Rüstprozess (DE)'!$E$14</f>
        <v>1601.3333333333333</v>
      </c>
      <c r="D9611" s="11">
        <f t="shared" si="750"/>
        <v>3096.333333333333</v>
      </c>
      <c r="E9611" s="9">
        <f>(ROUNDUP(Nebenrechnung_Break_Even!A9611/'Rüstprozess (DE)'!$G$30,0))*'Rüstprozess (DE)'!$G$28</f>
        <v>1651</v>
      </c>
      <c r="F9611" s="10">
        <f>('Rüstprozess (DE)'!$G$12/3600)*A9611*'Rüstprozess (DE)'!$E$14</f>
        <v>4804</v>
      </c>
      <c r="G9611" s="11">
        <f t="shared" si="751"/>
        <v>6455</v>
      </c>
      <c r="I9611" s="4">
        <f t="shared" si="752"/>
        <v>3358.666666666667</v>
      </c>
      <c r="J9611" s="4">
        <f t="shared" si="753"/>
        <v>3358.666666666667</v>
      </c>
      <c r="K9611" s="4">
        <f t="shared" si="754"/>
        <v>9608</v>
      </c>
    </row>
    <row r="9612" spans="1:11" x14ac:dyDescent="0.25">
      <c r="A9612" s="2">
        <v>9609</v>
      </c>
      <c r="B9612" s="9">
        <f>(ROUNDUP(Nebenrechnung_Break_Even!A9612/'Rüstprozess (DE)'!$E$30,0))*'Rüstprozess (DE)'!$E$28</f>
        <v>1495</v>
      </c>
      <c r="C9612" s="10">
        <f>('Rüstprozess (DE)'!$E$12/3600)*A9612*'Rüstprozess (DE)'!$E$14</f>
        <v>1601.5</v>
      </c>
      <c r="D9612" s="11">
        <f t="shared" si="750"/>
        <v>3096.5</v>
      </c>
      <c r="E9612" s="9">
        <f>(ROUNDUP(Nebenrechnung_Break_Even!A9612/'Rüstprozess (DE)'!$G$30,0))*'Rüstprozess (DE)'!$G$28</f>
        <v>1651</v>
      </c>
      <c r="F9612" s="10">
        <f>('Rüstprozess (DE)'!$G$12/3600)*A9612*'Rüstprozess (DE)'!$E$14</f>
        <v>4804.5</v>
      </c>
      <c r="G9612" s="11">
        <f t="shared" si="751"/>
        <v>6455.5</v>
      </c>
      <c r="I9612" s="4">
        <f t="shared" si="752"/>
        <v>3359</v>
      </c>
      <c r="J9612" s="4">
        <f t="shared" si="753"/>
        <v>3359</v>
      </c>
      <c r="K9612" s="4">
        <f t="shared" si="754"/>
        <v>9609</v>
      </c>
    </row>
    <row r="9613" spans="1:11" x14ac:dyDescent="0.25">
      <c r="A9613" s="2">
        <v>9610</v>
      </c>
      <c r="B9613" s="9">
        <f>(ROUNDUP(Nebenrechnung_Break_Even!A9613/'Rüstprozess (DE)'!$E$30,0))*'Rüstprozess (DE)'!$E$28</f>
        <v>1495</v>
      </c>
      <c r="C9613" s="10">
        <f>('Rüstprozess (DE)'!$E$12/3600)*A9613*'Rüstprozess (DE)'!$E$14</f>
        <v>1601.6666666666665</v>
      </c>
      <c r="D9613" s="11">
        <f t="shared" si="750"/>
        <v>3096.6666666666665</v>
      </c>
      <c r="E9613" s="9">
        <f>(ROUNDUP(Nebenrechnung_Break_Even!A9613/'Rüstprozess (DE)'!$G$30,0))*'Rüstprozess (DE)'!$G$28</f>
        <v>1651</v>
      </c>
      <c r="F9613" s="10">
        <f>('Rüstprozess (DE)'!$G$12/3600)*A9613*'Rüstprozess (DE)'!$E$14</f>
        <v>4805</v>
      </c>
      <c r="G9613" s="11">
        <f t="shared" si="751"/>
        <v>6456</v>
      </c>
      <c r="I9613" s="4">
        <f t="shared" si="752"/>
        <v>3359.3333333333335</v>
      </c>
      <c r="J9613" s="4">
        <f t="shared" si="753"/>
        <v>3359.3333333333335</v>
      </c>
      <c r="K9613" s="4">
        <f t="shared" si="754"/>
        <v>9610</v>
      </c>
    </row>
    <row r="9614" spans="1:11" x14ac:dyDescent="0.25">
      <c r="A9614" s="2">
        <v>9611</v>
      </c>
      <c r="B9614" s="9">
        <f>(ROUNDUP(Nebenrechnung_Break_Even!A9614/'Rüstprozess (DE)'!$E$30,0))*'Rüstprozess (DE)'!$E$28</f>
        <v>1495</v>
      </c>
      <c r="C9614" s="10">
        <f>('Rüstprozess (DE)'!$E$12/3600)*A9614*'Rüstprozess (DE)'!$E$14</f>
        <v>1601.8333333333335</v>
      </c>
      <c r="D9614" s="11">
        <f t="shared" si="750"/>
        <v>3096.8333333333335</v>
      </c>
      <c r="E9614" s="9">
        <f>(ROUNDUP(Nebenrechnung_Break_Even!A9614/'Rüstprozess (DE)'!$G$30,0))*'Rüstprozess (DE)'!$G$28</f>
        <v>1651</v>
      </c>
      <c r="F9614" s="10">
        <f>('Rüstprozess (DE)'!$G$12/3600)*A9614*'Rüstprozess (DE)'!$E$14</f>
        <v>4805.5</v>
      </c>
      <c r="G9614" s="11">
        <f t="shared" si="751"/>
        <v>6456.5</v>
      </c>
      <c r="I9614" s="4">
        <f t="shared" si="752"/>
        <v>3359.6666666666665</v>
      </c>
      <c r="J9614" s="4">
        <f t="shared" si="753"/>
        <v>3359.6666666666665</v>
      </c>
      <c r="K9614" s="4">
        <f t="shared" si="754"/>
        <v>9611</v>
      </c>
    </row>
    <row r="9615" spans="1:11" x14ac:dyDescent="0.25">
      <c r="A9615" s="2">
        <v>9612</v>
      </c>
      <c r="B9615" s="9">
        <f>(ROUNDUP(Nebenrechnung_Break_Even!A9615/'Rüstprozess (DE)'!$E$30,0))*'Rüstprozess (DE)'!$E$28</f>
        <v>1495</v>
      </c>
      <c r="C9615" s="10">
        <f>('Rüstprozess (DE)'!$E$12/3600)*A9615*'Rüstprozess (DE)'!$E$14</f>
        <v>1602</v>
      </c>
      <c r="D9615" s="11">
        <f t="shared" si="750"/>
        <v>3097</v>
      </c>
      <c r="E9615" s="9">
        <f>(ROUNDUP(Nebenrechnung_Break_Even!A9615/'Rüstprozess (DE)'!$G$30,0))*'Rüstprozess (DE)'!$G$28</f>
        <v>1651</v>
      </c>
      <c r="F9615" s="10">
        <f>('Rüstprozess (DE)'!$G$12/3600)*A9615*'Rüstprozess (DE)'!$E$14</f>
        <v>4806</v>
      </c>
      <c r="G9615" s="11">
        <f t="shared" si="751"/>
        <v>6457</v>
      </c>
      <c r="I9615" s="4">
        <f t="shared" si="752"/>
        <v>3360</v>
      </c>
      <c r="J9615" s="4">
        <f t="shared" si="753"/>
        <v>3360</v>
      </c>
      <c r="K9615" s="4">
        <f t="shared" si="754"/>
        <v>9612</v>
      </c>
    </row>
    <row r="9616" spans="1:11" x14ac:dyDescent="0.25">
      <c r="A9616" s="2">
        <v>9613</v>
      </c>
      <c r="B9616" s="9">
        <f>(ROUNDUP(Nebenrechnung_Break_Even!A9616/'Rüstprozess (DE)'!$E$30,0))*'Rüstprozess (DE)'!$E$28</f>
        <v>1495</v>
      </c>
      <c r="C9616" s="10">
        <f>('Rüstprozess (DE)'!$E$12/3600)*A9616*'Rüstprozess (DE)'!$E$14</f>
        <v>1602.1666666666667</v>
      </c>
      <c r="D9616" s="11">
        <f t="shared" si="750"/>
        <v>3097.166666666667</v>
      </c>
      <c r="E9616" s="9">
        <f>(ROUNDUP(Nebenrechnung_Break_Even!A9616/'Rüstprozess (DE)'!$G$30,0))*'Rüstprozess (DE)'!$G$28</f>
        <v>1651</v>
      </c>
      <c r="F9616" s="10">
        <f>('Rüstprozess (DE)'!$G$12/3600)*A9616*'Rüstprozess (DE)'!$E$14</f>
        <v>4806.5</v>
      </c>
      <c r="G9616" s="11">
        <f t="shared" si="751"/>
        <v>6457.5</v>
      </c>
      <c r="I9616" s="4">
        <f t="shared" si="752"/>
        <v>3360.333333333333</v>
      </c>
      <c r="J9616" s="4">
        <f t="shared" si="753"/>
        <v>3360.333333333333</v>
      </c>
      <c r="K9616" s="4">
        <f t="shared" si="754"/>
        <v>9613</v>
      </c>
    </row>
    <row r="9617" spans="1:11" x14ac:dyDescent="0.25">
      <c r="A9617" s="2">
        <v>9614</v>
      </c>
      <c r="B9617" s="9">
        <f>(ROUNDUP(Nebenrechnung_Break_Even!A9617/'Rüstprozess (DE)'!$E$30,0))*'Rüstprozess (DE)'!$E$28</f>
        <v>1495</v>
      </c>
      <c r="C9617" s="10">
        <f>('Rüstprozess (DE)'!$E$12/3600)*A9617*'Rüstprozess (DE)'!$E$14</f>
        <v>1602.3333333333333</v>
      </c>
      <c r="D9617" s="11">
        <f t="shared" si="750"/>
        <v>3097.333333333333</v>
      </c>
      <c r="E9617" s="9">
        <f>(ROUNDUP(Nebenrechnung_Break_Even!A9617/'Rüstprozess (DE)'!$G$30,0))*'Rüstprozess (DE)'!$G$28</f>
        <v>1651</v>
      </c>
      <c r="F9617" s="10">
        <f>('Rüstprozess (DE)'!$G$12/3600)*A9617*'Rüstprozess (DE)'!$E$14</f>
        <v>4807</v>
      </c>
      <c r="G9617" s="11">
        <f t="shared" si="751"/>
        <v>6458</v>
      </c>
      <c r="I9617" s="4">
        <f t="shared" si="752"/>
        <v>3360.666666666667</v>
      </c>
      <c r="J9617" s="4">
        <f t="shared" si="753"/>
        <v>3360.666666666667</v>
      </c>
      <c r="K9617" s="4">
        <f t="shared" si="754"/>
        <v>9614</v>
      </c>
    </row>
    <row r="9618" spans="1:11" x14ac:dyDescent="0.25">
      <c r="A9618" s="2">
        <v>9615</v>
      </c>
      <c r="B9618" s="9">
        <f>(ROUNDUP(Nebenrechnung_Break_Even!A9618/'Rüstprozess (DE)'!$E$30,0))*'Rüstprozess (DE)'!$E$28</f>
        <v>1495</v>
      </c>
      <c r="C9618" s="10">
        <f>('Rüstprozess (DE)'!$E$12/3600)*A9618*'Rüstprozess (DE)'!$E$14</f>
        <v>1602.5</v>
      </c>
      <c r="D9618" s="11">
        <f t="shared" si="750"/>
        <v>3097.5</v>
      </c>
      <c r="E9618" s="9">
        <f>(ROUNDUP(Nebenrechnung_Break_Even!A9618/'Rüstprozess (DE)'!$G$30,0))*'Rüstprozess (DE)'!$G$28</f>
        <v>1651</v>
      </c>
      <c r="F9618" s="10">
        <f>('Rüstprozess (DE)'!$G$12/3600)*A9618*'Rüstprozess (DE)'!$E$14</f>
        <v>4807.5</v>
      </c>
      <c r="G9618" s="11">
        <f t="shared" si="751"/>
        <v>6458.5</v>
      </c>
      <c r="I9618" s="4">
        <f t="shared" si="752"/>
        <v>3361</v>
      </c>
      <c r="J9618" s="4">
        <f t="shared" si="753"/>
        <v>3361</v>
      </c>
      <c r="K9618" s="4">
        <f t="shared" si="754"/>
        <v>9615</v>
      </c>
    </row>
    <row r="9619" spans="1:11" x14ac:dyDescent="0.25">
      <c r="A9619" s="2">
        <v>9616</v>
      </c>
      <c r="B9619" s="9">
        <f>(ROUNDUP(Nebenrechnung_Break_Even!A9619/'Rüstprozess (DE)'!$E$30,0))*'Rüstprozess (DE)'!$E$28</f>
        <v>1495</v>
      </c>
      <c r="C9619" s="10">
        <f>('Rüstprozess (DE)'!$E$12/3600)*A9619*'Rüstprozess (DE)'!$E$14</f>
        <v>1602.6666666666665</v>
      </c>
      <c r="D9619" s="11">
        <f t="shared" si="750"/>
        <v>3097.6666666666665</v>
      </c>
      <c r="E9619" s="9">
        <f>(ROUNDUP(Nebenrechnung_Break_Even!A9619/'Rüstprozess (DE)'!$G$30,0))*'Rüstprozess (DE)'!$G$28</f>
        <v>1651</v>
      </c>
      <c r="F9619" s="10">
        <f>('Rüstprozess (DE)'!$G$12/3600)*A9619*'Rüstprozess (DE)'!$E$14</f>
        <v>4808</v>
      </c>
      <c r="G9619" s="11">
        <f t="shared" si="751"/>
        <v>6459</v>
      </c>
      <c r="I9619" s="4">
        <f t="shared" si="752"/>
        <v>3361.3333333333335</v>
      </c>
      <c r="J9619" s="4">
        <f t="shared" si="753"/>
        <v>3361.3333333333335</v>
      </c>
      <c r="K9619" s="4">
        <f t="shared" si="754"/>
        <v>9616</v>
      </c>
    </row>
    <row r="9620" spans="1:11" x14ac:dyDescent="0.25">
      <c r="A9620" s="2">
        <v>9617</v>
      </c>
      <c r="B9620" s="9">
        <f>(ROUNDUP(Nebenrechnung_Break_Even!A9620/'Rüstprozess (DE)'!$E$30,0))*'Rüstprozess (DE)'!$E$28</f>
        <v>1495</v>
      </c>
      <c r="C9620" s="10">
        <f>('Rüstprozess (DE)'!$E$12/3600)*A9620*'Rüstprozess (DE)'!$E$14</f>
        <v>1602.8333333333333</v>
      </c>
      <c r="D9620" s="11">
        <f t="shared" si="750"/>
        <v>3097.833333333333</v>
      </c>
      <c r="E9620" s="9">
        <f>(ROUNDUP(Nebenrechnung_Break_Even!A9620/'Rüstprozess (DE)'!$G$30,0))*'Rüstprozess (DE)'!$G$28</f>
        <v>1651</v>
      </c>
      <c r="F9620" s="10">
        <f>('Rüstprozess (DE)'!$G$12/3600)*A9620*'Rüstprozess (DE)'!$E$14</f>
        <v>4808.5</v>
      </c>
      <c r="G9620" s="11">
        <f t="shared" si="751"/>
        <v>6459.5</v>
      </c>
      <c r="I9620" s="4">
        <f t="shared" si="752"/>
        <v>3361.666666666667</v>
      </c>
      <c r="J9620" s="4">
        <f t="shared" si="753"/>
        <v>3361.666666666667</v>
      </c>
      <c r="K9620" s="4">
        <f t="shared" si="754"/>
        <v>9617</v>
      </c>
    </row>
    <row r="9621" spans="1:11" x14ac:dyDescent="0.25">
      <c r="A9621" s="2">
        <v>9618</v>
      </c>
      <c r="B9621" s="9">
        <f>(ROUNDUP(Nebenrechnung_Break_Even!A9621/'Rüstprozess (DE)'!$E$30,0))*'Rüstprozess (DE)'!$E$28</f>
        <v>1495</v>
      </c>
      <c r="C9621" s="10">
        <f>('Rüstprozess (DE)'!$E$12/3600)*A9621*'Rüstprozess (DE)'!$E$14</f>
        <v>1603</v>
      </c>
      <c r="D9621" s="11">
        <f t="shared" si="750"/>
        <v>3098</v>
      </c>
      <c r="E9621" s="9">
        <f>(ROUNDUP(Nebenrechnung_Break_Even!A9621/'Rüstprozess (DE)'!$G$30,0))*'Rüstprozess (DE)'!$G$28</f>
        <v>1651</v>
      </c>
      <c r="F9621" s="10">
        <f>('Rüstprozess (DE)'!$G$12/3600)*A9621*'Rüstprozess (DE)'!$E$14</f>
        <v>4809</v>
      </c>
      <c r="G9621" s="11">
        <f t="shared" si="751"/>
        <v>6460</v>
      </c>
      <c r="I9621" s="4">
        <f t="shared" si="752"/>
        <v>3362</v>
      </c>
      <c r="J9621" s="4">
        <f t="shared" si="753"/>
        <v>3362</v>
      </c>
      <c r="K9621" s="4">
        <f t="shared" si="754"/>
        <v>9618</v>
      </c>
    </row>
    <row r="9622" spans="1:11" x14ac:dyDescent="0.25">
      <c r="A9622" s="2">
        <v>9619</v>
      </c>
      <c r="B9622" s="9">
        <f>(ROUNDUP(Nebenrechnung_Break_Even!A9622/'Rüstprozess (DE)'!$E$30,0))*'Rüstprozess (DE)'!$E$28</f>
        <v>1495</v>
      </c>
      <c r="C9622" s="10">
        <f>('Rüstprozess (DE)'!$E$12/3600)*A9622*'Rüstprozess (DE)'!$E$14</f>
        <v>1603.1666666666665</v>
      </c>
      <c r="D9622" s="11">
        <f t="shared" si="750"/>
        <v>3098.1666666666665</v>
      </c>
      <c r="E9622" s="9">
        <f>(ROUNDUP(Nebenrechnung_Break_Even!A9622/'Rüstprozess (DE)'!$G$30,0))*'Rüstprozess (DE)'!$G$28</f>
        <v>1651</v>
      </c>
      <c r="F9622" s="10">
        <f>('Rüstprozess (DE)'!$G$12/3600)*A9622*'Rüstprozess (DE)'!$E$14</f>
        <v>4809.5</v>
      </c>
      <c r="G9622" s="11">
        <f t="shared" si="751"/>
        <v>6460.5</v>
      </c>
      <c r="I9622" s="4">
        <f t="shared" si="752"/>
        <v>3362.3333333333335</v>
      </c>
      <c r="J9622" s="4">
        <f t="shared" si="753"/>
        <v>3362.3333333333335</v>
      </c>
      <c r="K9622" s="4">
        <f t="shared" si="754"/>
        <v>9619</v>
      </c>
    </row>
    <row r="9623" spans="1:11" x14ac:dyDescent="0.25">
      <c r="A9623" s="2">
        <v>9620</v>
      </c>
      <c r="B9623" s="9">
        <f>(ROUNDUP(Nebenrechnung_Break_Even!A9623/'Rüstprozess (DE)'!$E$30,0))*'Rüstprozess (DE)'!$E$28</f>
        <v>1495</v>
      </c>
      <c r="C9623" s="10">
        <f>('Rüstprozess (DE)'!$E$12/3600)*A9623*'Rüstprozess (DE)'!$E$14</f>
        <v>1603.3333333333335</v>
      </c>
      <c r="D9623" s="11">
        <f t="shared" si="750"/>
        <v>3098.3333333333335</v>
      </c>
      <c r="E9623" s="9">
        <f>(ROUNDUP(Nebenrechnung_Break_Even!A9623/'Rüstprozess (DE)'!$G$30,0))*'Rüstprozess (DE)'!$G$28</f>
        <v>1651</v>
      </c>
      <c r="F9623" s="10">
        <f>('Rüstprozess (DE)'!$G$12/3600)*A9623*'Rüstprozess (DE)'!$E$14</f>
        <v>4810</v>
      </c>
      <c r="G9623" s="11">
        <f t="shared" si="751"/>
        <v>6461</v>
      </c>
      <c r="I9623" s="4">
        <f t="shared" si="752"/>
        <v>3362.6666666666665</v>
      </c>
      <c r="J9623" s="4">
        <f t="shared" si="753"/>
        <v>3362.6666666666665</v>
      </c>
      <c r="K9623" s="4">
        <f t="shared" si="754"/>
        <v>9620</v>
      </c>
    </row>
    <row r="9624" spans="1:11" x14ac:dyDescent="0.25">
      <c r="A9624" s="2">
        <v>9621</v>
      </c>
      <c r="B9624" s="9">
        <f>(ROUNDUP(Nebenrechnung_Break_Even!A9624/'Rüstprozess (DE)'!$E$30,0))*'Rüstprozess (DE)'!$E$28</f>
        <v>1495</v>
      </c>
      <c r="C9624" s="10">
        <f>('Rüstprozess (DE)'!$E$12/3600)*A9624*'Rüstprozess (DE)'!$E$14</f>
        <v>1603.5</v>
      </c>
      <c r="D9624" s="11">
        <f t="shared" si="750"/>
        <v>3098.5</v>
      </c>
      <c r="E9624" s="9">
        <f>(ROUNDUP(Nebenrechnung_Break_Even!A9624/'Rüstprozess (DE)'!$G$30,0))*'Rüstprozess (DE)'!$G$28</f>
        <v>1651</v>
      </c>
      <c r="F9624" s="10">
        <f>('Rüstprozess (DE)'!$G$12/3600)*A9624*'Rüstprozess (DE)'!$E$14</f>
        <v>4810.5</v>
      </c>
      <c r="G9624" s="11">
        <f t="shared" si="751"/>
        <v>6461.5</v>
      </c>
      <c r="I9624" s="4">
        <f t="shared" si="752"/>
        <v>3363</v>
      </c>
      <c r="J9624" s="4">
        <f t="shared" si="753"/>
        <v>3363</v>
      </c>
      <c r="K9624" s="4">
        <f t="shared" si="754"/>
        <v>9621</v>
      </c>
    </row>
    <row r="9625" spans="1:11" x14ac:dyDescent="0.25">
      <c r="A9625" s="2">
        <v>9622</v>
      </c>
      <c r="B9625" s="9">
        <f>(ROUNDUP(Nebenrechnung_Break_Even!A9625/'Rüstprozess (DE)'!$E$30,0))*'Rüstprozess (DE)'!$E$28</f>
        <v>1495</v>
      </c>
      <c r="C9625" s="10">
        <f>('Rüstprozess (DE)'!$E$12/3600)*A9625*'Rüstprozess (DE)'!$E$14</f>
        <v>1603.6666666666667</v>
      </c>
      <c r="D9625" s="11">
        <f t="shared" si="750"/>
        <v>3098.666666666667</v>
      </c>
      <c r="E9625" s="9">
        <f>(ROUNDUP(Nebenrechnung_Break_Even!A9625/'Rüstprozess (DE)'!$G$30,0))*'Rüstprozess (DE)'!$G$28</f>
        <v>1651</v>
      </c>
      <c r="F9625" s="10">
        <f>('Rüstprozess (DE)'!$G$12/3600)*A9625*'Rüstprozess (DE)'!$E$14</f>
        <v>4811</v>
      </c>
      <c r="G9625" s="11">
        <f t="shared" si="751"/>
        <v>6462</v>
      </c>
      <c r="I9625" s="4">
        <f t="shared" si="752"/>
        <v>3363.333333333333</v>
      </c>
      <c r="J9625" s="4">
        <f t="shared" si="753"/>
        <v>3363.333333333333</v>
      </c>
      <c r="K9625" s="4">
        <f t="shared" si="754"/>
        <v>9622</v>
      </c>
    </row>
    <row r="9626" spans="1:11" x14ac:dyDescent="0.25">
      <c r="A9626" s="2">
        <v>9623</v>
      </c>
      <c r="B9626" s="9">
        <f>(ROUNDUP(Nebenrechnung_Break_Even!A9626/'Rüstprozess (DE)'!$E$30,0))*'Rüstprozess (DE)'!$E$28</f>
        <v>1495</v>
      </c>
      <c r="C9626" s="10">
        <f>('Rüstprozess (DE)'!$E$12/3600)*A9626*'Rüstprozess (DE)'!$E$14</f>
        <v>1603.8333333333333</v>
      </c>
      <c r="D9626" s="11">
        <f t="shared" si="750"/>
        <v>3098.833333333333</v>
      </c>
      <c r="E9626" s="9">
        <f>(ROUNDUP(Nebenrechnung_Break_Even!A9626/'Rüstprozess (DE)'!$G$30,0))*'Rüstprozess (DE)'!$G$28</f>
        <v>1651</v>
      </c>
      <c r="F9626" s="10">
        <f>('Rüstprozess (DE)'!$G$12/3600)*A9626*'Rüstprozess (DE)'!$E$14</f>
        <v>4811.5</v>
      </c>
      <c r="G9626" s="11">
        <f t="shared" si="751"/>
        <v>6462.5</v>
      </c>
      <c r="I9626" s="4">
        <f t="shared" si="752"/>
        <v>3363.666666666667</v>
      </c>
      <c r="J9626" s="4">
        <f t="shared" si="753"/>
        <v>3363.666666666667</v>
      </c>
      <c r="K9626" s="4">
        <f t="shared" si="754"/>
        <v>9623</v>
      </c>
    </row>
    <row r="9627" spans="1:11" x14ac:dyDescent="0.25">
      <c r="A9627" s="2">
        <v>9624</v>
      </c>
      <c r="B9627" s="9">
        <f>(ROUNDUP(Nebenrechnung_Break_Even!A9627/'Rüstprozess (DE)'!$E$30,0))*'Rüstprozess (DE)'!$E$28</f>
        <v>1495</v>
      </c>
      <c r="C9627" s="10">
        <f>('Rüstprozess (DE)'!$E$12/3600)*A9627*'Rüstprozess (DE)'!$E$14</f>
        <v>1604</v>
      </c>
      <c r="D9627" s="11">
        <f t="shared" si="750"/>
        <v>3099</v>
      </c>
      <c r="E9627" s="9">
        <f>(ROUNDUP(Nebenrechnung_Break_Even!A9627/'Rüstprozess (DE)'!$G$30,0))*'Rüstprozess (DE)'!$G$28</f>
        <v>1651</v>
      </c>
      <c r="F9627" s="10">
        <f>('Rüstprozess (DE)'!$G$12/3600)*A9627*'Rüstprozess (DE)'!$E$14</f>
        <v>4812</v>
      </c>
      <c r="G9627" s="11">
        <f t="shared" si="751"/>
        <v>6463</v>
      </c>
      <c r="I9627" s="4">
        <f t="shared" si="752"/>
        <v>3364</v>
      </c>
      <c r="J9627" s="4">
        <f t="shared" si="753"/>
        <v>3364</v>
      </c>
      <c r="K9627" s="4">
        <f t="shared" si="754"/>
        <v>9624</v>
      </c>
    </row>
    <row r="9628" spans="1:11" x14ac:dyDescent="0.25">
      <c r="A9628" s="2">
        <v>9625</v>
      </c>
      <c r="B9628" s="9">
        <f>(ROUNDUP(Nebenrechnung_Break_Even!A9628/'Rüstprozess (DE)'!$E$30,0))*'Rüstprozess (DE)'!$E$28</f>
        <v>1495</v>
      </c>
      <c r="C9628" s="10">
        <f>('Rüstprozess (DE)'!$E$12/3600)*A9628*'Rüstprozess (DE)'!$E$14</f>
        <v>1604.1666666666665</v>
      </c>
      <c r="D9628" s="11">
        <f t="shared" si="750"/>
        <v>3099.1666666666665</v>
      </c>
      <c r="E9628" s="9">
        <f>(ROUNDUP(Nebenrechnung_Break_Even!A9628/'Rüstprozess (DE)'!$G$30,0))*'Rüstprozess (DE)'!$G$28</f>
        <v>1651</v>
      </c>
      <c r="F9628" s="10">
        <f>('Rüstprozess (DE)'!$G$12/3600)*A9628*'Rüstprozess (DE)'!$E$14</f>
        <v>4812.5</v>
      </c>
      <c r="G9628" s="11">
        <f t="shared" si="751"/>
        <v>6463.5</v>
      </c>
      <c r="I9628" s="4">
        <f t="shared" si="752"/>
        <v>3364.3333333333335</v>
      </c>
      <c r="J9628" s="4">
        <f t="shared" si="753"/>
        <v>3364.3333333333335</v>
      </c>
      <c r="K9628" s="4">
        <f t="shared" si="754"/>
        <v>9625</v>
      </c>
    </row>
    <row r="9629" spans="1:11" x14ac:dyDescent="0.25">
      <c r="A9629" s="2">
        <v>9626</v>
      </c>
      <c r="B9629" s="9">
        <f>(ROUNDUP(Nebenrechnung_Break_Even!A9629/'Rüstprozess (DE)'!$E$30,0))*'Rüstprozess (DE)'!$E$28</f>
        <v>1495</v>
      </c>
      <c r="C9629" s="10">
        <f>('Rüstprozess (DE)'!$E$12/3600)*A9629*'Rüstprozess (DE)'!$E$14</f>
        <v>1604.3333333333335</v>
      </c>
      <c r="D9629" s="11">
        <f t="shared" si="750"/>
        <v>3099.3333333333335</v>
      </c>
      <c r="E9629" s="9">
        <f>(ROUNDUP(Nebenrechnung_Break_Even!A9629/'Rüstprozess (DE)'!$G$30,0))*'Rüstprozess (DE)'!$G$28</f>
        <v>1651</v>
      </c>
      <c r="F9629" s="10">
        <f>('Rüstprozess (DE)'!$G$12/3600)*A9629*'Rüstprozess (DE)'!$E$14</f>
        <v>4813</v>
      </c>
      <c r="G9629" s="11">
        <f t="shared" si="751"/>
        <v>6464</v>
      </c>
      <c r="I9629" s="4">
        <f t="shared" si="752"/>
        <v>3364.6666666666665</v>
      </c>
      <c r="J9629" s="4">
        <f t="shared" si="753"/>
        <v>3364.6666666666665</v>
      </c>
      <c r="K9629" s="4">
        <f t="shared" si="754"/>
        <v>9626</v>
      </c>
    </row>
    <row r="9630" spans="1:11" x14ac:dyDescent="0.25">
      <c r="A9630" s="2">
        <v>9627</v>
      </c>
      <c r="B9630" s="9">
        <f>(ROUNDUP(Nebenrechnung_Break_Even!A9630/'Rüstprozess (DE)'!$E$30,0))*'Rüstprozess (DE)'!$E$28</f>
        <v>1495</v>
      </c>
      <c r="C9630" s="10">
        <f>('Rüstprozess (DE)'!$E$12/3600)*A9630*'Rüstprozess (DE)'!$E$14</f>
        <v>1604.5</v>
      </c>
      <c r="D9630" s="11">
        <f t="shared" si="750"/>
        <v>3099.5</v>
      </c>
      <c r="E9630" s="9">
        <f>(ROUNDUP(Nebenrechnung_Break_Even!A9630/'Rüstprozess (DE)'!$G$30,0))*'Rüstprozess (DE)'!$G$28</f>
        <v>1651</v>
      </c>
      <c r="F9630" s="10">
        <f>('Rüstprozess (DE)'!$G$12/3600)*A9630*'Rüstprozess (DE)'!$E$14</f>
        <v>4813.5</v>
      </c>
      <c r="G9630" s="11">
        <f t="shared" si="751"/>
        <v>6464.5</v>
      </c>
      <c r="I9630" s="4">
        <f t="shared" si="752"/>
        <v>3365</v>
      </c>
      <c r="J9630" s="4">
        <f t="shared" si="753"/>
        <v>3365</v>
      </c>
      <c r="K9630" s="4">
        <f t="shared" si="754"/>
        <v>9627</v>
      </c>
    </row>
    <row r="9631" spans="1:11" x14ac:dyDescent="0.25">
      <c r="A9631" s="2">
        <v>9628</v>
      </c>
      <c r="B9631" s="9">
        <f>(ROUNDUP(Nebenrechnung_Break_Even!A9631/'Rüstprozess (DE)'!$E$30,0))*'Rüstprozess (DE)'!$E$28</f>
        <v>1495</v>
      </c>
      <c r="C9631" s="10">
        <f>('Rüstprozess (DE)'!$E$12/3600)*A9631*'Rüstprozess (DE)'!$E$14</f>
        <v>1604.6666666666667</v>
      </c>
      <c r="D9631" s="11">
        <f t="shared" si="750"/>
        <v>3099.666666666667</v>
      </c>
      <c r="E9631" s="9">
        <f>(ROUNDUP(Nebenrechnung_Break_Even!A9631/'Rüstprozess (DE)'!$G$30,0))*'Rüstprozess (DE)'!$G$28</f>
        <v>1651</v>
      </c>
      <c r="F9631" s="10">
        <f>('Rüstprozess (DE)'!$G$12/3600)*A9631*'Rüstprozess (DE)'!$E$14</f>
        <v>4814</v>
      </c>
      <c r="G9631" s="11">
        <f t="shared" si="751"/>
        <v>6465</v>
      </c>
      <c r="I9631" s="4">
        <f t="shared" si="752"/>
        <v>3365.333333333333</v>
      </c>
      <c r="J9631" s="4">
        <f t="shared" si="753"/>
        <v>3365.333333333333</v>
      </c>
      <c r="K9631" s="4">
        <f t="shared" si="754"/>
        <v>9628</v>
      </c>
    </row>
    <row r="9632" spans="1:11" x14ac:dyDescent="0.25">
      <c r="A9632" s="2">
        <v>9629</v>
      </c>
      <c r="B9632" s="9">
        <f>(ROUNDUP(Nebenrechnung_Break_Even!A9632/'Rüstprozess (DE)'!$E$30,0))*'Rüstprozess (DE)'!$E$28</f>
        <v>1495</v>
      </c>
      <c r="C9632" s="10">
        <f>('Rüstprozess (DE)'!$E$12/3600)*A9632*'Rüstprozess (DE)'!$E$14</f>
        <v>1604.8333333333333</v>
      </c>
      <c r="D9632" s="11">
        <f t="shared" si="750"/>
        <v>3099.833333333333</v>
      </c>
      <c r="E9632" s="9">
        <f>(ROUNDUP(Nebenrechnung_Break_Even!A9632/'Rüstprozess (DE)'!$G$30,0))*'Rüstprozess (DE)'!$G$28</f>
        <v>1651</v>
      </c>
      <c r="F9632" s="10">
        <f>('Rüstprozess (DE)'!$G$12/3600)*A9632*'Rüstprozess (DE)'!$E$14</f>
        <v>4814.5</v>
      </c>
      <c r="G9632" s="11">
        <f t="shared" si="751"/>
        <v>6465.5</v>
      </c>
      <c r="I9632" s="4">
        <f t="shared" si="752"/>
        <v>3365.666666666667</v>
      </c>
      <c r="J9632" s="4">
        <f t="shared" si="753"/>
        <v>3365.666666666667</v>
      </c>
      <c r="K9632" s="4">
        <f t="shared" si="754"/>
        <v>9629</v>
      </c>
    </row>
    <row r="9633" spans="1:11" x14ac:dyDescent="0.25">
      <c r="A9633" s="2">
        <v>9630</v>
      </c>
      <c r="B9633" s="9">
        <f>(ROUNDUP(Nebenrechnung_Break_Even!A9633/'Rüstprozess (DE)'!$E$30,0))*'Rüstprozess (DE)'!$E$28</f>
        <v>1495</v>
      </c>
      <c r="C9633" s="10">
        <f>('Rüstprozess (DE)'!$E$12/3600)*A9633*'Rüstprozess (DE)'!$E$14</f>
        <v>1605</v>
      </c>
      <c r="D9633" s="11">
        <f t="shared" si="750"/>
        <v>3100</v>
      </c>
      <c r="E9633" s="9">
        <f>(ROUNDUP(Nebenrechnung_Break_Even!A9633/'Rüstprozess (DE)'!$G$30,0))*'Rüstprozess (DE)'!$G$28</f>
        <v>1651</v>
      </c>
      <c r="F9633" s="10">
        <f>('Rüstprozess (DE)'!$G$12/3600)*A9633*'Rüstprozess (DE)'!$E$14</f>
        <v>4815</v>
      </c>
      <c r="G9633" s="11">
        <f t="shared" si="751"/>
        <v>6466</v>
      </c>
      <c r="I9633" s="4">
        <f t="shared" si="752"/>
        <v>3366</v>
      </c>
      <c r="J9633" s="4">
        <f t="shared" si="753"/>
        <v>3366</v>
      </c>
      <c r="K9633" s="4">
        <f t="shared" si="754"/>
        <v>9630</v>
      </c>
    </row>
    <row r="9634" spans="1:11" x14ac:dyDescent="0.25">
      <c r="A9634" s="2">
        <v>9631</v>
      </c>
      <c r="B9634" s="9">
        <f>(ROUNDUP(Nebenrechnung_Break_Even!A9634/'Rüstprozess (DE)'!$E$30,0))*'Rüstprozess (DE)'!$E$28</f>
        <v>1495</v>
      </c>
      <c r="C9634" s="10">
        <f>('Rüstprozess (DE)'!$E$12/3600)*A9634*'Rüstprozess (DE)'!$E$14</f>
        <v>1605.1666666666665</v>
      </c>
      <c r="D9634" s="11">
        <f t="shared" si="750"/>
        <v>3100.1666666666665</v>
      </c>
      <c r="E9634" s="9">
        <f>(ROUNDUP(Nebenrechnung_Break_Even!A9634/'Rüstprozess (DE)'!$G$30,0))*'Rüstprozess (DE)'!$G$28</f>
        <v>1651</v>
      </c>
      <c r="F9634" s="10">
        <f>('Rüstprozess (DE)'!$G$12/3600)*A9634*'Rüstprozess (DE)'!$E$14</f>
        <v>4815.5</v>
      </c>
      <c r="G9634" s="11">
        <f t="shared" si="751"/>
        <v>6466.5</v>
      </c>
      <c r="I9634" s="4">
        <f t="shared" si="752"/>
        <v>3366.3333333333335</v>
      </c>
      <c r="J9634" s="4">
        <f t="shared" si="753"/>
        <v>3366.3333333333335</v>
      </c>
      <c r="K9634" s="4">
        <f t="shared" si="754"/>
        <v>9631</v>
      </c>
    </row>
    <row r="9635" spans="1:11" x14ac:dyDescent="0.25">
      <c r="A9635" s="2">
        <v>9632</v>
      </c>
      <c r="B9635" s="9">
        <f>(ROUNDUP(Nebenrechnung_Break_Even!A9635/'Rüstprozess (DE)'!$E$30,0))*'Rüstprozess (DE)'!$E$28</f>
        <v>1495</v>
      </c>
      <c r="C9635" s="10">
        <f>('Rüstprozess (DE)'!$E$12/3600)*A9635*'Rüstprozess (DE)'!$E$14</f>
        <v>1605.3333333333333</v>
      </c>
      <c r="D9635" s="11">
        <f t="shared" si="750"/>
        <v>3100.333333333333</v>
      </c>
      <c r="E9635" s="9">
        <f>(ROUNDUP(Nebenrechnung_Break_Even!A9635/'Rüstprozess (DE)'!$G$30,0))*'Rüstprozess (DE)'!$G$28</f>
        <v>1651</v>
      </c>
      <c r="F9635" s="10">
        <f>('Rüstprozess (DE)'!$G$12/3600)*A9635*'Rüstprozess (DE)'!$E$14</f>
        <v>4816</v>
      </c>
      <c r="G9635" s="11">
        <f t="shared" si="751"/>
        <v>6467</v>
      </c>
      <c r="I9635" s="4">
        <f t="shared" si="752"/>
        <v>3366.666666666667</v>
      </c>
      <c r="J9635" s="4">
        <f t="shared" si="753"/>
        <v>3366.666666666667</v>
      </c>
      <c r="K9635" s="4">
        <f t="shared" si="754"/>
        <v>9632</v>
      </c>
    </row>
    <row r="9636" spans="1:11" x14ac:dyDescent="0.25">
      <c r="A9636" s="2">
        <v>9633</v>
      </c>
      <c r="B9636" s="9">
        <f>(ROUNDUP(Nebenrechnung_Break_Even!A9636/'Rüstprozess (DE)'!$E$30,0))*'Rüstprozess (DE)'!$E$28</f>
        <v>1495</v>
      </c>
      <c r="C9636" s="10">
        <f>('Rüstprozess (DE)'!$E$12/3600)*A9636*'Rüstprozess (DE)'!$E$14</f>
        <v>1605.5</v>
      </c>
      <c r="D9636" s="11">
        <f t="shared" si="750"/>
        <v>3100.5</v>
      </c>
      <c r="E9636" s="9">
        <f>(ROUNDUP(Nebenrechnung_Break_Even!A9636/'Rüstprozess (DE)'!$G$30,0))*'Rüstprozess (DE)'!$G$28</f>
        <v>1651</v>
      </c>
      <c r="F9636" s="10">
        <f>('Rüstprozess (DE)'!$G$12/3600)*A9636*'Rüstprozess (DE)'!$E$14</f>
        <v>4816.5</v>
      </c>
      <c r="G9636" s="11">
        <f t="shared" si="751"/>
        <v>6467.5</v>
      </c>
      <c r="I9636" s="4">
        <f t="shared" si="752"/>
        <v>3367</v>
      </c>
      <c r="J9636" s="4">
        <f t="shared" si="753"/>
        <v>3367</v>
      </c>
      <c r="K9636" s="4">
        <f t="shared" si="754"/>
        <v>9633</v>
      </c>
    </row>
    <row r="9637" spans="1:11" x14ac:dyDescent="0.25">
      <c r="A9637" s="2">
        <v>9634</v>
      </c>
      <c r="B9637" s="9">
        <f>(ROUNDUP(Nebenrechnung_Break_Even!A9637/'Rüstprozess (DE)'!$E$30,0))*'Rüstprozess (DE)'!$E$28</f>
        <v>1495</v>
      </c>
      <c r="C9637" s="10">
        <f>('Rüstprozess (DE)'!$E$12/3600)*A9637*'Rüstprozess (DE)'!$E$14</f>
        <v>1605.6666666666665</v>
      </c>
      <c r="D9637" s="11">
        <f t="shared" si="750"/>
        <v>3100.6666666666665</v>
      </c>
      <c r="E9637" s="9">
        <f>(ROUNDUP(Nebenrechnung_Break_Even!A9637/'Rüstprozess (DE)'!$G$30,0))*'Rüstprozess (DE)'!$G$28</f>
        <v>1651</v>
      </c>
      <c r="F9637" s="10">
        <f>('Rüstprozess (DE)'!$G$12/3600)*A9637*'Rüstprozess (DE)'!$E$14</f>
        <v>4817</v>
      </c>
      <c r="G9637" s="11">
        <f t="shared" si="751"/>
        <v>6468</v>
      </c>
      <c r="I9637" s="4">
        <f t="shared" si="752"/>
        <v>3367.3333333333335</v>
      </c>
      <c r="J9637" s="4">
        <f t="shared" si="753"/>
        <v>3367.3333333333335</v>
      </c>
      <c r="K9637" s="4">
        <f t="shared" si="754"/>
        <v>9634</v>
      </c>
    </row>
    <row r="9638" spans="1:11" x14ac:dyDescent="0.25">
      <c r="A9638" s="2">
        <v>9635</v>
      </c>
      <c r="B9638" s="9">
        <f>(ROUNDUP(Nebenrechnung_Break_Even!A9638/'Rüstprozess (DE)'!$E$30,0))*'Rüstprozess (DE)'!$E$28</f>
        <v>1495</v>
      </c>
      <c r="C9638" s="10">
        <f>('Rüstprozess (DE)'!$E$12/3600)*A9638*'Rüstprozess (DE)'!$E$14</f>
        <v>1605.8333333333335</v>
      </c>
      <c r="D9638" s="11">
        <f t="shared" si="750"/>
        <v>3100.8333333333335</v>
      </c>
      <c r="E9638" s="9">
        <f>(ROUNDUP(Nebenrechnung_Break_Even!A9638/'Rüstprozess (DE)'!$G$30,0))*'Rüstprozess (DE)'!$G$28</f>
        <v>1651</v>
      </c>
      <c r="F9638" s="10">
        <f>('Rüstprozess (DE)'!$G$12/3600)*A9638*'Rüstprozess (DE)'!$E$14</f>
        <v>4817.5</v>
      </c>
      <c r="G9638" s="11">
        <f t="shared" si="751"/>
        <v>6468.5</v>
      </c>
      <c r="I9638" s="4">
        <f t="shared" si="752"/>
        <v>3367.6666666666665</v>
      </c>
      <c r="J9638" s="4">
        <f t="shared" si="753"/>
        <v>3367.6666666666665</v>
      </c>
      <c r="K9638" s="4">
        <f t="shared" si="754"/>
        <v>9635</v>
      </c>
    </row>
    <row r="9639" spans="1:11" x14ac:dyDescent="0.25">
      <c r="A9639" s="2">
        <v>9636</v>
      </c>
      <c r="B9639" s="9">
        <f>(ROUNDUP(Nebenrechnung_Break_Even!A9639/'Rüstprozess (DE)'!$E$30,0))*'Rüstprozess (DE)'!$E$28</f>
        <v>1495</v>
      </c>
      <c r="C9639" s="10">
        <f>('Rüstprozess (DE)'!$E$12/3600)*A9639*'Rüstprozess (DE)'!$E$14</f>
        <v>1606</v>
      </c>
      <c r="D9639" s="11">
        <f t="shared" si="750"/>
        <v>3101</v>
      </c>
      <c r="E9639" s="9">
        <f>(ROUNDUP(Nebenrechnung_Break_Even!A9639/'Rüstprozess (DE)'!$G$30,0))*'Rüstprozess (DE)'!$G$28</f>
        <v>1651</v>
      </c>
      <c r="F9639" s="10">
        <f>('Rüstprozess (DE)'!$G$12/3600)*A9639*'Rüstprozess (DE)'!$E$14</f>
        <v>4818</v>
      </c>
      <c r="G9639" s="11">
        <f t="shared" si="751"/>
        <v>6469</v>
      </c>
      <c r="I9639" s="4">
        <f t="shared" si="752"/>
        <v>3368</v>
      </c>
      <c r="J9639" s="4">
        <f t="shared" si="753"/>
        <v>3368</v>
      </c>
      <c r="K9639" s="4">
        <f t="shared" si="754"/>
        <v>9636</v>
      </c>
    </row>
    <row r="9640" spans="1:11" x14ac:dyDescent="0.25">
      <c r="A9640" s="2">
        <v>9637</v>
      </c>
      <c r="B9640" s="9">
        <f>(ROUNDUP(Nebenrechnung_Break_Even!A9640/'Rüstprozess (DE)'!$E$30,0))*'Rüstprozess (DE)'!$E$28</f>
        <v>1495</v>
      </c>
      <c r="C9640" s="10">
        <f>('Rüstprozess (DE)'!$E$12/3600)*A9640*'Rüstprozess (DE)'!$E$14</f>
        <v>1606.1666666666667</v>
      </c>
      <c r="D9640" s="11">
        <f t="shared" si="750"/>
        <v>3101.166666666667</v>
      </c>
      <c r="E9640" s="9">
        <f>(ROUNDUP(Nebenrechnung_Break_Even!A9640/'Rüstprozess (DE)'!$G$30,0))*'Rüstprozess (DE)'!$G$28</f>
        <v>1651</v>
      </c>
      <c r="F9640" s="10">
        <f>('Rüstprozess (DE)'!$G$12/3600)*A9640*'Rüstprozess (DE)'!$E$14</f>
        <v>4818.5</v>
      </c>
      <c r="G9640" s="11">
        <f t="shared" si="751"/>
        <v>6469.5</v>
      </c>
      <c r="I9640" s="4">
        <f t="shared" si="752"/>
        <v>3368.333333333333</v>
      </c>
      <c r="J9640" s="4">
        <f t="shared" si="753"/>
        <v>3368.333333333333</v>
      </c>
      <c r="K9640" s="4">
        <f t="shared" si="754"/>
        <v>9637</v>
      </c>
    </row>
    <row r="9641" spans="1:11" x14ac:dyDescent="0.25">
      <c r="A9641" s="2">
        <v>9638</v>
      </c>
      <c r="B9641" s="9">
        <f>(ROUNDUP(Nebenrechnung_Break_Even!A9641/'Rüstprozess (DE)'!$E$30,0))*'Rüstprozess (DE)'!$E$28</f>
        <v>1495</v>
      </c>
      <c r="C9641" s="10">
        <f>('Rüstprozess (DE)'!$E$12/3600)*A9641*'Rüstprozess (DE)'!$E$14</f>
        <v>1606.3333333333333</v>
      </c>
      <c r="D9641" s="11">
        <f t="shared" si="750"/>
        <v>3101.333333333333</v>
      </c>
      <c r="E9641" s="9">
        <f>(ROUNDUP(Nebenrechnung_Break_Even!A9641/'Rüstprozess (DE)'!$G$30,0))*'Rüstprozess (DE)'!$G$28</f>
        <v>1651</v>
      </c>
      <c r="F9641" s="10">
        <f>('Rüstprozess (DE)'!$G$12/3600)*A9641*'Rüstprozess (DE)'!$E$14</f>
        <v>4819</v>
      </c>
      <c r="G9641" s="11">
        <f t="shared" si="751"/>
        <v>6470</v>
      </c>
      <c r="I9641" s="4">
        <f t="shared" si="752"/>
        <v>3368.666666666667</v>
      </c>
      <c r="J9641" s="4">
        <f t="shared" si="753"/>
        <v>3368.666666666667</v>
      </c>
      <c r="K9641" s="4">
        <f t="shared" si="754"/>
        <v>9638</v>
      </c>
    </row>
    <row r="9642" spans="1:11" x14ac:dyDescent="0.25">
      <c r="A9642" s="2">
        <v>9639</v>
      </c>
      <c r="B9642" s="9">
        <f>(ROUNDUP(Nebenrechnung_Break_Even!A9642/'Rüstprozess (DE)'!$E$30,0))*'Rüstprozess (DE)'!$E$28</f>
        <v>1495</v>
      </c>
      <c r="C9642" s="10">
        <f>('Rüstprozess (DE)'!$E$12/3600)*A9642*'Rüstprozess (DE)'!$E$14</f>
        <v>1606.5</v>
      </c>
      <c r="D9642" s="11">
        <f t="shared" si="750"/>
        <v>3101.5</v>
      </c>
      <c r="E9642" s="9">
        <f>(ROUNDUP(Nebenrechnung_Break_Even!A9642/'Rüstprozess (DE)'!$G$30,0))*'Rüstprozess (DE)'!$G$28</f>
        <v>1651</v>
      </c>
      <c r="F9642" s="10">
        <f>('Rüstprozess (DE)'!$G$12/3600)*A9642*'Rüstprozess (DE)'!$E$14</f>
        <v>4819.5</v>
      </c>
      <c r="G9642" s="11">
        <f t="shared" si="751"/>
        <v>6470.5</v>
      </c>
      <c r="I9642" s="4">
        <f t="shared" si="752"/>
        <v>3369</v>
      </c>
      <c r="J9642" s="4">
        <f t="shared" si="753"/>
        <v>3369</v>
      </c>
      <c r="K9642" s="4">
        <f t="shared" si="754"/>
        <v>9639</v>
      </c>
    </row>
    <row r="9643" spans="1:11" x14ac:dyDescent="0.25">
      <c r="A9643" s="2">
        <v>9640</v>
      </c>
      <c r="B9643" s="9">
        <f>(ROUNDUP(Nebenrechnung_Break_Even!A9643/'Rüstprozess (DE)'!$E$30,0))*'Rüstprozess (DE)'!$E$28</f>
        <v>1495</v>
      </c>
      <c r="C9643" s="10">
        <f>('Rüstprozess (DE)'!$E$12/3600)*A9643*'Rüstprozess (DE)'!$E$14</f>
        <v>1606.6666666666665</v>
      </c>
      <c r="D9643" s="11">
        <f t="shared" si="750"/>
        <v>3101.6666666666665</v>
      </c>
      <c r="E9643" s="9">
        <f>(ROUNDUP(Nebenrechnung_Break_Even!A9643/'Rüstprozess (DE)'!$G$30,0))*'Rüstprozess (DE)'!$G$28</f>
        <v>1651</v>
      </c>
      <c r="F9643" s="10">
        <f>('Rüstprozess (DE)'!$G$12/3600)*A9643*'Rüstprozess (DE)'!$E$14</f>
        <v>4820</v>
      </c>
      <c r="G9643" s="11">
        <f t="shared" si="751"/>
        <v>6471</v>
      </c>
      <c r="I9643" s="4">
        <f t="shared" si="752"/>
        <v>3369.3333333333335</v>
      </c>
      <c r="J9643" s="4">
        <f t="shared" si="753"/>
        <v>3369.3333333333335</v>
      </c>
      <c r="K9643" s="4">
        <f t="shared" si="754"/>
        <v>9640</v>
      </c>
    </row>
    <row r="9644" spans="1:11" x14ac:dyDescent="0.25">
      <c r="A9644" s="2">
        <v>9641</v>
      </c>
      <c r="B9644" s="9">
        <f>(ROUNDUP(Nebenrechnung_Break_Even!A9644/'Rüstprozess (DE)'!$E$30,0))*'Rüstprozess (DE)'!$E$28</f>
        <v>1495</v>
      </c>
      <c r="C9644" s="10">
        <f>('Rüstprozess (DE)'!$E$12/3600)*A9644*'Rüstprozess (DE)'!$E$14</f>
        <v>1606.8333333333335</v>
      </c>
      <c r="D9644" s="11">
        <f t="shared" si="750"/>
        <v>3101.8333333333335</v>
      </c>
      <c r="E9644" s="9">
        <f>(ROUNDUP(Nebenrechnung_Break_Even!A9644/'Rüstprozess (DE)'!$G$30,0))*'Rüstprozess (DE)'!$G$28</f>
        <v>1651</v>
      </c>
      <c r="F9644" s="10">
        <f>('Rüstprozess (DE)'!$G$12/3600)*A9644*'Rüstprozess (DE)'!$E$14</f>
        <v>4820.5</v>
      </c>
      <c r="G9644" s="11">
        <f t="shared" si="751"/>
        <v>6471.5</v>
      </c>
      <c r="I9644" s="4">
        <f t="shared" si="752"/>
        <v>3369.6666666666665</v>
      </c>
      <c r="J9644" s="4">
        <f t="shared" si="753"/>
        <v>3369.6666666666665</v>
      </c>
      <c r="K9644" s="4">
        <f t="shared" si="754"/>
        <v>9641</v>
      </c>
    </row>
    <row r="9645" spans="1:11" x14ac:dyDescent="0.25">
      <c r="A9645" s="2">
        <v>9642</v>
      </c>
      <c r="B9645" s="9">
        <f>(ROUNDUP(Nebenrechnung_Break_Even!A9645/'Rüstprozess (DE)'!$E$30,0))*'Rüstprozess (DE)'!$E$28</f>
        <v>1495</v>
      </c>
      <c r="C9645" s="10">
        <f>('Rüstprozess (DE)'!$E$12/3600)*A9645*'Rüstprozess (DE)'!$E$14</f>
        <v>1607</v>
      </c>
      <c r="D9645" s="11">
        <f t="shared" si="750"/>
        <v>3102</v>
      </c>
      <c r="E9645" s="9">
        <f>(ROUNDUP(Nebenrechnung_Break_Even!A9645/'Rüstprozess (DE)'!$G$30,0))*'Rüstprozess (DE)'!$G$28</f>
        <v>1651</v>
      </c>
      <c r="F9645" s="10">
        <f>('Rüstprozess (DE)'!$G$12/3600)*A9645*'Rüstprozess (DE)'!$E$14</f>
        <v>4821</v>
      </c>
      <c r="G9645" s="11">
        <f t="shared" si="751"/>
        <v>6472</v>
      </c>
      <c r="I9645" s="4">
        <f t="shared" si="752"/>
        <v>3370</v>
      </c>
      <c r="J9645" s="4">
        <f t="shared" si="753"/>
        <v>3370</v>
      </c>
      <c r="K9645" s="4">
        <f t="shared" si="754"/>
        <v>9642</v>
      </c>
    </row>
    <row r="9646" spans="1:11" x14ac:dyDescent="0.25">
      <c r="A9646" s="2">
        <v>9643</v>
      </c>
      <c r="B9646" s="9">
        <f>(ROUNDUP(Nebenrechnung_Break_Even!A9646/'Rüstprozess (DE)'!$E$30,0))*'Rüstprozess (DE)'!$E$28</f>
        <v>1495</v>
      </c>
      <c r="C9646" s="10">
        <f>('Rüstprozess (DE)'!$E$12/3600)*A9646*'Rüstprozess (DE)'!$E$14</f>
        <v>1607.1666666666667</v>
      </c>
      <c r="D9646" s="11">
        <f t="shared" si="750"/>
        <v>3102.166666666667</v>
      </c>
      <c r="E9646" s="9">
        <f>(ROUNDUP(Nebenrechnung_Break_Even!A9646/'Rüstprozess (DE)'!$G$30,0))*'Rüstprozess (DE)'!$G$28</f>
        <v>1651</v>
      </c>
      <c r="F9646" s="10">
        <f>('Rüstprozess (DE)'!$G$12/3600)*A9646*'Rüstprozess (DE)'!$E$14</f>
        <v>4821.5</v>
      </c>
      <c r="G9646" s="11">
        <f t="shared" si="751"/>
        <v>6472.5</v>
      </c>
      <c r="I9646" s="4">
        <f t="shared" si="752"/>
        <v>3370.333333333333</v>
      </c>
      <c r="J9646" s="4">
        <f t="shared" si="753"/>
        <v>3370.333333333333</v>
      </c>
      <c r="K9646" s="4">
        <f t="shared" si="754"/>
        <v>9643</v>
      </c>
    </row>
    <row r="9647" spans="1:11" x14ac:dyDescent="0.25">
      <c r="A9647" s="2">
        <v>9644</v>
      </c>
      <c r="B9647" s="9">
        <f>(ROUNDUP(Nebenrechnung_Break_Even!A9647/'Rüstprozess (DE)'!$E$30,0))*'Rüstprozess (DE)'!$E$28</f>
        <v>1495</v>
      </c>
      <c r="C9647" s="10">
        <f>('Rüstprozess (DE)'!$E$12/3600)*A9647*'Rüstprozess (DE)'!$E$14</f>
        <v>1607.3333333333333</v>
      </c>
      <c r="D9647" s="11">
        <f t="shared" si="750"/>
        <v>3102.333333333333</v>
      </c>
      <c r="E9647" s="9">
        <f>(ROUNDUP(Nebenrechnung_Break_Even!A9647/'Rüstprozess (DE)'!$G$30,0))*'Rüstprozess (DE)'!$G$28</f>
        <v>1651</v>
      </c>
      <c r="F9647" s="10">
        <f>('Rüstprozess (DE)'!$G$12/3600)*A9647*'Rüstprozess (DE)'!$E$14</f>
        <v>4822</v>
      </c>
      <c r="G9647" s="11">
        <f t="shared" si="751"/>
        <v>6473</v>
      </c>
      <c r="I9647" s="4">
        <f t="shared" si="752"/>
        <v>3370.666666666667</v>
      </c>
      <c r="J9647" s="4">
        <f t="shared" si="753"/>
        <v>3370.666666666667</v>
      </c>
      <c r="K9647" s="4">
        <f t="shared" si="754"/>
        <v>9644</v>
      </c>
    </row>
    <row r="9648" spans="1:11" x14ac:dyDescent="0.25">
      <c r="A9648" s="2">
        <v>9645</v>
      </c>
      <c r="B9648" s="9">
        <f>(ROUNDUP(Nebenrechnung_Break_Even!A9648/'Rüstprozess (DE)'!$E$30,0))*'Rüstprozess (DE)'!$E$28</f>
        <v>1495</v>
      </c>
      <c r="C9648" s="10">
        <f>('Rüstprozess (DE)'!$E$12/3600)*A9648*'Rüstprozess (DE)'!$E$14</f>
        <v>1607.5</v>
      </c>
      <c r="D9648" s="11">
        <f t="shared" si="750"/>
        <v>3102.5</v>
      </c>
      <c r="E9648" s="9">
        <f>(ROUNDUP(Nebenrechnung_Break_Even!A9648/'Rüstprozess (DE)'!$G$30,0))*'Rüstprozess (DE)'!$G$28</f>
        <v>1651</v>
      </c>
      <c r="F9648" s="10">
        <f>('Rüstprozess (DE)'!$G$12/3600)*A9648*'Rüstprozess (DE)'!$E$14</f>
        <v>4822.5</v>
      </c>
      <c r="G9648" s="11">
        <f t="shared" si="751"/>
        <v>6473.5</v>
      </c>
      <c r="I9648" s="4">
        <f t="shared" si="752"/>
        <v>3371</v>
      </c>
      <c r="J9648" s="4">
        <f t="shared" si="753"/>
        <v>3371</v>
      </c>
      <c r="K9648" s="4">
        <f t="shared" si="754"/>
        <v>9645</v>
      </c>
    </row>
    <row r="9649" spans="1:11" x14ac:dyDescent="0.25">
      <c r="A9649" s="2">
        <v>9646</v>
      </c>
      <c r="B9649" s="9">
        <f>(ROUNDUP(Nebenrechnung_Break_Even!A9649/'Rüstprozess (DE)'!$E$30,0))*'Rüstprozess (DE)'!$E$28</f>
        <v>1495</v>
      </c>
      <c r="C9649" s="10">
        <f>('Rüstprozess (DE)'!$E$12/3600)*A9649*'Rüstprozess (DE)'!$E$14</f>
        <v>1607.6666666666665</v>
      </c>
      <c r="D9649" s="11">
        <f t="shared" si="750"/>
        <v>3102.6666666666665</v>
      </c>
      <c r="E9649" s="9">
        <f>(ROUNDUP(Nebenrechnung_Break_Even!A9649/'Rüstprozess (DE)'!$G$30,0))*'Rüstprozess (DE)'!$G$28</f>
        <v>1651</v>
      </c>
      <c r="F9649" s="10">
        <f>('Rüstprozess (DE)'!$G$12/3600)*A9649*'Rüstprozess (DE)'!$E$14</f>
        <v>4823</v>
      </c>
      <c r="G9649" s="11">
        <f t="shared" si="751"/>
        <v>6474</v>
      </c>
      <c r="I9649" s="4">
        <f t="shared" si="752"/>
        <v>3371.3333333333335</v>
      </c>
      <c r="J9649" s="4">
        <f t="shared" si="753"/>
        <v>3371.3333333333335</v>
      </c>
      <c r="K9649" s="4">
        <f t="shared" si="754"/>
        <v>9646</v>
      </c>
    </row>
    <row r="9650" spans="1:11" x14ac:dyDescent="0.25">
      <c r="A9650" s="2">
        <v>9647</v>
      </c>
      <c r="B9650" s="9">
        <f>(ROUNDUP(Nebenrechnung_Break_Even!A9650/'Rüstprozess (DE)'!$E$30,0))*'Rüstprozess (DE)'!$E$28</f>
        <v>1495</v>
      </c>
      <c r="C9650" s="10">
        <f>('Rüstprozess (DE)'!$E$12/3600)*A9650*'Rüstprozess (DE)'!$E$14</f>
        <v>1607.8333333333333</v>
      </c>
      <c r="D9650" s="11">
        <f t="shared" si="750"/>
        <v>3102.833333333333</v>
      </c>
      <c r="E9650" s="9">
        <f>(ROUNDUP(Nebenrechnung_Break_Even!A9650/'Rüstprozess (DE)'!$G$30,0))*'Rüstprozess (DE)'!$G$28</f>
        <v>1651</v>
      </c>
      <c r="F9650" s="10">
        <f>('Rüstprozess (DE)'!$G$12/3600)*A9650*'Rüstprozess (DE)'!$E$14</f>
        <v>4823.5</v>
      </c>
      <c r="G9650" s="11">
        <f t="shared" si="751"/>
        <v>6474.5</v>
      </c>
      <c r="I9650" s="4">
        <f t="shared" si="752"/>
        <v>3371.666666666667</v>
      </c>
      <c r="J9650" s="4">
        <f t="shared" si="753"/>
        <v>3371.666666666667</v>
      </c>
      <c r="K9650" s="4">
        <f t="shared" si="754"/>
        <v>9647</v>
      </c>
    </row>
    <row r="9651" spans="1:11" x14ac:dyDescent="0.25">
      <c r="A9651" s="2">
        <v>9648</v>
      </c>
      <c r="B9651" s="9">
        <f>(ROUNDUP(Nebenrechnung_Break_Even!A9651/'Rüstprozess (DE)'!$E$30,0))*'Rüstprozess (DE)'!$E$28</f>
        <v>1495</v>
      </c>
      <c r="C9651" s="10">
        <f>('Rüstprozess (DE)'!$E$12/3600)*A9651*'Rüstprozess (DE)'!$E$14</f>
        <v>1608</v>
      </c>
      <c r="D9651" s="11">
        <f t="shared" si="750"/>
        <v>3103</v>
      </c>
      <c r="E9651" s="9">
        <f>(ROUNDUP(Nebenrechnung_Break_Even!A9651/'Rüstprozess (DE)'!$G$30,0))*'Rüstprozess (DE)'!$G$28</f>
        <v>1651</v>
      </c>
      <c r="F9651" s="10">
        <f>('Rüstprozess (DE)'!$G$12/3600)*A9651*'Rüstprozess (DE)'!$E$14</f>
        <v>4824</v>
      </c>
      <c r="G9651" s="11">
        <f t="shared" si="751"/>
        <v>6475</v>
      </c>
      <c r="I9651" s="4">
        <f t="shared" si="752"/>
        <v>3372</v>
      </c>
      <c r="J9651" s="4">
        <f t="shared" si="753"/>
        <v>3372</v>
      </c>
      <c r="K9651" s="4">
        <f t="shared" si="754"/>
        <v>9648</v>
      </c>
    </row>
    <row r="9652" spans="1:11" x14ac:dyDescent="0.25">
      <c r="A9652" s="2">
        <v>9649</v>
      </c>
      <c r="B9652" s="9">
        <f>(ROUNDUP(Nebenrechnung_Break_Even!A9652/'Rüstprozess (DE)'!$E$30,0))*'Rüstprozess (DE)'!$E$28</f>
        <v>1495</v>
      </c>
      <c r="C9652" s="10">
        <f>('Rüstprozess (DE)'!$E$12/3600)*A9652*'Rüstprozess (DE)'!$E$14</f>
        <v>1608.1666666666665</v>
      </c>
      <c r="D9652" s="11">
        <f t="shared" si="750"/>
        <v>3103.1666666666665</v>
      </c>
      <c r="E9652" s="9">
        <f>(ROUNDUP(Nebenrechnung_Break_Even!A9652/'Rüstprozess (DE)'!$G$30,0))*'Rüstprozess (DE)'!$G$28</f>
        <v>1651</v>
      </c>
      <c r="F9652" s="10">
        <f>('Rüstprozess (DE)'!$G$12/3600)*A9652*'Rüstprozess (DE)'!$E$14</f>
        <v>4824.5</v>
      </c>
      <c r="G9652" s="11">
        <f t="shared" si="751"/>
        <v>6475.5</v>
      </c>
      <c r="I9652" s="4">
        <f t="shared" si="752"/>
        <v>3372.3333333333335</v>
      </c>
      <c r="J9652" s="4">
        <f t="shared" si="753"/>
        <v>3372.3333333333335</v>
      </c>
      <c r="K9652" s="4">
        <f t="shared" si="754"/>
        <v>9649</v>
      </c>
    </row>
    <row r="9653" spans="1:11" x14ac:dyDescent="0.25">
      <c r="A9653" s="2">
        <v>9650</v>
      </c>
      <c r="B9653" s="9">
        <f>(ROUNDUP(Nebenrechnung_Break_Even!A9653/'Rüstprozess (DE)'!$E$30,0))*'Rüstprozess (DE)'!$E$28</f>
        <v>1495</v>
      </c>
      <c r="C9653" s="10">
        <f>('Rüstprozess (DE)'!$E$12/3600)*A9653*'Rüstprozess (DE)'!$E$14</f>
        <v>1608.3333333333335</v>
      </c>
      <c r="D9653" s="11">
        <f t="shared" si="750"/>
        <v>3103.3333333333335</v>
      </c>
      <c r="E9653" s="9">
        <f>(ROUNDUP(Nebenrechnung_Break_Even!A9653/'Rüstprozess (DE)'!$G$30,0))*'Rüstprozess (DE)'!$G$28</f>
        <v>1651</v>
      </c>
      <c r="F9653" s="10">
        <f>('Rüstprozess (DE)'!$G$12/3600)*A9653*'Rüstprozess (DE)'!$E$14</f>
        <v>4825</v>
      </c>
      <c r="G9653" s="11">
        <f t="shared" si="751"/>
        <v>6476</v>
      </c>
      <c r="I9653" s="4">
        <f t="shared" si="752"/>
        <v>3372.6666666666665</v>
      </c>
      <c r="J9653" s="4">
        <f t="shared" si="753"/>
        <v>3372.6666666666665</v>
      </c>
      <c r="K9653" s="4">
        <f t="shared" si="754"/>
        <v>9650</v>
      </c>
    </row>
    <row r="9654" spans="1:11" x14ac:dyDescent="0.25">
      <c r="A9654" s="2">
        <v>9651</v>
      </c>
      <c r="B9654" s="9">
        <f>(ROUNDUP(Nebenrechnung_Break_Even!A9654/'Rüstprozess (DE)'!$E$30,0))*'Rüstprozess (DE)'!$E$28</f>
        <v>1495</v>
      </c>
      <c r="C9654" s="10">
        <f>('Rüstprozess (DE)'!$E$12/3600)*A9654*'Rüstprozess (DE)'!$E$14</f>
        <v>1608.5</v>
      </c>
      <c r="D9654" s="11">
        <f t="shared" si="750"/>
        <v>3103.5</v>
      </c>
      <c r="E9654" s="9">
        <f>(ROUNDUP(Nebenrechnung_Break_Even!A9654/'Rüstprozess (DE)'!$G$30,0))*'Rüstprozess (DE)'!$G$28</f>
        <v>1651</v>
      </c>
      <c r="F9654" s="10">
        <f>('Rüstprozess (DE)'!$G$12/3600)*A9654*'Rüstprozess (DE)'!$E$14</f>
        <v>4825.5</v>
      </c>
      <c r="G9654" s="11">
        <f t="shared" si="751"/>
        <v>6476.5</v>
      </c>
      <c r="I9654" s="4">
        <f t="shared" si="752"/>
        <v>3373</v>
      </c>
      <c r="J9654" s="4">
        <f t="shared" si="753"/>
        <v>3373</v>
      </c>
      <c r="K9654" s="4">
        <f t="shared" si="754"/>
        <v>9651</v>
      </c>
    </row>
    <row r="9655" spans="1:11" x14ac:dyDescent="0.25">
      <c r="A9655" s="2">
        <v>9652</v>
      </c>
      <c r="B9655" s="9">
        <f>(ROUNDUP(Nebenrechnung_Break_Even!A9655/'Rüstprozess (DE)'!$E$30,0))*'Rüstprozess (DE)'!$E$28</f>
        <v>1495</v>
      </c>
      <c r="C9655" s="10">
        <f>('Rüstprozess (DE)'!$E$12/3600)*A9655*'Rüstprozess (DE)'!$E$14</f>
        <v>1608.6666666666667</v>
      </c>
      <c r="D9655" s="11">
        <f t="shared" si="750"/>
        <v>3103.666666666667</v>
      </c>
      <c r="E9655" s="9">
        <f>(ROUNDUP(Nebenrechnung_Break_Even!A9655/'Rüstprozess (DE)'!$G$30,0))*'Rüstprozess (DE)'!$G$28</f>
        <v>1651</v>
      </c>
      <c r="F9655" s="10">
        <f>('Rüstprozess (DE)'!$G$12/3600)*A9655*'Rüstprozess (DE)'!$E$14</f>
        <v>4826</v>
      </c>
      <c r="G9655" s="11">
        <f t="shared" si="751"/>
        <v>6477</v>
      </c>
      <c r="I9655" s="4">
        <f t="shared" si="752"/>
        <v>3373.333333333333</v>
      </c>
      <c r="J9655" s="4">
        <f t="shared" si="753"/>
        <v>3373.333333333333</v>
      </c>
      <c r="K9655" s="4">
        <f t="shared" si="754"/>
        <v>9652</v>
      </c>
    </row>
    <row r="9656" spans="1:11" x14ac:dyDescent="0.25">
      <c r="A9656" s="2">
        <v>9653</v>
      </c>
      <c r="B9656" s="9">
        <f>(ROUNDUP(Nebenrechnung_Break_Even!A9656/'Rüstprozess (DE)'!$E$30,0))*'Rüstprozess (DE)'!$E$28</f>
        <v>1495</v>
      </c>
      <c r="C9656" s="10">
        <f>('Rüstprozess (DE)'!$E$12/3600)*A9656*'Rüstprozess (DE)'!$E$14</f>
        <v>1608.8333333333333</v>
      </c>
      <c r="D9656" s="11">
        <f t="shared" si="750"/>
        <v>3103.833333333333</v>
      </c>
      <c r="E9656" s="9">
        <f>(ROUNDUP(Nebenrechnung_Break_Even!A9656/'Rüstprozess (DE)'!$G$30,0))*'Rüstprozess (DE)'!$G$28</f>
        <v>1651</v>
      </c>
      <c r="F9656" s="10">
        <f>('Rüstprozess (DE)'!$G$12/3600)*A9656*'Rüstprozess (DE)'!$E$14</f>
        <v>4826.5</v>
      </c>
      <c r="G9656" s="11">
        <f t="shared" si="751"/>
        <v>6477.5</v>
      </c>
      <c r="I9656" s="4">
        <f t="shared" si="752"/>
        <v>3373.666666666667</v>
      </c>
      <c r="J9656" s="4">
        <f t="shared" si="753"/>
        <v>3373.666666666667</v>
      </c>
      <c r="K9656" s="4">
        <f t="shared" si="754"/>
        <v>9653</v>
      </c>
    </row>
    <row r="9657" spans="1:11" x14ac:dyDescent="0.25">
      <c r="A9657" s="2">
        <v>9654</v>
      </c>
      <c r="B9657" s="9">
        <f>(ROUNDUP(Nebenrechnung_Break_Even!A9657/'Rüstprozess (DE)'!$E$30,0))*'Rüstprozess (DE)'!$E$28</f>
        <v>1495</v>
      </c>
      <c r="C9657" s="10">
        <f>('Rüstprozess (DE)'!$E$12/3600)*A9657*'Rüstprozess (DE)'!$E$14</f>
        <v>1609</v>
      </c>
      <c r="D9657" s="11">
        <f t="shared" si="750"/>
        <v>3104</v>
      </c>
      <c r="E9657" s="9">
        <f>(ROUNDUP(Nebenrechnung_Break_Even!A9657/'Rüstprozess (DE)'!$G$30,0))*'Rüstprozess (DE)'!$G$28</f>
        <v>1651</v>
      </c>
      <c r="F9657" s="10">
        <f>('Rüstprozess (DE)'!$G$12/3600)*A9657*'Rüstprozess (DE)'!$E$14</f>
        <v>4827</v>
      </c>
      <c r="G9657" s="11">
        <f t="shared" si="751"/>
        <v>6478</v>
      </c>
      <c r="I9657" s="4">
        <f t="shared" si="752"/>
        <v>3374</v>
      </c>
      <c r="J9657" s="4">
        <f t="shared" si="753"/>
        <v>3374</v>
      </c>
      <c r="K9657" s="4">
        <f t="shared" si="754"/>
        <v>9654</v>
      </c>
    </row>
    <row r="9658" spans="1:11" x14ac:dyDescent="0.25">
      <c r="A9658" s="2">
        <v>9655</v>
      </c>
      <c r="B9658" s="9">
        <f>(ROUNDUP(Nebenrechnung_Break_Even!A9658/'Rüstprozess (DE)'!$E$30,0))*'Rüstprozess (DE)'!$E$28</f>
        <v>1495</v>
      </c>
      <c r="C9658" s="10">
        <f>('Rüstprozess (DE)'!$E$12/3600)*A9658*'Rüstprozess (DE)'!$E$14</f>
        <v>1609.1666666666665</v>
      </c>
      <c r="D9658" s="11">
        <f t="shared" si="750"/>
        <v>3104.1666666666665</v>
      </c>
      <c r="E9658" s="9">
        <f>(ROUNDUP(Nebenrechnung_Break_Even!A9658/'Rüstprozess (DE)'!$G$30,0))*'Rüstprozess (DE)'!$G$28</f>
        <v>1651</v>
      </c>
      <c r="F9658" s="10">
        <f>('Rüstprozess (DE)'!$G$12/3600)*A9658*'Rüstprozess (DE)'!$E$14</f>
        <v>4827.5</v>
      </c>
      <c r="G9658" s="11">
        <f t="shared" si="751"/>
        <v>6478.5</v>
      </c>
      <c r="I9658" s="4">
        <f t="shared" si="752"/>
        <v>3374.3333333333335</v>
      </c>
      <c r="J9658" s="4">
        <f t="shared" si="753"/>
        <v>3374.3333333333335</v>
      </c>
      <c r="K9658" s="4">
        <f t="shared" si="754"/>
        <v>9655</v>
      </c>
    </row>
    <row r="9659" spans="1:11" x14ac:dyDescent="0.25">
      <c r="A9659" s="2">
        <v>9656</v>
      </c>
      <c r="B9659" s="9">
        <f>(ROUNDUP(Nebenrechnung_Break_Even!A9659/'Rüstprozess (DE)'!$E$30,0))*'Rüstprozess (DE)'!$E$28</f>
        <v>1495</v>
      </c>
      <c r="C9659" s="10">
        <f>('Rüstprozess (DE)'!$E$12/3600)*A9659*'Rüstprozess (DE)'!$E$14</f>
        <v>1609.3333333333335</v>
      </c>
      <c r="D9659" s="11">
        <f t="shared" si="750"/>
        <v>3104.3333333333335</v>
      </c>
      <c r="E9659" s="9">
        <f>(ROUNDUP(Nebenrechnung_Break_Even!A9659/'Rüstprozess (DE)'!$G$30,0))*'Rüstprozess (DE)'!$G$28</f>
        <v>1651</v>
      </c>
      <c r="F9659" s="10">
        <f>('Rüstprozess (DE)'!$G$12/3600)*A9659*'Rüstprozess (DE)'!$E$14</f>
        <v>4828</v>
      </c>
      <c r="G9659" s="11">
        <f t="shared" si="751"/>
        <v>6479</v>
      </c>
      <c r="I9659" s="4">
        <f t="shared" si="752"/>
        <v>3374.6666666666665</v>
      </c>
      <c r="J9659" s="4">
        <f t="shared" si="753"/>
        <v>3374.6666666666665</v>
      </c>
      <c r="K9659" s="4">
        <f t="shared" si="754"/>
        <v>9656</v>
      </c>
    </row>
    <row r="9660" spans="1:11" x14ac:dyDescent="0.25">
      <c r="A9660" s="2">
        <v>9657</v>
      </c>
      <c r="B9660" s="9">
        <f>(ROUNDUP(Nebenrechnung_Break_Even!A9660/'Rüstprozess (DE)'!$E$30,0))*'Rüstprozess (DE)'!$E$28</f>
        <v>1495</v>
      </c>
      <c r="C9660" s="10">
        <f>('Rüstprozess (DE)'!$E$12/3600)*A9660*'Rüstprozess (DE)'!$E$14</f>
        <v>1609.5</v>
      </c>
      <c r="D9660" s="11">
        <f t="shared" si="750"/>
        <v>3104.5</v>
      </c>
      <c r="E9660" s="9">
        <f>(ROUNDUP(Nebenrechnung_Break_Even!A9660/'Rüstprozess (DE)'!$G$30,0))*'Rüstprozess (DE)'!$G$28</f>
        <v>1651</v>
      </c>
      <c r="F9660" s="10">
        <f>('Rüstprozess (DE)'!$G$12/3600)*A9660*'Rüstprozess (DE)'!$E$14</f>
        <v>4828.5</v>
      </c>
      <c r="G9660" s="11">
        <f t="shared" si="751"/>
        <v>6479.5</v>
      </c>
      <c r="I9660" s="4">
        <f t="shared" si="752"/>
        <v>3375</v>
      </c>
      <c r="J9660" s="4">
        <f t="shared" si="753"/>
        <v>3375</v>
      </c>
      <c r="K9660" s="4">
        <f t="shared" si="754"/>
        <v>9657</v>
      </c>
    </row>
    <row r="9661" spans="1:11" x14ac:dyDescent="0.25">
      <c r="A9661" s="2">
        <v>9658</v>
      </c>
      <c r="B9661" s="9">
        <f>(ROUNDUP(Nebenrechnung_Break_Even!A9661/'Rüstprozess (DE)'!$E$30,0))*'Rüstprozess (DE)'!$E$28</f>
        <v>1495</v>
      </c>
      <c r="C9661" s="10">
        <f>('Rüstprozess (DE)'!$E$12/3600)*A9661*'Rüstprozess (DE)'!$E$14</f>
        <v>1609.6666666666667</v>
      </c>
      <c r="D9661" s="11">
        <f t="shared" si="750"/>
        <v>3104.666666666667</v>
      </c>
      <c r="E9661" s="9">
        <f>(ROUNDUP(Nebenrechnung_Break_Even!A9661/'Rüstprozess (DE)'!$G$30,0))*'Rüstprozess (DE)'!$G$28</f>
        <v>1651</v>
      </c>
      <c r="F9661" s="10">
        <f>('Rüstprozess (DE)'!$G$12/3600)*A9661*'Rüstprozess (DE)'!$E$14</f>
        <v>4829</v>
      </c>
      <c r="G9661" s="11">
        <f t="shared" si="751"/>
        <v>6480</v>
      </c>
      <c r="I9661" s="4">
        <f t="shared" si="752"/>
        <v>3375.333333333333</v>
      </c>
      <c r="J9661" s="4">
        <f t="shared" si="753"/>
        <v>3375.333333333333</v>
      </c>
      <c r="K9661" s="4">
        <f t="shared" si="754"/>
        <v>9658</v>
      </c>
    </row>
    <row r="9662" spans="1:11" x14ac:dyDescent="0.25">
      <c r="A9662" s="2">
        <v>9659</v>
      </c>
      <c r="B9662" s="9">
        <f>(ROUNDUP(Nebenrechnung_Break_Even!A9662/'Rüstprozess (DE)'!$E$30,0))*'Rüstprozess (DE)'!$E$28</f>
        <v>1495</v>
      </c>
      <c r="C9662" s="10">
        <f>('Rüstprozess (DE)'!$E$12/3600)*A9662*'Rüstprozess (DE)'!$E$14</f>
        <v>1609.8333333333333</v>
      </c>
      <c r="D9662" s="11">
        <f t="shared" si="750"/>
        <v>3104.833333333333</v>
      </c>
      <c r="E9662" s="9">
        <f>(ROUNDUP(Nebenrechnung_Break_Even!A9662/'Rüstprozess (DE)'!$G$30,0))*'Rüstprozess (DE)'!$G$28</f>
        <v>1651</v>
      </c>
      <c r="F9662" s="10">
        <f>('Rüstprozess (DE)'!$G$12/3600)*A9662*'Rüstprozess (DE)'!$E$14</f>
        <v>4829.5</v>
      </c>
      <c r="G9662" s="11">
        <f t="shared" si="751"/>
        <v>6480.5</v>
      </c>
      <c r="I9662" s="4">
        <f t="shared" si="752"/>
        <v>3375.666666666667</v>
      </c>
      <c r="J9662" s="4">
        <f t="shared" si="753"/>
        <v>3375.666666666667</v>
      </c>
      <c r="K9662" s="4">
        <f t="shared" si="754"/>
        <v>9659</v>
      </c>
    </row>
    <row r="9663" spans="1:11" x14ac:dyDescent="0.25">
      <c r="A9663" s="2">
        <v>9660</v>
      </c>
      <c r="B9663" s="9">
        <f>(ROUNDUP(Nebenrechnung_Break_Even!A9663/'Rüstprozess (DE)'!$E$30,0))*'Rüstprozess (DE)'!$E$28</f>
        <v>1495</v>
      </c>
      <c r="C9663" s="10">
        <f>('Rüstprozess (DE)'!$E$12/3600)*A9663*'Rüstprozess (DE)'!$E$14</f>
        <v>1610</v>
      </c>
      <c r="D9663" s="11">
        <f t="shared" si="750"/>
        <v>3105</v>
      </c>
      <c r="E9663" s="9">
        <f>(ROUNDUP(Nebenrechnung_Break_Even!A9663/'Rüstprozess (DE)'!$G$30,0))*'Rüstprozess (DE)'!$G$28</f>
        <v>1651</v>
      </c>
      <c r="F9663" s="10">
        <f>('Rüstprozess (DE)'!$G$12/3600)*A9663*'Rüstprozess (DE)'!$E$14</f>
        <v>4830</v>
      </c>
      <c r="G9663" s="11">
        <f t="shared" si="751"/>
        <v>6481</v>
      </c>
      <c r="I9663" s="4">
        <f t="shared" si="752"/>
        <v>3376</v>
      </c>
      <c r="J9663" s="4">
        <f t="shared" si="753"/>
        <v>3376</v>
      </c>
      <c r="K9663" s="4">
        <f t="shared" si="754"/>
        <v>9660</v>
      </c>
    </row>
    <row r="9664" spans="1:11" x14ac:dyDescent="0.25">
      <c r="A9664" s="2">
        <v>9661</v>
      </c>
      <c r="B9664" s="9">
        <f>(ROUNDUP(Nebenrechnung_Break_Even!A9664/'Rüstprozess (DE)'!$E$30,0))*'Rüstprozess (DE)'!$E$28</f>
        <v>1495</v>
      </c>
      <c r="C9664" s="10">
        <f>('Rüstprozess (DE)'!$E$12/3600)*A9664*'Rüstprozess (DE)'!$E$14</f>
        <v>1610.1666666666665</v>
      </c>
      <c r="D9664" s="11">
        <f t="shared" si="750"/>
        <v>3105.1666666666665</v>
      </c>
      <c r="E9664" s="9">
        <f>(ROUNDUP(Nebenrechnung_Break_Even!A9664/'Rüstprozess (DE)'!$G$30,0))*'Rüstprozess (DE)'!$G$28</f>
        <v>1651</v>
      </c>
      <c r="F9664" s="10">
        <f>('Rüstprozess (DE)'!$G$12/3600)*A9664*'Rüstprozess (DE)'!$E$14</f>
        <v>4830.5</v>
      </c>
      <c r="G9664" s="11">
        <f t="shared" si="751"/>
        <v>6481.5</v>
      </c>
      <c r="I9664" s="4">
        <f t="shared" si="752"/>
        <v>3376.3333333333335</v>
      </c>
      <c r="J9664" s="4">
        <f t="shared" si="753"/>
        <v>3376.3333333333335</v>
      </c>
      <c r="K9664" s="4">
        <f t="shared" si="754"/>
        <v>9661</v>
      </c>
    </row>
    <row r="9665" spans="1:11" x14ac:dyDescent="0.25">
      <c r="A9665" s="2">
        <v>9662</v>
      </c>
      <c r="B9665" s="9">
        <f>(ROUNDUP(Nebenrechnung_Break_Even!A9665/'Rüstprozess (DE)'!$E$30,0))*'Rüstprozess (DE)'!$E$28</f>
        <v>1495</v>
      </c>
      <c r="C9665" s="10">
        <f>('Rüstprozess (DE)'!$E$12/3600)*A9665*'Rüstprozess (DE)'!$E$14</f>
        <v>1610.3333333333333</v>
      </c>
      <c r="D9665" s="11">
        <f t="shared" si="750"/>
        <v>3105.333333333333</v>
      </c>
      <c r="E9665" s="9">
        <f>(ROUNDUP(Nebenrechnung_Break_Even!A9665/'Rüstprozess (DE)'!$G$30,0))*'Rüstprozess (DE)'!$G$28</f>
        <v>1651</v>
      </c>
      <c r="F9665" s="10">
        <f>('Rüstprozess (DE)'!$G$12/3600)*A9665*'Rüstprozess (DE)'!$E$14</f>
        <v>4831</v>
      </c>
      <c r="G9665" s="11">
        <f t="shared" si="751"/>
        <v>6482</v>
      </c>
      <c r="I9665" s="4">
        <f t="shared" si="752"/>
        <v>3376.666666666667</v>
      </c>
      <c r="J9665" s="4">
        <f t="shared" si="753"/>
        <v>3376.666666666667</v>
      </c>
      <c r="K9665" s="4">
        <f t="shared" si="754"/>
        <v>9662</v>
      </c>
    </row>
    <row r="9666" spans="1:11" x14ac:dyDescent="0.25">
      <c r="A9666" s="2">
        <v>9663</v>
      </c>
      <c r="B9666" s="9">
        <f>(ROUNDUP(Nebenrechnung_Break_Even!A9666/'Rüstprozess (DE)'!$E$30,0))*'Rüstprozess (DE)'!$E$28</f>
        <v>1495</v>
      </c>
      <c r="C9666" s="10">
        <f>('Rüstprozess (DE)'!$E$12/3600)*A9666*'Rüstprozess (DE)'!$E$14</f>
        <v>1610.5</v>
      </c>
      <c r="D9666" s="11">
        <f t="shared" si="750"/>
        <v>3105.5</v>
      </c>
      <c r="E9666" s="9">
        <f>(ROUNDUP(Nebenrechnung_Break_Even!A9666/'Rüstprozess (DE)'!$G$30,0))*'Rüstprozess (DE)'!$G$28</f>
        <v>1651</v>
      </c>
      <c r="F9666" s="10">
        <f>('Rüstprozess (DE)'!$G$12/3600)*A9666*'Rüstprozess (DE)'!$E$14</f>
        <v>4831.5</v>
      </c>
      <c r="G9666" s="11">
        <f t="shared" si="751"/>
        <v>6482.5</v>
      </c>
      <c r="I9666" s="4">
        <f t="shared" si="752"/>
        <v>3377</v>
      </c>
      <c r="J9666" s="4">
        <f t="shared" si="753"/>
        <v>3377</v>
      </c>
      <c r="K9666" s="4">
        <f t="shared" si="754"/>
        <v>9663</v>
      </c>
    </row>
    <row r="9667" spans="1:11" x14ac:dyDescent="0.25">
      <c r="A9667" s="2">
        <v>9664</v>
      </c>
      <c r="B9667" s="9">
        <f>(ROUNDUP(Nebenrechnung_Break_Even!A9667/'Rüstprozess (DE)'!$E$30,0))*'Rüstprozess (DE)'!$E$28</f>
        <v>1495</v>
      </c>
      <c r="C9667" s="10">
        <f>('Rüstprozess (DE)'!$E$12/3600)*A9667*'Rüstprozess (DE)'!$E$14</f>
        <v>1610.6666666666665</v>
      </c>
      <c r="D9667" s="11">
        <f t="shared" si="750"/>
        <v>3105.6666666666665</v>
      </c>
      <c r="E9667" s="9">
        <f>(ROUNDUP(Nebenrechnung_Break_Even!A9667/'Rüstprozess (DE)'!$G$30,0))*'Rüstprozess (DE)'!$G$28</f>
        <v>1651</v>
      </c>
      <c r="F9667" s="10">
        <f>('Rüstprozess (DE)'!$G$12/3600)*A9667*'Rüstprozess (DE)'!$E$14</f>
        <v>4832</v>
      </c>
      <c r="G9667" s="11">
        <f t="shared" si="751"/>
        <v>6483</v>
      </c>
      <c r="I9667" s="4">
        <f t="shared" si="752"/>
        <v>3377.3333333333335</v>
      </c>
      <c r="J9667" s="4">
        <f t="shared" si="753"/>
        <v>3377.3333333333335</v>
      </c>
      <c r="K9667" s="4">
        <f t="shared" si="754"/>
        <v>9664</v>
      </c>
    </row>
    <row r="9668" spans="1:11" x14ac:dyDescent="0.25">
      <c r="A9668" s="2">
        <v>9665</v>
      </c>
      <c r="B9668" s="9">
        <f>(ROUNDUP(Nebenrechnung_Break_Even!A9668/'Rüstprozess (DE)'!$E$30,0))*'Rüstprozess (DE)'!$E$28</f>
        <v>1495</v>
      </c>
      <c r="C9668" s="10">
        <f>('Rüstprozess (DE)'!$E$12/3600)*A9668*'Rüstprozess (DE)'!$E$14</f>
        <v>1610.8333333333335</v>
      </c>
      <c r="D9668" s="11">
        <f t="shared" si="750"/>
        <v>3105.8333333333335</v>
      </c>
      <c r="E9668" s="9">
        <f>(ROUNDUP(Nebenrechnung_Break_Even!A9668/'Rüstprozess (DE)'!$G$30,0))*'Rüstprozess (DE)'!$G$28</f>
        <v>1651</v>
      </c>
      <c r="F9668" s="10">
        <f>('Rüstprozess (DE)'!$G$12/3600)*A9668*'Rüstprozess (DE)'!$E$14</f>
        <v>4832.5</v>
      </c>
      <c r="G9668" s="11">
        <f t="shared" si="751"/>
        <v>6483.5</v>
      </c>
      <c r="I9668" s="4">
        <f t="shared" si="752"/>
        <v>3377.6666666666665</v>
      </c>
      <c r="J9668" s="4">
        <f t="shared" si="753"/>
        <v>3377.6666666666665</v>
      </c>
      <c r="K9668" s="4">
        <f t="shared" si="754"/>
        <v>9665</v>
      </c>
    </row>
    <row r="9669" spans="1:11" x14ac:dyDescent="0.25">
      <c r="A9669" s="2">
        <v>9666</v>
      </c>
      <c r="B9669" s="9">
        <f>(ROUNDUP(Nebenrechnung_Break_Even!A9669/'Rüstprozess (DE)'!$E$30,0))*'Rüstprozess (DE)'!$E$28</f>
        <v>1495</v>
      </c>
      <c r="C9669" s="10">
        <f>('Rüstprozess (DE)'!$E$12/3600)*A9669*'Rüstprozess (DE)'!$E$14</f>
        <v>1611</v>
      </c>
      <c r="D9669" s="11">
        <f t="shared" ref="D9669:D9732" si="755">SUM(B9669:C9669)</f>
        <v>3106</v>
      </c>
      <c r="E9669" s="9">
        <f>(ROUNDUP(Nebenrechnung_Break_Even!A9669/'Rüstprozess (DE)'!$G$30,0))*'Rüstprozess (DE)'!$G$28</f>
        <v>1651</v>
      </c>
      <c r="F9669" s="10">
        <f>('Rüstprozess (DE)'!$G$12/3600)*A9669*'Rüstprozess (DE)'!$E$14</f>
        <v>4833</v>
      </c>
      <c r="G9669" s="11">
        <f t="shared" ref="G9669:G9732" si="756">SUM(E9669:F9669)</f>
        <v>6484</v>
      </c>
      <c r="I9669" s="4">
        <f t="shared" ref="I9669:I9732" si="757">G9669-D9669</f>
        <v>3378</v>
      </c>
      <c r="J9669" s="4">
        <f t="shared" ref="J9669:J9732" si="758">ABS(I9669)</f>
        <v>3378</v>
      </c>
      <c r="K9669" s="4">
        <f t="shared" ref="K9669:K9732" si="759">A9669</f>
        <v>9666</v>
      </c>
    </row>
    <row r="9670" spans="1:11" x14ac:dyDescent="0.25">
      <c r="A9670" s="2">
        <v>9667</v>
      </c>
      <c r="B9670" s="9">
        <f>(ROUNDUP(Nebenrechnung_Break_Even!A9670/'Rüstprozess (DE)'!$E$30,0))*'Rüstprozess (DE)'!$E$28</f>
        <v>1495</v>
      </c>
      <c r="C9670" s="10">
        <f>('Rüstprozess (DE)'!$E$12/3600)*A9670*'Rüstprozess (DE)'!$E$14</f>
        <v>1611.1666666666667</v>
      </c>
      <c r="D9670" s="11">
        <f t="shared" si="755"/>
        <v>3106.166666666667</v>
      </c>
      <c r="E9670" s="9">
        <f>(ROUNDUP(Nebenrechnung_Break_Even!A9670/'Rüstprozess (DE)'!$G$30,0))*'Rüstprozess (DE)'!$G$28</f>
        <v>1651</v>
      </c>
      <c r="F9670" s="10">
        <f>('Rüstprozess (DE)'!$G$12/3600)*A9670*'Rüstprozess (DE)'!$E$14</f>
        <v>4833.5</v>
      </c>
      <c r="G9670" s="11">
        <f t="shared" si="756"/>
        <v>6484.5</v>
      </c>
      <c r="I9670" s="4">
        <f t="shared" si="757"/>
        <v>3378.333333333333</v>
      </c>
      <c r="J9670" s="4">
        <f t="shared" si="758"/>
        <v>3378.333333333333</v>
      </c>
      <c r="K9670" s="4">
        <f t="shared" si="759"/>
        <v>9667</v>
      </c>
    </row>
    <row r="9671" spans="1:11" x14ac:dyDescent="0.25">
      <c r="A9671" s="2">
        <v>9668</v>
      </c>
      <c r="B9671" s="9">
        <f>(ROUNDUP(Nebenrechnung_Break_Even!A9671/'Rüstprozess (DE)'!$E$30,0))*'Rüstprozess (DE)'!$E$28</f>
        <v>1495</v>
      </c>
      <c r="C9671" s="10">
        <f>('Rüstprozess (DE)'!$E$12/3600)*A9671*'Rüstprozess (DE)'!$E$14</f>
        <v>1611.3333333333333</v>
      </c>
      <c r="D9671" s="11">
        <f t="shared" si="755"/>
        <v>3106.333333333333</v>
      </c>
      <c r="E9671" s="9">
        <f>(ROUNDUP(Nebenrechnung_Break_Even!A9671/'Rüstprozess (DE)'!$G$30,0))*'Rüstprozess (DE)'!$G$28</f>
        <v>1651</v>
      </c>
      <c r="F9671" s="10">
        <f>('Rüstprozess (DE)'!$G$12/3600)*A9671*'Rüstprozess (DE)'!$E$14</f>
        <v>4834</v>
      </c>
      <c r="G9671" s="11">
        <f t="shared" si="756"/>
        <v>6485</v>
      </c>
      <c r="I9671" s="4">
        <f t="shared" si="757"/>
        <v>3378.666666666667</v>
      </c>
      <c r="J9671" s="4">
        <f t="shared" si="758"/>
        <v>3378.666666666667</v>
      </c>
      <c r="K9671" s="4">
        <f t="shared" si="759"/>
        <v>9668</v>
      </c>
    </row>
    <row r="9672" spans="1:11" x14ac:dyDescent="0.25">
      <c r="A9672" s="2">
        <v>9669</v>
      </c>
      <c r="B9672" s="9">
        <f>(ROUNDUP(Nebenrechnung_Break_Even!A9672/'Rüstprozess (DE)'!$E$30,0))*'Rüstprozess (DE)'!$E$28</f>
        <v>1495</v>
      </c>
      <c r="C9672" s="10">
        <f>('Rüstprozess (DE)'!$E$12/3600)*A9672*'Rüstprozess (DE)'!$E$14</f>
        <v>1611.5</v>
      </c>
      <c r="D9672" s="11">
        <f t="shared" si="755"/>
        <v>3106.5</v>
      </c>
      <c r="E9672" s="9">
        <f>(ROUNDUP(Nebenrechnung_Break_Even!A9672/'Rüstprozess (DE)'!$G$30,0))*'Rüstprozess (DE)'!$G$28</f>
        <v>1651</v>
      </c>
      <c r="F9672" s="10">
        <f>('Rüstprozess (DE)'!$G$12/3600)*A9672*'Rüstprozess (DE)'!$E$14</f>
        <v>4834.5</v>
      </c>
      <c r="G9672" s="11">
        <f t="shared" si="756"/>
        <v>6485.5</v>
      </c>
      <c r="I9672" s="4">
        <f t="shared" si="757"/>
        <v>3379</v>
      </c>
      <c r="J9672" s="4">
        <f t="shared" si="758"/>
        <v>3379</v>
      </c>
      <c r="K9672" s="4">
        <f t="shared" si="759"/>
        <v>9669</v>
      </c>
    </row>
    <row r="9673" spans="1:11" x14ac:dyDescent="0.25">
      <c r="A9673" s="2">
        <v>9670</v>
      </c>
      <c r="B9673" s="9">
        <f>(ROUNDUP(Nebenrechnung_Break_Even!A9673/'Rüstprozess (DE)'!$E$30,0))*'Rüstprozess (DE)'!$E$28</f>
        <v>1495</v>
      </c>
      <c r="C9673" s="10">
        <f>('Rüstprozess (DE)'!$E$12/3600)*A9673*'Rüstprozess (DE)'!$E$14</f>
        <v>1611.6666666666665</v>
      </c>
      <c r="D9673" s="11">
        <f t="shared" si="755"/>
        <v>3106.6666666666665</v>
      </c>
      <c r="E9673" s="9">
        <f>(ROUNDUP(Nebenrechnung_Break_Even!A9673/'Rüstprozess (DE)'!$G$30,0))*'Rüstprozess (DE)'!$G$28</f>
        <v>1651</v>
      </c>
      <c r="F9673" s="10">
        <f>('Rüstprozess (DE)'!$G$12/3600)*A9673*'Rüstprozess (DE)'!$E$14</f>
        <v>4835</v>
      </c>
      <c r="G9673" s="11">
        <f t="shared" si="756"/>
        <v>6486</v>
      </c>
      <c r="I9673" s="4">
        <f t="shared" si="757"/>
        <v>3379.3333333333335</v>
      </c>
      <c r="J9673" s="4">
        <f t="shared" si="758"/>
        <v>3379.3333333333335</v>
      </c>
      <c r="K9673" s="4">
        <f t="shared" si="759"/>
        <v>9670</v>
      </c>
    </row>
    <row r="9674" spans="1:11" x14ac:dyDescent="0.25">
      <c r="A9674" s="2">
        <v>9671</v>
      </c>
      <c r="B9674" s="9">
        <f>(ROUNDUP(Nebenrechnung_Break_Even!A9674/'Rüstprozess (DE)'!$E$30,0))*'Rüstprozess (DE)'!$E$28</f>
        <v>1495</v>
      </c>
      <c r="C9674" s="10">
        <f>('Rüstprozess (DE)'!$E$12/3600)*A9674*'Rüstprozess (DE)'!$E$14</f>
        <v>1611.8333333333335</v>
      </c>
      <c r="D9674" s="11">
        <f t="shared" si="755"/>
        <v>3106.8333333333335</v>
      </c>
      <c r="E9674" s="9">
        <f>(ROUNDUP(Nebenrechnung_Break_Even!A9674/'Rüstprozess (DE)'!$G$30,0))*'Rüstprozess (DE)'!$G$28</f>
        <v>1651</v>
      </c>
      <c r="F9674" s="10">
        <f>('Rüstprozess (DE)'!$G$12/3600)*A9674*'Rüstprozess (DE)'!$E$14</f>
        <v>4835.5</v>
      </c>
      <c r="G9674" s="11">
        <f t="shared" si="756"/>
        <v>6486.5</v>
      </c>
      <c r="I9674" s="4">
        <f t="shared" si="757"/>
        <v>3379.6666666666665</v>
      </c>
      <c r="J9674" s="4">
        <f t="shared" si="758"/>
        <v>3379.6666666666665</v>
      </c>
      <c r="K9674" s="4">
        <f t="shared" si="759"/>
        <v>9671</v>
      </c>
    </row>
    <row r="9675" spans="1:11" x14ac:dyDescent="0.25">
      <c r="A9675" s="2">
        <v>9672</v>
      </c>
      <c r="B9675" s="9">
        <f>(ROUNDUP(Nebenrechnung_Break_Even!A9675/'Rüstprozess (DE)'!$E$30,0))*'Rüstprozess (DE)'!$E$28</f>
        <v>1495</v>
      </c>
      <c r="C9675" s="10">
        <f>('Rüstprozess (DE)'!$E$12/3600)*A9675*'Rüstprozess (DE)'!$E$14</f>
        <v>1612</v>
      </c>
      <c r="D9675" s="11">
        <f t="shared" si="755"/>
        <v>3107</v>
      </c>
      <c r="E9675" s="9">
        <f>(ROUNDUP(Nebenrechnung_Break_Even!A9675/'Rüstprozess (DE)'!$G$30,0))*'Rüstprozess (DE)'!$G$28</f>
        <v>1651</v>
      </c>
      <c r="F9675" s="10">
        <f>('Rüstprozess (DE)'!$G$12/3600)*A9675*'Rüstprozess (DE)'!$E$14</f>
        <v>4836</v>
      </c>
      <c r="G9675" s="11">
        <f t="shared" si="756"/>
        <v>6487</v>
      </c>
      <c r="I9675" s="4">
        <f t="shared" si="757"/>
        <v>3380</v>
      </c>
      <c r="J9675" s="4">
        <f t="shared" si="758"/>
        <v>3380</v>
      </c>
      <c r="K9675" s="4">
        <f t="shared" si="759"/>
        <v>9672</v>
      </c>
    </row>
    <row r="9676" spans="1:11" x14ac:dyDescent="0.25">
      <c r="A9676" s="2">
        <v>9673</v>
      </c>
      <c r="B9676" s="9">
        <f>(ROUNDUP(Nebenrechnung_Break_Even!A9676/'Rüstprozess (DE)'!$E$30,0))*'Rüstprozess (DE)'!$E$28</f>
        <v>1495</v>
      </c>
      <c r="C9676" s="10">
        <f>('Rüstprozess (DE)'!$E$12/3600)*A9676*'Rüstprozess (DE)'!$E$14</f>
        <v>1612.1666666666667</v>
      </c>
      <c r="D9676" s="11">
        <f t="shared" si="755"/>
        <v>3107.166666666667</v>
      </c>
      <c r="E9676" s="9">
        <f>(ROUNDUP(Nebenrechnung_Break_Even!A9676/'Rüstprozess (DE)'!$G$30,0))*'Rüstprozess (DE)'!$G$28</f>
        <v>1651</v>
      </c>
      <c r="F9676" s="10">
        <f>('Rüstprozess (DE)'!$G$12/3600)*A9676*'Rüstprozess (DE)'!$E$14</f>
        <v>4836.5</v>
      </c>
      <c r="G9676" s="11">
        <f t="shared" si="756"/>
        <v>6487.5</v>
      </c>
      <c r="I9676" s="4">
        <f t="shared" si="757"/>
        <v>3380.333333333333</v>
      </c>
      <c r="J9676" s="4">
        <f t="shared" si="758"/>
        <v>3380.333333333333</v>
      </c>
      <c r="K9676" s="4">
        <f t="shared" si="759"/>
        <v>9673</v>
      </c>
    </row>
    <row r="9677" spans="1:11" x14ac:dyDescent="0.25">
      <c r="A9677" s="2">
        <v>9674</v>
      </c>
      <c r="B9677" s="9">
        <f>(ROUNDUP(Nebenrechnung_Break_Even!A9677/'Rüstprozess (DE)'!$E$30,0))*'Rüstprozess (DE)'!$E$28</f>
        <v>1495</v>
      </c>
      <c r="C9677" s="10">
        <f>('Rüstprozess (DE)'!$E$12/3600)*A9677*'Rüstprozess (DE)'!$E$14</f>
        <v>1612.3333333333333</v>
      </c>
      <c r="D9677" s="11">
        <f t="shared" si="755"/>
        <v>3107.333333333333</v>
      </c>
      <c r="E9677" s="9">
        <f>(ROUNDUP(Nebenrechnung_Break_Even!A9677/'Rüstprozess (DE)'!$G$30,0))*'Rüstprozess (DE)'!$G$28</f>
        <v>1651</v>
      </c>
      <c r="F9677" s="10">
        <f>('Rüstprozess (DE)'!$G$12/3600)*A9677*'Rüstprozess (DE)'!$E$14</f>
        <v>4837</v>
      </c>
      <c r="G9677" s="11">
        <f t="shared" si="756"/>
        <v>6488</v>
      </c>
      <c r="I9677" s="4">
        <f t="shared" si="757"/>
        <v>3380.666666666667</v>
      </c>
      <c r="J9677" s="4">
        <f t="shared" si="758"/>
        <v>3380.666666666667</v>
      </c>
      <c r="K9677" s="4">
        <f t="shared" si="759"/>
        <v>9674</v>
      </c>
    </row>
    <row r="9678" spans="1:11" x14ac:dyDescent="0.25">
      <c r="A9678" s="2">
        <v>9675</v>
      </c>
      <c r="B9678" s="9">
        <f>(ROUNDUP(Nebenrechnung_Break_Even!A9678/'Rüstprozess (DE)'!$E$30,0))*'Rüstprozess (DE)'!$E$28</f>
        <v>1495</v>
      </c>
      <c r="C9678" s="10">
        <f>('Rüstprozess (DE)'!$E$12/3600)*A9678*'Rüstprozess (DE)'!$E$14</f>
        <v>1612.5</v>
      </c>
      <c r="D9678" s="11">
        <f t="shared" si="755"/>
        <v>3107.5</v>
      </c>
      <c r="E9678" s="9">
        <f>(ROUNDUP(Nebenrechnung_Break_Even!A9678/'Rüstprozess (DE)'!$G$30,0))*'Rüstprozess (DE)'!$G$28</f>
        <v>1651</v>
      </c>
      <c r="F9678" s="10">
        <f>('Rüstprozess (DE)'!$G$12/3600)*A9678*'Rüstprozess (DE)'!$E$14</f>
        <v>4837.5</v>
      </c>
      <c r="G9678" s="11">
        <f t="shared" si="756"/>
        <v>6488.5</v>
      </c>
      <c r="I9678" s="4">
        <f t="shared" si="757"/>
        <v>3381</v>
      </c>
      <c r="J9678" s="4">
        <f t="shared" si="758"/>
        <v>3381</v>
      </c>
      <c r="K9678" s="4">
        <f t="shared" si="759"/>
        <v>9675</v>
      </c>
    </row>
    <row r="9679" spans="1:11" x14ac:dyDescent="0.25">
      <c r="A9679" s="2">
        <v>9676</v>
      </c>
      <c r="B9679" s="9">
        <f>(ROUNDUP(Nebenrechnung_Break_Even!A9679/'Rüstprozess (DE)'!$E$30,0))*'Rüstprozess (DE)'!$E$28</f>
        <v>1495</v>
      </c>
      <c r="C9679" s="10">
        <f>('Rüstprozess (DE)'!$E$12/3600)*A9679*'Rüstprozess (DE)'!$E$14</f>
        <v>1612.6666666666665</v>
      </c>
      <c r="D9679" s="11">
        <f t="shared" si="755"/>
        <v>3107.6666666666665</v>
      </c>
      <c r="E9679" s="9">
        <f>(ROUNDUP(Nebenrechnung_Break_Even!A9679/'Rüstprozess (DE)'!$G$30,0))*'Rüstprozess (DE)'!$G$28</f>
        <v>1651</v>
      </c>
      <c r="F9679" s="10">
        <f>('Rüstprozess (DE)'!$G$12/3600)*A9679*'Rüstprozess (DE)'!$E$14</f>
        <v>4838</v>
      </c>
      <c r="G9679" s="11">
        <f t="shared" si="756"/>
        <v>6489</v>
      </c>
      <c r="I9679" s="4">
        <f t="shared" si="757"/>
        <v>3381.3333333333335</v>
      </c>
      <c r="J9679" s="4">
        <f t="shared" si="758"/>
        <v>3381.3333333333335</v>
      </c>
      <c r="K9679" s="4">
        <f t="shared" si="759"/>
        <v>9676</v>
      </c>
    </row>
    <row r="9680" spans="1:11" x14ac:dyDescent="0.25">
      <c r="A9680" s="2">
        <v>9677</v>
      </c>
      <c r="B9680" s="9">
        <f>(ROUNDUP(Nebenrechnung_Break_Even!A9680/'Rüstprozess (DE)'!$E$30,0))*'Rüstprozess (DE)'!$E$28</f>
        <v>1495</v>
      </c>
      <c r="C9680" s="10">
        <f>('Rüstprozess (DE)'!$E$12/3600)*A9680*'Rüstprozess (DE)'!$E$14</f>
        <v>1612.8333333333333</v>
      </c>
      <c r="D9680" s="11">
        <f t="shared" si="755"/>
        <v>3107.833333333333</v>
      </c>
      <c r="E9680" s="9">
        <f>(ROUNDUP(Nebenrechnung_Break_Even!A9680/'Rüstprozess (DE)'!$G$30,0))*'Rüstprozess (DE)'!$G$28</f>
        <v>1651</v>
      </c>
      <c r="F9680" s="10">
        <f>('Rüstprozess (DE)'!$G$12/3600)*A9680*'Rüstprozess (DE)'!$E$14</f>
        <v>4838.5</v>
      </c>
      <c r="G9680" s="11">
        <f t="shared" si="756"/>
        <v>6489.5</v>
      </c>
      <c r="I9680" s="4">
        <f t="shared" si="757"/>
        <v>3381.666666666667</v>
      </c>
      <c r="J9680" s="4">
        <f t="shared" si="758"/>
        <v>3381.666666666667</v>
      </c>
      <c r="K9680" s="4">
        <f t="shared" si="759"/>
        <v>9677</v>
      </c>
    </row>
    <row r="9681" spans="1:11" x14ac:dyDescent="0.25">
      <c r="A9681" s="2">
        <v>9678</v>
      </c>
      <c r="B9681" s="9">
        <f>(ROUNDUP(Nebenrechnung_Break_Even!A9681/'Rüstprozess (DE)'!$E$30,0))*'Rüstprozess (DE)'!$E$28</f>
        <v>1495</v>
      </c>
      <c r="C9681" s="10">
        <f>('Rüstprozess (DE)'!$E$12/3600)*A9681*'Rüstprozess (DE)'!$E$14</f>
        <v>1613</v>
      </c>
      <c r="D9681" s="11">
        <f t="shared" si="755"/>
        <v>3108</v>
      </c>
      <c r="E9681" s="9">
        <f>(ROUNDUP(Nebenrechnung_Break_Even!A9681/'Rüstprozess (DE)'!$G$30,0))*'Rüstprozess (DE)'!$G$28</f>
        <v>1651</v>
      </c>
      <c r="F9681" s="10">
        <f>('Rüstprozess (DE)'!$G$12/3600)*A9681*'Rüstprozess (DE)'!$E$14</f>
        <v>4839</v>
      </c>
      <c r="G9681" s="11">
        <f t="shared" si="756"/>
        <v>6490</v>
      </c>
      <c r="I9681" s="4">
        <f t="shared" si="757"/>
        <v>3382</v>
      </c>
      <c r="J9681" s="4">
        <f t="shared" si="758"/>
        <v>3382</v>
      </c>
      <c r="K9681" s="4">
        <f t="shared" si="759"/>
        <v>9678</v>
      </c>
    </row>
    <row r="9682" spans="1:11" x14ac:dyDescent="0.25">
      <c r="A9682" s="2">
        <v>9679</v>
      </c>
      <c r="B9682" s="9">
        <f>(ROUNDUP(Nebenrechnung_Break_Even!A9682/'Rüstprozess (DE)'!$E$30,0))*'Rüstprozess (DE)'!$E$28</f>
        <v>1495</v>
      </c>
      <c r="C9682" s="10">
        <f>('Rüstprozess (DE)'!$E$12/3600)*A9682*'Rüstprozess (DE)'!$E$14</f>
        <v>1613.1666666666665</v>
      </c>
      <c r="D9682" s="11">
        <f t="shared" si="755"/>
        <v>3108.1666666666665</v>
      </c>
      <c r="E9682" s="9">
        <f>(ROUNDUP(Nebenrechnung_Break_Even!A9682/'Rüstprozess (DE)'!$G$30,0))*'Rüstprozess (DE)'!$G$28</f>
        <v>1651</v>
      </c>
      <c r="F9682" s="10">
        <f>('Rüstprozess (DE)'!$G$12/3600)*A9682*'Rüstprozess (DE)'!$E$14</f>
        <v>4839.5</v>
      </c>
      <c r="G9682" s="11">
        <f t="shared" si="756"/>
        <v>6490.5</v>
      </c>
      <c r="I9682" s="4">
        <f t="shared" si="757"/>
        <v>3382.3333333333335</v>
      </c>
      <c r="J9682" s="4">
        <f t="shared" si="758"/>
        <v>3382.3333333333335</v>
      </c>
      <c r="K9682" s="4">
        <f t="shared" si="759"/>
        <v>9679</v>
      </c>
    </row>
    <row r="9683" spans="1:11" x14ac:dyDescent="0.25">
      <c r="A9683" s="2">
        <v>9680</v>
      </c>
      <c r="B9683" s="9">
        <f>(ROUNDUP(Nebenrechnung_Break_Even!A9683/'Rüstprozess (DE)'!$E$30,0))*'Rüstprozess (DE)'!$E$28</f>
        <v>1495</v>
      </c>
      <c r="C9683" s="10">
        <f>('Rüstprozess (DE)'!$E$12/3600)*A9683*'Rüstprozess (DE)'!$E$14</f>
        <v>1613.3333333333335</v>
      </c>
      <c r="D9683" s="11">
        <f t="shared" si="755"/>
        <v>3108.3333333333335</v>
      </c>
      <c r="E9683" s="9">
        <f>(ROUNDUP(Nebenrechnung_Break_Even!A9683/'Rüstprozess (DE)'!$G$30,0))*'Rüstprozess (DE)'!$G$28</f>
        <v>1651</v>
      </c>
      <c r="F9683" s="10">
        <f>('Rüstprozess (DE)'!$G$12/3600)*A9683*'Rüstprozess (DE)'!$E$14</f>
        <v>4840</v>
      </c>
      <c r="G9683" s="11">
        <f t="shared" si="756"/>
        <v>6491</v>
      </c>
      <c r="I9683" s="4">
        <f t="shared" si="757"/>
        <v>3382.6666666666665</v>
      </c>
      <c r="J9683" s="4">
        <f t="shared" si="758"/>
        <v>3382.6666666666665</v>
      </c>
      <c r="K9683" s="4">
        <f t="shared" si="759"/>
        <v>9680</v>
      </c>
    </row>
    <row r="9684" spans="1:11" x14ac:dyDescent="0.25">
      <c r="A9684" s="2">
        <v>9681</v>
      </c>
      <c r="B9684" s="9">
        <f>(ROUNDUP(Nebenrechnung_Break_Even!A9684/'Rüstprozess (DE)'!$E$30,0))*'Rüstprozess (DE)'!$E$28</f>
        <v>1495</v>
      </c>
      <c r="C9684" s="10">
        <f>('Rüstprozess (DE)'!$E$12/3600)*A9684*'Rüstprozess (DE)'!$E$14</f>
        <v>1613.5</v>
      </c>
      <c r="D9684" s="11">
        <f t="shared" si="755"/>
        <v>3108.5</v>
      </c>
      <c r="E9684" s="9">
        <f>(ROUNDUP(Nebenrechnung_Break_Even!A9684/'Rüstprozess (DE)'!$G$30,0))*'Rüstprozess (DE)'!$G$28</f>
        <v>1651</v>
      </c>
      <c r="F9684" s="10">
        <f>('Rüstprozess (DE)'!$G$12/3600)*A9684*'Rüstprozess (DE)'!$E$14</f>
        <v>4840.5</v>
      </c>
      <c r="G9684" s="11">
        <f t="shared" si="756"/>
        <v>6491.5</v>
      </c>
      <c r="I9684" s="4">
        <f t="shared" si="757"/>
        <v>3383</v>
      </c>
      <c r="J9684" s="4">
        <f t="shared" si="758"/>
        <v>3383</v>
      </c>
      <c r="K9684" s="4">
        <f t="shared" si="759"/>
        <v>9681</v>
      </c>
    </row>
    <row r="9685" spans="1:11" x14ac:dyDescent="0.25">
      <c r="A9685" s="2">
        <v>9682</v>
      </c>
      <c r="B9685" s="9">
        <f>(ROUNDUP(Nebenrechnung_Break_Even!A9685/'Rüstprozess (DE)'!$E$30,0))*'Rüstprozess (DE)'!$E$28</f>
        <v>1495</v>
      </c>
      <c r="C9685" s="10">
        <f>('Rüstprozess (DE)'!$E$12/3600)*A9685*'Rüstprozess (DE)'!$E$14</f>
        <v>1613.6666666666667</v>
      </c>
      <c r="D9685" s="11">
        <f t="shared" si="755"/>
        <v>3108.666666666667</v>
      </c>
      <c r="E9685" s="9">
        <f>(ROUNDUP(Nebenrechnung_Break_Even!A9685/'Rüstprozess (DE)'!$G$30,0))*'Rüstprozess (DE)'!$G$28</f>
        <v>1651</v>
      </c>
      <c r="F9685" s="10">
        <f>('Rüstprozess (DE)'!$G$12/3600)*A9685*'Rüstprozess (DE)'!$E$14</f>
        <v>4841</v>
      </c>
      <c r="G9685" s="11">
        <f t="shared" si="756"/>
        <v>6492</v>
      </c>
      <c r="I9685" s="4">
        <f t="shared" si="757"/>
        <v>3383.333333333333</v>
      </c>
      <c r="J9685" s="4">
        <f t="shared" si="758"/>
        <v>3383.333333333333</v>
      </c>
      <c r="K9685" s="4">
        <f t="shared" si="759"/>
        <v>9682</v>
      </c>
    </row>
    <row r="9686" spans="1:11" x14ac:dyDescent="0.25">
      <c r="A9686" s="2">
        <v>9683</v>
      </c>
      <c r="B9686" s="9">
        <f>(ROUNDUP(Nebenrechnung_Break_Even!A9686/'Rüstprozess (DE)'!$E$30,0))*'Rüstprozess (DE)'!$E$28</f>
        <v>1495</v>
      </c>
      <c r="C9686" s="10">
        <f>('Rüstprozess (DE)'!$E$12/3600)*A9686*'Rüstprozess (DE)'!$E$14</f>
        <v>1613.8333333333333</v>
      </c>
      <c r="D9686" s="11">
        <f t="shared" si="755"/>
        <v>3108.833333333333</v>
      </c>
      <c r="E9686" s="9">
        <f>(ROUNDUP(Nebenrechnung_Break_Even!A9686/'Rüstprozess (DE)'!$G$30,0))*'Rüstprozess (DE)'!$G$28</f>
        <v>1651</v>
      </c>
      <c r="F9686" s="10">
        <f>('Rüstprozess (DE)'!$G$12/3600)*A9686*'Rüstprozess (DE)'!$E$14</f>
        <v>4841.5</v>
      </c>
      <c r="G9686" s="11">
        <f t="shared" si="756"/>
        <v>6492.5</v>
      </c>
      <c r="I9686" s="4">
        <f t="shared" si="757"/>
        <v>3383.666666666667</v>
      </c>
      <c r="J9686" s="4">
        <f t="shared" si="758"/>
        <v>3383.666666666667</v>
      </c>
      <c r="K9686" s="4">
        <f t="shared" si="759"/>
        <v>9683</v>
      </c>
    </row>
    <row r="9687" spans="1:11" x14ac:dyDescent="0.25">
      <c r="A9687" s="2">
        <v>9684</v>
      </c>
      <c r="B9687" s="9">
        <f>(ROUNDUP(Nebenrechnung_Break_Even!A9687/'Rüstprozess (DE)'!$E$30,0))*'Rüstprozess (DE)'!$E$28</f>
        <v>1495</v>
      </c>
      <c r="C9687" s="10">
        <f>('Rüstprozess (DE)'!$E$12/3600)*A9687*'Rüstprozess (DE)'!$E$14</f>
        <v>1614</v>
      </c>
      <c r="D9687" s="11">
        <f t="shared" si="755"/>
        <v>3109</v>
      </c>
      <c r="E9687" s="9">
        <f>(ROUNDUP(Nebenrechnung_Break_Even!A9687/'Rüstprozess (DE)'!$G$30,0))*'Rüstprozess (DE)'!$G$28</f>
        <v>1651</v>
      </c>
      <c r="F9687" s="10">
        <f>('Rüstprozess (DE)'!$G$12/3600)*A9687*'Rüstprozess (DE)'!$E$14</f>
        <v>4842</v>
      </c>
      <c r="G9687" s="11">
        <f t="shared" si="756"/>
        <v>6493</v>
      </c>
      <c r="I9687" s="4">
        <f t="shared" si="757"/>
        <v>3384</v>
      </c>
      <c r="J9687" s="4">
        <f t="shared" si="758"/>
        <v>3384</v>
      </c>
      <c r="K9687" s="4">
        <f t="shared" si="759"/>
        <v>9684</v>
      </c>
    </row>
    <row r="9688" spans="1:11" x14ac:dyDescent="0.25">
      <c r="A9688" s="2">
        <v>9685</v>
      </c>
      <c r="B9688" s="9">
        <f>(ROUNDUP(Nebenrechnung_Break_Even!A9688/'Rüstprozess (DE)'!$E$30,0))*'Rüstprozess (DE)'!$E$28</f>
        <v>1495</v>
      </c>
      <c r="C9688" s="10">
        <f>('Rüstprozess (DE)'!$E$12/3600)*A9688*'Rüstprozess (DE)'!$E$14</f>
        <v>1614.1666666666665</v>
      </c>
      <c r="D9688" s="11">
        <f t="shared" si="755"/>
        <v>3109.1666666666665</v>
      </c>
      <c r="E9688" s="9">
        <f>(ROUNDUP(Nebenrechnung_Break_Even!A9688/'Rüstprozess (DE)'!$G$30,0))*'Rüstprozess (DE)'!$G$28</f>
        <v>1651</v>
      </c>
      <c r="F9688" s="10">
        <f>('Rüstprozess (DE)'!$G$12/3600)*A9688*'Rüstprozess (DE)'!$E$14</f>
        <v>4842.5</v>
      </c>
      <c r="G9688" s="11">
        <f t="shared" si="756"/>
        <v>6493.5</v>
      </c>
      <c r="I9688" s="4">
        <f t="shared" si="757"/>
        <v>3384.3333333333335</v>
      </c>
      <c r="J9688" s="4">
        <f t="shared" si="758"/>
        <v>3384.3333333333335</v>
      </c>
      <c r="K9688" s="4">
        <f t="shared" si="759"/>
        <v>9685</v>
      </c>
    </row>
    <row r="9689" spans="1:11" x14ac:dyDescent="0.25">
      <c r="A9689" s="2">
        <v>9686</v>
      </c>
      <c r="B9689" s="9">
        <f>(ROUNDUP(Nebenrechnung_Break_Even!A9689/'Rüstprozess (DE)'!$E$30,0))*'Rüstprozess (DE)'!$E$28</f>
        <v>1495</v>
      </c>
      <c r="C9689" s="10">
        <f>('Rüstprozess (DE)'!$E$12/3600)*A9689*'Rüstprozess (DE)'!$E$14</f>
        <v>1614.3333333333335</v>
      </c>
      <c r="D9689" s="11">
        <f t="shared" si="755"/>
        <v>3109.3333333333335</v>
      </c>
      <c r="E9689" s="9">
        <f>(ROUNDUP(Nebenrechnung_Break_Even!A9689/'Rüstprozess (DE)'!$G$30,0))*'Rüstprozess (DE)'!$G$28</f>
        <v>1651</v>
      </c>
      <c r="F9689" s="10">
        <f>('Rüstprozess (DE)'!$G$12/3600)*A9689*'Rüstprozess (DE)'!$E$14</f>
        <v>4843</v>
      </c>
      <c r="G9689" s="11">
        <f t="shared" si="756"/>
        <v>6494</v>
      </c>
      <c r="I9689" s="4">
        <f t="shared" si="757"/>
        <v>3384.6666666666665</v>
      </c>
      <c r="J9689" s="4">
        <f t="shared" si="758"/>
        <v>3384.6666666666665</v>
      </c>
      <c r="K9689" s="4">
        <f t="shared" si="759"/>
        <v>9686</v>
      </c>
    </row>
    <row r="9690" spans="1:11" x14ac:dyDescent="0.25">
      <c r="A9690" s="2">
        <v>9687</v>
      </c>
      <c r="B9690" s="9">
        <f>(ROUNDUP(Nebenrechnung_Break_Even!A9690/'Rüstprozess (DE)'!$E$30,0))*'Rüstprozess (DE)'!$E$28</f>
        <v>1495</v>
      </c>
      <c r="C9690" s="10">
        <f>('Rüstprozess (DE)'!$E$12/3600)*A9690*'Rüstprozess (DE)'!$E$14</f>
        <v>1614.5</v>
      </c>
      <c r="D9690" s="11">
        <f t="shared" si="755"/>
        <v>3109.5</v>
      </c>
      <c r="E9690" s="9">
        <f>(ROUNDUP(Nebenrechnung_Break_Even!A9690/'Rüstprozess (DE)'!$G$30,0))*'Rüstprozess (DE)'!$G$28</f>
        <v>1651</v>
      </c>
      <c r="F9690" s="10">
        <f>('Rüstprozess (DE)'!$G$12/3600)*A9690*'Rüstprozess (DE)'!$E$14</f>
        <v>4843.5</v>
      </c>
      <c r="G9690" s="11">
        <f t="shared" si="756"/>
        <v>6494.5</v>
      </c>
      <c r="I9690" s="4">
        <f t="shared" si="757"/>
        <v>3385</v>
      </c>
      <c r="J9690" s="4">
        <f t="shared" si="758"/>
        <v>3385</v>
      </c>
      <c r="K9690" s="4">
        <f t="shared" si="759"/>
        <v>9687</v>
      </c>
    </row>
    <row r="9691" spans="1:11" x14ac:dyDescent="0.25">
      <c r="A9691" s="2">
        <v>9688</v>
      </c>
      <c r="B9691" s="9">
        <f>(ROUNDUP(Nebenrechnung_Break_Even!A9691/'Rüstprozess (DE)'!$E$30,0))*'Rüstprozess (DE)'!$E$28</f>
        <v>1495</v>
      </c>
      <c r="C9691" s="10">
        <f>('Rüstprozess (DE)'!$E$12/3600)*A9691*'Rüstprozess (DE)'!$E$14</f>
        <v>1614.6666666666667</v>
      </c>
      <c r="D9691" s="11">
        <f t="shared" si="755"/>
        <v>3109.666666666667</v>
      </c>
      <c r="E9691" s="9">
        <f>(ROUNDUP(Nebenrechnung_Break_Even!A9691/'Rüstprozess (DE)'!$G$30,0))*'Rüstprozess (DE)'!$G$28</f>
        <v>1651</v>
      </c>
      <c r="F9691" s="10">
        <f>('Rüstprozess (DE)'!$G$12/3600)*A9691*'Rüstprozess (DE)'!$E$14</f>
        <v>4844</v>
      </c>
      <c r="G9691" s="11">
        <f t="shared" si="756"/>
        <v>6495</v>
      </c>
      <c r="I9691" s="4">
        <f t="shared" si="757"/>
        <v>3385.333333333333</v>
      </c>
      <c r="J9691" s="4">
        <f t="shared" si="758"/>
        <v>3385.333333333333</v>
      </c>
      <c r="K9691" s="4">
        <f t="shared" si="759"/>
        <v>9688</v>
      </c>
    </row>
    <row r="9692" spans="1:11" x14ac:dyDescent="0.25">
      <c r="A9692" s="2">
        <v>9689</v>
      </c>
      <c r="B9692" s="9">
        <f>(ROUNDUP(Nebenrechnung_Break_Even!A9692/'Rüstprozess (DE)'!$E$30,0))*'Rüstprozess (DE)'!$E$28</f>
        <v>1495</v>
      </c>
      <c r="C9692" s="10">
        <f>('Rüstprozess (DE)'!$E$12/3600)*A9692*'Rüstprozess (DE)'!$E$14</f>
        <v>1614.8333333333333</v>
      </c>
      <c r="D9692" s="11">
        <f t="shared" si="755"/>
        <v>3109.833333333333</v>
      </c>
      <c r="E9692" s="9">
        <f>(ROUNDUP(Nebenrechnung_Break_Even!A9692/'Rüstprozess (DE)'!$G$30,0))*'Rüstprozess (DE)'!$G$28</f>
        <v>1651</v>
      </c>
      <c r="F9692" s="10">
        <f>('Rüstprozess (DE)'!$G$12/3600)*A9692*'Rüstprozess (DE)'!$E$14</f>
        <v>4844.5</v>
      </c>
      <c r="G9692" s="11">
        <f t="shared" si="756"/>
        <v>6495.5</v>
      </c>
      <c r="I9692" s="4">
        <f t="shared" si="757"/>
        <v>3385.666666666667</v>
      </c>
      <c r="J9692" s="4">
        <f t="shared" si="758"/>
        <v>3385.666666666667</v>
      </c>
      <c r="K9692" s="4">
        <f t="shared" si="759"/>
        <v>9689</v>
      </c>
    </row>
    <row r="9693" spans="1:11" x14ac:dyDescent="0.25">
      <c r="A9693" s="2">
        <v>9690</v>
      </c>
      <c r="B9693" s="9">
        <f>(ROUNDUP(Nebenrechnung_Break_Even!A9693/'Rüstprozess (DE)'!$E$30,0))*'Rüstprozess (DE)'!$E$28</f>
        <v>1495</v>
      </c>
      <c r="C9693" s="10">
        <f>('Rüstprozess (DE)'!$E$12/3600)*A9693*'Rüstprozess (DE)'!$E$14</f>
        <v>1615</v>
      </c>
      <c r="D9693" s="11">
        <f t="shared" si="755"/>
        <v>3110</v>
      </c>
      <c r="E9693" s="9">
        <f>(ROUNDUP(Nebenrechnung_Break_Even!A9693/'Rüstprozess (DE)'!$G$30,0))*'Rüstprozess (DE)'!$G$28</f>
        <v>1651</v>
      </c>
      <c r="F9693" s="10">
        <f>('Rüstprozess (DE)'!$G$12/3600)*A9693*'Rüstprozess (DE)'!$E$14</f>
        <v>4845</v>
      </c>
      <c r="G9693" s="11">
        <f t="shared" si="756"/>
        <v>6496</v>
      </c>
      <c r="I9693" s="4">
        <f t="shared" si="757"/>
        <v>3386</v>
      </c>
      <c r="J9693" s="4">
        <f t="shared" si="758"/>
        <v>3386</v>
      </c>
      <c r="K9693" s="4">
        <f t="shared" si="759"/>
        <v>9690</v>
      </c>
    </row>
    <row r="9694" spans="1:11" x14ac:dyDescent="0.25">
      <c r="A9694" s="2">
        <v>9691</v>
      </c>
      <c r="B9694" s="9">
        <f>(ROUNDUP(Nebenrechnung_Break_Even!A9694/'Rüstprozess (DE)'!$E$30,0))*'Rüstprozess (DE)'!$E$28</f>
        <v>1495</v>
      </c>
      <c r="C9694" s="10">
        <f>('Rüstprozess (DE)'!$E$12/3600)*A9694*'Rüstprozess (DE)'!$E$14</f>
        <v>1615.1666666666665</v>
      </c>
      <c r="D9694" s="11">
        <f t="shared" si="755"/>
        <v>3110.1666666666665</v>
      </c>
      <c r="E9694" s="9">
        <f>(ROUNDUP(Nebenrechnung_Break_Even!A9694/'Rüstprozess (DE)'!$G$30,0))*'Rüstprozess (DE)'!$G$28</f>
        <v>1651</v>
      </c>
      <c r="F9694" s="10">
        <f>('Rüstprozess (DE)'!$G$12/3600)*A9694*'Rüstprozess (DE)'!$E$14</f>
        <v>4845.5</v>
      </c>
      <c r="G9694" s="11">
        <f t="shared" si="756"/>
        <v>6496.5</v>
      </c>
      <c r="I9694" s="4">
        <f t="shared" si="757"/>
        <v>3386.3333333333335</v>
      </c>
      <c r="J9694" s="4">
        <f t="shared" si="758"/>
        <v>3386.3333333333335</v>
      </c>
      <c r="K9694" s="4">
        <f t="shared" si="759"/>
        <v>9691</v>
      </c>
    </row>
    <row r="9695" spans="1:11" x14ac:dyDescent="0.25">
      <c r="A9695" s="2">
        <v>9692</v>
      </c>
      <c r="B9695" s="9">
        <f>(ROUNDUP(Nebenrechnung_Break_Even!A9695/'Rüstprozess (DE)'!$E$30,0))*'Rüstprozess (DE)'!$E$28</f>
        <v>1495</v>
      </c>
      <c r="C9695" s="10">
        <f>('Rüstprozess (DE)'!$E$12/3600)*A9695*'Rüstprozess (DE)'!$E$14</f>
        <v>1615.3333333333333</v>
      </c>
      <c r="D9695" s="11">
        <f t="shared" si="755"/>
        <v>3110.333333333333</v>
      </c>
      <c r="E9695" s="9">
        <f>(ROUNDUP(Nebenrechnung_Break_Even!A9695/'Rüstprozess (DE)'!$G$30,0))*'Rüstprozess (DE)'!$G$28</f>
        <v>1651</v>
      </c>
      <c r="F9695" s="10">
        <f>('Rüstprozess (DE)'!$G$12/3600)*A9695*'Rüstprozess (DE)'!$E$14</f>
        <v>4846</v>
      </c>
      <c r="G9695" s="11">
        <f t="shared" si="756"/>
        <v>6497</v>
      </c>
      <c r="I9695" s="4">
        <f t="shared" si="757"/>
        <v>3386.666666666667</v>
      </c>
      <c r="J9695" s="4">
        <f t="shared" si="758"/>
        <v>3386.666666666667</v>
      </c>
      <c r="K9695" s="4">
        <f t="shared" si="759"/>
        <v>9692</v>
      </c>
    </row>
    <row r="9696" spans="1:11" x14ac:dyDescent="0.25">
      <c r="A9696" s="2">
        <v>9693</v>
      </c>
      <c r="B9696" s="9">
        <f>(ROUNDUP(Nebenrechnung_Break_Even!A9696/'Rüstprozess (DE)'!$E$30,0))*'Rüstprozess (DE)'!$E$28</f>
        <v>1495</v>
      </c>
      <c r="C9696" s="10">
        <f>('Rüstprozess (DE)'!$E$12/3600)*A9696*'Rüstprozess (DE)'!$E$14</f>
        <v>1615.5</v>
      </c>
      <c r="D9696" s="11">
        <f t="shared" si="755"/>
        <v>3110.5</v>
      </c>
      <c r="E9696" s="9">
        <f>(ROUNDUP(Nebenrechnung_Break_Even!A9696/'Rüstprozess (DE)'!$G$30,0))*'Rüstprozess (DE)'!$G$28</f>
        <v>1651</v>
      </c>
      <c r="F9696" s="10">
        <f>('Rüstprozess (DE)'!$G$12/3600)*A9696*'Rüstprozess (DE)'!$E$14</f>
        <v>4846.5</v>
      </c>
      <c r="G9696" s="11">
        <f t="shared" si="756"/>
        <v>6497.5</v>
      </c>
      <c r="I9696" s="4">
        <f t="shared" si="757"/>
        <v>3387</v>
      </c>
      <c r="J9696" s="4">
        <f t="shared" si="758"/>
        <v>3387</v>
      </c>
      <c r="K9696" s="4">
        <f t="shared" si="759"/>
        <v>9693</v>
      </c>
    </row>
    <row r="9697" spans="1:11" x14ac:dyDescent="0.25">
      <c r="A9697" s="2">
        <v>9694</v>
      </c>
      <c r="B9697" s="9">
        <f>(ROUNDUP(Nebenrechnung_Break_Even!A9697/'Rüstprozess (DE)'!$E$30,0))*'Rüstprozess (DE)'!$E$28</f>
        <v>1495</v>
      </c>
      <c r="C9697" s="10">
        <f>('Rüstprozess (DE)'!$E$12/3600)*A9697*'Rüstprozess (DE)'!$E$14</f>
        <v>1615.6666666666665</v>
      </c>
      <c r="D9697" s="11">
        <f t="shared" si="755"/>
        <v>3110.6666666666665</v>
      </c>
      <c r="E9697" s="9">
        <f>(ROUNDUP(Nebenrechnung_Break_Even!A9697/'Rüstprozess (DE)'!$G$30,0))*'Rüstprozess (DE)'!$G$28</f>
        <v>1651</v>
      </c>
      <c r="F9697" s="10">
        <f>('Rüstprozess (DE)'!$G$12/3600)*A9697*'Rüstprozess (DE)'!$E$14</f>
        <v>4847</v>
      </c>
      <c r="G9697" s="11">
        <f t="shared" si="756"/>
        <v>6498</v>
      </c>
      <c r="I9697" s="4">
        <f t="shared" si="757"/>
        <v>3387.3333333333335</v>
      </c>
      <c r="J9697" s="4">
        <f t="shared" si="758"/>
        <v>3387.3333333333335</v>
      </c>
      <c r="K9697" s="4">
        <f t="shared" si="759"/>
        <v>9694</v>
      </c>
    </row>
    <row r="9698" spans="1:11" x14ac:dyDescent="0.25">
      <c r="A9698" s="2">
        <v>9695</v>
      </c>
      <c r="B9698" s="9">
        <f>(ROUNDUP(Nebenrechnung_Break_Even!A9698/'Rüstprozess (DE)'!$E$30,0))*'Rüstprozess (DE)'!$E$28</f>
        <v>1495</v>
      </c>
      <c r="C9698" s="10">
        <f>('Rüstprozess (DE)'!$E$12/3600)*A9698*'Rüstprozess (DE)'!$E$14</f>
        <v>1615.8333333333335</v>
      </c>
      <c r="D9698" s="11">
        <f t="shared" si="755"/>
        <v>3110.8333333333335</v>
      </c>
      <c r="E9698" s="9">
        <f>(ROUNDUP(Nebenrechnung_Break_Even!A9698/'Rüstprozess (DE)'!$G$30,0))*'Rüstprozess (DE)'!$G$28</f>
        <v>1651</v>
      </c>
      <c r="F9698" s="10">
        <f>('Rüstprozess (DE)'!$G$12/3600)*A9698*'Rüstprozess (DE)'!$E$14</f>
        <v>4847.5</v>
      </c>
      <c r="G9698" s="11">
        <f t="shared" si="756"/>
        <v>6498.5</v>
      </c>
      <c r="I9698" s="4">
        <f t="shared" si="757"/>
        <v>3387.6666666666665</v>
      </c>
      <c r="J9698" s="4">
        <f t="shared" si="758"/>
        <v>3387.6666666666665</v>
      </c>
      <c r="K9698" s="4">
        <f t="shared" si="759"/>
        <v>9695</v>
      </c>
    </row>
    <row r="9699" spans="1:11" x14ac:dyDescent="0.25">
      <c r="A9699" s="2">
        <v>9696</v>
      </c>
      <c r="B9699" s="9">
        <f>(ROUNDUP(Nebenrechnung_Break_Even!A9699/'Rüstprozess (DE)'!$E$30,0))*'Rüstprozess (DE)'!$E$28</f>
        <v>1495</v>
      </c>
      <c r="C9699" s="10">
        <f>('Rüstprozess (DE)'!$E$12/3600)*A9699*'Rüstprozess (DE)'!$E$14</f>
        <v>1616</v>
      </c>
      <c r="D9699" s="11">
        <f t="shared" si="755"/>
        <v>3111</v>
      </c>
      <c r="E9699" s="9">
        <f>(ROUNDUP(Nebenrechnung_Break_Even!A9699/'Rüstprozess (DE)'!$G$30,0))*'Rüstprozess (DE)'!$G$28</f>
        <v>1651</v>
      </c>
      <c r="F9699" s="10">
        <f>('Rüstprozess (DE)'!$G$12/3600)*A9699*'Rüstprozess (DE)'!$E$14</f>
        <v>4848</v>
      </c>
      <c r="G9699" s="11">
        <f t="shared" si="756"/>
        <v>6499</v>
      </c>
      <c r="I9699" s="4">
        <f t="shared" si="757"/>
        <v>3388</v>
      </c>
      <c r="J9699" s="4">
        <f t="shared" si="758"/>
        <v>3388</v>
      </c>
      <c r="K9699" s="4">
        <f t="shared" si="759"/>
        <v>9696</v>
      </c>
    </row>
    <row r="9700" spans="1:11" x14ac:dyDescent="0.25">
      <c r="A9700" s="2">
        <v>9697</v>
      </c>
      <c r="B9700" s="9">
        <f>(ROUNDUP(Nebenrechnung_Break_Even!A9700/'Rüstprozess (DE)'!$E$30,0))*'Rüstprozess (DE)'!$E$28</f>
        <v>1495</v>
      </c>
      <c r="C9700" s="10">
        <f>('Rüstprozess (DE)'!$E$12/3600)*A9700*'Rüstprozess (DE)'!$E$14</f>
        <v>1616.1666666666667</v>
      </c>
      <c r="D9700" s="11">
        <f t="shared" si="755"/>
        <v>3111.166666666667</v>
      </c>
      <c r="E9700" s="9">
        <f>(ROUNDUP(Nebenrechnung_Break_Even!A9700/'Rüstprozess (DE)'!$G$30,0))*'Rüstprozess (DE)'!$G$28</f>
        <v>1651</v>
      </c>
      <c r="F9700" s="10">
        <f>('Rüstprozess (DE)'!$G$12/3600)*A9700*'Rüstprozess (DE)'!$E$14</f>
        <v>4848.5</v>
      </c>
      <c r="G9700" s="11">
        <f t="shared" si="756"/>
        <v>6499.5</v>
      </c>
      <c r="I9700" s="4">
        <f t="shared" si="757"/>
        <v>3388.333333333333</v>
      </c>
      <c r="J9700" s="4">
        <f t="shared" si="758"/>
        <v>3388.333333333333</v>
      </c>
      <c r="K9700" s="4">
        <f t="shared" si="759"/>
        <v>9697</v>
      </c>
    </row>
    <row r="9701" spans="1:11" x14ac:dyDescent="0.25">
      <c r="A9701" s="2">
        <v>9698</v>
      </c>
      <c r="B9701" s="9">
        <f>(ROUNDUP(Nebenrechnung_Break_Even!A9701/'Rüstprozess (DE)'!$E$30,0))*'Rüstprozess (DE)'!$E$28</f>
        <v>1495</v>
      </c>
      <c r="C9701" s="10">
        <f>('Rüstprozess (DE)'!$E$12/3600)*A9701*'Rüstprozess (DE)'!$E$14</f>
        <v>1616.3333333333333</v>
      </c>
      <c r="D9701" s="11">
        <f t="shared" si="755"/>
        <v>3111.333333333333</v>
      </c>
      <c r="E9701" s="9">
        <f>(ROUNDUP(Nebenrechnung_Break_Even!A9701/'Rüstprozess (DE)'!$G$30,0))*'Rüstprozess (DE)'!$G$28</f>
        <v>1651</v>
      </c>
      <c r="F9701" s="10">
        <f>('Rüstprozess (DE)'!$G$12/3600)*A9701*'Rüstprozess (DE)'!$E$14</f>
        <v>4849</v>
      </c>
      <c r="G9701" s="11">
        <f t="shared" si="756"/>
        <v>6500</v>
      </c>
      <c r="I9701" s="4">
        <f t="shared" si="757"/>
        <v>3388.666666666667</v>
      </c>
      <c r="J9701" s="4">
        <f t="shared" si="758"/>
        <v>3388.666666666667</v>
      </c>
      <c r="K9701" s="4">
        <f t="shared" si="759"/>
        <v>9698</v>
      </c>
    </row>
    <row r="9702" spans="1:11" x14ac:dyDescent="0.25">
      <c r="A9702" s="2">
        <v>9699</v>
      </c>
      <c r="B9702" s="9">
        <f>(ROUNDUP(Nebenrechnung_Break_Even!A9702/'Rüstprozess (DE)'!$E$30,0))*'Rüstprozess (DE)'!$E$28</f>
        <v>1495</v>
      </c>
      <c r="C9702" s="10">
        <f>('Rüstprozess (DE)'!$E$12/3600)*A9702*'Rüstprozess (DE)'!$E$14</f>
        <v>1616.5</v>
      </c>
      <c r="D9702" s="11">
        <f t="shared" si="755"/>
        <v>3111.5</v>
      </c>
      <c r="E9702" s="9">
        <f>(ROUNDUP(Nebenrechnung_Break_Even!A9702/'Rüstprozess (DE)'!$G$30,0))*'Rüstprozess (DE)'!$G$28</f>
        <v>1651</v>
      </c>
      <c r="F9702" s="10">
        <f>('Rüstprozess (DE)'!$G$12/3600)*A9702*'Rüstprozess (DE)'!$E$14</f>
        <v>4849.5</v>
      </c>
      <c r="G9702" s="11">
        <f t="shared" si="756"/>
        <v>6500.5</v>
      </c>
      <c r="I9702" s="4">
        <f t="shared" si="757"/>
        <v>3389</v>
      </c>
      <c r="J9702" s="4">
        <f t="shared" si="758"/>
        <v>3389</v>
      </c>
      <c r="K9702" s="4">
        <f t="shared" si="759"/>
        <v>9699</v>
      </c>
    </row>
    <row r="9703" spans="1:11" x14ac:dyDescent="0.25">
      <c r="A9703" s="2">
        <v>9700</v>
      </c>
      <c r="B9703" s="9">
        <f>(ROUNDUP(Nebenrechnung_Break_Even!A9703/'Rüstprozess (DE)'!$E$30,0))*'Rüstprozess (DE)'!$E$28</f>
        <v>1495</v>
      </c>
      <c r="C9703" s="10">
        <f>('Rüstprozess (DE)'!$E$12/3600)*A9703*'Rüstprozess (DE)'!$E$14</f>
        <v>1616.6666666666665</v>
      </c>
      <c r="D9703" s="11">
        <f t="shared" si="755"/>
        <v>3111.6666666666665</v>
      </c>
      <c r="E9703" s="9">
        <f>(ROUNDUP(Nebenrechnung_Break_Even!A9703/'Rüstprozess (DE)'!$G$30,0))*'Rüstprozess (DE)'!$G$28</f>
        <v>1651</v>
      </c>
      <c r="F9703" s="10">
        <f>('Rüstprozess (DE)'!$G$12/3600)*A9703*'Rüstprozess (DE)'!$E$14</f>
        <v>4850</v>
      </c>
      <c r="G9703" s="11">
        <f t="shared" si="756"/>
        <v>6501</v>
      </c>
      <c r="I9703" s="4">
        <f t="shared" si="757"/>
        <v>3389.3333333333335</v>
      </c>
      <c r="J9703" s="4">
        <f t="shared" si="758"/>
        <v>3389.3333333333335</v>
      </c>
      <c r="K9703" s="4">
        <f t="shared" si="759"/>
        <v>9700</v>
      </c>
    </row>
    <row r="9704" spans="1:11" x14ac:dyDescent="0.25">
      <c r="A9704" s="2">
        <v>9701</v>
      </c>
      <c r="B9704" s="9">
        <f>(ROUNDUP(Nebenrechnung_Break_Even!A9704/'Rüstprozess (DE)'!$E$30,0))*'Rüstprozess (DE)'!$E$28</f>
        <v>1495</v>
      </c>
      <c r="C9704" s="10">
        <f>('Rüstprozess (DE)'!$E$12/3600)*A9704*'Rüstprozess (DE)'!$E$14</f>
        <v>1616.8333333333335</v>
      </c>
      <c r="D9704" s="11">
        <f t="shared" si="755"/>
        <v>3111.8333333333335</v>
      </c>
      <c r="E9704" s="9">
        <f>(ROUNDUP(Nebenrechnung_Break_Even!A9704/'Rüstprozess (DE)'!$G$30,0))*'Rüstprozess (DE)'!$G$28</f>
        <v>1651</v>
      </c>
      <c r="F9704" s="10">
        <f>('Rüstprozess (DE)'!$G$12/3600)*A9704*'Rüstprozess (DE)'!$E$14</f>
        <v>4850.5</v>
      </c>
      <c r="G9704" s="11">
        <f t="shared" si="756"/>
        <v>6501.5</v>
      </c>
      <c r="I9704" s="4">
        <f t="shared" si="757"/>
        <v>3389.6666666666665</v>
      </c>
      <c r="J9704" s="4">
        <f t="shared" si="758"/>
        <v>3389.6666666666665</v>
      </c>
      <c r="K9704" s="4">
        <f t="shared" si="759"/>
        <v>9701</v>
      </c>
    </row>
    <row r="9705" spans="1:11" x14ac:dyDescent="0.25">
      <c r="A9705" s="2">
        <v>9702</v>
      </c>
      <c r="B9705" s="9">
        <f>(ROUNDUP(Nebenrechnung_Break_Even!A9705/'Rüstprozess (DE)'!$E$30,0))*'Rüstprozess (DE)'!$E$28</f>
        <v>1495</v>
      </c>
      <c r="C9705" s="10">
        <f>('Rüstprozess (DE)'!$E$12/3600)*A9705*'Rüstprozess (DE)'!$E$14</f>
        <v>1617</v>
      </c>
      <c r="D9705" s="11">
        <f t="shared" si="755"/>
        <v>3112</v>
      </c>
      <c r="E9705" s="9">
        <f>(ROUNDUP(Nebenrechnung_Break_Even!A9705/'Rüstprozess (DE)'!$G$30,0))*'Rüstprozess (DE)'!$G$28</f>
        <v>1651</v>
      </c>
      <c r="F9705" s="10">
        <f>('Rüstprozess (DE)'!$G$12/3600)*A9705*'Rüstprozess (DE)'!$E$14</f>
        <v>4851</v>
      </c>
      <c r="G9705" s="11">
        <f t="shared" si="756"/>
        <v>6502</v>
      </c>
      <c r="I9705" s="4">
        <f t="shared" si="757"/>
        <v>3390</v>
      </c>
      <c r="J9705" s="4">
        <f t="shared" si="758"/>
        <v>3390</v>
      </c>
      <c r="K9705" s="4">
        <f t="shared" si="759"/>
        <v>9702</v>
      </c>
    </row>
    <row r="9706" spans="1:11" x14ac:dyDescent="0.25">
      <c r="A9706" s="2">
        <v>9703</v>
      </c>
      <c r="B9706" s="9">
        <f>(ROUNDUP(Nebenrechnung_Break_Even!A9706/'Rüstprozess (DE)'!$E$30,0))*'Rüstprozess (DE)'!$E$28</f>
        <v>1495</v>
      </c>
      <c r="C9706" s="10">
        <f>('Rüstprozess (DE)'!$E$12/3600)*A9706*'Rüstprozess (DE)'!$E$14</f>
        <v>1617.1666666666667</v>
      </c>
      <c r="D9706" s="11">
        <f t="shared" si="755"/>
        <v>3112.166666666667</v>
      </c>
      <c r="E9706" s="9">
        <f>(ROUNDUP(Nebenrechnung_Break_Even!A9706/'Rüstprozess (DE)'!$G$30,0))*'Rüstprozess (DE)'!$G$28</f>
        <v>1651</v>
      </c>
      <c r="F9706" s="10">
        <f>('Rüstprozess (DE)'!$G$12/3600)*A9706*'Rüstprozess (DE)'!$E$14</f>
        <v>4851.5</v>
      </c>
      <c r="G9706" s="11">
        <f t="shared" si="756"/>
        <v>6502.5</v>
      </c>
      <c r="I9706" s="4">
        <f t="shared" si="757"/>
        <v>3390.333333333333</v>
      </c>
      <c r="J9706" s="4">
        <f t="shared" si="758"/>
        <v>3390.333333333333</v>
      </c>
      <c r="K9706" s="4">
        <f t="shared" si="759"/>
        <v>9703</v>
      </c>
    </row>
    <row r="9707" spans="1:11" x14ac:dyDescent="0.25">
      <c r="A9707" s="2">
        <v>9704</v>
      </c>
      <c r="B9707" s="9">
        <f>(ROUNDUP(Nebenrechnung_Break_Even!A9707/'Rüstprozess (DE)'!$E$30,0))*'Rüstprozess (DE)'!$E$28</f>
        <v>1495</v>
      </c>
      <c r="C9707" s="10">
        <f>('Rüstprozess (DE)'!$E$12/3600)*A9707*'Rüstprozess (DE)'!$E$14</f>
        <v>1617.3333333333333</v>
      </c>
      <c r="D9707" s="11">
        <f t="shared" si="755"/>
        <v>3112.333333333333</v>
      </c>
      <c r="E9707" s="9">
        <f>(ROUNDUP(Nebenrechnung_Break_Even!A9707/'Rüstprozess (DE)'!$G$30,0))*'Rüstprozess (DE)'!$G$28</f>
        <v>1651</v>
      </c>
      <c r="F9707" s="10">
        <f>('Rüstprozess (DE)'!$G$12/3600)*A9707*'Rüstprozess (DE)'!$E$14</f>
        <v>4852</v>
      </c>
      <c r="G9707" s="11">
        <f t="shared" si="756"/>
        <v>6503</v>
      </c>
      <c r="I9707" s="4">
        <f t="shared" si="757"/>
        <v>3390.666666666667</v>
      </c>
      <c r="J9707" s="4">
        <f t="shared" si="758"/>
        <v>3390.666666666667</v>
      </c>
      <c r="K9707" s="4">
        <f t="shared" si="759"/>
        <v>9704</v>
      </c>
    </row>
    <row r="9708" spans="1:11" x14ac:dyDescent="0.25">
      <c r="A9708" s="2">
        <v>9705</v>
      </c>
      <c r="B9708" s="9">
        <f>(ROUNDUP(Nebenrechnung_Break_Even!A9708/'Rüstprozess (DE)'!$E$30,0))*'Rüstprozess (DE)'!$E$28</f>
        <v>1495</v>
      </c>
      <c r="C9708" s="10">
        <f>('Rüstprozess (DE)'!$E$12/3600)*A9708*'Rüstprozess (DE)'!$E$14</f>
        <v>1617.5</v>
      </c>
      <c r="D9708" s="11">
        <f t="shared" si="755"/>
        <v>3112.5</v>
      </c>
      <c r="E9708" s="9">
        <f>(ROUNDUP(Nebenrechnung_Break_Even!A9708/'Rüstprozess (DE)'!$G$30,0))*'Rüstprozess (DE)'!$G$28</f>
        <v>1651</v>
      </c>
      <c r="F9708" s="10">
        <f>('Rüstprozess (DE)'!$G$12/3600)*A9708*'Rüstprozess (DE)'!$E$14</f>
        <v>4852.5</v>
      </c>
      <c r="G9708" s="11">
        <f t="shared" si="756"/>
        <v>6503.5</v>
      </c>
      <c r="I9708" s="4">
        <f t="shared" si="757"/>
        <v>3391</v>
      </c>
      <c r="J9708" s="4">
        <f t="shared" si="758"/>
        <v>3391</v>
      </c>
      <c r="K9708" s="4">
        <f t="shared" si="759"/>
        <v>9705</v>
      </c>
    </row>
    <row r="9709" spans="1:11" x14ac:dyDescent="0.25">
      <c r="A9709" s="2">
        <v>9706</v>
      </c>
      <c r="B9709" s="9">
        <f>(ROUNDUP(Nebenrechnung_Break_Even!A9709/'Rüstprozess (DE)'!$E$30,0))*'Rüstprozess (DE)'!$E$28</f>
        <v>1495</v>
      </c>
      <c r="C9709" s="10">
        <f>('Rüstprozess (DE)'!$E$12/3600)*A9709*'Rüstprozess (DE)'!$E$14</f>
        <v>1617.6666666666665</v>
      </c>
      <c r="D9709" s="11">
        <f t="shared" si="755"/>
        <v>3112.6666666666665</v>
      </c>
      <c r="E9709" s="9">
        <f>(ROUNDUP(Nebenrechnung_Break_Even!A9709/'Rüstprozess (DE)'!$G$30,0))*'Rüstprozess (DE)'!$G$28</f>
        <v>1651</v>
      </c>
      <c r="F9709" s="10">
        <f>('Rüstprozess (DE)'!$G$12/3600)*A9709*'Rüstprozess (DE)'!$E$14</f>
        <v>4853</v>
      </c>
      <c r="G9709" s="11">
        <f t="shared" si="756"/>
        <v>6504</v>
      </c>
      <c r="I9709" s="4">
        <f t="shared" si="757"/>
        <v>3391.3333333333335</v>
      </c>
      <c r="J9709" s="4">
        <f t="shared" si="758"/>
        <v>3391.3333333333335</v>
      </c>
      <c r="K9709" s="4">
        <f t="shared" si="759"/>
        <v>9706</v>
      </c>
    </row>
    <row r="9710" spans="1:11" x14ac:dyDescent="0.25">
      <c r="A9710" s="2">
        <v>9707</v>
      </c>
      <c r="B9710" s="9">
        <f>(ROUNDUP(Nebenrechnung_Break_Even!A9710/'Rüstprozess (DE)'!$E$30,0))*'Rüstprozess (DE)'!$E$28</f>
        <v>1495</v>
      </c>
      <c r="C9710" s="10">
        <f>('Rüstprozess (DE)'!$E$12/3600)*A9710*'Rüstprozess (DE)'!$E$14</f>
        <v>1617.8333333333333</v>
      </c>
      <c r="D9710" s="11">
        <f t="shared" si="755"/>
        <v>3112.833333333333</v>
      </c>
      <c r="E9710" s="9">
        <f>(ROUNDUP(Nebenrechnung_Break_Even!A9710/'Rüstprozess (DE)'!$G$30,0))*'Rüstprozess (DE)'!$G$28</f>
        <v>1651</v>
      </c>
      <c r="F9710" s="10">
        <f>('Rüstprozess (DE)'!$G$12/3600)*A9710*'Rüstprozess (DE)'!$E$14</f>
        <v>4853.5</v>
      </c>
      <c r="G9710" s="11">
        <f t="shared" si="756"/>
        <v>6504.5</v>
      </c>
      <c r="I9710" s="4">
        <f t="shared" si="757"/>
        <v>3391.666666666667</v>
      </c>
      <c r="J9710" s="4">
        <f t="shared" si="758"/>
        <v>3391.666666666667</v>
      </c>
      <c r="K9710" s="4">
        <f t="shared" si="759"/>
        <v>9707</v>
      </c>
    </row>
    <row r="9711" spans="1:11" x14ac:dyDescent="0.25">
      <c r="A9711" s="2">
        <v>9708</v>
      </c>
      <c r="B9711" s="9">
        <f>(ROUNDUP(Nebenrechnung_Break_Even!A9711/'Rüstprozess (DE)'!$E$30,0))*'Rüstprozess (DE)'!$E$28</f>
        <v>1495</v>
      </c>
      <c r="C9711" s="10">
        <f>('Rüstprozess (DE)'!$E$12/3600)*A9711*'Rüstprozess (DE)'!$E$14</f>
        <v>1618</v>
      </c>
      <c r="D9711" s="11">
        <f t="shared" si="755"/>
        <v>3113</v>
      </c>
      <c r="E9711" s="9">
        <f>(ROUNDUP(Nebenrechnung_Break_Even!A9711/'Rüstprozess (DE)'!$G$30,0))*'Rüstprozess (DE)'!$G$28</f>
        <v>1651</v>
      </c>
      <c r="F9711" s="10">
        <f>('Rüstprozess (DE)'!$G$12/3600)*A9711*'Rüstprozess (DE)'!$E$14</f>
        <v>4854</v>
      </c>
      <c r="G9711" s="11">
        <f t="shared" si="756"/>
        <v>6505</v>
      </c>
      <c r="I9711" s="4">
        <f t="shared" si="757"/>
        <v>3392</v>
      </c>
      <c r="J9711" s="4">
        <f t="shared" si="758"/>
        <v>3392</v>
      </c>
      <c r="K9711" s="4">
        <f t="shared" si="759"/>
        <v>9708</v>
      </c>
    </row>
    <row r="9712" spans="1:11" x14ac:dyDescent="0.25">
      <c r="A9712" s="2">
        <v>9709</v>
      </c>
      <c r="B9712" s="9">
        <f>(ROUNDUP(Nebenrechnung_Break_Even!A9712/'Rüstprozess (DE)'!$E$30,0))*'Rüstprozess (DE)'!$E$28</f>
        <v>1495</v>
      </c>
      <c r="C9712" s="10">
        <f>('Rüstprozess (DE)'!$E$12/3600)*A9712*'Rüstprozess (DE)'!$E$14</f>
        <v>1618.1666666666665</v>
      </c>
      <c r="D9712" s="11">
        <f t="shared" si="755"/>
        <v>3113.1666666666665</v>
      </c>
      <c r="E9712" s="9">
        <f>(ROUNDUP(Nebenrechnung_Break_Even!A9712/'Rüstprozess (DE)'!$G$30,0))*'Rüstprozess (DE)'!$G$28</f>
        <v>1651</v>
      </c>
      <c r="F9712" s="10">
        <f>('Rüstprozess (DE)'!$G$12/3600)*A9712*'Rüstprozess (DE)'!$E$14</f>
        <v>4854.5</v>
      </c>
      <c r="G9712" s="11">
        <f t="shared" si="756"/>
        <v>6505.5</v>
      </c>
      <c r="I9712" s="4">
        <f t="shared" si="757"/>
        <v>3392.3333333333335</v>
      </c>
      <c r="J9712" s="4">
        <f t="shared" si="758"/>
        <v>3392.3333333333335</v>
      </c>
      <c r="K9712" s="4">
        <f t="shared" si="759"/>
        <v>9709</v>
      </c>
    </row>
    <row r="9713" spans="1:11" x14ac:dyDescent="0.25">
      <c r="A9713" s="2">
        <v>9710</v>
      </c>
      <c r="B9713" s="9">
        <f>(ROUNDUP(Nebenrechnung_Break_Even!A9713/'Rüstprozess (DE)'!$E$30,0))*'Rüstprozess (DE)'!$E$28</f>
        <v>1495</v>
      </c>
      <c r="C9713" s="10">
        <f>('Rüstprozess (DE)'!$E$12/3600)*A9713*'Rüstprozess (DE)'!$E$14</f>
        <v>1618.3333333333335</v>
      </c>
      <c r="D9713" s="11">
        <f t="shared" si="755"/>
        <v>3113.3333333333335</v>
      </c>
      <c r="E9713" s="9">
        <f>(ROUNDUP(Nebenrechnung_Break_Even!A9713/'Rüstprozess (DE)'!$G$30,0))*'Rüstprozess (DE)'!$G$28</f>
        <v>1651</v>
      </c>
      <c r="F9713" s="10">
        <f>('Rüstprozess (DE)'!$G$12/3600)*A9713*'Rüstprozess (DE)'!$E$14</f>
        <v>4855</v>
      </c>
      <c r="G9713" s="11">
        <f t="shared" si="756"/>
        <v>6506</v>
      </c>
      <c r="I9713" s="4">
        <f t="shared" si="757"/>
        <v>3392.6666666666665</v>
      </c>
      <c r="J9713" s="4">
        <f t="shared" si="758"/>
        <v>3392.6666666666665</v>
      </c>
      <c r="K9713" s="4">
        <f t="shared" si="759"/>
        <v>9710</v>
      </c>
    </row>
    <row r="9714" spans="1:11" x14ac:dyDescent="0.25">
      <c r="A9714" s="2">
        <v>9711</v>
      </c>
      <c r="B9714" s="9">
        <f>(ROUNDUP(Nebenrechnung_Break_Even!A9714/'Rüstprozess (DE)'!$E$30,0))*'Rüstprozess (DE)'!$E$28</f>
        <v>1495</v>
      </c>
      <c r="C9714" s="10">
        <f>('Rüstprozess (DE)'!$E$12/3600)*A9714*'Rüstprozess (DE)'!$E$14</f>
        <v>1618.5</v>
      </c>
      <c r="D9714" s="11">
        <f t="shared" si="755"/>
        <v>3113.5</v>
      </c>
      <c r="E9714" s="9">
        <f>(ROUNDUP(Nebenrechnung_Break_Even!A9714/'Rüstprozess (DE)'!$G$30,0))*'Rüstprozess (DE)'!$G$28</f>
        <v>1651</v>
      </c>
      <c r="F9714" s="10">
        <f>('Rüstprozess (DE)'!$G$12/3600)*A9714*'Rüstprozess (DE)'!$E$14</f>
        <v>4855.5</v>
      </c>
      <c r="G9714" s="11">
        <f t="shared" si="756"/>
        <v>6506.5</v>
      </c>
      <c r="I9714" s="4">
        <f t="shared" si="757"/>
        <v>3393</v>
      </c>
      <c r="J9714" s="4">
        <f t="shared" si="758"/>
        <v>3393</v>
      </c>
      <c r="K9714" s="4">
        <f t="shared" si="759"/>
        <v>9711</v>
      </c>
    </row>
    <row r="9715" spans="1:11" x14ac:dyDescent="0.25">
      <c r="A9715" s="2">
        <v>9712</v>
      </c>
      <c r="B9715" s="9">
        <f>(ROUNDUP(Nebenrechnung_Break_Even!A9715/'Rüstprozess (DE)'!$E$30,0))*'Rüstprozess (DE)'!$E$28</f>
        <v>1495</v>
      </c>
      <c r="C9715" s="10">
        <f>('Rüstprozess (DE)'!$E$12/3600)*A9715*'Rüstprozess (DE)'!$E$14</f>
        <v>1618.6666666666667</v>
      </c>
      <c r="D9715" s="11">
        <f t="shared" si="755"/>
        <v>3113.666666666667</v>
      </c>
      <c r="E9715" s="9">
        <f>(ROUNDUP(Nebenrechnung_Break_Even!A9715/'Rüstprozess (DE)'!$G$30,0))*'Rüstprozess (DE)'!$G$28</f>
        <v>1651</v>
      </c>
      <c r="F9715" s="10">
        <f>('Rüstprozess (DE)'!$G$12/3600)*A9715*'Rüstprozess (DE)'!$E$14</f>
        <v>4856</v>
      </c>
      <c r="G9715" s="11">
        <f t="shared" si="756"/>
        <v>6507</v>
      </c>
      <c r="I9715" s="4">
        <f t="shared" si="757"/>
        <v>3393.333333333333</v>
      </c>
      <c r="J9715" s="4">
        <f t="shared" si="758"/>
        <v>3393.333333333333</v>
      </c>
      <c r="K9715" s="4">
        <f t="shared" si="759"/>
        <v>9712</v>
      </c>
    </row>
    <row r="9716" spans="1:11" x14ac:dyDescent="0.25">
      <c r="A9716" s="2">
        <v>9713</v>
      </c>
      <c r="B9716" s="9">
        <f>(ROUNDUP(Nebenrechnung_Break_Even!A9716/'Rüstprozess (DE)'!$E$30,0))*'Rüstprozess (DE)'!$E$28</f>
        <v>1495</v>
      </c>
      <c r="C9716" s="10">
        <f>('Rüstprozess (DE)'!$E$12/3600)*A9716*'Rüstprozess (DE)'!$E$14</f>
        <v>1618.8333333333333</v>
      </c>
      <c r="D9716" s="11">
        <f t="shared" si="755"/>
        <v>3113.833333333333</v>
      </c>
      <c r="E9716" s="9">
        <f>(ROUNDUP(Nebenrechnung_Break_Even!A9716/'Rüstprozess (DE)'!$G$30,0))*'Rüstprozess (DE)'!$G$28</f>
        <v>1651</v>
      </c>
      <c r="F9716" s="10">
        <f>('Rüstprozess (DE)'!$G$12/3600)*A9716*'Rüstprozess (DE)'!$E$14</f>
        <v>4856.5</v>
      </c>
      <c r="G9716" s="11">
        <f t="shared" si="756"/>
        <v>6507.5</v>
      </c>
      <c r="I9716" s="4">
        <f t="shared" si="757"/>
        <v>3393.666666666667</v>
      </c>
      <c r="J9716" s="4">
        <f t="shared" si="758"/>
        <v>3393.666666666667</v>
      </c>
      <c r="K9716" s="4">
        <f t="shared" si="759"/>
        <v>9713</v>
      </c>
    </row>
    <row r="9717" spans="1:11" x14ac:dyDescent="0.25">
      <c r="A9717" s="2">
        <v>9714</v>
      </c>
      <c r="B9717" s="9">
        <f>(ROUNDUP(Nebenrechnung_Break_Even!A9717/'Rüstprozess (DE)'!$E$30,0))*'Rüstprozess (DE)'!$E$28</f>
        <v>1495</v>
      </c>
      <c r="C9717" s="10">
        <f>('Rüstprozess (DE)'!$E$12/3600)*A9717*'Rüstprozess (DE)'!$E$14</f>
        <v>1619</v>
      </c>
      <c r="D9717" s="11">
        <f t="shared" si="755"/>
        <v>3114</v>
      </c>
      <c r="E9717" s="9">
        <f>(ROUNDUP(Nebenrechnung_Break_Even!A9717/'Rüstprozess (DE)'!$G$30,0))*'Rüstprozess (DE)'!$G$28</f>
        <v>1651</v>
      </c>
      <c r="F9717" s="10">
        <f>('Rüstprozess (DE)'!$G$12/3600)*A9717*'Rüstprozess (DE)'!$E$14</f>
        <v>4857</v>
      </c>
      <c r="G9717" s="11">
        <f t="shared" si="756"/>
        <v>6508</v>
      </c>
      <c r="I9717" s="4">
        <f t="shared" si="757"/>
        <v>3394</v>
      </c>
      <c r="J9717" s="4">
        <f t="shared" si="758"/>
        <v>3394</v>
      </c>
      <c r="K9717" s="4">
        <f t="shared" si="759"/>
        <v>9714</v>
      </c>
    </row>
    <row r="9718" spans="1:11" x14ac:dyDescent="0.25">
      <c r="A9718" s="2">
        <v>9715</v>
      </c>
      <c r="B9718" s="9">
        <f>(ROUNDUP(Nebenrechnung_Break_Even!A9718/'Rüstprozess (DE)'!$E$30,0))*'Rüstprozess (DE)'!$E$28</f>
        <v>1495</v>
      </c>
      <c r="C9718" s="10">
        <f>('Rüstprozess (DE)'!$E$12/3600)*A9718*'Rüstprozess (DE)'!$E$14</f>
        <v>1619.1666666666665</v>
      </c>
      <c r="D9718" s="11">
        <f t="shared" si="755"/>
        <v>3114.1666666666665</v>
      </c>
      <c r="E9718" s="9">
        <f>(ROUNDUP(Nebenrechnung_Break_Even!A9718/'Rüstprozess (DE)'!$G$30,0))*'Rüstprozess (DE)'!$G$28</f>
        <v>1651</v>
      </c>
      <c r="F9718" s="10">
        <f>('Rüstprozess (DE)'!$G$12/3600)*A9718*'Rüstprozess (DE)'!$E$14</f>
        <v>4857.5</v>
      </c>
      <c r="G9718" s="11">
        <f t="shared" si="756"/>
        <v>6508.5</v>
      </c>
      <c r="I9718" s="4">
        <f t="shared" si="757"/>
        <v>3394.3333333333335</v>
      </c>
      <c r="J9718" s="4">
        <f t="shared" si="758"/>
        <v>3394.3333333333335</v>
      </c>
      <c r="K9718" s="4">
        <f t="shared" si="759"/>
        <v>9715</v>
      </c>
    </row>
    <row r="9719" spans="1:11" x14ac:dyDescent="0.25">
      <c r="A9719" s="2">
        <v>9716</v>
      </c>
      <c r="B9719" s="9">
        <f>(ROUNDUP(Nebenrechnung_Break_Even!A9719/'Rüstprozess (DE)'!$E$30,0))*'Rüstprozess (DE)'!$E$28</f>
        <v>1495</v>
      </c>
      <c r="C9719" s="10">
        <f>('Rüstprozess (DE)'!$E$12/3600)*A9719*'Rüstprozess (DE)'!$E$14</f>
        <v>1619.3333333333335</v>
      </c>
      <c r="D9719" s="11">
        <f t="shared" si="755"/>
        <v>3114.3333333333335</v>
      </c>
      <c r="E9719" s="9">
        <f>(ROUNDUP(Nebenrechnung_Break_Even!A9719/'Rüstprozess (DE)'!$G$30,0))*'Rüstprozess (DE)'!$G$28</f>
        <v>1651</v>
      </c>
      <c r="F9719" s="10">
        <f>('Rüstprozess (DE)'!$G$12/3600)*A9719*'Rüstprozess (DE)'!$E$14</f>
        <v>4858</v>
      </c>
      <c r="G9719" s="11">
        <f t="shared" si="756"/>
        <v>6509</v>
      </c>
      <c r="I9719" s="4">
        <f t="shared" si="757"/>
        <v>3394.6666666666665</v>
      </c>
      <c r="J9719" s="4">
        <f t="shared" si="758"/>
        <v>3394.6666666666665</v>
      </c>
      <c r="K9719" s="4">
        <f t="shared" si="759"/>
        <v>9716</v>
      </c>
    </row>
    <row r="9720" spans="1:11" x14ac:dyDescent="0.25">
      <c r="A9720" s="2">
        <v>9717</v>
      </c>
      <c r="B9720" s="9">
        <f>(ROUNDUP(Nebenrechnung_Break_Even!A9720/'Rüstprozess (DE)'!$E$30,0))*'Rüstprozess (DE)'!$E$28</f>
        <v>1495</v>
      </c>
      <c r="C9720" s="10">
        <f>('Rüstprozess (DE)'!$E$12/3600)*A9720*'Rüstprozess (DE)'!$E$14</f>
        <v>1619.5</v>
      </c>
      <c r="D9720" s="11">
        <f t="shared" si="755"/>
        <v>3114.5</v>
      </c>
      <c r="E9720" s="9">
        <f>(ROUNDUP(Nebenrechnung_Break_Even!A9720/'Rüstprozess (DE)'!$G$30,0))*'Rüstprozess (DE)'!$G$28</f>
        <v>1651</v>
      </c>
      <c r="F9720" s="10">
        <f>('Rüstprozess (DE)'!$G$12/3600)*A9720*'Rüstprozess (DE)'!$E$14</f>
        <v>4858.5</v>
      </c>
      <c r="G9720" s="11">
        <f t="shared" si="756"/>
        <v>6509.5</v>
      </c>
      <c r="I9720" s="4">
        <f t="shared" si="757"/>
        <v>3395</v>
      </c>
      <c r="J9720" s="4">
        <f t="shared" si="758"/>
        <v>3395</v>
      </c>
      <c r="K9720" s="4">
        <f t="shared" si="759"/>
        <v>9717</v>
      </c>
    </row>
    <row r="9721" spans="1:11" x14ac:dyDescent="0.25">
      <c r="A9721" s="2">
        <v>9718</v>
      </c>
      <c r="B9721" s="9">
        <f>(ROUNDUP(Nebenrechnung_Break_Even!A9721/'Rüstprozess (DE)'!$E$30,0))*'Rüstprozess (DE)'!$E$28</f>
        <v>1495</v>
      </c>
      <c r="C9721" s="10">
        <f>('Rüstprozess (DE)'!$E$12/3600)*A9721*'Rüstprozess (DE)'!$E$14</f>
        <v>1619.6666666666667</v>
      </c>
      <c r="D9721" s="11">
        <f t="shared" si="755"/>
        <v>3114.666666666667</v>
      </c>
      <c r="E9721" s="9">
        <f>(ROUNDUP(Nebenrechnung_Break_Even!A9721/'Rüstprozess (DE)'!$G$30,0))*'Rüstprozess (DE)'!$G$28</f>
        <v>1651</v>
      </c>
      <c r="F9721" s="10">
        <f>('Rüstprozess (DE)'!$G$12/3600)*A9721*'Rüstprozess (DE)'!$E$14</f>
        <v>4859</v>
      </c>
      <c r="G9721" s="11">
        <f t="shared" si="756"/>
        <v>6510</v>
      </c>
      <c r="I9721" s="4">
        <f t="shared" si="757"/>
        <v>3395.333333333333</v>
      </c>
      <c r="J9721" s="4">
        <f t="shared" si="758"/>
        <v>3395.333333333333</v>
      </c>
      <c r="K9721" s="4">
        <f t="shared" si="759"/>
        <v>9718</v>
      </c>
    </row>
    <row r="9722" spans="1:11" x14ac:dyDescent="0.25">
      <c r="A9722" s="2">
        <v>9719</v>
      </c>
      <c r="B9722" s="9">
        <f>(ROUNDUP(Nebenrechnung_Break_Even!A9722/'Rüstprozess (DE)'!$E$30,0))*'Rüstprozess (DE)'!$E$28</f>
        <v>1495</v>
      </c>
      <c r="C9722" s="10">
        <f>('Rüstprozess (DE)'!$E$12/3600)*A9722*'Rüstprozess (DE)'!$E$14</f>
        <v>1619.8333333333333</v>
      </c>
      <c r="D9722" s="11">
        <f t="shared" si="755"/>
        <v>3114.833333333333</v>
      </c>
      <c r="E9722" s="9">
        <f>(ROUNDUP(Nebenrechnung_Break_Even!A9722/'Rüstprozess (DE)'!$G$30,0))*'Rüstprozess (DE)'!$G$28</f>
        <v>1651</v>
      </c>
      <c r="F9722" s="10">
        <f>('Rüstprozess (DE)'!$G$12/3600)*A9722*'Rüstprozess (DE)'!$E$14</f>
        <v>4859.5</v>
      </c>
      <c r="G9722" s="11">
        <f t="shared" si="756"/>
        <v>6510.5</v>
      </c>
      <c r="I9722" s="4">
        <f t="shared" si="757"/>
        <v>3395.666666666667</v>
      </c>
      <c r="J9722" s="4">
        <f t="shared" si="758"/>
        <v>3395.666666666667</v>
      </c>
      <c r="K9722" s="4">
        <f t="shared" si="759"/>
        <v>9719</v>
      </c>
    </row>
    <row r="9723" spans="1:11" x14ac:dyDescent="0.25">
      <c r="A9723" s="2">
        <v>9720</v>
      </c>
      <c r="B9723" s="9">
        <f>(ROUNDUP(Nebenrechnung_Break_Even!A9723/'Rüstprozess (DE)'!$E$30,0))*'Rüstprozess (DE)'!$E$28</f>
        <v>1495</v>
      </c>
      <c r="C9723" s="10">
        <f>('Rüstprozess (DE)'!$E$12/3600)*A9723*'Rüstprozess (DE)'!$E$14</f>
        <v>1620</v>
      </c>
      <c r="D9723" s="11">
        <f t="shared" si="755"/>
        <v>3115</v>
      </c>
      <c r="E9723" s="9">
        <f>(ROUNDUP(Nebenrechnung_Break_Even!A9723/'Rüstprozess (DE)'!$G$30,0))*'Rüstprozess (DE)'!$G$28</f>
        <v>1651</v>
      </c>
      <c r="F9723" s="10">
        <f>('Rüstprozess (DE)'!$G$12/3600)*A9723*'Rüstprozess (DE)'!$E$14</f>
        <v>4860</v>
      </c>
      <c r="G9723" s="11">
        <f t="shared" si="756"/>
        <v>6511</v>
      </c>
      <c r="I9723" s="4">
        <f t="shared" si="757"/>
        <v>3396</v>
      </c>
      <c r="J9723" s="4">
        <f t="shared" si="758"/>
        <v>3396</v>
      </c>
      <c r="K9723" s="4">
        <f t="shared" si="759"/>
        <v>9720</v>
      </c>
    </row>
    <row r="9724" spans="1:11" x14ac:dyDescent="0.25">
      <c r="A9724" s="2">
        <v>9721</v>
      </c>
      <c r="B9724" s="9">
        <f>(ROUNDUP(Nebenrechnung_Break_Even!A9724/'Rüstprozess (DE)'!$E$30,0))*'Rüstprozess (DE)'!$E$28</f>
        <v>1495</v>
      </c>
      <c r="C9724" s="10">
        <f>('Rüstprozess (DE)'!$E$12/3600)*A9724*'Rüstprozess (DE)'!$E$14</f>
        <v>1620.1666666666665</v>
      </c>
      <c r="D9724" s="11">
        <f t="shared" si="755"/>
        <v>3115.1666666666665</v>
      </c>
      <c r="E9724" s="9">
        <f>(ROUNDUP(Nebenrechnung_Break_Even!A9724/'Rüstprozess (DE)'!$G$30,0))*'Rüstprozess (DE)'!$G$28</f>
        <v>1651</v>
      </c>
      <c r="F9724" s="10">
        <f>('Rüstprozess (DE)'!$G$12/3600)*A9724*'Rüstprozess (DE)'!$E$14</f>
        <v>4860.5</v>
      </c>
      <c r="G9724" s="11">
        <f t="shared" si="756"/>
        <v>6511.5</v>
      </c>
      <c r="I9724" s="4">
        <f t="shared" si="757"/>
        <v>3396.3333333333335</v>
      </c>
      <c r="J9724" s="4">
        <f t="shared" si="758"/>
        <v>3396.3333333333335</v>
      </c>
      <c r="K9724" s="4">
        <f t="shared" si="759"/>
        <v>9721</v>
      </c>
    </row>
    <row r="9725" spans="1:11" x14ac:dyDescent="0.25">
      <c r="A9725" s="2">
        <v>9722</v>
      </c>
      <c r="B9725" s="9">
        <f>(ROUNDUP(Nebenrechnung_Break_Even!A9725/'Rüstprozess (DE)'!$E$30,0))*'Rüstprozess (DE)'!$E$28</f>
        <v>1495</v>
      </c>
      <c r="C9725" s="10">
        <f>('Rüstprozess (DE)'!$E$12/3600)*A9725*'Rüstprozess (DE)'!$E$14</f>
        <v>1620.3333333333333</v>
      </c>
      <c r="D9725" s="11">
        <f t="shared" si="755"/>
        <v>3115.333333333333</v>
      </c>
      <c r="E9725" s="9">
        <f>(ROUNDUP(Nebenrechnung_Break_Even!A9725/'Rüstprozess (DE)'!$G$30,0))*'Rüstprozess (DE)'!$G$28</f>
        <v>1651</v>
      </c>
      <c r="F9725" s="10">
        <f>('Rüstprozess (DE)'!$G$12/3600)*A9725*'Rüstprozess (DE)'!$E$14</f>
        <v>4861</v>
      </c>
      <c r="G9725" s="11">
        <f t="shared" si="756"/>
        <v>6512</v>
      </c>
      <c r="I9725" s="4">
        <f t="shared" si="757"/>
        <v>3396.666666666667</v>
      </c>
      <c r="J9725" s="4">
        <f t="shared" si="758"/>
        <v>3396.666666666667</v>
      </c>
      <c r="K9725" s="4">
        <f t="shared" si="759"/>
        <v>9722</v>
      </c>
    </row>
    <row r="9726" spans="1:11" x14ac:dyDescent="0.25">
      <c r="A9726" s="2">
        <v>9723</v>
      </c>
      <c r="B9726" s="9">
        <f>(ROUNDUP(Nebenrechnung_Break_Even!A9726/'Rüstprozess (DE)'!$E$30,0))*'Rüstprozess (DE)'!$E$28</f>
        <v>1495</v>
      </c>
      <c r="C9726" s="10">
        <f>('Rüstprozess (DE)'!$E$12/3600)*A9726*'Rüstprozess (DE)'!$E$14</f>
        <v>1620.5</v>
      </c>
      <c r="D9726" s="11">
        <f t="shared" si="755"/>
        <v>3115.5</v>
      </c>
      <c r="E9726" s="9">
        <f>(ROUNDUP(Nebenrechnung_Break_Even!A9726/'Rüstprozess (DE)'!$G$30,0))*'Rüstprozess (DE)'!$G$28</f>
        <v>1651</v>
      </c>
      <c r="F9726" s="10">
        <f>('Rüstprozess (DE)'!$G$12/3600)*A9726*'Rüstprozess (DE)'!$E$14</f>
        <v>4861.5</v>
      </c>
      <c r="G9726" s="11">
        <f t="shared" si="756"/>
        <v>6512.5</v>
      </c>
      <c r="I9726" s="4">
        <f t="shared" si="757"/>
        <v>3397</v>
      </c>
      <c r="J9726" s="4">
        <f t="shared" si="758"/>
        <v>3397</v>
      </c>
      <c r="K9726" s="4">
        <f t="shared" si="759"/>
        <v>9723</v>
      </c>
    </row>
    <row r="9727" spans="1:11" x14ac:dyDescent="0.25">
      <c r="A9727" s="2">
        <v>9724</v>
      </c>
      <c r="B9727" s="9">
        <f>(ROUNDUP(Nebenrechnung_Break_Even!A9727/'Rüstprozess (DE)'!$E$30,0))*'Rüstprozess (DE)'!$E$28</f>
        <v>1495</v>
      </c>
      <c r="C9727" s="10">
        <f>('Rüstprozess (DE)'!$E$12/3600)*A9727*'Rüstprozess (DE)'!$E$14</f>
        <v>1620.6666666666665</v>
      </c>
      <c r="D9727" s="11">
        <f t="shared" si="755"/>
        <v>3115.6666666666665</v>
      </c>
      <c r="E9727" s="9">
        <f>(ROUNDUP(Nebenrechnung_Break_Even!A9727/'Rüstprozess (DE)'!$G$30,0))*'Rüstprozess (DE)'!$G$28</f>
        <v>1651</v>
      </c>
      <c r="F9727" s="10">
        <f>('Rüstprozess (DE)'!$G$12/3600)*A9727*'Rüstprozess (DE)'!$E$14</f>
        <v>4862</v>
      </c>
      <c r="G9727" s="11">
        <f t="shared" si="756"/>
        <v>6513</v>
      </c>
      <c r="I9727" s="4">
        <f t="shared" si="757"/>
        <v>3397.3333333333335</v>
      </c>
      <c r="J9727" s="4">
        <f t="shared" si="758"/>
        <v>3397.3333333333335</v>
      </c>
      <c r="K9727" s="4">
        <f t="shared" si="759"/>
        <v>9724</v>
      </c>
    </row>
    <row r="9728" spans="1:11" x14ac:dyDescent="0.25">
      <c r="A9728" s="2">
        <v>9725</v>
      </c>
      <c r="B9728" s="9">
        <f>(ROUNDUP(Nebenrechnung_Break_Even!A9728/'Rüstprozess (DE)'!$E$30,0))*'Rüstprozess (DE)'!$E$28</f>
        <v>1495</v>
      </c>
      <c r="C9728" s="10">
        <f>('Rüstprozess (DE)'!$E$12/3600)*A9728*'Rüstprozess (DE)'!$E$14</f>
        <v>1620.8333333333335</v>
      </c>
      <c r="D9728" s="11">
        <f t="shared" si="755"/>
        <v>3115.8333333333335</v>
      </c>
      <c r="E9728" s="9">
        <f>(ROUNDUP(Nebenrechnung_Break_Even!A9728/'Rüstprozess (DE)'!$G$30,0))*'Rüstprozess (DE)'!$G$28</f>
        <v>1651</v>
      </c>
      <c r="F9728" s="10">
        <f>('Rüstprozess (DE)'!$G$12/3600)*A9728*'Rüstprozess (DE)'!$E$14</f>
        <v>4862.5</v>
      </c>
      <c r="G9728" s="11">
        <f t="shared" si="756"/>
        <v>6513.5</v>
      </c>
      <c r="I9728" s="4">
        <f t="shared" si="757"/>
        <v>3397.6666666666665</v>
      </c>
      <c r="J9728" s="4">
        <f t="shared" si="758"/>
        <v>3397.6666666666665</v>
      </c>
      <c r="K9728" s="4">
        <f t="shared" si="759"/>
        <v>9725</v>
      </c>
    </row>
    <row r="9729" spans="1:11" x14ac:dyDescent="0.25">
      <c r="A9729" s="2">
        <v>9726</v>
      </c>
      <c r="B9729" s="9">
        <f>(ROUNDUP(Nebenrechnung_Break_Even!A9729/'Rüstprozess (DE)'!$E$30,0))*'Rüstprozess (DE)'!$E$28</f>
        <v>1495</v>
      </c>
      <c r="C9729" s="10">
        <f>('Rüstprozess (DE)'!$E$12/3600)*A9729*'Rüstprozess (DE)'!$E$14</f>
        <v>1621</v>
      </c>
      <c r="D9729" s="11">
        <f t="shared" si="755"/>
        <v>3116</v>
      </c>
      <c r="E9729" s="9">
        <f>(ROUNDUP(Nebenrechnung_Break_Even!A9729/'Rüstprozess (DE)'!$G$30,0))*'Rüstprozess (DE)'!$G$28</f>
        <v>1651</v>
      </c>
      <c r="F9729" s="10">
        <f>('Rüstprozess (DE)'!$G$12/3600)*A9729*'Rüstprozess (DE)'!$E$14</f>
        <v>4863</v>
      </c>
      <c r="G9729" s="11">
        <f t="shared" si="756"/>
        <v>6514</v>
      </c>
      <c r="I9729" s="4">
        <f t="shared" si="757"/>
        <v>3398</v>
      </c>
      <c r="J9729" s="4">
        <f t="shared" si="758"/>
        <v>3398</v>
      </c>
      <c r="K9729" s="4">
        <f t="shared" si="759"/>
        <v>9726</v>
      </c>
    </row>
    <row r="9730" spans="1:11" x14ac:dyDescent="0.25">
      <c r="A9730" s="2">
        <v>9727</v>
      </c>
      <c r="B9730" s="9">
        <f>(ROUNDUP(Nebenrechnung_Break_Even!A9730/'Rüstprozess (DE)'!$E$30,0))*'Rüstprozess (DE)'!$E$28</f>
        <v>1495</v>
      </c>
      <c r="C9730" s="10">
        <f>('Rüstprozess (DE)'!$E$12/3600)*A9730*'Rüstprozess (DE)'!$E$14</f>
        <v>1621.1666666666667</v>
      </c>
      <c r="D9730" s="11">
        <f t="shared" si="755"/>
        <v>3116.166666666667</v>
      </c>
      <c r="E9730" s="9">
        <f>(ROUNDUP(Nebenrechnung_Break_Even!A9730/'Rüstprozess (DE)'!$G$30,0))*'Rüstprozess (DE)'!$G$28</f>
        <v>1651</v>
      </c>
      <c r="F9730" s="10">
        <f>('Rüstprozess (DE)'!$G$12/3600)*A9730*'Rüstprozess (DE)'!$E$14</f>
        <v>4863.5</v>
      </c>
      <c r="G9730" s="11">
        <f t="shared" si="756"/>
        <v>6514.5</v>
      </c>
      <c r="I9730" s="4">
        <f t="shared" si="757"/>
        <v>3398.333333333333</v>
      </c>
      <c r="J9730" s="4">
        <f t="shared" si="758"/>
        <v>3398.333333333333</v>
      </c>
      <c r="K9730" s="4">
        <f t="shared" si="759"/>
        <v>9727</v>
      </c>
    </row>
    <row r="9731" spans="1:11" x14ac:dyDescent="0.25">
      <c r="A9731" s="2">
        <v>9728</v>
      </c>
      <c r="B9731" s="9">
        <f>(ROUNDUP(Nebenrechnung_Break_Even!A9731/'Rüstprozess (DE)'!$E$30,0))*'Rüstprozess (DE)'!$E$28</f>
        <v>1495</v>
      </c>
      <c r="C9731" s="10">
        <f>('Rüstprozess (DE)'!$E$12/3600)*A9731*'Rüstprozess (DE)'!$E$14</f>
        <v>1621.3333333333333</v>
      </c>
      <c r="D9731" s="11">
        <f t="shared" si="755"/>
        <v>3116.333333333333</v>
      </c>
      <c r="E9731" s="9">
        <f>(ROUNDUP(Nebenrechnung_Break_Even!A9731/'Rüstprozess (DE)'!$G$30,0))*'Rüstprozess (DE)'!$G$28</f>
        <v>1651</v>
      </c>
      <c r="F9731" s="10">
        <f>('Rüstprozess (DE)'!$G$12/3600)*A9731*'Rüstprozess (DE)'!$E$14</f>
        <v>4864</v>
      </c>
      <c r="G9731" s="11">
        <f t="shared" si="756"/>
        <v>6515</v>
      </c>
      <c r="I9731" s="4">
        <f t="shared" si="757"/>
        <v>3398.666666666667</v>
      </c>
      <c r="J9731" s="4">
        <f t="shared" si="758"/>
        <v>3398.666666666667</v>
      </c>
      <c r="K9731" s="4">
        <f t="shared" si="759"/>
        <v>9728</v>
      </c>
    </row>
    <row r="9732" spans="1:11" x14ac:dyDescent="0.25">
      <c r="A9732" s="2">
        <v>9729</v>
      </c>
      <c r="B9732" s="9">
        <f>(ROUNDUP(Nebenrechnung_Break_Even!A9732/'Rüstprozess (DE)'!$E$30,0))*'Rüstprozess (DE)'!$E$28</f>
        <v>1495</v>
      </c>
      <c r="C9732" s="10">
        <f>('Rüstprozess (DE)'!$E$12/3600)*A9732*'Rüstprozess (DE)'!$E$14</f>
        <v>1621.5</v>
      </c>
      <c r="D9732" s="11">
        <f t="shared" si="755"/>
        <v>3116.5</v>
      </c>
      <c r="E9732" s="9">
        <f>(ROUNDUP(Nebenrechnung_Break_Even!A9732/'Rüstprozess (DE)'!$G$30,0))*'Rüstprozess (DE)'!$G$28</f>
        <v>1651</v>
      </c>
      <c r="F9732" s="10">
        <f>('Rüstprozess (DE)'!$G$12/3600)*A9732*'Rüstprozess (DE)'!$E$14</f>
        <v>4864.5</v>
      </c>
      <c r="G9732" s="11">
        <f t="shared" si="756"/>
        <v>6515.5</v>
      </c>
      <c r="I9732" s="4">
        <f t="shared" si="757"/>
        <v>3399</v>
      </c>
      <c r="J9732" s="4">
        <f t="shared" si="758"/>
        <v>3399</v>
      </c>
      <c r="K9732" s="4">
        <f t="shared" si="759"/>
        <v>9729</v>
      </c>
    </row>
    <row r="9733" spans="1:11" x14ac:dyDescent="0.25">
      <c r="A9733" s="2">
        <v>9730</v>
      </c>
      <c r="B9733" s="9">
        <f>(ROUNDUP(Nebenrechnung_Break_Even!A9733/'Rüstprozess (DE)'!$E$30,0))*'Rüstprozess (DE)'!$E$28</f>
        <v>1495</v>
      </c>
      <c r="C9733" s="10">
        <f>('Rüstprozess (DE)'!$E$12/3600)*A9733*'Rüstprozess (DE)'!$E$14</f>
        <v>1621.6666666666665</v>
      </c>
      <c r="D9733" s="11">
        <f t="shared" ref="D9733:D9796" si="760">SUM(B9733:C9733)</f>
        <v>3116.6666666666665</v>
      </c>
      <c r="E9733" s="9">
        <f>(ROUNDUP(Nebenrechnung_Break_Even!A9733/'Rüstprozess (DE)'!$G$30,0))*'Rüstprozess (DE)'!$G$28</f>
        <v>1651</v>
      </c>
      <c r="F9733" s="10">
        <f>('Rüstprozess (DE)'!$G$12/3600)*A9733*'Rüstprozess (DE)'!$E$14</f>
        <v>4865</v>
      </c>
      <c r="G9733" s="11">
        <f t="shared" ref="G9733:G9796" si="761">SUM(E9733:F9733)</f>
        <v>6516</v>
      </c>
      <c r="I9733" s="4">
        <f t="shared" ref="I9733:I9796" si="762">G9733-D9733</f>
        <v>3399.3333333333335</v>
      </c>
      <c r="J9733" s="4">
        <f t="shared" ref="J9733:J9796" si="763">ABS(I9733)</f>
        <v>3399.3333333333335</v>
      </c>
      <c r="K9733" s="4">
        <f t="shared" ref="K9733:K9796" si="764">A9733</f>
        <v>9730</v>
      </c>
    </row>
    <row r="9734" spans="1:11" x14ac:dyDescent="0.25">
      <c r="A9734" s="2">
        <v>9731</v>
      </c>
      <c r="B9734" s="9">
        <f>(ROUNDUP(Nebenrechnung_Break_Even!A9734/'Rüstprozess (DE)'!$E$30,0))*'Rüstprozess (DE)'!$E$28</f>
        <v>1495</v>
      </c>
      <c r="C9734" s="10">
        <f>('Rüstprozess (DE)'!$E$12/3600)*A9734*'Rüstprozess (DE)'!$E$14</f>
        <v>1621.8333333333335</v>
      </c>
      <c r="D9734" s="11">
        <f t="shared" si="760"/>
        <v>3116.8333333333335</v>
      </c>
      <c r="E9734" s="9">
        <f>(ROUNDUP(Nebenrechnung_Break_Even!A9734/'Rüstprozess (DE)'!$G$30,0))*'Rüstprozess (DE)'!$G$28</f>
        <v>1651</v>
      </c>
      <c r="F9734" s="10">
        <f>('Rüstprozess (DE)'!$G$12/3600)*A9734*'Rüstprozess (DE)'!$E$14</f>
        <v>4865.5</v>
      </c>
      <c r="G9734" s="11">
        <f t="shared" si="761"/>
        <v>6516.5</v>
      </c>
      <c r="I9734" s="4">
        <f t="shared" si="762"/>
        <v>3399.6666666666665</v>
      </c>
      <c r="J9734" s="4">
        <f t="shared" si="763"/>
        <v>3399.6666666666665</v>
      </c>
      <c r="K9734" s="4">
        <f t="shared" si="764"/>
        <v>9731</v>
      </c>
    </row>
    <row r="9735" spans="1:11" x14ac:dyDescent="0.25">
      <c r="A9735" s="2">
        <v>9732</v>
      </c>
      <c r="B9735" s="9">
        <f>(ROUNDUP(Nebenrechnung_Break_Even!A9735/'Rüstprozess (DE)'!$E$30,0))*'Rüstprozess (DE)'!$E$28</f>
        <v>1495</v>
      </c>
      <c r="C9735" s="10">
        <f>('Rüstprozess (DE)'!$E$12/3600)*A9735*'Rüstprozess (DE)'!$E$14</f>
        <v>1622</v>
      </c>
      <c r="D9735" s="11">
        <f t="shared" si="760"/>
        <v>3117</v>
      </c>
      <c r="E9735" s="9">
        <f>(ROUNDUP(Nebenrechnung_Break_Even!A9735/'Rüstprozess (DE)'!$G$30,0))*'Rüstprozess (DE)'!$G$28</f>
        <v>1651</v>
      </c>
      <c r="F9735" s="10">
        <f>('Rüstprozess (DE)'!$G$12/3600)*A9735*'Rüstprozess (DE)'!$E$14</f>
        <v>4866</v>
      </c>
      <c r="G9735" s="11">
        <f t="shared" si="761"/>
        <v>6517</v>
      </c>
      <c r="I9735" s="4">
        <f t="shared" si="762"/>
        <v>3400</v>
      </c>
      <c r="J9735" s="4">
        <f t="shared" si="763"/>
        <v>3400</v>
      </c>
      <c r="K9735" s="4">
        <f t="shared" si="764"/>
        <v>9732</v>
      </c>
    </row>
    <row r="9736" spans="1:11" x14ac:dyDescent="0.25">
      <c r="A9736" s="2">
        <v>9733</v>
      </c>
      <c r="B9736" s="9">
        <f>(ROUNDUP(Nebenrechnung_Break_Even!A9736/'Rüstprozess (DE)'!$E$30,0))*'Rüstprozess (DE)'!$E$28</f>
        <v>1495</v>
      </c>
      <c r="C9736" s="10">
        <f>('Rüstprozess (DE)'!$E$12/3600)*A9736*'Rüstprozess (DE)'!$E$14</f>
        <v>1622.1666666666667</v>
      </c>
      <c r="D9736" s="11">
        <f t="shared" si="760"/>
        <v>3117.166666666667</v>
      </c>
      <c r="E9736" s="9">
        <f>(ROUNDUP(Nebenrechnung_Break_Even!A9736/'Rüstprozess (DE)'!$G$30,0))*'Rüstprozess (DE)'!$G$28</f>
        <v>1651</v>
      </c>
      <c r="F9736" s="10">
        <f>('Rüstprozess (DE)'!$G$12/3600)*A9736*'Rüstprozess (DE)'!$E$14</f>
        <v>4866.5</v>
      </c>
      <c r="G9736" s="11">
        <f t="shared" si="761"/>
        <v>6517.5</v>
      </c>
      <c r="I9736" s="4">
        <f t="shared" si="762"/>
        <v>3400.333333333333</v>
      </c>
      <c r="J9736" s="4">
        <f t="shared" si="763"/>
        <v>3400.333333333333</v>
      </c>
      <c r="K9736" s="4">
        <f t="shared" si="764"/>
        <v>9733</v>
      </c>
    </row>
    <row r="9737" spans="1:11" x14ac:dyDescent="0.25">
      <c r="A9737" s="2">
        <v>9734</v>
      </c>
      <c r="B9737" s="9">
        <f>(ROUNDUP(Nebenrechnung_Break_Even!A9737/'Rüstprozess (DE)'!$E$30,0))*'Rüstprozess (DE)'!$E$28</f>
        <v>1495</v>
      </c>
      <c r="C9737" s="10">
        <f>('Rüstprozess (DE)'!$E$12/3600)*A9737*'Rüstprozess (DE)'!$E$14</f>
        <v>1622.3333333333333</v>
      </c>
      <c r="D9737" s="11">
        <f t="shared" si="760"/>
        <v>3117.333333333333</v>
      </c>
      <c r="E9737" s="9">
        <f>(ROUNDUP(Nebenrechnung_Break_Even!A9737/'Rüstprozess (DE)'!$G$30,0))*'Rüstprozess (DE)'!$G$28</f>
        <v>1651</v>
      </c>
      <c r="F9737" s="10">
        <f>('Rüstprozess (DE)'!$G$12/3600)*A9737*'Rüstprozess (DE)'!$E$14</f>
        <v>4867</v>
      </c>
      <c r="G9737" s="11">
        <f t="shared" si="761"/>
        <v>6518</v>
      </c>
      <c r="I9737" s="4">
        <f t="shared" si="762"/>
        <v>3400.666666666667</v>
      </c>
      <c r="J9737" s="4">
        <f t="shared" si="763"/>
        <v>3400.666666666667</v>
      </c>
      <c r="K9737" s="4">
        <f t="shared" si="764"/>
        <v>9734</v>
      </c>
    </row>
    <row r="9738" spans="1:11" x14ac:dyDescent="0.25">
      <c r="A9738" s="2">
        <v>9735</v>
      </c>
      <c r="B9738" s="9">
        <f>(ROUNDUP(Nebenrechnung_Break_Even!A9738/'Rüstprozess (DE)'!$E$30,0))*'Rüstprozess (DE)'!$E$28</f>
        <v>1495</v>
      </c>
      <c r="C9738" s="10">
        <f>('Rüstprozess (DE)'!$E$12/3600)*A9738*'Rüstprozess (DE)'!$E$14</f>
        <v>1622.5</v>
      </c>
      <c r="D9738" s="11">
        <f t="shared" si="760"/>
        <v>3117.5</v>
      </c>
      <c r="E9738" s="9">
        <f>(ROUNDUP(Nebenrechnung_Break_Even!A9738/'Rüstprozess (DE)'!$G$30,0))*'Rüstprozess (DE)'!$G$28</f>
        <v>1651</v>
      </c>
      <c r="F9738" s="10">
        <f>('Rüstprozess (DE)'!$G$12/3600)*A9738*'Rüstprozess (DE)'!$E$14</f>
        <v>4867.5</v>
      </c>
      <c r="G9738" s="11">
        <f t="shared" si="761"/>
        <v>6518.5</v>
      </c>
      <c r="I9738" s="4">
        <f t="shared" si="762"/>
        <v>3401</v>
      </c>
      <c r="J9738" s="4">
        <f t="shared" si="763"/>
        <v>3401</v>
      </c>
      <c r="K9738" s="4">
        <f t="shared" si="764"/>
        <v>9735</v>
      </c>
    </row>
    <row r="9739" spans="1:11" x14ac:dyDescent="0.25">
      <c r="A9739" s="2">
        <v>9736</v>
      </c>
      <c r="B9739" s="9">
        <f>(ROUNDUP(Nebenrechnung_Break_Even!A9739/'Rüstprozess (DE)'!$E$30,0))*'Rüstprozess (DE)'!$E$28</f>
        <v>1495</v>
      </c>
      <c r="C9739" s="10">
        <f>('Rüstprozess (DE)'!$E$12/3600)*A9739*'Rüstprozess (DE)'!$E$14</f>
        <v>1622.6666666666665</v>
      </c>
      <c r="D9739" s="11">
        <f t="shared" si="760"/>
        <v>3117.6666666666665</v>
      </c>
      <c r="E9739" s="9">
        <f>(ROUNDUP(Nebenrechnung_Break_Even!A9739/'Rüstprozess (DE)'!$G$30,0))*'Rüstprozess (DE)'!$G$28</f>
        <v>1651</v>
      </c>
      <c r="F9739" s="10">
        <f>('Rüstprozess (DE)'!$G$12/3600)*A9739*'Rüstprozess (DE)'!$E$14</f>
        <v>4868</v>
      </c>
      <c r="G9739" s="11">
        <f t="shared" si="761"/>
        <v>6519</v>
      </c>
      <c r="I9739" s="4">
        <f t="shared" si="762"/>
        <v>3401.3333333333335</v>
      </c>
      <c r="J9739" s="4">
        <f t="shared" si="763"/>
        <v>3401.3333333333335</v>
      </c>
      <c r="K9739" s="4">
        <f t="shared" si="764"/>
        <v>9736</v>
      </c>
    </row>
    <row r="9740" spans="1:11" x14ac:dyDescent="0.25">
      <c r="A9740" s="2">
        <v>9737</v>
      </c>
      <c r="B9740" s="9">
        <f>(ROUNDUP(Nebenrechnung_Break_Even!A9740/'Rüstprozess (DE)'!$E$30,0))*'Rüstprozess (DE)'!$E$28</f>
        <v>1495</v>
      </c>
      <c r="C9740" s="10">
        <f>('Rüstprozess (DE)'!$E$12/3600)*A9740*'Rüstprozess (DE)'!$E$14</f>
        <v>1622.8333333333333</v>
      </c>
      <c r="D9740" s="11">
        <f t="shared" si="760"/>
        <v>3117.833333333333</v>
      </c>
      <c r="E9740" s="9">
        <f>(ROUNDUP(Nebenrechnung_Break_Even!A9740/'Rüstprozess (DE)'!$G$30,0))*'Rüstprozess (DE)'!$G$28</f>
        <v>1651</v>
      </c>
      <c r="F9740" s="10">
        <f>('Rüstprozess (DE)'!$G$12/3600)*A9740*'Rüstprozess (DE)'!$E$14</f>
        <v>4868.5</v>
      </c>
      <c r="G9740" s="11">
        <f t="shared" si="761"/>
        <v>6519.5</v>
      </c>
      <c r="I9740" s="4">
        <f t="shared" si="762"/>
        <v>3401.666666666667</v>
      </c>
      <c r="J9740" s="4">
        <f t="shared" si="763"/>
        <v>3401.666666666667</v>
      </c>
      <c r="K9740" s="4">
        <f t="shared" si="764"/>
        <v>9737</v>
      </c>
    </row>
    <row r="9741" spans="1:11" x14ac:dyDescent="0.25">
      <c r="A9741" s="2">
        <v>9738</v>
      </c>
      <c r="B9741" s="9">
        <f>(ROUNDUP(Nebenrechnung_Break_Even!A9741/'Rüstprozess (DE)'!$E$30,0))*'Rüstprozess (DE)'!$E$28</f>
        <v>1495</v>
      </c>
      <c r="C9741" s="10">
        <f>('Rüstprozess (DE)'!$E$12/3600)*A9741*'Rüstprozess (DE)'!$E$14</f>
        <v>1623</v>
      </c>
      <c r="D9741" s="11">
        <f t="shared" si="760"/>
        <v>3118</v>
      </c>
      <c r="E9741" s="9">
        <f>(ROUNDUP(Nebenrechnung_Break_Even!A9741/'Rüstprozess (DE)'!$G$30,0))*'Rüstprozess (DE)'!$G$28</f>
        <v>1651</v>
      </c>
      <c r="F9741" s="10">
        <f>('Rüstprozess (DE)'!$G$12/3600)*A9741*'Rüstprozess (DE)'!$E$14</f>
        <v>4869</v>
      </c>
      <c r="G9741" s="11">
        <f t="shared" si="761"/>
        <v>6520</v>
      </c>
      <c r="I9741" s="4">
        <f t="shared" si="762"/>
        <v>3402</v>
      </c>
      <c r="J9741" s="4">
        <f t="shared" si="763"/>
        <v>3402</v>
      </c>
      <c r="K9741" s="4">
        <f t="shared" si="764"/>
        <v>9738</v>
      </c>
    </row>
    <row r="9742" spans="1:11" x14ac:dyDescent="0.25">
      <c r="A9742" s="2">
        <v>9739</v>
      </c>
      <c r="B9742" s="9">
        <f>(ROUNDUP(Nebenrechnung_Break_Even!A9742/'Rüstprozess (DE)'!$E$30,0))*'Rüstprozess (DE)'!$E$28</f>
        <v>1495</v>
      </c>
      <c r="C9742" s="10">
        <f>('Rüstprozess (DE)'!$E$12/3600)*A9742*'Rüstprozess (DE)'!$E$14</f>
        <v>1623.1666666666665</v>
      </c>
      <c r="D9742" s="11">
        <f t="shared" si="760"/>
        <v>3118.1666666666665</v>
      </c>
      <c r="E9742" s="9">
        <f>(ROUNDUP(Nebenrechnung_Break_Even!A9742/'Rüstprozess (DE)'!$G$30,0))*'Rüstprozess (DE)'!$G$28</f>
        <v>1651</v>
      </c>
      <c r="F9742" s="10">
        <f>('Rüstprozess (DE)'!$G$12/3600)*A9742*'Rüstprozess (DE)'!$E$14</f>
        <v>4869.5</v>
      </c>
      <c r="G9742" s="11">
        <f t="shared" si="761"/>
        <v>6520.5</v>
      </c>
      <c r="I9742" s="4">
        <f t="shared" si="762"/>
        <v>3402.3333333333335</v>
      </c>
      <c r="J9742" s="4">
        <f t="shared" si="763"/>
        <v>3402.3333333333335</v>
      </c>
      <c r="K9742" s="4">
        <f t="shared" si="764"/>
        <v>9739</v>
      </c>
    </row>
    <row r="9743" spans="1:11" x14ac:dyDescent="0.25">
      <c r="A9743" s="2">
        <v>9740</v>
      </c>
      <c r="B9743" s="9">
        <f>(ROUNDUP(Nebenrechnung_Break_Even!A9743/'Rüstprozess (DE)'!$E$30,0))*'Rüstprozess (DE)'!$E$28</f>
        <v>1495</v>
      </c>
      <c r="C9743" s="10">
        <f>('Rüstprozess (DE)'!$E$12/3600)*A9743*'Rüstprozess (DE)'!$E$14</f>
        <v>1623.3333333333335</v>
      </c>
      <c r="D9743" s="11">
        <f t="shared" si="760"/>
        <v>3118.3333333333335</v>
      </c>
      <c r="E9743" s="9">
        <f>(ROUNDUP(Nebenrechnung_Break_Even!A9743/'Rüstprozess (DE)'!$G$30,0))*'Rüstprozess (DE)'!$G$28</f>
        <v>1651</v>
      </c>
      <c r="F9743" s="10">
        <f>('Rüstprozess (DE)'!$G$12/3600)*A9743*'Rüstprozess (DE)'!$E$14</f>
        <v>4870</v>
      </c>
      <c r="G9743" s="11">
        <f t="shared" si="761"/>
        <v>6521</v>
      </c>
      <c r="I9743" s="4">
        <f t="shared" si="762"/>
        <v>3402.6666666666665</v>
      </c>
      <c r="J9743" s="4">
        <f t="shared" si="763"/>
        <v>3402.6666666666665</v>
      </c>
      <c r="K9743" s="4">
        <f t="shared" si="764"/>
        <v>9740</v>
      </c>
    </row>
    <row r="9744" spans="1:11" x14ac:dyDescent="0.25">
      <c r="A9744" s="2">
        <v>9741</v>
      </c>
      <c r="B9744" s="9">
        <f>(ROUNDUP(Nebenrechnung_Break_Even!A9744/'Rüstprozess (DE)'!$E$30,0))*'Rüstprozess (DE)'!$E$28</f>
        <v>1495</v>
      </c>
      <c r="C9744" s="10">
        <f>('Rüstprozess (DE)'!$E$12/3600)*A9744*'Rüstprozess (DE)'!$E$14</f>
        <v>1623.5</v>
      </c>
      <c r="D9744" s="11">
        <f t="shared" si="760"/>
        <v>3118.5</v>
      </c>
      <c r="E9744" s="9">
        <f>(ROUNDUP(Nebenrechnung_Break_Even!A9744/'Rüstprozess (DE)'!$G$30,0))*'Rüstprozess (DE)'!$G$28</f>
        <v>1651</v>
      </c>
      <c r="F9744" s="10">
        <f>('Rüstprozess (DE)'!$G$12/3600)*A9744*'Rüstprozess (DE)'!$E$14</f>
        <v>4870.5</v>
      </c>
      <c r="G9744" s="11">
        <f t="shared" si="761"/>
        <v>6521.5</v>
      </c>
      <c r="I9744" s="4">
        <f t="shared" si="762"/>
        <v>3403</v>
      </c>
      <c r="J9744" s="4">
        <f t="shared" si="763"/>
        <v>3403</v>
      </c>
      <c r="K9744" s="4">
        <f t="shared" si="764"/>
        <v>9741</v>
      </c>
    </row>
    <row r="9745" spans="1:11" x14ac:dyDescent="0.25">
      <c r="A9745" s="2">
        <v>9742</v>
      </c>
      <c r="B9745" s="9">
        <f>(ROUNDUP(Nebenrechnung_Break_Even!A9745/'Rüstprozess (DE)'!$E$30,0))*'Rüstprozess (DE)'!$E$28</f>
        <v>1495</v>
      </c>
      <c r="C9745" s="10">
        <f>('Rüstprozess (DE)'!$E$12/3600)*A9745*'Rüstprozess (DE)'!$E$14</f>
        <v>1623.6666666666667</v>
      </c>
      <c r="D9745" s="11">
        <f t="shared" si="760"/>
        <v>3118.666666666667</v>
      </c>
      <c r="E9745" s="9">
        <f>(ROUNDUP(Nebenrechnung_Break_Even!A9745/'Rüstprozess (DE)'!$G$30,0))*'Rüstprozess (DE)'!$G$28</f>
        <v>1651</v>
      </c>
      <c r="F9745" s="10">
        <f>('Rüstprozess (DE)'!$G$12/3600)*A9745*'Rüstprozess (DE)'!$E$14</f>
        <v>4871</v>
      </c>
      <c r="G9745" s="11">
        <f t="shared" si="761"/>
        <v>6522</v>
      </c>
      <c r="I9745" s="4">
        <f t="shared" si="762"/>
        <v>3403.333333333333</v>
      </c>
      <c r="J9745" s="4">
        <f t="shared" si="763"/>
        <v>3403.333333333333</v>
      </c>
      <c r="K9745" s="4">
        <f t="shared" si="764"/>
        <v>9742</v>
      </c>
    </row>
    <row r="9746" spans="1:11" x14ac:dyDescent="0.25">
      <c r="A9746" s="2">
        <v>9743</v>
      </c>
      <c r="B9746" s="9">
        <f>(ROUNDUP(Nebenrechnung_Break_Even!A9746/'Rüstprozess (DE)'!$E$30,0))*'Rüstprozess (DE)'!$E$28</f>
        <v>1495</v>
      </c>
      <c r="C9746" s="10">
        <f>('Rüstprozess (DE)'!$E$12/3600)*A9746*'Rüstprozess (DE)'!$E$14</f>
        <v>1623.8333333333333</v>
      </c>
      <c r="D9746" s="11">
        <f t="shared" si="760"/>
        <v>3118.833333333333</v>
      </c>
      <c r="E9746" s="9">
        <f>(ROUNDUP(Nebenrechnung_Break_Even!A9746/'Rüstprozess (DE)'!$G$30,0))*'Rüstprozess (DE)'!$G$28</f>
        <v>1651</v>
      </c>
      <c r="F9746" s="10">
        <f>('Rüstprozess (DE)'!$G$12/3600)*A9746*'Rüstprozess (DE)'!$E$14</f>
        <v>4871.5</v>
      </c>
      <c r="G9746" s="11">
        <f t="shared" si="761"/>
        <v>6522.5</v>
      </c>
      <c r="I9746" s="4">
        <f t="shared" si="762"/>
        <v>3403.666666666667</v>
      </c>
      <c r="J9746" s="4">
        <f t="shared" si="763"/>
        <v>3403.666666666667</v>
      </c>
      <c r="K9746" s="4">
        <f t="shared" si="764"/>
        <v>9743</v>
      </c>
    </row>
    <row r="9747" spans="1:11" x14ac:dyDescent="0.25">
      <c r="A9747" s="2">
        <v>9744</v>
      </c>
      <c r="B9747" s="9">
        <f>(ROUNDUP(Nebenrechnung_Break_Even!A9747/'Rüstprozess (DE)'!$E$30,0))*'Rüstprozess (DE)'!$E$28</f>
        <v>1495</v>
      </c>
      <c r="C9747" s="10">
        <f>('Rüstprozess (DE)'!$E$12/3600)*A9747*'Rüstprozess (DE)'!$E$14</f>
        <v>1624</v>
      </c>
      <c r="D9747" s="11">
        <f t="shared" si="760"/>
        <v>3119</v>
      </c>
      <c r="E9747" s="9">
        <f>(ROUNDUP(Nebenrechnung_Break_Even!A9747/'Rüstprozess (DE)'!$G$30,0))*'Rüstprozess (DE)'!$G$28</f>
        <v>1651</v>
      </c>
      <c r="F9747" s="10">
        <f>('Rüstprozess (DE)'!$G$12/3600)*A9747*'Rüstprozess (DE)'!$E$14</f>
        <v>4872</v>
      </c>
      <c r="G9747" s="11">
        <f t="shared" si="761"/>
        <v>6523</v>
      </c>
      <c r="I9747" s="4">
        <f t="shared" si="762"/>
        <v>3404</v>
      </c>
      <c r="J9747" s="4">
        <f t="shared" si="763"/>
        <v>3404</v>
      </c>
      <c r="K9747" s="4">
        <f t="shared" si="764"/>
        <v>9744</v>
      </c>
    </row>
    <row r="9748" spans="1:11" x14ac:dyDescent="0.25">
      <c r="A9748" s="2">
        <v>9745</v>
      </c>
      <c r="B9748" s="9">
        <f>(ROUNDUP(Nebenrechnung_Break_Even!A9748/'Rüstprozess (DE)'!$E$30,0))*'Rüstprozess (DE)'!$E$28</f>
        <v>1495</v>
      </c>
      <c r="C9748" s="10">
        <f>('Rüstprozess (DE)'!$E$12/3600)*A9748*'Rüstprozess (DE)'!$E$14</f>
        <v>1624.1666666666665</v>
      </c>
      <c r="D9748" s="11">
        <f t="shared" si="760"/>
        <v>3119.1666666666665</v>
      </c>
      <c r="E9748" s="9">
        <f>(ROUNDUP(Nebenrechnung_Break_Even!A9748/'Rüstprozess (DE)'!$G$30,0))*'Rüstprozess (DE)'!$G$28</f>
        <v>1651</v>
      </c>
      <c r="F9748" s="10">
        <f>('Rüstprozess (DE)'!$G$12/3600)*A9748*'Rüstprozess (DE)'!$E$14</f>
        <v>4872.5</v>
      </c>
      <c r="G9748" s="11">
        <f t="shared" si="761"/>
        <v>6523.5</v>
      </c>
      <c r="I9748" s="4">
        <f t="shared" si="762"/>
        <v>3404.3333333333335</v>
      </c>
      <c r="J9748" s="4">
        <f t="shared" si="763"/>
        <v>3404.3333333333335</v>
      </c>
      <c r="K9748" s="4">
        <f t="shared" si="764"/>
        <v>9745</v>
      </c>
    </row>
    <row r="9749" spans="1:11" x14ac:dyDescent="0.25">
      <c r="A9749" s="2">
        <v>9746</v>
      </c>
      <c r="B9749" s="9">
        <f>(ROUNDUP(Nebenrechnung_Break_Even!A9749/'Rüstprozess (DE)'!$E$30,0))*'Rüstprozess (DE)'!$E$28</f>
        <v>1495</v>
      </c>
      <c r="C9749" s="10">
        <f>('Rüstprozess (DE)'!$E$12/3600)*A9749*'Rüstprozess (DE)'!$E$14</f>
        <v>1624.3333333333335</v>
      </c>
      <c r="D9749" s="11">
        <f t="shared" si="760"/>
        <v>3119.3333333333335</v>
      </c>
      <c r="E9749" s="9">
        <f>(ROUNDUP(Nebenrechnung_Break_Even!A9749/'Rüstprozess (DE)'!$G$30,0))*'Rüstprozess (DE)'!$G$28</f>
        <v>1651</v>
      </c>
      <c r="F9749" s="10">
        <f>('Rüstprozess (DE)'!$G$12/3600)*A9749*'Rüstprozess (DE)'!$E$14</f>
        <v>4873</v>
      </c>
      <c r="G9749" s="11">
        <f t="shared" si="761"/>
        <v>6524</v>
      </c>
      <c r="I9749" s="4">
        <f t="shared" si="762"/>
        <v>3404.6666666666665</v>
      </c>
      <c r="J9749" s="4">
        <f t="shared" si="763"/>
        <v>3404.6666666666665</v>
      </c>
      <c r="K9749" s="4">
        <f t="shared" si="764"/>
        <v>9746</v>
      </c>
    </row>
    <row r="9750" spans="1:11" x14ac:dyDescent="0.25">
      <c r="A9750" s="2">
        <v>9747</v>
      </c>
      <c r="B9750" s="9">
        <f>(ROUNDUP(Nebenrechnung_Break_Even!A9750/'Rüstprozess (DE)'!$E$30,0))*'Rüstprozess (DE)'!$E$28</f>
        <v>1495</v>
      </c>
      <c r="C9750" s="10">
        <f>('Rüstprozess (DE)'!$E$12/3600)*A9750*'Rüstprozess (DE)'!$E$14</f>
        <v>1624.5</v>
      </c>
      <c r="D9750" s="11">
        <f t="shared" si="760"/>
        <v>3119.5</v>
      </c>
      <c r="E9750" s="9">
        <f>(ROUNDUP(Nebenrechnung_Break_Even!A9750/'Rüstprozess (DE)'!$G$30,0))*'Rüstprozess (DE)'!$G$28</f>
        <v>1651</v>
      </c>
      <c r="F9750" s="10">
        <f>('Rüstprozess (DE)'!$G$12/3600)*A9750*'Rüstprozess (DE)'!$E$14</f>
        <v>4873.5</v>
      </c>
      <c r="G9750" s="11">
        <f t="shared" si="761"/>
        <v>6524.5</v>
      </c>
      <c r="I9750" s="4">
        <f t="shared" si="762"/>
        <v>3405</v>
      </c>
      <c r="J9750" s="4">
        <f t="shared" si="763"/>
        <v>3405</v>
      </c>
      <c r="K9750" s="4">
        <f t="shared" si="764"/>
        <v>9747</v>
      </c>
    </row>
    <row r="9751" spans="1:11" x14ac:dyDescent="0.25">
      <c r="A9751" s="2">
        <v>9748</v>
      </c>
      <c r="B9751" s="9">
        <f>(ROUNDUP(Nebenrechnung_Break_Even!A9751/'Rüstprozess (DE)'!$E$30,0))*'Rüstprozess (DE)'!$E$28</f>
        <v>1495</v>
      </c>
      <c r="C9751" s="10">
        <f>('Rüstprozess (DE)'!$E$12/3600)*A9751*'Rüstprozess (DE)'!$E$14</f>
        <v>1624.6666666666667</v>
      </c>
      <c r="D9751" s="11">
        <f t="shared" si="760"/>
        <v>3119.666666666667</v>
      </c>
      <c r="E9751" s="9">
        <f>(ROUNDUP(Nebenrechnung_Break_Even!A9751/'Rüstprozess (DE)'!$G$30,0))*'Rüstprozess (DE)'!$G$28</f>
        <v>1651</v>
      </c>
      <c r="F9751" s="10">
        <f>('Rüstprozess (DE)'!$G$12/3600)*A9751*'Rüstprozess (DE)'!$E$14</f>
        <v>4874</v>
      </c>
      <c r="G9751" s="11">
        <f t="shared" si="761"/>
        <v>6525</v>
      </c>
      <c r="I9751" s="4">
        <f t="shared" si="762"/>
        <v>3405.333333333333</v>
      </c>
      <c r="J9751" s="4">
        <f t="shared" si="763"/>
        <v>3405.333333333333</v>
      </c>
      <c r="K9751" s="4">
        <f t="shared" si="764"/>
        <v>9748</v>
      </c>
    </row>
    <row r="9752" spans="1:11" x14ac:dyDescent="0.25">
      <c r="A9752" s="2">
        <v>9749</v>
      </c>
      <c r="B9752" s="9">
        <f>(ROUNDUP(Nebenrechnung_Break_Even!A9752/'Rüstprozess (DE)'!$E$30,0))*'Rüstprozess (DE)'!$E$28</f>
        <v>1495</v>
      </c>
      <c r="C9752" s="10">
        <f>('Rüstprozess (DE)'!$E$12/3600)*A9752*'Rüstprozess (DE)'!$E$14</f>
        <v>1624.8333333333333</v>
      </c>
      <c r="D9752" s="11">
        <f t="shared" si="760"/>
        <v>3119.833333333333</v>
      </c>
      <c r="E9752" s="9">
        <f>(ROUNDUP(Nebenrechnung_Break_Even!A9752/'Rüstprozess (DE)'!$G$30,0))*'Rüstprozess (DE)'!$G$28</f>
        <v>1651</v>
      </c>
      <c r="F9752" s="10">
        <f>('Rüstprozess (DE)'!$G$12/3600)*A9752*'Rüstprozess (DE)'!$E$14</f>
        <v>4874.5</v>
      </c>
      <c r="G9752" s="11">
        <f t="shared" si="761"/>
        <v>6525.5</v>
      </c>
      <c r="I9752" s="4">
        <f t="shared" si="762"/>
        <v>3405.666666666667</v>
      </c>
      <c r="J9752" s="4">
        <f t="shared" si="763"/>
        <v>3405.666666666667</v>
      </c>
      <c r="K9752" s="4">
        <f t="shared" si="764"/>
        <v>9749</v>
      </c>
    </row>
    <row r="9753" spans="1:11" x14ac:dyDescent="0.25">
      <c r="A9753" s="2">
        <v>9750</v>
      </c>
      <c r="B9753" s="9">
        <f>(ROUNDUP(Nebenrechnung_Break_Even!A9753/'Rüstprozess (DE)'!$E$30,0))*'Rüstprozess (DE)'!$E$28</f>
        <v>1495</v>
      </c>
      <c r="C9753" s="10">
        <f>('Rüstprozess (DE)'!$E$12/3600)*A9753*'Rüstprozess (DE)'!$E$14</f>
        <v>1625</v>
      </c>
      <c r="D9753" s="11">
        <f t="shared" si="760"/>
        <v>3120</v>
      </c>
      <c r="E9753" s="9">
        <f>(ROUNDUP(Nebenrechnung_Break_Even!A9753/'Rüstprozess (DE)'!$G$30,0))*'Rüstprozess (DE)'!$G$28</f>
        <v>1651</v>
      </c>
      <c r="F9753" s="10">
        <f>('Rüstprozess (DE)'!$G$12/3600)*A9753*'Rüstprozess (DE)'!$E$14</f>
        <v>4875</v>
      </c>
      <c r="G9753" s="11">
        <f t="shared" si="761"/>
        <v>6526</v>
      </c>
      <c r="I9753" s="4">
        <f t="shared" si="762"/>
        <v>3406</v>
      </c>
      <c r="J9753" s="4">
        <f t="shared" si="763"/>
        <v>3406</v>
      </c>
      <c r="K9753" s="4">
        <f t="shared" si="764"/>
        <v>9750</v>
      </c>
    </row>
    <row r="9754" spans="1:11" x14ac:dyDescent="0.25">
      <c r="A9754" s="2">
        <v>9751</v>
      </c>
      <c r="B9754" s="9">
        <f>(ROUNDUP(Nebenrechnung_Break_Even!A9754/'Rüstprozess (DE)'!$E$30,0))*'Rüstprozess (DE)'!$E$28</f>
        <v>1495</v>
      </c>
      <c r="C9754" s="10">
        <f>('Rüstprozess (DE)'!$E$12/3600)*A9754*'Rüstprozess (DE)'!$E$14</f>
        <v>1625.1666666666665</v>
      </c>
      <c r="D9754" s="11">
        <f t="shared" si="760"/>
        <v>3120.1666666666665</v>
      </c>
      <c r="E9754" s="9">
        <f>(ROUNDUP(Nebenrechnung_Break_Even!A9754/'Rüstprozess (DE)'!$G$30,0))*'Rüstprozess (DE)'!$G$28</f>
        <v>1651</v>
      </c>
      <c r="F9754" s="10">
        <f>('Rüstprozess (DE)'!$G$12/3600)*A9754*'Rüstprozess (DE)'!$E$14</f>
        <v>4875.5</v>
      </c>
      <c r="G9754" s="11">
        <f t="shared" si="761"/>
        <v>6526.5</v>
      </c>
      <c r="I9754" s="4">
        <f t="shared" si="762"/>
        <v>3406.3333333333335</v>
      </c>
      <c r="J9754" s="4">
        <f t="shared" si="763"/>
        <v>3406.3333333333335</v>
      </c>
      <c r="K9754" s="4">
        <f t="shared" si="764"/>
        <v>9751</v>
      </c>
    </row>
    <row r="9755" spans="1:11" x14ac:dyDescent="0.25">
      <c r="A9755" s="2">
        <v>9752</v>
      </c>
      <c r="B9755" s="9">
        <f>(ROUNDUP(Nebenrechnung_Break_Even!A9755/'Rüstprozess (DE)'!$E$30,0))*'Rüstprozess (DE)'!$E$28</f>
        <v>1495</v>
      </c>
      <c r="C9755" s="10">
        <f>('Rüstprozess (DE)'!$E$12/3600)*A9755*'Rüstprozess (DE)'!$E$14</f>
        <v>1625.3333333333333</v>
      </c>
      <c r="D9755" s="11">
        <f t="shared" si="760"/>
        <v>3120.333333333333</v>
      </c>
      <c r="E9755" s="9">
        <f>(ROUNDUP(Nebenrechnung_Break_Even!A9755/'Rüstprozess (DE)'!$G$30,0))*'Rüstprozess (DE)'!$G$28</f>
        <v>1651</v>
      </c>
      <c r="F9755" s="10">
        <f>('Rüstprozess (DE)'!$G$12/3600)*A9755*'Rüstprozess (DE)'!$E$14</f>
        <v>4876</v>
      </c>
      <c r="G9755" s="11">
        <f t="shared" si="761"/>
        <v>6527</v>
      </c>
      <c r="I9755" s="4">
        <f t="shared" si="762"/>
        <v>3406.666666666667</v>
      </c>
      <c r="J9755" s="4">
        <f t="shared" si="763"/>
        <v>3406.666666666667</v>
      </c>
      <c r="K9755" s="4">
        <f t="shared" si="764"/>
        <v>9752</v>
      </c>
    </row>
    <row r="9756" spans="1:11" x14ac:dyDescent="0.25">
      <c r="A9756" s="2">
        <v>9753</v>
      </c>
      <c r="B9756" s="9">
        <f>(ROUNDUP(Nebenrechnung_Break_Even!A9756/'Rüstprozess (DE)'!$E$30,0))*'Rüstprozess (DE)'!$E$28</f>
        <v>1495</v>
      </c>
      <c r="C9756" s="10">
        <f>('Rüstprozess (DE)'!$E$12/3600)*A9756*'Rüstprozess (DE)'!$E$14</f>
        <v>1625.5</v>
      </c>
      <c r="D9756" s="11">
        <f t="shared" si="760"/>
        <v>3120.5</v>
      </c>
      <c r="E9756" s="9">
        <f>(ROUNDUP(Nebenrechnung_Break_Even!A9756/'Rüstprozess (DE)'!$G$30,0))*'Rüstprozess (DE)'!$G$28</f>
        <v>1651</v>
      </c>
      <c r="F9756" s="10">
        <f>('Rüstprozess (DE)'!$G$12/3600)*A9756*'Rüstprozess (DE)'!$E$14</f>
        <v>4876.5</v>
      </c>
      <c r="G9756" s="11">
        <f t="shared" si="761"/>
        <v>6527.5</v>
      </c>
      <c r="I9756" s="4">
        <f t="shared" si="762"/>
        <v>3407</v>
      </c>
      <c r="J9756" s="4">
        <f t="shared" si="763"/>
        <v>3407</v>
      </c>
      <c r="K9756" s="4">
        <f t="shared" si="764"/>
        <v>9753</v>
      </c>
    </row>
    <row r="9757" spans="1:11" x14ac:dyDescent="0.25">
      <c r="A9757" s="2">
        <v>9754</v>
      </c>
      <c r="B9757" s="9">
        <f>(ROUNDUP(Nebenrechnung_Break_Even!A9757/'Rüstprozess (DE)'!$E$30,0))*'Rüstprozess (DE)'!$E$28</f>
        <v>1495</v>
      </c>
      <c r="C9757" s="10">
        <f>('Rüstprozess (DE)'!$E$12/3600)*A9757*'Rüstprozess (DE)'!$E$14</f>
        <v>1625.6666666666665</v>
      </c>
      <c r="D9757" s="11">
        <f t="shared" si="760"/>
        <v>3120.6666666666665</v>
      </c>
      <c r="E9757" s="9">
        <f>(ROUNDUP(Nebenrechnung_Break_Even!A9757/'Rüstprozess (DE)'!$G$30,0))*'Rüstprozess (DE)'!$G$28</f>
        <v>1651</v>
      </c>
      <c r="F9757" s="10">
        <f>('Rüstprozess (DE)'!$G$12/3600)*A9757*'Rüstprozess (DE)'!$E$14</f>
        <v>4877</v>
      </c>
      <c r="G9757" s="11">
        <f t="shared" si="761"/>
        <v>6528</v>
      </c>
      <c r="I9757" s="4">
        <f t="shared" si="762"/>
        <v>3407.3333333333335</v>
      </c>
      <c r="J9757" s="4">
        <f t="shared" si="763"/>
        <v>3407.3333333333335</v>
      </c>
      <c r="K9757" s="4">
        <f t="shared" si="764"/>
        <v>9754</v>
      </c>
    </row>
    <row r="9758" spans="1:11" x14ac:dyDescent="0.25">
      <c r="A9758" s="2">
        <v>9755</v>
      </c>
      <c r="B9758" s="9">
        <f>(ROUNDUP(Nebenrechnung_Break_Even!A9758/'Rüstprozess (DE)'!$E$30,0))*'Rüstprozess (DE)'!$E$28</f>
        <v>1495</v>
      </c>
      <c r="C9758" s="10">
        <f>('Rüstprozess (DE)'!$E$12/3600)*A9758*'Rüstprozess (DE)'!$E$14</f>
        <v>1625.8333333333335</v>
      </c>
      <c r="D9758" s="11">
        <f t="shared" si="760"/>
        <v>3120.8333333333335</v>
      </c>
      <c r="E9758" s="9">
        <f>(ROUNDUP(Nebenrechnung_Break_Even!A9758/'Rüstprozess (DE)'!$G$30,0))*'Rüstprozess (DE)'!$G$28</f>
        <v>1651</v>
      </c>
      <c r="F9758" s="10">
        <f>('Rüstprozess (DE)'!$G$12/3600)*A9758*'Rüstprozess (DE)'!$E$14</f>
        <v>4877.5</v>
      </c>
      <c r="G9758" s="11">
        <f t="shared" si="761"/>
        <v>6528.5</v>
      </c>
      <c r="I9758" s="4">
        <f t="shared" si="762"/>
        <v>3407.6666666666665</v>
      </c>
      <c r="J9758" s="4">
        <f t="shared" si="763"/>
        <v>3407.6666666666665</v>
      </c>
      <c r="K9758" s="4">
        <f t="shared" si="764"/>
        <v>9755</v>
      </c>
    </row>
    <row r="9759" spans="1:11" x14ac:dyDescent="0.25">
      <c r="A9759" s="2">
        <v>9756</v>
      </c>
      <c r="B9759" s="9">
        <f>(ROUNDUP(Nebenrechnung_Break_Even!A9759/'Rüstprozess (DE)'!$E$30,0))*'Rüstprozess (DE)'!$E$28</f>
        <v>1495</v>
      </c>
      <c r="C9759" s="10">
        <f>('Rüstprozess (DE)'!$E$12/3600)*A9759*'Rüstprozess (DE)'!$E$14</f>
        <v>1626</v>
      </c>
      <c r="D9759" s="11">
        <f t="shared" si="760"/>
        <v>3121</v>
      </c>
      <c r="E9759" s="9">
        <f>(ROUNDUP(Nebenrechnung_Break_Even!A9759/'Rüstprozess (DE)'!$G$30,0))*'Rüstprozess (DE)'!$G$28</f>
        <v>1651</v>
      </c>
      <c r="F9759" s="10">
        <f>('Rüstprozess (DE)'!$G$12/3600)*A9759*'Rüstprozess (DE)'!$E$14</f>
        <v>4878</v>
      </c>
      <c r="G9759" s="11">
        <f t="shared" si="761"/>
        <v>6529</v>
      </c>
      <c r="I9759" s="4">
        <f t="shared" si="762"/>
        <v>3408</v>
      </c>
      <c r="J9759" s="4">
        <f t="shared" si="763"/>
        <v>3408</v>
      </c>
      <c r="K9759" s="4">
        <f t="shared" si="764"/>
        <v>9756</v>
      </c>
    </row>
    <row r="9760" spans="1:11" x14ac:dyDescent="0.25">
      <c r="A9760" s="2">
        <v>9757</v>
      </c>
      <c r="B9760" s="9">
        <f>(ROUNDUP(Nebenrechnung_Break_Even!A9760/'Rüstprozess (DE)'!$E$30,0))*'Rüstprozess (DE)'!$E$28</f>
        <v>1495</v>
      </c>
      <c r="C9760" s="10">
        <f>('Rüstprozess (DE)'!$E$12/3600)*A9760*'Rüstprozess (DE)'!$E$14</f>
        <v>1626.1666666666667</v>
      </c>
      <c r="D9760" s="11">
        <f t="shared" si="760"/>
        <v>3121.166666666667</v>
      </c>
      <c r="E9760" s="9">
        <f>(ROUNDUP(Nebenrechnung_Break_Even!A9760/'Rüstprozess (DE)'!$G$30,0))*'Rüstprozess (DE)'!$G$28</f>
        <v>1651</v>
      </c>
      <c r="F9760" s="10">
        <f>('Rüstprozess (DE)'!$G$12/3600)*A9760*'Rüstprozess (DE)'!$E$14</f>
        <v>4878.5</v>
      </c>
      <c r="G9760" s="11">
        <f t="shared" si="761"/>
        <v>6529.5</v>
      </c>
      <c r="I9760" s="4">
        <f t="shared" si="762"/>
        <v>3408.333333333333</v>
      </c>
      <c r="J9760" s="4">
        <f t="shared" si="763"/>
        <v>3408.333333333333</v>
      </c>
      <c r="K9760" s="4">
        <f t="shared" si="764"/>
        <v>9757</v>
      </c>
    </row>
    <row r="9761" spans="1:11" x14ac:dyDescent="0.25">
      <c r="A9761" s="2">
        <v>9758</v>
      </c>
      <c r="B9761" s="9">
        <f>(ROUNDUP(Nebenrechnung_Break_Even!A9761/'Rüstprozess (DE)'!$E$30,0))*'Rüstprozess (DE)'!$E$28</f>
        <v>1495</v>
      </c>
      <c r="C9761" s="10">
        <f>('Rüstprozess (DE)'!$E$12/3600)*A9761*'Rüstprozess (DE)'!$E$14</f>
        <v>1626.3333333333333</v>
      </c>
      <c r="D9761" s="11">
        <f t="shared" si="760"/>
        <v>3121.333333333333</v>
      </c>
      <c r="E9761" s="9">
        <f>(ROUNDUP(Nebenrechnung_Break_Even!A9761/'Rüstprozess (DE)'!$G$30,0))*'Rüstprozess (DE)'!$G$28</f>
        <v>1651</v>
      </c>
      <c r="F9761" s="10">
        <f>('Rüstprozess (DE)'!$G$12/3600)*A9761*'Rüstprozess (DE)'!$E$14</f>
        <v>4879</v>
      </c>
      <c r="G9761" s="11">
        <f t="shared" si="761"/>
        <v>6530</v>
      </c>
      <c r="I9761" s="4">
        <f t="shared" si="762"/>
        <v>3408.666666666667</v>
      </c>
      <c r="J9761" s="4">
        <f t="shared" si="763"/>
        <v>3408.666666666667</v>
      </c>
      <c r="K9761" s="4">
        <f t="shared" si="764"/>
        <v>9758</v>
      </c>
    </row>
    <row r="9762" spans="1:11" x14ac:dyDescent="0.25">
      <c r="A9762" s="2">
        <v>9759</v>
      </c>
      <c r="B9762" s="9">
        <f>(ROUNDUP(Nebenrechnung_Break_Even!A9762/'Rüstprozess (DE)'!$E$30,0))*'Rüstprozess (DE)'!$E$28</f>
        <v>1495</v>
      </c>
      <c r="C9762" s="10">
        <f>('Rüstprozess (DE)'!$E$12/3600)*A9762*'Rüstprozess (DE)'!$E$14</f>
        <v>1626.5</v>
      </c>
      <c r="D9762" s="11">
        <f t="shared" si="760"/>
        <v>3121.5</v>
      </c>
      <c r="E9762" s="9">
        <f>(ROUNDUP(Nebenrechnung_Break_Even!A9762/'Rüstprozess (DE)'!$G$30,0))*'Rüstprozess (DE)'!$G$28</f>
        <v>1651</v>
      </c>
      <c r="F9762" s="10">
        <f>('Rüstprozess (DE)'!$G$12/3600)*A9762*'Rüstprozess (DE)'!$E$14</f>
        <v>4879.5</v>
      </c>
      <c r="G9762" s="11">
        <f t="shared" si="761"/>
        <v>6530.5</v>
      </c>
      <c r="I9762" s="4">
        <f t="shared" si="762"/>
        <v>3409</v>
      </c>
      <c r="J9762" s="4">
        <f t="shared" si="763"/>
        <v>3409</v>
      </c>
      <c r="K9762" s="4">
        <f t="shared" si="764"/>
        <v>9759</v>
      </c>
    </row>
    <row r="9763" spans="1:11" x14ac:dyDescent="0.25">
      <c r="A9763" s="2">
        <v>9760</v>
      </c>
      <c r="B9763" s="9">
        <f>(ROUNDUP(Nebenrechnung_Break_Even!A9763/'Rüstprozess (DE)'!$E$30,0))*'Rüstprozess (DE)'!$E$28</f>
        <v>1495</v>
      </c>
      <c r="C9763" s="10">
        <f>('Rüstprozess (DE)'!$E$12/3600)*A9763*'Rüstprozess (DE)'!$E$14</f>
        <v>1626.6666666666665</v>
      </c>
      <c r="D9763" s="11">
        <f t="shared" si="760"/>
        <v>3121.6666666666665</v>
      </c>
      <c r="E9763" s="9">
        <f>(ROUNDUP(Nebenrechnung_Break_Even!A9763/'Rüstprozess (DE)'!$G$30,0))*'Rüstprozess (DE)'!$G$28</f>
        <v>1651</v>
      </c>
      <c r="F9763" s="10">
        <f>('Rüstprozess (DE)'!$G$12/3600)*A9763*'Rüstprozess (DE)'!$E$14</f>
        <v>4880</v>
      </c>
      <c r="G9763" s="11">
        <f t="shared" si="761"/>
        <v>6531</v>
      </c>
      <c r="I9763" s="4">
        <f t="shared" si="762"/>
        <v>3409.3333333333335</v>
      </c>
      <c r="J9763" s="4">
        <f t="shared" si="763"/>
        <v>3409.3333333333335</v>
      </c>
      <c r="K9763" s="4">
        <f t="shared" si="764"/>
        <v>9760</v>
      </c>
    </row>
    <row r="9764" spans="1:11" x14ac:dyDescent="0.25">
      <c r="A9764" s="2">
        <v>9761</v>
      </c>
      <c r="B9764" s="9">
        <f>(ROUNDUP(Nebenrechnung_Break_Even!A9764/'Rüstprozess (DE)'!$E$30,0))*'Rüstprozess (DE)'!$E$28</f>
        <v>1495</v>
      </c>
      <c r="C9764" s="10">
        <f>('Rüstprozess (DE)'!$E$12/3600)*A9764*'Rüstprozess (DE)'!$E$14</f>
        <v>1626.8333333333335</v>
      </c>
      <c r="D9764" s="11">
        <f t="shared" si="760"/>
        <v>3121.8333333333335</v>
      </c>
      <c r="E9764" s="9">
        <f>(ROUNDUP(Nebenrechnung_Break_Even!A9764/'Rüstprozess (DE)'!$G$30,0))*'Rüstprozess (DE)'!$G$28</f>
        <v>1651</v>
      </c>
      <c r="F9764" s="10">
        <f>('Rüstprozess (DE)'!$G$12/3600)*A9764*'Rüstprozess (DE)'!$E$14</f>
        <v>4880.5</v>
      </c>
      <c r="G9764" s="11">
        <f t="shared" si="761"/>
        <v>6531.5</v>
      </c>
      <c r="I9764" s="4">
        <f t="shared" si="762"/>
        <v>3409.6666666666665</v>
      </c>
      <c r="J9764" s="4">
        <f t="shared" si="763"/>
        <v>3409.6666666666665</v>
      </c>
      <c r="K9764" s="4">
        <f t="shared" si="764"/>
        <v>9761</v>
      </c>
    </row>
    <row r="9765" spans="1:11" x14ac:dyDescent="0.25">
      <c r="A9765" s="2">
        <v>9762</v>
      </c>
      <c r="B9765" s="9">
        <f>(ROUNDUP(Nebenrechnung_Break_Even!A9765/'Rüstprozess (DE)'!$E$30,0))*'Rüstprozess (DE)'!$E$28</f>
        <v>1495</v>
      </c>
      <c r="C9765" s="10">
        <f>('Rüstprozess (DE)'!$E$12/3600)*A9765*'Rüstprozess (DE)'!$E$14</f>
        <v>1627</v>
      </c>
      <c r="D9765" s="11">
        <f t="shared" si="760"/>
        <v>3122</v>
      </c>
      <c r="E9765" s="9">
        <f>(ROUNDUP(Nebenrechnung_Break_Even!A9765/'Rüstprozess (DE)'!$G$30,0))*'Rüstprozess (DE)'!$G$28</f>
        <v>1651</v>
      </c>
      <c r="F9765" s="10">
        <f>('Rüstprozess (DE)'!$G$12/3600)*A9765*'Rüstprozess (DE)'!$E$14</f>
        <v>4881</v>
      </c>
      <c r="G9765" s="11">
        <f t="shared" si="761"/>
        <v>6532</v>
      </c>
      <c r="I9765" s="4">
        <f t="shared" si="762"/>
        <v>3410</v>
      </c>
      <c r="J9765" s="4">
        <f t="shared" si="763"/>
        <v>3410</v>
      </c>
      <c r="K9765" s="4">
        <f t="shared" si="764"/>
        <v>9762</v>
      </c>
    </row>
    <row r="9766" spans="1:11" x14ac:dyDescent="0.25">
      <c r="A9766" s="2">
        <v>9763</v>
      </c>
      <c r="B9766" s="9">
        <f>(ROUNDUP(Nebenrechnung_Break_Even!A9766/'Rüstprozess (DE)'!$E$30,0))*'Rüstprozess (DE)'!$E$28</f>
        <v>1495</v>
      </c>
      <c r="C9766" s="10">
        <f>('Rüstprozess (DE)'!$E$12/3600)*A9766*'Rüstprozess (DE)'!$E$14</f>
        <v>1627.1666666666667</v>
      </c>
      <c r="D9766" s="11">
        <f t="shared" si="760"/>
        <v>3122.166666666667</v>
      </c>
      <c r="E9766" s="9">
        <f>(ROUNDUP(Nebenrechnung_Break_Even!A9766/'Rüstprozess (DE)'!$G$30,0))*'Rüstprozess (DE)'!$G$28</f>
        <v>1651</v>
      </c>
      <c r="F9766" s="10">
        <f>('Rüstprozess (DE)'!$G$12/3600)*A9766*'Rüstprozess (DE)'!$E$14</f>
        <v>4881.5</v>
      </c>
      <c r="G9766" s="11">
        <f t="shared" si="761"/>
        <v>6532.5</v>
      </c>
      <c r="I9766" s="4">
        <f t="shared" si="762"/>
        <v>3410.333333333333</v>
      </c>
      <c r="J9766" s="4">
        <f t="shared" si="763"/>
        <v>3410.333333333333</v>
      </c>
      <c r="K9766" s="4">
        <f t="shared" si="764"/>
        <v>9763</v>
      </c>
    </row>
    <row r="9767" spans="1:11" x14ac:dyDescent="0.25">
      <c r="A9767" s="2">
        <v>9764</v>
      </c>
      <c r="B9767" s="9">
        <f>(ROUNDUP(Nebenrechnung_Break_Even!A9767/'Rüstprozess (DE)'!$E$30,0))*'Rüstprozess (DE)'!$E$28</f>
        <v>1495</v>
      </c>
      <c r="C9767" s="10">
        <f>('Rüstprozess (DE)'!$E$12/3600)*A9767*'Rüstprozess (DE)'!$E$14</f>
        <v>1627.3333333333333</v>
      </c>
      <c r="D9767" s="11">
        <f t="shared" si="760"/>
        <v>3122.333333333333</v>
      </c>
      <c r="E9767" s="9">
        <f>(ROUNDUP(Nebenrechnung_Break_Even!A9767/'Rüstprozess (DE)'!$G$30,0))*'Rüstprozess (DE)'!$G$28</f>
        <v>1651</v>
      </c>
      <c r="F9767" s="10">
        <f>('Rüstprozess (DE)'!$G$12/3600)*A9767*'Rüstprozess (DE)'!$E$14</f>
        <v>4882</v>
      </c>
      <c r="G9767" s="11">
        <f t="shared" si="761"/>
        <v>6533</v>
      </c>
      <c r="I9767" s="4">
        <f t="shared" si="762"/>
        <v>3410.666666666667</v>
      </c>
      <c r="J9767" s="4">
        <f t="shared" si="763"/>
        <v>3410.666666666667</v>
      </c>
      <c r="K9767" s="4">
        <f t="shared" si="764"/>
        <v>9764</v>
      </c>
    </row>
    <row r="9768" spans="1:11" x14ac:dyDescent="0.25">
      <c r="A9768" s="2">
        <v>9765</v>
      </c>
      <c r="B9768" s="9">
        <f>(ROUNDUP(Nebenrechnung_Break_Even!A9768/'Rüstprozess (DE)'!$E$30,0))*'Rüstprozess (DE)'!$E$28</f>
        <v>1495</v>
      </c>
      <c r="C9768" s="10">
        <f>('Rüstprozess (DE)'!$E$12/3600)*A9768*'Rüstprozess (DE)'!$E$14</f>
        <v>1627.5</v>
      </c>
      <c r="D9768" s="11">
        <f t="shared" si="760"/>
        <v>3122.5</v>
      </c>
      <c r="E9768" s="9">
        <f>(ROUNDUP(Nebenrechnung_Break_Even!A9768/'Rüstprozess (DE)'!$G$30,0))*'Rüstprozess (DE)'!$G$28</f>
        <v>1651</v>
      </c>
      <c r="F9768" s="10">
        <f>('Rüstprozess (DE)'!$G$12/3600)*A9768*'Rüstprozess (DE)'!$E$14</f>
        <v>4882.5</v>
      </c>
      <c r="G9768" s="11">
        <f t="shared" si="761"/>
        <v>6533.5</v>
      </c>
      <c r="I9768" s="4">
        <f t="shared" si="762"/>
        <v>3411</v>
      </c>
      <c r="J9768" s="4">
        <f t="shared" si="763"/>
        <v>3411</v>
      </c>
      <c r="K9768" s="4">
        <f t="shared" si="764"/>
        <v>9765</v>
      </c>
    </row>
    <row r="9769" spans="1:11" x14ac:dyDescent="0.25">
      <c r="A9769" s="2">
        <v>9766</v>
      </c>
      <c r="B9769" s="9">
        <f>(ROUNDUP(Nebenrechnung_Break_Even!A9769/'Rüstprozess (DE)'!$E$30,0))*'Rüstprozess (DE)'!$E$28</f>
        <v>1495</v>
      </c>
      <c r="C9769" s="10">
        <f>('Rüstprozess (DE)'!$E$12/3600)*A9769*'Rüstprozess (DE)'!$E$14</f>
        <v>1627.6666666666665</v>
      </c>
      <c r="D9769" s="11">
        <f t="shared" si="760"/>
        <v>3122.6666666666665</v>
      </c>
      <c r="E9769" s="9">
        <f>(ROUNDUP(Nebenrechnung_Break_Even!A9769/'Rüstprozess (DE)'!$G$30,0))*'Rüstprozess (DE)'!$G$28</f>
        <v>1651</v>
      </c>
      <c r="F9769" s="10">
        <f>('Rüstprozess (DE)'!$G$12/3600)*A9769*'Rüstprozess (DE)'!$E$14</f>
        <v>4883</v>
      </c>
      <c r="G9769" s="11">
        <f t="shared" si="761"/>
        <v>6534</v>
      </c>
      <c r="I9769" s="4">
        <f t="shared" si="762"/>
        <v>3411.3333333333335</v>
      </c>
      <c r="J9769" s="4">
        <f t="shared" si="763"/>
        <v>3411.3333333333335</v>
      </c>
      <c r="K9769" s="4">
        <f t="shared" si="764"/>
        <v>9766</v>
      </c>
    </row>
    <row r="9770" spans="1:11" x14ac:dyDescent="0.25">
      <c r="A9770" s="2">
        <v>9767</v>
      </c>
      <c r="B9770" s="9">
        <f>(ROUNDUP(Nebenrechnung_Break_Even!A9770/'Rüstprozess (DE)'!$E$30,0))*'Rüstprozess (DE)'!$E$28</f>
        <v>1495</v>
      </c>
      <c r="C9770" s="10">
        <f>('Rüstprozess (DE)'!$E$12/3600)*A9770*'Rüstprozess (DE)'!$E$14</f>
        <v>1627.8333333333333</v>
      </c>
      <c r="D9770" s="11">
        <f t="shared" si="760"/>
        <v>3122.833333333333</v>
      </c>
      <c r="E9770" s="9">
        <f>(ROUNDUP(Nebenrechnung_Break_Even!A9770/'Rüstprozess (DE)'!$G$30,0))*'Rüstprozess (DE)'!$G$28</f>
        <v>1651</v>
      </c>
      <c r="F9770" s="10">
        <f>('Rüstprozess (DE)'!$G$12/3600)*A9770*'Rüstprozess (DE)'!$E$14</f>
        <v>4883.5</v>
      </c>
      <c r="G9770" s="11">
        <f t="shared" si="761"/>
        <v>6534.5</v>
      </c>
      <c r="I9770" s="4">
        <f t="shared" si="762"/>
        <v>3411.666666666667</v>
      </c>
      <c r="J9770" s="4">
        <f t="shared" si="763"/>
        <v>3411.666666666667</v>
      </c>
      <c r="K9770" s="4">
        <f t="shared" si="764"/>
        <v>9767</v>
      </c>
    </row>
    <row r="9771" spans="1:11" x14ac:dyDescent="0.25">
      <c r="A9771" s="2">
        <v>9768</v>
      </c>
      <c r="B9771" s="9">
        <f>(ROUNDUP(Nebenrechnung_Break_Even!A9771/'Rüstprozess (DE)'!$E$30,0))*'Rüstprozess (DE)'!$E$28</f>
        <v>1495</v>
      </c>
      <c r="C9771" s="10">
        <f>('Rüstprozess (DE)'!$E$12/3600)*A9771*'Rüstprozess (DE)'!$E$14</f>
        <v>1628</v>
      </c>
      <c r="D9771" s="11">
        <f t="shared" si="760"/>
        <v>3123</v>
      </c>
      <c r="E9771" s="9">
        <f>(ROUNDUP(Nebenrechnung_Break_Even!A9771/'Rüstprozess (DE)'!$G$30,0))*'Rüstprozess (DE)'!$G$28</f>
        <v>1651</v>
      </c>
      <c r="F9771" s="10">
        <f>('Rüstprozess (DE)'!$G$12/3600)*A9771*'Rüstprozess (DE)'!$E$14</f>
        <v>4884</v>
      </c>
      <c r="G9771" s="11">
        <f t="shared" si="761"/>
        <v>6535</v>
      </c>
      <c r="I9771" s="4">
        <f t="shared" si="762"/>
        <v>3412</v>
      </c>
      <c r="J9771" s="4">
        <f t="shared" si="763"/>
        <v>3412</v>
      </c>
      <c r="K9771" s="4">
        <f t="shared" si="764"/>
        <v>9768</v>
      </c>
    </row>
    <row r="9772" spans="1:11" x14ac:dyDescent="0.25">
      <c r="A9772" s="2">
        <v>9769</v>
      </c>
      <c r="B9772" s="9">
        <f>(ROUNDUP(Nebenrechnung_Break_Even!A9772/'Rüstprozess (DE)'!$E$30,0))*'Rüstprozess (DE)'!$E$28</f>
        <v>1495</v>
      </c>
      <c r="C9772" s="10">
        <f>('Rüstprozess (DE)'!$E$12/3600)*A9772*'Rüstprozess (DE)'!$E$14</f>
        <v>1628.1666666666665</v>
      </c>
      <c r="D9772" s="11">
        <f t="shared" si="760"/>
        <v>3123.1666666666665</v>
      </c>
      <c r="E9772" s="9">
        <f>(ROUNDUP(Nebenrechnung_Break_Even!A9772/'Rüstprozess (DE)'!$G$30,0))*'Rüstprozess (DE)'!$G$28</f>
        <v>1651</v>
      </c>
      <c r="F9772" s="10">
        <f>('Rüstprozess (DE)'!$G$12/3600)*A9772*'Rüstprozess (DE)'!$E$14</f>
        <v>4884.5</v>
      </c>
      <c r="G9772" s="11">
        <f t="shared" si="761"/>
        <v>6535.5</v>
      </c>
      <c r="I9772" s="4">
        <f t="shared" si="762"/>
        <v>3412.3333333333335</v>
      </c>
      <c r="J9772" s="4">
        <f t="shared" si="763"/>
        <v>3412.3333333333335</v>
      </c>
      <c r="K9772" s="4">
        <f t="shared" si="764"/>
        <v>9769</v>
      </c>
    </row>
    <row r="9773" spans="1:11" x14ac:dyDescent="0.25">
      <c r="A9773" s="2">
        <v>9770</v>
      </c>
      <c r="B9773" s="9">
        <f>(ROUNDUP(Nebenrechnung_Break_Even!A9773/'Rüstprozess (DE)'!$E$30,0))*'Rüstprozess (DE)'!$E$28</f>
        <v>1495</v>
      </c>
      <c r="C9773" s="10">
        <f>('Rüstprozess (DE)'!$E$12/3600)*A9773*'Rüstprozess (DE)'!$E$14</f>
        <v>1628.3333333333335</v>
      </c>
      <c r="D9773" s="11">
        <f t="shared" si="760"/>
        <v>3123.3333333333335</v>
      </c>
      <c r="E9773" s="9">
        <f>(ROUNDUP(Nebenrechnung_Break_Even!A9773/'Rüstprozess (DE)'!$G$30,0))*'Rüstprozess (DE)'!$G$28</f>
        <v>1651</v>
      </c>
      <c r="F9773" s="10">
        <f>('Rüstprozess (DE)'!$G$12/3600)*A9773*'Rüstprozess (DE)'!$E$14</f>
        <v>4885</v>
      </c>
      <c r="G9773" s="11">
        <f t="shared" si="761"/>
        <v>6536</v>
      </c>
      <c r="I9773" s="4">
        <f t="shared" si="762"/>
        <v>3412.6666666666665</v>
      </c>
      <c r="J9773" s="4">
        <f t="shared" si="763"/>
        <v>3412.6666666666665</v>
      </c>
      <c r="K9773" s="4">
        <f t="shared" si="764"/>
        <v>9770</v>
      </c>
    </row>
    <row r="9774" spans="1:11" x14ac:dyDescent="0.25">
      <c r="A9774" s="2">
        <v>9771</v>
      </c>
      <c r="B9774" s="9">
        <f>(ROUNDUP(Nebenrechnung_Break_Even!A9774/'Rüstprozess (DE)'!$E$30,0))*'Rüstprozess (DE)'!$E$28</f>
        <v>1495</v>
      </c>
      <c r="C9774" s="10">
        <f>('Rüstprozess (DE)'!$E$12/3600)*A9774*'Rüstprozess (DE)'!$E$14</f>
        <v>1628.5</v>
      </c>
      <c r="D9774" s="11">
        <f t="shared" si="760"/>
        <v>3123.5</v>
      </c>
      <c r="E9774" s="9">
        <f>(ROUNDUP(Nebenrechnung_Break_Even!A9774/'Rüstprozess (DE)'!$G$30,0))*'Rüstprozess (DE)'!$G$28</f>
        <v>1651</v>
      </c>
      <c r="F9774" s="10">
        <f>('Rüstprozess (DE)'!$G$12/3600)*A9774*'Rüstprozess (DE)'!$E$14</f>
        <v>4885.5</v>
      </c>
      <c r="G9774" s="11">
        <f t="shared" si="761"/>
        <v>6536.5</v>
      </c>
      <c r="I9774" s="4">
        <f t="shared" si="762"/>
        <v>3413</v>
      </c>
      <c r="J9774" s="4">
        <f t="shared" si="763"/>
        <v>3413</v>
      </c>
      <c r="K9774" s="4">
        <f t="shared" si="764"/>
        <v>9771</v>
      </c>
    </row>
    <row r="9775" spans="1:11" x14ac:dyDescent="0.25">
      <c r="A9775" s="2">
        <v>9772</v>
      </c>
      <c r="B9775" s="9">
        <f>(ROUNDUP(Nebenrechnung_Break_Even!A9775/'Rüstprozess (DE)'!$E$30,0))*'Rüstprozess (DE)'!$E$28</f>
        <v>1495</v>
      </c>
      <c r="C9775" s="10">
        <f>('Rüstprozess (DE)'!$E$12/3600)*A9775*'Rüstprozess (DE)'!$E$14</f>
        <v>1628.6666666666667</v>
      </c>
      <c r="D9775" s="11">
        <f t="shared" si="760"/>
        <v>3123.666666666667</v>
      </c>
      <c r="E9775" s="9">
        <f>(ROUNDUP(Nebenrechnung_Break_Even!A9775/'Rüstprozess (DE)'!$G$30,0))*'Rüstprozess (DE)'!$G$28</f>
        <v>1651</v>
      </c>
      <c r="F9775" s="10">
        <f>('Rüstprozess (DE)'!$G$12/3600)*A9775*'Rüstprozess (DE)'!$E$14</f>
        <v>4886</v>
      </c>
      <c r="G9775" s="11">
        <f t="shared" si="761"/>
        <v>6537</v>
      </c>
      <c r="I9775" s="4">
        <f t="shared" si="762"/>
        <v>3413.333333333333</v>
      </c>
      <c r="J9775" s="4">
        <f t="shared" si="763"/>
        <v>3413.333333333333</v>
      </c>
      <c r="K9775" s="4">
        <f t="shared" si="764"/>
        <v>9772</v>
      </c>
    </row>
    <row r="9776" spans="1:11" x14ac:dyDescent="0.25">
      <c r="A9776" s="2">
        <v>9773</v>
      </c>
      <c r="B9776" s="9">
        <f>(ROUNDUP(Nebenrechnung_Break_Even!A9776/'Rüstprozess (DE)'!$E$30,0))*'Rüstprozess (DE)'!$E$28</f>
        <v>1495</v>
      </c>
      <c r="C9776" s="10">
        <f>('Rüstprozess (DE)'!$E$12/3600)*A9776*'Rüstprozess (DE)'!$E$14</f>
        <v>1628.8333333333333</v>
      </c>
      <c r="D9776" s="11">
        <f t="shared" si="760"/>
        <v>3123.833333333333</v>
      </c>
      <c r="E9776" s="9">
        <f>(ROUNDUP(Nebenrechnung_Break_Even!A9776/'Rüstprozess (DE)'!$G$30,0))*'Rüstprozess (DE)'!$G$28</f>
        <v>1651</v>
      </c>
      <c r="F9776" s="10">
        <f>('Rüstprozess (DE)'!$G$12/3600)*A9776*'Rüstprozess (DE)'!$E$14</f>
        <v>4886.5</v>
      </c>
      <c r="G9776" s="11">
        <f t="shared" si="761"/>
        <v>6537.5</v>
      </c>
      <c r="I9776" s="4">
        <f t="shared" si="762"/>
        <v>3413.666666666667</v>
      </c>
      <c r="J9776" s="4">
        <f t="shared" si="763"/>
        <v>3413.666666666667</v>
      </c>
      <c r="K9776" s="4">
        <f t="shared" si="764"/>
        <v>9773</v>
      </c>
    </row>
    <row r="9777" spans="1:11" x14ac:dyDescent="0.25">
      <c r="A9777" s="2">
        <v>9774</v>
      </c>
      <c r="B9777" s="9">
        <f>(ROUNDUP(Nebenrechnung_Break_Even!A9777/'Rüstprozess (DE)'!$E$30,0))*'Rüstprozess (DE)'!$E$28</f>
        <v>1495</v>
      </c>
      <c r="C9777" s="10">
        <f>('Rüstprozess (DE)'!$E$12/3600)*A9777*'Rüstprozess (DE)'!$E$14</f>
        <v>1629</v>
      </c>
      <c r="D9777" s="11">
        <f t="shared" si="760"/>
        <v>3124</v>
      </c>
      <c r="E9777" s="9">
        <f>(ROUNDUP(Nebenrechnung_Break_Even!A9777/'Rüstprozess (DE)'!$G$30,0))*'Rüstprozess (DE)'!$G$28</f>
        <v>1651</v>
      </c>
      <c r="F9777" s="10">
        <f>('Rüstprozess (DE)'!$G$12/3600)*A9777*'Rüstprozess (DE)'!$E$14</f>
        <v>4887</v>
      </c>
      <c r="G9777" s="11">
        <f t="shared" si="761"/>
        <v>6538</v>
      </c>
      <c r="I9777" s="4">
        <f t="shared" si="762"/>
        <v>3414</v>
      </c>
      <c r="J9777" s="4">
        <f t="shared" si="763"/>
        <v>3414</v>
      </c>
      <c r="K9777" s="4">
        <f t="shared" si="764"/>
        <v>9774</v>
      </c>
    </row>
    <row r="9778" spans="1:11" x14ac:dyDescent="0.25">
      <c r="A9778" s="2">
        <v>9775</v>
      </c>
      <c r="B9778" s="9">
        <f>(ROUNDUP(Nebenrechnung_Break_Even!A9778/'Rüstprozess (DE)'!$E$30,0))*'Rüstprozess (DE)'!$E$28</f>
        <v>1495</v>
      </c>
      <c r="C9778" s="10">
        <f>('Rüstprozess (DE)'!$E$12/3600)*A9778*'Rüstprozess (DE)'!$E$14</f>
        <v>1629.1666666666665</v>
      </c>
      <c r="D9778" s="11">
        <f t="shared" si="760"/>
        <v>3124.1666666666665</v>
      </c>
      <c r="E9778" s="9">
        <f>(ROUNDUP(Nebenrechnung_Break_Even!A9778/'Rüstprozess (DE)'!$G$30,0))*'Rüstprozess (DE)'!$G$28</f>
        <v>1651</v>
      </c>
      <c r="F9778" s="10">
        <f>('Rüstprozess (DE)'!$G$12/3600)*A9778*'Rüstprozess (DE)'!$E$14</f>
        <v>4887.5</v>
      </c>
      <c r="G9778" s="11">
        <f t="shared" si="761"/>
        <v>6538.5</v>
      </c>
      <c r="I9778" s="4">
        <f t="shared" si="762"/>
        <v>3414.3333333333335</v>
      </c>
      <c r="J9778" s="4">
        <f t="shared" si="763"/>
        <v>3414.3333333333335</v>
      </c>
      <c r="K9778" s="4">
        <f t="shared" si="764"/>
        <v>9775</v>
      </c>
    </row>
    <row r="9779" spans="1:11" x14ac:dyDescent="0.25">
      <c r="A9779" s="2">
        <v>9776</v>
      </c>
      <c r="B9779" s="9">
        <f>(ROUNDUP(Nebenrechnung_Break_Even!A9779/'Rüstprozess (DE)'!$E$30,0))*'Rüstprozess (DE)'!$E$28</f>
        <v>1495</v>
      </c>
      <c r="C9779" s="10">
        <f>('Rüstprozess (DE)'!$E$12/3600)*A9779*'Rüstprozess (DE)'!$E$14</f>
        <v>1629.3333333333335</v>
      </c>
      <c r="D9779" s="11">
        <f t="shared" si="760"/>
        <v>3124.3333333333335</v>
      </c>
      <c r="E9779" s="9">
        <f>(ROUNDUP(Nebenrechnung_Break_Even!A9779/'Rüstprozess (DE)'!$G$30,0))*'Rüstprozess (DE)'!$G$28</f>
        <v>1651</v>
      </c>
      <c r="F9779" s="10">
        <f>('Rüstprozess (DE)'!$G$12/3600)*A9779*'Rüstprozess (DE)'!$E$14</f>
        <v>4888</v>
      </c>
      <c r="G9779" s="11">
        <f t="shared" si="761"/>
        <v>6539</v>
      </c>
      <c r="I9779" s="4">
        <f t="shared" si="762"/>
        <v>3414.6666666666665</v>
      </c>
      <c r="J9779" s="4">
        <f t="shared" si="763"/>
        <v>3414.6666666666665</v>
      </c>
      <c r="K9779" s="4">
        <f t="shared" si="764"/>
        <v>9776</v>
      </c>
    </row>
    <row r="9780" spans="1:11" x14ac:dyDescent="0.25">
      <c r="A9780" s="2">
        <v>9777</v>
      </c>
      <c r="B9780" s="9">
        <f>(ROUNDUP(Nebenrechnung_Break_Even!A9780/'Rüstprozess (DE)'!$E$30,0))*'Rüstprozess (DE)'!$E$28</f>
        <v>1495</v>
      </c>
      <c r="C9780" s="10">
        <f>('Rüstprozess (DE)'!$E$12/3600)*A9780*'Rüstprozess (DE)'!$E$14</f>
        <v>1629.5</v>
      </c>
      <c r="D9780" s="11">
        <f t="shared" si="760"/>
        <v>3124.5</v>
      </c>
      <c r="E9780" s="9">
        <f>(ROUNDUP(Nebenrechnung_Break_Even!A9780/'Rüstprozess (DE)'!$G$30,0))*'Rüstprozess (DE)'!$G$28</f>
        <v>1651</v>
      </c>
      <c r="F9780" s="10">
        <f>('Rüstprozess (DE)'!$G$12/3600)*A9780*'Rüstprozess (DE)'!$E$14</f>
        <v>4888.5</v>
      </c>
      <c r="G9780" s="11">
        <f t="shared" si="761"/>
        <v>6539.5</v>
      </c>
      <c r="I9780" s="4">
        <f t="shared" si="762"/>
        <v>3415</v>
      </c>
      <c r="J9780" s="4">
        <f t="shared" si="763"/>
        <v>3415</v>
      </c>
      <c r="K9780" s="4">
        <f t="shared" si="764"/>
        <v>9777</v>
      </c>
    </row>
    <row r="9781" spans="1:11" x14ac:dyDescent="0.25">
      <c r="A9781" s="2">
        <v>9778</v>
      </c>
      <c r="B9781" s="9">
        <f>(ROUNDUP(Nebenrechnung_Break_Even!A9781/'Rüstprozess (DE)'!$E$30,0))*'Rüstprozess (DE)'!$E$28</f>
        <v>1495</v>
      </c>
      <c r="C9781" s="10">
        <f>('Rüstprozess (DE)'!$E$12/3600)*A9781*'Rüstprozess (DE)'!$E$14</f>
        <v>1629.6666666666667</v>
      </c>
      <c r="D9781" s="11">
        <f t="shared" si="760"/>
        <v>3124.666666666667</v>
      </c>
      <c r="E9781" s="9">
        <f>(ROUNDUP(Nebenrechnung_Break_Even!A9781/'Rüstprozess (DE)'!$G$30,0))*'Rüstprozess (DE)'!$G$28</f>
        <v>1651</v>
      </c>
      <c r="F9781" s="10">
        <f>('Rüstprozess (DE)'!$G$12/3600)*A9781*'Rüstprozess (DE)'!$E$14</f>
        <v>4889</v>
      </c>
      <c r="G9781" s="11">
        <f t="shared" si="761"/>
        <v>6540</v>
      </c>
      <c r="I9781" s="4">
        <f t="shared" si="762"/>
        <v>3415.333333333333</v>
      </c>
      <c r="J9781" s="4">
        <f t="shared" si="763"/>
        <v>3415.333333333333</v>
      </c>
      <c r="K9781" s="4">
        <f t="shared" si="764"/>
        <v>9778</v>
      </c>
    </row>
    <row r="9782" spans="1:11" x14ac:dyDescent="0.25">
      <c r="A9782" s="2">
        <v>9779</v>
      </c>
      <c r="B9782" s="9">
        <f>(ROUNDUP(Nebenrechnung_Break_Even!A9782/'Rüstprozess (DE)'!$E$30,0))*'Rüstprozess (DE)'!$E$28</f>
        <v>1495</v>
      </c>
      <c r="C9782" s="10">
        <f>('Rüstprozess (DE)'!$E$12/3600)*A9782*'Rüstprozess (DE)'!$E$14</f>
        <v>1629.8333333333333</v>
      </c>
      <c r="D9782" s="11">
        <f t="shared" si="760"/>
        <v>3124.833333333333</v>
      </c>
      <c r="E9782" s="9">
        <f>(ROUNDUP(Nebenrechnung_Break_Even!A9782/'Rüstprozess (DE)'!$G$30,0))*'Rüstprozess (DE)'!$G$28</f>
        <v>1651</v>
      </c>
      <c r="F9782" s="10">
        <f>('Rüstprozess (DE)'!$G$12/3600)*A9782*'Rüstprozess (DE)'!$E$14</f>
        <v>4889.5</v>
      </c>
      <c r="G9782" s="11">
        <f t="shared" si="761"/>
        <v>6540.5</v>
      </c>
      <c r="I9782" s="4">
        <f t="shared" si="762"/>
        <v>3415.666666666667</v>
      </c>
      <c r="J9782" s="4">
        <f t="shared" si="763"/>
        <v>3415.666666666667</v>
      </c>
      <c r="K9782" s="4">
        <f t="shared" si="764"/>
        <v>9779</v>
      </c>
    </row>
    <row r="9783" spans="1:11" x14ac:dyDescent="0.25">
      <c r="A9783" s="2">
        <v>9780</v>
      </c>
      <c r="B9783" s="9">
        <f>(ROUNDUP(Nebenrechnung_Break_Even!A9783/'Rüstprozess (DE)'!$E$30,0))*'Rüstprozess (DE)'!$E$28</f>
        <v>1495</v>
      </c>
      <c r="C9783" s="10">
        <f>('Rüstprozess (DE)'!$E$12/3600)*A9783*'Rüstprozess (DE)'!$E$14</f>
        <v>1630</v>
      </c>
      <c r="D9783" s="11">
        <f t="shared" si="760"/>
        <v>3125</v>
      </c>
      <c r="E9783" s="9">
        <f>(ROUNDUP(Nebenrechnung_Break_Even!A9783/'Rüstprozess (DE)'!$G$30,0))*'Rüstprozess (DE)'!$G$28</f>
        <v>1651</v>
      </c>
      <c r="F9783" s="10">
        <f>('Rüstprozess (DE)'!$G$12/3600)*A9783*'Rüstprozess (DE)'!$E$14</f>
        <v>4890</v>
      </c>
      <c r="G9783" s="11">
        <f t="shared" si="761"/>
        <v>6541</v>
      </c>
      <c r="I9783" s="4">
        <f t="shared" si="762"/>
        <v>3416</v>
      </c>
      <c r="J9783" s="4">
        <f t="shared" si="763"/>
        <v>3416</v>
      </c>
      <c r="K9783" s="4">
        <f t="shared" si="764"/>
        <v>9780</v>
      </c>
    </row>
    <row r="9784" spans="1:11" x14ac:dyDescent="0.25">
      <c r="A9784" s="2">
        <v>9781</v>
      </c>
      <c r="B9784" s="9">
        <f>(ROUNDUP(Nebenrechnung_Break_Even!A9784/'Rüstprozess (DE)'!$E$30,0))*'Rüstprozess (DE)'!$E$28</f>
        <v>1495</v>
      </c>
      <c r="C9784" s="10">
        <f>('Rüstprozess (DE)'!$E$12/3600)*A9784*'Rüstprozess (DE)'!$E$14</f>
        <v>1630.1666666666665</v>
      </c>
      <c r="D9784" s="11">
        <f t="shared" si="760"/>
        <v>3125.1666666666665</v>
      </c>
      <c r="E9784" s="9">
        <f>(ROUNDUP(Nebenrechnung_Break_Even!A9784/'Rüstprozess (DE)'!$G$30,0))*'Rüstprozess (DE)'!$G$28</f>
        <v>1651</v>
      </c>
      <c r="F9784" s="10">
        <f>('Rüstprozess (DE)'!$G$12/3600)*A9784*'Rüstprozess (DE)'!$E$14</f>
        <v>4890.5</v>
      </c>
      <c r="G9784" s="11">
        <f t="shared" si="761"/>
        <v>6541.5</v>
      </c>
      <c r="I9784" s="4">
        <f t="shared" si="762"/>
        <v>3416.3333333333335</v>
      </c>
      <c r="J9784" s="4">
        <f t="shared" si="763"/>
        <v>3416.3333333333335</v>
      </c>
      <c r="K9784" s="4">
        <f t="shared" si="764"/>
        <v>9781</v>
      </c>
    </row>
    <row r="9785" spans="1:11" x14ac:dyDescent="0.25">
      <c r="A9785" s="2">
        <v>9782</v>
      </c>
      <c r="B9785" s="9">
        <f>(ROUNDUP(Nebenrechnung_Break_Even!A9785/'Rüstprozess (DE)'!$E$30,0))*'Rüstprozess (DE)'!$E$28</f>
        <v>1495</v>
      </c>
      <c r="C9785" s="10">
        <f>('Rüstprozess (DE)'!$E$12/3600)*A9785*'Rüstprozess (DE)'!$E$14</f>
        <v>1630.3333333333333</v>
      </c>
      <c r="D9785" s="11">
        <f t="shared" si="760"/>
        <v>3125.333333333333</v>
      </c>
      <c r="E9785" s="9">
        <f>(ROUNDUP(Nebenrechnung_Break_Even!A9785/'Rüstprozess (DE)'!$G$30,0))*'Rüstprozess (DE)'!$G$28</f>
        <v>1651</v>
      </c>
      <c r="F9785" s="10">
        <f>('Rüstprozess (DE)'!$G$12/3600)*A9785*'Rüstprozess (DE)'!$E$14</f>
        <v>4891</v>
      </c>
      <c r="G9785" s="11">
        <f t="shared" si="761"/>
        <v>6542</v>
      </c>
      <c r="I9785" s="4">
        <f t="shared" si="762"/>
        <v>3416.666666666667</v>
      </c>
      <c r="J9785" s="4">
        <f t="shared" si="763"/>
        <v>3416.666666666667</v>
      </c>
      <c r="K9785" s="4">
        <f t="shared" si="764"/>
        <v>9782</v>
      </c>
    </row>
    <row r="9786" spans="1:11" x14ac:dyDescent="0.25">
      <c r="A9786" s="2">
        <v>9783</v>
      </c>
      <c r="B9786" s="9">
        <f>(ROUNDUP(Nebenrechnung_Break_Even!A9786/'Rüstprozess (DE)'!$E$30,0))*'Rüstprozess (DE)'!$E$28</f>
        <v>1495</v>
      </c>
      <c r="C9786" s="10">
        <f>('Rüstprozess (DE)'!$E$12/3600)*A9786*'Rüstprozess (DE)'!$E$14</f>
        <v>1630.5</v>
      </c>
      <c r="D9786" s="11">
        <f t="shared" si="760"/>
        <v>3125.5</v>
      </c>
      <c r="E9786" s="9">
        <f>(ROUNDUP(Nebenrechnung_Break_Even!A9786/'Rüstprozess (DE)'!$G$30,0))*'Rüstprozess (DE)'!$G$28</f>
        <v>1651</v>
      </c>
      <c r="F9786" s="10">
        <f>('Rüstprozess (DE)'!$G$12/3600)*A9786*'Rüstprozess (DE)'!$E$14</f>
        <v>4891.5</v>
      </c>
      <c r="G9786" s="11">
        <f t="shared" si="761"/>
        <v>6542.5</v>
      </c>
      <c r="I9786" s="4">
        <f t="shared" si="762"/>
        <v>3417</v>
      </c>
      <c r="J9786" s="4">
        <f t="shared" si="763"/>
        <v>3417</v>
      </c>
      <c r="K9786" s="4">
        <f t="shared" si="764"/>
        <v>9783</v>
      </c>
    </row>
    <row r="9787" spans="1:11" x14ac:dyDescent="0.25">
      <c r="A9787" s="2">
        <v>9784</v>
      </c>
      <c r="B9787" s="9">
        <f>(ROUNDUP(Nebenrechnung_Break_Even!A9787/'Rüstprozess (DE)'!$E$30,0))*'Rüstprozess (DE)'!$E$28</f>
        <v>1495</v>
      </c>
      <c r="C9787" s="10">
        <f>('Rüstprozess (DE)'!$E$12/3600)*A9787*'Rüstprozess (DE)'!$E$14</f>
        <v>1630.6666666666665</v>
      </c>
      <c r="D9787" s="11">
        <f t="shared" si="760"/>
        <v>3125.6666666666665</v>
      </c>
      <c r="E9787" s="9">
        <f>(ROUNDUP(Nebenrechnung_Break_Even!A9787/'Rüstprozess (DE)'!$G$30,0))*'Rüstprozess (DE)'!$G$28</f>
        <v>1651</v>
      </c>
      <c r="F9787" s="10">
        <f>('Rüstprozess (DE)'!$G$12/3600)*A9787*'Rüstprozess (DE)'!$E$14</f>
        <v>4892</v>
      </c>
      <c r="G9787" s="11">
        <f t="shared" si="761"/>
        <v>6543</v>
      </c>
      <c r="I9787" s="4">
        <f t="shared" si="762"/>
        <v>3417.3333333333335</v>
      </c>
      <c r="J9787" s="4">
        <f t="shared" si="763"/>
        <v>3417.3333333333335</v>
      </c>
      <c r="K9787" s="4">
        <f t="shared" si="764"/>
        <v>9784</v>
      </c>
    </row>
    <row r="9788" spans="1:11" x14ac:dyDescent="0.25">
      <c r="A9788" s="2">
        <v>9785</v>
      </c>
      <c r="B9788" s="9">
        <f>(ROUNDUP(Nebenrechnung_Break_Even!A9788/'Rüstprozess (DE)'!$E$30,0))*'Rüstprozess (DE)'!$E$28</f>
        <v>1495</v>
      </c>
      <c r="C9788" s="10">
        <f>('Rüstprozess (DE)'!$E$12/3600)*A9788*'Rüstprozess (DE)'!$E$14</f>
        <v>1630.8333333333335</v>
      </c>
      <c r="D9788" s="11">
        <f t="shared" si="760"/>
        <v>3125.8333333333335</v>
      </c>
      <c r="E9788" s="9">
        <f>(ROUNDUP(Nebenrechnung_Break_Even!A9788/'Rüstprozess (DE)'!$G$30,0))*'Rüstprozess (DE)'!$G$28</f>
        <v>1651</v>
      </c>
      <c r="F9788" s="10">
        <f>('Rüstprozess (DE)'!$G$12/3600)*A9788*'Rüstprozess (DE)'!$E$14</f>
        <v>4892.5</v>
      </c>
      <c r="G9788" s="11">
        <f t="shared" si="761"/>
        <v>6543.5</v>
      </c>
      <c r="I9788" s="4">
        <f t="shared" si="762"/>
        <v>3417.6666666666665</v>
      </c>
      <c r="J9788" s="4">
        <f t="shared" si="763"/>
        <v>3417.6666666666665</v>
      </c>
      <c r="K9788" s="4">
        <f t="shared" si="764"/>
        <v>9785</v>
      </c>
    </row>
    <row r="9789" spans="1:11" x14ac:dyDescent="0.25">
      <c r="A9789" s="2">
        <v>9786</v>
      </c>
      <c r="B9789" s="9">
        <f>(ROUNDUP(Nebenrechnung_Break_Even!A9789/'Rüstprozess (DE)'!$E$30,0))*'Rüstprozess (DE)'!$E$28</f>
        <v>1495</v>
      </c>
      <c r="C9789" s="10">
        <f>('Rüstprozess (DE)'!$E$12/3600)*A9789*'Rüstprozess (DE)'!$E$14</f>
        <v>1631</v>
      </c>
      <c r="D9789" s="11">
        <f t="shared" si="760"/>
        <v>3126</v>
      </c>
      <c r="E9789" s="9">
        <f>(ROUNDUP(Nebenrechnung_Break_Even!A9789/'Rüstprozess (DE)'!$G$30,0))*'Rüstprozess (DE)'!$G$28</f>
        <v>1651</v>
      </c>
      <c r="F9789" s="10">
        <f>('Rüstprozess (DE)'!$G$12/3600)*A9789*'Rüstprozess (DE)'!$E$14</f>
        <v>4893</v>
      </c>
      <c r="G9789" s="11">
        <f t="shared" si="761"/>
        <v>6544</v>
      </c>
      <c r="I9789" s="4">
        <f t="shared" si="762"/>
        <v>3418</v>
      </c>
      <c r="J9789" s="4">
        <f t="shared" si="763"/>
        <v>3418</v>
      </c>
      <c r="K9789" s="4">
        <f t="shared" si="764"/>
        <v>9786</v>
      </c>
    </row>
    <row r="9790" spans="1:11" x14ac:dyDescent="0.25">
      <c r="A9790" s="2">
        <v>9787</v>
      </c>
      <c r="B9790" s="9">
        <f>(ROUNDUP(Nebenrechnung_Break_Even!A9790/'Rüstprozess (DE)'!$E$30,0))*'Rüstprozess (DE)'!$E$28</f>
        <v>1495</v>
      </c>
      <c r="C9790" s="10">
        <f>('Rüstprozess (DE)'!$E$12/3600)*A9790*'Rüstprozess (DE)'!$E$14</f>
        <v>1631.1666666666667</v>
      </c>
      <c r="D9790" s="11">
        <f t="shared" si="760"/>
        <v>3126.166666666667</v>
      </c>
      <c r="E9790" s="9">
        <f>(ROUNDUP(Nebenrechnung_Break_Even!A9790/'Rüstprozess (DE)'!$G$30,0))*'Rüstprozess (DE)'!$G$28</f>
        <v>1651</v>
      </c>
      <c r="F9790" s="10">
        <f>('Rüstprozess (DE)'!$G$12/3600)*A9790*'Rüstprozess (DE)'!$E$14</f>
        <v>4893.5</v>
      </c>
      <c r="G9790" s="11">
        <f t="shared" si="761"/>
        <v>6544.5</v>
      </c>
      <c r="I9790" s="4">
        <f t="shared" si="762"/>
        <v>3418.333333333333</v>
      </c>
      <c r="J9790" s="4">
        <f t="shared" si="763"/>
        <v>3418.333333333333</v>
      </c>
      <c r="K9790" s="4">
        <f t="shared" si="764"/>
        <v>9787</v>
      </c>
    </row>
    <row r="9791" spans="1:11" x14ac:dyDescent="0.25">
      <c r="A9791" s="2">
        <v>9788</v>
      </c>
      <c r="B9791" s="9">
        <f>(ROUNDUP(Nebenrechnung_Break_Even!A9791/'Rüstprozess (DE)'!$E$30,0))*'Rüstprozess (DE)'!$E$28</f>
        <v>1495</v>
      </c>
      <c r="C9791" s="10">
        <f>('Rüstprozess (DE)'!$E$12/3600)*A9791*'Rüstprozess (DE)'!$E$14</f>
        <v>1631.3333333333333</v>
      </c>
      <c r="D9791" s="11">
        <f t="shared" si="760"/>
        <v>3126.333333333333</v>
      </c>
      <c r="E9791" s="9">
        <f>(ROUNDUP(Nebenrechnung_Break_Even!A9791/'Rüstprozess (DE)'!$G$30,0))*'Rüstprozess (DE)'!$G$28</f>
        <v>1651</v>
      </c>
      <c r="F9791" s="10">
        <f>('Rüstprozess (DE)'!$G$12/3600)*A9791*'Rüstprozess (DE)'!$E$14</f>
        <v>4894</v>
      </c>
      <c r="G9791" s="11">
        <f t="shared" si="761"/>
        <v>6545</v>
      </c>
      <c r="I9791" s="4">
        <f t="shared" si="762"/>
        <v>3418.666666666667</v>
      </c>
      <c r="J9791" s="4">
        <f t="shared" si="763"/>
        <v>3418.666666666667</v>
      </c>
      <c r="K9791" s="4">
        <f t="shared" si="764"/>
        <v>9788</v>
      </c>
    </row>
    <row r="9792" spans="1:11" x14ac:dyDescent="0.25">
      <c r="A9792" s="2">
        <v>9789</v>
      </c>
      <c r="B9792" s="9">
        <f>(ROUNDUP(Nebenrechnung_Break_Even!A9792/'Rüstprozess (DE)'!$E$30,0))*'Rüstprozess (DE)'!$E$28</f>
        <v>1495</v>
      </c>
      <c r="C9792" s="10">
        <f>('Rüstprozess (DE)'!$E$12/3600)*A9792*'Rüstprozess (DE)'!$E$14</f>
        <v>1631.5</v>
      </c>
      <c r="D9792" s="11">
        <f t="shared" si="760"/>
        <v>3126.5</v>
      </c>
      <c r="E9792" s="9">
        <f>(ROUNDUP(Nebenrechnung_Break_Even!A9792/'Rüstprozess (DE)'!$G$30,0))*'Rüstprozess (DE)'!$G$28</f>
        <v>1651</v>
      </c>
      <c r="F9792" s="10">
        <f>('Rüstprozess (DE)'!$G$12/3600)*A9792*'Rüstprozess (DE)'!$E$14</f>
        <v>4894.5</v>
      </c>
      <c r="G9792" s="11">
        <f t="shared" si="761"/>
        <v>6545.5</v>
      </c>
      <c r="I9792" s="4">
        <f t="shared" si="762"/>
        <v>3419</v>
      </c>
      <c r="J9792" s="4">
        <f t="shared" si="763"/>
        <v>3419</v>
      </c>
      <c r="K9792" s="4">
        <f t="shared" si="764"/>
        <v>9789</v>
      </c>
    </row>
    <row r="9793" spans="1:11" x14ac:dyDescent="0.25">
      <c r="A9793" s="2">
        <v>9790</v>
      </c>
      <c r="B9793" s="9">
        <f>(ROUNDUP(Nebenrechnung_Break_Even!A9793/'Rüstprozess (DE)'!$E$30,0))*'Rüstprozess (DE)'!$E$28</f>
        <v>1495</v>
      </c>
      <c r="C9793" s="10">
        <f>('Rüstprozess (DE)'!$E$12/3600)*A9793*'Rüstprozess (DE)'!$E$14</f>
        <v>1631.6666666666665</v>
      </c>
      <c r="D9793" s="11">
        <f t="shared" si="760"/>
        <v>3126.6666666666665</v>
      </c>
      <c r="E9793" s="9">
        <f>(ROUNDUP(Nebenrechnung_Break_Even!A9793/'Rüstprozess (DE)'!$G$30,0))*'Rüstprozess (DE)'!$G$28</f>
        <v>1651</v>
      </c>
      <c r="F9793" s="10">
        <f>('Rüstprozess (DE)'!$G$12/3600)*A9793*'Rüstprozess (DE)'!$E$14</f>
        <v>4895</v>
      </c>
      <c r="G9793" s="11">
        <f t="shared" si="761"/>
        <v>6546</v>
      </c>
      <c r="I9793" s="4">
        <f t="shared" si="762"/>
        <v>3419.3333333333335</v>
      </c>
      <c r="J9793" s="4">
        <f t="shared" si="763"/>
        <v>3419.3333333333335</v>
      </c>
      <c r="K9793" s="4">
        <f t="shared" si="764"/>
        <v>9790</v>
      </c>
    </row>
    <row r="9794" spans="1:11" x14ac:dyDescent="0.25">
      <c r="A9794" s="2">
        <v>9791</v>
      </c>
      <c r="B9794" s="9">
        <f>(ROUNDUP(Nebenrechnung_Break_Even!A9794/'Rüstprozess (DE)'!$E$30,0))*'Rüstprozess (DE)'!$E$28</f>
        <v>1495</v>
      </c>
      <c r="C9794" s="10">
        <f>('Rüstprozess (DE)'!$E$12/3600)*A9794*'Rüstprozess (DE)'!$E$14</f>
        <v>1631.8333333333335</v>
      </c>
      <c r="D9794" s="11">
        <f t="shared" si="760"/>
        <v>3126.8333333333335</v>
      </c>
      <c r="E9794" s="9">
        <f>(ROUNDUP(Nebenrechnung_Break_Even!A9794/'Rüstprozess (DE)'!$G$30,0))*'Rüstprozess (DE)'!$G$28</f>
        <v>1651</v>
      </c>
      <c r="F9794" s="10">
        <f>('Rüstprozess (DE)'!$G$12/3600)*A9794*'Rüstprozess (DE)'!$E$14</f>
        <v>4895.5</v>
      </c>
      <c r="G9794" s="11">
        <f t="shared" si="761"/>
        <v>6546.5</v>
      </c>
      <c r="I9794" s="4">
        <f t="shared" si="762"/>
        <v>3419.6666666666665</v>
      </c>
      <c r="J9794" s="4">
        <f t="shared" si="763"/>
        <v>3419.6666666666665</v>
      </c>
      <c r="K9794" s="4">
        <f t="shared" si="764"/>
        <v>9791</v>
      </c>
    </row>
    <row r="9795" spans="1:11" x14ac:dyDescent="0.25">
      <c r="A9795" s="2">
        <v>9792</v>
      </c>
      <c r="B9795" s="9">
        <f>(ROUNDUP(Nebenrechnung_Break_Even!A9795/'Rüstprozess (DE)'!$E$30,0))*'Rüstprozess (DE)'!$E$28</f>
        <v>1495</v>
      </c>
      <c r="C9795" s="10">
        <f>('Rüstprozess (DE)'!$E$12/3600)*A9795*'Rüstprozess (DE)'!$E$14</f>
        <v>1632</v>
      </c>
      <c r="D9795" s="11">
        <f t="shared" si="760"/>
        <v>3127</v>
      </c>
      <c r="E9795" s="9">
        <f>(ROUNDUP(Nebenrechnung_Break_Even!A9795/'Rüstprozess (DE)'!$G$30,0))*'Rüstprozess (DE)'!$G$28</f>
        <v>1651</v>
      </c>
      <c r="F9795" s="10">
        <f>('Rüstprozess (DE)'!$G$12/3600)*A9795*'Rüstprozess (DE)'!$E$14</f>
        <v>4896</v>
      </c>
      <c r="G9795" s="11">
        <f t="shared" si="761"/>
        <v>6547</v>
      </c>
      <c r="I9795" s="4">
        <f t="shared" si="762"/>
        <v>3420</v>
      </c>
      <c r="J9795" s="4">
        <f t="shared" si="763"/>
        <v>3420</v>
      </c>
      <c r="K9795" s="4">
        <f t="shared" si="764"/>
        <v>9792</v>
      </c>
    </row>
    <row r="9796" spans="1:11" x14ac:dyDescent="0.25">
      <c r="A9796" s="2">
        <v>9793</v>
      </c>
      <c r="B9796" s="9">
        <f>(ROUNDUP(Nebenrechnung_Break_Even!A9796/'Rüstprozess (DE)'!$E$30,0))*'Rüstprozess (DE)'!$E$28</f>
        <v>1495</v>
      </c>
      <c r="C9796" s="10">
        <f>('Rüstprozess (DE)'!$E$12/3600)*A9796*'Rüstprozess (DE)'!$E$14</f>
        <v>1632.1666666666667</v>
      </c>
      <c r="D9796" s="11">
        <f t="shared" si="760"/>
        <v>3127.166666666667</v>
      </c>
      <c r="E9796" s="9">
        <f>(ROUNDUP(Nebenrechnung_Break_Even!A9796/'Rüstprozess (DE)'!$G$30,0))*'Rüstprozess (DE)'!$G$28</f>
        <v>1651</v>
      </c>
      <c r="F9796" s="10">
        <f>('Rüstprozess (DE)'!$G$12/3600)*A9796*'Rüstprozess (DE)'!$E$14</f>
        <v>4896.5</v>
      </c>
      <c r="G9796" s="11">
        <f t="shared" si="761"/>
        <v>6547.5</v>
      </c>
      <c r="I9796" s="4">
        <f t="shared" si="762"/>
        <v>3420.333333333333</v>
      </c>
      <c r="J9796" s="4">
        <f t="shared" si="763"/>
        <v>3420.333333333333</v>
      </c>
      <c r="K9796" s="4">
        <f t="shared" si="764"/>
        <v>9793</v>
      </c>
    </row>
    <row r="9797" spans="1:11" x14ac:dyDescent="0.25">
      <c r="A9797" s="2">
        <v>9794</v>
      </c>
      <c r="B9797" s="9">
        <f>(ROUNDUP(Nebenrechnung_Break_Even!A9797/'Rüstprozess (DE)'!$E$30,0))*'Rüstprozess (DE)'!$E$28</f>
        <v>1495</v>
      </c>
      <c r="C9797" s="10">
        <f>('Rüstprozess (DE)'!$E$12/3600)*A9797*'Rüstprozess (DE)'!$E$14</f>
        <v>1632.3333333333333</v>
      </c>
      <c r="D9797" s="11">
        <f t="shared" ref="D9797:D9860" si="765">SUM(B9797:C9797)</f>
        <v>3127.333333333333</v>
      </c>
      <c r="E9797" s="9">
        <f>(ROUNDUP(Nebenrechnung_Break_Even!A9797/'Rüstprozess (DE)'!$G$30,0))*'Rüstprozess (DE)'!$G$28</f>
        <v>1651</v>
      </c>
      <c r="F9797" s="10">
        <f>('Rüstprozess (DE)'!$G$12/3600)*A9797*'Rüstprozess (DE)'!$E$14</f>
        <v>4897</v>
      </c>
      <c r="G9797" s="11">
        <f t="shared" ref="G9797:G9860" si="766">SUM(E9797:F9797)</f>
        <v>6548</v>
      </c>
      <c r="I9797" s="4">
        <f t="shared" ref="I9797:I9860" si="767">G9797-D9797</f>
        <v>3420.666666666667</v>
      </c>
      <c r="J9797" s="4">
        <f t="shared" ref="J9797:J9860" si="768">ABS(I9797)</f>
        <v>3420.666666666667</v>
      </c>
      <c r="K9797" s="4">
        <f t="shared" ref="K9797:K9860" si="769">A9797</f>
        <v>9794</v>
      </c>
    </row>
    <row r="9798" spans="1:11" x14ac:dyDescent="0.25">
      <c r="A9798" s="2">
        <v>9795</v>
      </c>
      <c r="B9798" s="9">
        <f>(ROUNDUP(Nebenrechnung_Break_Even!A9798/'Rüstprozess (DE)'!$E$30,0))*'Rüstprozess (DE)'!$E$28</f>
        <v>1495</v>
      </c>
      <c r="C9798" s="10">
        <f>('Rüstprozess (DE)'!$E$12/3600)*A9798*'Rüstprozess (DE)'!$E$14</f>
        <v>1632.5</v>
      </c>
      <c r="D9798" s="11">
        <f t="shared" si="765"/>
        <v>3127.5</v>
      </c>
      <c r="E9798" s="9">
        <f>(ROUNDUP(Nebenrechnung_Break_Even!A9798/'Rüstprozess (DE)'!$G$30,0))*'Rüstprozess (DE)'!$G$28</f>
        <v>1651</v>
      </c>
      <c r="F9798" s="10">
        <f>('Rüstprozess (DE)'!$G$12/3600)*A9798*'Rüstprozess (DE)'!$E$14</f>
        <v>4897.5</v>
      </c>
      <c r="G9798" s="11">
        <f t="shared" si="766"/>
        <v>6548.5</v>
      </c>
      <c r="I9798" s="4">
        <f t="shared" si="767"/>
        <v>3421</v>
      </c>
      <c r="J9798" s="4">
        <f t="shared" si="768"/>
        <v>3421</v>
      </c>
      <c r="K9798" s="4">
        <f t="shared" si="769"/>
        <v>9795</v>
      </c>
    </row>
    <row r="9799" spans="1:11" x14ac:dyDescent="0.25">
      <c r="A9799" s="2">
        <v>9796</v>
      </c>
      <c r="B9799" s="9">
        <f>(ROUNDUP(Nebenrechnung_Break_Even!A9799/'Rüstprozess (DE)'!$E$30,0))*'Rüstprozess (DE)'!$E$28</f>
        <v>1495</v>
      </c>
      <c r="C9799" s="10">
        <f>('Rüstprozess (DE)'!$E$12/3600)*A9799*'Rüstprozess (DE)'!$E$14</f>
        <v>1632.6666666666665</v>
      </c>
      <c r="D9799" s="11">
        <f t="shared" si="765"/>
        <v>3127.6666666666665</v>
      </c>
      <c r="E9799" s="9">
        <f>(ROUNDUP(Nebenrechnung_Break_Even!A9799/'Rüstprozess (DE)'!$G$30,0))*'Rüstprozess (DE)'!$G$28</f>
        <v>1651</v>
      </c>
      <c r="F9799" s="10">
        <f>('Rüstprozess (DE)'!$G$12/3600)*A9799*'Rüstprozess (DE)'!$E$14</f>
        <v>4898</v>
      </c>
      <c r="G9799" s="11">
        <f t="shared" si="766"/>
        <v>6549</v>
      </c>
      <c r="I9799" s="4">
        <f t="shared" si="767"/>
        <v>3421.3333333333335</v>
      </c>
      <c r="J9799" s="4">
        <f t="shared" si="768"/>
        <v>3421.3333333333335</v>
      </c>
      <c r="K9799" s="4">
        <f t="shared" si="769"/>
        <v>9796</v>
      </c>
    </row>
    <row r="9800" spans="1:11" x14ac:dyDescent="0.25">
      <c r="A9800" s="2">
        <v>9797</v>
      </c>
      <c r="B9800" s="9">
        <f>(ROUNDUP(Nebenrechnung_Break_Even!A9800/'Rüstprozess (DE)'!$E$30,0))*'Rüstprozess (DE)'!$E$28</f>
        <v>1495</v>
      </c>
      <c r="C9800" s="10">
        <f>('Rüstprozess (DE)'!$E$12/3600)*A9800*'Rüstprozess (DE)'!$E$14</f>
        <v>1632.8333333333333</v>
      </c>
      <c r="D9800" s="11">
        <f t="shared" si="765"/>
        <v>3127.833333333333</v>
      </c>
      <c r="E9800" s="9">
        <f>(ROUNDUP(Nebenrechnung_Break_Even!A9800/'Rüstprozess (DE)'!$G$30,0))*'Rüstprozess (DE)'!$G$28</f>
        <v>1651</v>
      </c>
      <c r="F9800" s="10">
        <f>('Rüstprozess (DE)'!$G$12/3600)*A9800*'Rüstprozess (DE)'!$E$14</f>
        <v>4898.5</v>
      </c>
      <c r="G9800" s="11">
        <f t="shared" si="766"/>
        <v>6549.5</v>
      </c>
      <c r="I9800" s="4">
        <f t="shared" si="767"/>
        <v>3421.666666666667</v>
      </c>
      <c r="J9800" s="4">
        <f t="shared" si="768"/>
        <v>3421.666666666667</v>
      </c>
      <c r="K9800" s="4">
        <f t="shared" si="769"/>
        <v>9797</v>
      </c>
    </row>
    <row r="9801" spans="1:11" x14ac:dyDescent="0.25">
      <c r="A9801" s="2">
        <v>9798</v>
      </c>
      <c r="B9801" s="9">
        <f>(ROUNDUP(Nebenrechnung_Break_Even!A9801/'Rüstprozess (DE)'!$E$30,0))*'Rüstprozess (DE)'!$E$28</f>
        <v>1495</v>
      </c>
      <c r="C9801" s="10">
        <f>('Rüstprozess (DE)'!$E$12/3600)*A9801*'Rüstprozess (DE)'!$E$14</f>
        <v>1633</v>
      </c>
      <c r="D9801" s="11">
        <f t="shared" si="765"/>
        <v>3128</v>
      </c>
      <c r="E9801" s="9">
        <f>(ROUNDUP(Nebenrechnung_Break_Even!A9801/'Rüstprozess (DE)'!$G$30,0))*'Rüstprozess (DE)'!$G$28</f>
        <v>1651</v>
      </c>
      <c r="F9801" s="10">
        <f>('Rüstprozess (DE)'!$G$12/3600)*A9801*'Rüstprozess (DE)'!$E$14</f>
        <v>4899</v>
      </c>
      <c r="G9801" s="11">
        <f t="shared" si="766"/>
        <v>6550</v>
      </c>
      <c r="I9801" s="4">
        <f t="shared" si="767"/>
        <v>3422</v>
      </c>
      <c r="J9801" s="4">
        <f t="shared" si="768"/>
        <v>3422</v>
      </c>
      <c r="K9801" s="4">
        <f t="shared" si="769"/>
        <v>9798</v>
      </c>
    </row>
    <row r="9802" spans="1:11" x14ac:dyDescent="0.25">
      <c r="A9802" s="2">
        <v>9799</v>
      </c>
      <c r="B9802" s="9">
        <f>(ROUNDUP(Nebenrechnung_Break_Even!A9802/'Rüstprozess (DE)'!$E$30,0))*'Rüstprozess (DE)'!$E$28</f>
        <v>1495</v>
      </c>
      <c r="C9802" s="10">
        <f>('Rüstprozess (DE)'!$E$12/3600)*A9802*'Rüstprozess (DE)'!$E$14</f>
        <v>1633.1666666666665</v>
      </c>
      <c r="D9802" s="11">
        <f t="shared" si="765"/>
        <v>3128.1666666666665</v>
      </c>
      <c r="E9802" s="9">
        <f>(ROUNDUP(Nebenrechnung_Break_Even!A9802/'Rüstprozess (DE)'!$G$30,0))*'Rüstprozess (DE)'!$G$28</f>
        <v>1651</v>
      </c>
      <c r="F9802" s="10">
        <f>('Rüstprozess (DE)'!$G$12/3600)*A9802*'Rüstprozess (DE)'!$E$14</f>
        <v>4899.5</v>
      </c>
      <c r="G9802" s="11">
        <f t="shared" si="766"/>
        <v>6550.5</v>
      </c>
      <c r="I9802" s="4">
        <f t="shared" si="767"/>
        <v>3422.3333333333335</v>
      </c>
      <c r="J9802" s="4">
        <f t="shared" si="768"/>
        <v>3422.3333333333335</v>
      </c>
      <c r="K9802" s="4">
        <f t="shared" si="769"/>
        <v>9799</v>
      </c>
    </row>
    <row r="9803" spans="1:11" x14ac:dyDescent="0.25">
      <c r="A9803" s="2">
        <v>9800</v>
      </c>
      <c r="B9803" s="9">
        <f>(ROUNDUP(Nebenrechnung_Break_Even!A9803/'Rüstprozess (DE)'!$E$30,0))*'Rüstprozess (DE)'!$E$28</f>
        <v>1495</v>
      </c>
      <c r="C9803" s="10">
        <f>('Rüstprozess (DE)'!$E$12/3600)*A9803*'Rüstprozess (DE)'!$E$14</f>
        <v>1633.3333333333335</v>
      </c>
      <c r="D9803" s="11">
        <f t="shared" si="765"/>
        <v>3128.3333333333335</v>
      </c>
      <c r="E9803" s="9">
        <f>(ROUNDUP(Nebenrechnung_Break_Even!A9803/'Rüstprozess (DE)'!$G$30,0))*'Rüstprozess (DE)'!$G$28</f>
        <v>1651</v>
      </c>
      <c r="F9803" s="10">
        <f>('Rüstprozess (DE)'!$G$12/3600)*A9803*'Rüstprozess (DE)'!$E$14</f>
        <v>4900</v>
      </c>
      <c r="G9803" s="11">
        <f t="shared" si="766"/>
        <v>6551</v>
      </c>
      <c r="I9803" s="4">
        <f t="shared" si="767"/>
        <v>3422.6666666666665</v>
      </c>
      <c r="J9803" s="4">
        <f t="shared" si="768"/>
        <v>3422.6666666666665</v>
      </c>
      <c r="K9803" s="4">
        <f t="shared" si="769"/>
        <v>9800</v>
      </c>
    </row>
    <row r="9804" spans="1:11" x14ac:dyDescent="0.25">
      <c r="A9804" s="2">
        <v>9801</v>
      </c>
      <c r="B9804" s="9">
        <f>(ROUNDUP(Nebenrechnung_Break_Even!A9804/'Rüstprozess (DE)'!$E$30,0))*'Rüstprozess (DE)'!$E$28</f>
        <v>1495</v>
      </c>
      <c r="C9804" s="10">
        <f>('Rüstprozess (DE)'!$E$12/3600)*A9804*'Rüstprozess (DE)'!$E$14</f>
        <v>1633.5</v>
      </c>
      <c r="D9804" s="11">
        <f t="shared" si="765"/>
        <v>3128.5</v>
      </c>
      <c r="E9804" s="9">
        <f>(ROUNDUP(Nebenrechnung_Break_Even!A9804/'Rüstprozess (DE)'!$G$30,0))*'Rüstprozess (DE)'!$G$28</f>
        <v>1651</v>
      </c>
      <c r="F9804" s="10">
        <f>('Rüstprozess (DE)'!$G$12/3600)*A9804*'Rüstprozess (DE)'!$E$14</f>
        <v>4900.5</v>
      </c>
      <c r="G9804" s="11">
        <f t="shared" si="766"/>
        <v>6551.5</v>
      </c>
      <c r="I9804" s="4">
        <f t="shared" si="767"/>
        <v>3423</v>
      </c>
      <c r="J9804" s="4">
        <f t="shared" si="768"/>
        <v>3423</v>
      </c>
      <c r="K9804" s="4">
        <f t="shared" si="769"/>
        <v>9801</v>
      </c>
    </row>
    <row r="9805" spans="1:11" x14ac:dyDescent="0.25">
      <c r="A9805" s="2">
        <v>9802</v>
      </c>
      <c r="B9805" s="9">
        <f>(ROUNDUP(Nebenrechnung_Break_Even!A9805/'Rüstprozess (DE)'!$E$30,0))*'Rüstprozess (DE)'!$E$28</f>
        <v>1495</v>
      </c>
      <c r="C9805" s="10">
        <f>('Rüstprozess (DE)'!$E$12/3600)*A9805*'Rüstprozess (DE)'!$E$14</f>
        <v>1633.6666666666667</v>
      </c>
      <c r="D9805" s="11">
        <f t="shared" si="765"/>
        <v>3128.666666666667</v>
      </c>
      <c r="E9805" s="9">
        <f>(ROUNDUP(Nebenrechnung_Break_Even!A9805/'Rüstprozess (DE)'!$G$30,0))*'Rüstprozess (DE)'!$G$28</f>
        <v>1651</v>
      </c>
      <c r="F9805" s="10">
        <f>('Rüstprozess (DE)'!$G$12/3600)*A9805*'Rüstprozess (DE)'!$E$14</f>
        <v>4901</v>
      </c>
      <c r="G9805" s="11">
        <f t="shared" si="766"/>
        <v>6552</v>
      </c>
      <c r="I9805" s="4">
        <f t="shared" si="767"/>
        <v>3423.333333333333</v>
      </c>
      <c r="J9805" s="4">
        <f t="shared" si="768"/>
        <v>3423.333333333333</v>
      </c>
      <c r="K9805" s="4">
        <f t="shared" si="769"/>
        <v>9802</v>
      </c>
    </row>
    <row r="9806" spans="1:11" x14ac:dyDescent="0.25">
      <c r="A9806" s="2">
        <v>9803</v>
      </c>
      <c r="B9806" s="9">
        <f>(ROUNDUP(Nebenrechnung_Break_Even!A9806/'Rüstprozess (DE)'!$E$30,0))*'Rüstprozess (DE)'!$E$28</f>
        <v>1495</v>
      </c>
      <c r="C9806" s="10">
        <f>('Rüstprozess (DE)'!$E$12/3600)*A9806*'Rüstprozess (DE)'!$E$14</f>
        <v>1633.8333333333333</v>
      </c>
      <c r="D9806" s="11">
        <f t="shared" si="765"/>
        <v>3128.833333333333</v>
      </c>
      <c r="E9806" s="9">
        <f>(ROUNDUP(Nebenrechnung_Break_Even!A9806/'Rüstprozess (DE)'!$G$30,0))*'Rüstprozess (DE)'!$G$28</f>
        <v>1651</v>
      </c>
      <c r="F9806" s="10">
        <f>('Rüstprozess (DE)'!$G$12/3600)*A9806*'Rüstprozess (DE)'!$E$14</f>
        <v>4901.5</v>
      </c>
      <c r="G9806" s="11">
        <f t="shared" si="766"/>
        <v>6552.5</v>
      </c>
      <c r="I9806" s="4">
        <f t="shared" si="767"/>
        <v>3423.666666666667</v>
      </c>
      <c r="J9806" s="4">
        <f t="shared" si="768"/>
        <v>3423.666666666667</v>
      </c>
      <c r="K9806" s="4">
        <f t="shared" si="769"/>
        <v>9803</v>
      </c>
    </row>
    <row r="9807" spans="1:11" x14ac:dyDescent="0.25">
      <c r="A9807" s="2">
        <v>9804</v>
      </c>
      <c r="B9807" s="9">
        <f>(ROUNDUP(Nebenrechnung_Break_Even!A9807/'Rüstprozess (DE)'!$E$30,0))*'Rüstprozess (DE)'!$E$28</f>
        <v>1495</v>
      </c>
      <c r="C9807" s="10">
        <f>('Rüstprozess (DE)'!$E$12/3600)*A9807*'Rüstprozess (DE)'!$E$14</f>
        <v>1634</v>
      </c>
      <c r="D9807" s="11">
        <f t="shared" si="765"/>
        <v>3129</v>
      </c>
      <c r="E9807" s="9">
        <f>(ROUNDUP(Nebenrechnung_Break_Even!A9807/'Rüstprozess (DE)'!$G$30,0))*'Rüstprozess (DE)'!$G$28</f>
        <v>1651</v>
      </c>
      <c r="F9807" s="10">
        <f>('Rüstprozess (DE)'!$G$12/3600)*A9807*'Rüstprozess (DE)'!$E$14</f>
        <v>4902</v>
      </c>
      <c r="G9807" s="11">
        <f t="shared" si="766"/>
        <v>6553</v>
      </c>
      <c r="I9807" s="4">
        <f t="shared" si="767"/>
        <v>3424</v>
      </c>
      <c r="J9807" s="4">
        <f t="shared" si="768"/>
        <v>3424</v>
      </c>
      <c r="K9807" s="4">
        <f t="shared" si="769"/>
        <v>9804</v>
      </c>
    </row>
    <row r="9808" spans="1:11" x14ac:dyDescent="0.25">
      <c r="A9808" s="2">
        <v>9805</v>
      </c>
      <c r="B9808" s="9">
        <f>(ROUNDUP(Nebenrechnung_Break_Even!A9808/'Rüstprozess (DE)'!$E$30,0))*'Rüstprozess (DE)'!$E$28</f>
        <v>1495</v>
      </c>
      <c r="C9808" s="10">
        <f>('Rüstprozess (DE)'!$E$12/3600)*A9808*'Rüstprozess (DE)'!$E$14</f>
        <v>1634.1666666666665</v>
      </c>
      <c r="D9808" s="11">
        <f t="shared" si="765"/>
        <v>3129.1666666666665</v>
      </c>
      <c r="E9808" s="9">
        <f>(ROUNDUP(Nebenrechnung_Break_Even!A9808/'Rüstprozess (DE)'!$G$30,0))*'Rüstprozess (DE)'!$G$28</f>
        <v>1651</v>
      </c>
      <c r="F9808" s="10">
        <f>('Rüstprozess (DE)'!$G$12/3600)*A9808*'Rüstprozess (DE)'!$E$14</f>
        <v>4902.5</v>
      </c>
      <c r="G9808" s="11">
        <f t="shared" si="766"/>
        <v>6553.5</v>
      </c>
      <c r="I9808" s="4">
        <f t="shared" si="767"/>
        <v>3424.3333333333335</v>
      </c>
      <c r="J9808" s="4">
        <f t="shared" si="768"/>
        <v>3424.3333333333335</v>
      </c>
      <c r="K9808" s="4">
        <f t="shared" si="769"/>
        <v>9805</v>
      </c>
    </row>
    <row r="9809" spans="1:11" x14ac:dyDescent="0.25">
      <c r="A9809" s="2">
        <v>9806</v>
      </c>
      <c r="B9809" s="9">
        <f>(ROUNDUP(Nebenrechnung_Break_Even!A9809/'Rüstprozess (DE)'!$E$30,0))*'Rüstprozess (DE)'!$E$28</f>
        <v>1495</v>
      </c>
      <c r="C9809" s="10">
        <f>('Rüstprozess (DE)'!$E$12/3600)*A9809*'Rüstprozess (DE)'!$E$14</f>
        <v>1634.3333333333335</v>
      </c>
      <c r="D9809" s="11">
        <f t="shared" si="765"/>
        <v>3129.3333333333335</v>
      </c>
      <c r="E9809" s="9">
        <f>(ROUNDUP(Nebenrechnung_Break_Even!A9809/'Rüstprozess (DE)'!$G$30,0))*'Rüstprozess (DE)'!$G$28</f>
        <v>1651</v>
      </c>
      <c r="F9809" s="10">
        <f>('Rüstprozess (DE)'!$G$12/3600)*A9809*'Rüstprozess (DE)'!$E$14</f>
        <v>4903</v>
      </c>
      <c r="G9809" s="11">
        <f t="shared" si="766"/>
        <v>6554</v>
      </c>
      <c r="I9809" s="4">
        <f t="shared" si="767"/>
        <v>3424.6666666666665</v>
      </c>
      <c r="J9809" s="4">
        <f t="shared" si="768"/>
        <v>3424.6666666666665</v>
      </c>
      <c r="K9809" s="4">
        <f t="shared" si="769"/>
        <v>9806</v>
      </c>
    </row>
    <row r="9810" spans="1:11" x14ac:dyDescent="0.25">
      <c r="A9810" s="2">
        <v>9807</v>
      </c>
      <c r="B9810" s="9">
        <f>(ROUNDUP(Nebenrechnung_Break_Even!A9810/'Rüstprozess (DE)'!$E$30,0))*'Rüstprozess (DE)'!$E$28</f>
        <v>1495</v>
      </c>
      <c r="C9810" s="10">
        <f>('Rüstprozess (DE)'!$E$12/3600)*A9810*'Rüstprozess (DE)'!$E$14</f>
        <v>1634.5</v>
      </c>
      <c r="D9810" s="11">
        <f t="shared" si="765"/>
        <v>3129.5</v>
      </c>
      <c r="E9810" s="9">
        <f>(ROUNDUP(Nebenrechnung_Break_Even!A9810/'Rüstprozess (DE)'!$G$30,0))*'Rüstprozess (DE)'!$G$28</f>
        <v>1651</v>
      </c>
      <c r="F9810" s="10">
        <f>('Rüstprozess (DE)'!$G$12/3600)*A9810*'Rüstprozess (DE)'!$E$14</f>
        <v>4903.5</v>
      </c>
      <c r="G9810" s="11">
        <f t="shared" si="766"/>
        <v>6554.5</v>
      </c>
      <c r="I9810" s="4">
        <f t="shared" si="767"/>
        <v>3425</v>
      </c>
      <c r="J9810" s="4">
        <f t="shared" si="768"/>
        <v>3425</v>
      </c>
      <c r="K9810" s="4">
        <f t="shared" si="769"/>
        <v>9807</v>
      </c>
    </row>
    <row r="9811" spans="1:11" x14ac:dyDescent="0.25">
      <c r="A9811" s="2">
        <v>9808</v>
      </c>
      <c r="B9811" s="9">
        <f>(ROUNDUP(Nebenrechnung_Break_Even!A9811/'Rüstprozess (DE)'!$E$30,0))*'Rüstprozess (DE)'!$E$28</f>
        <v>1495</v>
      </c>
      <c r="C9811" s="10">
        <f>('Rüstprozess (DE)'!$E$12/3600)*A9811*'Rüstprozess (DE)'!$E$14</f>
        <v>1634.6666666666667</v>
      </c>
      <c r="D9811" s="11">
        <f t="shared" si="765"/>
        <v>3129.666666666667</v>
      </c>
      <c r="E9811" s="9">
        <f>(ROUNDUP(Nebenrechnung_Break_Even!A9811/'Rüstprozess (DE)'!$G$30,0))*'Rüstprozess (DE)'!$G$28</f>
        <v>1651</v>
      </c>
      <c r="F9811" s="10">
        <f>('Rüstprozess (DE)'!$G$12/3600)*A9811*'Rüstprozess (DE)'!$E$14</f>
        <v>4904</v>
      </c>
      <c r="G9811" s="11">
        <f t="shared" si="766"/>
        <v>6555</v>
      </c>
      <c r="I9811" s="4">
        <f t="shared" si="767"/>
        <v>3425.333333333333</v>
      </c>
      <c r="J9811" s="4">
        <f t="shared" si="768"/>
        <v>3425.333333333333</v>
      </c>
      <c r="K9811" s="4">
        <f t="shared" si="769"/>
        <v>9808</v>
      </c>
    </row>
    <row r="9812" spans="1:11" x14ac:dyDescent="0.25">
      <c r="A9812" s="2">
        <v>9809</v>
      </c>
      <c r="B9812" s="9">
        <f>(ROUNDUP(Nebenrechnung_Break_Even!A9812/'Rüstprozess (DE)'!$E$30,0))*'Rüstprozess (DE)'!$E$28</f>
        <v>1495</v>
      </c>
      <c r="C9812" s="10">
        <f>('Rüstprozess (DE)'!$E$12/3600)*A9812*'Rüstprozess (DE)'!$E$14</f>
        <v>1634.8333333333333</v>
      </c>
      <c r="D9812" s="11">
        <f t="shared" si="765"/>
        <v>3129.833333333333</v>
      </c>
      <c r="E9812" s="9">
        <f>(ROUNDUP(Nebenrechnung_Break_Even!A9812/'Rüstprozess (DE)'!$G$30,0))*'Rüstprozess (DE)'!$G$28</f>
        <v>1651</v>
      </c>
      <c r="F9812" s="10">
        <f>('Rüstprozess (DE)'!$G$12/3600)*A9812*'Rüstprozess (DE)'!$E$14</f>
        <v>4904.5</v>
      </c>
      <c r="G9812" s="11">
        <f t="shared" si="766"/>
        <v>6555.5</v>
      </c>
      <c r="I9812" s="4">
        <f t="shared" si="767"/>
        <v>3425.666666666667</v>
      </c>
      <c r="J9812" s="4">
        <f t="shared" si="768"/>
        <v>3425.666666666667</v>
      </c>
      <c r="K9812" s="4">
        <f t="shared" si="769"/>
        <v>9809</v>
      </c>
    </row>
    <row r="9813" spans="1:11" x14ac:dyDescent="0.25">
      <c r="A9813" s="2">
        <v>9810</v>
      </c>
      <c r="B9813" s="9">
        <f>(ROUNDUP(Nebenrechnung_Break_Even!A9813/'Rüstprozess (DE)'!$E$30,0))*'Rüstprozess (DE)'!$E$28</f>
        <v>1495</v>
      </c>
      <c r="C9813" s="10">
        <f>('Rüstprozess (DE)'!$E$12/3600)*A9813*'Rüstprozess (DE)'!$E$14</f>
        <v>1635</v>
      </c>
      <c r="D9813" s="11">
        <f t="shared" si="765"/>
        <v>3130</v>
      </c>
      <c r="E9813" s="9">
        <f>(ROUNDUP(Nebenrechnung_Break_Even!A9813/'Rüstprozess (DE)'!$G$30,0))*'Rüstprozess (DE)'!$G$28</f>
        <v>1651</v>
      </c>
      <c r="F9813" s="10">
        <f>('Rüstprozess (DE)'!$G$12/3600)*A9813*'Rüstprozess (DE)'!$E$14</f>
        <v>4905</v>
      </c>
      <c r="G9813" s="11">
        <f t="shared" si="766"/>
        <v>6556</v>
      </c>
      <c r="I9813" s="4">
        <f t="shared" si="767"/>
        <v>3426</v>
      </c>
      <c r="J9813" s="4">
        <f t="shared" si="768"/>
        <v>3426</v>
      </c>
      <c r="K9813" s="4">
        <f t="shared" si="769"/>
        <v>9810</v>
      </c>
    </row>
    <row r="9814" spans="1:11" x14ac:dyDescent="0.25">
      <c r="A9814" s="2">
        <v>9811</v>
      </c>
      <c r="B9814" s="9">
        <f>(ROUNDUP(Nebenrechnung_Break_Even!A9814/'Rüstprozess (DE)'!$E$30,0))*'Rüstprozess (DE)'!$E$28</f>
        <v>1495</v>
      </c>
      <c r="C9814" s="10">
        <f>('Rüstprozess (DE)'!$E$12/3600)*A9814*'Rüstprozess (DE)'!$E$14</f>
        <v>1635.1666666666665</v>
      </c>
      <c r="D9814" s="11">
        <f t="shared" si="765"/>
        <v>3130.1666666666665</v>
      </c>
      <c r="E9814" s="9">
        <f>(ROUNDUP(Nebenrechnung_Break_Even!A9814/'Rüstprozess (DE)'!$G$30,0))*'Rüstprozess (DE)'!$G$28</f>
        <v>1651</v>
      </c>
      <c r="F9814" s="10">
        <f>('Rüstprozess (DE)'!$G$12/3600)*A9814*'Rüstprozess (DE)'!$E$14</f>
        <v>4905.5</v>
      </c>
      <c r="G9814" s="11">
        <f t="shared" si="766"/>
        <v>6556.5</v>
      </c>
      <c r="I9814" s="4">
        <f t="shared" si="767"/>
        <v>3426.3333333333335</v>
      </c>
      <c r="J9814" s="4">
        <f t="shared" si="768"/>
        <v>3426.3333333333335</v>
      </c>
      <c r="K9814" s="4">
        <f t="shared" si="769"/>
        <v>9811</v>
      </c>
    </row>
    <row r="9815" spans="1:11" x14ac:dyDescent="0.25">
      <c r="A9815" s="2">
        <v>9812</v>
      </c>
      <c r="B9815" s="9">
        <f>(ROUNDUP(Nebenrechnung_Break_Even!A9815/'Rüstprozess (DE)'!$E$30,0))*'Rüstprozess (DE)'!$E$28</f>
        <v>1495</v>
      </c>
      <c r="C9815" s="10">
        <f>('Rüstprozess (DE)'!$E$12/3600)*A9815*'Rüstprozess (DE)'!$E$14</f>
        <v>1635.3333333333333</v>
      </c>
      <c r="D9815" s="11">
        <f t="shared" si="765"/>
        <v>3130.333333333333</v>
      </c>
      <c r="E9815" s="9">
        <f>(ROUNDUP(Nebenrechnung_Break_Even!A9815/'Rüstprozess (DE)'!$G$30,0))*'Rüstprozess (DE)'!$G$28</f>
        <v>1651</v>
      </c>
      <c r="F9815" s="10">
        <f>('Rüstprozess (DE)'!$G$12/3600)*A9815*'Rüstprozess (DE)'!$E$14</f>
        <v>4906</v>
      </c>
      <c r="G9815" s="11">
        <f t="shared" si="766"/>
        <v>6557</v>
      </c>
      <c r="I9815" s="4">
        <f t="shared" si="767"/>
        <v>3426.666666666667</v>
      </c>
      <c r="J9815" s="4">
        <f t="shared" si="768"/>
        <v>3426.666666666667</v>
      </c>
      <c r="K9815" s="4">
        <f t="shared" si="769"/>
        <v>9812</v>
      </c>
    </row>
    <row r="9816" spans="1:11" x14ac:dyDescent="0.25">
      <c r="A9816" s="2">
        <v>9813</v>
      </c>
      <c r="B9816" s="9">
        <f>(ROUNDUP(Nebenrechnung_Break_Even!A9816/'Rüstprozess (DE)'!$E$30,0))*'Rüstprozess (DE)'!$E$28</f>
        <v>1495</v>
      </c>
      <c r="C9816" s="10">
        <f>('Rüstprozess (DE)'!$E$12/3600)*A9816*'Rüstprozess (DE)'!$E$14</f>
        <v>1635.5</v>
      </c>
      <c r="D9816" s="11">
        <f t="shared" si="765"/>
        <v>3130.5</v>
      </c>
      <c r="E9816" s="9">
        <f>(ROUNDUP(Nebenrechnung_Break_Even!A9816/'Rüstprozess (DE)'!$G$30,0))*'Rüstprozess (DE)'!$G$28</f>
        <v>1651</v>
      </c>
      <c r="F9816" s="10">
        <f>('Rüstprozess (DE)'!$G$12/3600)*A9816*'Rüstprozess (DE)'!$E$14</f>
        <v>4906.5</v>
      </c>
      <c r="G9816" s="11">
        <f t="shared" si="766"/>
        <v>6557.5</v>
      </c>
      <c r="I9816" s="4">
        <f t="shared" si="767"/>
        <v>3427</v>
      </c>
      <c r="J9816" s="4">
        <f t="shared" si="768"/>
        <v>3427</v>
      </c>
      <c r="K9816" s="4">
        <f t="shared" si="769"/>
        <v>9813</v>
      </c>
    </row>
    <row r="9817" spans="1:11" x14ac:dyDescent="0.25">
      <c r="A9817" s="2">
        <v>9814</v>
      </c>
      <c r="B9817" s="9">
        <f>(ROUNDUP(Nebenrechnung_Break_Even!A9817/'Rüstprozess (DE)'!$E$30,0))*'Rüstprozess (DE)'!$E$28</f>
        <v>1495</v>
      </c>
      <c r="C9817" s="10">
        <f>('Rüstprozess (DE)'!$E$12/3600)*A9817*'Rüstprozess (DE)'!$E$14</f>
        <v>1635.6666666666665</v>
      </c>
      <c r="D9817" s="11">
        <f t="shared" si="765"/>
        <v>3130.6666666666665</v>
      </c>
      <c r="E9817" s="9">
        <f>(ROUNDUP(Nebenrechnung_Break_Even!A9817/'Rüstprozess (DE)'!$G$30,0))*'Rüstprozess (DE)'!$G$28</f>
        <v>1651</v>
      </c>
      <c r="F9817" s="10">
        <f>('Rüstprozess (DE)'!$G$12/3600)*A9817*'Rüstprozess (DE)'!$E$14</f>
        <v>4907</v>
      </c>
      <c r="G9817" s="11">
        <f t="shared" si="766"/>
        <v>6558</v>
      </c>
      <c r="I9817" s="4">
        <f t="shared" si="767"/>
        <v>3427.3333333333335</v>
      </c>
      <c r="J9817" s="4">
        <f t="shared" si="768"/>
        <v>3427.3333333333335</v>
      </c>
      <c r="K9817" s="4">
        <f t="shared" si="769"/>
        <v>9814</v>
      </c>
    </row>
    <row r="9818" spans="1:11" x14ac:dyDescent="0.25">
      <c r="A9818" s="2">
        <v>9815</v>
      </c>
      <c r="B9818" s="9">
        <f>(ROUNDUP(Nebenrechnung_Break_Even!A9818/'Rüstprozess (DE)'!$E$30,0))*'Rüstprozess (DE)'!$E$28</f>
        <v>1495</v>
      </c>
      <c r="C9818" s="10">
        <f>('Rüstprozess (DE)'!$E$12/3600)*A9818*'Rüstprozess (DE)'!$E$14</f>
        <v>1635.8333333333335</v>
      </c>
      <c r="D9818" s="11">
        <f t="shared" si="765"/>
        <v>3130.8333333333335</v>
      </c>
      <c r="E9818" s="9">
        <f>(ROUNDUP(Nebenrechnung_Break_Even!A9818/'Rüstprozess (DE)'!$G$30,0))*'Rüstprozess (DE)'!$G$28</f>
        <v>1651</v>
      </c>
      <c r="F9818" s="10">
        <f>('Rüstprozess (DE)'!$G$12/3600)*A9818*'Rüstprozess (DE)'!$E$14</f>
        <v>4907.5</v>
      </c>
      <c r="G9818" s="11">
        <f t="shared" si="766"/>
        <v>6558.5</v>
      </c>
      <c r="I9818" s="4">
        <f t="shared" si="767"/>
        <v>3427.6666666666665</v>
      </c>
      <c r="J9818" s="4">
        <f t="shared" si="768"/>
        <v>3427.6666666666665</v>
      </c>
      <c r="K9818" s="4">
        <f t="shared" si="769"/>
        <v>9815</v>
      </c>
    </row>
    <row r="9819" spans="1:11" x14ac:dyDescent="0.25">
      <c r="A9819" s="2">
        <v>9816</v>
      </c>
      <c r="B9819" s="9">
        <f>(ROUNDUP(Nebenrechnung_Break_Even!A9819/'Rüstprozess (DE)'!$E$30,0))*'Rüstprozess (DE)'!$E$28</f>
        <v>1495</v>
      </c>
      <c r="C9819" s="10">
        <f>('Rüstprozess (DE)'!$E$12/3600)*A9819*'Rüstprozess (DE)'!$E$14</f>
        <v>1636</v>
      </c>
      <c r="D9819" s="11">
        <f t="shared" si="765"/>
        <v>3131</v>
      </c>
      <c r="E9819" s="9">
        <f>(ROUNDUP(Nebenrechnung_Break_Even!A9819/'Rüstprozess (DE)'!$G$30,0))*'Rüstprozess (DE)'!$G$28</f>
        <v>1651</v>
      </c>
      <c r="F9819" s="10">
        <f>('Rüstprozess (DE)'!$G$12/3600)*A9819*'Rüstprozess (DE)'!$E$14</f>
        <v>4908</v>
      </c>
      <c r="G9819" s="11">
        <f t="shared" si="766"/>
        <v>6559</v>
      </c>
      <c r="I9819" s="4">
        <f t="shared" si="767"/>
        <v>3428</v>
      </c>
      <c r="J9819" s="4">
        <f t="shared" si="768"/>
        <v>3428</v>
      </c>
      <c r="K9819" s="4">
        <f t="shared" si="769"/>
        <v>9816</v>
      </c>
    </row>
    <row r="9820" spans="1:11" x14ac:dyDescent="0.25">
      <c r="A9820" s="2">
        <v>9817</v>
      </c>
      <c r="B9820" s="9">
        <f>(ROUNDUP(Nebenrechnung_Break_Even!A9820/'Rüstprozess (DE)'!$E$30,0))*'Rüstprozess (DE)'!$E$28</f>
        <v>1495</v>
      </c>
      <c r="C9820" s="10">
        <f>('Rüstprozess (DE)'!$E$12/3600)*A9820*'Rüstprozess (DE)'!$E$14</f>
        <v>1636.1666666666667</v>
      </c>
      <c r="D9820" s="11">
        <f t="shared" si="765"/>
        <v>3131.166666666667</v>
      </c>
      <c r="E9820" s="9">
        <f>(ROUNDUP(Nebenrechnung_Break_Even!A9820/'Rüstprozess (DE)'!$G$30,0))*'Rüstprozess (DE)'!$G$28</f>
        <v>1651</v>
      </c>
      <c r="F9820" s="10">
        <f>('Rüstprozess (DE)'!$G$12/3600)*A9820*'Rüstprozess (DE)'!$E$14</f>
        <v>4908.5</v>
      </c>
      <c r="G9820" s="11">
        <f t="shared" si="766"/>
        <v>6559.5</v>
      </c>
      <c r="I9820" s="4">
        <f t="shared" si="767"/>
        <v>3428.333333333333</v>
      </c>
      <c r="J9820" s="4">
        <f t="shared" si="768"/>
        <v>3428.333333333333</v>
      </c>
      <c r="K9820" s="4">
        <f t="shared" si="769"/>
        <v>9817</v>
      </c>
    </row>
    <row r="9821" spans="1:11" x14ac:dyDescent="0.25">
      <c r="A9821" s="2">
        <v>9818</v>
      </c>
      <c r="B9821" s="9">
        <f>(ROUNDUP(Nebenrechnung_Break_Even!A9821/'Rüstprozess (DE)'!$E$30,0))*'Rüstprozess (DE)'!$E$28</f>
        <v>1495</v>
      </c>
      <c r="C9821" s="10">
        <f>('Rüstprozess (DE)'!$E$12/3600)*A9821*'Rüstprozess (DE)'!$E$14</f>
        <v>1636.3333333333333</v>
      </c>
      <c r="D9821" s="11">
        <f t="shared" si="765"/>
        <v>3131.333333333333</v>
      </c>
      <c r="E9821" s="9">
        <f>(ROUNDUP(Nebenrechnung_Break_Even!A9821/'Rüstprozess (DE)'!$G$30,0))*'Rüstprozess (DE)'!$G$28</f>
        <v>1651</v>
      </c>
      <c r="F9821" s="10">
        <f>('Rüstprozess (DE)'!$G$12/3600)*A9821*'Rüstprozess (DE)'!$E$14</f>
        <v>4909</v>
      </c>
      <c r="G9821" s="11">
        <f t="shared" si="766"/>
        <v>6560</v>
      </c>
      <c r="I9821" s="4">
        <f t="shared" si="767"/>
        <v>3428.666666666667</v>
      </c>
      <c r="J9821" s="4">
        <f t="shared" si="768"/>
        <v>3428.666666666667</v>
      </c>
      <c r="K9821" s="4">
        <f t="shared" si="769"/>
        <v>9818</v>
      </c>
    </row>
    <row r="9822" spans="1:11" x14ac:dyDescent="0.25">
      <c r="A9822" s="2">
        <v>9819</v>
      </c>
      <c r="B9822" s="9">
        <f>(ROUNDUP(Nebenrechnung_Break_Even!A9822/'Rüstprozess (DE)'!$E$30,0))*'Rüstprozess (DE)'!$E$28</f>
        <v>1495</v>
      </c>
      <c r="C9822" s="10">
        <f>('Rüstprozess (DE)'!$E$12/3600)*A9822*'Rüstprozess (DE)'!$E$14</f>
        <v>1636.5</v>
      </c>
      <c r="D9822" s="11">
        <f t="shared" si="765"/>
        <v>3131.5</v>
      </c>
      <c r="E9822" s="9">
        <f>(ROUNDUP(Nebenrechnung_Break_Even!A9822/'Rüstprozess (DE)'!$G$30,0))*'Rüstprozess (DE)'!$G$28</f>
        <v>1651</v>
      </c>
      <c r="F9822" s="10">
        <f>('Rüstprozess (DE)'!$G$12/3600)*A9822*'Rüstprozess (DE)'!$E$14</f>
        <v>4909.5</v>
      </c>
      <c r="G9822" s="11">
        <f t="shared" si="766"/>
        <v>6560.5</v>
      </c>
      <c r="I9822" s="4">
        <f t="shared" si="767"/>
        <v>3429</v>
      </c>
      <c r="J9822" s="4">
        <f t="shared" si="768"/>
        <v>3429</v>
      </c>
      <c r="K9822" s="4">
        <f t="shared" si="769"/>
        <v>9819</v>
      </c>
    </row>
    <row r="9823" spans="1:11" x14ac:dyDescent="0.25">
      <c r="A9823" s="2">
        <v>9820</v>
      </c>
      <c r="B9823" s="9">
        <f>(ROUNDUP(Nebenrechnung_Break_Even!A9823/'Rüstprozess (DE)'!$E$30,0))*'Rüstprozess (DE)'!$E$28</f>
        <v>1495</v>
      </c>
      <c r="C9823" s="10">
        <f>('Rüstprozess (DE)'!$E$12/3600)*A9823*'Rüstprozess (DE)'!$E$14</f>
        <v>1636.6666666666665</v>
      </c>
      <c r="D9823" s="11">
        <f t="shared" si="765"/>
        <v>3131.6666666666665</v>
      </c>
      <c r="E9823" s="9">
        <f>(ROUNDUP(Nebenrechnung_Break_Even!A9823/'Rüstprozess (DE)'!$G$30,0))*'Rüstprozess (DE)'!$G$28</f>
        <v>1651</v>
      </c>
      <c r="F9823" s="10">
        <f>('Rüstprozess (DE)'!$G$12/3600)*A9823*'Rüstprozess (DE)'!$E$14</f>
        <v>4910</v>
      </c>
      <c r="G9823" s="11">
        <f t="shared" si="766"/>
        <v>6561</v>
      </c>
      <c r="I9823" s="4">
        <f t="shared" si="767"/>
        <v>3429.3333333333335</v>
      </c>
      <c r="J9823" s="4">
        <f t="shared" si="768"/>
        <v>3429.3333333333335</v>
      </c>
      <c r="K9823" s="4">
        <f t="shared" si="769"/>
        <v>9820</v>
      </c>
    </row>
    <row r="9824" spans="1:11" x14ac:dyDescent="0.25">
      <c r="A9824" s="2">
        <v>9821</v>
      </c>
      <c r="B9824" s="9">
        <f>(ROUNDUP(Nebenrechnung_Break_Even!A9824/'Rüstprozess (DE)'!$E$30,0))*'Rüstprozess (DE)'!$E$28</f>
        <v>1495</v>
      </c>
      <c r="C9824" s="10">
        <f>('Rüstprozess (DE)'!$E$12/3600)*A9824*'Rüstprozess (DE)'!$E$14</f>
        <v>1636.8333333333335</v>
      </c>
      <c r="D9824" s="11">
        <f t="shared" si="765"/>
        <v>3131.8333333333335</v>
      </c>
      <c r="E9824" s="9">
        <f>(ROUNDUP(Nebenrechnung_Break_Even!A9824/'Rüstprozess (DE)'!$G$30,0))*'Rüstprozess (DE)'!$G$28</f>
        <v>1651</v>
      </c>
      <c r="F9824" s="10">
        <f>('Rüstprozess (DE)'!$G$12/3600)*A9824*'Rüstprozess (DE)'!$E$14</f>
        <v>4910.5</v>
      </c>
      <c r="G9824" s="11">
        <f t="shared" si="766"/>
        <v>6561.5</v>
      </c>
      <c r="I9824" s="4">
        <f t="shared" si="767"/>
        <v>3429.6666666666665</v>
      </c>
      <c r="J9824" s="4">
        <f t="shared" si="768"/>
        <v>3429.6666666666665</v>
      </c>
      <c r="K9824" s="4">
        <f t="shared" si="769"/>
        <v>9821</v>
      </c>
    </row>
    <row r="9825" spans="1:11" x14ac:dyDescent="0.25">
      <c r="A9825" s="2">
        <v>9822</v>
      </c>
      <c r="B9825" s="9">
        <f>(ROUNDUP(Nebenrechnung_Break_Even!A9825/'Rüstprozess (DE)'!$E$30,0))*'Rüstprozess (DE)'!$E$28</f>
        <v>1495</v>
      </c>
      <c r="C9825" s="10">
        <f>('Rüstprozess (DE)'!$E$12/3600)*A9825*'Rüstprozess (DE)'!$E$14</f>
        <v>1637</v>
      </c>
      <c r="D9825" s="11">
        <f t="shared" si="765"/>
        <v>3132</v>
      </c>
      <c r="E9825" s="9">
        <f>(ROUNDUP(Nebenrechnung_Break_Even!A9825/'Rüstprozess (DE)'!$G$30,0))*'Rüstprozess (DE)'!$G$28</f>
        <v>1651</v>
      </c>
      <c r="F9825" s="10">
        <f>('Rüstprozess (DE)'!$G$12/3600)*A9825*'Rüstprozess (DE)'!$E$14</f>
        <v>4911</v>
      </c>
      <c r="G9825" s="11">
        <f t="shared" si="766"/>
        <v>6562</v>
      </c>
      <c r="I9825" s="4">
        <f t="shared" si="767"/>
        <v>3430</v>
      </c>
      <c r="J9825" s="4">
        <f t="shared" si="768"/>
        <v>3430</v>
      </c>
      <c r="K9825" s="4">
        <f t="shared" si="769"/>
        <v>9822</v>
      </c>
    </row>
    <row r="9826" spans="1:11" x14ac:dyDescent="0.25">
      <c r="A9826" s="2">
        <v>9823</v>
      </c>
      <c r="B9826" s="9">
        <f>(ROUNDUP(Nebenrechnung_Break_Even!A9826/'Rüstprozess (DE)'!$E$30,0))*'Rüstprozess (DE)'!$E$28</f>
        <v>1495</v>
      </c>
      <c r="C9826" s="10">
        <f>('Rüstprozess (DE)'!$E$12/3600)*A9826*'Rüstprozess (DE)'!$E$14</f>
        <v>1637.1666666666667</v>
      </c>
      <c r="D9826" s="11">
        <f t="shared" si="765"/>
        <v>3132.166666666667</v>
      </c>
      <c r="E9826" s="9">
        <f>(ROUNDUP(Nebenrechnung_Break_Even!A9826/'Rüstprozess (DE)'!$G$30,0))*'Rüstprozess (DE)'!$G$28</f>
        <v>1651</v>
      </c>
      <c r="F9826" s="10">
        <f>('Rüstprozess (DE)'!$G$12/3600)*A9826*'Rüstprozess (DE)'!$E$14</f>
        <v>4911.5</v>
      </c>
      <c r="G9826" s="11">
        <f t="shared" si="766"/>
        <v>6562.5</v>
      </c>
      <c r="I9826" s="4">
        <f t="shared" si="767"/>
        <v>3430.333333333333</v>
      </c>
      <c r="J9826" s="4">
        <f t="shared" si="768"/>
        <v>3430.333333333333</v>
      </c>
      <c r="K9826" s="4">
        <f t="shared" si="769"/>
        <v>9823</v>
      </c>
    </row>
    <row r="9827" spans="1:11" x14ac:dyDescent="0.25">
      <c r="A9827" s="2">
        <v>9824</v>
      </c>
      <c r="B9827" s="9">
        <f>(ROUNDUP(Nebenrechnung_Break_Even!A9827/'Rüstprozess (DE)'!$E$30,0))*'Rüstprozess (DE)'!$E$28</f>
        <v>1495</v>
      </c>
      <c r="C9827" s="10">
        <f>('Rüstprozess (DE)'!$E$12/3600)*A9827*'Rüstprozess (DE)'!$E$14</f>
        <v>1637.3333333333333</v>
      </c>
      <c r="D9827" s="11">
        <f t="shared" si="765"/>
        <v>3132.333333333333</v>
      </c>
      <c r="E9827" s="9">
        <f>(ROUNDUP(Nebenrechnung_Break_Even!A9827/'Rüstprozess (DE)'!$G$30,0))*'Rüstprozess (DE)'!$G$28</f>
        <v>1651</v>
      </c>
      <c r="F9827" s="10">
        <f>('Rüstprozess (DE)'!$G$12/3600)*A9827*'Rüstprozess (DE)'!$E$14</f>
        <v>4912</v>
      </c>
      <c r="G9827" s="11">
        <f t="shared" si="766"/>
        <v>6563</v>
      </c>
      <c r="I9827" s="4">
        <f t="shared" si="767"/>
        <v>3430.666666666667</v>
      </c>
      <c r="J9827" s="4">
        <f t="shared" si="768"/>
        <v>3430.666666666667</v>
      </c>
      <c r="K9827" s="4">
        <f t="shared" si="769"/>
        <v>9824</v>
      </c>
    </row>
    <row r="9828" spans="1:11" x14ac:dyDescent="0.25">
      <c r="A9828" s="2">
        <v>9825</v>
      </c>
      <c r="B9828" s="9">
        <f>(ROUNDUP(Nebenrechnung_Break_Even!A9828/'Rüstprozess (DE)'!$E$30,0))*'Rüstprozess (DE)'!$E$28</f>
        <v>1495</v>
      </c>
      <c r="C9828" s="10">
        <f>('Rüstprozess (DE)'!$E$12/3600)*A9828*'Rüstprozess (DE)'!$E$14</f>
        <v>1637.5</v>
      </c>
      <c r="D9828" s="11">
        <f t="shared" si="765"/>
        <v>3132.5</v>
      </c>
      <c r="E9828" s="9">
        <f>(ROUNDUP(Nebenrechnung_Break_Even!A9828/'Rüstprozess (DE)'!$G$30,0))*'Rüstprozess (DE)'!$G$28</f>
        <v>1651</v>
      </c>
      <c r="F9828" s="10">
        <f>('Rüstprozess (DE)'!$G$12/3600)*A9828*'Rüstprozess (DE)'!$E$14</f>
        <v>4912.5</v>
      </c>
      <c r="G9828" s="11">
        <f t="shared" si="766"/>
        <v>6563.5</v>
      </c>
      <c r="I9828" s="4">
        <f t="shared" si="767"/>
        <v>3431</v>
      </c>
      <c r="J9828" s="4">
        <f t="shared" si="768"/>
        <v>3431</v>
      </c>
      <c r="K9828" s="4">
        <f t="shared" si="769"/>
        <v>9825</v>
      </c>
    </row>
    <row r="9829" spans="1:11" x14ac:dyDescent="0.25">
      <c r="A9829" s="2">
        <v>9826</v>
      </c>
      <c r="B9829" s="9">
        <f>(ROUNDUP(Nebenrechnung_Break_Even!A9829/'Rüstprozess (DE)'!$E$30,0))*'Rüstprozess (DE)'!$E$28</f>
        <v>1495</v>
      </c>
      <c r="C9829" s="10">
        <f>('Rüstprozess (DE)'!$E$12/3600)*A9829*'Rüstprozess (DE)'!$E$14</f>
        <v>1637.6666666666665</v>
      </c>
      <c r="D9829" s="11">
        <f t="shared" si="765"/>
        <v>3132.6666666666665</v>
      </c>
      <c r="E9829" s="9">
        <f>(ROUNDUP(Nebenrechnung_Break_Even!A9829/'Rüstprozess (DE)'!$G$30,0))*'Rüstprozess (DE)'!$G$28</f>
        <v>1651</v>
      </c>
      <c r="F9829" s="10">
        <f>('Rüstprozess (DE)'!$G$12/3600)*A9829*'Rüstprozess (DE)'!$E$14</f>
        <v>4913</v>
      </c>
      <c r="G9829" s="11">
        <f t="shared" si="766"/>
        <v>6564</v>
      </c>
      <c r="I9829" s="4">
        <f t="shared" si="767"/>
        <v>3431.3333333333335</v>
      </c>
      <c r="J9829" s="4">
        <f t="shared" si="768"/>
        <v>3431.3333333333335</v>
      </c>
      <c r="K9829" s="4">
        <f t="shared" si="769"/>
        <v>9826</v>
      </c>
    </row>
    <row r="9830" spans="1:11" x14ac:dyDescent="0.25">
      <c r="A9830" s="2">
        <v>9827</v>
      </c>
      <c r="B9830" s="9">
        <f>(ROUNDUP(Nebenrechnung_Break_Even!A9830/'Rüstprozess (DE)'!$E$30,0))*'Rüstprozess (DE)'!$E$28</f>
        <v>1495</v>
      </c>
      <c r="C9830" s="10">
        <f>('Rüstprozess (DE)'!$E$12/3600)*A9830*'Rüstprozess (DE)'!$E$14</f>
        <v>1637.8333333333333</v>
      </c>
      <c r="D9830" s="11">
        <f t="shared" si="765"/>
        <v>3132.833333333333</v>
      </c>
      <c r="E9830" s="9">
        <f>(ROUNDUP(Nebenrechnung_Break_Even!A9830/'Rüstprozess (DE)'!$G$30,0))*'Rüstprozess (DE)'!$G$28</f>
        <v>1651</v>
      </c>
      <c r="F9830" s="10">
        <f>('Rüstprozess (DE)'!$G$12/3600)*A9830*'Rüstprozess (DE)'!$E$14</f>
        <v>4913.5</v>
      </c>
      <c r="G9830" s="11">
        <f t="shared" si="766"/>
        <v>6564.5</v>
      </c>
      <c r="I9830" s="4">
        <f t="shared" si="767"/>
        <v>3431.666666666667</v>
      </c>
      <c r="J9830" s="4">
        <f t="shared" si="768"/>
        <v>3431.666666666667</v>
      </c>
      <c r="K9830" s="4">
        <f t="shared" si="769"/>
        <v>9827</v>
      </c>
    </row>
    <row r="9831" spans="1:11" x14ac:dyDescent="0.25">
      <c r="A9831" s="2">
        <v>9828</v>
      </c>
      <c r="B9831" s="9">
        <f>(ROUNDUP(Nebenrechnung_Break_Even!A9831/'Rüstprozess (DE)'!$E$30,0))*'Rüstprozess (DE)'!$E$28</f>
        <v>1495</v>
      </c>
      <c r="C9831" s="10">
        <f>('Rüstprozess (DE)'!$E$12/3600)*A9831*'Rüstprozess (DE)'!$E$14</f>
        <v>1638</v>
      </c>
      <c r="D9831" s="11">
        <f t="shared" si="765"/>
        <v>3133</v>
      </c>
      <c r="E9831" s="9">
        <f>(ROUNDUP(Nebenrechnung_Break_Even!A9831/'Rüstprozess (DE)'!$G$30,0))*'Rüstprozess (DE)'!$G$28</f>
        <v>1651</v>
      </c>
      <c r="F9831" s="10">
        <f>('Rüstprozess (DE)'!$G$12/3600)*A9831*'Rüstprozess (DE)'!$E$14</f>
        <v>4914</v>
      </c>
      <c r="G9831" s="11">
        <f t="shared" si="766"/>
        <v>6565</v>
      </c>
      <c r="I9831" s="4">
        <f t="shared" si="767"/>
        <v>3432</v>
      </c>
      <c r="J9831" s="4">
        <f t="shared" si="768"/>
        <v>3432</v>
      </c>
      <c r="K9831" s="4">
        <f t="shared" si="769"/>
        <v>9828</v>
      </c>
    </row>
    <row r="9832" spans="1:11" x14ac:dyDescent="0.25">
      <c r="A9832" s="2">
        <v>9829</v>
      </c>
      <c r="B9832" s="9">
        <f>(ROUNDUP(Nebenrechnung_Break_Even!A9832/'Rüstprozess (DE)'!$E$30,0))*'Rüstprozess (DE)'!$E$28</f>
        <v>1495</v>
      </c>
      <c r="C9832" s="10">
        <f>('Rüstprozess (DE)'!$E$12/3600)*A9832*'Rüstprozess (DE)'!$E$14</f>
        <v>1638.1666666666665</v>
      </c>
      <c r="D9832" s="11">
        <f t="shared" si="765"/>
        <v>3133.1666666666665</v>
      </c>
      <c r="E9832" s="9">
        <f>(ROUNDUP(Nebenrechnung_Break_Even!A9832/'Rüstprozess (DE)'!$G$30,0))*'Rüstprozess (DE)'!$G$28</f>
        <v>1651</v>
      </c>
      <c r="F9832" s="10">
        <f>('Rüstprozess (DE)'!$G$12/3600)*A9832*'Rüstprozess (DE)'!$E$14</f>
        <v>4914.5</v>
      </c>
      <c r="G9832" s="11">
        <f t="shared" si="766"/>
        <v>6565.5</v>
      </c>
      <c r="I9832" s="4">
        <f t="shared" si="767"/>
        <v>3432.3333333333335</v>
      </c>
      <c r="J9832" s="4">
        <f t="shared" si="768"/>
        <v>3432.3333333333335</v>
      </c>
      <c r="K9832" s="4">
        <f t="shared" si="769"/>
        <v>9829</v>
      </c>
    </row>
    <row r="9833" spans="1:11" x14ac:dyDescent="0.25">
      <c r="A9833" s="2">
        <v>9830</v>
      </c>
      <c r="B9833" s="9">
        <f>(ROUNDUP(Nebenrechnung_Break_Even!A9833/'Rüstprozess (DE)'!$E$30,0))*'Rüstprozess (DE)'!$E$28</f>
        <v>1495</v>
      </c>
      <c r="C9833" s="10">
        <f>('Rüstprozess (DE)'!$E$12/3600)*A9833*'Rüstprozess (DE)'!$E$14</f>
        <v>1638.3333333333335</v>
      </c>
      <c r="D9833" s="11">
        <f t="shared" si="765"/>
        <v>3133.3333333333335</v>
      </c>
      <c r="E9833" s="9">
        <f>(ROUNDUP(Nebenrechnung_Break_Even!A9833/'Rüstprozess (DE)'!$G$30,0))*'Rüstprozess (DE)'!$G$28</f>
        <v>1651</v>
      </c>
      <c r="F9833" s="10">
        <f>('Rüstprozess (DE)'!$G$12/3600)*A9833*'Rüstprozess (DE)'!$E$14</f>
        <v>4915</v>
      </c>
      <c r="G9833" s="11">
        <f t="shared" si="766"/>
        <v>6566</v>
      </c>
      <c r="I9833" s="4">
        <f t="shared" si="767"/>
        <v>3432.6666666666665</v>
      </c>
      <c r="J9833" s="4">
        <f t="shared" si="768"/>
        <v>3432.6666666666665</v>
      </c>
      <c r="K9833" s="4">
        <f t="shared" si="769"/>
        <v>9830</v>
      </c>
    </row>
    <row r="9834" spans="1:11" x14ac:dyDescent="0.25">
      <c r="A9834" s="2">
        <v>9831</v>
      </c>
      <c r="B9834" s="9">
        <f>(ROUNDUP(Nebenrechnung_Break_Even!A9834/'Rüstprozess (DE)'!$E$30,0))*'Rüstprozess (DE)'!$E$28</f>
        <v>1495</v>
      </c>
      <c r="C9834" s="10">
        <f>('Rüstprozess (DE)'!$E$12/3600)*A9834*'Rüstprozess (DE)'!$E$14</f>
        <v>1638.5</v>
      </c>
      <c r="D9834" s="11">
        <f t="shared" si="765"/>
        <v>3133.5</v>
      </c>
      <c r="E9834" s="9">
        <f>(ROUNDUP(Nebenrechnung_Break_Even!A9834/'Rüstprozess (DE)'!$G$30,0))*'Rüstprozess (DE)'!$G$28</f>
        <v>1651</v>
      </c>
      <c r="F9834" s="10">
        <f>('Rüstprozess (DE)'!$G$12/3600)*A9834*'Rüstprozess (DE)'!$E$14</f>
        <v>4915.5</v>
      </c>
      <c r="G9834" s="11">
        <f t="shared" si="766"/>
        <v>6566.5</v>
      </c>
      <c r="I9834" s="4">
        <f t="shared" si="767"/>
        <v>3433</v>
      </c>
      <c r="J9834" s="4">
        <f t="shared" si="768"/>
        <v>3433</v>
      </c>
      <c r="K9834" s="4">
        <f t="shared" si="769"/>
        <v>9831</v>
      </c>
    </row>
    <row r="9835" spans="1:11" x14ac:dyDescent="0.25">
      <c r="A9835" s="2">
        <v>9832</v>
      </c>
      <c r="B9835" s="9">
        <f>(ROUNDUP(Nebenrechnung_Break_Even!A9835/'Rüstprozess (DE)'!$E$30,0))*'Rüstprozess (DE)'!$E$28</f>
        <v>1495</v>
      </c>
      <c r="C9835" s="10">
        <f>('Rüstprozess (DE)'!$E$12/3600)*A9835*'Rüstprozess (DE)'!$E$14</f>
        <v>1638.6666666666667</v>
      </c>
      <c r="D9835" s="11">
        <f t="shared" si="765"/>
        <v>3133.666666666667</v>
      </c>
      <c r="E9835" s="9">
        <f>(ROUNDUP(Nebenrechnung_Break_Even!A9835/'Rüstprozess (DE)'!$G$30,0))*'Rüstprozess (DE)'!$G$28</f>
        <v>1651</v>
      </c>
      <c r="F9835" s="10">
        <f>('Rüstprozess (DE)'!$G$12/3600)*A9835*'Rüstprozess (DE)'!$E$14</f>
        <v>4916</v>
      </c>
      <c r="G9835" s="11">
        <f t="shared" si="766"/>
        <v>6567</v>
      </c>
      <c r="I9835" s="4">
        <f t="shared" si="767"/>
        <v>3433.333333333333</v>
      </c>
      <c r="J9835" s="4">
        <f t="shared" si="768"/>
        <v>3433.333333333333</v>
      </c>
      <c r="K9835" s="4">
        <f t="shared" si="769"/>
        <v>9832</v>
      </c>
    </row>
    <row r="9836" spans="1:11" x14ac:dyDescent="0.25">
      <c r="A9836" s="2">
        <v>9833</v>
      </c>
      <c r="B9836" s="9">
        <f>(ROUNDUP(Nebenrechnung_Break_Even!A9836/'Rüstprozess (DE)'!$E$30,0))*'Rüstprozess (DE)'!$E$28</f>
        <v>1495</v>
      </c>
      <c r="C9836" s="10">
        <f>('Rüstprozess (DE)'!$E$12/3600)*A9836*'Rüstprozess (DE)'!$E$14</f>
        <v>1638.8333333333333</v>
      </c>
      <c r="D9836" s="11">
        <f t="shared" si="765"/>
        <v>3133.833333333333</v>
      </c>
      <c r="E9836" s="9">
        <f>(ROUNDUP(Nebenrechnung_Break_Even!A9836/'Rüstprozess (DE)'!$G$30,0))*'Rüstprozess (DE)'!$G$28</f>
        <v>1651</v>
      </c>
      <c r="F9836" s="10">
        <f>('Rüstprozess (DE)'!$G$12/3600)*A9836*'Rüstprozess (DE)'!$E$14</f>
        <v>4916.5</v>
      </c>
      <c r="G9836" s="11">
        <f t="shared" si="766"/>
        <v>6567.5</v>
      </c>
      <c r="I9836" s="4">
        <f t="shared" si="767"/>
        <v>3433.666666666667</v>
      </c>
      <c r="J9836" s="4">
        <f t="shared" si="768"/>
        <v>3433.666666666667</v>
      </c>
      <c r="K9836" s="4">
        <f t="shared" si="769"/>
        <v>9833</v>
      </c>
    </row>
    <row r="9837" spans="1:11" x14ac:dyDescent="0.25">
      <c r="A9837" s="2">
        <v>9834</v>
      </c>
      <c r="B9837" s="9">
        <f>(ROUNDUP(Nebenrechnung_Break_Even!A9837/'Rüstprozess (DE)'!$E$30,0))*'Rüstprozess (DE)'!$E$28</f>
        <v>1495</v>
      </c>
      <c r="C9837" s="10">
        <f>('Rüstprozess (DE)'!$E$12/3600)*A9837*'Rüstprozess (DE)'!$E$14</f>
        <v>1639</v>
      </c>
      <c r="D9837" s="11">
        <f t="shared" si="765"/>
        <v>3134</v>
      </c>
      <c r="E9837" s="9">
        <f>(ROUNDUP(Nebenrechnung_Break_Even!A9837/'Rüstprozess (DE)'!$G$30,0))*'Rüstprozess (DE)'!$G$28</f>
        <v>1651</v>
      </c>
      <c r="F9837" s="10">
        <f>('Rüstprozess (DE)'!$G$12/3600)*A9837*'Rüstprozess (DE)'!$E$14</f>
        <v>4917</v>
      </c>
      <c r="G9837" s="11">
        <f t="shared" si="766"/>
        <v>6568</v>
      </c>
      <c r="I9837" s="4">
        <f t="shared" si="767"/>
        <v>3434</v>
      </c>
      <c r="J9837" s="4">
        <f t="shared" si="768"/>
        <v>3434</v>
      </c>
      <c r="K9837" s="4">
        <f t="shared" si="769"/>
        <v>9834</v>
      </c>
    </row>
    <row r="9838" spans="1:11" x14ac:dyDescent="0.25">
      <c r="A9838" s="2">
        <v>9835</v>
      </c>
      <c r="B9838" s="9">
        <f>(ROUNDUP(Nebenrechnung_Break_Even!A9838/'Rüstprozess (DE)'!$E$30,0))*'Rüstprozess (DE)'!$E$28</f>
        <v>1495</v>
      </c>
      <c r="C9838" s="10">
        <f>('Rüstprozess (DE)'!$E$12/3600)*A9838*'Rüstprozess (DE)'!$E$14</f>
        <v>1639.1666666666665</v>
      </c>
      <c r="D9838" s="11">
        <f t="shared" si="765"/>
        <v>3134.1666666666665</v>
      </c>
      <c r="E9838" s="9">
        <f>(ROUNDUP(Nebenrechnung_Break_Even!A9838/'Rüstprozess (DE)'!$G$30,0))*'Rüstprozess (DE)'!$G$28</f>
        <v>1651</v>
      </c>
      <c r="F9838" s="10">
        <f>('Rüstprozess (DE)'!$G$12/3600)*A9838*'Rüstprozess (DE)'!$E$14</f>
        <v>4917.5</v>
      </c>
      <c r="G9838" s="11">
        <f t="shared" si="766"/>
        <v>6568.5</v>
      </c>
      <c r="I9838" s="4">
        <f t="shared" si="767"/>
        <v>3434.3333333333335</v>
      </c>
      <c r="J9838" s="4">
        <f t="shared" si="768"/>
        <v>3434.3333333333335</v>
      </c>
      <c r="K9838" s="4">
        <f t="shared" si="769"/>
        <v>9835</v>
      </c>
    </row>
    <row r="9839" spans="1:11" x14ac:dyDescent="0.25">
      <c r="A9839" s="2">
        <v>9836</v>
      </c>
      <c r="B9839" s="9">
        <f>(ROUNDUP(Nebenrechnung_Break_Even!A9839/'Rüstprozess (DE)'!$E$30,0))*'Rüstprozess (DE)'!$E$28</f>
        <v>1495</v>
      </c>
      <c r="C9839" s="10">
        <f>('Rüstprozess (DE)'!$E$12/3600)*A9839*'Rüstprozess (DE)'!$E$14</f>
        <v>1639.3333333333335</v>
      </c>
      <c r="D9839" s="11">
        <f t="shared" si="765"/>
        <v>3134.3333333333335</v>
      </c>
      <c r="E9839" s="9">
        <f>(ROUNDUP(Nebenrechnung_Break_Even!A9839/'Rüstprozess (DE)'!$G$30,0))*'Rüstprozess (DE)'!$G$28</f>
        <v>1651</v>
      </c>
      <c r="F9839" s="10">
        <f>('Rüstprozess (DE)'!$G$12/3600)*A9839*'Rüstprozess (DE)'!$E$14</f>
        <v>4918</v>
      </c>
      <c r="G9839" s="11">
        <f t="shared" si="766"/>
        <v>6569</v>
      </c>
      <c r="I9839" s="4">
        <f t="shared" si="767"/>
        <v>3434.6666666666665</v>
      </c>
      <c r="J9839" s="4">
        <f t="shared" si="768"/>
        <v>3434.6666666666665</v>
      </c>
      <c r="K9839" s="4">
        <f t="shared" si="769"/>
        <v>9836</v>
      </c>
    </row>
    <row r="9840" spans="1:11" x14ac:dyDescent="0.25">
      <c r="A9840" s="2">
        <v>9837</v>
      </c>
      <c r="B9840" s="9">
        <f>(ROUNDUP(Nebenrechnung_Break_Even!A9840/'Rüstprozess (DE)'!$E$30,0))*'Rüstprozess (DE)'!$E$28</f>
        <v>1495</v>
      </c>
      <c r="C9840" s="10">
        <f>('Rüstprozess (DE)'!$E$12/3600)*A9840*'Rüstprozess (DE)'!$E$14</f>
        <v>1639.5</v>
      </c>
      <c r="D9840" s="11">
        <f t="shared" si="765"/>
        <v>3134.5</v>
      </c>
      <c r="E9840" s="9">
        <f>(ROUNDUP(Nebenrechnung_Break_Even!A9840/'Rüstprozess (DE)'!$G$30,0))*'Rüstprozess (DE)'!$G$28</f>
        <v>1651</v>
      </c>
      <c r="F9840" s="10">
        <f>('Rüstprozess (DE)'!$G$12/3600)*A9840*'Rüstprozess (DE)'!$E$14</f>
        <v>4918.5</v>
      </c>
      <c r="G9840" s="11">
        <f t="shared" si="766"/>
        <v>6569.5</v>
      </c>
      <c r="I9840" s="4">
        <f t="shared" si="767"/>
        <v>3435</v>
      </c>
      <c r="J9840" s="4">
        <f t="shared" si="768"/>
        <v>3435</v>
      </c>
      <c r="K9840" s="4">
        <f t="shared" si="769"/>
        <v>9837</v>
      </c>
    </row>
    <row r="9841" spans="1:11" x14ac:dyDescent="0.25">
      <c r="A9841" s="2">
        <v>9838</v>
      </c>
      <c r="B9841" s="9">
        <f>(ROUNDUP(Nebenrechnung_Break_Even!A9841/'Rüstprozess (DE)'!$E$30,0))*'Rüstprozess (DE)'!$E$28</f>
        <v>1495</v>
      </c>
      <c r="C9841" s="10">
        <f>('Rüstprozess (DE)'!$E$12/3600)*A9841*'Rüstprozess (DE)'!$E$14</f>
        <v>1639.6666666666667</v>
      </c>
      <c r="D9841" s="11">
        <f t="shared" si="765"/>
        <v>3134.666666666667</v>
      </c>
      <c r="E9841" s="9">
        <f>(ROUNDUP(Nebenrechnung_Break_Even!A9841/'Rüstprozess (DE)'!$G$30,0))*'Rüstprozess (DE)'!$G$28</f>
        <v>1651</v>
      </c>
      <c r="F9841" s="10">
        <f>('Rüstprozess (DE)'!$G$12/3600)*A9841*'Rüstprozess (DE)'!$E$14</f>
        <v>4919</v>
      </c>
      <c r="G9841" s="11">
        <f t="shared" si="766"/>
        <v>6570</v>
      </c>
      <c r="I9841" s="4">
        <f t="shared" si="767"/>
        <v>3435.333333333333</v>
      </c>
      <c r="J9841" s="4">
        <f t="shared" si="768"/>
        <v>3435.333333333333</v>
      </c>
      <c r="K9841" s="4">
        <f t="shared" si="769"/>
        <v>9838</v>
      </c>
    </row>
    <row r="9842" spans="1:11" x14ac:dyDescent="0.25">
      <c r="A9842" s="2">
        <v>9839</v>
      </c>
      <c r="B9842" s="9">
        <f>(ROUNDUP(Nebenrechnung_Break_Even!A9842/'Rüstprozess (DE)'!$E$30,0))*'Rüstprozess (DE)'!$E$28</f>
        <v>1495</v>
      </c>
      <c r="C9842" s="10">
        <f>('Rüstprozess (DE)'!$E$12/3600)*A9842*'Rüstprozess (DE)'!$E$14</f>
        <v>1639.8333333333333</v>
      </c>
      <c r="D9842" s="11">
        <f t="shared" si="765"/>
        <v>3134.833333333333</v>
      </c>
      <c r="E9842" s="9">
        <f>(ROUNDUP(Nebenrechnung_Break_Even!A9842/'Rüstprozess (DE)'!$G$30,0))*'Rüstprozess (DE)'!$G$28</f>
        <v>1651</v>
      </c>
      <c r="F9842" s="10">
        <f>('Rüstprozess (DE)'!$G$12/3600)*A9842*'Rüstprozess (DE)'!$E$14</f>
        <v>4919.5</v>
      </c>
      <c r="G9842" s="11">
        <f t="shared" si="766"/>
        <v>6570.5</v>
      </c>
      <c r="I9842" s="4">
        <f t="shared" si="767"/>
        <v>3435.666666666667</v>
      </c>
      <c r="J9842" s="4">
        <f t="shared" si="768"/>
        <v>3435.666666666667</v>
      </c>
      <c r="K9842" s="4">
        <f t="shared" si="769"/>
        <v>9839</v>
      </c>
    </row>
    <row r="9843" spans="1:11" x14ac:dyDescent="0.25">
      <c r="A9843" s="2">
        <v>9840</v>
      </c>
      <c r="B9843" s="9">
        <f>(ROUNDUP(Nebenrechnung_Break_Even!A9843/'Rüstprozess (DE)'!$E$30,0))*'Rüstprozess (DE)'!$E$28</f>
        <v>1495</v>
      </c>
      <c r="C9843" s="10">
        <f>('Rüstprozess (DE)'!$E$12/3600)*A9843*'Rüstprozess (DE)'!$E$14</f>
        <v>1640</v>
      </c>
      <c r="D9843" s="11">
        <f t="shared" si="765"/>
        <v>3135</v>
      </c>
      <c r="E9843" s="9">
        <f>(ROUNDUP(Nebenrechnung_Break_Even!A9843/'Rüstprozess (DE)'!$G$30,0))*'Rüstprozess (DE)'!$G$28</f>
        <v>1651</v>
      </c>
      <c r="F9843" s="10">
        <f>('Rüstprozess (DE)'!$G$12/3600)*A9843*'Rüstprozess (DE)'!$E$14</f>
        <v>4920</v>
      </c>
      <c r="G9843" s="11">
        <f t="shared" si="766"/>
        <v>6571</v>
      </c>
      <c r="I9843" s="4">
        <f t="shared" si="767"/>
        <v>3436</v>
      </c>
      <c r="J9843" s="4">
        <f t="shared" si="768"/>
        <v>3436</v>
      </c>
      <c r="K9843" s="4">
        <f t="shared" si="769"/>
        <v>9840</v>
      </c>
    </row>
    <row r="9844" spans="1:11" x14ac:dyDescent="0.25">
      <c r="A9844" s="2">
        <v>9841</v>
      </c>
      <c r="B9844" s="9">
        <f>(ROUNDUP(Nebenrechnung_Break_Even!A9844/'Rüstprozess (DE)'!$E$30,0))*'Rüstprozess (DE)'!$E$28</f>
        <v>1495</v>
      </c>
      <c r="C9844" s="10">
        <f>('Rüstprozess (DE)'!$E$12/3600)*A9844*'Rüstprozess (DE)'!$E$14</f>
        <v>1640.1666666666665</v>
      </c>
      <c r="D9844" s="11">
        <f t="shared" si="765"/>
        <v>3135.1666666666665</v>
      </c>
      <c r="E9844" s="9">
        <f>(ROUNDUP(Nebenrechnung_Break_Even!A9844/'Rüstprozess (DE)'!$G$30,0))*'Rüstprozess (DE)'!$G$28</f>
        <v>1651</v>
      </c>
      <c r="F9844" s="10">
        <f>('Rüstprozess (DE)'!$G$12/3600)*A9844*'Rüstprozess (DE)'!$E$14</f>
        <v>4920.5</v>
      </c>
      <c r="G9844" s="11">
        <f t="shared" si="766"/>
        <v>6571.5</v>
      </c>
      <c r="I9844" s="4">
        <f t="shared" si="767"/>
        <v>3436.3333333333335</v>
      </c>
      <c r="J9844" s="4">
        <f t="shared" si="768"/>
        <v>3436.3333333333335</v>
      </c>
      <c r="K9844" s="4">
        <f t="shared" si="769"/>
        <v>9841</v>
      </c>
    </row>
    <row r="9845" spans="1:11" x14ac:dyDescent="0.25">
      <c r="A9845" s="2">
        <v>9842</v>
      </c>
      <c r="B9845" s="9">
        <f>(ROUNDUP(Nebenrechnung_Break_Even!A9845/'Rüstprozess (DE)'!$E$30,0))*'Rüstprozess (DE)'!$E$28</f>
        <v>1495</v>
      </c>
      <c r="C9845" s="10">
        <f>('Rüstprozess (DE)'!$E$12/3600)*A9845*'Rüstprozess (DE)'!$E$14</f>
        <v>1640.3333333333333</v>
      </c>
      <c r="D9845" s="11">
        <f t="shared" si="765"/>
        <v>3135.333333333333</v>
      </c>
      <c r="E9845" s="9">
        <f>(ROUNDUP(Nebenrechnung_Break_Even!A9845/'Rüstprozess (DE)'!$G$30,0))*'Rüstprozess (DE)'!$G$28</f>
        <v>1651</v>
      </c>
      <c r="F9845" s="10">
        <f>('Rüstprozess (DE)'!$G$12/3600)*A9845*'Rüstprozess (DE)'!$E$14</f>
        <v>4921</v>
      </c>
      <c r="G9845" s="11">
        <f t="shared" si="766"/>
        <v>6572</v>
      </c>
      <c r="I9845" s="4">
        <f t="shared" si="767"/>
        <v>3436.666666666667</v>
      </c>
      <c r="J9845" s="4">
        <f t="shared" si="768"/>
        <v>3436.666666666667</v>
      </c>
      <c r="K9845" s="4">
        <f t="shared" si="769"/>
        <v>9842</v>
      </c>
    </row>
    <row r="9846" spans="1:11" x14ac:dyDescent="0.25">
      <c r="A9846" s="2">
        <v>9843</v>
      </c>
      <c r="B9846" s="9">
        <f>(ROUNDUP(Nebenrechnung_Break_Even!A9846/'Rüstprozess (DE)'!$E$30,0))*'Rüstprozess (DE)'!$E$28</f>
        <v>1495</v>
      </c>
      <c r="C9846" s="10">
        <f>('Rüstprozess (DE)'!$E$12/3600)*A9846*'Rüstprozess (DE)'!$E$14</f>
        <v>1640.5</v>
      </c>
      <c r="D9846" s="11">
        <f t="shared" si="765"/>
        <v>3135.5</v>
      </c>
      <c r="E9846" s="9">
        <f>(ROUNDUP(Nebenrechnung_Break_Even!A9846/'Rüstprozess (DE)'!$G$30,0))*'Rüstprozess (DE)'!$G$28</f>
        <v>1651</v>
      </c>
      <c r="F9846" s="10">
        <f>('Rüstprozess (DE)'!$G$12/3600)*A9846*'Rüstprozess (DE)'!$E$14</f>
        <v>4921.5</v>
      </c>
      <c r="G9846" s="11">
        <f t="shared" si="766"/>
        <v>6572.5</v>
      </c>
      <c r="I9846" s="4">
        <f t="shared" si="767"/>
        <v>3437</v>
      </c>
      <c r="J9846" s="4">
        <f t="shared" si="768"/>
        <v>3437</v>
      </c>
      <c r="K9846" s="4">
        <f t="shared" si="769"/>
        <v>9843</v>
      </c>
    </row>
    <row r="9847" spans="1:11" x14ac:dyDescent="0.25">
      <c r="A9847" s="2">
        <v>9844</v>
      </c>
      <c r="B9847" s="9">
        <f>(ROUNDUP(Nebenrechnung_Break_Even!A9847/'Rüstprozess (DE)'!$E$30,0))*'Rüstprozess (DE)'!$E$28</f>
        <v>1495</v>
      </c>
      <c r="C9847" s="10">
        <f>('Rüstprozess (DE)'!$E$12/3600)*A9847*'Rüstprozess (DE)'!$E$14</f>
        <v>1640.6666666666665</v>
      </c>
      <c r="D9847" s="11">
        <f t="shared" si="765"/>
        <v>3135.6666666666665</v>
      </c>
      <c r="E9847" s="9">
        <f>(ROUNDUP(Nebenrechnung_Break_Even!A9847/'Rüstprozess (DE)'!$G$30,0))*'Rüstprozess (DE)'!$G$28</f>
        <v>1651</v>
      </c>
      <c r="F9847" s="10">
        <f>('Rüstprozess (DE)'!$G$12/3600)*A9847*'Rüstprozess (DE)'!$E$14</f>
        <v>4922</v>
      </c>
      <c r="G9847" s="11">
        <f t="shared" si="766"/>
        <v>6573</v>
      </c>
      <c r="I9847" s="4">
        <f t="shared" si="767"/>
        <v>3437.3333333333335</v>
      </c>
      <c r="J9847" s="4">
        <f t="shared" si="768"/>
        <v>3437.3333333333335</v>
      </c>
      <c r="K9847" s="4">
        <f t="shared" si="769"/>
        <v>9844</v>
      </c>
    </row>
    <row r="9848" spans="1:11" x14ac:dyDescent="0.25">
      <c r="A9848" s="2">
        <v>9845</v>
      </c>
      <c r="B9848" s="9">
        <f>(ROUNDUP(Nebenrechnung_Break_Even!A9848/'Rüstprozess (DE)'!$E$30,0))*'Rüstprozess (DE)'!$E$28</f>
        <v>1495</v>
      </c>
      <c r="C9848" s="10">
        <f>('Rüstprozess (DE)'!$E$12/3600)*A9848*'Rüstprozess (DE)'!$E$14</f>
        <v>1640.8333333333335</v>
      </c>
      <c r="D9848" s="11">
        <f t="shared" si="765"/>
        <v>3135.8333333333335</v>
      </c>
      <c r="E9848" s="9">
        <f>(ROUNDUP(Nebenrechnung_Break_Even!A9848/'Rüstprozess (DE)'!$G$30,0))*'Rüstprozess (DE)'!$G$28</f>
        <v>1651</v>
      </c>
      <c r="F9848" s="10">
        <f>('Rüstprozess (DE)'!$G$12/3600)*A9848*'Rüstprozess (DE)'!$E$14</f>
        <v>4922.5</v>
      </c>
      <c r="G9848" s="11">
        <f t="shared" si="766"/>
        <v>6573.5</v>
      </c>
      <c r="I9848" s="4">
        <f t="shared" si="767"/>
        <v>3437.6666666666665</v>
      </c>
      <c r="J9848" s="4">
        <f t="shared" si="768"/>
        <v>3437.6666666666665</v>
      </c>
      <c r="K9848" s="4">
        <f t="shared" si="769"/>
        <v>9845</v>
      </c>
    </row>
    <row r="9849" spans="1:11" x14ac:dyDescent="0.25">
      <c r="A9849" s="2">
        <v>9846</v>
      </c>
      <c r="B9849" s="9">
        <f>(ROUNDUP(Nebenrechnung_Break_Even!A9849/'Rüstprozess (DE)'!$E$30,0))*'Rüstprozess (DE)'!$E$28</f>
        <v>1495</v>
      </c>
      <c r="C9849" s="10">
        <f>('Rüstprozess (DE)'!$E$12/3600)*A9849*'Rüstprozess (DE)'!$E$14</f>
        <v>1641</v>
      </c>
      <c r="D9849" s="11">
        <f t="shared" si="765"/>
        <v>3136</v>
      </c>
      <c r="E9849" s="9">
        <f>(ROUNDUP(Nebenrechnung_Break_Even!A9849/'Rüstprozess (DE)'!$G$30,0))*'Rüstprozess (DE)'!$G$28</f>
        <v>1651</v>
      </c>
      <c r="F9849" s="10">
        <f>('Rüstprozess (DE)'!$G$12/3600)*A9849*'Rüstprozess (DE)'!$E$14</f>
        <v>4923</v>
      </c>
      <c r="G9849" s="11">
        <f t="shared" si="766"/>
        <v>6574</v>
      </c>
      <c r="I9849" s="4">
        <f t="shared" si="767"/>
        <v>3438</v>
      </c>
      <c r="J9849" s="4">
        <f t="shared" si="768"/>
        <v>3438</v>
      </c>
      <c r="K9849" s="4">
        <f t="shared" si="769"/>
        <v>9846</v>
      </c>
    </row>
    <row r="9850" spans="1:11" x14ac:dyDescent="0.25">
      <c r="A9850" s="2">
        <v>9847</v>
      </c>
      <c r="B9850" s="9">
        <f>(ROUNDUP(Nebenrechnung_Break_Even!A9850/'Rüstprozess (DE)'!$E$30,0))*'Rüstprozess (DE)'!$E$28</f>
        <v>1495</v>
      </c>
      <c r="C9850" s="10">
        <f>('Rüstprozess (DE)'!$E$12/3600)*A9850*'Rüstprozess (DE)'!$E$14</f>
        <v>1641.1666666666667</v>
      </c>
      <c r="D9850" s="11">
        <f t="shared" si="765"/>
        <v>3136.166666666667</v>
      </c>
      <c r="E9850" s="9">
        <f>(ROUNDUP(Nebenrechnung_Break_Even!A9850/'Rüstprozess (DE)'!$G$30,0))*'Rüstprozess (DE)'!$G$28</f>
        <v>1651</v>
      </c>
      <c r="F9850" s="10">
        <f>('Rüstprozess (DE)'!$G$12/3600)*A9850*'Rüstprozess (DE)'!$E$14</f>
        <v>4923.5</v>
      </c>
      <c r="G9850" s="11">
        <f t="shared" si="766"/>
        <v>6574.5</v>
      </c>
      <c r="I9850" s="4">
        <f t="shared" si="767"/>
        <v>3438.333333333333</v>
      </c>
      <c r="J9850" s="4">
        <f t="shared" si="768"/>
        <v>3438.333333333333</v>
      </c>
      <c r="K9850" s="4">
        <f t="shared" si="769"/>
        <v>9847</v>
      </c>
    </row>
    <row r="9851" spans="1:11" x14ac:dyDescent="0.25">
      <c r="A9851" s="2">
        <v>9848</v>
      </c>
      <c r="B9851" s="9">
        <f>(ROUNDUP(Nebenrechnung_Break_Even!A9851/'Rüstprozess (DE)'!$E$30,0))*'Rüstprozess (DE)'!$E$28</f>
        <v>1495</v>
      </c>
      <c r="C9851" s="10">
        <f>('Rüstprozess (DE)'!$E$12/3600)*A9851*'Rüstprozess (DE)'!$E$14</f>
        <v>1641.3333333333333</v>
      </c>
      <c r="D9851" s="11">
        <f t="shared" si="765"/>
        <v>3136.333333333333</v>
      </c>
      <c r="E9851" s="9">
        <f>(ROUNDUP(Nebenrechnung_Break_Even!A9851/'Rüstprozess (DE)'!$G$30,0))*'Rüstprozess (DE)'!$G$28</f>
        <v>1651</v>
      </c>
      <c r="F9851" s="10">
        <f>('Rüstprozess (DE)'!$G$12/3600)*A9851*'Rüstprozess (DE)'!$E$14</f>
        <v>4924</v>
      </c>
      <c r="G9851" s="11">
        <f t="shared" si="766"/>
        <v>6575</v>
      </c>
      <c r="I9851" s="4">
        <f t="shared" si="767"/>
        <v>3438.666666666667</v>
      </c>
      <c r="J9851" s="4">
        <f t="shared" si="768"/>
        <v>3438.666666666667</v>
      </c>
      <c r="K9851" s="4">
        <f t="shared" si="769"/>
        <v>9848</v>
      </c>
    </row>
    <row r="9852" spans="1:11" x14ac:dyDescent="0.25">
      <c r="A9852" s="2">
        <v>9849</v>
      </c>
      <c r="B9852" s="9">
        <f>(ROUNDUP(Nebenrechnung_Break_Even!A9852/'Rüstprozess (DE)'!$E$30,0))*'Rüstprozess (DE)'!$E$28</f>
        <v>1495</v>
      </c>
      <c r="C9852" s="10">
        <f>('Rüstprozess (DE)'!$E$12/3600)*A9852*'Rüstprozess (DE)'!$E$14</f>
        <v>1641.5</v>
      </c>
      <c r="D9852" s="11">
        <f t="shared" si="765"/>
        <v>3136.5</v>
      </c>
      <c r="E9852" s="9">
        <f>(ROUNDUP(Nebenrechnung_Break_Even!A9852/'Rüstprozess (DE)'!$G$30,0))*'Rüstprozess (DE)'!$G$28</f>
        <v>1651</v>
      </c>
      <c r="F9852" s="10">
        <f>('Rüstprozess (DE)'!$G$12/3600)*A9852*'Rüstprozess (DE)'!$E$14</f>
        <v>4924.5</v>
      </c>
      <c r="G9852" s="11">
        <f t="shared" si="766"/>
        <v>6575.5</v>
      </c>
      <c r="I9852" s="4">
        <f t="shared" si="767"/>
        <v>3439</v>
      </c>
      <c r="J9852" s="4">
        <f t="shared" si="768"/>
        <v>3439</v>
      </c>
      <c r="K9852" s="4">
        <f t="shared" si="769"/>
        <v>9849</v>
      </c>
    </row>
    <row r="9853" spans="1:11" x14ac:dyDescent="0.25">
      <c r="A9853" s="2">
        <v>9850</v>
      </c>
      <c r="B9853" s="9">
        <f>(ROUNDUP(Nebenrechnung_Break_Even!A9853/'Rüstprozess (DE)'!$E$30,0))*'Rüstprozess (DE)'!$E$28</f>
        <v>1495</v>
      </c>
      <c r="C9853" s="10">
        <f>('Rüstprozess (DE)'!$E$12/3600)*A9853*'Rüstprozess (DE)'!$E$14</f>
        <v>1641.6666666666665</v>
      </c>
      <c r="D9853" s="11">
        <f t="shared" si="765"/>
        <v>3136.6666666666665</v>
      </c>
      <c r="E9853" s="9">
        <f>(ROUNDUP(Nebenrechnung_Break_Even!A9853/'Rüstprozess (DE)'!$G$30,0))*'Rüstprozess (DE)'!$G$28</f>
        <v>1651</v>
      </c>
      <c r="F9853" s="10">
        <f>('Rüstprozess (DE)'!$G$12/3600)*A9853*'Rüstprozess (DE)'!$E$14</f>
        <v>4925</v>
      </c>
      <c r="G9853" s="11">
        <f t="shared" si="766"/>
        <v>6576</v>
      </c>
      <c r="I9853" s="4">
        <f t="shared" si="767"/>
        <v>3439.3333333333335</v>
      </c>
      <c r="J9853" s="4">
        <f t="shared" si="768"/>
        <v>3439.3333333333335</v>
      </c>
      <c r="K9853" s="4">
        <f t="shared" si="769"/>
        <v>9850</v>
      </c>
    </row>
    <row r="9854" spans="1:11" x14ac:dyDescent="0.25">
      <c r="A9854" s="2">
        <v>9851</v>
      </c>
      <c r="B9854" s="9">
        <f>(ROUNDUP(Nebenrechnung_Break_Even!A9854/'Rüstprozess (DE)'!$E$30,0))*'Rüstprozess (DE)'!$E$28</f>
        <v>1495</v>
      </c>
      <c r="C9854" s="10">
        <f>('Rüstprozess (DE)'!$E$12/3600)*A9854*'Rüstprozess (DE)'!$E$14</f>
        <v>1641.8333333333335</v>
      </c>
      <c r="D9854" s="11">
        <f t="shared" si="765"/>
        <v>3136.8333333333335</v>
      </c>
      <c r="E9854" s="9">
        <f>(ROUNDUP(Nebenrechnung_Break_Even!A9854/'Rüstprozess (DE)'!$G$30,0))*'Rüstprozess (DE)'!$G$28</f>
        <v>1651</v>
      </c>
      <c r="F9854" s="10">
        <f>('Rüstprozess (DE)'!$G$12/3600)*A9854*'Rüstprozess (DE)'!$E$14</f>
        <v>4925.5</v>
      </c>
      <c r="G9854" s="11">
        <f t="shared" si="766"/>
        <v>6576.5</v>
      </c>
      <c r="I9854" s="4">
        <f t="shared" si="767"/>
        <v>3439.6666666666665</v>
      </c>
      <c r="J9854" s="4">
        <f t="shared" si="768"/>
        <v>3439.6666666666665</v>
      </c>
      <c r="K9854" s="4">
        <f t="shared" si="769"/>
        <v>9851</v>
      </c>
    </row>
    <row r="9855" spans="1:11" x14ac:dyDescent="0.25">
      <c r="A9855" s="2">
        <v>9852</v>
      </c>
      <c r="B9855" s="9">
        <f>(ROUNDUP(Nebenrechnung_Break_Even!A9855/'Rüstprozess (DE)'!$E$30,0))*'Rüstprozess (DE)'!$E$28</f>
        <v>1495</v>
      </c>
      <c r="C9855" s="10">
        <f>('Rüstprozess (DE)'!$E$12/3600)*A9855*'Rüstprozess (DE)'!$E$14</f>
        <v>1642</v>
      </c>
      <c r="D9855" s="11">
        <f t="shared" si="765"/>
        <v>3137</v>
      </c>
      <c r="E9855" s="9">
        <f>(ROUNDUP(Nebenrechnung_Break_Even!A9855/'Rüstprozess (DE)'!$G$30,0))*'Rüstprozess (DE)'!$G$28</f>
        <v>1651</v>
      </c>
      <c r="F9855" s="10">
        <f>('Rüstprozess (DE)'!$G$12/3600)*A9855*'Rüstprozess (DE)'!$E$14</f>
        <v>4926</v>
      </c>
      <c r="G9855" s="11">
        <f t="shared" si="766"/>
        <v>6577</v>
      </c>
      <c r="I9855" s="4">
        <f t="shared" si="767"/>
        <v>3440</v>
      </c>
      <c r="J9855" s="4">
        <f t="shared" si="768"/>
        <v>3440</v>
      </c>
      <c r="K9855" s="4">
        <f t="shared" si="769"/>
        <v>9852</v>
      </c>
    </row>
    <row r="9856" spans="1:11" x14ac:dyDescent="0.25">
      <c r="A9856" s="2">
        <v>9853</v>
      </c>
      <c r="B9856" s="9">
        <f>(ROUNDUP(Nebenrechnung_Break_Even!A9856/'Rüstprozess (DE)'!$E$30,0))*'Rüstprozess (DE)'!$E$28</f>
        <v>1495</v>
      </c>
      <c r="C9856" s="10">
        <f>('Rüstprozess (DE)'!$E$12/3600)*A9856*'Rüstprozess (DE)'!$E$14</f>
        <v>1642.1666666666667</v>
      </c>
      <c r="D9856" s="11">
        <f t="shared" si="765"/>
        <v>3137.166666666667</v>
      </c>
      <c r="E9856" s="9">
        <f>(ROUNDUP(Nebenrechnung_Break_Even!A9856/'Rüstprozess (DE)'!$G$30,0))*'Rüstprozess (DE)'!$G$28</f>
        <v>1651</v>
      </c>
      <c r="F9856" s="10">
        <f>('Rüstprozess (DE)'!$G$12/3600)*A9856*'Rüstprozess (DE)'!$E$14</f>
        <v>4926.5</v>
      </c>
      <c r="G9856" s="11">
        <f t="shared" si="766"/>
        <v>6577.5</v>
      </c>
      <c r="I9856" s="4">
        <f t="shared" si="767"/>
        <v>3440.333333333333</v>
      </c>
      <c r="J9856" s="4">
        <f t="shared" si="768"/>
        <v>3440.333333333333</v>
      </c>
      <c r="K9856" s="4">
        <f t="shared" si="769"/>
        <v>9853</v>
      </c>
    </row>
    <row r="9857" spans="1:11" x14ac:dyDescent="0.25">
      <c r="A9857" s="2">
        <v>9854</v>
      </c>
      <c r="B9857" s="9">
        <f>(ROUNDUP(Nebenrechnung_Break_Even!A9857/'Rüstprozess (DE)'!$E$30,0))*'Rüstprozess (DE)'!$E$28</f>
        <v>1495</v>
      </c>
      <c r="C9857" s="10">
        <f>('Rüstprozess (DE)'!$E$12/3600)*A9857*'Rüstprozess (DE)'!$E$14</f>
        <v>1642.3333333333333</v>
      </c>
      <c r="D9857" s="11">
        <f t="shared" si="765"/>
        <v>3137.333333333333</v>
      </c>
      <c r="E9857" s="9">
        <f>(ROUNDUP(Nebenrechnung_Break_Even!A9857/'Rüstprozess (DE)'!$G$30,0))*'Rüstprozess (DE)'!$G$28</f>
        <v>1651</v>
      </c>
      <c r="F9857" s="10">
        <f>('Rüstprozess (DE)'!$G$12/3600)*A9857*'Rüstprozess (DE)'!$E$14</f>
        <v>4927</v>
      </c>
      <c r="G9857" s="11">
        <f t="shared" si="766"/>
        <v>6578</v>
      </c>
      <c r="I9857" s="4">
        <f t="shared" si="767"/>
        <v>3440.666666666667</v>
      </c>
      <c r="J9857" s="4">
        <f t="shared" si="768"/>
        <v>3440.666666666667</v>
      </c>
      <c r="K9857" s="4">
        <f t="shared" si="769"/>
        <v>9854</v>
      </c>
    </row>
    <row r="9858" spans="1:11" x14ac:dyDescent="0.25">
      <c r="A9858" s="2">
        <v>9855</v>
      </c>
      <c r="B9858" s="9">
        <f>(ROUNDUP(Nebenrechnung_Break_Even!A9858/'Rüstprozess (DE)'!$E$30,0))*'Rüstprozess (DE)'!$E$28</f>
        <v>1495</v>
      </c>
      <c r="C9858" s="10">
        <f>('Rüstprozess (DE)'!$E$12/3600)*A9858*'Rüstprozess (DE)'!$E$14</f>
        <v>1642.5</v>
      </c>
      <c r="D9858" s="11">
        <f t="shared" si="765"/>
        <v>3137.5</v>
      </c>
      <c r="E9858" s="9">
        <f>(ROUNDUP(Nebenrechnung_Break_Even!A9858/'Rüstprozess (DE)'!$G$30,0))*'Rüstprozess (DE)'!$G$28</f>
        <v>1651</v>
      </c>
      <c r="F9858" s="10">
        <f>('Rüstprozess (DE)'!$G$12/3600)*A9858*'Rüstprozess (DE)'!$E$14</f>
        <v>4927.5</v>
      </c>
      <c r="G9858" s="11">
        <f t="shared" si="766"/>
        <v>6578.5</v>
      </c>
      <c r="I9858" s="4">
        <f t="shared" si="767"/>
        <v>3441</v>
      </c>
      <c r="J9858" s="4">
        <f t="shared" si="768"/>
        <v>3441</v>
      </c>
      <c r="K9858" s="4">
        <f t="shared" si="769"/>
        <v>9855</v>
      </c>
    </row>
    <row r="9859" spans="1:11" x14ac:dyDescent="0.25">
      <c r="A9859" s="2">
        <v>9856</v>
      </c>
      <c r="B9859" s="9">
        <f>(ROUNDUP(Nebenrechnung_Break_Even!A9859/'Rüstprozess (DE)'!$E$30,0))*'Rüstprozess (DE)'!$E$28</f>
        <v>1495</v>
      </c>
      <c r="C9859" s="10">
        <f>('Rüstprozess (DE)'!$E$12/3600)*A9859*'Rüstprozess (DE)'!$E$14</f>
        <v>1642.6666666666665</v>
      </c>
      <c r="D9859" s="11">
        <f t="shared" si="765"/>
        <v>3137.6666666666665</v>
      </c>
      <c r="E9859" s="9">
        <f>(ROUNDUP(Nebenrechnung_Break_Even!A9859/'Rüstprozess (DE)'!$G$30,0))*'Rüstprozess (DE)'!$G$28</f>
        <v>1651</v>
      </c>
      <c r="F9859" s="10">
        <f>('Rüstprozess (DE)'!$G$12/3600)*A9859*'Rüstprozess (DE)'!$E$14</f>
        <v>4928</v>
      </c>
      <c r="G9859" s="11">
        <f t="shared" si="766"/>
        <v>6579</v>
      </c>
      <c r="I9859" s="4">
        <f t="shared" si="767"/>
        <v>3441.3333333333335</v>
      </c>
      <c r="J9859" s="4">
        <f t="shared" si="768"/>
        <v>3441.3333333333335</v>
      </c>
      <c r="K9859" s="4">
        <f t="shared" si="769"/>
        <v>9856</v>
      </c>
    </row>
    <row r="9860" spans="1:11" x14ac:dyDescent="0.25">
      <c r="A9860" s="2">
        <v>9857</v>
      </c>
      <c r="B9860" s="9">
        <f>(ROUNDUP(Nebenrechnung_Break_Even!A9860/'Rüstprozess (DE)'!$E$30,0))*'Rüstprozess (DE)'!$E$28</f>
        <v>1495</v>
      </c>
      <c r="C9860" s="10">
        <f>('Rüstprozess (DE)'!$E$12/3600)*A9860*'Rüstprozess (DE)'!$E$14</f>
        <v>1642.8333333333333</v>
      </c>
      <c r="D9860" s="11">
        <f t="shared" si="765"/>
        <v>3137.833333333333</v>
      </c>
      <c r="E9860" s="9">
        <f>(ROUNDUP(Nebenrechnung_Break_Even!A9860/'Rüstprozess (DE)'!$G$30,0))*'Rüstprozess (DE)'!$G$28</f>
        <v>1651</v>
      </c>
      <c r="F9860" s="10">
        <f>('Rüstprozess (DE)'!$G$12/3600)*A9860*'Rüstprozess (DE)'!$E$14</f>
        <v>4928.5</v>
      </c>
      <c r="G9860" s="11">
        <f t="shared" si="766"/>
        <v>6579.5</v>
      </c>
      <c r="I9860" s="4">
        <f t="shared" si="767"/>
        <v>3441.666666666667</v>
      </c>
      <c r="J9860" s="4">
        <f t="shared" si="768"/>
        <v>3441.666666666667</v>
      </c>
      <c r="K9860" s="4">
        <f t="shared" si="769"/>
        <v>9857</v>
      </c>
    </row>
    <row r="9861" spans="1:11" x14ac:dyDescent="0.25">
      <c r="A9861" s="2">
        <v>9858</v>
      </c>
      <c r="B9861" s="9">
        <f>(ROUNDUP(Nebenrechnung_Break_Even!A9861/'Rüstprozess (DE)'!$E$30,0))*'Rüstprozess (DE)'!$E$28</f>
        <v>1495</v>
      </c>
      <c r="C9861" s="10">
        <f>('Rüstprozess (DE)'!$E$12/3600)*A9861*'Rüstprozess (DE)'!$E$14</f>
        <v>1643</v>
      </c>
      <c r="D9861" s="11">
        <f t="shared" ref="D9861:D9924" si="770">SUM(B9861:C9861)</f>
        <v>3138</v>
      </c>
      <c r="E9861" s="9">
        <f>(ROUNDUP(Nebenrechnung_Break_Even!A9861/'Rüstprozess (DE)'!$G$30,0))*'Rüstprozess (DE)'!$G$28</f>
        <v>1651</v>
      </c>
      <c r="F9861" s="10">
        <f>('Rüstprozess (DE)'!$G$12/3600)*A9861*'Rüstprozess (DE)'!$E$14</f>
        <v>4929</v>
      </c>
      <c r="G9861" s="11">
        <f t="shared" ref="G9861:G9924" si="771">SUM(E9861:F9861)</f>
        <v>6580</v>
      </c>
      <c r="I9861" s="4">
        <f t="shared" ref="I9861:I9924" si="772">G9861-D9861</f>
        <v>3442</v>
      </c>
      <c r="J9861" s="4">
        <f t="shared" ref="J9861:J9924" si="773">ABS(I9861)</f>
        <v>3442</v>
      </c>
      <c r="K9861" s="4">
        <f t="shared" ref="K9861:K9924" si="774">A9861</f>
        <v>9858</v>
      </c>
    </row>
    <row r="9862" spans="1:11" x14ac:dyDescent="0.25">
      <c r="A9862" s="2">
        <v>9859</v>
      </c>
      <c r="B9862" s="9">
        <f>(ROUNDUP(Nebenrechnung_Break_Even!A9862/'Rüstprozess (DE)'!$E$30,0))*'Rüstprozess (DE)'!$E$28</f>
        <v>1495</v>
      </c>
      <c r="C9862" s="10">
        <f>('Rüstprozess (DE)'!$E$12/3600)*A9862*'Rüstprozess (DE)'!$E$14</f>
        <v>1643.1666666666665</v>
      </c>
      <c r="D9862" s="11">
        <f t="shared" si="770"/>
        <v>3138.1666666666665</v>
      </c>
      <c r="E9862" s="9">
        <f>(ROUNDUP(Nebenrechnung_Break_Even!A9862/'Rüstprozess (DE)'!$G$30,0))*'Rüstprozess (DE)'!$G$28</f>
        <v>1651</v>
      </c>
      <c r="F9862" s="10">
        <f>('Rüstprozess (DE)'!$G$12/3600)*A9862*'Rüstprozess (DE)'!$E$14</f>
        <v>4929.5</v>
      </c>
      <c r="G9862" s="11">
        <f t="shared" si="771"/>
        <v>6580.5</v>
      </c>
      <c r="I9862" s="4">
        <f t="shared" si="772"/>
        <v>3442.3333333333335</v>
      </c>
      <c r="J9862" s="4">
        <f t="shared" si="773"/>
        <v>3442.3333333333335</v>
      </c>
      <c r="K9862" s="4">
        <f t="shared" si="774"/>
        <v>9859</v>
      </c>
    </row>
    <row r="9863" spans="1:11" x14ac:dyDescent="0.25">
      <c r="A9863" s="2">
        <v>9860</v>
      </c>
      <c r="B9863" s="9">
        <f>(ROUNDUP(Nebenrechnung_Break_Even!A9863/'Rüstprozess (DE)'!$E$30,0))*'Rüstprozess (DE)'!$E$28</f>
        <v>1495</v>
      </c>
      <c r="C9863" s="10">
        <f>('Rüstprozess (DE)'!$E$12/3600)*A9863*'Rüstprozess (DE)'!$E$14</f>
        <v>1643.3333333333335</v>
      </c>
      <c r="D9863" s="11">
        <f t="shared" si="770"/>
        <v>3138.3333333333335</v>
      </c>
      <c r="E9863" s="9">
        <f>(ROUNDUP(Nebenrechnung_Break_Even!A9863/'Rüstprozess (DE)'!$G$30,0))*'Rüstprozess (DE)'!$G$28</f>
        <v>1651</v>
      </c>
      <c r="F9863" s="10">
        <f>('Rüstprozess (DE)'!$G$12/3600)*A9863*'Rüstprozess (DE)'!$E$14</f>
        <v>4930</v>
      </c>
      <c r="G9863" s="11">
        <f t="shared" si="771"/>
        <v>6581</v>
      </c>
      <c r="I9863" s="4">
        <f t="shared" si="772"/>
        <v>3442.6666666666665</v>
      </c>
      <c r="J9863" s="4">
        <f t="shared" si="773"/>
        <v>3442.6666666666665</v>
      </c>
      <c r="K9863" s="4">
        <f t="shared" si="774"/>
        <v>9860</v>
      </c>
    </row>
    <row r="9864" spans="1:11" x14ac:dyDescent="0.25">
      <c r="A9864" s="2">
        <v>9861</v>
      </c>
      <c r="B9864" s="9">
        <f>(ROUNDUP(Nebenrechnung_Break_Even!A9864/'Rüstprozess (DE)'!$E$30,0))*'Rüstprozess (DE)'!$E$28</f>
        <v>1495</v>
      </c>
      <c r="C9864" s="10">
        <f>('Rüstprozess (DE)'!$E$12/3600)*A9864*'Rüstprozess (DE)'!$E$14</f>
        <v>1643.5</v>
      </c>
      <c r="D9864" s="11">
        <f t="shared" si="770"/>
        <v>3138.5</v>
      </c>
      <c r="E9864" s="9">
        <f>(ROUNDUP(Nebenrechnung_Break_Even!A9864/'Rüstprozess (DE)'!$G$30,0))*'Rüstprozess (DE)'!$G$28</f>
        <v>1651</v>
      </c>
      <c r="F9864" s="10">
        <f>('Rüstprozess (DE)'!$G$12/3600)*A9864*'Rüstprozess (DE)'!$E$14</f>
        <v>4930.5</v>
      </c>
      <c r="G9864" s="11">
        <f t="shared" si="771"/>
        <v>6581.5</v>
      </c>
      <c r="I9864" s="4">
        <f t="shared" si="772"/>
        <v>3443</v>
      </c>
      <c r="J9864" s="4">
        <f t="shared" si="773"/>
        <v>3443</v>
      </c>
      <c r="K9864" s="4">
        <f t="shared" si="774"/>
        <v>9861</v>
      </c>
    </row>
    <row r="9865" spans="1:11" x14ac:dyDescent="0.25">
      <c r="A9865" s="2">
        <v>9862</v>
      </c>
      <c r="B9865" s="9">
        <f>(ROUNDUP(Nebenrechnung_Break_Even!A9865/'Rüstprozess (DE)'!$E$30,0))*'Rüstprozess (DE)'!$E$28</f>
        <v>1495</v>
      </c>
      <c r="C9865" s="10">
        <f>('Rüstprozess (DE)'!$E$12/3600)*A9865*'Rüstprozess (DE)'!$E$14</f>
        <v>1643.6666666666667</v>
      </c>
      <c r="D9865" s="11">
        <f t="shared" si="770"/>
        <v>3138.666666666667</v>
      </c>
      <c r="E9865" s="9">
        <f>(ROUNDUP(Nebenrechnung_Break_Even!A9865/'Rüstprozess (DE)'!$G$30,0))*'Rüstprozess (DE)'!$G$28</f>
        <v>1651</v>
      </c>
      <c r="F9865" s="10">
        <f>('Rüstprozess (DE)'!$G$12/3600)*A9865*'Rüstprozess (DE)'!$E$14</f>
        <v>4931</v>
      </c>
      <c r="G9865" s="11">
        <f t="shared" si="771"/>
        <v>6582</v>
      </c>
      <c r="I9865" s="4">
        <f t="shared" si="772"/>
        <v>3443.333333333333</v>
      </c>
      <c r="J9865" s="4">
        <f t="shared" si="773"/>
        <v>3443.333333333333</v>
      </c>
      <c r="K9865" s="4">
        <f t="shared" si="774"/>
        <v>9862</v>
      </c>
    </row>
    <row r="9866" spans="1:11" x14ac:dyDescent="0.25">
      <c r="A9866" s="2">
        <v>9863</v>
      </c>
      <c r="B9866" s="9">
        <f>(ROUNDUP(Nebenrechnung_Break_Even!A9866/'Rüstprozess (DE)'!$E$30,0))*'Rüstprozess (DE)'!$E$28</f>
        <v>1495</v>
      </c>
      <c r="C9866" s="10">
        <f>('Rüstprozess (DE)'!$E$12/3600)*A9866*'Rüstprozess (DE)'!$E$14</f>
        <v>1643.8333333333333</v>
      </c>
      <c r="D9866" s="11">
        <f t="shared" si="770"/>
        <v>3138.833333333333</v>
      </c>
      <c r="E9866" s="9">
        <f>(ROUNDUP(Nebenrechnung_Break_Even!A9866/'Rüstprozess (DE)'!$G$30,0))*'Rüstprozess (DE)'!$G$28</f>
        <v>1651</v>
      </c>
      <c r="F9866" s="10">
        <f>('Rüstprozess (DE)'!$G$12/3600)*A9866*'Rüstprozess (DE)'!$E$14</f>
        <v>4931.5</v>
      </c>
      <c r="G9866" s="11">
        <f t="shared" si="771"/>
        <v>6582.5</v>
      </c>
      <c r="I9866" s="4">
        <f t="shared" si="772"/>
        <v>3443.666666666667</v>
      </c>
      <c r="J9866" s="4">
        <f t="shared" si="773"/>
        <v>3443.666666666667</v>
      </c>
      <c r="K9866" s="4">
        <f t="shared" si="774"/>
        <v>9863</v>
      </c>
    </row>
    <row r="9867" spans="1:11" x14ac:dyDescent="0.25">
      <c r="A9867" s="2">
        <v>9864</v>
      </c>
      <c r="B9867" s="9">
        <f>(ROUNDUP(Nebenrechnung_Break_Even!A9867/'Rüstprozess (DE)'!$E$30,0))*'Rüstprozess (DE)'!$E$28</f>
        <v>1495</v>
      </c>
      <c r="C9867" s="10">
        <f>('Rüstprozess (DE)'!$E$12/3600)*A9867*'Rüstprozess (DE)'!$E$14</f>
        <v>1644</v>
      </c>
      <c r="D9867" s="11">
        <f t="shared" si="770"/>
        <v>3139</v>
      </c>
      <c r="E9867" s="9">
        <f>(ROUNDUP(Nebenrechnung_Break_Even!A9867/'Rüstprozess (DE)'!$G$30,0))*'Rüstprozess (DE)'!$G$28</f>
        <v>1651</v>
      </c>
      <c r="F9867" s="10">
        <f>('Rüstprozess (DE)'!$G$12/3600)*A9867*'Rüstprozess (DE)'!$E$14</f>
        <v>4932</v>
      </c>
      <c r="G9867" s="11">
        <f t="shared" si="771"/>
        <v>6583</v>
      </c>
      <c r="I9867" s="4">
        <f t="shared" si="772"/>
        <v>3444</v>
      </c>
      <c r="J9867" s="4">
        <f t="shared" si="773"/>
        <v>3444</v>
      </c>
      <c r="K9867" s="4">
        <f t="shared" si="774"/>
        <v>9864</v>
      </c>
    </row>
    <row r="9868" spans="1:11" x14ac:dyDescent="0.25">
      <c r="A9868" s="2">
        <v>9865</v>
      </c>
      <c r="B9868" s="9">
        <f>(ROUNDUP(Nebenrechnung_Break_Even!A9868/'Rüstprozess (DE)'!$E$30,0))*'Rüstprozess (DE)'!$E$28</f>
        <v>1495</v>
      </c>
      <c r="C9868" s="10">
        <f>('Rüstprozess (DE)'!$E$12/3600)*A9868*'Rüstprozess (DE)'!$E$14</f>
        <v>1644.1666666666665</v>
      </c>
      <c r="D9868" s="11">
        <f t="shared" si="770"/>
        <v>3139.1666666666665</v>
      </c>
      <c r="E9868" s="9">
        <f>(ROUNDUP(Nebenrechnung_Break_Even!A9868/'Rüstprozess (DE)'!$G$30,0))*'Rüstprozess (DE)'!$G$28</f>
        <v>1651</v>
      </c>
      <c r="F9868" s="10">
        <f>('Rüstprozess (DE)'!$G$12/3600)*A9868*'Rüstprozess (DE)'!$E$14</f>
        <v>4932.5</v>
      </c>
      <c r="G9868" s="11">
        <f t="shared" si="771"/>
        <v>6583.5</v>
      </c>
      <c r="I9868" s="4">
        <f t="shared" si="772"/>
        <v>3444.3333333333335</v>
      </c>
      <c r="J9868" s="4">
        <f t="shared" si="773"/>
        <v>3444.3333333333335</v>
      </c>
      <c r="K9868" s="4">
        <f t="shared" si="774"/>
        <v>9865</v>
      </c>
    </row>
    <row r="9869" spans="1:11" x14ac:dyDescent="0.25">
      <c r="A9869" s="2">
        <v>9866</v>
      </c>
      <c r="B9869" s="9">
        <f>(ROUNDUP(Nebenrechnung_Break_Even!A9869/'Rüstprozess (DE)'!$E$30,0))*'Rüstprozess (DE)'!$E$28</f>
        <v>1495</v>
      </c>
      <c r="C9869" s="10">
        <f>('Rüstprozess (DE)'!$E$12/3600)*A9869*'Rüstprozess (DE)'!$E$14</f>
        <v>1644.3333333333335</v>
      </c>
      <c r="D9869" s="11">
        <f t="shared" si="770"/>
        <v>3139.3333333333335</v>
      </c>
      <c r="E9869" s="9">
        <f>(ROUNDUP(Nebenrechnung_Break_Even!A9869/'Rüstprozess (DE)'!$G$30,0))*'Rüstprozess (DE)'!$G$28</f>
        <v>1651</v>
      </c>
      <c r="F9869" s="10">
        <f>('Rüstprozess (DE)'!$G$12/3600)*A9869*'Rüstprozess (DE)'!$E$14</f>
        <v>4933</v>
      </c>
      <c r="G9869" s="11">
        <f t="shared" si="771"/>
        <v>6584</v>
      </c>
      <c r="I9869" s="4">
        <f t="shared" si="772"/>
        <v>3444.6666666666665</v>
      </c>
      <c r="J9869" s="4">
        <f t="shared" si="773"/>
        <v>3444.6666666666665</v>
      </c>
      <c r="K9869" s="4">
        <f t="shared" si="774"/>
        <v>9866</v>
      </c>
    </row>
    <row r="9870" spans="1:11" x14ac:dyDescent="0.25">
      <c r="A9870" s="2">
        <v>9867</v>
      </c>
      <c r="B9870" s="9">
        <f>(ROUNDUP(Nebenrechnung_Break_Even!A9870/'Rüstprozess (DE)'!$E$30,0))*'Rüstprozess (DE)'!$E$28</f>
        <v>1495</v>
      </c>
      <c r="C9870" s="10">
        <f>('Rüstprozess (DE)'!$E$12/3600)*A9870*'Rüstprozess (DE)'!$E$14</f>
        <v>1644.5</v>
      </c>
      <c r="D9870" s="11">
        <f t="shared" si="770"/>
        <v>3139.5</v>
      </c>
      <c r="E9870" s="9">
        <f>(ROUNDUP(Nebenrechnung_Break_Even!A9870/'Rüstprozess (DE)'!$G$30,0))*'Rüstprozess (DE)'!$G$28</f>
        <v>1651</v>
      </c>
      <c r="F9870" s="10">
        <f>('Rüstprozess (DE)'!$G$12/3600)*A9870*'Rüstprozess (DE)'!$E$14</f>
        <v>4933.5</v>
      </c>
      <c r="G9870" s="11">
        <f t="shared" si="771"/>
        <v>6584.5</v>
      </c>
      <c r="I9870" s="4">
        <f t="shared" si="772"/>
        <v>3445</v>
      </c>
      <c r="J9870" s="4">
        <f t="shared" si="773"/>
        <v>3445</v>
      </c>
      <c r="K9870" s="4">
        <f t="shared" si="774"/>
        <v>9867</v>
      </c>
    </row>
    <row r="9871" spans="1:11" x14ac:dyDescent="0.25">
      <c r="A9871" s="2">
        <v>9868</v>
      </c>
      <c r="B9871" s="9">
        <f>(ROUNDUP(Nebenrechnung_Break_Even!A9871/'Rüstprozess (DE)'!$E$30,0))*'Rüstprozess (DE)'!$E$28</f>
        <v>1495</v>
      </c>
      <c r="C9871" s="10">
        <f>('Rüstprozess (DE)'!$E$12/3600)*A9871*'Rüstprozess (DE)'!$E$14</f>
        <v>1644.6666666666667</v>
      </c>
      <c r="D9871" s="11">
        <f t="shared" si="770"/>
        <v>3139.666666666667</v>
      </c>
      <c r="E9871" s="9">
        <f>(ROUNDUP(Nebenrechnung_Break_Even!A9871/'Rüstprozess (DE)'!$G$30,0))*'Rüstprozess (DE)'!$G$28</f>
        <v>1651</v>
      </c>
      <c r="F9871" s="10">
        <f>('Rüstprozess (DE)'!$G$12/3600)*A9871*'Rüstprozess (DE)'!$E$14</f>
        <v>4934</v>
      </c>
      <c r="G9871" s="11">
        <f t="shared" si="771"/>
        <v>6585</v>
      </c>
      <c r="I9871" s="4">
        <f t="shared" si="772"/>
        <v>3445.333333333333</v>
      </c>
      <c r="J9871" s="4">
        <f t="shared" si="773"/>
        <v>3445.333333333333</v>
      </c>
      <c r="K9871" s="4">
        <f t="shared" si="774"/>
        <v>9868</v>
      </c>
    </row>
    <row r="9872" spans="1:11" x14ac:dyDescent="0.25">
      <c r="A9872" s="2">
        <v>9869</v>
      </c>
      <c r="B9872" s="9">
        <f>(ROUNDUP(Nebenrechnung_Break_Even!A9872/'Rüstprozess (DE)'!$E$30,0))*'Rüstprozess (DE)'!$E$28</f>
        <v>1495</v>
      </c>
      <c r="C9872" s="10">
        <f>('Rüstprozess (DE)'!$E$12/3600)*A9872*'Rüstprozess (DE)'!$E$14</f>
        <v>1644.8333333333333</v>
      </c>
      <c r="D9872" s="11">
        <f t="shared" si="770"/>
        <v>3139.833333333333</v>
      </c>
      <c r="E9872" s="9">
        <f>(ROUNDUP(Nebenrechnung_Break_Even!A9872/'Rüstprozess (DE)'!$G$30,0))*'Rüstprozess (DE)'!$G$28</f>
        <v>1651</v>
      </c>
      <c r="F9872" s="10">
        <f>('Rüstprozess (DE)'!$G$12/3600)*A9872*'Rüstprozess (DE)'!$E$14</f>
        <v>4934.5</v>
      </c>
      <c r="G9872" s="11">
        <f t="shared" si="771"/>
        <v>6585.5</v>
      </c>
      <c r="I9872" s="4">
        <f t="shared" si="772"/>
        <v>3445.666666666667</v>
      </c>
      <c r="J9872" s="4">
        <f t="shared" si="773"/>
        <v>3445.666666666667</v>
      </c>
      <c r="K9872" s="4">
        <f t="shared" si="774"/>
        <v>9869</v>
      </c>
    </row>
    <row r="9873" spans="1:11" x14ac:dyDescent="0.25">
      <c r="A9873" s="2">
        <v>9870</v>
      </c>
      <c r="B9873" s="9">
        <f>(ROUNDUP(Nebenrechnung_Break_Even!A9873/'Rüstprozess (DE)'!$E$30,0))*'Rüstprozess (DE)'!$E$28</f>
        <v>1495</v>
      </c>
      <c r="C9873" s="10">
        <f>('Rüstprozess (DE)'!$E$12/3600)*A9873*'Rüstprozess (DE)'!$E$14</f>
        <v>1645</v>
      </c>
      <c r="D9873" s="11">
        <f t="shared" si="770"/>
        <v>3140</v>
      </c>
      <c r="E9873" s="9">
        <f>(ROUNDUP(Nebenrechnung_Break_Even!A9873/'Rüstprozess (DE)'!$G$30,0))*'Rüstprozess (DE)'!$G$28</f>
        <v>1651</v>
      </c>
      <c r="F9873" s="10">
        <f>('Rüstprozess (DE)'!$G$12/3600)*A9873*'Rüstprozess (DE)'!$E$14</f>
        <v>4935</v>
      </c>
      <c r="G9873" s="11">
        <f t="shared" si="771"/>
        <v>6586</v>
      </c>
      <c r="I9873" s="4">
        <f t="shared" si="772"/>
        <v>3446</v>
      </c>
      <c r="J9873" s="4">
        <f t="shared" si="773"/>
        <v>3446</v>
      </c>
      <c r="K9873" s="4">
        <f t="shared" si="774"/>
        <v>9870</v>
      </c>
    </row>
    <row r="9874" spans="1:11" x14ac:dyDescent="0.25">
      <c r="A9874" s="2">
        <v>9871</v>
      </c>
      <c r="B9874" s="9">
        <f>(ROUNDUP(Nebenrechnung_Break_Even!A9874/'Rüstprozess (DE)'!$E$30,0))*'Rüstprozess (DE)'!$E$28</f>
        <v>1495</v>
      </c>
      <c r="C9874" s="10">
        <f>('Rüstprozess (DE)'!$E$12/3600)*A9874*'Rüstprozess (DE)'!$E$14</f>
        <v>1645.1666666666665</v>
      </c>
      <c r="D9874" s="11">
        <f t="shared" si="770"/>
        <v>3140.1666666666665</v>
      </c>
      <c r="E9874" s="9">
        <f>(ROUNDUP(Nebenrechnung_Break_Even!A9874/'Rüstprozess (DE)'!$G$30,0))*'Rüstprozess (DE)'!$G$28</f>
        <v>1651</v>
      </c>
      <c r="F9874" s="10">
        <f>('Rüstprozess (DE)'!$G$12/3600)*A9874*'Rüstprozess (DE)'!$E$14</f>
        <v>4935.5</v>
      </c>
      <c r="G9874" s="11">
        <f t="shared" si="771"/>
        <v>6586.5</v>
      </c>
      <c r="I9874" s="4">
        <f t="shared" si="772"/>
        <v>3446.3333333333335</v>
      </c>
      <c r="J9874" s="4">
        <f t="shared" si="773"/>
        <v>3446.3333333333335</v>
      </c>
      <c r="K9874" s="4">
        <f t="shared" si="774"/>
        <v>9871</v>
      </c>
    </row>
    <row r="9875" spans="1:11" x14ac:dyDescent="0.25">
      <c r="A9875" s="2">
        <v>9872</v>
      </c>
      <c r="B9875" s="9">
        <f>(ROUNDUP(Nebenrechnung_Break_Even!A9875/'Rüstprozess (DE)'!$E$30,0))*'Rüstprozess (DE)'!$E$28</f>
        <v>1495</v>
      </c>
      <c r="C9875" s="10">
        <f>('Rüstprozess (DE)'!$E$12/3600)*A9875*'Rüstprozess (DE)'!$E$14</f>
        <v>1645.3333333333333</v>
      </c>
      <c r="D9875" s="11">
        <f t="shared" si="770"/>
        <v>3140.333333333333</v>
      </c>
      <c r="E9875" s="9">
        <f>(ROUNDUP(Nebenrechnung_Break_Even!A9875/'Rüstprozess (DE)'!$G$30,0))*'Rüstprozess (DE)'!$G$28</f>
        <v>1651</v>
      </c>
      <c r="F9875" s="10">
        <f>('Rüstprozess (DE)'!$G$12/3600)*A9875*'Rüstprozess (DE)'!$E$14</f>
        <v>4936</v>
      </c>
      <c r="G9875" s="11">
        <f t="shared" si="771"/>
        <v>6587</v>
      </c>
      <c r="I9875" s="4">
        <f t="shared" si="772"/>
        <v>3446.666666666667</v>
      </c>
      <c r="J9875" s="4">
        <f t="shared" si="773"/>
        <v>3446.666666666667</v>
      </c>
      <c r="K9875" s="4">
        <f t="shared" si="774"/>
        <v>9872</v>
      </c>
    </row>
    <row r="9876" spans="1:11" x14ac:dyDescent="0.25">
      <c r="A9876" s="2">
        <v>9873</v>
      </c>
      <c r="B9876" s="9">
        <f>(ROUNDUP(Nebenrechnung_Break_Even!A9876/'Rüstprozess (DE)'!$E$30,0))*'Rüstprozess (DE)'!$E$28</f>
        <v>1495</v>
      </c>
      <c r="C9876" s="10">
        <f>('Rüstprozess (DE)'!$E$12/3600)*A9876*'Rüstprozess (DE)'!$E$14</f>
        <v>1645.5</v>
      </c>
      <c r="D9876" s="11">
        <f t="shared" si="770"/>
        <v>3140.5</v>
      </c>
      <c r="E9876" s="9">
        <f>(ROUNDUP(Nebenrechnung_Break_Even!A9876/'Rüstprozess (DE)'!$G$30,0))*'Rüstprozess (DE)'!$G$28</f>
        <v>1651</v>
      </c>
      <c r="F9876" s="10">
        <f>('Rüstprozess (DE)'!$G$12/3600)*A9876*'Rüstprozess (DE)'!$E$14</f>
        <v>4936.5</v>
      </c>
      <c r="G9876" s="11">
        <f t="shared" si="771"/>
        <v>6587.5</v>
      </c>
      <c r="I9876" s="4">
        <f t="shared" si="772"/>
        <v>3447</v>
      </c>
      <c r="J9876" s="4">
        <f t="shared" si="773"/>
        <v>3447</v>
      </c>
      <c r="K9876" s="4">
        <f t="shared" si="774"/>
        <v>9873</v>
      </c>
    </row>
    <row r="9877" spans="1:11" x14ac:dyDescent="0.25">
      <c r="A9877" s="2">
        <v>9874</v>
      </c>
      <c r="B9877" s="9">
        <f>(ROUNDUP(Nebenrechnung_Break_Even!A9877/'Rüstprozess (DE)'!$E$30,0))*'Rüstprozess (DE)'!$E$28</f>
        <v>1495</v>
      </c>
      <c r="C9877" s="10">
        <f>('Rüstprozess (DE)'!$E$12/3600)*A9877*'Rüstprozess (DE)'!$E$14</f>
        <v>1645.6666666666665</v>
      </c>
      <c r="D9877" s="11">
        <f t="shared" si="770"/>
        <v>3140.6666666666665</v>
      </c>
      <c r="E9877" s="9">
        <f>(ROUNDUP(Nebenrechnung_Break_Even!A9877/'Rüstprozess (DE)'!$G$30,0))*'Rüstprozess (DE)'!$G$28</f>
        <v>1651</v>
      </c>
      <c r="F9877" s="10">
        <f>('Rüstprozess (DE)'!$G$12/3600)*A9877*'Rüstprozess (DE)'!$E$14</f>
        <v>4937</v>
      </c>
      <c r="G9877" s="11">
        <f t="shared" si="771"/>
        <v>6588</v>
      </c>
      <c r="I9877" s="4">
        <f t="shared" si="772"/>
        <v>3447.3333333333335</v>
      </c>
      <c r="J9877" s="4">
        <f t="shared" si="773"/>
        <v>3447.3333333333335</v>
      </c>
      <c r="K9877" s="4">
        <f t="shared" si="774"/>
        <v>9874</v>
      </c>
    </row>
    <row r="9878" spans="1:11" x14ac:dyDescent="0.25">
      <c r="A9878" s="2">
        <v>9875</v>
      </c>
      <c r="B9878" s="9">
        <f>(ROUNDUP(Nebenrechnung_Break_Even!A9878/'Rüstprozess (DE)'!$E$30,0))*'Rüstprozess (DE)'!$E$28</f>
        <v>1495</v>
      </c>
      <c r="C9878" s="10">
        <f>('Rüstprozess (DE)'!$E$12/3600)*A9878*'Rüstprozess (DE)'!$E$14</f>
        <v>1645.8333333333335</v>
      </c>
      <c r="D9878" s="11">
        <f t="shared" si="770"/>
        <v>3140.8333333333335</v>
      </c>
      <c r="E9878" s="9">
        <f>(ROUNDUP(Nebenrechnung_Break_Even!A9878/'Rüstprozess (DE)'!$G$30,0))*'Rüstprozess (DE)'!$G$28</f>
        <v>1651</v>
      </c>
      <c r="F9878" s="10">
        <f>('Rüstprozess (DE)'!$G$12/3600)*A9878*'Rüstprozess (DE)'!$E$14</f>
        <v>4937.5</v>
      </c>
      <c r="G9878" s="11">
        <f t="shared" si="771"/>
        <v>6588.5</v>
      </c>
      <c r="I9878" s="4">
        <f t="shared" si="772"/>
        <v>3447.6666666666665</v>
      </c>
      <c r="J9878" s="4">
        <f t="shared" si="773"/>
        <v>3447.6666666666665</v>
      </c>
      <c r="K9878" s="4">
        <f t="shared" si="774"/>
        <v>9875</v>
      </c>
    </row>
    <row r="9879" spans="1:11" x14ac:dyDescent="0.25">
      <c r="A9879" s="2">
        <v>9876</v>
      </c>
      <c r="B9879" s="9">
        <f>(ROUNDUP(Nebenrechnung_Break_Even!A9879/'Rüstprozess (DE)'!$E$30,0))*'Rüstprozess (DE)'!$E$28</f>
        <v>1495</v>
      </c>
      <c r="C9879" s="10">
        <f>('Rüstprozess (DE)'!$E$12/3600)*A9879*'Rüstprozess (DE)'!$E$14</f>
        <v>1646</v>
      </c>
      <c r="D9879" s="11">
        <f t="shared" si="770"/>
        <v>3141</v>
      </c>
      <c r="E9879" s="9">
        <f>(ROUNDUP(Nebenrechnung_Break_Even!A9879/'Rüstprozess (DE)'!$G$30,0))*'Rüstprozess (DE)'!$G$28</f>
        <v>1651</v>
      </c>
      <c r="F9879" s="10">
        <f>('Rüstprozess (DE)'!$G$12/3600)*A9879*'Rüstprozess (DE)'!$E$14</f>
        <v>4938</v>
      </c>
      <c r="G9879" s="11">
        <f t="shared" si="771"/>
        <v>6589</v>
      </c>
      <c r="I9879" s="4">
        <f t="shared" si="772"/>
        <v>3448</v>
      </c>
      <c r="J9879" s="4">
        <f t="shared" si="773"/>
        <v>3448</v>
      </c>
      <c r="K9879" s="4">
        <f t="shared" si="774"/>
        <v>9876</v>
      </c>
    </row>
    <row r="9880" spans="1:11" x14ac:dyDescent="0.25">
      <c r="A9880" s="2">
        <v>9877</v>
      </c>
      <c r="B9880" s="9">
        <f>(ROUNDUP(Nebenrechnung_Break_Even!A9880/'Rüstprozess (DE)'!$E$30,0))*'Rüstprozess (DE)'!$E$28</f>
        <v>1495</v>
      </c>
      <c r="C9880" s="10">
        <f>('Rüstprozess (DE)'!$E$12/3600)*A9880*'Rüstprozess (DE)'!$E$14</f>
        <v>1646.1666666666667</v>
      </c>
      <c r="D9880" s="11">
        <f t="shared" si="770"/>
        <v>3141.166666666667</v>
      </c>
      <c r="E9880" s="9">
        <f>(ROUNDUP(Nebenrechnung_Break_Even!A9880/'Rüstprozess (DE)'!$G$30,0))*'Rüstprozess (DE)'!$G$28</f>
        <v>1651</v>
      </c>
      <c r="F9880" s="10">
        <f>('Rüstprozess (DE)'!$G$12/3600)*A9880*'Rüstprozess (DE)'!$E$14</f>
        <v>4938.5</v>
      </c>
      <c r="G9880" s="11">
        <f t="shared" si="771"/>
        <v>6589.5</v>
      </c>
      <c r="I9880" s="4">
        <f t="shared" si="772"/>
        <v>3448.333333333333</v>
      </c>
      <c r="J9880" s="4">
        <f t="shared" si="773"/>
        <v>3448.333333333333</v>
      </c>
      <c r="K9880" s="4">
        <f t="shared" si="774"/>
        <v>9877</v>
      </c>
    </row>
    <row r="9881" spans="1:11" x14ac:dyDescent="0.25">
      <c r="A9881" s="2">
        <v>9878</v>
      </c>
      <c r="B9881" s="9">
        <f>(ROUNDUP(Nebenrechnung_Break_Even!A9881/'Rüstprozess (DE)'!$E$30,0))*'Rüstprozess (DE)'!$E$28</f>
        <v>1495</v>
      </c>
      <c r="C9881" s="10">
        <f>('Rüstprozess (DE)'!$E$12/3600)*A9881*'Rüstprozess (DE)'!$E$14</f>
        <v>1646.3333333333333</v>
      </c>
      <c r="D9881" s="11">
        <f t="shared" si="770"/>
        <v>3141.333333333333</v>
      </c>
      <c r="E9881" s="9">
        <f>(ROUNDUP(Nebenrechnung_Break_Even!A9881/'Rüstprozess (DE)'!$G$30,0))*'Rüstprozess (DE)'!$G$28</f>
        <v>1651</v>
      </c>
      <c r="F9881" s="10">
        <f>('Rüstprozess (DE)'!$G$12/3600)*A9881*'Rüstprozess (DE)'!$E$14</f>
        <v>4939</v>
      </c>
      <c r="G9881" s="11">
        <f t="shared" si="771"/>
        <v>6590</v>
      </c>
      <c r="I9881" s="4">
        <f t="shared" si="772"/>
        <v>3448.666666666667</v>
      </c>
      <c r="J9881" s="4">
        <f t="shared" si="773"/>
        <v>3448.666666666667</v>
      </c>
      <c r="K9881" s="4">
        <f t="shared" si="774"/>
        <v>9878</v>
      </c>
    </row>
    <row r="9882" spans="1:11" x14ac:dyDescent="0.25">
      <c r="A9882" s="2">
        <v>9879</v>
      </c>
      <c r="B9882" s="9">
        <f>(ROUNDUP(Nebenrechnung_Break_Even!A9882/'Rüstprozess (DE)'!$E$30,0))*'Rüstprozess (DE)'!$E$28</f>
        <v>1495</v>
      </c>
      <c r="C9882" s="10">
        <f>('Rüstprozess (DE)'!$E$12/3600)*A9882*'Rüstprozess (DE)'!$E$14</f>
        <v>1646.5</v>
      </c>
      <c r="D9882" s="11">
        <f t="shared" si="770"/>
        <v>3141.5</v>
      </c>
      <c r="E9882" s="9">
        <f>(ROUNDUP(Nebenrechnung_Break_Even!A9882/'Rüstprozess (DE)'!$G$30,0))*'Rüstprozess (DE)'!$G$28</f>
        <v>1651</v>
      </c>
      <c r="F9882" s="10">
        <f>('Rüstprozess (DE)'!$G$12/3600)*A9882*'Rüstprozess (DE)'!$E$14</f>
        <v>4939.5</v>
      </c>
      <c r="G9882" s="11">
        <f t="shared" si="771"/>
        <v>6590.5</v>
      </c>
      <c r="I9882" s="4">
        <f t="shared" si="772"/>
        <v>3449</v>
      </c>
      <c r="J9882" s="4">
        <f t="shared" si="773"/>
        <v>3449</v>
      </c>
      <c r="K9882" s="4">
        <f t="shared" si="774"/>
        <v>9879</v>
      </c>
    </row>
    <row r="9883" spans="1:11" x14ac:dyDescent="0.25">
      <c r="A9883" s="2">
        <v>9880</v>
      </c>
      <c r="B9883" s="9">
        <f>(ROUNDUP(Nebenrechnung_Break_Even!A9883/'Rüstprozess (DE)'!$E$30,0))*'Rüstprozess (DE)'!$E$28</f>
        <v>1495</v>
      </c>
      <c r="C9883" s="10">
        <f>('Rüstprozess (DE)'!$E$12/3600)*A9883*'Rüstprozess (DE)'!$E$14</f>
        <v>1646.6666666666665</v>
      </c>
      <c r="D9883" s="11">
        <f t="shared" si="770"/>
        <v>3141.6666666666665</v>
      </c>
      <c r="E9883" s="9">
        <f>(ROUNDUP(Nebenrechnung_Break_Even!A9883/'Rüstprozess (DE)'!$G$30,0))*'Rüstprozess (DE)'!$G$28</f>
        <v>1651</v>
      </c>
      <c r="F9883" s="10">
        <f>('Rüstprozess (DE)'!$G$12/3600)*A9883*'Rüstprozess (DE)'!$E$14</f>
        <v>4940</v>
      </c>
      <c r="G9883" s="11">
        <f t="shared" si="771"/>
        <v>6591</v>
      </c>
      <c r="I9883" s="4">
        <f t="shared" si="772"/>
        <v>3449.3333333333335</v>
      </c>
      <c r="J9883" s="4">
        <f t="shared" si="773"/>
        <v>3449.3333333333335</v>
      </c>
      <c r="K9883" s="4">
        <f t="shared" si="774"/>
        <v>9880</v>
      </c>
    </row>
    <row r="9884" spans="1:11" x14ac:dyDescent="0.25">
      <c r="A9884" s="2">
        <v>9881</v>
      </c>
      <c r="B9884" s="9">
        <f>(ROUNDUP(Nebenrechnung_Break_Even!A9884/'Rüstprozess (DE)'!$E$30,0))*'Rüstprozess (DE)'!$E$28</f>
        <v>1495</v>
      </c>
      <c r="C9884" s="10">
        <f>('Rüstprozess (DE)'!$E$12/3600)*A9884*'Rüstprozess (DE)'!$E$14</f>
        <v>1646.8333333333335</v>
      </c>
      <c r="D9884" s="11">
        <f t="shared" si="770"/>
        <v>3141.8333333333335</v>
      </c>
      <c r="E9884" s="9">
        <f>(ROUNDUP(Nebenrechnung_Break_Even!A9884/'Rüstprozess (DE)'!$G$30,0))*'Rüstprozess (DE)'!$G$28</f>
        <v>1651</v>
      </c>
      <c r="F9884" s="10">
        <f>('Rüstprozess (DE)'!$G$12/3600)*A9884*'Rüstprozess (DE)'!$E$14</f>
        <v>4940.5</v>
      </c>
      <c r="G9884" s="11">
        <f t="shared" si="771"/>
        <v>6591.5</v>
      </c>
      <c r="I9884" s="4">
        <f t="shared" si="772"/>
        <v>3449.6666666666665</v>
      </c>
      <c r="J9884" s="4">
        <f t="shared" si="773"/>
        <v>3449.6666666666665</v>
      </c>
      <c r="K9884" s="4">
        <f t="shared" si="774"/>
        <v>9881</v>
      </c>
    </row>
    <row r="9885" spans="1:11" x14ac:dyDescent="0.25">
      <c r="A9885" s="2">
        <v>9882</v>
      </c>
      <c r="B9885" s="9">
        <f>(ROUNDUP(Nebenrechnung_Break_Even!A9885/'Rüstprozess (DE)'!$E$30,0))*'Rüstprozess (DE)'!$E$28</f>
        <v>1495</v>
      </c>
      <c r="C9885" s="10">
        <f>('Rüstprozess (DE)'!$E$12/3600)*A9885*'Rüstprozess (DE)'!$E$14</f>
        <v>1647</v>
      </c>
      <c r="D9885" s="11">
        <f t="shared" si="770"/>
        <v>3142</v>
      </c>
      <c r="E9885" s="9">
        <f>(ROUNDUP(Nebenrechnung_Break_Even!A9885/'Rüstprozess (DE)'!$G$30,0))*'Rüstprozess (DE)'!$G$28</f>
        <v>1651</v>
      </c>
      <c r="F9885" s="10">
        <f>('Rüstprozess (DE)'!$G$12/3600)*A9885*'Rüstprozess (DE)'!$E$14</f>
        <v>4941</v>
      </c>
      <c r="G9885" s="11">
        <f t="shared" si="771"/>
        <v>6592</v>
      </c>
      <c r="I9885" s="4">
        <f t="shared" si="772"/>
        <v>3450</v>
      </c>
      <c r="J9885" s="4">
        <f t="shared" si="773"/>
        <v>3450</v>
      </c>
      <c r="K9885" s="4">
        <f t="shared" si="774"/>
        <v>9882</v>
      </c>
    </row>
    <row r="9886" spans="1:11" x14ac:dyDescent="0.25">
      <c r="A9886" s="2">
        <v>9883</v>
      </c>
      <c r="B9886" s="9">
        <f>(ROUNDUP(Nebenrechnung_Break_Even!A9886/'Rüstprozess (DE)'!$E$30,0))*'Rüstprozess (DE)'!$E$28</f>
        <v>1495</v>
      </c>
      <c r="C9886" s="10">
        <f>('Rüstprozess (DE)'!$E$12/3600)*A9886*'Rüstprozess (DE)'!$E$14</f>
        <v>1647.1666666666667</v>
      </c>
      <c r="D9886" s="11">
        <f t="shared" si="770"/>
        <v>3142.166666666667</v>
      </c>
      <c r="E9886" s="9">
        <f>(ROUNDUP(Nebenrechnung_Break_Even!A9886/'Rüstprozess (DE)'!$G$30,0))*'Rüstprozess (DE)'!$G$28</f>
        <v>1651</v>
      </c>
      <c r="F9886" s="10">
        <f>('Rüstprozess (DE)'!$G$12/3600)*A9886*'Rüstprozess (DE)'!$E$14</f>
        <v>4941.5</v>
      </c>
      <c r="G9886" s="11">
        <f t="shared" si="771"/>
        <v>6592.5</v>
      </c>
      <c r="I9886" s="4">
        <f t="shared" si="772"/>
        <v>3450.333333333333</v>
      </c>
      <c r="J9886" s="4">
        <f t="shared" si="773"/>
        <v>3450.333333333333</v>
      </c>
      <c r="K9886" s="4">
        <f t="shared" si="774"/>
        <v>9883</v>
      </c>
    </row>
    <row r="9887" spans="1:11" x14ac:dyDescent="0.25">
      <c r="A9887" s="2">
        <v>9884</v>
      </c>
      <c r="B9887" s="9">
        <f>(ROUNDUP(Nebenrechnung_Break_Even!A9887/'Rüstprozess (DE)'!$E$30,0))*'Rüstprozess (DE)'!$E$28</f>
        <v>1495</v>
      </c>
      <c r="C9887" s="10">
        <f>('Rüstprozess (DE)'!$E$12/3600)*A9887*'Rüstprozess (DE)'!$E$14</f>
        <v>1647.3333333333333</v>
      </c>
      <c r="D9887" s="11">
        <f t="shared" si="770"/>
        <v>3142.333333333333</v>
      </c>
      <c r="E9887" s="9">
        <f>(ROUNDUP(Nebenrechnung_Break_Even!A9887/'Rüstprozess (DE)'!$G$30,0))*'Rüstprozess (DE)'!$G$28</f>
        <v>1651</v>
      </c>
      <c r="F9887" s="10">
        <f>('Rüstprozess (DE)'!$G$12/3600)*A9887*'Rüstprozess (DE)'!$E$14</f>
        <v>4942</v>
      </c>
      <c r="G9887" s="11">
        <f t="shared" si="771"/>
        <v>6593</v>
      </c>
      <c r="I9887" s="4">
        <f t="shared" si="772"/>
        <v>3450.666666666667</v>
      </c>
      <c r="J9887" s="4">
        <f t="shared" si="773"/>
        <v>3450.666666666667</v>
      </c>
      <c r="K9887" s="4">
        <f t="shared" si="774"/>
        <v>9884</v>
      </c>
    </row>
    <row r="9888" spans="1:11" x14ac:dyDescent="0.25">
      <c r="A9888" s="2">
        <v>9885</v>
      </c>
      <c r="B9888" s="9">
        <f>(ROUNDUP(Nebenrechnung_Break_Even!A9888/'Rüstprozess (DE)'!$E$30,0))*'Rüstprozess (DE)'!$E$28</f>
        <v>1495</v>
      </c>
      <c r="C9888" s="10">
        <f>('Rüstprozess (DE)'!$E$12/3600)*A9888*'Rüstprozess (DE)'!$E$14</f>
        <v>1647.5</v>
      </c>
      <c r="D9888" s="11">
        <f t="shared" si="770"/>
        <v>3142.5</v>
      </c>
      <c r="E9888" s="9">
        <f>(ROUNDUP(Nebenrechnung_Break_Even!A9888/'Rüstprozess (DE)'!$G$30,0))*'Rüstprozess (DE)'!$G$28</f>
        <v>1651</v>
      </c>
      <c r="F9888" s="10">
        <f>('Rüstprozess (DE)'!$G$12/3600)*A9888*'Rüstprozess (DE)'!$E$14</f>
        <v>4942.5</v>
      </c>
      <c r="G9888" s="11">
        <f t="shared" si="771"/>
        <v>6593.5</v>
      </c>
      <c r="I9888" s="4">
        <f t="shared" si="772"/>
        <v>3451</v>
      </c>
      <c r="J9888" s="4">
        <f t="shared" si="773"/>
        <v>3451</v>
      </c>
      <c r="K9888" s="4">
        <f t="shared" si="774"/>
        <v>9885</v>
      </c>
    </row>
    <row r="9889" spans="1:11" x14ac:dyDescent="0.25">
      <c r="A9889" s="2">
        <v>9886</v>
      </c>
      <c r="B9889" s="9">
        <f>(ROUNDUP(Nebenrechnung_Break_Even!A9889/'Rüstprozess (DE)'!$E$30,0))*'Rüstprozess (DE)'!$E$28</f>
        <v>1495</v>
      </c>
      <c r="C9889" s="10">
        <f>('Rüstprozess (DE)'!$E$12/3600)*A9889*'Rüstprozess (DE)'!$E$14</f>
        <v>1647.6666666666665</v>
      </c>
      <c r="D9889" s="11">
        <f t="shared" si="770"/>
        <v>3142.6666666666665</v>
      </c>
      <c r="E9889" s="9">
        <f>(ROUNDUP(Nebenrechnung_Break_Even!A9889/'Rüstprozess (DE)'!$G$30,0))*'Rüstprozess (DE)'!$G$28</f>
        <v>1651</v>
      </c>
      <c r="F9889" s="10">
        <f>('Rüstprozess (DE)'!$G$12/3600)*A9889*'Rüstprozess (DE)'!$E$14</f>
        <v>4943</v>
      </c>
      <c r="G9889" s="11">
        <f t="shared" si="771"/>
        <v>6594</v>
      </c>
      <c r="I9889" s="4">
        <f t="shared" si="772"/>
        <v>3451.3333333333335</v>
      </c>
      <c r="J9889" s="4">
        <f t="shared" si="773"/>
        <v>3451.3333333333335</v>
      </c>
      <c r="K9889" s="4">
        <f t="shared" si="774"/>
        <v>9886</v>
      </c>
    </row>
    <row r="9890" spans="1:11" x14ac:dyDescent="0.25">
      <c r="A9890" s="2">
        <v>9887</v>
      </c>
      <c r="B9890" s="9">
        <f>(ROUNDUP(Nebenrechnung_Break_Even!A9890/'Rüstprozess (DE)'!$E$30,0))*'Rüstprozess (DE)'!$E$28</f>
        <v>1495</v>
      </c>
      <c r="C9890" s="10">
        <f>('Rüstprozess (DE)'!$E$12/3600)*A9890*'Rüstprozess (DE)'!$E$14</f>
        <v>1647.8333333333333</v>
      </c>
      <c r="D9890" s="11">
        <f t="shared" si="770"/>
        <v>3142.833333333333</v>
      </c>
      <c r="E9890" s="9">
        <f>(ROUNDUP(Nebenrechnung_Break_Even!A9890/'Rüstprozess (DE)'!$G$30,0))*'Rüstprozess (DE)'!$G$28</f>
        <v>1651</v>
      </c>
      <c r="F9890" s="10">
        <f>('Rüstprozess (DE)'!$G$12/3600)*A9890*'Rüstprozess (DE)'!$E$14</f>
        <v>4943.5</v>
      </c>
      <c r="G9890" s="11">
        <f t="shared" si="771"/>
        <v>6594.5</v>
      </c>
      <c r="I9890" s="4">
        <f t="shared" si="772"/>
        <v>3451.666666666667</v>
      </c>
      <c r="J9890" s="4">
        <f t="shared" si="773"/>
        <v>3451.666666666667</v>
      </c>
      <c r="K9890" s="4">
        <f t="shared" si="774"/>
        <v>9887</v>
      </c>
    </row>
    <row r="9891" spans="1:11" x14ac:dyDescent="0.25">
      <c r="A9891" s="2">
        <v>9888</v>
      </c>
      <c r="B9891" s="9">
        <f>(ROUNDUP(Nebenrechnung_Break_Even!A9891/'Rüstprozess (DE)'!$E$30,0))*'Rüstprozess (DE)'!$E$28</f>
        <v>1495</v>
      </c>
      <c r="C9891" s="10">
        <f>('Rüstprozess (DE)'!$E$12/3600)*A9891*'Rüstprozess (DE)'!$E$14</f>
        <v>1648</v>
      </c>
      <c r="D9891" s="11">
        <f t="shared" si="770"/>
        <v>3143</v>
      </c>
      <c r="E9891" s="9">
        <f>(ROUNDUP(Nebenrechnung_Break_Even!A9891/'Rüstprozess (DE)'!$G$30,0))*'Rüstprozess (DE)'!$G$28</f>
        <v>1651</v>
      </c>
      <c r="F9891" s="10">
        <f>('Rüstprozess (DE)'!$G$12/3600)*A9891*'Rüstprozess (DE)'!$E$14</f>
        <v>4944</v>
      </c>
      <c r="G9891" s="11">
        <f t="shared" si="771"/>
        <v>6595</v>
      </c>
      <c r="I9891" s="4">
        <f t="shared" si="772"/>
        <v>3452</v>
      </c>
      <c r="J9891" s="4">
        <f t="shared" si="773"/>
        <v>3452</v>
      </c>
      <c r="K9891" s="4">
        <f t="shared" si="774"/>
        <v>9888</v>
      </c>
    </row>
    <row r="9892" spans="1:11" x14ac:dyDescent="0.25">
      <c r="A9892" s="2">
        <v>9889</v>
      </c>
      <c r="B9892" s="9">
        <f>(ROUNDUP(Nebenrechnung_Break_Even!A9892/'Rüstprozess (DE)'!$E$30,0))*'Rüstprozess (DE)'!$E$28</f>
        <v>1495</v>
      </c>
      <c r="C9892" s="10">
        <f>('Rüstprozess (DE)'!$E$12/3600)*A9892*'Rüstprozess (DE)'!$E$14</f>
        <v>1648.1666666666665</v>
      </c>
      <c r="D9892" s="11">
        <f t="shared" si="770"/>
        <v>3143.1666666666665</v>
      </c>
      <c r="E9892" s="9">
        <f>(ROUNDUP(Nebenrechnung_Break_Even!A9892/'Rüstprozess (DE)'!$G$30,0))*'Rüstprozess (DE)'!$G$28</f>
        <v>1651</v>
      </c>
      <c r="F9892" s="10">
        <f>('Rüstprozess (DE)'!$G$12/3600)*A9892*'Rüstprozess (DE)'!$E$14</f>
        <v>4944.5</v>
      </c>
      <c r="G9892" s="11">
        <f t="shared" si="771"/>
        <v>6595.5</v>
      </c>
      <c r="I9892" s="4">
        <f t="shared" si="772"/>
        <v>3452.3333333333335</v>
      </c>
      <c r="J9892" s="4">
        <f t="shared" si="773"/>
        <v>3452.3333333333335</v>
      </c>
      <c r="K9892" s="4">
        <f t="shared" si="774"/>
        <v>9889</v>
      </c>
    </row>
    <row r="9893" spans="1:11" x14ac:dyDescent="0.25">
      <c r="A9893" s="2">
        <v>9890</v>
      </c>
      <c r="B9893" s="9">
        <f>(ROUNDUP(Nebenrechnung_Break_Even!A9893/'Rüstprozess (DE)'!$E$30,0))*'Rüstprozess (DE)'!$E$28</f>
        <v>1495</v>
      </c>
      <c r="C9893" s="10">
        <f>('Rüstprozess (DE)'!$E$12/3600)*A9893*'Rüstprozess (DE)'!$E$14</f>
        <v>1648.3333333333335</v>
      </c>
      <c r="D9893" s="11">
        <f t="shared" si="770"/>
        <v>3143.3333333333335</v>
      </c>
      <c r="E9893" s="9">
        <f>(ROUNDUP(Nebenrechnung_Break_Even!A9893/'Rüstprozess (DE)'!$G$30,0))*'Rüstprozess (DE)'!$G$28</f>
        <v>1651</v>
      </c>
      <c r="F9893" s="10">
        <f>('Rüstprozess (DE)'!$G$12/3600)*A9893*'Rüstprozess (DE)'!$E$14</f>
        <v>4945</v>
      </c>
      <c r="G9893" s="11">
        <f t="shared" si="771"/>
        <v>6596</v>
      </c>
      <c r="I9893" s="4">
        <f t="shared" si="772"/>
        <v>3452.6666666666665</v>
      </c>
      <c r="J9893" s="4">
        <f t="shared" si="773"/>
        <v>3452.6666666666665</v>
      </c>
      <c r="K9893" s="4">
        <f t="shared" si="774"/>
        <v>9890</v>
      </c>
    </row>
    <row r="9894" spans="1:11" x14ac:dyDescent="0.25">
      <c r="A9894" s="2">
        <v>9891</v>
      </c>
      <c r="B9894" s="9">
        <f>(ROUNDUP(Nebenrechnung_Break_Even!A9894/'Rüstprozess (DE)'!$E$30,0))*'Rüstprozess (DE)'!$E$28</f>
        <v>1495</v>
      </c>
      <c r="C9894" s="10">
        <f>('Rüstprozess (DE)'!$E$12/3600)*A9894*'Rüstprozess (DE)'!$E$14</f>
        <v>1648.5</v>
      </c>
      <c r="D9894" s="11">
        <f t="shared" si="770"/>
        <v>3143.5</v>
      </c>
      <c r="E9894" s="9">
        <f>(ROUNDUP(Nebenrechnung_Break_Even!A9894/'Rüstprozess (DE)'!$G$30,0))*'Rüstprozess (DE)'!$G$28</f>
        <v>1651</v>
      </c>
      <c r="F9894" s="10">
        <f>('Rüstprozess (DE)'!$G$12/3600)*A9894*'Rüstprozess (DE)'!$E$14</f>
        <v>4945.5</v>
      </c>
      <c r="G9894" s="11">
        <f t="shared" si="771"/>
        <v>6596.5</v>
      </c>
      <c r="I9894" s="4">
        <f t="shared" si="772"/>
        <v>3453</v>
      </c>
      <c r="J9894" s="4">
        <f t="shared" si="773"/>
        <v>3453</v>
      </c>
      <c r="K9894" s="4">
        <f t="shared" si="774"/>
        <v>9891</v>
      </c>
    </row>
    <row r="9895" spans="1:11" x14ac:dyDescent="0.25">
      <c r="A9895" s="2">
        <v>9892</v>
      </c>
      <c r="B9895" s="9">
        <f>(ROUNDUP(Nebenrechnung_Break_Even!A9895/'Rüstprozess (DE)'!$E$30,0))*'Rüstprozess (DE)'!$E$28</f>
        <v>1495</v>
      </c>
      <c r="C9895" s="10">
        <f>('Rüstprozess (DE)'!$E$12/3600)*A9895*'Rüstprozess (DE)'!$E$14</f>
        <v>1648.6666666666667</v>
      </c>
      <c r="D9895" s="11">
        <f t="shared" si="770"/>
        <v>3143.666666666667</v>
      </c>
      <c r="E9895" s="9">
        <f>(ROUNDUP(Nebenrechnung_Break_Even!A9895/'Rüstprozess (DE)'!$G$30,0))*'Rüstprozess (DE)'!$G$28</f>
        <v>1651</v>
      </c>
      <c r="F9895" s="10">
        <f>('Rüstprozess (DE)'!$G$12/3600)*A9895*'Rüstprozess (DE)'!$E$14</f>
        <v>4946</v>
      </c>
      <c r="G9895" s="11">
        <f t="shared" si="771"/>
        <v>6597</v>
      </c>
      <c r="I9895" s="4">
        <f t="shared" si="772"/>
        <v>3453.333333333333</v>
      </c>
      <c r="J9895" s="4">
        <f t="shared" si="773"/>
        <v>3453.333333333333</v>
      </c>
      <c r="K9895" s="4">
        <f t="shared" si="774"/>
        <v>9892</v>
      </c>
    </row>
    <row r="9896" spans="1:11" x14ac:dyDescent="0.25">
      <c r="A9896" s="2">
        <v>9893</v>
      </c>
      <c r="B9896" s="9">
        <f>(ROUNDUP(Nebenrechnung_Break_Even!A9896/'Rüstprozess (DE)'!$E$30,0))*'Rüstprozess (DE)'!$E$28</f>
        <v>1495</v>
      </c>
      <c r="C9896" s="10">
        <f>('Rüstprozess (DE)'!$E$12/3600)*A9896*'Rüstprozess (DE)'!$E$14</f>
        <v>1648.8333333333333</v>
      </c>
      <c r="D9896" s="11">
        <f t="shared" si="770"/>
        <v>3143.833333333333</v>
      </c>
      <c r="E9896" s="9">
        <f>(ROUNDUP(Nebenrechnung_Break_Even!A9896/'Rüstprozess (DE)'!$G$30,0))*'Rüstprozess (DE)'!$G$28</f>
        <v>1651</v>
      </c>
      <c r="F9896" s="10">
        <f>('Rüstprozess (DE)'!$G$12/3600)*A9896*'Rüstprozess (DE)'!$E$14</f>
        <v>4946.5</v>
      </c>
      <c r="G9896" s="11">
        <f t="shared" si="771"/>
        <v>6597.5</v>
      </c>
      <c r="I9896" s="4">
        <f t="shared" si="772"/>
        <v>3453.666666666667</v>
      </c>
      <c r="J9896" s="4">
        <f t="shared" si="773"/>
        <v>3453.666666666667</v>
      </c>
      <c r="K9896" s="4">
        <f t="shared" si="774"/>
        <v>9893</v>
      </c>
    </row>
    <row r="9897" spans="1:11" x14ac:dyDescent="0.25">
      <c r="A9897" s="2">
        <v>9894</v>
      </c>
      <c r="B9897" s="9">
        <f>(ROUNDUP(Nebenrechnung_Break_Even!A9897/'Rüstprozess (DE)'!$E$30,0))*'Rüstprozess (DE)'!$E$28</f>
        <v>1495</v>
      </c>
      <c r="C9897" s="10">
        <f>('Rüstprozess (DE)'!$E$12/3600)*A9897*'Rüstprozess (DE)'!$E$14</f>
        <v>1649</v>
      </c>
      <c r="D9897" s="11">
        <f t="shared" si="770"/>
        <v>3144</v>
      </c>
      <c r="E9897" s="9">
        <f>(ROUNDUP(Nebenrechnung_Break_Even!A9897/'Rüstprozess (DE)'!$G$30,0))*'Rüstprozess (DE)'!$G$28</f>
        <v>1651</v>
      </c>
      <c r="F9897" s="10">
        <f>('Rüstprozess (DE)'!$G$12/3600)*A9897*'Rüstprozess (DE)'!$E$14</f>
        <v>4947</v>
      </c>
      <c r="G9897" s="11">
        <f t="shared" si="771"/>
        <v>6598</v>
      </c>
      <c r="I9897" s="4">
        <f t="shared" si="772"/>
        <v>3454</v>
      </c>
      <c r="J9897" s="4">
        <f t="shared" si="773"/>
        <v>3454</v>
      </c>
      <c r="K9897" s="4">
        <f t="shared" si="774"/>
        <v>9894</v>
      </c>
    </row>
    <row r="9898" spans="1:11" x14ac:dyDescent="0.25">
      <c r="A9898" s="2">
        <v>9895</v>
      </c>
      <c r="B9898" s="9">
        <f>(ROUNDUP(Nebenrechnung_Break_Even!A9898/'Rüstprozess (DE)'!$E$30,0))*'Rüstprozess (DE)'!$E$28</f>
        <v>1495</v>
      </c>
      <c r="C9898" s="10">
        <f>('Rüstprozess (DE)'!$E$12/3600)*A9898*'Rüstprozess (DE)'!$E$14</f>
        <v>1649.1666666666665</v>
      </c>
      <c r="D9898" s="11">
        <f t="shared" si="770"/>
        <v>3144.1666666666665</v>
      </c>
      <c r="E9898" s="9">
        <f>(ROUNDUP(Nebenrechnung_Break_Even!A9898/'Rüstprozess (DE)'!$G$30,0))*'Rüstprozess (DE)'!$G$28</f>
        <v>1651</v>
      </c>
      <c r="F9898" s="10">
        <f>('Rüstprozess (DE)'!$G$12/3600)*A9898*'Rüstprozess (DE)'!$E$14</f>
        <v>4947.5</v>
      </c>
      <c r="G9898" s="11">
        <f t="shared" si="771"/>
        <v>6598.5</v>
      </c>
      <c r="I9898" s="4">
        <f t="shared" si="772"/>
        <v>3454.3333333333335</v>
      </c>
      <c r="J9898" s="4">
        <f t="shared" si="773"/>
        <v>3454.3333333333335</v>
      </c>
      <c r="K9898" s="4">
        <f t="shared" si="774"/>
        <v>9895</v>
      </c>
    </row>
    <row r="9899" spans="1:11" x14ac:dyDescent="0.25">
      <c r="A9899" s="2">
        <v>9896</v>
      </c>
      <c r="B9899" s="9">
        <f>(ROUNDUP(Nebenrechnung_Break_Even!A9899/'Rüstprozess (DE)'!$E$30,0))*'Rüstprozess (DE)'!$E$28</f>
        <v>1495</v>
      </c>
      <c r="C9899" s="10">
        <f>('Rüstprozess (DE)'!$E$12/3600)*A9899*'Rüstprozess (DE)'!$E$14</f>
        <v>1649.3333333333335</v>
      </c>
      <c r="D9899" s="11">
        <f t="shared" si="770"/>
        <v>3144.3333333333335</v>
      </c>
      <c r="E9899" s="9">
        <f>(ROUNDUP(Nebenrechnung_Break_Even!A9899/'Rüstprozess (DE)'!$G$30,0))*'Rüstprozess (DE)'!$G$28</f>
        <v>1651</v>
      </c>
      <c r="F9899" s="10">
        <f>('Rüstprozess (DE)'!$G$12/3600)*A9899*'Rüstprozess (DE)'!$E$14</f>
        <v>4948</v>
      </c>
      <c r="G9899" s="11">
        <f t="shared" si="771"/>
        <v>6599</v>
      </c>
      <c r="I9899" s="4">
        <f t="shared" si="772"/>
        <v>3454.6666666666665</v>
      </c>
      <c r="J9899" s="4">
        <f t="shared" si="773"/>
        <v>3454.6666666666665</v>
      </c>
      <c r="K9899" s="4">
        <f t="shared" si="774"/>
        <v>9896</v>
      </c>
    </row>
    <row r="9900" spans="1:11" x14ac:dyDescent="0.25">
      <c r="A9900" s="2">
        <v>9897</v>
      </c>
      <c r="B9900" s="9">
        <f>(ROUNDUP(Nebenrechnung_Break_Even!A9900/'Rüstprozess (DE)'!$E$30,0))*'Rüstprozess (DE)'!$E$28</f>
        <v>1495</v>
      </c>
      <c r="C9900" s="10">
        <f>('Rüstprozess (DE)'!$E$12/3600)*A9900*'Rüstprozess (DE)'!$E$14</f>
        <v>1649.5</v>
      </c>
      <c r="D9900" s="11">
        <f t="shared" si="770"/>
        <v>3144.5</v>
      </c>
      <c r="E9900" s="9">
        <f>(ROUNDUP(Nebenrechnung_Break_Even!A9900/'Rüstprozess (DE)'!$G$30,0))*'Rüstprozess (DE)'!$G$28</f>
        <v>1651</v>
      </c>
      <c r="F9900" s="10">
        <f>('Rüstprozess (DE)'!$G$12/3600)*A9900*'Rüstprozess (DE)'!$E$14</f>
        <v>4948.5</v>
      </c>
      <c r="G9900" s="11">
        <f t="shared" si="771"/>
        <v>6599.5</v>
      </c>
      <c r="I9900" s="4">
        <f t="shared" si="772"/>
        <v>3455</v>
      </c>
      <c r="J9900" s="4">
        <f t="shared" si="773"/>
        <v>3455</v>
      </c>
      <c r="K9900" s="4">
        <f t="shared" si="774"/>
        <v>9897</v>
      </c>
    </row>
    <row r="9901" spans="1:11" x14ac:dyDescent="0.25">
      <c r="A9901" s="2">
        <v>9898</v>
      </c>
      <c r="B9901" s="9">
        <f>(ROUNDUP(Nebenrechnung_Break_Even!A9901/'Rüstprozess (DE)'!$E$30,0))*'Rüstprozess (DE)'!$E$28</f>
        <v>1495</v>
      </c>
      <c r="C9901" s="10">
        <f>('Rüstprozess (DE)'!$E$12/3600)*A9901*'Rüstprozess (DE)'!$E$14</f>
        <v>1649.6666666666667</v>
      </c>
      <c r="D9901" s="11">
        <f t="shared" si="770"/>
        <v>3144.666666666667</v>
      </c>
      <c r="E9901" s="9">
        <f>(ROUNDUP(Nebenrechnung_Break_Even!A9901/'Rüstprozess (DE)'!$G$30,0))*'Rüstprozess (DE)'!$G$28</f>
        <v>1651</v>
      </c>
      <c r="F9901" s="10">
        <f>('Rüstprozess (DE)'!$G$12/3600)*A9901*'Rüstprozess (DE)'!$E$14</f>
        <v>4949</v>
      </c>
      <c r="G9901" s="11">
        <f t="shared" si="771"/>
        <v>6600</v>
      </c>
      <c r="I9901" s="4">
        <f t="shared" si="772"/>
        <v>3455.333333333333</v>
      </c>
      <c r="J9901" s="4">
        <f t="shared" si="773"/>
        <v>3455.333333333333</v>
      </c>
      <c r="K9901" s="4">
        <f t="shared" si="774"/>
        <v>9898</v>
      </c>
    </row>
    <row r="9902" spans="1:11" x14ac:dyDescent="0.25">
      <c r="A9902" s="2">
        <v>9899</v>
      </c>
      <c r="B9902" s="9">
        <f>(ROUNDUP(Nebenrechnung_Break_Even!A9902/'Rüstprozess (DE)'!$E$30,0))*'Rüstprozess (DE)'!$E$28</f>
        <v>1495</v>
      </c>
      <c r="C9902" s="10">
        <f>('Rüstprozess (DE)'!$E$12/3600)*A9902*'Rüstprozess (DE)'!$E$14</f>
        <v>1649.8333333333333</v>
      </c>
      <c r="D9902" s="11">
        <f t="shared" si="770"/>
        <v>3144.833333333333</v>
      </c>
      <c r="E9902" s="9">
        <f>(ROUNDUP(Nebenrechnung_Break_Even!A9902/'Rüstprozess (DE)'!$G$30,0))*'Rüstprozess (DE)'!$G$28</f>
        <v>1651</v>
      </c>
      <c r="F9902" s="10">
        <f>('Rüstprozess (DE)'!$G$12/3600)*A9902*'Rüstprozess (DE)'!$E$14</f>
        <v>4949.5</v>
      </c>
      <c r="G9902" s="11">
        <f t="shared" si="771"/>
        <v>6600.5</v>
      </c>
      <c r="I9902" s="4">
        <f t="shared" si="772"/>
        <v>3455.666666666667</v>
      </c>
      <c r="J9902" s="4">
        <f t="shared" si="773"/>
        <v>3455.666666666667</v>
      </c>
      <c r="K9902" s="4">
        <f t="shared" si="774"/>
        <v>9899</v>
      </c>
    </row>
    <row r="9903" spans="1:11" x14ac:dyDescent="0.25">
      <c r="A9903" s="2">
        <v>9900</v>
      </c>
      <c r="B9903" s="9">
        <f>(ROUNDUP(Nebenrechnung_Break_Even!A9903/'Rüstprozess (DE)'!$E$30,0))*'Rüstprozess (DE)'!$E$28</f>
        <v>1495</v>
      </c>
      <c r="C9903" s="10">
        <f>('Rüstprozess (DE)'!$E$12/3600)*A9903*'Rüstprozess (DE)'!$E$14</f>
        <v>1650</v>
      </c>
      <c r="D9903" s="11">
        <f t="shared" si="770"/>
        <v>3145</v>
      </c>
      <c r="E9903" s="9">
        <f>(ROUNDUP(Nebenrechnung_Break_Even!A9903/'Rüstprozess (DE)'!$G$30,0))*'Rüstprozess (DE)'!$G$28</f>
        <v>1651</v>
      </c>
      <c r="F9903" s="10">
        <f>('Rüstprozess (DE)'!$G$12/3600)*A9903*'Rüstprozess (DE)'!$E$14</f>
        <v>4950</v>
      </c>
      <c r="G9903" s="11">
        <f t="shared" si="771"/>
        <v>6601</v>
      </c>
      <c r="I9903" s="4">
        <f t="shared" si="772"/>
        <v>3456</v>
      </c>
      <c r="J9903" s="4">
        <f t="shared" si="773"/>
        <v>3456</v>
      </c>
      <c r="K9903" s="4">
        <f t="shared" si="774"/>
        <v>9900</v>
      </c>
    </row>
    <row r="9904" spans="1:11" x14ac:dyDescent="0.25">
      <c r="A9904" s="2">
        <v>9901</v>
      </c>
      <c r="B9904" s="9">
        <f>(ROUNDUP(Nebenrechnung_Break_Even!A9904/'Rüstprozess (DE)'!$E$30,0))*'Rüstprozess (DE)'!$E$28</f>
        <v>1495</v>
      </c>
      <c r="C9904" s="10">
        <f>('Rüstprozess (DE)'!$E$12/3600)*A9904*'Rüstprozess (DE)'!$E$14</f>
        <v>1650.1666666666665</v>
      </c>
      <c r="D9904" s="11">
        <f t="shared" si="770"/>
        <v>3145.1666666666665</v>
      </c>
      <c r="E9904" s="9">
        <f>(ROUNDUP(Nebenrechnung_Break_Even!A9904/'Rüstprozess (DE)'!$G$30,0))*'Rüstprozess (DE)'!$G$28</f>
        <v>1651</v>
      </c>
      <c r="F9904" s="10">
        <f>('Rüstprozess (DE)'!$G$12/3600)*A9904*'Rüstprozess (DE)'!$E$14</f>
        <v>4950.5</v>
      </c>
      <c r="G9904" s="11">
        <f t="shared" si="771"/>
        <v>6601.5</v>
      </c>
      <c r="I9904" s="4">
        <f t="shared" si="772"/>
        <v>3456.3333333333335</v>
      </c>
      <c r="J9904" s="4">
        <f t="shared" si="773"/>
        <v>3456.3333333333335</v>
      </c>
      <c r="K9904" s="4">
        <f t="shared" si="774"/>
        <v>9901</v>
      </c>
    </row>
    <row r="9905" spans="1:11" x14ac:dyDescent="0.25">
      <c r="A9905" s="2">
        <v>9902</v>
      </c>
      <c r="B9905" s="9">
        <f>(ROUNDUP(Nebenrechnung_Break_Even!A9905/'Rüstprozess (DE)'!$E$30,0))*'Rüstprozess (DE)'!$E$28</f>
        <v>1495</v>
      </c>
      <c r="C9905" s="10">
        <f>('Rüstprozess (DE)'!$E$12/3600)*A9905*'Rüstprozess (DE)'!$E$14</f>
        <v>1650.3333333333333</v>
      </c>
      <c r="D9905" s="11">
        <f t="shared" si="770"/>
        <v>3145.333333333333</v>
      </c>
      <c r="E9905" s="9">
        <f>(ROUNDUP(Nebenrechnung_Break_Even!A9905/'Rüstprozess (DE)'!$G$30,0))*'Rüstprozess (DE)'!$G$28</f>
        <v>1651</v>
      </c>
      <c r="F9905" s="10">
        <f>('Rüstprozess (DE)'!$G$12/3600)*A9905*'Rüstprozess (DE)'!$E$14</f>
        <v>4951</v>
      </c>
      <c r="G9905" s="11">
        <f t="shared" si="771"/>
        <v>6602</v>
      </c>
      <c r="I9905" s="4">
        <f t="shared" si="772"/>
        <v>3456.666666666667</v>
      </c>
      <c r="J9905" s="4">
        <f t="shared" si="773"/>
        <v>3456.666666666667</v>
      </c>
      <c r="K9905" s="4">
        <f t="shared" si="774"/>
        <v>9902</v>
      </c>
    </row>
    <row r="9906" spans="1:11" x14ac:dyDescent="0.25">
      <c r="A9906" s="2">
        <v>9903</v>
      </c>
      <c r="B9906" s="9">
        <f>(ROUNDUP(Nebenrechnung_Break_Even!A9906/'Rüstprozess (DE)'!$E$30,0))*'Rüstprozess (DE)'!$E$28</f>
        <v>1495</v>
      </c>
      <c r="C9906" s="10">
        <f>('Rüstprozess (DE)'!$E$12/3600)*A9906*'Rüstprozess (DE)'!$E$14</f>
        <v>1650.5</v>
      </c>
      <c r="D9906" s="11">
        <f t="shared" si="770"/>
        <v>3145.5</v>
      </c>
      <c r="E9906" s="9">
        <f>(ROUNDUP(Nebenrechnung_Break_Even!A9906/'Rüstprozess (DE)'!$G$30,0))*'Rüstprozess (DE)'!$G$28</f>
        <v>1651</v>
      </c>
      <c r="F9906" s="10">
        <f>('Rüstprozess (DE)'!$G$12/3600)*A9906*'Rüstprozess (DE)'!$E$14</f>
        <v>4951.5</v>
      </c>
      <c r="G9906" s="11">
        <f t="shared" si="771"/>
        <v>6602.5</v>
      </c>
      <c r="I9906" s="4">
        <f t="shared" si="772"/>
        <v>3457</v>
      </c>
      <c r="J9906" s="4">
        <f t="shared" si="773"/>
        <v>3457</v>
      </c>
      <c r="K9906" s="4">
        <f t="shared" si="774"/>
        <v>9903</v>
      </c>
    </row>
    <row r="9907" spans="1:11" x14ac:dyDescent="0.25">
      <c r="A9907" s="2">
        <v>9904</v>
      </c>
      <c r="B9907" s="9">
        <f>(ROUNDUP(Nebenrechnung_Break_Even!A9907/'Rüstprozess (DE)'!$E$30,0))*'Rüstprozess (DE)'!$E$28</f>
        <v>1495</v>
      </c>
      <c r="C9907" s="10">
        <f>('Rüstprozess (DE)'!$E$12/3600)*A9907*'Rüstprozess (DE)'!$E$14</f>
        <v>1650.6666666666665</v>
      </c>
      <c r="D9907" s="11">
        <f t="shared" si="770"/>
        <v>3145.6666666666665</v>
      </c>
      <c r="E9907" s="9">
        <f>(ROUNDUP(Nebenrechnung_Break_Even!A9907/'Rüstprozess (DE)'!$G$30,0))*'Rüstprozess (DE)'!$G$28</f>
        <v>1651</v>
      </c>
      <c r="F9907" s="10">
        <f>('Rüstprozess (DE)'!$G$12/3600)*A9907*'Rüstprozess (DE)'!$E$14</f>
        <v>4952</v>
      </c>
      <c r="G9907" s="11">
        <f t="shared" si="771"/>
        <v>6603</v>
      </c>
      <c r="I9907" s="4">
        <f t="shared" si="772"/>
        <v>3457.3333333333335</v>
      </c>
      <c r="J9907" s="4">
        <f t="shared" si="773"/>
        <v>3457.3333333333335</v>
      </c>
      <c r="K9907" s="4">
        <f t="shared" si="774"/>
        <v>9904</v>
      </c>
    </row>
    <row r="9908" spans="1:11" x14ac:dyDescent="0.25">
      <c r="A9908" s="2">
        <v>9905</v>
      </c>
      <c r="B9908" s="9">
        <f>(ROUNDUP(Nebenrechnung_Break_Even!A9908/'Rüstprozess (DE)'!$E$30,0))*'Rüstprozess (DE)'!$E$28</f>
        <v>1495</v>
      </c>
      <c r="C9908" s="10">
        <f>('Rüstprozess (DE)'!$E$12/3600)*A9908*'Rüstprozess (DE)'!$E$14</f>
        <v>1650.8333333333335</v>
      </c>
      <c r="D9908" s="11">
        <f t="shared" si="770"/>
        <v>3145.8333333333335</v>
      </c>
      <c r="E9908" s="9">
        <f>(ROUNDUP(Nebenrechnung_Break_Even!A9908/'Rüstprozess (DE)'!$G$30,0))*'Rüstprozess (DE)'!$G$28</f>
        <v>1651</v>
      </c>
      <c r="F9908" s="10">
        <f>('Rüstprozess (DE)'!$G$12/3600)*A9908*'Rüstprozess (DE)'!$E$14</f>
        <v>4952.5</v>
      </c>
      <c r="G9908" s="11">
        <f t="shared" si="771"/>
        <v>6603.5</v>
      </c>
      <c r="I9908" s="4">
        <f t="shared" si="772"/>
        <v>3457.6666666666665</v>
      </c>
      <c r="J9908" s="4">
        <f t="shared" si="773"/>
        <v>3457.6666666666665</v>
      </c>
      <c r="K9908" s="4">
        <f t="shared" si="774"/>
        <v>9905</v>
      </c>
    </row>
    <row r="9909" spans="1:11" x14ac:dyDescent="0.25">
      <c r="A9909" s="2">
        <v>9906</v>
      </c>
      <c r="B9909" s="9">
        <f>(ROUNDUP(Nebenrechnung_Break_Even!A9909/'Rüstprozess (DE)'!$E$30,0))*'Rüstprozess (DE)'!$E$28</f>
        <v>1495</v>
      </c>
      <c r="C9909" s="10">
        <f>('Rüstprozess (DE)'!$E$12/3600)*A9909*'Rüstprozess (DE)'!$E$14</f>
        <v>1651</v>
      </c>
      <c r="D9909" s="11">
        <f t="shared" si="770"/>
        <v>3146</v>
      </c>
      <c r="E9909" s="9">
        <f>(ROUNDUP(Nebenrechnung_Break_Even!A9909/'Rüstprozess (DE)'!$G$30,0))*'Rüstprozess (DE)'!$G$28</f>
        <v>1651</v>
      </c>
      <c r="F9909" s="10">
        <f>('Rüstprozess (DE)'!$G$12/3600)*A9909*'Rüstprozess (DE)'!$E$14</f>
        <v>4953</v>
      </c>
      <c r="G9909" s="11">
        <f t="shared" si="771"/>
        <v>6604</v>
      </c>
      <c r="I9909" s="4">
        <f t="shared" si="772"/>
        <v>3458</v>
      </c>
      <c r="J9909" s="4">
        <f t="shared" si="773"/>
        <v>3458</v>
      </c>
      <c r="K9909" s="4">
        <f t="shared" si="774"/>
        <v>9906</v>
      </c>
    </row>
    <row r="9910" spans="1:11" x14ac:dyDescent="0.25">
      <c r="A9910" s="2">
        <v>9907</v>
      </c>
      <c r="B9910" s="9">
        <f>(ROUNDUP(Nebenrechnung_Break_Even!A9910/'Rüstprozess (DE)'!$E$30,0))*'Rüstprozess (DE)'!$E$28</f>
        <v>1495</v>
      </c>
      <c r="C9910" s="10">
        <f>('Rüstprozess (DE)'!$E$12/3600)*A9910*'Rüstprozess (DE)'!$E$14</f>
        <v>1651.1666666666667</v>
      </c>
      <c r="D9910" s="11">
        <f t="shared" si="770"/>
        <v>3146.166666666667</v>
      </c>
      <c r="E9910" s="9">
        <f>(ROUNDUP(Nebenrechnung_Break_Even!A9910/'Rüstprozess (DE)'!$G$30,0))*'Rüstprozess (DE)'!$G$28</f>
        <v>1651</v>
      </c>
      <c r="F9910" s="10">
        <f>('Rüstprozess (DE)'!$G$12/3600)*A9910*'Rüstprozess (DE)'!$E$14</f>
        <v>4953.5</v>
      </c>
      <c r="G9910" s="11">
        <f t="shared" si="771"/>
        <v>6604.5</v>
      </c>
      <c r="I9910" s="4">
        <f t="shared" si="772"/>
        <v>3458.333333333333</v>
      </c>
      <c r="J9910" s="4">
        <f t="shared" si="773"/>
        <v>3458.333333333333</v>
      </c>
      <c r="K9910" s="4">
        <f t="shared" si="774"/>
        <v>9907</v>
      </c>
    </row>
    <row r="9911" spans="1:11" x14ac:dyDescent="0.25">
      <c r="A9911" s="2">
        <v>9908</v>
      </c>
      <c r="B9911" s="9">
        <f>(ROUNDUP(Nebenrechnung_Break_Even!A9911/'Rüstprozess (DE)'!$E$30,0))*'Rüstprozess (DE)'!$E$28</f>
        <v>1495</v>
      </c>
      <c r="C9911" s="10">
        <f>('Rüstprozess (DE)'!$E$12/3600)*A9911*'Rüstprozess (DE)'!$E$14</f>
        <v>1651.3333333333333</v>
      </c>
      <c r="D9911" s="11">
        <f t="shared" si="770"/>
        <v>3146.333333333333</v>
      </c>
      <c r="E9911" s="9">
        <f>(ROUNDUP(Nebenrechnung_Break_Even!A9911/'Rüstprozess (DE)'!$G$30,0))*'Rüstprozess (DE)'!$G$28</f>
        <v>1651</v>
      </c>
      <c r="F9911" s="10">
        <f>('Rüstprozess (DE)'!$G$12/3600)*A9911*'Rüstprozess (DE)'!$E$14</f>
        <v>4954</v>
      </c>
      <c r="G9911" s="11">
        <f t="shared" si="771"/>
        <v>6605</v>
      </c>
      <c r="I9911" s="4">
        <f t="shared" si="772"/>
        <v>3458.666666666667</v>
      </c>
      <c r="J9911" s="4">
        <f t="shared" si="773"/>
        <v>3458.666666666667</v>
      </c>
      <c r="K9911" s="4">
        <f t="shared" si="774"/>
        <v>9908</v>
      </c>
    </row>
    <row r="9912" spans="1:11" x14ac:dyDescent="0.25">
      <c r="A9912" s="2">
        <v>9909</v>
      </c>
      <c r="B9912" s="9">
        <f>(ROUNDUP(Nebenrechnung_Break_Even!A9912/'Rüstprozess (DE)'!$E$30,0))*'Rüstprozess (DE)'!$E$28</f>
        <v>1495</v>
      </c>
      <c r="C9912" s="10">
        <f>('Rüstprozess (DE)'!$E$12/3600)*A9912*'Rüstprozess (DE)'!$E$14</f>
        <v>1651.5</v>
      </c>
      <c r="D9912" s="11">
        <f t="shared" si="770"/>
        <v>3146.5</v>
      </c>
      <c r="E9912" s="9">
        <f>(ROUNDUP(Nebenrechnung_Break_Even!A9912/'Rüstprozess (DE)'!$G$30,0))*'Rüstprozess (DE)'!$G$28</f>
        <v>1651</v>
      </c>
      <c r="F9912" s="10">
        <f>('Rüstprozess (DE)'!$G$12/3600)*A9912*'Rüstprozess (DE)'!$E$14</f>
        <v>4954.5</v>
      </c>
      <c r="G9912" s="11">
        <f t="shared" si="771"/>
        <v>6605.5</v>
      </c>
      <c r="I9912" s="4">
        <f t="shared" si="772"/>
        <v>3459</v>
      </c>
      <c r="J9912" s="4">
        <f t="shared" si="773"/>
        <v>3459</v>
      </c>
      <c r="K9912" s="4">
        <f t="shared" si="774"/>
        <v>9909</v>
      </c>
    </row>
    <row r="9913" spans="1:11" x14ac:dyDescent="0.25">
      <c r="A9913" s="2">
        <v>9910</v>
      </c>
      <c r="B9913" s="9">
        <f>(ROUNDUP(Nebenrechnung_Break_Even!A9913/'Rüstprozess (DE)'!$E$30,0))*'Rüstprozess (DE)'!$E$28</f>
        <v>1495</v>
      </c>
      <c r="C9913" s="10">
        <f>('Rüstprozess (DE)'!$E$12/3600)*A9913*'Rüstprozess (DE)'!$E$14</f>
        <v>1651.6666666666665</v>
      </c>
      <c r="D9913" s="11">
        <f t="shared" si="770"/>
        <v>3146.6666666666665</v>
      </c>
      <c r="E9913" s="9">
        <f>(ROUNDUP(Nebenrechnung_Break_Even!A9913/'Rüstprozess (DE)'!$G$30,0))*'Rüstprozess (DE)'!$G$28</f>
        <v>1651</v>
      </c>
      <c r="F9913" s="10">
        <f>('Rüstprozess (DE)'!$G$12/3600)*A9913*'Rüstprozess (DE)'!$E$14</f>
        <v>4955</v>
      </c>
      <c r="G9913" s="11">
        <f t="shared" si="771"/>
        <v>6606</v>
      </c>
      <c r="I9913" s="4">
        <f t="shared" si="772"/>
        <v>3459.3333333333335</v>
      </c>
      <c r="J9913" s="4">
        <f t="shared" si="773"/>
        <v>3459.3333333333335</v>
      </c>
      <c r="K9913" s="4">
        <f t="shared" si="774"/>
        <v>9910</v>
      </c>
    </row>
    <row r="9914" spans="1:11" x14ac:dyDescent="0.25">
      <c r="A9914" s="2">
        <v>9911</v>
      </c>
      <c r="B9914" s="9">
        <f>(ROUNDUP(Nebenrechnung_Break_Even!A9914/'Rüstprozess (DE)'!$E$30,0))*'Rüstprozess (DE)'!$E$28</f>
        <v>1495</v>
      </c>
      <c r="C9914" s="10">
        <f>('Rüstprozess (DE)'!$E$12/3600)*A9914*'Rüstprozess (DE)'!$E$14</f>
        <v>1651.8333333333335</v>
      </c>
      <c r="D9914" s="11">
        <f t="shared" si="770"/>
        <v>3146.8333333333335</v>
      </c>
      <c r="E9914" s="9">
        <f>(ROUNDUP(Nebenrechnung_Break_Even!A9914/'Rüstprozess (DE)'!$G$30,0))*'Rüstprozess (DE)'!$G$28</f>
        <v>1651</v>
      </c>
      <c r="F9914" s="10">
        <f>('Rüstprozess (DE)'!$G$12/3600)*A9914*'Rüstprozess (DE)'!$E$14</f>
        <v>4955.5</v>
      </c>
      <c r="G9914" s="11">
        <f t="shared" si="771"/>
        <v>6606.5</v>
      </c>
      <c r="I9914" s="4">
        <f t="shared" si="772"/>
        <v>3459.6666666666665</v>
      </c>
      <c r="J9914" s="4">
        <f t="shared" si="773"/>
        <v>3459.6666666666665</v>
      </c>
      <c r="K9914" s="4">
        <f t="shared" si="774"/>
        <v>9911</v>
      </c>
    </row>
    <row r="9915" spans="1:11" x14ac:dyDescent="0.25">
      <c r="A9915" s="2">
        <v>9912</v>
      </c>
      <c r="B9915" s="9">
        <f>(ROUNDUP(Nebenrechnung_Break_Even!A9915/'Rüstprozess (DE)'!$E$30,0))*'Rüstprozess (DE)'!$E$28</f>
        <v>1495</v>
      </c>
      <c r="C9915" s="10">
        <f>('Rüstprozess (DE)'!$E$12/3600)*A9915*'Rüstprozess (DE)'!$E$14</f>
        <v>1652</v>
      </c>
      <c r="D9915" s="11">
        <f t="shared" si="770"/>
        <v>3147</v>
      </c>
      <c r="E9915" s="9">
        <f>(ROUNDUP(Nebenrechnung_Break_Even!A9915/'Rüstprozess (DE)'!$G$30,0))*'Rüstprozess (DE)'!$G$28</f>
        <v>1651</v>
      </c>
      <c r="F9915" s="10">
        <f>('Rüstprozess (DE)'!$G$12/3600)*A9915*'Rüstprozess (DE)'!$E$14</f>
        <v>4956</v>
      </c>
      <c r="G9915" s="11">
        <f t="shared" si="771"/>
        <v>6607</v>
      </c>
      <c r="I9915" s="4">
        <f t="shared" si="772"/>
        <v>3460</v>
      </c>
      <c r="J9915" s="4">
        <f t="shared" si="773"/>
        <v>3460</v>
      </c>
      <c r="K9915" s="4">
        <f t="shared" si="774"/>
        <v>9912</v>
      </c>
    </row>
    <row r="9916" spans="1:11" x14ac:dyDescent="0.25">
      <c r="A9916" s="2">
        <v>9913</v>
      </c>
      <c r="B9916" s="9">
        <f>(ROUNDUP(Nebenrechnung_Break_Even!A9916/'Rüstprozess (DE)'!$E$30,0))*'Rüstprozess (DE)'!$E$28</f>
        <v>1495</v>
      </c>
      <c r="C9916" s="10">
        <f>('Rüstprozess (DE)'!$E$12/3600)*A9916*'Rüstprozess (DE)'!$E$14</f>
        <v>1652.1666666666667</v>
      </c>
      <c r="D9916" s="11">
        <f t="shared" si="770"/>
        <v>3147.166666666667</v>
      </c>
      <c r="E9916" s="9">
        <f>(ROUNDUP(Nebenrechnung_Break_Even!A9916/'Rüstprozess (DE)'!$G$30,0))*'Rüstprozess (DE)'!$G$28</f>
        <v>1651</v>
      </c>
      <c r="F9916" s="10">
        <f>('Rüstprozess (DE)'!$G$12/3600)*A9916*'Rüstprozess (DE)'!$E$14</f>
        <v>4956.5</v>
      </c>
      <c r="G9916" s="11">
        <f t="shared" si="771"/>
        <v>6607.5</v>
      </c>
      <c r="I9916" s="4">
        <f t="shared" si="772"/>
        <v>3460.333333333333</v>
      </c>
      <c r="J9916" s="4">
        <f t="shared" si="773"/>
        <v>3460.333333333333</v>
      </c>
      <c r="K9916" s="4">
        <f t="shared" si="774"/>
        <v>9913</v>
      </c>
    </row>
    <row r="9917" spans="1:11" x14ac:dyDescent="0.25">
      <c r="A9917" s="2">
        <v>9914</v>
      </c>
      <c r="B9917" s="9">
        <f>(ROUNDUP(Nebenrechnung_Break_Even!A9917/'Rüstprozess (DE)'!$E$30,0))*'Rüstprozess (DE)'!$E$28</f>
        <v>1495</v>
      </c>
      <c r="C9917" s="10">
        <f>('Rüstprozess (DE)'!$E$12/3600)*A9917*'Rüstprozess (DE)'!$E$14</f>
        <v>1652.3333333333333</v>
      </c>
      <c r="D9917" s="11">
        <f t="shared" si="770"/>
        <v>3147.333333333333</v>
      </c>
      <c r="E9917" s="9">
        <f>(ROUNDUP(Nebenrechnung_Break_Even!A9917/'Rüstprozess (DE)'!$G$30,0))*'Rüstprozess (DE)'!$G$28</f>
        <v>1651</v>
      </c>
      <c r="F9917" s="10">
        <f>('Rüstprozess (DE)'!$G$12/3600)*A9917*'Rüstprozess (DE)'!$E$14</f>
        <v>4957</v>
      </c>
      <c r="G9917" s="11">
        <f t="shared" si="771"/>
        <v>6608</v>
      </c>
      <c r="I9917" s="4">
        <f t="shared" si="772"/>
        <v>3460.666666666667</v>
      </c>
      <c r="J9917" s="4">
        <f t="shared" si="773"/>
        <v>3460.666666666667</v>
      </c>
      <c r="K9917" s="4">
        <f t="shared" si="774"/>
        <v>9914</v>
      </c>
    </row>
    <row r="9918" spans="1:11" x14ac:dyDescent="0.25">
      <c r="A9918" s="2">
        <v>9915</v>
      </c>
      <c r="B9918" s="9">
        <f>(ROUNDUP(Nebenrechnung_Break_Even!A9918/'Rüstprozess (DE)'!$E$30,0))*'Rüstprozess (DE)'!$E$28</f>
        <v>1495</v>
      </c>
      <c r="C9918" s="10">
        <f>('Rüstprozess (DE)'!$E$12/3600)*A9918*'Rüstprozess (DE)'!$E$14</f>
        <v>1652.5</v>
      </c>
      <c r="D9918" s="11">
        <f t="shared" si="770"/>
        <v>3147.5</v>
      </c>
      <c r="E9918" s="9">
        <f>(ROUNDUP(Nebenrechnung_Break_Even!A9918/'Rüstprozess (DE)'!$G$30,0))*'Rüstprozess (DE)'!$G$28</f>
        <v>1651</v>
      </c>
      <c r="F9918" s="10">
        <f>('Rüstprozess (DE)'!$G$12/3600)*A9918*'Rüstprozess (DE)'!$E$14</f>
        <v>4957.5</v>
      </c>
      <c r="G9918" s="11">
        <f t="shared" si="771"/>
        <v>6608.5</v>
      </c>
      <c r="I9918" s="4">
        <f t="shared" si="772"/>
        <v>3461</v>
      </c>
      <c r="J9918" s="4">
        <f t="shared" si="773"/>
        <v>3461</v>
      </c>
      <c r="K9918" s="4">
        <f t="shared" si="774"/>
        <v>9915</v>
      </c>
    </row>
    <row r="9919" spans="1:11" x14ac:dyDescent="0.25">
      <c r="A9919" s="2">
        <v>9916</v>
      </c>
      <c r="B9919" s="9">
        <f>(ROUNDUP(Nebenrechnung_Break_Even!A9919/'Rüstprozess (DE)'!$E$30,0))*'Rüstprozess (DE)'!$E$28</f>
        <v>1495</v>
      </c>
      <c r="C9919" s="10">
        <f>('Rüstprozess (DE)'!$E$12/3600)*A9919*'Rüstprozess (DE)'!$E$14</f>
        <v>1652.6666666666665</v>
      </c>
      <c r="D9919" s="11">
        <f t="shared" si="770"/>
        <v>3147.6666666666665</v>
      </c>
      <c r="E9919" s="9">
        <f>(ROUNDUP(Nebenrechnung_Break_Even!A9919/'Rüstprozess (DE)'!$G$30,0))*'Rüstprozess (DE)'!$G$28</f>
        <v>1651</v>
      </c>
      <c r="F9919" s="10">
        <f>('Rüstprozess (DE)'!$G$12/3600)*A9919*'Rüstprozess (DE)'!$E$14</f>
        <v>4958</v>
      </c>
      <c r="G9919" s="11">
        <f t="shared" si="771"/>
        <v>6609</v>
      </c>
      <c r="I9919" s="4">
        <f t="shared" si="772"/>
        <v>3461.3333333333335</v>
      </c>
      <c r="J9919" s="4">
        <f t="shared" si="773"/>
        <v>3461.3333333333335</v>
      </c>
      <c r="K9919" s="4">
        <f t="shared" si="774"/>
        <v>9916</v>
      </c>
    </row>
    <row r="9920" spans="1:11" x14ac:dyDescent="0.25">
      <c r="A9920" s="2">
        <v>9917</v>
      </c>
      <c r="B9920" s="9">
        <f>(ROUNDUP(Nebenrechnung_Break_Even!A9920/'Rüstprozess (DE)'!$E$30,0))*'Rüstprozess (DE)'!$E$28</f>
        <v>1495</v>
      </c>
      <c r="C9920" s="10">
        <f>('Rüstprozess (DE)'!$E$12/3600)*A9920*'Rüstprozess (DE)'!$E$14</f>
        <v>1652.8333333333333</v>
      </c>
      <c r="D9920" s="11">
        <f t="shared" si="770"/>
        <v>3147.833333333333</v>
      </c>
      <c r="E9920" s="9">
        <f>(ROUNDUP(Nebenrechnung_Break_Even!A9920/'Rüstprozess (DE)'!$G$30,0))*'Rüstprozess (DE)'!$G$28</f>
        <v>1651</v>
      </c>
      <c r="F9920" s="10">
        <f>('Rüstprozess (DE)'!$G$12/3600)*A9920*'Rüstprozess (DE)'!$E$14</f>
        <v>4958.5</v>
      </c>
      <c r="G9920" s="11">
        <f t="shared" si="771"/>
        <v>6609.5</v>
      </c>
      <c r="I9920" s="4">
        <f t="shared" si="772"/>
        <v>3461.666666666667</v>
      </c>
      <c r="J9920" s="4">
        <f t="shared" si="773"/>
        <v>3461.666666666667</v>
      </c>
      <c r="K9920" s="4">
        <f t="shared" si="774"/>
        <v>9917</v>
      </c>
    </row>
    <row r="9921" spans="1:11" x14ac:dyDescent="0.25">
      <c r="A9921" s="2">
        <v>9918</v>
      </c>
      <c r="B9921" s="9">
        <f>(ROUNDUP(Nebenrechnung_Break_Even!A9921/'Rüstprozess (DE)'!$E$30,0))*'Rüstprozess (DE)'!$E$28</f>
        <v>1495</v>
      </c>
      <c r="C9921" s="10">
        <f>('Rüstprozess (DE)'!$E$12/3600)*A9921*'Rüstprozess (DE)'!$E$14</f>
        <v>1653</v>
      </c>
      <c r="D9921" s="11">
        <f t="shared" si="770"/>
        <v>3148</v>
      </c>
      <c r="E9921" s="9">
        <f>(ROUNDUP(Nebenrechnung_Break_Even!A9921/'Rüstprozess (DE)'!$G$30,0))*'Rüstprozess (DE)'!$G$28</f>
        <v>1651</v>
      </c>
      <c r="F9921" s="10">
        <f>('Rüstprozess (DE)'!$G$12/3600)*A9921*'Rüstprozess (DE)'!$E$14</f>
        <v>4959</v>
      </c>
      <c r="G9921" s="11">
        <f t="shared" si="771"/>
        <v>6610</v>
      </c>
      <c r="I9921" s="4">
        <f t="shared" si="772"/>
        <v>3462</v>
      </c>
      <c r="J9921" s="4">
        <f t="shared" si="773"/>
        <v>3462</v>
      </c>
      <c r="K9921" s="4">
        <f t="shared" si="774"/>
        <v>9918</v>
      </c>
    </row>
    <row r="9922" spans="1:11" x14ac:dyDescent="0.25">
      <c r="A9922" s="2">
        <v>9919</v>
      </c>
      <c r="B9922" s="9">
        <f>(ROUNDUP(Nebenrechnung_Break_Even!A9922/'Rüstprozess (DE)'!$E$30,0))*'Rüstprozess (DE)'!$E$28</f>
        <v>1495</v>
      </c>
      <c r="C9922" s="10">
        <f>('Rüstprozess (DE)'!$E$12/3600)*A9922*'Rüstprozess (DE)'!$E$14</f>
        <v>1653.1666666666665</v>
      </c>
      <c r="D9922" s="11">
        <f t="shared" si="770"/>
        <v>3148.1666666666665</v>
      </c>
      <c r="E9922" s="9">
        <f>(ROUNDUP(Nebenrechnung_Break_Even!A9922/'Rüstprozess (DE)'!$G$30,0))*'Rüstprozess (DE)'!$G$28</f>
        <v>1651</v>
      </c>
      <c r="F9922" s="10">
        <f>('Rüstprozess (DE)'!$G$12/3600)*A9922*'Rüstprozess (DE)'!$E$14</f>
        <v>4959.5</v>
      </c>
      <c r="G9922" s="11">
        <f t="shared" si="771"/>
        <v>6610.5</v>
      </c>
      <c r="I9922" s="4">
        <f t="shared" si="772"/>
        <v>3462.3333333333335</v>
      </c>
      <c r="J9922" s="4">
        <f t="shared" si="773"/>
        <v>3462.3333333333335</v>
      </c>
      <c r="K9922" s="4">
        <f t="shared" si="774"/>
        <v>9919</v>
      </c>
    </row>
    <row r="9923" spans="1:11" x14ac:dyDescent="0.25">
      <c r="A9923" s="2">
        <v>9920</v>
      </c>
      <c r="B9923" s="9">
        <f>(ROUNDUP(Nebenrechnung_Break_Even!A9923/'Rüstprozess (DE)'!$E$30,0))*'Rüstprozess (DE)'!$E$28</f>
        <v>1495</v>
      </c>
      <c r="C9923" s="10">
        <f>('Rüstprozess (DE)'!$E$12/3600)*A9923*'Rüstprozess (DE)'!$E$14</f>
        <v>1653.3333333333335</v>
      </c>
      <c r="D9923" s="11">
        <f t="shared" si="770"/>
        <v>3148.3333333333335</v>
      </c>
      <c r="E9923" s="9">
        <f>(ROUNDUP(Nebenrechnung_Break_Even!A9923/'Rüstprozess (DE)'!$G$30,0))*'Rüstprozess (DE)'!$G$28</f>
        <v>1651</v>
      </c>
      <c r="F9923" s="10">
        <f>('Rüstprozess (DE)'!$G$12/3600)*A9923*'Rüstprozess (DE)'!$E$14</f>
        <v>4960</v>
      </c>
      <c r="G9923" s="11">
        <f t="shared" si="771"/>
        <v>6611</v>
      </c>
      <c r="I9923" s="4">
        <f t="shared" si="772"/>
        <v>3462.6666666666665</v>
      </c>
      <c r="J9923" s="4">
        <f t="shared" si="773"/>
        <v>3462.6666666666665</v>
      </c>
      <c r="K9923" s="4">
        <f t="shared" si="774"/>
        <v>9920</v>
      </c>
    </row>
    <row r="9924" spans="1:11" x14ac:dyDescent="0.25">
      <c r="A9924" s="2">
        <v>9921</v>
      </c>
      <c r="B9924" s="9">
        <f>(ROUNDUP(Nebenrechnung_Break_Even!A9924/'Rüstprozess (DE)'!$E$30,0))*'Rüstprozess (DE)'!$E$28</f>
        <v>1495</v>
      </c>
      <c r="C9924" s="10">
        <f>('Rüstprozess (DE)'!$E$12/3600)*A9924*'Rüstprozess (DE)'!$E$14</f>
        <v>1653.5</v>
      </c>
      <c r="D9924" s="11">
        <f t="shared" si="770"/>
        <v>3148.5</v>
      </c>
      <c r="E9924" s="9">
        <f>(ROUNDUP(Nebenrechnung_Break_Even!A9924/'Rüstprozess (DE)'!$G$30,0))*'Rüstprozess (DE)'!$G$28</f>
        <v>1651</v>
      </c>
      <c r="F9924" s="10">
        <f>('Rüstprozess (DE)'!$G$12/3600)*A9924*'Rüstprozess (DE)'!$E$14</f>
        <v>4960.5</v>
      </c>
      <c r="G9924" s="11">
        <f t="shared" si="771"/>
        <v>6611.5</v>
      </c>
      <c r="I9924" s="4">
        <f t="shared" si="772"/>
        <v>3463</v>
      </c>
      <c r="J9924" s="4">
        <f t="shared" si="773"/>
        <v>3463</v>
      </c>
      <c r="K9924" s="4">
        <f t="shared" si="774"/>
        <v>9921</v>
      </c>
    </row>
    <row r="9925" spans="1:11" x14ac:dyDescent="0.25">
      <c r="A9925" s="2">
        <v>9922</v>
      </c>
      <c r="B9925" s="9">
        <f>(ROUNDUP(Nebenrechnung_Break_Even!A9925/'Rüstprozess (DE)'!$E$30,0))*'Rüstprozess (DE)'!$E$28</f>
        <v>1495</v>
      </c>
      <c r="C9925" s="10">
        <f>('Rüstprozess (DE)'!$E$12/3600)*A9925*'Rüstprozess (DE)'!$E$14</f>
        <v>1653.6666666666667</v>
      </c>
      <c r="D9925" s="11">
        <f t="shared" ref="D9925:D9988" si="775">SUM(B9925:C9925)</f>
        <v>3148.666666666667</v>
      </c>
      <c r="E9925" s="9">
        <f>(ROUNDUP(Nebenrechnung_Break_Even!A9925/'Rüstprozess (DE)'!$G$30,0))*'Rüstprozess (DE)'!$G$28</f>
        <v>1651</v>
      </c>
      <c r="F9925" s="10">
        <f>('Rüstprozess (DE)'!$G$12/3600)*A9925*'Rüstprozess (DE)'!$E$14</f>
        <v>4961</v>
      </c>
      <c r="G9925" s="11">
        <f t="shared" ref="G9925:G9988" si="776">SUM(E9925:F9925)</f>
        <v>6612</v>
      </c>
      <c r="I9925" s="4">
        <f t="shared" ref="I9925:I9988" si="777">G9925-D9925</f>
        <v>3463.333333333333</v>
      </c>
      <c r="J9925" s="4">
        <f t="shared" ref="J9925:J9988" si="778">ABS(I9925)</f>
        <v>3463.333333333333</v>
      </c>
      <c r="K9925" s="4">
        <f t="shared" ref="K9925:K9988" si="779">A9925</f>
        <v>9922</v>
      </c>
    </row>
    <row r="9926" spans="1:11" x14ac:dyDescent="0.25">
      <c r="A9926" s="2">
        <v>9923</v>
      </c>
      <c r="B9926" s="9">
        <f>(ROUNDUP(Nebenrechnung_Break_Even!A9926/'Rüstprozess (DE)'!$E$30,0))*'Rüstprozess (DE)'!$E$28</f>
        <v>1495</v>
      </c>
      <c r="C9926" s="10">
        <f>('Rüstprozess (DE)'!$E$12/3600)*A9926*'Rüstprozess (DE)'!$E$14</f>
        <v>1653.8333333333333</v>
      </c>
      <c r="D9926" s="11">
        <f t="shared" si="775"/>
        <v>3148.833333333333</v>
      </c>
      <c r="E9926" s="9">
        <f>(ROUNDUP(Nebenrechnung_Break_Even!A9926/'Rüstprozess (DE)'!$G$30,0))*'Rüstprozess (DE)'!$G$28</f>
        <v>1651</v>
      </c>
      <c r="F9926" s="10">
        <f>('Rüstprozess (DE)'!$G$12/3600)*A9926*'Rüstprozess (DE)'!$E$14</f>
        <v>4961.5</v>
      </c>
      <c r="G9926" s="11">
        <f t="shared" si="776"/>
        <v>6612.5</v>
      </c>
      <c r="I9926" s="4">
        <f t="shared" si="777"/>
        <v>3463.666666666667</v>
      </c>
      <c r="J9926" s="4">
        <f t="shared" si="778"/>
        <v>3463.666666666667</v>
      </c>
      <c r="K9926" s="4">
        <f t="shared" si="779"/>
        <v>9923</v>
      </c>
    </row>
    <row r="9927" spans="1:11" x14ac:dyDescent="0.25">
      <c r="A9927" s="2">
        <v>9924</v>
      </c>
      <c r="B9927" s="9">
        <f>(ROUNDUP(Nebenrechnung_Break_Even!A9927/'Rüstprozess (DE)'!$E$30,0))*'Rüstprozess (DE)'!$E$28</f>
        <v>1495</v>
      </c>
      <c r="C9927" s="10">
        <f>('Rüstprozess (DE)'!$E$12/3600)*A9927*'Rüstprozess (DE)'!$E$14</f>
        <v>1654</v>
      </c>
      <c r="D9927" s="11">
        <f t="shared" si="775"/>
        <v>3149</v>
      </c>
      <c r="E9927" s="9">
        <f>(ROUNDUP(Nebenrechnung_Break_Even!A9927/'Rüstprozess (DE)'!$G$30,0))*'Rüstprozess (DE)'!$G$28</f>
        <v>1651</v>
      </c>
      <c r="F9927" s="10">
        <f>('Rüstprozess (DE)'!$G$12/3600)*A9927*'Rüstprozess (DE)'!$E$14</f>
        <v>4962</v>
      </c>
      <c r="G9927" s="11">
        <f t="shared" si="776"/>
        <v>6613</v>
      </c>
      <c r="I9927" s="4">
        <f t="shared" si="777"/>
        <v>3464</v>
      </c>
      <c r="J9927" s="4">
        <f t="shared" si="778"/>
        <v>3464</v>
      </c>
      <c r="K9927" s="4">
        <f t="shared" si="779"/>
        <v>9924</v>
      </c>
    </row>
    <row r="9928" spans="1:11" x14ac:dyDescent="0.25">
      <c r="A9928" s="2">
        <v>9925</v>
      </c>
      <c r="B9928" s="9">
        <f>(ROUNDUP(Nebenrechnung_Break_Even!A9928/'Rüstprozess (DE)'!$E$30,0))*'Rüstprozess (DE)'!$E$28</f>
        <v>1495</v>
      </c>
      <c r="C9928" s="10">
        <f>('Rüstprozess (DE)'!$E$12/3600)*A9928*'Rüstprozess (DE)'!$E$14</f>
        <v>1654.1666666666665</v>
      </c>
      <c r="D9928" s="11">
        <f t="shared" si="775"/>
        <v>3149.1666666666665</v>
      </c>
      <c r="E9928" s="9">
        <f>(ROUNDUP(Nebenrechnung_Break_Even!A9928/'Rüstprozess (DE)'!$G$30,0))*'Rüstprozess (DE)'!$G$28</f>
        <v>1651</v>
      </c>
      <c r="F9928" s="10">
        <f>('Rüstprozess (DE)'!$G$12/3600)*A9928*'Rüstprozess (DE)'!$E$14</f>
        <v>4962.5</v>
      </c>
      <c r="G9928" s="11">
        <f t="shared" si="776"/>
        <v>6613.5</v>
      </c>
      <c r="I9928" s="4">
        <f t="shared" si="777"/>
        <v>3464.3333333333335</v>
      </c>
      <c r="J9928" s="4">
        <f t="shared" si="778"/>
        <v>3464.3333333333335</v>
      </c>
      <c r="K9928" s="4">
        <f t="shared" si="779"/>
        <v>9925</v>
      </c>
    </row>
    <row r="9929" spans="1:11" x14ac:dyDescent="0.25">
      <c r="A9929" s="2">
        <v>9926</v>
      </c>
      <c r="B9929" s="9">
        <f>(ROUNDUP(Nebenrechnung_Break_Even!A9929/'Rüstprozess (DE)'!$E$30,0))*'Rüstprozess (DE)'!$E$28</f>
        <v>1495</v>
      </c>
      <c r="C9929" s="10">
        <f>('Rüstprozess (DE)'!$E$12/3600)*A9929*'Rüstprozess (DE)'!$E$14</f>
        <v>1654.3333333333335</v>
      </c>
      <c r="D9929" s="11">
        <f t="shared" si="775"/>
        <v>3149.3333333333335</v>
      </c>
      <c r="E9929" s="9">
        <f>(ROUNDUP(Nebenrechnung_Break_Even!A9929/'Rüstprozess (DE)'!$G$30,0))*'Rüstprozess (DE)'!$G$28</f>
        <v>1651</v>
      </c>
      <c r="F9929" s="10">
        <f>('Rüstprozess (DE)'!$G$12/3600)*A9929*'Rüstprozess (DE)'!$E$14</f>
        <v>4963</v>
      </c>
      <c r="G9929" s="11">
        <f t="shared" si="776"/>
        <v>6614</v>
      </c>
      <c r="I9929" s="4">
        <f t="shared" si="777"/>
        <v>3464.6666666666665</v>
      </c>
      <c r="J9929" s="4">
        <f t="shared" si="778"/>
        <v>3464.6666666666665</v>
      </c>
      <c r="K9929" s="4">
        <f t="shared" si="779"/>
        <v>9926</v>
      </c>
    </row>
    <row r="9930" spans="1:11" x14ac:dyDescent="0.25">
      <c r="A9930" s="2">
        <v>9927</v>
      </c>
      <c r="B9930" s="9">
        <f>(ROUNDUP(Nebenrechnung_Break_Even!A9930/'Rüstprozess (DE)'!$E$30,0))*'Rüstprozess (DE)'!$E$28</f>
        <v>1495</v>
      </c>
      <c r="C9930" s="10">
        <f>('Rüstprozess (DE)'!$E$12/3600)*A9930*'Rüstprozess (DE)'!$E$14</f>
        <v>1654.5</v>
      </c>
      <c r="D9930" s="11">
        <f t="shared" si="775"/>
        <v>3149.5</v>
      </c>
      <c r="E9930" s="9">
        <f>(ROUNDUP(Nebenrechnung_Break_Even!A9930/'Rüstprozess (DE)'!$G$30,0))*'Rüstprozess (DE)'!$G$28</f>
        <v>1651</v>
      </c>
      <c r="F9930" s="10">
        <f>('Rüstprozess (DE)'!$G$12/3600)*A9930*'Rüstprozess (DE)'!$E$14</f>
        <v>4963.5</v>
      </c>
      <c r="G9930" s="11">
        <f t="shared" si="776"/>
        <v>6614.5</v>
      </c>
      <c r="I9930" s="4">
        <f t="shared" si="777"/>
        <v>3465</v>
      </c>
      <c r="J9930" s="4">
        <f t="shared" si="778"/>
        <v>3465</v>
      </c>
      <c r="K9930" s="4">
        <f t="shared" si="779"/>
        <v>9927</v>
      </c>
    </row>
    <row r="9931" spans="1:11" x14ac:dyDescent="0.25">
      <c r="A9931" s="2">
        <v>9928</v>
      </c>
      <c r="B9931" s="9">
        <f>(ROUNDUP(Nebenrechnung_Break_Even!A9931/'Rüstprozess (DE)'!$E$30,0))*'Rüstprozess (DE)'!$E$28</f>
        <v>1495</v>
      </c>
      <c r="C9931" s="10">
        <f>('Rüstprozess (DE)'!$E$12/3600)*A9931*'Rüstprozess (DE)'!$E$14</f>
        <v>1654.6666666666667</v>
      </c>
      <c r="D9931" s="11">
        <f t="shared" si="775"/>
        <v>3149.666666666667</v>
      </c>
      <c r="E9931" s="9">
        <f>(ROUNDUP(Nebenrechnung_Break_Even!A9931/'Rüstprozess (DE)'!$G$30,0))*'Rüstprozess (DE)'!$G$28</f>
        <v>1651</v>
      </c>
      <c r="F9931" s="10">
        <f>('Rüstprozess (DE)'!$G$12/3600)*A9931*'Rüstprozess (DE)'!$E$14</f>
        <v>4964</v>
      </c>
      <c r="G9931" s="11">
        <f t="shared" si="776"/>
        <v>6615</v>
      </c>
      <c r="I9931" s="4">
        <f t="shared" si="777"/>
        <v>3465.333333333333</v>
      </c>
      <c r="J9931" s="4">
        <f t="shared" si="778"/>
        <v>3465.333333333333</v>
      </c>
      <c r="K9931" s="4">
        <f t="shared" si="779"/>
        <v>9928</v>
      </c>
    </row>
    <row r="9932" spans="1:11" x14ac:dyDescent="0.25">
      <c r="A9932" s="2">
        <v>9929</v>
      </c>
      <c r="B9932" s="9">
        <f>(ROUNDUP(Nebenrechnung_Break_Even!A9932/'Rüstprozess (DE)'!$E$30,0))*'Rüstprozess (DE)'!$E$28</f>
        <v>1495</v>
      </c>
      <c r="C9932" s="10">
        <f>('Rüstprozess (DE)'!$E$12/3600)*A9932*'Rüstprozess (DE)'!$E$14</f>
        <v>1654.8333333333333</v>
      </c>
      <c r="D9932" s="11">
        <f t="shared" si="775"/>
        <v>3149.833333333333</v>
      </c>
      <c r="E9932" s="9">
        <f>(ROUNDUP(Nebenrechnung_Break_Even!A9932/'Rüstprozess (DE)'!$G$30,0))*'Rüstprozess (DE)'!$G$28</f>
        <v>1651</v>
      </c>
      <c r="F9932" s="10">
        <f>('Rüstprozess (DE)'!$G$12/3600)*A9932*'Rüstprozess (DE)'!$E$14</f>
        <v>4964.5</v>
      </c>
      <c r="G9932" s="11">
        <f t="shared" si="776"/>
        <v>6615.5</v>
      </c>
      <c r="I9932" s="4">
        <f t="shared" si="777"/>
        <v>3465.666666666667</v>
      </c>
      <c r="J9932" s="4">
        <f t="shared" si="778"/>
        <v>3465.666666666667</v>
      </c>
      <c r="K9932" s="4">
        <f t="shared" si="779"/>
        <v>9929</v>
      </c>
    </row>
    <row r="9933" spans="1:11" x14ac:dyDescent="0.25">
      <c r="A9933" s="2">
        <v>9930</v>
      </c>
      <c r="B9933" s="9">
        <f>(ROUNDUP(Nebenrechnung_Break_Even!A9933/'Rüstprozess (DE)'!$E$30,0))*'Rüstprozess (DE)'!$E$28</f>
        <v>1495</v>
      </c>
      <c r="C9933" s="10">
        <f>('Rüstprozess (DE)'!$E$12/3600)*A9933*'Rüstprozess (DE)'!$E$14</f>
        <v>1655</v>
      </c>
      <c r="D9933" s="11">
        <f t="shared" si="775"/>
        <v>3150</v>
      </c>
      <c r="E9933" s="9">
        <f>(ROUNDUP(Nebenrechnung_Break_Even!A9933/'Rüstprozess (DE)'!$G$30,0))*'Rüstprozess (DE)'!$G$28</f>
        <v>1651</v>
      </c>
      <c r="F9933" s="10">
        <f>('Rüstprozess (DE)'!$G$12/3600)*A9933*'Rüstprozess (DE)'!$E$14</f>
        <v>4965</v>
      </c>
      <c r="G9933" s="11">
        <f t="shared" si="776"/>
        <v>6616</v>
      </c>
      <c r="I9933" s="4">
        <f t="shared" si="777"/>
        <v>3466</v>
      </c>
      <c r="J9933" s="4">
        <f t="shared" si="778"/>
        <v>3466</v>
      </c>
      <c r="K9933" s="4">
        <f t="shared" si="779"/>
        <v>9930</v>
      </c>
    </row>
    <row r="9934" spans="1:11" x14ac:dyDescent="0.25">
      <c r="A9934" s="2">
        <v>9931</v>
      </c>
      <c r="B9934" s="9">
        <f>(ROUNDUP(Nebenrechnung_Break_Even!A9934/'Rüstprozess (DE)'!$E$30,0))*'Rüstprozess (DE)'!$E$28</f>
        <v>1495</v>
      </c>
      <c r="C9934" s="10">
        <f>('Rüstprozess (DE)'!$E$12/3600)*A9934*'Rüstprozess (DE)'!$E$14</f>
        <v>1655.1666666666665</v>
      </c>
      <c r="D9934" s="11">
        <f t="shared" si="775"/>
        <v>3150.1666666666665</v>
      </c>
      <c r="E9934" s="9">
        <f>(ROUNDUP(Nebenrechnung_Break_Even!A9934/'Rüstprozess (DE)'!$G$30,0))*'Rüstprozess (DE)'!$G$28</f>
        <v>1651</v>
      </c>
      <c r="F9934" s="10">
        <f>('Rüstprozess (DE)'!$G$12/3600)*A9934*'Rüstprozess (DE)'!$E$14</f>
        <v>4965.5</v>
      </c>
      <c r="G9934" s="11">
        <f t="shared" si="776"/>
        <v>6616.5</v>
      </c>
      <c r="I9934" s="4">
        <f t="shared" si="777"/>
        <v>3466.3333333333335</v>
      </c>
      <c r="J9934" s="4">
        <f t="shared" si="778"/>
        <v>3466.3333333333335</v>
      </c>
      <c r="K9934" s="4">
        <f t="shared" si="779"/>
        <v>9931</v>
      </c>
    </row>
    <row r="9935" spans="1:11" x14ac:dyDescent="0.25">
      <c r="A9935" s="2">
        <v>9932</v>
      </c>
      <c r="B9935" s="9">
        <f>(ROUNDUP(Nebenrechnung_Break_Even!A9935/'Rüstprozess (DE)'!$E$30,0))*'Rüstprozess (DE)'!$E$28</f>
        <v>1495</v>
      </c>
      <c r="C9935" s="10">
        <f>('Rüstprozess (DE)'!$E$12/3600)*A9935*'Rüstprozess (DE)'!$E$14</f>
        <v>1655.3333333333333</v>
      </c>
      <c r="D9935" s="11">
        <f t="shared" si="775"/>
        <v>3150.333333333333</v>
      </c>
      <c r="E9935" s="9">
        <f>(ROUNDUP(Nebenrechnung_Break_Even!A9935/'Rüstprozess (DE)'!$G$30,0))*'Rüstprozess (DE)'!$G$28</f>
        <v>1651</v>
      </c>
      <c r="F9935" s="10">
        <f>('Rüstprozess (DE)'!$G$12/3600)*A9935*'Rüstprozess (DE)'!$E$14</f>
        <v>4966</v>
      </c>
      <c r="G9935" s="11">
        <f t="shared" si="776"/>
        <v>6617</v>
      </c>
      <c r="I9935" s="4">
        <f t="shared" si="777"/>
        <v>3466.666666666667</v>
      </c>
      <c r="J9935" s="4">
        <f t="shared" si="778"/>
        <v>3466.666666666667</v>
      </c>
      <c r="K9935" s="4">
        <f t="shared" si="779"/>
        <v>9932</v>
      </c>
    </row>
    <row r="9936" spans="1:11" x14ac:dyDescent="0.25">
      <c r="A9936" s="2">
        <v>9933</v>
      </c>
      <c r="B9936" s="9">
        <f>(ROUNDUP(Nebenrechnung_Break_Even!A9936/'Rüstprozess (DE)'!$E$30,0))*'Rüstprozess (DE)'!$E$28</f>
        <v>1495</v>
      </c>
      <c r="C9936" s="10">
        <f>('Rüstprozess (DE)'!$E$12/3600)*A9936*'Rüstprozess (DE)'!$E$14</f>
        <v>1655.5</v>
      </c>
      <c r="D9936" s="11">
        <f t="shared" si="775"/>
        <v>3150.5</v>
      </c>
      <c r="E9936" s="9">
        <f>(ROUNDUP(Nebenrechnung_Break_Even!A9936/'Rüstprozess (DE)'!$G$30,0))*'Rüstprozess (DE)'!$G$28</f>
        <v>1651</v>
      </c>
      <c r="F9936" s="10">
        <f>('Rüstprozess (DE)'!$G$12/3600)*A9936*'Rüstprozess (DE)'!$E$14</f>
        <v>4966.5</v>
      </c>
      <c r="G9936" s="11">
        <f t="shared" si="776"/>
        <v>6617.5</v>
      </c>
      <c r="I9936" s="4">
        <f t="shared" si="777"/>
        <v>3467</v>
      </c>
      <c r="J9936" s="4">
        <f t="shared" si="778"/>
        <v>3467</v>
      </c>
      <c r="K9936" s="4">
        <f t="shared" si="779"/>
        <v>9933</v>
      </c>
    </row>
    <row r="9937" spans="1:11" x14ac:dyDescent="0.25">
      <c r="A9937" s="2">
        <v>9934</v>
      </c>
      <c r="B9937" s="9">
        <f>(ROUNDUP(Nebenrechnung_Break_Even!A9937/'Rüstprozess (DE)'!$E$30,0))*'Rüstprozess (DE)'!$E$28</f>
        <v>1495</v>
      </c>
      <c r="C9937" s="10">
        <f>('Rüstprozess (DE)'!$E$12/3600)*A9937*'Rüstprozess (DE)'!$E$14</f>
        <v>1655.6666666666665</v>
      </c>
      <c r="D9937" s="11">
        <f t="shared" si="775"/>
        <v>3150.6666666666665</v>
      </c>
      <c r="E9937" s="9">
        <f>(ROUNDUP(Nebenrechnung_Break_Even!A9937/'Rüstprozess (DE)'!$G$30,0))*'Rüstprozess (DE)'!$G$28</f>
        <v>1651</v>
      </c>
      <c r="F9937" s="10">
        <f>('Rüstprozess (DE)'!$G$12/3600)*A9937*'Rüstprozess (DE)'!$E$14</f>
        <v>4967</v>
      </c>
      <c r="G9937" s="11">
        <f t="shared" si="776"/>
        <v>6618</v>
      </c>
      <c r="I9937" s="4">
        <f t="shared" si="777"/>
        <v>3467.3333333333335</v>
      </c>
      <c r="J9937" s="4">
        <f t="shared" si="778"/>
        <v>3467.3333333333335</v>
      </c>
      <c r="K9937" s="4">
        <f t="shared" si="779"/>
        <v>9934</v>
      </c>
    </row>
    <row r="9938" spans="1:11" x14ac:dyDescent="0.25">
      <c r="A9938" s="2">
        <v>9935</v>
      </c>
      <c r="B9938" s="9">
        <f>(ROUNDUP(Nebenrechnung_Break_Even!A9938/'Rüstprozess (DE)'!$E$30,0))*'Rüstprozess (DE)'!$E$28</f>
        <v>1495</v>
      </c>
      <c r="C9938" s="10">
        <f>('Rüstprozess (DE)'!$E$12/3600)*A9938*'Rüstprozess (DE)'!$E$14</f>
        <v>1655.8333333333335</v>
      </c>
      <c r="D9938" s="11">
        <f t="shared" si="775"/>
        <v>3150.8333333333335</v>
      </c>
      <c r="E9938" s="9">
        <f>(ROUNDUP(Nebenrechnung_Break_Even!A9938/'Rüstprozess (DE)'!$G$30,0))*'Rüstprozess (DE)'!$G$28</f>
        <v>1651</v>
      </c>
      <c r="F9938" s="10">
        <f>('Rüstprozess (DE)'!$G$12/3600)*A9938*'Rüstprozess (DE)'!$E$14</f>
        <v>4967.5</v>
      </c>
      <c r="G9938" s="11">
        <f t="shared" si="776"/>
        <v>6618.5</v>
      </c>
      <c r="I9938" s="4">
        <f t="shared" si="777"/>
        <v>3467.6666666666665</v>
      </c>
      <c r="J9938" s="4">
        <f t="shared" si="778"/>
        <v>3467.6666666666665</v>
      </c>
      <c r="K9938" s="4">
        <f t="shared" si="779"/>
        <v>9935</v>
      </c>
    </row>
    <row r="9939" spans="1:11" x14ac:dyDescent="0.25">
      <c r="A9939" s="2">
        <v>9936</v>
      </c>
      <c r="B9939" s="9">
        <f>(ROUNDUP(Nebenrechnung_Break_Even!A9939/'Rüstprozess (DE)'!$E$30,0))*'Rüstprozess (DE)'!$E$28</f>
        <v>1495</v>
      </c>
      <c r="C9939" s="10">
        <f>('Rüstprozess (DE)'!$E$12/3600)*A9939*'Rüstprozess (DE)'!$E$14</f>
        <v>1656</v>
      </c>
      <c r="D9939" s="11">
        <f t="shared" si="775"/>
        <v>3151</v>
      </c>
      <c r="E9939" s="9">
        <f>(ROUNDUP(Nebenrechnung_Break_Even!A9939/'Rüstprozess (DE)'!$G$30,0))*'Rüstprozess (DE)'!$G$28</f>
        <v>1651</v>
      </c>
      <c r="F9939" s="10">
        <f>('Rüstprozess (DE)'!$G$12/3600)*A9939*'Rüstprozess (DE)'!$E$14</f>
        <v>4968</v>
      </c>
      <c r="G9939" s="11">
        <f t="shared" si="776"/>
        <v>6619</v>
      </c>
      <c r="I9939" s="4">
        <f t="shared" si="777"/>
        <v>3468</v>
      </c>
      <c r="J9939" s="4">
        <f t="shared" si="778"/>
        <v>3468</v>
      </c>
      <c r="K9939" s="4">
        <f t="shared" si="779"/>
        <v>9936</v>
      </c>
    </row>
    <row r="9940" spans="1:11" x14ac:dyDescent="0.25">
      <c r="A9940" s="2">
        <v>9937</v>
      </c>
      <c r="B9940" s="9">
        <f>(ROUNDUP(Nebenrechnung_Break_Even!A9940/'Rüstprozess (DE)'!$E$30,0))*'Rüstprozess (DE)'!$E$28</f>
        <v>1495</v>
      </c>
      <c r="C9940" s="10">
        <f>('Rüstprozess (DE)'!$E$12/3600)*A9940*'Rüstprozess (DE)'!$E$14</f>
        <v>1656.1666666666667</v>
      </c>
      <c r="D9940" s="11">
        <f t="shared" si="775"/>
        <v>3151.166666666667</v>
      </c>
      <c r="E9940" s="9">
        <f>(ROUNDUP(Nebenrechnung_Break_Even!A9940/'Rüstprozess (DE)'!$G$30,0))*'Rüstprozess (DE)'!$G$28</f>
        <v>1651</v>
      </c>
      <c r="F9940" s="10">
        <f>('Rüstprozess (DE)'!$G$12/3600)*A9940*'Rüstprozess (DE)'!$E$14</f>
        <v>4968.5</v>
      </c>
      <c r="G9940" s="11">
        <f t="shared" si="776"/>
        <v>6619.5</v>
      </c>
      <c r="I9940" s="4">
        <f t="shared" si="777"/>
        <v>3468.333333333333</v>
      </c>
      <c r="J9940" s="4">
        <f t="shared" si="778"/>
        <v>3468.333333333333</v>
      </c>
      <c r="K9940" s="4">
        <f t="shared" si="779"/>
        <v>9937</v>
      </c>
    </row>
    <row r="9941" spans="1:11" x14ac:dyDescent="0.25">
      <c r="A9941" s="2">
        <v>9938</v>
      </c>
      <c r="B9941" s="9">
        <f>(ROUNDUP(Nebenrechnung_Break_Even!A9941/'Rüstprozess (DE)'!$E$30,0))*'Rüstprozess (DE)'!$E$28</f>
        <v>1495</v>
      </c>
      <c r="C9941" s="10">
        <f>('Rüstprozess (DE)'!$E$12/3600)*A9941*'Rüstprozess (DE)'!$E$14</f>
        <v>1656.3333333333333</v>
      </c>
      <c r="D9941" s="11">
        <f t="shared" si="775"/>
        <v>3151.333333333333</v>
      </c>
      <c r="E9941" s="9">
        <f>(ROUNDUP(Nebenrechnung_Break_Even!A9941/'Rüstprozess (DE)'!$G$30,0))*'Rüstprozess (DE)'!$G$28</f>
        <v>1651</v>
      </c>
      <c r="F9941" s="10">
        <f>('Rüstprozess (DE)'!$G$12/3600)*A9941*'Rüstprozess (DE)'!$E$14</f>
        <v>4969</v>
      </c>
      <c r="G9941" s="11">
        <f t="shared" si="776"/>
        <v>6620</v>
      </c>
      <c r="I9941" s="4">
        <f t="shared" si="777"/>
        <v>3468.666666666667</v>
      </c>
      <c r="J9941" s="4">
        <f t="shared" si="778"/>
        <v>3468.666666666667</v>
      </c>
      <c r="K9941" s="4">
        <f t="shared" si="779"/>
        <v>9938</v>
      </c>
    </row>
    <row r="9942" spans="1:11" x14ac:dyDescent="0.25">
      <c r="A9942" s="2">
        <v>9939</v>
      </c>
      <c r="B9942" s="9">
        <f>(ROUNDUP(Nebenrechnung_Break_Even!A9942/'Rüstprozess (DE)'!$E$30,0))*'Rüstprozess (DE)'!$E$28</f>
        <v>1495</v>
      </c>
      <c r="C9942" s="10">
        <f>('Rüstprozess (DE)'!$E$12/3600)*A9942*'Rüstprozess (DE)'!$E$14</f>
        <v>1656.5</v>
      </c>
      <c r="D9942" s="11">
        <f t="shared" si="775"/>
        <v>3151.5</v>
      </c>
      <c r="E9942" s="9">
        <f>(ROUNDUP(Nebenrechnung_Break_Even!A9942/'Rüstprozess (DE)'!$G$30,0))*'Rüstprozess (DE)'!$G$28</f>
        <v>1651</v>
      </c>
      <c r="F9942" s="10">
        <f>('Rüstprozess (DE)'!$G$12/3600)*A9942*'Rüstprozess (DE)'!$E$14</f>
        <v>4969.5</v>
      </c>
      <c r="G9942" s="11">
        <f t="shared" si="776"/>
        <v>6620.5</v>
      </c>
      <c r="I9942" s="4">
        <f t="shared" si="777"/>
        <v>3469</v>
      </c>
      <c r="J9942" s="4">
        <f t="shared" si="778"/>
        <v>3469</v>
      </c>
      <c r="K9942" s="4">
        <f t="shared" si="779"/>
        <v>9939</v>
      </c>
    </row>
    <row r="9943" spans="1:11" x14ac:dyDescent="0.25">
      <c r="A9943" s="2">
        <v>9940</v>
      </c>
      <c r="B9943" s="9">
        <f>(ROUNDUP(Nebenrechnung_Break_Even!A9943/'Rüstprozess (DE)'!$E$30,0))*'Rüstprozess (DE)'!$E$28</f>
        <v>1495</v>
      </c>
      <c r="C9943" s="10">
        <f>('Rüstprozess (DE)'!$E$12/3600)*A9943*'Rüstprozess (DE)'!$E$14</f>
        <v>1656.6666666666665</v>
      </c>
      <c r="D9943" s="11">
        <f t="shared" si="775"/>
        <v>3151.6666666666665</v>
      </c>
      <c r="E9943" s="9">
        <f>(ROUNDUP(Nebenrechnung_Break_Even!A9943/'Rüstprozess (DE)'!$G$30,0))*'Rüstprozess (DE)'!$G$28</f>
        <v>1651</v>
      </c>
      <c r="F9943" s="10">
        <f>('Rüstprozess (DE)'!$G$12/3600)*A9943*'Rüstprozess (DE)'!$E$14</f>
        <v>4970</v>
      </c>
      <c r="G9943" s="11">
        <f t="shared" si="776"/>
        <v>6621</v>
      </c>
      <c r="I9943" s="4">
        <f t="shared" si="777"/>
        <v>3469.3333333333335</v>
      </c>
      <c r="J9943" s="4">
        <f t="shared" si="778"/>
        <v>3469.3333333333335</v>
      </c>
      <c r="K9943" s="4">
        <f t="shared" si="779"/>
        <v>9940</v>
      </c>
    </row>
    <row r="9944" spans="1:11" x14ac:dyDescent="0.25">
      <c r="A9944" s="2">
        <v>9941</v>
      </c>
      <c r="B9944" s="9">
        <f>(ROUNDUP(Nebenrechnung_Break_Even!A9944/'Rüstprozess (DE)'!$E$30,0))*'Rüstprozess (DE)'!$E$28</f>
        <v>1495</v>
      </c>
      <c r="C9944" s="10">
        <f>('Rüstprozess (DE)'!$E$12/3600)*A9944*'Rüstprozess (DE)'!$E$14</f>
        <v>1656.8333333333335</v>
      </c>
      <c r="D9944" s="11">
        <f t="shared" si="775"/>
        <v>3151.8333333333335</v>
      </c>
      <c r="E9944" s="9">
        <f>(ROUNDUP(Nebenrechnung_Break_Even!A9944/'Rüstprozess (DE)'!$G$30,0))*'Rüstprozess (DE)'!$G$28</f>
        <v>1651</v>
      </c>
      <c r="F9944" s="10">
        <f>('Rüstprozess (DE)'!$G$12/3600)*A9944*'Rüstprozess (DE)'!$E$14</f>
        <v>4970.5</v>
      </c>
      <c r="G9944" s="11">
        <f t="shared" si="776"/>
        <v>6621.5</v>
      </c>
      <c r="I9944" s="4">
        <f t="shared" si="777"/>
        <v>3469.6666666666665</v>
      </c>
      <c r="J9944" s="4">
        <f t="shared" si="778"/>
        <v>3469.6666666666665</v>
      </c>
      <c r="K9944" s="4">
        <f t="shared" si="779"/>
        <v>9941</v>
      </c>
    </row>
    <row r="9945" spans="1:11" x14ac:dyDescent="0.25">
      <c r="A9945" s="2">
        <v>9942</v>
      </c>
      <c r="B9945" s="9">
        <f>(ROUNDUP(Nebenrechnung_Break_Even!A9945/'Rüstprozess (DE)'!$E$30,0))*'Rüstprozess (DE)'!$E$28</f>
        <v>1495</v>
      </c>
      <c r="C9945" s="10">
        <f>('Rüstprozess (DE)'!$E$12/3600)*A9945*'Rüstprozess (DE)'!$E$14</f>
        <v>1657</v>
      </c>
      <c r="D9945" s="11">
        <f t="shared" si="775"/>
        <v>3152</v>
      </c>
      <c r="E9945" s="9">
        <f>(ROUNDUP(Nebenrechnung_Break_Even!A9945/'Rüstprozess (DE)'!$G$30,0))*'Rüstprozess (DE)'!$G$28</f>
        <v>1651</v>
      </c>
      <c r="F9945" s="10">
        <f>('Rüstprozess (DE)'!$G$12/3600)*A9945*'Rüstprozess (DE)'!$E$14</f>
        <v>4971</v>
      </c>
      <c r="G9945" s="11">
        <f t="shared" si="776"/>
        <v>6622</v>
      </c>
      <c r="I9945" s="4">
        <f t="shared" si="777"/>
        <v>3470</v>
      </c>
      <c r="J9945" s="4">
        <f t="shared" si="778"/>
        <v>3470</v>
      </c>
      <c r="K9945" s="4">
        <f t="shared" si="779"/>
        <v>9942</v>
      </c>
    </row>
    <row r="9946" spans="1:11" x14ac:dyDescent="0.25">
      <c r="A9946" s="2">
        <v>9943</v>
      </c>
      <c r="B9946" s="9">
        <f>(ROUNDUP(Nebenrechnung_Break_Even!A9946/'Rüstprozess (DE)'!$E$30,0))*'Rüstprozess (DE)'!$E$28</f>
        <v>1495</v>
      </c>
      <c r="C9946" s="10">
        <f>('Rüstprozess (DE)'!$E$12/3600)*A9946*'Rüstprozess (DE)'!$E$14</f>
        <v>1657.1666666666667</v>
      </c>
      <c r="D9946" s="11">
        <f t="shared" si="775"/>
        <v>3152.166666666667</v>
      </c>
      <c r="E9946" s="9">
        <f>(ROUNDUP(Nebenrechnung_Break_Even!A9946/'Rüstprozess (DE)'!$G$30,0))*'Rüstprozess (DE)'!$G$28</f>
        <v>1651</v>
      </c>
      <c r="F9946" s="10">
        <f>('Rüstprozess (DE)'!$G$12/3600)*A9946*'Rüstprozess (DE)'!$E$14</f>
        <v>4971.5</v>
      </c>
      <c r="G9946" s="11">
        <f t="shared" si="776"/>
        <v>6622.5</v>
      </c>
      <c r="I9946" s="4">
        <f t="shared" si="777"/>
        <v>3470.333333333333</v>
      </c>
      <c r="J9946" s="4">
        <f t="shared" si="778"/>
        <v>3470.333333333333</v>
      </c>
      <c r="K9946" s="4">
        <f t="shared" si="779"/>
        <v>9943</v>
      </c>
    </row>
    <row r="9947" spans="1:11" x14ac:dyDescent="0.25">
      <c r="A9947" s="2">
        <v>9944</v>
      </c>
      <c r="B9947" s="9">
        <f>(ROUNDUP(Nebenrechnung_Break_Even!A9947/'Rüstprozess (DE)'!$E$30,0))*'Rüstprozess (DE)'!$E$28</f>
        <v>1495</v>
      </c>
      <c r="C9947" s="10">
        <f>('Rüstprozess (DE)'!$E$12/3600)*A9947*'Rüstprozess (DE)'!$E$14</f>
        <v>1657.3333333333333</v>
      </c>
      <c r="D9947" s="11">
        <f t="shared" si="775"/>
        <v>3152.333333333333</v>
      </c>
      <c r="E9947" s="9">
        <f>(ROUNDUP(Nebenrechnung_Break_Even!A9947/'Rüstprozess (DE)'!$G$30,0))*'Rüstprozess (DE)'!$G$28</f>
        <v>1651</v>
      </c>
      <c r="F9947" s="10">
        <f>('Rüstprozess (DE)'!$G$12/3600)*A9947*'Rüstprozess (DE)'!$E$14</f>
        <v>4972</v>
      </c>
      <c r="G9947" s="11">
        <f t="shared" si="776"/>
        <v>6623</v>
      </c>
      <c r="I9947" s="4">
        <f t="shared" si="777"/>
        <v>3470.666666666667</v>
      </c>
      <c r="J9947" s="4">
        <f t="shared" si="778"/>
        <v>3470.666666666667</v>
      </c>
      <c r="K9947" s="4">
        <f t="shared" si="779"/>
        <v>9944</v>
      </c>
    </row>
    <row r="9948" spans="1:11" x14ac:dyDescent="0.25">
      <c r="A9948" s="2">
        <v>9945</v>
      </c>
      <c r="B9948" s="9">
        <f>(ROUNDUP(Nebenrechnung_Break_Even!A9948/'Rüstprozess (DE)'!$E$30,0))*'Rüstprozess (DE)'!$E$28</f>
        <v>1495</v>
      </c>
      <c r="C9948" s="10">
        <f>('Rüstprozess (DE)'!$E$12/3600)*A9948*'Rüstprozess (DE)'!$E$14</f>
        <v>1657.5</v>
      </c>
      <c r="D9948" s="11">
        <f t="shared" si="775"/>
        <v>3152.5</v>
      </c>
      <c r="E9948" s="9">
        <f>(ROUNDUP(Nebenrechnung_Break_Even!A9948/'Rüstprozess (DE)'!$G$30,0))*'Rüstprozess (DE)'!$G$28</f>
        <v>1651</v>
      </c>
      <c r="F9948" s="10">
        <f>('Rüstprozess (DE)'!$G$12/3600)*A9948*'Rüstprozess (DE)'!$E$14</f>
        <v>4972.5</v>
      </c>
      <c r="G9948" s="11">
        <f t="shared" si="776"/>
        <v>6623.5</v>
      </c>
      <c r="I9948" s="4">
        <f t="shared" si="777"/>
        <v>3471</v>
      </c>
      <c r="J9948" s="4">
        <f t="shared" si="778"/>
        <v>3471</v>
      </c>
      <c r="K9948" s="4">
        <f t="shared" si="779"/>
        <v>9945</v>
      </c>
    </row>
    <row r="9949" spans="1:11" x14ac:dyDescent="0.25">
      <c r="A9949" s="2">
        <v>9946</v>
      </c>
      <c r="B9949" s="9">
        <f>(ROUNDUP(Nebenrechnung_Break_Even!A9949/'Rüstprozess (DE)'!$E$30,0))*'Rüstprozess (DE)'!$E$28</f>
        <v>1495</v>
      </c>
      <c r="C9949" s="10">
        <f>('Rüstprozess (DE)'!$E$12/3600)*A9949*'Rüstprozess (DE)'!$E$14</f>
        <v>1657.6666666666665</v>
      </c>
      <c r="D9949" s="11">
        <f t="shared" si="775"/>
        <v>3152.6666666666665</v>
      </c>
      <c r="E9949" s="9">
        <f>(ROUNDUP(Nebenrechnung_Break_Even!A9949/'Rüstprozess (DE)'!$G$30,0))*'Rüstprozess (DE)'!$G$28</f>
        <v>1651</v>
      </c>
      <c r="F9949" s="10">
        <f>('Rüstprozess (DE)'!$G$12/3600)*A9949*'Rüstprozess (DE)'!$E$14</f>
        <v>4973</v>
      </c>
      <c r="G9949" s="11">
        <f t="shared" si="776"/>
        <v>6624</v>
      </c>
      <c r="I9949" s="4">
        <f t="shared" si="777"/>
        <v>3471.3333333333335</v>
      </c>
      <c r="J9949" s="4">
        <f t="shared" si="778"/>
        <v>3471.3333333333335</v>
      </c>
      <c r="K9949" s="4">
        <f t="shared" si="779"/>
        <v>9946</v>
      </c>
    </row>
    <row r="9950" spans="1:11" x14ac:dyDescent="0.25">
      <c r="A9950" s="2">
        <v>9947</v>
      </c>
      <c r="B9950" s="9">
        <f>(ROUNDUP(Nebenrechnung_Break_Even!A9950/'Rüstprozess (DE)'!$E$30,0))*'Rüstprozess (DE)'!$E$28</f>
        <v>1495</v>
      </c>
      <c r="C9950" s="10">
        <f>('Rüstprozess (DE)'!$E$12/3600)*A9950*'Rüstprozess (DE)'!$E$14</f>
        <v>1657.8333333333333</v>
      </c>
      <c r="D9950" s="11">
        <f t="shared" si="775"/>
        <v>3152.833333333333</v>
      </c>
      <c r="E9950" s="9">
        <f>(ROUNDUP(Nebenrechnung_Break_Even!A9950/'Rüstprozess (DE)'!$G$30,0))*'Rüstprozess (DE)'!$G$28</f>
        <v>1651</v>
      </c>
      <c r="F9950" s="10">
        <f>('Rüstprozess (DE)'!$G$12/3600)*A9950*'Rüstprozess (DE)'!$E$14</f>
        <v>4973.5</v>
      </c>
      <c r="G9950" s="11">
        <f t="shared" si="776"/>
        <v>6624.5</v>
      </c>
      <c r="I9950" s="4">
        <f t="shared" si="777"/>
        <v>3471.666666666667</v>
      </c>
      <c r="J9950" s="4">
        <f t="shared" si="778"/>
        <v>3471.666666666667</v>
      </c>
      <c r="K9950" s="4">
        <f t="shared" si="779"/>
        <v>9947</v>
      </c>
    </row>
    <row r="9951" spans="1:11" x14ac:dyDescent="0.25">
      <c r="A9951" s="2">
        <v>9948</v>
      </c>
      <c r="B9951" s="9">
        <f>(ROUNDUP(Nebenrechnung_Break_Even!A9951/'Rüstprozess (DE)'!$E$30,0))*'Rüstprozess (DE)'!$E$28</f>
        <v>1495</v>
      </c>
      <c r="C9951" s="10">
        <f>('Rüstprozess (DE)'!$E$12/3600)*A9951*'Rüstprozess (DE)'!$E$14</f>
        <v>1658</v>
      </c>
      <c r="D9951" s="11">
        <f t="shared" si="775"/>
        <v>3153</v>
      </c>
      <c r="E9951" s="9">
        <f>(ROUNDUP(Nebenrechnung_Break_Even!A9951/'Rüstprozess (DE)'!$G$30,0))*'Rüstprozess (DE)'!$G$28</f>
        <v>1651</v>
      </c>
      <c r="F9951" s="10">
        <f>('Rüstprozess (DE)'!$G$12/3600)*A9951*'Rüstprozess (DE)'!$E$14</f>
        <v>4974</v>
      </c>
      <c r="G9951" s="11">
        <f t="shared" si="776"/>
        <v>6625</v>
      </c>
      <c r="I9951" s="4">
        <f t="shared" si="777"/>
        <v>3472</v>
      </c>
      <c r="J9951" s="4">
        <f t="shared" si="778"/>
        <v>3472</v>
      </c>
      <c r="K9951" s="4">
        <f t="shared" si="779"/>
        <v>9948</v>
      </c>
    </row>
    <row r="9952" spans="1:11" x14ac:dyDescent="0.25">
      <c r="A9952" s="2">
        <v>9949</v>
      </c>
      <c r="B9952" s="9">
        <f>(ROUNDUP(Nebenrechnung_Break_Even!A9952/'Rüstprozess (DE)'!$E$30,0))*'Rüstprozess (DE)'!$E$28</f>
        <v>1495</v>
      </c>
      <c r="C9952" s="10">
        <f>('Rüstprozess (DE)'!$E$12/3600)*A9952*'Rüstprozess (DE)'!$E$14</f>
        <v>1658.1666666666665</v>
      </c>
      <c r="D9952" s="11">
        <f t="shared" si="775"/>
        <v>3153.1666666666665</v>
      </c>
      <c r="E9952" s="9">
        <f>(ROUNDUP(Nebenrechnung_Break_Even!A9952/'Rüstprozess (DE)'!$G$30,0))*'Rüstprozess (DE)'!$G$28</f>
        <v>1651</v>
      </c>
      <c r="F9952" s="10">
        <f>('Rüstprozess (DE)'!$G$12/3600)*A9952*'Rüstprozess (DE)'!$E$14</f>
        <v>4974.5</v>
      </c>
      <c r="G9952" s="11">
        <f t="shared" si="776"/>
        <v>6625.5</v>
      </c>
      <c r="I9952" s="4">
        <f t="shared" si="777"/>
        <v>3472.3333333333335</v>
      </c>
      <c r="J9952" s="4">
        <f t="shared" si="778"/>
        <v>3472.3333333333335</v>
      </c>
      <c r="K9952" s="4">
        <f t="shared" si="779"/>
        <v>9949</v>
      </c>
    </row>
    <row r="9953" spans="1:11" x14ac:dyDescent="0.25">
      <c r="A9953" s="2">
        <v>9950</v>
      </c>
      <c r="B9953" s="9">
        <f>(ROUNDUP(Nebenrechnung_Break_Even!A9953/'Rüstprozess (DE)'!$E$30,0))*'Rüstprozess (DE)'!$E$28</f>
        <v>1495</v>
      </c>
      <c r="C9953" s="10">
        <f>('Rüstprozess (DE)'!$E$12/3600)*A9953*'Rüstprozess (DE)'!$E$14</f>
        <v>1658.3333333333335</v>
      </c>
      <c r="D9953" s="11">
        <f t="shared" si="775"/>
        <v>3153.3333333333335</v>
      </c>
      <c r="E9953" s="9">
        <f>(ROUNDUP(Nebenrechnung_Break_Even!A9953/'Rüstprozess (DE)'!$G$30,0))*'Rüstprozess (DE)'!$G$28</f>
        <v>1651</v>
      </c>
      <c r="F9953" s="10">
        <f>('Rüstprozess (DE)'!$G$12/3600)*A9953*'Rüstprozess (DE)'!$E$14</f>
        <v>4975</v>
      </c>
      <c r="G9953" s="11">
        <f t="shared" si="776"/>
        <v>6626</v>
      </c>
      <c r="I9953" s="4">
        <f t="shared" si="777"/>
        <v>3472.6666666666665</v>
      </c>
      <c r="J9953" s="4">
        <f t="shared" si="778"/>
        <v>3472.6666666666665</v>
      </c>
      <c r="K9953" s="4">
        <f t="shared" si="779"/>
        <v>9950</v>
      </c>
    </row>
    <row r="9954" spans="1:11" x14ac:dyDescent="0.25">
      <c r="A9954" s="2">
        <v>9951</v>
      </c>
      <c r="B9954" s="9">
        <f>(ROUNDUP(Nebenrechnung_Break_Even!A9954/'Rüstprozess (DE)'!$E$30,0))*'Rüstprozess (DE)'!$E$28</f>
        <v>1495</v>
      </c>
      <c r="C9954" s="10">
        <f>('Rüstprozess (DE)'!$E$12/3600)*A9954*'Rüstprozess (DE)'!$E$14</f>
        <v>1658.5</v>
      </c>
      <c r="D9954" s="11">
        <f t="shared" si="775"/>
        <v>3153.5</v>
      </c>
      <c r="E9954" s="9">
        <f>(ROUNDUP(Nebenrechnung_Break_Even!A9954/'Rüstprozess (DE)'!$G$30,0))*'Rüstprozess (DE)'!$G$28</f>
        <v>1651</v>
      </c>
      <c r="F9954" s="10">
        <f>('Rüstprozess (DE)'!$G$12/3600)*A9954*'Rüstprozess (DE)'!$E$14</f>
        <v>4975.5</v>
      </c>
      <c r="G9954" s="11">
        <f t="shared" si="776"/>
        <v>6626.5</v>
      </c>
      <c r="I9954" s="4">
        <f t="shared" si="777"/>
        <v>3473</v>
      </c>
      <c r="J9954" s="4">
        <f t="shared" si="778"/>
        <v>3473</v>
      </c>
      <c r="K9954" s="4">
        <f t="shared" si="779"/>
        <v>9951</v>
      </c>
    </row>
    <row r="9955" spans="1:11" x14ac:dyDescent="0.25">
      <c r="A9955" s="2">
        <v>9952</v>
      </c>
      <c r="B9955" s="9">
        <f>(ROUNDUP(Nebenrechnung_Break_Even!A9955/'Rüstprozess (DE)'!$E$30,0))*'Rüstprozess (DE)'!$E$28</f>
        <v>1495</v>
      </c>
      <c r="C9955" s="10">
        <f>('Rüstprozess (DE)'!$E$12/3600)*A9955*'Rüstprozess (DE)'!$E$14</f>
        <v>1658.6666666666667</v>
      </c>
      <c r="D9955" s="11">
        <f t="shared" si="775"/>
        <v>3153.666666666667</v>
      </c>
      <c r="E9955" s="9">
        <f>(ROUNDUP(Nebenrechnung_Break_Even!A9955/'Rüstprozess (DE)'!$G$30,0))*'Rüstprozess (DE)'!$G$28</f>
        <v>1651</v>
      </c>
      <c r="F9955" s="10">
        <f>('Rüstprozess (DE)'!$G$12/3600)*A9955*'Rüstprozess (DE)'!$E$14</f>
        <v>4976</v>
      </c>
      <c r="G9955" s="11">
        <f t="shared" si="776"/>
        <v>6627</v>
      </c>
      <c r="I9955" s="4">
        <f t="shared" si="777"/>
        <v>3473.333333333333</v>
      </c>
      <c r="J9955" s="4">
        <f t="shared" si="778"/>
        <v>3473.333333333333</v>
      </c>
      <c r="K9955" s="4">
        <f t="shared" si="779"/>
        <v>9952</v>
      </c>
    </row>
    <row r="9956" spans="1:11" x14ac:dyDescent="0.25">
      <c r="A9956" s="2">
        <v>9953</v>
      </c>
      <c r="B9956" s="9">
        <f>(ROUNDUP(Nebenrechnung_Break_Even!A9956/'Rüstprozess (DE)'!$E$30,0))*'Rüstprozess (DE)'!$E$28</f>
        <v>1495</v>
      </c>
      <c r="C9956" s="10">
        <f>('Rüstprozess (DE)'!$E$12/3600)*A9956*'Rüstprozess (DE)'!$E$14</f>
        <v>1658.8333333333333</v>
      </c>
      <c r="D9956" s="11">
        <f t="shared" si="775"/>
        <v>3153.833333333333</v>
      </c>
      <c r="E9956" s="9">
        <f>(ROUNDUP(Nebenrechnung_Break_Even!A9956/'Rüstprozess (DE)'!$G$30,0))*'Rüstprozess (DE)'!$G$28</f>
        <v>1651</v>
      </c>
      <c r="F9956" s="10">
        <f>('Rüstprozess (DE)'!$G$12/3600)*A9956*'Rüstprozess (DE)'!$E$14</f>
        <v>4976.5</v>
      </c>
      <c r="G9956" s="11">
        <f t="shared" si="776"/>
        <v>6627.5</v>
      </c>
      <c r="I9956" s="4">
        <f t="shared" si="777"/>
        <v>3473.666666666667</v>
      </c>
      <c r="J9956" s="4">
        <f t="shared" si="778"/>
        <v>3473.666666666667</v>
      </c>
      <c r="K9956" s="4">
        <f t="shared" si="779"/>
        <v>9953</v>
      </c>
    </row>
    <row r="9957" spans="1:11" x14ac:dyDescent="0.25">
      <c r="A9957" s="2">
        <v>9954</v>
      </c>
      <c r="B9957" s="9">
        <f>(ROUNDUP(Nebenrechnung_Break_Even!A9957/'Rüstprozess (DE)'!$E$30,0))*'Rüstprozess (DE)'!$E$28</f>
        <v>1495</v>
      </c>
      <c r="C9957" s="10">
        <f>('Rüstprozess (DE)'!$E$12/3600)*A9957*'Rüstprozess (DE)'!$E$14</f>
        <v>1659</v>
      </c>
      <c r="D9957" s="11">
        <f t="shared" si="775"/>
        <v>3154</v>
      </c>
      <c r="E9957" s="9">
        <f>(ROUNDUP(Nebenrechnung_Break_Even!A9957/'Rüstprozess (DE)'!$G$30,0))*'Rüstprozess (DE)'!$G$28</f>
        <v>1651</v>
      </c>
      <c r="F9957" s="10">
        <f>('Rüstprozess (DE)'!$G$12/3600)*A9957*'Rüstprozess (DE)'!$E$14</f>
        <v>4977</v>
      </c>
      <c r="G9957" s="11">
        <f t="shared" si="776"/>
        <v>6628</v>
      </c>
      <c r="I9957" s="4">
        <f t="shared" si="777"/>
        <v>3474</v>
      </c>
      <c r="J9957" s="4">
        <f t="shared" si="778"/>
        <v>3474</v>
      </c>
      <c r="K9957" s="4">
        <f t="shared" si="779"/>
        <v>9954</v>
      </c>
    </row>
    <row r="9958" spans="1:11" x14ac:dyDescent="0.25">
      <c r="A9958" s="2">
        <v>9955</v>
      </c>
      <c r="B9958" s="9">
        <f>(ROUNDUP(Nebenrechnung_Break_Even!A9958/'Rüstprozess (DE)'!$E$30,0))*'Rüstprozess (DE)'!$E$28</f>
        <v>1495</v>
      </c>
      <c r="C9958" s="10">
        <f>('Rüstprozess (DE)'!$E$12/3600)*A9958*'Rüstprozess (DE)'!$E$14</f>
        <v>1659.1666666666665</v>
      </c>
      <c r="D9958" s="11">
        <f t="shared" si="775"/>
        <v>3154.1666666666665</v>
      </c>
      <c r="E9958" s="9">
        <f>(ROUNDUP(Nebenrechnung_Break_Even!A9958/'Rüstprozess (DE)'!$G$30,0))*'Rüstprozess (DE)'!$G$28</f>
        <v>1651</v>
      </c>
      <c r="F9958" s="10">
        <f>('Rüstprozess (DE)'!$G$12/3600)*A9958*'Rüstprozess (DE)'!$E$14</f>
        <v>4977.5</v>
      </c>
      <c r="G9958" s="11">
        <f t="shared" si="776"/>
        <v>6628.5</v>
      </c>
      <c r="I9958" s="4">
        <f t="shared" si="777"/>
        <v>3474.3333333333335</v>
      </c>
      <c r="J9958" s="4">
        <f t="shared" si="778"/>
        <v>3474.3333333333335</v>
      </c>
      <c r="K9958" s="4">
        <f t="shared" si="779"/>
        <v>9955</v>
      </c>
    </row>
    <row r="9959" spans="1:11" x14ac:dyDescent="0.25">
      <c r="A9959" s="2">
        <v>9956</v>
      </c>
      <c r="B9959" s="9">
        <f>(ROUNDUP(Nebenrechnung_Break_Even!A9959/'Rüstprozess (DE)'!$E$30,0))*'Rüstprozess (DE)'!$E$28</f>
        <v>1495</v>
      </c>
      <c r="C9959" s="10">
        <f>('Rüstprozess (DE)'!$E$12/3600)*A9959*'Rüstprozess (DE)'!$E$14</f>
        <v>1659.3333333333335</v>
      </c>
      <c r="D9959" s="11">
        <f t="shared" si="775"/>
        <v>3154.3333333333335</v>
      </c>
      <c r="E9959" s="9">
        <f>(ROUNDUP(Nebenrechnung_Break_Even!A9959/'Rüstprozess (DE)'!$G$30,0))*'Rüstprozess (DE)'!$G$28</f>
        <v>1651</v>
      </c>
      <c r="F9959" s="10">
        <f>('Rüstprozess (DE)'!$G$12/3600)*A9959*'Rüstprozess (DE)'!$E$14</f>
        <v>4978</v>
      </c>
      <c r="G9959" s="11">
        <f t="shared" si="776"/>
        <v>6629</v>
      </c>
      <c r="I9959" s="4">
        <f t="shared" si="777"/>
        <v>3474.6666666666665</v>
      </c>
      <c r="J9959" s="4">
        <f t="shared" si="778"/>
        <v>3474.6666666666665</v>
      </c>
      <c r="K9959" s="4">
        <f t="shared" si="779"/>
        <v>9956</v>
      </c>
    </row>
    <row r="9960" spans="1:11" x14ac:dyDescent="0.25">
      <c r="A9960" s="2">
        <v>9957</v>
      </c>
      <c r="B9960" s="9">
        <f>(ROUNDUP(Nebenrechnung_Break_Even!A9960/'Rüstprozess (DE)'!$E$30,0))*'Rüstprozess (DE)'!$E$28</f>
        <v>1495</v>
      </c>
      <c r="C9960" s="10">
        <f>('Rüstprozess (DE)'!$E$12/3600)*A9960*'Rüstprozess (DE)'!$E$14</f>
        <v>1659.5</v>
      </c>
      <c r="D9960" s="11">
        <f t="shared" si="775"/>
        <v>3154.5</v>
      </c>
      <c r="E9960" s="9">
        <f>(ROUNDUP(Nebenrechnung_Break_Even!A9960/'Rüstprozess (DE)'!$G$30,0))*'Rüstprozess (DE)'!$G$28</f>
        <v>1651</v>
      </c>
      <c r="F9960" s="10">
        <f>('Rüstprozess (DE)'!$G$12/3600)*A9960*'Rüstprozess (DE)'!$E$14</f>
        <v>4978.5</v>
      </c>
      <c r="G9960" s="11">
        <f t="shared" si="776"/>
        <v>6629.5</v>
      </c>
      <c r="I9960" s="4">
        <f t="shared" si="777"/>
        <v>3475</v>
      </c>
      <c r="J9960" s="4">
        <f t="shared" si="778"/>
        <v>3475</v>
      </c>
      <c r="K9960" s="4">
        <f t="shared" si="779"/>
        <v>9957</v>
      </c>
    </row>
    <row r="9961" spans="1:11" x14ac:dyDescent="0.25">
      <c r="A9961" s="2">
        <v>9958</v>
      </c>
      <c r="B9961" s="9">
        <f>(ROUNDUP(Nebenrechnung_Break_Even!A9961/'Rüstprozess (DE)'!$E$30,0))*'Rüstprozess (DE)'!$E$28</f>
        <v>1495</v>
      </c>
      <c r="C9961" s="10">
        <f>('Rüstprozess (DE)'!$E$12/3600)*A9961*'Rüstprozess (DE)'!$E$14</f>
        <v>1659.6666666666667</v>
      </c>
      <c r="D9961" s="11">
        <f t="shared" si="775"/>
        <v>3154.666666666667</v>
      </c>
      <c r="E9961" s="9">
        <f>(ROUNDUP(Nebenrechnung_Break_Even!A9961/'Rüstprozess (DE)'!$G$30,0))*'Rüstprozess (DE)'!$G$28</f>
        <v>1651</v>
      </c>
      <c r="F9961" s="10">
        <f>('Rüstprozess (DE)'!$G$12/3600)*A9961*'Rüstprozess (DE)'!$E$14</f>
        <v>4979</v>
      </c>
      <c r="G9961" s="11">
        <f t="shared" si="776"/>
        <v>6630</v>
      </c>
      <c r="I9961" s="4">
        <f t="shared" si="777"/>
        <v>3475.333333333333</v>
      </c>
      <c r="J9961" s="4">
        <f t="shared" si="778"/>
        <v>3475.333333333333</v>
      </c>
      <c r="K9961" s="4">
        <f t="shared" si="779"/>
        <v>9958</v>
      </c>
    </row>
    <row r="9962" spans="1:11" x14ac:dyDescent="0.25">
      <c r="A9962" s="2">
        <v>9959</v>
      </c>
      <c r="B9962" s="9">
        <f>(ROUNDUP(Nebenrechnung_Break_Even!A9962/'Rüstprozess (DE)'!$E$30,0))*'Rüstprozess (DE)'!$E$28</f>
        <v>1495</v>
      </c>
      <c r="C9962" s="10">
        <f>('Rüstprozess (DE)'!$E$12/3600)*A9962*'Rüstprozess (DE)'!$E$14</f>
        <v>1659.8333333333333</v>
      </c>
      <c r="D9962" s="11">
        <f t="shared" si="775"/>
        <v>3154.833333333333</v>
      </c>
      <c r="E9962" s="9">
        <f>(ROUNDUP(Nebenrechnung_Break_Even!A9962/'Rüstprozess (DE)'!$G$30,0))*'Rüstprozess (DE)'!$G$28</f>
        <v>1651</v>
      </c>
      <c r="F9962" s="10">
        <f>('Rüstprozess (DE)'!$G$12/3600)*A9962*'Rüstprozess (DE)'!$E$14</f>
        <v>4979.5</v>
      </c>
      <c r="G9962" s="11">
        <f t="shared" si="776"/>
        <v>6630.5</v>
      </c>
      <c r="I9962" s="4">
        <f t="shared" si="777"/>
        <v>3475.666666666667</v>
      </c>
      <c r="J9962" s="4">
        <f t="shared" si="778"/>
        <v>3475.666666666667</v>
      </c>
      <c r="K9962" s="4">
        <f t="shared" si="779"/>
        <v>9959</v>
      </c>
    </row>
    <row r="9963" spans="1:11" x14ac:dyDescent="0.25">
      <c r="A9963" s="2">
        <v>9960</v>
      </c>
      <c r="B9963" s="9">
        <f>(ROUNDUP(Nebenrechnung_Break_Even!A9963/'Rüstprozess (DE)'!$E$30,0))*'Rüstprozess (DE)'!$E$28</f>
        <v>1495</v>
      </c>
      <c r="C9963" s="10">
        <f>('Rüstprozess (DE)'!$E$12/3600)*A9963*'Rüstprozess (DE)'!$E$14</f>
        <v>1660</v>
      </c>
      <c r="D9963" s="11">
        <f t="shared" si="775"/>
        <v>3155</v>
      </c>
      <c r="E9963" s="9">
        <f>(ROUNDUP(Nebenrechnung_Break_Even!A9963/'Rüstprozess (DE)'!$G$30,0))*'Rüstprozess (DE)'!$G$28</f>
        <v>1651</v>
      </c>
      <c r="F9963" s="10">
        <f>('Rüstprozess (DE)'!$G$12/3600)*A9963*'Rüstprozess (DE)'!$E$14</f>
        <v>4980</v>
      </c>
      <c r="G9963" s="11">
        <f t="shared" si="776"/>
        <v>6631</v>
      </c>
      <c r="I9963" s="4">
        <f t="shared" si="777"/>
        <v>3476</v>
      </c>
      <c r="J9963" s="4">
        <f t="shared" si="778"/>
        <v>3476</v>
      </c>
      <c r="K9963" s="4">
        <f t="shared" si="779"/>
        <v>9960</v>
      </c>
    </row>
    <row r="9964" spans="1:11" x14ac:dyDescent="0.25">
      <c r="A9964" s="2">
        <v>9961</v>
      </c>
      <c r="B9964" s="9">
        <f>(ROUNDUP(Nebenrechnung_Break_Even!A9964/'Rüstprozess (DE)'!$E$30,0))*'Rüstprozess (DE)'!$E$28</f>
        <v>1495</v>
      </c>
      <c r="C9964" s="10">
        <f>('Rüstprozess (DE)'!$E$12/3600)*A9964*'Rüstprozess (DE)'!$E$14</f>
        <v>1660.1666666666665</v>
      </c>
      <c r="D9964" s="11">
        <f t="shared" si="775"/>
        <v>3155.1666666666665</v>
      </c>
      <c r="E9964" s="9">
        <f>(ROUNDUP(Nebenrechnung_Break_Even!A9964/'Rüstprozess (DE)'!$G$30,0))*'Rüstprozess (DE)'!$G$28</f>
        <v>1651</v>
      </c>
      <c r="F9964" s="10">
        <f>('Rüstprozess (DE)'!$G$12/3600)*A9964*'Rüstprozess (DE)'!$E$14</f>
        <v>4980.5</v>
      </c>
      <c r="G9964" s="11">
        <f t="shared" si="776"/>
        <v>6631.5</v>
      </c>
      <c r="I9964" s="4">
        <f t="shared" si="777"/>
        <v>3476.3333333333335</v>
      </c>
      <c r="J9964" s="4">
        <f t="shared" si="778"/>
        <v>3476.3333333333335</v>
      </c>
      <c r="K9964" s="4">
        <f t="shared" si="779"/>
        <v>9961</v>
      </c>
    </row>
    <row r="9965" spans="1:11" x14ac:dyDescent="0.25">
      <c r="A9965" s="2">
        <v>9962</v>
      </c>
      <c r="B9965" s="9">
        <f>(ROUNDUP(Nebenrechnung_Break_Even!A9965/'Rüstprozess (DE)'!$E$30,0))*'Rüstprozess (DE)'!$E$28</f>
        <v>1495</v>
      </c>
      <c r="C9965" s="10">
        <f>('Rüstprozess (DE)'!$E$12/3600)*A9965*'Rüstprozess (DE)'!$E$14</f>
        <v>1660.3333333333333</v>
      </c>
      <c r="D9965" s="11">
        <f t="shared" si="775"/>
        <v>3155.333333333333</v>
      </c>
      <c r="E9965" s="9">
        <f>(ROUNDUP(Nebenrechnung_Break_Even!A9965/'Rüstprozess (DE)'!$G$30,0))*'Rüstprozess (DE)'!$G$28</f>
        <v>1651</v>
      </c>
      <c r="F9965" s="10">
        <f>('Rüstprozess (DE)'!$G$12/3600)*A9965*'Rüstprozess (DE)'!$E$14</f>
        <v>4981</v>
      </c>
      <c r="G9965" s="11">
        <f t="shared" si="776"/>
        <v>6632</v>
      </c>
      <c r="I9965" s="4">
        <f t="shared" si="777"/>
        <v>3476.666666666667</v>
      </c>
      <c r="J9965" s="4">
        <f t="shared" si="778"/>
        <v>3476.666666666667</v>
      </c>
      <c r="K9965" s="4">
        <f t="shared" si="779"/>
        <v>9962</v>
      </c>
    </row>
    <row r="9966" spans="1:11" x14ac:dyDescent="0.25">
      <c r="A9966" s="2">
        <v>9963</v>
      </c>
      <c r="B9966" s="9">
        <f>(ROUNDUP(Nebenrechnung_Break_Even!A9966/'Rüstprozess (DE)'!$E$30,0))*'Rüstprozess (DE)'!$E$28</f>
        <v>1495</v>
      </c>
      <c r="C9966" s="10">
        <f>('Rüstprozess (DE)'!$E$12/3600)*A9966*'Rüstprozess (DE)'!$E$14</f>
        <v>1660.5</v>
      </c>
      <c r="D9966" s="11">
        <f t="shared" si="775"/>
        <v>3155.5</v>
      </c>
      <c r="E9966" s="9">
        <f>(ROUNDUP(Nebenrechnung_Break_Even!A9966/'Rüstprozess (DE)'!$G$30,0))*'Rüstprozess (DE)'!$G$28</f>
        <v>1651</v>
      </c>
      <c r="F9966" s="10">
        <f>('Rüstprozess (DE)'!$G$12/3600)*A9966*'Rüstprozess (DE)'!$E$14</f>
        <v>4981.5</v>
      </c>
      <c r="G9966" s="11">
        <f t="shared" si="776"/>
        <v>6632.5</v>
      </c>
      <c r="I9966" s="4">
        <f t="shared" si="777"/>
        <v>3477</v>
      </c>
      <c r="J9966" s="4">
        <f t="shared" si="778"/>
        <v>3477</v>
      </c>
      <c r="K9966" s="4">
        <f t="shared" si="779"/>
        <v>9963</v>
      </c>
    </row>
    <row r="9967" spans="1:11" x14ac:dyDescent="0.25">
      <c r="A9967" s="2">
        <v>9964</v>
      </c>
      <c r="B9967" s="9">
        <f>(ROUNDUP(Nebenrechnung_Break_Even!A9967/'Rüstprozess (DE)'!$E$30,0))*'Rüstprozess (DE)'!$E$28</f>
        <v>1495</v>
      </c>
      <c r="C9967" s="10">
        <f>('Rüstprozess (DE)'!$E$12/3600)*A9967*'Rüstprozess (DE)'!$E$14</f>
        <v>1660.6666666666665</v>
      </c>
      <c r="D9967" s="11">
        <f t="shared" si="775"/>
        <v>3155.6666666666665</v>
      </c>
      <c r="E9967" s="9">
        <f>(ROUNDUP(Nebenrechnung_Break_Even!A9967/'Rüstprozess (DE)'!$G$30,0))*'Rüstprozess (DE)'!$G$28</f>
        <v>1651</v>
      </c>
      <c r="F9967" s="10">
        <f>('Rüstprozess (DE)'!$G$12/3600)*A9967*'Rüstprozess (DE)'!$E$14</f>
        <v>4982</v>
      </c>
      <c r="G9967" s="11">
        <f t="shared" si="776"/>
        <v>6633</v>
      </c>
      <c r="I9967" s="4">
        <f t="shared" si="777"/>
        <v>3477.3333333333335</v>
      </c>
      <c r="J9967" s="4">
        <f t="shared" si="778"/>
        <v>3477.3333333333335</v>
      </c>
      <c r="K9967" s="4">
        <f t="shared" si="779"/>
        <v>9964</v>
      </c>
    </row>
    <row r="9968" spans="1:11" x14ac:dyDescent="0.25">
      <c r="A9968" s="2">
        <v>9965</v>
      </c>
      <c r="B9968" s="9">
        <f>(ROUNDUP(Nebenrechnung_Break_Even!A9968/'Rüstprozess (DE)'!$E$30,0))*'Rüstprozess (DE)'!$E$28</f>
        <v>1495</v>
      </c>
      <c r="C9968" s="10">
        <f>('Rüstprozess (DE)'!$E$12/3600)*A9968*'Rüstprozess (DE)'!$E$14</f>
        <v>1660.8333333333335</v>
      </c>
      <c r="D9968" s="11">
        <f t="shared" si="775"/>
        <v>3155.8333333333335</v>
      </c>
      <c r="E9968" s="9">
        <f>(ROUNDUP(Nebenrechnung_Break_Even!A9968/'Rüstprozess (DE)'!$G$30,0))*'Rüstprozess (DE)'!$G$28</f>
        <v>1651</v>
      </c>
      <c r="F9968" s="10">
        <f>('Rüstprozess (DE)'!$G$12/3600)*A9968*'Rüstprozess (DE)'!$E$14</f>
        <v>4982.5</v>
      </c>
      <c r="G9968" s="11">
        <f t="shared" si="776"/>
        <v>6633.5</v>
      </c>
      <c r="I9968" s="4">
        <f t="shared" si="777"/>
        <v>3477.6666666666665</v>
      </c>
      <c r="J9968" s="4">
        <f t="shared" si="778"/>
        <v>3477.6666666666665</v>
      </c>
      <c r="K9968" s="4">
        <f t="shared" si="779"/>
        <v>9965</v>
      </c>
    </row>
    <row r="9969" spans="1:11" x14ac:dyDescent="0.25">
      <c r="A9969" s="2">
        <v>9966</v>
      </c>
      <c r="B9969" s="9">
        <f>(ROUNDUP(Nebenrechnung_Break_Even!A9969/'Rüstprozess (DE)'!$E$30,0))*'Rüstprozess (DE)'!$E$28</f>
        <v>1495</v>
      </c>
      <c r="C9969" s="10">
        <f>('Rüstprozess (DE)'!$E$12/3600)*A9969*'Rüstprozess (DE)'!$E$14</f>
        <v>1661</v>
      </c>
      <c r="D9969" s="11">
        <f t="shared" si="775"/>
        <v>3156</v>
      </c>
      <c r="E9969" s="9">
        <f>(ROUNDUP(Nebenrechnung_Break_Even!A9969/'Rüstprozess (DE)'!$G$30,0))*'Rüstprozess (DE)'!$G$28</f>
        <v>1651</v>
      </c>
      <c r="F9969" s="10">
        <f>('Rüstprozess (DE)'!$G$12/3600)*A9969*'Rüstprozess (DE)'!$E$14</f>
        <v>4983</v>
      </c>
      <c r="G9969" s="11">
        <f t="shared" si="776"/>
        <v>6634</v>
      </c>
      <c r="I9969" s="4">
        <f t="shared" si="777"/>
        <v>3478</v>
      </c>
      <c r="J9969" s="4">
        <f t="shared" si="778"/>
        <v>3478</v>
      </c>
      <c r="K9969" s="4">
        <f t="shared" si="779"/>
        <v>9966</v>
      </c>
    </row>
    <row r="9970" spans="1:11" x14ac:dyDescent="0.25">
      <c r="A9970" s="2">
        <v>9967</v>
      </c>
      <c r="B9970" s="9">
        <f>(ROUNDUP(Nebenrechnung_Break_Even!A9970/'Rüstprozess (DE)'!$E$30,0))*'Rüstprozess (DE)'!$E$28</f>
        <v>1495</v>
      </c>
      <c r="C9970" s="10">
        <f>('Rüstprozess (DE)'!$E$12/3600)*A9970*'Rüstprozess (DE)'!$E$14</f>
        <v>1661.1666666666667</v>
      </c>
      <c r="D9970" s="11">
        <f t="shared" si="775"/>
        <v>3156.166666666667</v>
      </c>
      <c r="E9970" s="9">
        <f>(ROUNDUP(Nebenrechnung_Break_Even!A9970/'Rüstprozess (DE)'!$G$30,0))*'Rüstprozess (DE)'!$G$28</f>
        <v>1651</v>
      </c>
      <c r="F9970" s="10">
        <f>('Rüstprozess (DE)'!$G$12/3600)*A9970*'Rüstprozess (DE)'!$E$14</f>
        <v>4983.5</v>
      </c>
      <c r="G9970" s="11">
        <f t="shared" si="776"/>
        <v>6634.5</v>
      </c>
      <c r="I9970" s="4">
        <f t="shared" si="777"/>
        <v>3478.333333333333</v>
      </c>
      <c r="J9970" s="4">
        <f t="shared" si="778"/>
        <v>3478.333333333333</v>
      </c>
      <c r="K9970" s="4">
        <f t="shared" si="779"/>
        <v>9967</v>
      </c>
    </row>
    <row r="9971" spans="1:11" x14ac:dyDescent="0.25">
      <c r="A9971" s="2">
        <v>9968</v>
      </c>
      <c r="B9971" s="9">
        <f>(ROUNDUP(Nebenrechnung_Break_Even!A9971/'Rüstprozess (DE)'!$E$30,0))*'Rüstprozess (DE)'!$E$28</f>
        <v>1495</v>
      </c>
      <c r="C9971" s="10">
        <f>('Rüstprozess (DE)'!$E$12/3600)*A9971*'Rüstprozess (DE)'!$E$14</f>
        <v>1661.3333333333333</v>
      </c>
      <c r="D9971" s="11">
        <f t="shared" si="775"/>
        <v>3156.333333333333</v>
      </c>
      <c r="E9971" s="9">
        <f>(ROUNDUP(Nebenrechnung_Break_Even!A9971/'Rüstprozess (DE)'!$G$30,0))*'Rüstprozess (DE)'!$G$28</f>
        <v>1651</v>
      </c>
      <c r="F9971" s="10">
        <f>('Rüstprozess (DE)'!$G$12/3600)*A9971*'Rüstprozess (DE)'!$E$14</f>
        <v>4984</v>
      </c>
      <c r="G9971" s="11">
        <f t="shared" si="776"/>
        <v>6635</v>
      </c>
      <c r="I9971" s="4">
        <f t="shared" si="777"/>
        <v>3478.666666666667</v>
      </c>
      <c r="J9971" s="4">
        <f t="shared" si="778"/>
        <v>3478.666666666667</v>
      </c>
      <c r="K9971" s="4">
        <f t="shared" si="779"/>
        <v>9968</v>
      </c>
    </row>
    <row r="9972" spans="1:11" x14ac:dyDescent="0.25">
      <c r="A9972" s="2">
        <v>9969</v>
      </c>
      <c r="B9972" s="9">
        <f>(ROUNDUP(Nebenrechnung_Break_Even!A9972/'Rüstprozess (DE)'!$E$30,0))*'Rüstprozess (DE)'!$E$28</f>
        <v>1495</v>
      </c>
      <c r="C9972" s="10">
        <f>('Rüstprozess (DE)'!$E$12/3600)*A9972*'Rüstprozess (DE)'!$E$14</f>
        <v>1661.5</v>
      </c>
      <c r="D9972" s="11">
        <f t="shared" si="775"/>
        <v>3156.5</v>
      </c>
      <c r="E9972" s="9">
        <f>(ROUNDUP(Nebenrechnung_Break_Even!A9972/'Rüstprozess (DE)'!$G$30,0))*'Rüstprozess (DE)'!$G$28</f>
        <v>1651</v>
      </c>
      <c r="F9972" s="10">
        <f>('Rüstprozess (DE)'!$G$12/3600)*A9972*'Rüstprozess (DE)'!$E$14</f>
        <v>4984.5</v>
      </c>
      <c r="G9972" s="11">
        <f t="shared" si="776"/>
        <v>6635.5</v>
      </c>
      <c r="I9972" s="4">
        <f t="shared" si="777"/>
        <v>3479</v>
      </c>
      <c r="J9972" s="4">
        <f t="shared" si="778"/>
        <v>3479</v>
      </c>
      <c r="K9972" s="4">
        <f t="shared" si="779"/>
        <v>9969</v>
      </c>
    </row>
    <row r="9973" spans="1:11" x14ac:dyDescent="0.25">
      <c r="A9973" s="2">
        <v>9970</v>
      </c>
      <c r="B9973" s="9">
        <f>(ROUNDUP(Nebenrechnung_Break_Even!A9973/'Rüstprozess (DE)'!$E$30,0))*'Rüstprozess (DE)'!$E$28</f>
        <v>1495</v>
      </c>
      <c r="C9973" s="10">
        <f>('Rüstprozess (DE)'!$E$12/3600)*A9973*'Rüstprozess (DE)'!$E$14</f>
        <v>1661.6666666666665</v>
      </c>
      <c r="D9973" s="11">
        <f t="shared" si="775"/>
        <v>3156.6666666666665</v>
      </c>
      <c r="E9973" s="9">
        <f>(ROUNDUP(Nebenrechnung_Break_Even!A9973/'Rüstprozess (DE)'!$G$30,0))*'Rüstprozess (DE)'!$G$28</f>
        <v>1651</v>
      </c>
      <c r="F9973" s="10">
        <f>('Rüstprozess (DE)'!$G$12/3600)*A9973*'Rüstprozess (DE)'!$E$14</f>
        <v>4985</v>
      </c>
      <c r="G9973" s="11">
        <f t="shared" si="776"/>
        <v>6636</v>
      </c>
      <c r="I9973" s="4">
        <f t="shared" si="777"/>
        <v>3479.3333333333335</v>
      </c>
      <c r="J9973" s="4">
        <f t="shared" si="778"/>
        <v>3479.3333333333335</v>
      </c>
      <c r="K9973" s="4">
        <f t="shared" si="779"/>
        <v>9970</v>
      </c>
    </row>
    <row r="9974" spans="1:11" x14ac:dyDescent="0.25">
      <c r="A9974" s="2">
        <v>9971</v>
      </c>
      <c r="B9974" s="9">
        <f>(ROUNDUP(Nebenrechnung_Break_Even!A9974/'Rüstprozess (DE)'!$E$30,0))*'Rüstprozess (DE)'!$E$28</f>
        <v>1495</v>
      </c>
      <c r="C9974" s="10">
        <f>('Rüstprozess (DE)'!$E$12/3600)*A9974*'Rüstprozess (DE)'!$E$14</f>
        <v>1661.8333333333335</v>
      </c>
      <c r="D9974" s="11">
        <f t="shared" si="775"/>
        <v>3156.8333333333335</v>
      </c>
      <c r="E9974" s="9">
        <f>(ROUNDUP(Nebenrechnung_Break_Even!A9974/'Rüstprozess (DE)'!$G$30,0))*'Rüstprozess (DE)'!$G$28</f>
        <v>1651</v>
      </c>
      <c r="F9974" s="10">
        <f>('Rüstprozess (DE)'!$G$12/3600)*A9974*'Rüstprozess (DE)'!$E$14</f>
        <v>4985.5</v>
      </c>
      <c r="G9974" s="11">
        <f t="shared" si="776"/>
        <v>6636.5</v>
      </c>
      <c r="I9974" s="4">
        <f t="shared" si="777"/>
        <v>3479.6666666666665</v>
      </c>
      <c r="J9974" s="4">
        <f t="shared" si="778"/>
        <v>3479.6666666666665</v>
      </c>
      <c r="K9974" s="4">
        <f t="shared" si="779"/>
        <v>9971</v>
      </c>
    </row>
    <row r="9975" spans="1:11" x14ac:dyDescent="0.25">
      <c r="A9975" s="2">
        <v>9972</v>
      </c>
      <c r="B9975" s="9">
        <f>(ROUNDUP(Nebenrechnung_Break_Even!A9975/'Rüstprozess (DE)'!$E$30,0))*'Rüstprozess (DE)'!$E$28</f>
        <v>1495</v>
      </c>
      <c r="C9975" s="10">
        <f>('Rüstprozess (DE)'!$E$12/3600)*A9975*'Rüstprozess (DE)'!$E$14</f>
        <v>1662</v>
      </c>
      <c r="D9975" s="11">
        <f t="shared" si="775"/>
        <v>3157</v>
      </c>
      <c r="E9975" s="9">
        <f>(ROUNDUP(Nebenrechnung_Break_Even!A9975/'Rüstprozess (DE)'!$G$30,0))*'Rüstprozess (DE)'!$G$28</f>
        <v>1651</v>
      </c>
      <c r="F9975" s="10">
        <f>('Rüstprozess (DE)'!$G$12/3600)*A9975*'Rüstprozess (DE)'!$E$14</f>
        <v>4986</v>
      </c>
      <c r="G9975" s="11">
        <f t="shared" si="776"/>
        <v>6637</v>
      </c>
      <c r="I9975" s="4">
        <f t="shared" si="777"/>
        <v>3480</v>
      </c>
      <c r="J9975" s="4">
        <f t="shared" si="778"/>
        <v>3480</v>
      </c>
      <c r="K9975" s="4">
        <f t="shared" si="779"/>
        <v>9972</v>
      </c>
    </row>
    <row r="9976" spans="1:11" x14ac:dyDescent="0.25">
      <c r="A9976" s="2">
        <v>9973</v>
      </c>
      <c r="B9976" s="9">
        <f>(ROUNDUP(Nebenrechnung_Break_Even!A9976/'Rüstprozess (DE)'!$E$30,0))*'Rüstprozess (DE)'!$E$28</f>
        <v>1495</v>
      </c>
      <c r="C9976" s="10">
        <f>('Rüstprozess (DE)'!$E$12/3600)*A9976*'Rüstprozess (DE)'!$E$14</f>
        <v>1662.1666666666667</v>
      </c>
      <c r="D9976" s="11">
        <f t="shared" si="775"/>
        <v>3157.166666666667</v>
      </c>
      <c r="E9976" s="9">
        <f>(ROUNDUP(Nebenrechnung_Break_Even!A9976/'Rüstprozess (DE)'!$G$30,0))*'Rüstprozess (DE)'!$G$28</f>
        <v>1651</v>
      </c>
      <c r="F9976" s="10">
        <f>('Rüstprozess (DE)'!$G$12/3600)*A9976*'Rüstprozess (DE)'!$E$14</f>
        <v>4986.5</v>
      </c>
      <c r="G9976" s="11">
        <f t="shared" si="776"/>
        <v>6637.5</v>
      </c>
      <c r="I9976" s="4">
        <f t="shared" si="777"/>
        <v>3480.333333333333</v>
      </c>
      <c r="J9976" s="4">
        <f t="shared" si="778"/>
        <v>3480.333333333333</v>
      </c>
      <c r="K9976" s="4">
        <f t="shared" si="779"/>
        <v>9973</v>
      </c>
    </row>
    <row r="9977" spans="1:11" x14ac:dyDescent="0.25">
      <c r="A9977" s="2">
        <v>9974</v>
      </c>
      <c r="B9977" s="9">
        <f>(ROUNDUP(Nebenrechnung_Break_Even!A9977/'Rüstprozess (DE)'!$E$30,0))*'Rüstprozess (DE)'!$E$28</f>
        <v>1495</v>
      </c>
      <c r="C9977" s="10">
        <f>('Rüstprozess (DE)'!$E$12/3600)*A9977*'Rüstprozess (DE)'!$E$14</f>
        <v>1662.3333333333333</v>
      </c>
      <c r="D9977" s="11">
        <f t="shared" si="775"/>
        <v>3157.333333333333</v>
      </c>
      <c r="E9977" s="9">
        <f>(ROUNDUP(Nebenrechnung_Break_Even!A9977/'Rüstprozess (DE)'!$G$30,0))*'Rüstprozess (DE)'!$G$28</f>
        <v>1651</v>
      </c>
      <c r="F9977" s="10">
        <f>('Rüstprozess (DE)'!$G$12/3600)*A9977*'Rüstprozess (DE)'!$E$14</f>
        <v>4987</v>
      </c>
      <c r="G9977" s="11">
        <f t="shared" si="776"/>
        <v>6638</v>
      </c>
      <c r="I9977" s="4">
        <f t="shared" si="777"/>
        <v>3480.666666666667</v>
      </c>
      <c r="J9977" s="4">
        <f t="shared" si="778"/>
        <v>3480.666666666667</v>
      </c>
      <c r="K9977" s="4">
        <f t="shared" si="779"/>
        <v>9974</v>
      </c>
    </row>
    <row r="9978" spans="1:11" x14ac:dyDescent="0.25">
      <c r="A9978" s="2">
        <v>9975</v>
      </c>
      <c r="B9978" s="9">
        <f>(ROUNDUP(Nebenrechnung_Break_Even!A9978/'Rüstprozess (DE)'!$E$30,0))*'Rüstprozess (DE)'!$E$28</f>
        <v>1495</v>
      </c>
      <c r="C9978" s="10">
        <f>('Rüstprozess (DE)'!$E$12/3600)*A9978*'Rüstprozess (DE)'!$E$14</f>
        <v>1662.5</v>
      </c>
      <c r="D9978" s="11">
        <f t="shared" si="775"/>
        <v>3157.5</v>
      </c>
      <c r="E9978" s="9">
        <f>(ROUNDUP(Nebenrechnung_Break_Even!A9978/'Rüstprozess (DE)'!$G$30,0))*'Rüstprozess (DE)'!$G$28</f>
        <v>1651</v>
      </c>
      <c r="F9978" s="10">
        <f>('Rüstprozess (DE)'!$G$12/3600)*A9978*'Rüstprozess (DE)'!$E$14</f>
        <v>4987.5</v>
      </c>
      <c r="G9978" s="11">
        <f t="shared" si="776"/>
        <v>6638.5</v>
      </c>
      <c r="I9978" s="4">
        <f t="shared" si="777"/>
        <v>3481</v>
      </c>
      <c r="J9978" s="4">
        <f t="shared" si="778"/>
        <v>3481</v>
      </c>
      <c r="K9978" s="4">
        <f t="shared" si="779"/>
        <v>9975</v>
      </c>
    </row>
    <row r="9979" spans="1:11" x14ac:dyDescent="0.25">
      <c r="A9979" s="2">
        <v>9976</v>
      </c>
      <c r="B9979" s="9">
        <f>(ROUNDUP(Nebenrechnung_Break_Even!A9979/'Rüstprozess (DE)'!$E$30,0))*'Rüstprozess (DE)'!$E$28</f>
        <v>1495</v>
      </c>
      <c r="C9979" s="10">
        <f>('Rüstprozess (DE)'!$E$12/3600)*A9979*'Rüstprozess (DE)'!$E$14</f>
        <v>1662.6666666666665</v>
      </c>
      <c r="D9979" s="11">
        <f t="shared" si="775"/>
        <v>3157.6666666666665</v>
      </c>
      <c r="E9979" s="9">
        <f>(ROUNDUP(Nebenrechnung_Break_Even!A9979/'Rüstprozess (DE)'!$G$30,0))*'Rüstprozess (DE)'!$G$28</f>
        <v>1651</v>
      </c>
      <c r="F9979" s="10">
        <f>('Rüstprozess (DE)'!$G$12/3600)*A9979*'Rüstprozess (DE)'!$E$14</f>
        <v>4988</v>
      </c>
      <c r="G9979" s="11">
        <f t="shared" si="776"/>
        <v>6639</v>
      </c>
      <c r="I9979" s="4">
        <f t="shared" si="777"/>
        <v>3481.3333333333335</v>
      </c>
      <c r="J9979" s="4">
        <f t="shared" si="778"/>
        <v>3481.3333333333335</v>
      </c>
      <c r="K9979" s="4">
        <f t="shared" si="779"/>
        <v>9976</v>
      </c>
    </row>
    <row r="9980" spans="1:11" x14ac:dyDescent="0.25">
      <c r="A9980" s="2">
        <v>9977</v>
      </c>
      <c r="B9980" s="9">
        <f>(ROUNDUP(Nebenrechnung_Break_Even!A9980/'Rüstprozess (DE)'!$E$30,0))*'Rüstprozess (DE)'!$E$28</f>
        <v>1495</v>
      </c>
      <c r="C9980" s="10">
        <f>('Rüstprozess (DE)'!$E$12/3600)*A9980*'Rüstprozess (DE)'!$E$14</f>
        <v>1662.8333333333333</v>
      </c>
      <c r="D9980" s="11">
        <f t="shared" si="775"/>
        <v>3157.833333333333</v>
      </c>
      <c r="E9980" s="9">
        <f>(ROUNDUP(Nebenrechnung_Break_Even!A9980/'Rüstprozess (DE)'!$G$30,0))*'Rüstprozess (DE)'!$G$28</f>
        <v>1651</v>
      </c>
      <c r="F9980" s="10">
        <f>('Rüstprozess (DE)'!$G$12/3600)*A9980*'Rüstprozess (DE)'!$E$14</f>
        <v>4988.5</v>
      </c>
      <c r="G9980" s="11">
        <f t="shared" si="776"/>
        <v>6639.5</v>
      </c>
      <c r="I9980" s="4">
        <f t="shared" si="777"/>
        <v>3481.666666666667</v>
      </c>
      <c r="J9980" s="4">
        <f t="shared" si="778"/>
        <v>3481.666666666667</v>
      </c>
      <c r="K9980" s="4">
        <f t="shared" si="779"/>
        <v>9977</v>
      </c>
    </row>
    <row r="9981" spans="1:11" x14ac:dyDescent="0.25">
      <c r="A9981" s="2">
        <v>9978</v>
      </c>
      <c r="B9981" s="9">
        <f>(ROUNDUP(Nebenrechnung_Break_Even!A9981/'Rüstprozess (DE)'!$E$30,0))*'Rüstprozess (DE)'!$E$28</f>
        <v>1495</v>
      </c>
      <c r="C9981" s="10">
        <f>('Rüstprozess (DE)'!$E$12/3600)*A9981*'Rüstprozess (DE)'!$E$14</f>
        <v>1663</v>
      </c>
      <c r="D9981" s="11">
        <f t="shared" si="775"/>
        <v>3158</v>
      </c>
      <c r="E9981" s="9">
        <f>(ROUNDUP(Nebenrechnung_Break_Even!A9981/'Rüstprozess (DE)'!$G$30,0))*'Rüstprozess (DE)'!$G$28</f>
        <v>1651</v>
      </c>
      <c r="F9981" s="10">
        <f>('Rüstprozess (DE)'!$G$12/3600)*A9981*'Rüstprozess (DE)'!$E$14</f>
        <v>4989</v>
      </c>
      <c r="G9981" s="11">
        <f t="shared" si="776"/>
        <v>6640</v>
      </c>
      <c r="I9981" s="4">
        <f t="shared" si="777"/>
        <v>3482</v>
      </c>
      <c r="J9981" s="4">
        <f t="shared" si="778"/>
        <v>3482</v>
      </c>
      <c r="K9981" s="4">
        <f t="shared" si="779"/>
        <v>9978</v>
      </c>
    </row>
    <row r="9982" spans="1:11" x14ac:dyDescent="0.25">
      <c r="A9982" s="2">
        <v>9979</v>
      </c>
      <c r="B9982" s="9">
        <f>(ROUNDUP(Nebenrechnung_Break_Even!A9982/'Rüstprozess (DE)'!$E$30,0))*'Rüstprozess (DE)'!$E$28</f>
        <v>1495</v>
      </c>
      <c r="C9982" s="10">
        <f>('Rüstprozess (DE)'!$E$12/3600)*A9982*'Rüstprozess (DE)'!$E$14</f>
        <v>1663.1666666666665</v>
      </c>
      <c r="D9982" s="11">
        <f t="shared" si="775"/>
        <v>3158.1666666666665</v>
      </c>
      <c r="E9982" s="9">
        <f>(ROUNDUP(Nebenrechnung_Break_Even!A9982/'Rüstprozess (DE)'!$G$30,0))*'Rüstprozess (DE)'!$G$28</f>
        <v>1651</v>
      </c>
      <c r="F9982" s="10">
        <f>('Rüstprozess (DE)'!$G$12/3600)*A9982*'Rüstprozess (DE)'!$E$14</f>
        <v>4989.5</v>
      </c>
      <c r="G9982" s="11">
        <f t="shared" si="776"/>
        <v>6640.5</v>
      </c>
      <c r="I9982" s="4">
        <f t="shared" si="777"/>
        <v>3482.3333333333335</v>
      </c>
      <c r="J9982" s="4">
        <f t="shared" si="778"/>
        <v>3482.3333333333335</v>
      </c>
      <c r="K9982" s="4">
        <f t="shared" si="779"/>
        <v>9979</v>
      </c>
    </row>
    <row r="9983" spans="1:11" x14ac:dyDescent="0.25">
      <c r="A9983" s="2">
        <v>9980</v>
      </c>
      <c r="B9983" s="9">
        <f>(ROUNDUP(Nebenrechnung_Break_Even!A9983/'Rüstprozess (DE)'!$E$30,0))*'Rüstprozess (DE)'!$E$28</f>
        <v>1495</v>
      </c>
      <c r="C9983" s="10">
        <f>('Rüstprozess (DE)'!$E$12/3600)*A9983*'Rüstprozess (DE)'!$E$14</f>
        <v>1663.3333333333335</v>
      </c>
      <c r="D9983" s="11">
        <f t="shared" si="775"/>
        <v>3158.3333333333335</v>
      </c>
      <c r="E9983" s="9">
        <f>(ROUNDUP(Nebenrechnung_Break_Even!A9983/'Rüstprozess (DE)'!$G$30,0))*'Rüstprozess (DE)'!$G$28</f>
        <v>1651</v>
      </c>
      <c r="F9983" s="10">
        <f>('Rüstprozess (DE)'!$G$12/3600)*A9983*'Rüstprozess (DE)'!$E$14</f>
        <v>4990</v>
      </c>
      <c r="G9983" s="11">
        <f t="shared" si="776"/>
        <v>6641</v>
      </c>
      <c r="I9983" s="4">
        <f t="shared" si="777"/>
        <v>3482.6666666666665</v>
      </c>
      <c r="J9983" s="4">
        <f t="shared" si="778"/>
        <v>3482.6666666666665</v>
      </c>
      <c r="K9983" s="4">
        <f t="shared" si="779"/>
        <v>9980</v>
      </c>
    </row>
    <row r="9984" spans="1:11" x14ac:dyDescent="0.25">
      <c r="A9984" s="2">
        <v>9981</v>
      </c>
      <c r="B9984" s="9">
        <f>(ROUNDUP(Nebenrechnung_Break_Even!A9984/'Rüstprozess (DE)'!$E$30,0))*'Rüstprozess (DE)'!$E$28</f>
        <v>1495</v>
      </c>
      <c r="C9984" s="10">
        <f>('Rüstprozess (DE)'!$E$12/3600)*A9984*'Rüstprozess (DE)'!$E$14</f>
        <v>1663.5</v>
      </c>
      <c r="D9984" s="11">
        <f t="shared" si="775"/>
        <v>3158.5</v>
      </c>
      <c r="E9984" s="9">
        <f>(ROUNDUP(Nebenrechnung_Break_Even!A9984/'Rüstprozess (DE)'!$G$30,0))*'Rüstprozess (DE)'!$G$28</f>
        <v>1651</v>
      </c>
      <c r="F9984" s="10">
        <f>('Rüstprozess (DE)'!$G$12/3600)*A9984*'Rüstprozess (DE)'!$E$14</f>
        <v>4990.5</v>
      </c>
      <c r="G9984" s="11">
        <f t="shared" si="776"/>
        <v>6641.5</v>
      </c>
      <c r="I9984" s="4">
        <f t="shared" si="777"/>
        <v>3483</v>
      </c>
      <c r="J9984" s="4">
        <f t="shared" si="778"/>
        <v>3483</v>
      </c>
      <c r="K9984" s="4">
        <f t="shared" si="779"/>
        <v>9981</v>
      </c>
    </row>
    <row r="9985" spans="1:11" x14ac:dyDescent="0.25">
      <c r="A9985" s="2">
        <v>9982</v>
      </c>
      <c r="B9985" s="9">
        <f>(ROUNDUP(Nebenrechnung_Break_Even!A9985/'Rüstprozess (DE)'!$E$30,0))*'Rüstprozess (DE)'!$E$28</f>
        <v>1495</v>
      </c>
      <c r="C9985" s="10">
        <f>('Rüstprozess (DE)'!$E$12/3600)*A9985*'Rüstprozess (DE)'!$E$14</f>
        <v>1663.6666666666667</v>
      </c>
      <c r="D9985" s="11">
        <f t="shared" si="775"/>
        <v>3158.666666666667</v>
      </c>
      <c r="E9985" s="9">
        <f>(ROUNDUP(Nebenrechnung_Break_Even!A9985/'Rüstprozess (DE)'!$G$30,0))*'Rüstprozess (DE)'!$G$28</f>
        <v>1651</v>
      </c>
      <c r="F9985" s="10">
        <f>('Rüstprozess (DE)'!$G$12/3600)*A9985*'Rüstprozess (DE)'!$E$14</f>
        <v>4991</v>
      </c>
      <c r="G9985" s="11">
        <f t="shared" si="776"/>
        <v>6642</v>
      </c>
      <c r="I9985" s="4">
        <f t="shared" si="777"/>
        <v>3483.333333333333</v>
      </c>
      <c r="J9985" s="4">
        <f t="shared" si="778"/>
        <v>3483.333333333333</v>
      </c>
      <c r="K9985" s="4">
        <f t="shared" si="779"/>
        <v>9982</v>
      </c>
    </row>
    <row r="9986" spans="1:11" x14ac:dyDescent="0.25">
      <c r="A9986" s="2">
        <v>9983</v>
      </c>
      <c r="B9986" s="9">
        <f>(ROUNDUP(Nebenrechnung_Break_Even!A9986/'Rüstprozess (DE)'!$E$30,0))*'Rüstprozess (DE)'!$E$28</f>
        <v>1495</v>
      </c>
      <c r="C9986" s="10">
        <f>('Rüstprozess (DE)'!$E$12/3600)*A9986*'Rüstprozess (DE)'!$E$14</f>
        <v>1663.8333333333333</v>
      </c>
      <c r="D9986" s="11">
        <f t="shared" si="775"/>
        <v>3158.833333333333</v>
      </c>
      <c r="E9986" s="9">
        <f>(ROUNDUP(Nebenrechnung_Break_Even!A9986/'Rüstprozess (DE)'!$G$30,0))*'Rüstprozess (DE)'!$G$28</f>
        <v>1651</v>
      </c>
      <c r="F9986" s="10">
        <f>('Rüstprozess (DE)'!$G$12/3600)*A9986*'Rüstprozess (DE)'!$E$14</f>
        <v>4991.5</v>
      </c>
      <c r="G9986" s="11">
        <f t="shared" si="776"/>
        <v>6642.5</v>
      </c>
      <c r="I9986" s="4">
        <f t="shared" si="777"/>
        <v>3483.666666666667</v>
      </c>
      <c r="J9986" s="4">
        <f t="shared" si="778"/>
        <v>3483.666666666667</v>
      </c>
      <c r="K9986" s="4">
        <f t="shared" si="779"/>
        <v>9983</v>
      </c>
    </row>
    <row r="9987" spans="1:11" x14ac:dyDescent="0.25">
      <c r="A9987" s="2">
        <v>9984</v>
      </c>
      <c r="B9987" s="9">
        <f>(ROUNDUP(Nebenrechnung_Break_Even!A9987/'Rüstprozess (DE)'!$E$30,0))*'Rüstprozess (DE)'!$E$28</f>
        <v>1495</v>
      </c>
      <c r="C9987" s="10">
        <f>('Rüstprozess (DE)'!$E$12/3600)*A9987*'Rüstprozess (DE)'!$E$14</f>
        <v>1664</v>
      </c>
      <c r="D9987" s="11">
        <f t="shared" si="775"/>
        <v>3159</v>
      </c>
      <c r="E9987" s="9">
        <f>(ROUNDUP(Nebenrechnung_Break_Even!A9987/'Rüstprozess (DE)'!$G$30,0))*'Rüstprozess (DE)'!$G$28</f>
        <v>1651</v>
      </c>
      <c r="F9987" s="10">
        <f>('Rüstprozess (DE)'!$G$12/3600)*A9987*'Rüstprozess (DE)'!$E$14</f>
        <v>4992</v>
      </c>
      <c r="G9987" s="11">
        <f t="shared" si="776"/>
        <v>6643</v>
      </c>
      <c r="I9987" s="4">
        <f t="shared" si="777"/>
        <v>3484</v>
      </c>
      <c r="J9987" s="4">
        <f t="shared" si="778"/>
        <v>3484</v>
      </c>
      <c r="K9987" s="4">
        <f t="shared" si="779"/>
        <v>9984</v>
      </c>
    </row>
    <row r="9988" spans="1:11" x14ac:dyDescent="0.25">
      <c r="A9988" s="2">
        <v>9985</v>
      </c>
      <c r="B9988" s="9">
        <f>(ROUNDUP(Nebenrechnung_Break_Even!A9988/'Rüstprozess (DE)'!$E$30,0))*'Rüstprozess (DE)'!$E$28</f>
        <v>1495</v>
      </c>
      <c r="C9988" s="10">
        <f>('Rüstprozess (DE)'!$E$12/3600)*A9988*'Rüstprozess (DE)'!$E$14</f>
        <v>1664.1666666666665</v>
      </c>
      <c r="D9988" s="11">
        <f t="shared" si="775"/>
        <v>3159.1666666666665</v>
      </c>
      <c r="E9988" s="9">
        <f>(ROUNDUP(Nebenrechnung_Break_Even!A9988/'Rüstprozess (DE)'!$G$30,0))*'Rüstprozess (DE)'!$G$28</f>
        <v>1651</v>
      </c>
      <c r="F9988" s="10">
        <f>('Rüstprozess (DE)'!$G$12/3600)*A9988*'Rüstprozess (DE)'!$E$14</f>
        <v>4992.5</v>
      </c>
      <c r="G9988" s="11">
        <f t="shared" si="776"/>
        <v>6643.5</v>
      </c>
      <c r="I9988" s="4">
        <f t="shared" si="777"/>
        <v>3484.3333333333335</v>
      </c>
      <c r="J9988" s="4">
        <f t="shared" si="778"/>
        <v>3484.3333333333335</v>
      </c>
      <c r="K9988" s="4">
        <f t="shared" si="779"/>
        <v>9985</v>
      </c>
    </row>
    <row r="9989" spans="1:11" x14ac:dyDescent="0.25">
      <c r="A9989" s="2">
        <v>9986</v>
      </c>
      <c r="B9989" s="9">
        <f>(ROUNDUP(Nebenrechnung_Break_Even!A9989/'Rüstprozess (DE)'!$E$30,0))*'Rüstprozess (DE)'!$E$28</f>
        <v>1495</v>
      </c>
      <c r="C9989" s="10">
        <f>('Rüstprozess (DE)'!$E$12/3600)*A9989*'Rüstprozess (DE)'!$E$14</f>
        <v>1664.3333333333335</v>
      </c>
      <c r="D9989" s="11">
        <f t="shared" ref="D9989:D10003" si="780">SUM(B9989:C9989)</f>
        <v>3159.3333333333335</v>
      </c>
      <c r="E9989" s="9">
        <f>(ROUNDUP(Nebenrechnung_Break_Even!A9989/'Rüstprozess (DE)'!$G$30,0))*'Rüstprozess (DE)'!$G$28</f>
        <v>1651</v>
      </c>
      <c r="F9989" s="10">
        <f>('Rüstprozess (DE)'!$G$12/3600)*A9989*'Rüstprozess (DE)'!$E$14</f>
        <v>4993</v>
      </c>
      <c r="G9989" s="11">
        <f t="shared" ref="G9989:G10003" si="781">SUM(E9989:F9989)</f>
        <v>6644</v>
      </c>
      <c r="I9989" s="4">
        <f t="shared" ref="I9989:I10003" si="782">G9989-D9989</f>
        <v>3484.6666666666665</v>
      </c>
      <c r="J9989" s="4">
        <f t="shared" ref="J9989:J10003" si="783">ABS(I9989)</f>
        <v>3484.6666666666665</v>
      </c>
      <c r="K9989" s="4">
        <f t="shared" ref="K9989:K10003" si="784">A9989</f>
        <v>9986</v>
      </c>
    </row>
    <row r="9990" spans="1:11" x14ac:dyDescent="0.25">
      <c r="A9990" s="2">
        <v>9987</v>
      </c>
      <c r="B9990" s="9">
        <f>(ROUNDUP(Nebenrechnung_Break_Even!A9990/'Rüstprozess (DE)'!$E$30,0))*'Rüstprozess (DE)'!$E$28</f>
        <v>1495</v>
      </c>
      <c r="C9990" s="10">
        <f>('Rüstprozess (DE)'!$E$12/3600)*A9990*'Rüstprozess (DE)'!$E$14</f>
        <v>1664.5</v>
      </c>
      <c r="D9990" s="11">
        <f t="shared" si="780"/>
        <v>3159.5</v>
      </c>
      <c r="E9990" s="9">
        <f>(ROUNDUP(Nebenrechnung_Break_Even!A9990/'Rüstprozess (DE)'!$G$30,0))*'Rüstprozess (DE)'!$G$28</f>
        <v>1651</v>
      </c>
      <c r="F9990" s="10">
        <f>('Rüstprozess (DE)'!$G$12/3600)*A9990*'Rüstprozess (DE)'!$E$14</f>
        <v>4993.5</v>
      </c>
      <c r="G9990" s="11">
        <f t="shared" si="781"/>
        <v>6644.5</v>
      </c>
      <c r="I9990" s="4">
        <f t="shared" si="782"/>
        <v>3485</v>
      </c>
      <c r="J9990" s="4">
        <f t="shared" si="783"/>
        <v>3485</v>
      </c>
      <c r="K9990" s="4">
        <f t="shared" si="784"/>
        <v>9987</v>
      </c>
    </row>
    <row r="9991" spans="1:11" x14ac:dyDescent="0.25">
      <c r="A9991" s="2">
        <v>9988</v>
      </c>
      <c r="B9991" s="9">
        <f>(ROUNDUP(Nebenrechnung_Break_Even!A9991/'Rüstprozess (DE)'!$E$30,0))*'Rüstprozess (DE)'!$E$28</f>
        <v>1495</v>
      </c>
      <c r="C9991" s="10">
        <f>('Rüstprozess (DE)'!$E$12/3600)*A9991*'Rüstprozess (DE)'!$E$14</f>
        <v>1664.6666666666667</v>
      </c>
      <c r="D9991" s="11">
        <f t="shared" si="780"/>
        <v>3159.666666666667</v>
      </c>
      <c r="E9991" s="9">
        <f>(ROUNDUP(Nebenrechnung_Break_Even!A9991/'Rüstprozess (DE)'!$G$30,0))*'Rüstprozess (DE)'!$G$28</f>
        <v>1651</v>
      </c>
      <c r="F9991" s="10">
        <f>('Rüstprozess (DE)'!$G$12/3600)*A9991*'Rüstprozess (DE)'!$E$14</f>
        <v>4994</v>
      </c>
      <c r="G9991" s="11">
        <f t="shared" si="781"/>
        <v>6645</v>
      </c>
      <c r="I9991" s="4">
        <f t="shared" si="782"/>
        <v>3485.333333333333</v>
      </c>
      <c r="J9991" s="4">
        <f t="shared" si="783"/>
        <v>3485.333333333333</v>
      </c>
      <c r="K9991" s="4">
        <f t="shared" si="784"/>
        <v>9988</v>
      </c>
    </row>
    <row r="9992" spans="1:11" x14ac:dyDescent="0.25">
      <c r="A9992" s="2">
        <v>9989</v>
      </c>
      <c r="B9992" s="9">
        <f>(ROUNDUP(Nebenrechnung_Break_Even!A9992/'Rüstprozess (DE)'!$E$30,0))*'Rüstprozess (DE)'!$E$28</f>
        <v>1495</v>
      </c>
      <c r="C9992" s="10">
        <f>('Rüstprozess (DE)'!$E$12/3600)*A9992*'Rüstprozess (DE)'!$E$14</f>
        <v>1664.8333333333333</v>
      </c>
      <c r="D9992" s="11">
        <f t="shared" si="780"/>
        <v>3159.833333333333</v>
      </c>
      <c r="E9992" s="9">
        <f>(ROUNDUP(Nebenrechnung_Break_Even!A9992/'Rüstprozess (DE)'!$G$30,0))*'Rüstprozess (DE)'!$G$28</f>
        <v>1651</v>
      </c>
      <c r="F9992" s="10">
        <f>('Rüstprozess (DE)'!$G$12/3600)*A9992*'Rüstprozess (DE)'!$E$14</f>
        <v>4994.5</v>
      </c>
      <c r="G9992" s="11">
        <f t="shared" si="781"/>
        <v>6645.5</v>
      </c>
      <c r="I9992" s="4">
        <f t="shared" si="782"/>
        <v>3485.666666666667</v>
      </c>
      <c r="J9992" s="4">
        <f t="shared" si="783"/>
        <v>3485.666666666667</v>
      </c>
      <c r="K9992" s="4">
        <f t="shared" si="784"/>
        <v>9989</v>
      </c>
    </row>
    <row r="9993" spans="1:11" x14ac:dyDescent="0.25">
      <c r="A9993" s="2">
        <v>9990</v>
      </c>
      <c r="B9993" s="9">
        <f>(ROUNDUP(Nebenrechnung_Break_Even!A9993/'Rüstprozess (DE)'!$E$30,0))*'Rüstprozess (DE)'!$E$28</f>
        <v>1495</v>
      </c>
      <c r="C9993" s="10">
        <f>('Rüstprozess (DE)'!$E$12/3600)*A9993*'Rüstprozess (DE)'!$E$14</f>
        <v>1665</v>
      </c>
      <c r="D9993" s="11">
        <f t="shared" si="780"/>
        <v>3160</v>
      </c>
      <c r="E9993" s="9">
        <f>(ROUNDUP(Nebenrechnung_Break_Even!A9993/'Rüstprozess (DE)'!$G$30,0))*'Rüstprozess (DE)'!$G$28</f>
        <v>1651</v>
      </c>
      <c r="F9993" s="10">
        <f>('Rüstprozess (DE)'!$G$12/3600)*A9993*'Rüstprozess (DE)'!$E$14</f>
        <v>4995</v>
      </c>
      <c r="G9993" s="11">
        <f t="shared" si="781"/>
        <v>6646</v>
      </c>
      <c r="I9993" s="4">
        <f t="shared" si="782"/>
        <v>3486</v>
      </c>
      <c r="J9993" s="4">
        <f t="shared" si="783"/>
        <v>3486</v>
      </c>
      <c r="K9993" s="4">
        <f t="shared" si="784"/>
        <v>9990</v>
      </c>
    </row>
    <row r="9994" spans="1:11" x14ac:dyDescent="0.25">
      <c r="A9994" s="2">
        <v>9991</v>
      </c>
      <c r="B9994" s="9">
        <f>(ROUNDUP(Nebenrechnung_Break_Even!A9994/'Rüstprozess (DE)'!$E$30,0))*'Rüstprozess (DE)'!$E$28</f>
        <v>1495</v>
      </c>
      <c r="C9994" s="10">
        <f>('Rüstprozess (DE)'!$E$12/3600)*A9994*'Rüstprozess (DE)'!$E$14</f>
        <v>1665.1666666666665</v>
      </c>
      <c r="D9994" s="11">
        <f t="shared" si="780"/>
        <v>3160.1666666666665</v>
      </c>
      <c r="E9994" s="9">
        <f>(ROUNDUP(Nebenrechnung_Break_Even!A9994/'Rüstprozess (DE)'!$G$30,0))*'Rüstprozess (DE)'!$G$28</f>
        <v>1651</v>
      </c>
      <c r="F9994" s="10">
        <f>('Rüstprozess (DE)'!$G$12/3600)*A9994*'Rüstprozess (DE)'!$E$14</f>
        <v>4995.5</v>
      </c>
      <c r="G9994" s="11">
        <f t="shared" si="781"/>
        <v>6646.5</v>
      </c>
      <c r="I9994" s="4">
        <f t="shared" si="782"/>
        <v>3486.3333333333335</v>
      </c>
      <c r="J9994" s="4">
        <f t="shared" si="783"/>
        <v>3486.3333333333335</v>
      </c>
      <c r="K9994" s="4">
        <f t="shared" si="784"/>
        <v>9991</v>
      </c>
    </row>
    <row r="9995" spans="1:11" x14ac:dyDescent="0.25">
      <c r="A9995" s="2">
        <v>9992</v>
      </c>
      <c r="B9995" s="9">
        <f>(ROUNDUP(Nebenrechnung_Break_Even!A9995/'Rüstprozess (DE)'!$E$30,0))*'Rüstprozess (DE)'!$E$28</f>
        <v>1495</v>
      </c>
      <c r="C9995" s="10">
        <f>('Rüstprozess (DE)'!$E$12/3600)*A9995*'Rüstprozess (DE)'!$E$14</f>
        <v>1665.3333333333333</v>
      </c>
      <c r="D9995" s="11">
        <f t="shared" si="780"/>
        <v>3160.333333333333</v>
      </c>
      <c r="E9995" s="9">
        <f>(ROUNDUP(Nebenrechnung_Break_Even!A9995/'Rüstprozess (DE)'!$G$30,0))*'Rüstprozess (DE)'!$G$28</f>
        <v>1651</v>
      </c>
      <c r="F9995" s="10">
        <f>('Rüstprozess (DE)'!$G$12/3600)*A9995*'Rüstprozess (DE)'!$E$14</f>
        <v>4996</v>
      </c>
      <c r="G9995" s="11">
        <f t="shared" si="781"/>
        <v>6647</v>
      </c>
      <c r="I9995" s="4">
        <f t="shared" si="782"/>
        <v>3486.666666666667</v>
      </c>
      <c r="J9995" s="4">
        <f t="shared" si="783"/>
        <v>3486.666666666667</v>
      </c>
      <c r="K9995" s="4">
        <f t="shared" si="784"/>
        <v>9992</v>
      </c>
    </row>
    <row r="9996" spans="1:11" x14ac:dyDescent="0.25">
      <c r="A9996" s="2">
        <v>9993</v>
      </c>
      <c r="B9996" s="9">
        <f>(ROUNDUP(Nebenrechnung_Break_Even!A9996/'Rüstprozess (DE)'!$E$30,0))*'Rüstprozess (DE)'!$E$28</f>
        <v>1495</v>
      </c>
      <c r="C9996" s="10">
        <f>('Rüstprozess (DE)'!$E$12/3600)*A9996*'Rüstprozess (DE)'!$E$14</f>
        <v>1665.5</v>
      </c>
      <c r="D9996" s="11">
        <f t="shared" si="780"/>
        <v>3160.5</v>
      </c>
      <c r="E9996" s="9">
        <f>(ROUNDUP(Nebenrechnung_Break_Even!A9996/'Rüstprozess (DE)'!$G$30,0))*'Rüstprozess (DE)'!$G$28</f>
        <v>1651</v>
      </c>
      <c r="F9996" s="10">
        <f>('Rüstprozess (DE)'!$G$12/3600)*A9996*'Rüstprozess (DE)'!$E$14</f>
        <v>4996.5</v>
      </c>
      <c r="G9996" s="11">
        <f t="shared" si="781"/>
        <v>6647.5</v>
      </c>
      <c r="I9996" s="4">
        <f t="shared" si="782"/>
        <v>3487</v>
      </c>
      <c r="J9996" s="4">
        <f t="shared" si="783"/>
        <v>3487</v>
      </c>
      <c r="K9996" s="4">
        <f t="shared" si="784"/>
        <v>9993</v>
      </c>
    </row>
    <row r="9997" spans="1:11" x14ac:dyDescent="0.25">
      <c r="A9997" s="2">
        <v>9994</v>
      </c>
      <c r="B9997" s="9">
        <f>(ROUNDUP(Nebenrechnung_Break_Even!A9997/'Rüstprozess (DE)'!$E$30,0))*'Rüstprozess (DE)'!$E$28</f>
        <v>1495</v>
      </c>
      <c r="C9997" s="10">
        <f>('Rüstprozess (DE)'!$E$12/3600)*A9997*'Rüstprozess (DE)'!$E$14</f>
        <v>1665.6666666666665</v>
      </c>
      <c r="D9997" s="11">
        <f t="shared" si="780"/>
        <v>3160.6666666666665</v>
      </c>
      <c r="E9997" s="9">
        <f>(ROUNDUP(Nebenrechnung_Break_Even!A9997/'Rüstprozess (DE)'!$G$30,0))*'Rüstprozess (DE)'!$G$28</f>
        <v>1651</v>
      </c>
      <c r="F9997" s="10">
        <f>('Rüstprozess (DE)'!$G$12/3600)*A9997*'Rüstprozess (DE)'!$E$14</f>
        <v>4997</v>
      </c>
      <c r="G9997" s="11">
        <f t="shared" si="781"/>
        <v>6648</v>
      </c>
      <c r="I9997" s="4">
        <f t="shared" si="782"/>
        <v>3487.3333333333335</v>
      </c>
      <c r="J9997" s="4">
        <f t="shared" si="783"/>
        <v>3487.3333333333335</v>
      </c>
      <c r="K9997" s="4">
        <f t="shared" si="784"/>
        <v>9994</v>
      </c>
    </row>
    <row r="9998" spans="1:11" x14ac:dyDescent="0.25">
      <c r="A9998" s="2">
        <v>9995</v>
      </c>
      <c r="B9998" s="9">
        <f>(ROUNDUP(Nebenrechnung_Break_Even!A9998/'Rüstprozess (DE)'!$E$30,0))*'Rüstprozess (DE)'!$E$28</f>
        <v>1495</v>
      </c>
      <c r="C9998" s="10">
        <f>('Rüstprozess (DE)'!$E$12/3600)*A9998*'Rüstprozess (DE)'!$E$14</f>
        <v>1665.8333333333335</v>
      </c>
      <c r="D9998" s="11">
        <f t="shared" si="780"/>
        <v>3160.8333333333335</v>
      </c>
      <c r="E9998" s="9">
        <f>(ROUNDUP(Nebenrechnung_Break_Even!A9998/'Rüstprozess (DE)'!$G$30,0))*'Rüstprozess (DE)'!$G$28</f>
        <v>1651</v>
      </c>
      <c r="F9998" s="10">
        <f>('Rüstprozess (DE)'!$G$12/3600)*A9998*'Rüstprozess (DE)'!$E$14</f>
        <v>4997.5</v>
      </c>
      <c r="G9998" s="11">
        <f t="shared" si="781"/>
        <v>6648.5</v>
      </c>
      <c r="I9998" s="4">
        <f t="shared" si="782"/>
        <v>3487.6666666666665</v>
      </c>
      <c r="J9998" s="4">
        <f t="shared" si="783"/>
        <v>3487.6666666666665</v>
      </c>
      <c r="K9998" s="4">
        <f t="shared" si="784"/>
        <v>9995</v>
      </c>
    </row>
    <row r="9999" spans="1:11" x14ac:dyDescent="0.25">
      <c r="A9999" s="2">
        <v>9996</v>
      </c>
      <c r="B9999" s="9">
        <f>(ROUNDUP(Nebenrechnung_Break_Even!A9999/'Rüstprozess (DE)'!$E$30,0))*'Rüstprozess (DE)'!$E$28</f>
        <v>1495</v>
      </c>
      <c r="C9999" s="10">
        <f>('Rüstprozess (DE)'!$E$12/3600)*A9999*'Rüstprozess (DE)'!$E$14</f>
        <v>1666</v>
      </c>
      <c r="D9999" s="11">
        <f t="shared" si="780"/>
        <v>3161</v>
      </c>
      <c r="E9999" s="9">
        <f>(ROUNDUP(Nebenrechnung_Break_Even!A9999/'Rüstprozess (DE)'!$G$30,0))*'Rüstprozess (DE)'!$G$28</f>
        <v>1651</v>
      </c>
      <c r="F9999" s="10">
        <f>('Rüstprozess (DE)'!$G$12/3600)*A9999*'Rüstprozess (DE)'!$E$14</f>
        <v>4998</v>
      </c>
      <c r="G9999" s="11">
        <f t="shared" si="781"/>
        <v>6649</v>
      </c>
      <c r="I9999" s="4">
        <f t="shared" si="782"/>
        <v>3488</v>
      </c>
      <c r="J9999" s="4">
        <f t="shared" si="783"/>
        <v>3488</v>
      </c>
      <c r="K9999" s="4">
        <f t="shared" si="784"/>
        <v>9996</v>
      </c>
    </row>
    <row r="10000" spans="1:11" x14ac:dyDescent="0.25">
      <c r="A10000" s="2">
        <v>9997</v>
      </c>
      <c r="B10000" s="9">
        <f>(ROUNDUP(Nebenrechnung_Break_Even!A10000/'Rüstprozess (DE)'!$E$30,0))*'Rüstprozess (DE)'!$E$28</f>
        <v>1495</v>
      </c>
      <c r="C10000" s="10">
        <f>('Rüstprozess (DE)'!$E$12/3600)*A10000*'Rüstprozess (DE)'!$E$14</f>
        <v>1666.1666666666667</v>
      </c>
      <c r="D10000" s="11">
        <f t="shared" si="780"/>
        <v>3161.166666666667</v>
      </c>
      <c r="E10000" s="9">
        <f>(ROUNDUP(Nebenrechnung_Break_Even!A10000/'Rüstprozess (DE)'!$G$30,0))*'Rüstprozess (DE)'!$G$28</f>
        <v>1651</v>
      </c>
      <c r="F10000" s="10">
        <f>('Rüstprozess (DE)'!$G$12/3600)*A10000*'Rüstprozess (DE)'!$E$14</f>
        <v>4998.5</v>
      </c>
      <c r="G10000" s="11">
        <f t="shared" si="781"/>
        <v>6649.5</v>
      </c>
      <c r="I10000" s="4">
        <f t="shared" si="782"/>
        <v>3488.333333333333</v>
      </c>
      <c r="J10000" s="4">
        <f t="shared" si="783"/>
        <v>3488.333333333333</v>
      </c>
      <c r="K10000" s="4">
        <f t="shared" si="784"/>
        <v>9997</v>
      </c>
    </row>
    <row r="10001" spans="1:11" x14ac:dyDescent="0.25">
      <c r="A10001" s="2">
        <v>9998</v>
      </c>
      <c r="B10001" s="9">
        <f>(ROUNDUP(Nebenrechnung_Break_Even!A10001/'Rüstprozess (DE)'!$E$30,0))*'Rüstprozess (DE)'!$E$28</f>
        <v>1495</v>
      </c>
      <c r="C10001" s="10">
        <f>('Rüstprozess (DE)'!$E$12/3600)*A10001*'Rüstprozess (DE)'!$E$14</f>
        <v>1666.3333333333333</v>
      </c>
      <c r="D10001" s="11">
        <f t="shared" si="780"/>
        <v>3161.333333333333</v>
      </c>
      <c r="E10001" s="9">
        <f>(ROUNDUP(Nebenrechnung_Break_Even!A10001/'Rüstprozess (DE)'!$G$30,0))*'Rüstprozess (DE)'!$G$28</f>
        <v>1651</v>
      </c>
      <c r="F10001" s="10">
        <f>('Rüstprozess (DE)'!$G$12/3600)*A10001*'Rüstprozess (DE)'!$E$14</f>
        <v>4999</v>
      </c>
      <c r="G10001" s="11">
        <f t="shared" si="781"/>
        <v>6650</v>
      </c>
      <c r="I10001" s="4">
        <f t="shared" si="782"/>
        <v>3488.666666666667</v>
      </c>
      <c r="J10001" s="4">
        <f t="shared" si="783"/>
        <v>3488.666666666667</v>
      </c>
      <c r="K10001" s="4">
        <f t="shared" si="784"/>
        <v>9998</v>
      </c>
    </row>
    <row r="10002" spans="1:11" x14ac:dyDescent="0.25">
      <c r="A10002" s="2">
        <v>9999</v>
      </c>
      <c r="B10002" s="9">
        <f>(ROUNDUP(Nebenrechnung_Break_Even!A10002/'Rüstprozess (DE)'!$E$30,0))*'Rüstprozess (DE)'!$E$28</f>
        <v>1495</v>
      </c>
      <c r="C10002" s="10">
        <f>('Rüstprozess (DE)'!$E$12/3600)*A10002*'Rüstprozess (DE)'!$E$14</f>
        <v>1666.5</v>
      </c>
      <c r="D10002" s="11">
        <f t="shared" si="780"/>
        <v>3161.5</v>
      </c>
      <c r="E10002" s="9">
        <f>(ROUNDUP(Nebenrechnung_Break_Even!A10002/'Rüstprozess (DE)'!$G$30,0))*'Rüstprozess (DE)'!$G$28</f>
        <v>1651</v>
      </c>
      <c r="F10002" s="10">
        <f>('Rüstprozess (DE)'!$G$12/3600)*A10002*'Rüstprozess (DE)'!$E$14</f>
        <v>4999.5</v>
      </c>
      <c r="G10002" s="11">
        <f t="shared" si="781"/>
        <v>6650.5</v>
      </c>
      <c r="I10002" s="4">
        <f t="shared" si="782"/>
        <v>3489</v>
      </c>
      <c r="J10002" s="4">
        <f t="shared" si="783"/>
        <v>3489</v>
      </c>
      <c r="K10002" s="4">
        <f t="shared" si="784"/>
        <v>9999</v>
      </c>
    </row>
    <row r="10003" spans="1:11" x14ac:dyDescent="0.25">
      <c r="A10003" s="2">
        <v>10000</v>
      </c>
      <c r="B10003" s="9">
        <f>(ROUNDUP(Nebenrechnung_Break_Even!A10003/'Rüstprozess (DE)'!$E$30,0))*'Rüstprozess (DE)'!$E$28</f>
        <v>1495</v>
      </c>
      <c r="C10003" s="10">
        <f>('Rüstprozess (DE)'!$E$12/3600)*A10003*'Rüstprozess (DE)'!$E$14</f>
        <v>1666.6666666666665</v>
      </c>
      <c r="D10003" s="11">
        <f t="shared" si="780"/>
        <v>3161.6666666666665</v>
      </c>
      <c r="E10003" s="9">
        <f>(ROUNDUP(Nebenrechnung_Break_Even!A10003/'Rüstprozess (DE)'!$G$30,0))*'Rüstprozess (DE)'!$G$28</f>
        <v>1651</v>
      </c>
      <c r="F10003" s="10">
        <f>('Rüstprozess (DE)'!$G$12/3600)*A10003*'Rüstprozess (DE)'!$E$14</f>
        <v>5000</v>
      </c>
      <c r="G10003" s="11">
        <f t="shared" si="781"/>
        <v>6651</v>
      </c>
      <c r="I10003" s="4">
        <f t="shared" si="782"/>
        <v>3489.3333333333335</v>
      </c>
      <c r="J10003" s="4">
        <f t="shared" si="783"/>
        <v>3489.3333333333335</v>
      </c>
      <c r="K10003" s="4">
        <f t="shared" si="784"/>
        <v>10000</v>
      </c>
    </row>
  </sheetData>
  <sheetProtection sheet="1" objects="1" scenarios="1"/>
  <mergeCells count="3">
    <mergeCell ref="B1:G1"/>
    <mergeCell ref="E2:G2"/>
    <mergeCell ref="B2:D2"/>
  </mergeCells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Rüstprozess (DE)</vt:lpstr>
      <vt:lpstr>Rüstprozess (EN)</vt:lpstr>
      <vt:lpstr>Aenderungshistorie</vt:lpstr>
      <vt:lpstr>Nebenrechnung_Break_Even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Cantz, Nico</dc:creator>
  <cp:lastModifiedBy>Seyb, Justine</cp:lastModifiedBy>
  <dcterms:created xsi:type="dcterms:W3CDTF">2017-08-04T14:00:44Z</dcterms:created>
  <dcterms:modified xsi:type="dcterms:W3CDTF">2018-01-31T08:06:38Z</dcterms:modified>
</cp:coreProperties>
</file>